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15e025\OneDrive - The University of Kansas\Work\Paper 1\Qualitative analysis\USGS database\"/>
    </mc:Choice>
  </mc:AlternateContent>
  <xr:revisionPtr revIDLastSave="27" documentId="5_{71C66B9C-EF36-4289-93B6-3DB092E67DD8}" xr6:coauthVersionLast="36" xr6:coauthVersionMax="45" xr10:uidLastSave="{0329069F-C042-4212-8F43-E084BBDB7FC0}"/>
  <bookViews>
    <workbookView xWindow="0" yWindow="0" windowWidth="28800" windowHeight="12225" tabRatio="719" activeTab="3" xr2:uid="{F471FE27-7312-4367-BEDC-FDB1F2775443}"/>
  </bookViews>
  <sheets>
    <sheet name="List of counties" sheetId="1" r:id="rId1"/>
    <sheet name="All counties TDS" sheetId="51" r:id="rId2"/>
    <sheet name="Sheet2" sheetId="50" r:id="rId3"/>
    <sheet name="All counties-Anadarko" sheetId="49" r:id="rId4"/>
    <sheet name="CO-Baca" sheetId="2" r:id="rId5"/>
    <sheet name="CO-Prowers" sheetId="3" r:id="rId6"/>
    <sheet name="KS-Clark" sheetId="4" r:id="rId7"/>
    <sheet name="KS-Comanche" sheetId="5" r:id="rId8"/>
    <sheet name="KS-Edwards" sheetId="6" r:id="rId9"/>
    <sheet name="KS-Finney" sheetId="7" r:id="rId10"/>
    <sheet name="KS-Gove" sheetId="8" r:id="rId11"/>
    <sheet name="KS-Greeley" sheetId="10" r:id="rId12"/>
    <sheet name="KS-Grant" sheetId="9" r:id="rId13"/>
    <sheet name="KS-Hamilton" sheetId="11" r:id="rId14"/>
    <sheet name="KS-Haskell" sheetId="12" r:id="rId15"/>
    <sheet name="KS-Hodgeman" sheetId="13" r:id="rId16"/>
    <sheet name="KS-Kearny" sheetId="14" r:id="rId17"/>
    <sheet name="KS-Kiowa" sheetId="15" r:id="rId18"/>
    <sheet name="KS-Meade" sheetId="16" r:id="rId19"/>
    <sheet name="KS-Morton" sheetId="17" r:id="rId20"/>
    <sheet name="KS-Ness" sheetId="18" r:id="rId21"/>
    <sheet name="KS-Scott" sheetId="19" r:id="rId22"/>
    <sheet name="KS-Seward" sheetId="21" r:id="rId23"/>
    <sheet name="KS-Stevens" sheetId="23" r:id="rId24"/>
    <sheet name="OK-Alfalfa" sheetId="22" r:id="rId25"/>
    <sheet name="OK-Beaver" sheetId="20" r:id="rId26"/>
    <sheet name="OK-Beckham" sheetId="24" r:id="rId27"/>
    <sheet name="OK-Blaine" sheetId="25" r:id="rId28"/>
    <sheet name="OK-Caddo" sheetId="26" r:id="rId29"/>
    <sheet name="OK-Canadian" sheetId="27" r:id="rId30"/>
    <sheet name="OK-Custer" sheetId="28" r:id="rId31"/>
    <sheet name="OK-Dewey" sheetId="29" r:id="rId32"/>
    <sheet name="OK-Ellis" sheetId="30" r:id="rId33"/>
    <sheet name="OK-Garfield" sheetId="31" r:id="rId34"/>
    <sheet name="OK-Grady" sheetId="32" r:id="rId35"/>
    <sheet name="OK-Grant" sheetId="33" r:id="rId36"/>
    <sheet name="OK-Harper" sheetId="34" r:id="rId37"/>
    <sheet name="OK-Kingfisher" sheetId="35" r:id="rId38"/>
    <sheet name="OK-Major" sheetId="36" r:id="rId39"/>
    <sheet name="OK-Roger Mills" sheetId="37" r:id="rId40"/>
    <sheet name="OK-Texas" sheetId="38" r:id="rId41"/>
    <sheet name="OK-Washita" sheetId="39" r:id="rId42"/>
    <sheet name="OK-Woods" sheetId="40" r:id="rId43"/>
    <sheet name="OK-Woodward" sheetId="41" r:id="rId44"/>
    <sheet name="TX-Hansford" sheetId="42" r:id="rId45"/>
    <sheet name="TX-Hemphill" sheetId="43" r:id="rId46"/>
    <sheet name="TX-Lipscomb" sheetId="44" r:id="rId47"/>
    <sheet name="TX-Ochiltree" sheetId="45" r:id="rId48"/>
    <sheet name="TX-Roberts" sheetId="46" r:id="rId49"/>
    <sheet name="TX-Sherman" sheetId="47" r:id="rId50"/>
    <sheet name="TX-Wheeler" sheetId="48" r:id="rId51"/>
  </sheets>
  <definedNames>
    <definedName name="_xlnm._FilterDatabase" localSheetId="3" hidden="1">'All counties-Anadarko'!$A$1:$FU$2763</definedName>
    <definedName name="_xlnm._FilterDatabase" localSheetId="4" hidden="1">'CO-Baca'!$A$1:$FU$1</definedName>
    <definedName name="_xlchart.v1.0" hidden="1">'KS-Finney'!$BP$14:$BP$19</definedName>
    <definedName name="_xlchart.v1.1" hidden="1">'CO-Prowers'!$BP$14:$BP$19</definedName>
    <definedName name="_xlchart.v1.10" hidden="1">'KS-Edwards'!$BP$11:$BP$16</definedName>
    <definedName name="_xlchart.v1.11" hidden="1">'KS-Finney'!$BP$14:$BP$19</definedName>
    <definedName name="_xlchart.v1.2" hidden="1">'KS-Clark'!$BP$38:$BP$43</definedName>
    <definedName name="_xlchart.v1.3" hidden="1">'KS-Comanche'!$BP$7:$BP$12</definedName>
    <definedName name="_xlchart.v1.4" hidden="1">'All counties-Anadarko'!$BP$2765:$BP$2771</definedName>
    <definedName name="_xlchart.v1.5" hidden="1">'KS-Edwards'!$BP$11:$BP$16</definedName>
    <definedName name="_xlchart.v1.6" hidden="1">'CO-Baca'!$BP$12:$BP$17</definedName>
    <definedName name="_xlchart.v1.7" hidden="1">'CO-Prowers'!$BP$14:$BP$19</definedName>
    <definedName name="_xlchart.v1.8" hidden="1">'KS-Clark'!$BP$38:$BP$43</definedName>
    <definedName name="_xlchart.v1.9" hidden="1">'KS-Comanche'!$BP$7:$BP$12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X153" i="42" l="1"/>
  <c r="ED153" i="42"/>
  <c r="DX154" i="42"/>
  <c r="ED154" i="42"/>
  <c r="DX155" i="42"/>
  <c r="ED155" i="42"/>
  <c r="DX156" i="42"/>
  <c r="ED156" i="42"/>
  <c r="DX157" i="42"/>
  <c r="ED157" i="42"/>
  <c r="DX158" i="42"/>
  <c r="ED158" i="42"/>
  <c r="DX159" i="42"/>
  <c r="ED159" i="42"/>
  <c r="CA153" i="42"/>
  <c r="CF153" i="42"/>
  <c r="CG153" i="42"/>
  <c r="CH153" i="42"/>
  <c r="CJ153" i="42"/>
  <c r="CP153" i="42"/>
  <c r="CX153" i="42"/>
  <c r="CY153" i="42"/>
  <c r="CZ153" i="42"/>
  <c r="DA153" i="42"/>
  <c r="DF153" i="42"/>
  <c r="DK153" i="42"/>
  <c r="DN153" i="42"/>
  <c r="DV153" i="42"/>
  <c r="CA154" i="42"/>
  <c r="CF154" i="42"/>
  <c r="CG154" i="42"/>
  <c r="CH154" i="42"/>
  <c r="CJ154" i="42"/>
  <c r="CP154" i="42"/>
  <c r="CX154" i="42"/>
  <c r="CY154" i="42"/>
  <c r="CZ154" i="42"/>
  <c r="DA154" i="42"/>
  <c r="DF154" i="42"/>
  <c r="DK154" i="42"/>
  <c r="DN154" i="42"/>
  <c r="DV154" i="42"/>
  <c r="CA155" i="42"/>
  <c r="CF155" i="42"/>
  <c r="CG155" i="42"/>
  <c r="CH155" i="42"/>
  <c r="CJ155" i="42"/>
  <c r="CP155" i="42"/>
  <c r="CX155" i="42"/>
  <c r="CY155" i="42"/>
  <c r="CZ155" i="42"/>
  <c r="DA155" i="42"/>
  <c r="DF155" i="42"/>
  <c r="DK155" i="42"/>
  <c r="DN155" i="42"/>
  <c r="DV155" i="42"/>
  <c r="CA156" i="42"/>
  <c r="CF156" i="42"/>
  <c r="CG156" i="42"/>
  <c r="CH156" i="42"/>
  <c r="CJ156" i="42"/>
  <c r="CP156" i="42"/>
  <c r="CX156" i="42"/>
  <c r="CY156" i="42"/>
  <c r="CZ156" i="42"/>
  <c r="DA156" i="42"/>
  <c r="DF156" i="42"/>
  <c r="DK156" i="42"/>
  <c r="DN156" i="42"/>
  <c r="DV156" i="42"/>
  <c r="CA157" i="42"/>
  <c r="CF157" i="42"/>
  <c r="CG157" i="42"/>
  <c r="CH157" i="42"/>
  <c r="CJ157" i="42"/>
  <c r="CP157" i="42"/>
  <c r="CX157" i="42"/>
  <c r="CY157" i="42"/>
  <c r="CZ157" i="42"/>
  <c r="DA157" i="42"/>
  <c r="DF157" i="42"/>
  <c r="DK157" i="42"/>
  <c r="DN157" i="42"/>
  <c r="DV157" i="42"/>
  <c r="CA158" i="42"/>
  <c r="CF158" i="42"/>
  <c r="CG158" i="42"/>
  <c r="CH158" i="42"/>
  <c r="CJ158" i="42"/>
  <c r="CP158" i="42"/>
  <c r="CX158" i="42"/>
  <c r="CY158" i="42"/>
  <c r="CZ158" i="42"/>
  <c r="DA158" i="42"/>
  <c r="DF158" i="42"/>
  <c r="DK158" i="42"/>
  <c r="DN158" i="42"/>
  <c r="DV158" i="42"/>
  <c r="CA159" i="42"/>
  <c r="CF159" i="42"/>
  <c r="CG159" i="42"/>
  <c r="CH159" i="42"/>
  <c r="CJ159" i="42"/>
  <c r="CP159" i="42"/>
  <c r="CX159" i="42"/>
  <c r="CY159" i="42"/>
  <c r="CZ159" i="42"/>
  <c r="DA159" i="42"/>
  <c r="DF159" i="42"/>
  <c r="DK159" i="42"/>
  <c r="DN159" i="42"/>
  <c r="DV159" i="42"/>
  <c r="BQ153" i="42"/>
  <c r="BU153" i="42"/>
  <c r="BQ154" i="42"/>
  <c r="BU154" i="42"/>
  <c r="BQ155" i="42"/>
  <c r="BU155" i="42"/>
  <c r="BQ156" i="42"/>
  <c r="BU156" i="42"/>
  <c r="BQ157" i="42"/>
  <c r="BU157" i="42"/>
  <c r="BQ158" i="42"/>
  <c r="BU158" i="42"/>
  <c r="BQ159" i="42"/>
  <c r="BU159" i="42"/>
  <c r="BG159" i="42"/>
  <c r="BG158" i="42"/>
  <c r="BG157" i="42"/>
  <c r="BG156" i="42"/>
  <c r="BG155" i="42"/>
  <c r="BG154" i="42"/>
  <c r="BG153" i="42"/>
  <c r="BU31" i="39"/>
  <c r="BY31" i="39"/>
  <c r="CA31" i="39"/>
  <c r="CD31" i="39"/>
  <c r="CG31" i="39"/>
  <c r="CH31" i="39"/>
  <c r="CJ31" i="39"/>
  <c r="CW31" i="39"/>
  <c r="CX31" i="39"/>
  <c r="DA31" i="39"/>
  <c r="DI31" i="39"/>
  <c r="DK31" i="39"/>
  <c r="DV31" i="39"/>
  <c r="ED31" i="39"/>
  <c r="BU32" i="39"/>
  <c r="BY32" i="39"/>
  <c r="CA32" i="39"/>
  <c r="CD32" i="39"/>
  <c r="CG32" i="39"/>
  <c r="CH32" i="39"/>
  <c r="CJ32" i="39"/>
  <c r="CW32" i="39"/>
  <c r="CX32" i="39"/>
  <c r="DA32" i="39"/>
  <c r="DI32" i="39"/>
  <c r="DK32" i="39"/>
  <c r="DV32" i="39"/>
  <c r="ED32" i="39"/>
  <c r="BU33" i="39"/>
  <c r="BY33" i="39"/>
  <c r="CA33" i="39"/>
  <c r="CD33" i="39"/>
  <c r="CG33" i="39"/>
  <c r="CH33" i="39"/>
  <c r="CJ33" i="39"/>
  <c r="CW33" i="39"/>
  <c r="CX33" i="39"/>
  <c r="DA33" i="39"/>
  <c r="DI33" i="39"/>
  <c r="DK33" i="39"/>
  <c r="DV33" i="39"/>
  <c r="ED33" i="39"/>
  <c r="BU34" i="39"/>
  <c r="BY34" i="39"/>
  <c r="CA34" i="39"/>
  <c r="CD34" i="39"/>
  <c r="CG34" i="39"/>
  <c r="CH34" i="39"/>
  <c r="CJ34" i="39"/>
  <c r="CW34" i="39"/>
  <c r="CX34" i="39"/>
  <c r="DA34" i="39"/>
  <c r="DI34" i="39"/>
  <c r="DK34" i="39"/>
  <c r="DV34" i="39"/>
  <c r="ED34" i="39"/>
  <c r="BU35" i="39"/>
  <c r="BY35" i="39"/>
  <c r="CA35" i="39"/>
  <c r="CD35" i="39"/>
  <c r="CG35" i="39"/>
  <c r="CH35" i="39"/>
  <c r="CJ35" i="39"/>
  <c r="CW35" i="39"/>
  <c r="CX35" i="39"/>
  <c r="DA35" i="39"/>
  <c r="DI35" i="39"/>
  <c r="DK35" i="39"/>
  <c r="DV35" i="39"/>
  <c r="ED35" i="39"/>
  <c r="BU36" i="39"/>
  <c r="BY36" i="39"/>
  <c r="CA36" i="39"/>
  <c r="CD36" i="39"/>
  <c r="CG36" i="39"/>
  <c r="CH36" i="39"/>
  <c r="CJ36" i="39"/>
  <c r="CW36" i="39"/>
  <c r="CX36" i="39"/>
  <c r="DA36" i="39"/>
  <c r="DI36" i="39"/>
  <c r="DK36" i="39"/>
  <c r="DV36" i="39"/>
  <c r="ED36" i="39"/>
  <c r="BU37" i="39"/>
  <c r="BY37" i="39"/>
  <c r="CA37" i="39"/>
  <c r="CD37" i="39"/>
  <c r="CG37" i="39"/>
  <c r="CH37" i="39"/>
  <c r="CJ37" i="39"/>
  <c r="CW37" i="39"/>
  <c r="CX37" i="39"/>
  <c r="DA37" i="39"/>
  <c r="DI37" i="39"/>
  <c r="DK37" i="39"/>
  <c r="DV37" i="39"/>
  <c r="ED37" i="39"/>
  <c r="BQ31" i="39"/>
  <c r="BQ32" i="39"/>
  <c r="BQ33" i="39"/>
  <c r="BQ34" i="39"/>
  <c r="BQ35" i="39"/>
  <c r="BQ36" i="39"/>
  <c r="BQ37" i="39"/>
  <c r="BG37" i="39"/>
  <c r="BG36" i="39"/>
  <c r="BG35" i="39"/>
  <c r="BG34" i="39"/>
  <c r="BG33" i="39"/>
  <c r="BG32" i="39"/>
  <c r="BG31" i="39"/>
  <c r="BG36" i="25"/>
  <c r="BG35" i="25"/>
  <c r="BG34" i="25"/>
  <c r="BG33" i="25"/>
  <c r="BG32" i="25"/>
  <c r="BG31" i="25"/>
  <c r="BG30" i="25"/>
  <c r="ED204" i="31"/>
  <c r="ED205" i="31"/>
  <c r="ED206" i="31"/>
  <c r="ED207" i="31"/>
  <c r="ED208" i="31"/>
  <c r="ED209" i="31"/>
  <c r="ED210" i="31"/>
  <c r="BQ204" i="31"/>
  <c r="BU204" i="31"/>
  <c r="BW204" i="31"/>
  <c r="BY204" i="31"/>
  <c r="CA204" i="31"/>
  <c r="CD204" i="31"/>
  <c r="CF204" i="31"/>
  <c r="CG204" i="31"/>
  <c r="CH204" i="31"/>
  <c r="CJ204" i="31"/>
  <c r="CM204" i="31"/>
  <c r="CP204" i="31"/>
  <c r="CW204" i="31"/>
  <c r="CX204" i="31"/>
  <c r="CY204" i="31"/>
  <c r="CZ204" i="31"/>
  <c r="DA204" i="31"/>
  <c r="DB204" i="31"/>
  <c r="DI204" i="31"/>
  <c r="DK204" i="31"/>
  <c r="DS204" i="31"/>
  <c r="DV204" i="31"/>
  <c r="BQ205" i="31"/>
  <c r="BU205" i="31"/>
  <c r="BW205" i="31"/>
  <c r="BY205" i="31"/>
  <c r="CA205" i="31"/>
  <c r="CD205" i="31"/>
  <c r="CF205" i="31"/>
  <c r="CG205" i="31"/>
  <c r="CH205" i="31"/>
  <c r="CJ205" i="31"/>
  <c r="CM205" i="31"/>
  <c r="CP205" i="31"/>
  <c r="CW205" i="31"/>
  <c r="CX205" i="31"/>
  <c r="CY205" i="31"/>
  <c r="CZ205" i="31"/>
  <c r="DA205" i="31"/>
  <c r="DB205" i="31"/>
  <c r="DI205" i="31"/>
  <c r="DK205" i="31"/>
  <c r="DS205" i="31"/>
  <c r="DV205" i="31"/>
  <c r="BQ206" i="31"/>
  <c r="BU206" i="31"/>
  <c r="BW206" i="31"/>
  <c r="BY206" i="31"/>
  <c r="CA206" i="31"/>
  <c r="CD206" i="31"/>
  <c r="CF206" i="31"/>
  <c r="CG206" i="31"/>
  <c r="CH206" i="31"/>
  <c r="CJ206" i="31"/>
  <c r="CM206" i="31"/>
  <c r="CP206" i="31"/>
  <c r="CW206" i="31"/>
  <c r="CX206" i="31"/>
  <c r="CY206" i="31"/>
  <c r="CZ206" i="31"/>
  <c r="DA206" i="31"/>
  <c r="DB206" i="31"/>
  <c r="DI206" i="31"/>
  <c r="DK206" i="31"/>
  <c r="DS206" i="31"/>
  <c r="DV206" i="31"/>
  <c r="BQ207" i="31"/>
  <c r="BU207" i="31"/>
  <c r="BW207" i="31"/>
  <c r="BY207" i="31"/>
  <c r="CA207" i="31"/>
  <c r="CD207" i="31"/>
  <c r="CF207" i="31"/>
  <c r="CG207" i="31"/>
  <c r="CH207" i="31"/>
  <c r="CJ207" i="31"/>
  <c r="CM207" i="31"/>
  <c r="CP207" i="31"/>
  <c r="CW207" i="31"/>
  <c r="CX207" i="31"/>
  <c r="CY207" i="31"/>
  <c r="CZ207" i="31"/>
  <c r="DA207" i="31"/>
  <c r="DB207" i="31"/>
  <c r="DI207" i="31"/>
  <c r="DK207" i="31"/>
  <c r="DS207" i="31"/>
  <c r="DV207" i="31"/>
  <c r="BQ208" i="31"/>
  <c r="BU208" i="31"/>
  <c r="BW208" i="31"/>
  <c r="BY208" i="31"/>
  <c r="CA208" i="31"/>
  <c r="CD208" i="31"/>
  <c r="CF208" i="31"/>
  <c r="CG208" i="31"/>
  <c r="CH208" i="31"/>
  <c r="CJ208" i="31"/>
  <c r="CM208" i="31"/>
  <c r="CP208" i="31"/>
  <c r="CW208" i="31"/>
  <c r="CX208" i="31"/>
  <c r="CY208" i="31"/>
  <c r="CZ208" i="31"/>
  <c r="DA208" i="31"/>
  <c r="DB208" i="31"/>
  <c r="DI208" i="31"/>
  <c r="DK208" i="31"/>
  <c r="DS208" i="31"/>
  <c r="DV208" i="31"/>
  <c r="BQ209" i="31"/>
  <c r="BU209" i="31"/>
  <c r="BW209" i="31"/>
  <c r="BY209" i="31"/>
  <c r="CA209" i="31"/>
  <c r="CD209" i="31"/>
  <c r="CF209" i="31"/>
  <c r="CG209" i="31"/>
  <c r="CH209" i="31"/>
  <c r="CJ209" i="31"/>
  <c r="CM209" i="31"/>
  <c r="CP209" i="31"/>
  <c r="CW209" i="31"/>
  <c r="CX209" i="31"/>
  <c r="CY209" i="31"/>
  <c r="CZ209" i="31"/>
  <c r="DA209" i="31"/>
  <c r="DB209" i="31"/>
  <c r="DI209" i="31"/>
  <c r="DK209" i="31"/>
  <c r="DS209" i="31"/>
  <c r="DV209" i="31"/>
  <c r="BQ210" i="31"/>
  <c r="BU210" i="31"/>
  <c r="BW210" i="31"/>
  <c r="BY210" i="31"/>
  <c r="CA210" i="31"/>
  <c r="CD210" i="31"/>
  <c r="CF210" i="31"/>
  <c r="CG210" i="31"/>
  <c r="CH210" i="31"/>
  <c r="CJ210" i="31"/>
  <c r="CM210" i="31"/>
  <c r="CP210" i="31"/>
  <c r="CW210" i="31"/>
  <c r="CX210" i="31"/>
  <c r="CY210" i="31"/>
  <c r="CZ210" i="31"/>
  <c r="DA210" i="31"/>
  <c r="DB210" i="31"/>
  <c r="DI210" i="31"/>
  <c r="DK210" i="31"/>
  <c r="DS210" i="31"/>
  <c r="DV210" i="31"/>
  <c r="BG210" i="31"/>
  <c r="BG209" i="31"/>
  <c r="BG208" i="31"/>
  <c r="BG207" i="31"/>
  <c r="BG206" i="31"/>
  <c r="BG205" i="31"/>
  <c r="BG204" i="31"/>
  <c r="CA33" i="25"/>
  <c r="BQ30" i="25"/>
  <c r="BU30" i="25"/>
  <c r="BY30" i="25"/>
  <c r="CA30" i="25"/>
  <c r="CD30" i="25"/>
  <c r="CF30" i="25"/>
  <c r="CG30" i="25"/>
  <c r="CH30" i="25"/>
  <c r="CJ30" i="25"/>
  <c r="CM30" i="25"/>
  <c r="CP30" i="25"/>
  <c r="CW30" i="25"/>
  <c r="CX30" i="25"/>
  <c r="CZ30" i="25"/>
  <c r="DA30" i="25"/>
  <c r="DI30" i="25"/>
  <c r="DK30" i="25"/>
  <c r="DS30" i="25"/>
  <c r="DV30" i="25"/>
  <c r="ED30" i="25"/>
  <c r="EP30" i="25"/>
  <c r="BQ31" i="25"/>
  <c r="BU31" i="25"/>
  <c r="BY31" i="25"/>
  <c r="CA31" i="25"/>
  <c r="CD31" i="25"/>
  <c r="CF31" i="25"/>
  <c r="CG31" i="25"/>
  <c r="CH31" i="25"/>
  <c r="CJ31" i="25"/>
  <c r="CM31" i="25"/>
  <c r="CP31" i="25"/>
  <c r="CW31" i="25"/>
  <c r="CX31" i="25"/>
  <c r="CZ31" i="25"/>
  <c r="DA31" i="25"/>
  <c r="DI31" i="25"/>
  <c r="DK31" i="25"/>
  <c r="DS31" i="25"/>
  <c r="DV31" i="25"/>
  <c r="ED31" i="25"/>
  <c r="EP31" i="25"/>
  <c r="BQ32" i="25"/>
  <c r="BU32" i="25"/>
  <c r="BY32" i="25"/>
  <c r="CA32" i="25"/>
  <c r="CD32" i="25"/>
  <c r="CF32" i="25"/>
  <c r="CG32" i="25"/>
  <c r="CH32" i="25"/>
  <c r="CJ32" i="25"/>
  <c r="CM32" i="25"/>
  <c r="CP32" i="25"/>
  <c r="CW32" i="25"/>
  <c r="CX32" i="25"/>
  <c r="CZ32" i="25"/>
  <c r="DA32" i="25"/>
  <c r="DI32" i="25"/>
  <c r="DK32" i="25"/>
  <c r="DS32" i="25"/>
  <c r="DV32" i="25"/>
  <c r="ED32" i="25"/>
  <c r="EP32" i="25"/>
  <c r="BQ33" i="25"/>
  <c r="BU33" i="25"/>
  <c r="BY33" i="25"/>
  <c r="CD33" i="25"/>
  <c r="CF33" i="25"/>
  <c r="CG33" i="25"/>
  <c r="CH33" i="25"/>
  <c r="CJ33" i="25"/>
  <c r="CM33" i="25"/>
  <c r="CP33" i="25"/>
  <c r="CW33" i="25"/>
  <c r="CX33" i="25"/>
  <c r="CZ33" i="25"/>
  <c r="DA33" i="25"/>
  <c r="DI33" i="25"/>
  <c r="DK33" i="25"/>
  <c r="DS33" i="25"/>
  <c r="DV33" i="25"/>
  <c r="ED33" i="25"/>
  <c r="EP33" i="25"/>
  <c r="BQ34" i="25"/>
  <c r="BU34" i="25"/>
  <c r="BY34" i="25"/>
  <c r="CA34" i="25"/>
  <c r="CD34" i="25"/>
  <c r="CF34" i="25"/>
  <c r="CG34" i="25"/>
  <c r="CH34" i="25"/>
  <c r="CJ34" i="25"/>
  <c r="CM34" i="25"/>
  <c r="CP34" i="25"/>
  <c r="CW34" i="25"/>
  <c r="CX34" i="25"/>
  <c r="CZ34" i="25"/>
  <c r="DA34" i="25"/>
  <c r="DI34" i="25"/>
  <c r="DK34" i="25"/>
  <c r="DS34" i="25"/>
  <c r="DV34" i="25"/>
  <c r="ED34" i="25"/>
  <c r="EP34" i="25"/>
  <c r="BQ35" i="25"/>
  <c r="BU35" i="25"/>
  <c r="BY35" i="25"/>
  <c r="CA35" i="25"/>
  <c r="CD35" i="25"/>
  <c r="CF35" i="25"/>
  <c r="CG35" i="25"/>
  <c r="CH35" i="25"/>
  <c r="CJ35" i="25"/>
  <c r="CM35" i="25"/>
  <c r="CP35" i="25"/>
  <c r="CW35" i="25"/>
  <c r="CX35" i="25"/>
  <c r="CZ35" i="25"/>
  <c r="DA35" i="25"/>
  <c r="DI35" i="25"/>
  <c r="DK35" i="25"/>
  <c r="DS35" i="25"/>
  <c r="DV35" i="25"/>
  <c r="ED35" i="25"/>
  <c r="EP35" i="25"/>
  <c r="BQ36" i="25"/>
  <c r="BU36" i="25"/>
  <c r="BY36" i="25"/>
  <c r="CA36" i="25"/>
  <c r="CD36" i="25"/>
  <c r="CF36" i="25"/>
  <c r="CG36" i="25"/>
  <c r="CH36" i="25"/>
  <c r="CJ36" i="25"/>
  <c r="CM36" i="25"/>
  <c r="CP36" i="25"/>
  <c r="CW36" i="25"/>
  <c r="CX36" i="25"/>
  <c r="CZ36" i="25"/>
  <c r="DA36" i="25"/>
  <c r="DI36" i="25"/>
  <c r="DK36" i="25"/>
  <c r="DS36" i="25"/>
  <c r="DV36" i="25"/>
  <c r="ED36" i="25"/>
  <c r="EP36" i="25"/>
  <c r="CG8" i="19"/>
  <c r="CH8" i="19"/>
  <c r="CJ8" i="19"/>
  <c r="DA8" i="19"/>
  <c r="DK8" i="19"/>
  <c r="DV8" i="19"/>
  <c r="CG9" i="19"/>
  <c r="CH9" i="19"/>
  <c r="CJ9" i="19"/>
  <c r="DA9" i="19"/>
  <c r="DK9" i="19"/>
  <c r="DV9" i="19"/>
  <c r="CG10" i="19"/>
  <c r="CH10" i="19"/>
  <c r="CJ10" i="19"/>
  <c r="DA10" i="19"/>
  <c r="DK10" i="19"/>
  <c r="DV10" i="19"/>
  <c r="CG11" i="19"/>
  <c r="CH11" i="19"/>
  <c r="CJ11" i="19"/>
  <c r="DA11" i="19"/>
  <c r="DK11" i="19"/>
  <c r="DV11" i="19"/>
  <c r="CG12" i="19"/>
  <c r="CH12" i="19"/>
  <c r="CJ12" i="19"/>
  <c r="DA12" i="19"/>
  <c r="DK12" i="19"/>
  <c r="DV12" i="19"/>
  <c r="CG13" i="19"/>
  <c r="CH13" i="19"/>
  <c r="CJ13" i="19"/>
  <c r="DA13" i="19"/>
  <c r="DK13" i="19"/>
  <c r="DV13" i="19"/>
  <c r="CG14" i="19"/>
  <c r="CH14" i="19"/>
  <c r="CJ14" i="19"/>
  <c r="DA14" i="19"/>
  <c r="DK14" i="19"/>
  <c r="DV14" i="19"/>
  <c r="BU8" i="19"/>
  <c r="BU9" i="19"/>
  <c r="BU10" i="19"/>
  <c r="BU11" i="19"/>
  <c r="BU12" i="19"/>
  <c r="BU13" i="19"/>
  <c r="BU14" i="19"/>
  <c r="BQ8" i="19"/>
  <c r="BQ9" i="19"/>
  <c r="BQ10" i="19"/>
  <c r="BQ11" i="19"/>
  <c r="BQ12" i="19"/>
  <c r="BQ13" i="19"/>
  <c r="BQ14" i="19"/>
  <c r="BU2771" i="49"/>
  <c r="BU2770" i="49"/>
  <c r="BU2769" i="49"/>
  <c r="BU2768" i="49"/>
  <c r="BU2767" i="49"/>
  <c r="BU2766" i="49"/>
  <c r="BU2765" i="49"/>
  <c r="C56" i="51"/>
  <c r="C55" i="51"/>
  <c r="C54" i="51"/>
  <c r="C53" i="51"/>
  <c r="C52" i="51"/>
  <c r="C51" i="51"/>
  <c r="C50" i="51"/>
  <c r="BP48" i="48"/>
  <c r="BP47" i="48"/>
  <c r="BP46" i="48"/>
  <c r="BP45" i="48"/>
  <c r="BP44" i="48"/>
  <c r="BP43" i="48"/>
  <c r="BP42" i="48"/>
  <c r="BP168" i="47"/>
  <c r="BP167" i="47"/>
  <c r="BP166" i="47"/>
  <c r="BP165" i="47"/>
  <c r="BP164" i="47"/>
  <c r="BP163" i="47"/>
  <c r="BP162" i="47"/>
  <c r="BP79" i="46"/>
  <c r="BP78" i="46"/>
  <c r="BP77" i="46"/>
  <c r="BP76" i="46"/>
  <c r="BP75" i="46"/>
  <c r="BP74" i="46"/>
  <c r="BP73" i="46"/>
  <c r="BP151" i="45"/>
  <c r="BP150" i="45"/>
  <c r="BP149" i="45"/>
  <c r="BP148" i="45"/>
  <c r="BP147" i="45"/>
  <c r="BP146" i="45"/>
  <c r="BP145" i="45"/>
  <c r="BP54" i="44"/>
  <c r="BP53" i="44"/>
  <c r="BP52" i="44"/>
  <c r="BP51" i="44"/>
  <c r="BP50" i="44"/>
  <c r="BP49" i="44"/>
  <c r="BP48" i="44"/>
  <c r="BP73" i="43"/>
  <c r="BP72" i="43"/>
  <c r="BP71" i="43"/>
  <c r="BP70" i="43"/>
  <c r="BP69" i="43"/>
  <c r="BP68" i="43"/>
  <c r="BP67" i="43"/>
  <c r="BP159" i="42"/>
  <c r="BP158" i="42"/>
  <c r="BP157" i="42"/>
  <c r="BP156" i="42"/>
  <c r="BP155" i="42"/>
  <c r="BP154" i="42"/>
  <c r="BP153" i="42"/>
  <c r="BP60" i="41"/>
  <c r="BP59" i="41"/>
  <c r="BP58" i="41"/>
  <c r="BP57" i="41"/>
  <c r="BP56" i="41"/>
  <c r="BP55" i="41"/>
  <c r="BP54" i="41"/>
  <c r="BP28" i="40"/>
  <c r="BP27" i="40"/>
  <c r="BP26" i="40"/>
  <c r="BP25" i="40"/>
  <c r="BP24" i="40"/>
  <c r="BP23" i="40"/>
  <c r="BP22" i="40"/>
  <c r="BP37" i="39"/>
  <c r="BP36" i="39"/>
  <c r="BP35" i="39"/>
  <c r="BP34" i="39"/>
  <c r="BP33" i="39"/>
  <c r="BP32" i="39"/>
  <c r="BP31" i="39"/>
  <c r="BP113" i="38"/>
  <c r="BP112" i="38"/>
  <c r="BP111" i="38"/>
  <c r="BP110" i="38"/>
  <c r="BP109" i="38"/>
  <c r="BP108" i="38"/>
  <c r="BP107" i="38"/>
  <c r="BP14" i="37"/>
  <c r="BP13" i="37"/>
  <c r="BP12" i="37"/>
  <c r="BP11" i="37"/>
  <c r="BP10" i="37"/>
  <c r="BP9" i="37"/>
  <c r="BP8" i="37"/>
  <c r="BP88" i="36"/>
  <c r="BP87" i="36"/>
  <c r="BP86" i="36"/>
  <c r="BP85" i="36"/>
  <c r="BP84" i="36"/>
  <c r="BP83" i="36"/>
  <c r="BP82" i="36"/>
  <c r="BP146" i="35"/>
  <c r="BP145" i="35"/>
  <c r="BP144" i="35"/>
  <c r="BP143" i="35"/>
  <c r="BP142" i="35"/>
  <c r="BP141" i="35"/>
  <c r="BP140" i="35"/>
  <c r="BP197" i="34"/>
  <c r="BP196" i="34"/>
  <c r="BP195" i="34"/>
  <c r="BP194" i="34"/>
  <c r="BP193" i="34"/>
  <c r="BP192" i="34"/>
  <c r="BP191" i="34"/>
  <c r="BP145" i="33"/>
  <c r="BP144" i="33"/>
  <c r="BP143" i="33"/>
  <c r="BP142" i="33"/>
  <c r="BP141" i="33"/>
  <c r="BP140" i="33"/>
  <c r="BP139" i="33"/>
  <c r="BP104" i="32"/>
  <c r="BP103" i="32"/>
  <c r="BP102" i="32"/>
  <c r="BP101" i="32"/>
  <c r="BP100" i="32"/>
  <c r="BP99" i="32"/>
  <c r="BP98" i="32"/>
  <c r="BP210" i="31"/>
  <c r="BP209" i="31"/>
  <c r="BP208" i="31"/>
  <c r="BP207" i="31"/>
  <c r="BP206" i="31"/>
  <c r="BP205" i="31"/>
  <c r="BP204" i="31"/>
  <c r="BP52" i="30"/>
  <c r="BP51" i="30"/>
  <c r="BP50" i="30"/>
  <c r="BP49" i="30"/>
  <c r="BP48" i="30"/>
  <c r="BP47" i="30"/>
  <c r="BP46" i="30"/>
  <c r="BP33" i="29"/>
  <c r="BP32" i="29"/>
  <c r="BP31" i="29"/>
  <c r="BP30" i="29"/>
  <c r="BP29" i="29"/>
  <c r="BP28" i="29"/>
  <c r="BP27" i="29"/>
  <c r="BP11" i="28"/>
  <c r="BP10" i="28"/>
  <c r="BP9" i="28"/>
  <c r="BP8" i="28"/>
  <c r="BP7" i="28"/>
  <c r="BP6" i="28"/>
  <c r="BP5" i="28"/>
  <c r="BP41" i="27"/>
  <c r="BP40" i="27"/>
  <c r="BP39" i="27"/>
  <c r="BP38" i="27"/>
  <c r="BP37" i="27"/>
  <c r="BP36" i="27"/>
  <c r="BP35" i="27"/>
  <c r="BP178" i="26"/>
  <c r="BP177" i="26"/>
  <c r="BP176" i="26"/>
  <c r="BP175" i="26"/>
  <c r="BP174" i="26"/>
  <c r="BP173" i="26"/>
  <c r="BP172" i="26"/>
  <c r="BP36" i="25"/>
  <c r="BP35" i="25"/>
  <c r="BP34" i="25"/>
  <c r="BP33" i="25"/>
  <c r="BP32" i="25"/>
  <c r="BP31" i="25"/>
  <c r="BP30" i="25"/>
  <c r="BP177" i="24"/>
  <c r="BP176" i="24"/>
  <c r="BP175" i="24"/>
  <c r="BP174" i="24"/>
  <c r="BP173" i="24"/>
  <c r="BP172" i="24"/>
  <c r="BP171" i="24"/>
  <c r="BP306" i="20"/>
  <c r="BP305" i="20"/>
  <c r="BP304" i="20"/>
  <c r="BP303" i="20"/>
  <c r="BP302" i="20"/>
  <c r="BP301" i="20"/>
  <c r="BP300" i="20"/>
  <c r="BP32" i="22"/>
  <c r="BP31" i="22"/>
  <c r="BP30" i="22"/>
  <c r="BP29" i="22"/>
  <c r="BP28" i="22"/>
  <c r="BP27" i="22"/>
  <c r="BP26" i="22"/>
  <c r="BP18" i="23"/>
  <c r="BP17" i="23"/>
  <c r="BP16" i="23"/>
  <c r="BP15" i="23"/>
  <c r="BP14" i="23"/>
  <c r="BP13" i="23"/>
  <c r="BP12" i="23"/>
  <c r="BP22" i="21"/>
  <c r="BP21" i="21"/>
  <c r="BP20" i="21"/>
  <c r="BP19" i="21"/>
  <c r="BP18" i="21"/>
  <c r="BP17" i="21"/>
  <c r="BP16" i="21"/>
  <c r="BP14" i="19"/>
  <c r="BP13" i="19"/>
  <c r="BP12" i="19"/>
  <c r="BP11" i="19"/>
  <c r="BP10" i="19"/>
  <c r="BP9" i="19"/>
  <c r="BP8" i="19"/>
  <c r="BP40" i="18"/>
  <c r="BP39" i="18"/>
  <c r="BP38" i="18"/>
  <c r="BP37" i="18"/>
  <c r="BP36" i="18"/>
  <c r="BP35" i="18"/>
  <c r="BP34" i="18"/>
  <c r="BP23" i="17"/>
  <c r="BP22" i="17"/>
  <c r="BP21" i="17"/>
  <c r="BP20" i="17"/>
  <c r="BP19" i="17"/>
  <c r="BP18" i="17"/>
  <c r="BP17" i="17"/>
  <c r="BP27" i="16"/>
  <c r="BP26" i="16"/>
  <c r="BP25" i="16"/>
  <c r="BP24" i="16"/>
  <c r="BP23" i="16"/>
  <c r="BP22" i="16"/>
  <c r="BP21" i="16"/>
  <c r="BP24" i="15"/>
  <c r="BP23" i="15"/>
  <c r="BP22" i="15"/>
  <c r="BP21" i="15"/>
  <c r="BP20" i="15"/>
  <c r="BP19" i="15"/>
  <c r="BP18" i="15"/>
  <c r="BP22" i="14"/>
  <c r="BP21" i="14"/>
  <c r="BP20" i="14"/>
  <c r="BP19" i="14"/>
  <c r="BP18" i="14"/>
  <c r="BP17" i="14"/>
  <c r="BP16" i="14"/>
  <c r="BP50" i="13"/>
  <c r="BP49" i="13"/>
  <c r="BP48" i="13"/>
  <c r="BP47" i="13"/>
  <c r="BP46" i="13"/>
  <c r="BP45" i="13"/>
  <c r="BP44" i="13"/>
  <c r="BP21" i="12"/>
  <c r="BP20" i="12"/>
  <c r="BP19" i="12"/>
  <c r="BP18" i="12"/>
  <c r="BP17" i="12"/>
  <c r="BP16" i="12"/>
  <c r="BP15" i="12"/>
  <c r="BP19" i="11"/>
  <c r="BP18" i="11"/>
  <c r="BP17" i="11"/>
  <c r="BP16" i="11"/>
  <c r="BP15" i="11"/>
  <c r="BP14" i="11"/>
  <c r="BP13" i="11"/>
  <c r="BP10" i="10"/>
  <c r="BP9" i="10"/>
  <c r="BP8" i="10"/>
  <c r="BP7" i="10"/>
  <c r="BP6" i="10"/>
  <c r="BP5" i="10"/>
  <c r="BP4" i="10"/>
  <c r="BP13" i="9"/>
  <c r="BP12" i="9"/>
  <c r="BP11" i="9"/>
  <c r="BP10" i="9"/>
  <c r="BP9" i="9"/>
  <c r="BP8" i="9"/>
  <c r="BP7" i="9"/>
  <c r="BP10" i="8"/>
  <c r="BP9" i="8"/>
  <c r="BP8" i="8"/>
  <c r="BP7" i="8"/>
  <c r="BP6" i="8"/>
  <c r="BP5" i="8"/>
  <c r="BP4" i="8"/>
  <c r="BP18" i="2"/>
  <c r="BP20" i="7"/>
  <c r="BP17" i="6"/>
  <c r="BP13" i="5"/>
  <c r="BP44" i="4"/>
  <c r="BP20" i="3"/>
  <c r="BP19" i="7"/>
  <c r="BP18" i="7"/>
  <c r="BP17" i="7"/>
  <c r="BP16" i="7"/>
  <c r="BP15" i="7"/>
  <c r="BP14" i="7"/>
  <c r="BP16" i="6"/>
  <c r="BP14" i="6"/>
  <c r="BP15" i="6"/>
  <c r="BP13" i="6"/>
  <c r="BP12" i="6"/>
  <c r="BP11" i="6"/>
  <c r="BP12" i="5"/>
  <c r="BP11" i="5"/>
  <c r="BP10" i="5"/>
  <c r="BP9" i="5"/>
  <c r="BP8" i="5"/>
  <c r="BP7" i="5"/>
  <c r="BP43" i="4"/>
  <c r="BP42" i="4"/>
  <c r="BP41" i="4"/>
  <c r="BP40" i="4"/>
  <c r="BP39" i="4"/>
  <c r="BP38" i="4"/>
  <c r="BP18" i="3"/>
  <c r="BP19" i="3"/>
  <c r="BP17" i="3"/>
  <c r="BP16" i="3"/>
  <c r="BP15" i="3"/>
  <c r="BP14" i="3"/>
  <c r="BG2771" i="49"/>
  <c r="BG2770" i="49"/>
  <c r="BG2769" i="49"/>
  <c r="BG2768" i="49"/>
  <c r="BG2767" i="49"/>
  <c r="BG2766" i="49"/>
  <c r="BG2765" i="49"/>
  <c r="EU2771" i="49"/>
  <c r="EU2770" i="49"/>
  <c r="EU2769" i="49"/>
  <c r="EU2768" i="49"/>
  <c r="EU2767" i="49"/>
  <c r="EU2766" i="49"/>
  <c r="EU2765" i="49"/>
  <c r="EP2771" i="49"/>
  <c r="EP2770" i="49"/>
  <c r="EP2769" i="49"/>
  <c r="EP2768" i="49"/>
  <c r="EP2767" i="49"/>
  <c r="EP2766" i="49"/>
  <c r="EP2765" i="49"/>
  <c r="EJ2771" i="49"/>
  <c r="EJ2770" i="49"/>
  <c r="EJ2769" i="49"/>
  <c r="EJ2768" i="49"/>
  <c r="EJ2767" i="49"/>
  <c r="EJ2766" i="49"/>
  <c r="EJ2765" i="49"/>
  <c r="ED2771" i="49"/>
  <c r="ED2770" i="49"/>
  <c r="ED2769" i="49"/>
  <c r="ED2768" i="49"/>
  <c r="ED2767" i="49"/>
  <c r="ED2766" i="49"/>
  <c r="ED2765" i="49"/>
  <c r="EB2771" i="49"/>
  <c r="EB2770" i="49"/>
  <c r="EB2769" i="49"/>
  <c r="EB2768" i="49"/>
  <c r="EB2767" i="49"/>
  <c r="EB2766" i="49"/>
  <c r="EB2765" i="49"/>
  <c r="DX2771" i="49"/>
  <c r="DX2770" i="49"/>
  <c r="DX2769" i="49"/>
  <c r="DX2768" i="49"/>
  <c r="DX2767" i="49"/>
  <c r="DX2766" i="49"/>
  <c r="DX2765" i="49"/>
  <c r="DV2771" i="49"/>
  <c r="DV2770" i="49"/>
  <c r="DV2769" i="49"/>
  <c r="DV2768" i="49"/>
  <c r="DV2767" i="49"/>
  <c r="DV2766" i="49"/>
  <c r="DV2765" i="49"/>
  <c r="DT2771" i="49"/>
  <c r="DT2770" i="49"/>
  <c r="DT2769" i="49"/>
  <c r="DT2768" i="49"/>
  <c r="DT2767" i="49"/>
  <c r="DT2766" i="49"/>
  <c r="DT2765" i="49"/>
  <c r="DS2771" i="49"/>
  <c r="DS2770" i="49"/>
  <c r="DS2769" i="49"/>
  <c r="DS2768" i="49"/>
  <c r="DS2767" i="49"/>
  <c r="DS2766" i="49"/>
  <c r="DS2765" i="49"/>
  <c r="DN2771" i="49"/>
  <c r="DK2771" i="49"/>
  <c r="DI2771" i="49"/>
  <c r="DF2771" i="49"/>
  <c r="DB2771" i="49"/>
  <c r="DA2771" i="49"/>
  <c r="DN2770" i="49"/>
  <c r="DK2770" i="49"/>
  <c r="DI2770" i="49"/>
  <c r="DF2770" i="49"/>
  <c r="DB2770" i="49"/>
  <c r="DA2770" i="49"/>
  <c r="DN2769" i="49"/>
  <c r="DK2769" i="49"/>
  <c r="DI2769" i="49"/>
  <c r="DF2769" i="49"/>
  <c r="DB2769" i="49"/>
  <c r="DA2769" i="49"/>
  <c r="DN2768" i="49"/>
  <c r="DK2768" i="49"/>
  <c r="DI2768" i="49"/>
  <c r="DF2768" i="49"/>
  <c r="DB2768" i="49"/>
  <c r="DA2768" i="49"/>
  <c r="DN2767" i="49"/>
  <c r="DK2767" i="49"/>
  <c r="DI2767" i="49"/>
  <c r="DF2767" i="49"/>
  <c r="DB2767" i="49"/>
  <c r="DA2767" i="49"/>
  <c r="DN2766" i="49"/>
  <c r="DK2766" i="49"/>
  <c r="DI2766" i="49"/>
  <c r="DF2766" i="49"/>
  <c r="DB2766" i="49"/>
  <c r="DA2766" i="49"/>
  <c r="DN2765" i="49"/>
  <c r="DK2765" i="49"/>
  <c r="DI2765" i="49"/>
  <c r="DF2765" i="49"/>
  <c r="DB2765" i="49"/>
  <c r="DA2765" i="49"/>
  <c r="CZ2771" i="49"/>
  <c r="CZ2770" i="49"/>
  <c r="CZ2769" i="49"/>
  <c r="CZ2768" i="49"/>
  <c r="CZ2767" i="49"/>
  <c r="CZ2766" i="49"/>
  <c r="CZ2765" i="49"/>
  <c r="CY2771" i="49"/>
  <c r="CY2770" i="49"/>
  <c r="CY2769" i="49"/>
  <c r="CY2768" i="49"/>
  <c r="CY2767" i="49"/>
  <c r="CY2766" i="49"/>
  <c r="CY2765" i="49"/>
  <c r="CX2771" i="49"/>
  <c r="CX2770" i="49"/>
  <c r="CX2769" i="49"/>
  <c r="CX2768" i="49"/>
  <c r="CX2767" i="49"/>
  <c r="CX2766" i="49"/>
  <c r="CX2765" i="49"/>
  <c r="CW2771" i="49"/>
  <c r="CW2770" i="49"/>
  <c r="CW2769" i="49"/>
  <c r="CW2768" i="49"/>
  <c r="CW2767" i="49"/>
  <c r="CW2766" i="49"/>
  <c r="CW2765" i="49"/>
  <c r="CU2771" i="49"/>
  <c r="CU2770" i="49"/>
  <c r="CU2769" i="49"/>
  <c r="CU2768" i="49"/>
  <c r="CU2767" i="49"/>
  <c r="CU2766" i="49"/>
  <c r="CU2765" i="49"/>
  <c r="CT2771" i="49"/>
  <c r="CT2770" i="49"/>
  <c r="CT2769" i="49"/>
  <c r="CT2768" i="49"/>
  <c r="CT2767" i="49"/>
  <c r="CT2766" i="49"/>
  <c r="CT2765" i="49"/>
  <c r="CR2771" i="49"/>
  <c r="CR2770" i="49"/>
  <c r="CR2769" i="49"/>
  <c r="CR2768" i="49"/>
  <c r="CR2767" i="49"/>
  <c r="CR2766" i="49"/>
  <c r="CR2765" i="49"/>
  <c r="CQ2771" i="49"/>
  <c r="CQ2770" i="49"/>
  <c r="CQ2769" i="49"/>
  <c r="CQ2768" i="49"/>
  <c r="CQ2767" i="49"/>
  <c r="CQ2766" i="49"/>
  <c r="CQ2765" i="49"/>
  <c r="CP2771" i="49"/>
  <c r="CP2770" i="49"/>
  <c r="CP2769" i="49"/>
  <c r="CP2768" i="49"/>
  <c r="CP2767" i="49"/>
  <c r="CP2766" i="49"/>
  <c r="CP2765" i="49"/>
  <c r="CN2771" i="49"/>
  <c r="CN2770" i="49"/>
  <c r="CN2769" i="49"/>
  <c r="CN2768" i="49"/>
  <c r="CN2767" i="49"/>
  <c r="CN2766" i="49"/>
  <c r="CN2765" i="49"/>
  <c r="CM2771" i="49"/>
  <c r="CM2770" i="49"/>
  <c r="CM2769" i="49"/>
  <c r="CM2768" i="49"/>
  <c r="CM2767" i="49"/>
  <c r="CM2766" i="49"/>
  <c r="CM2765" i="49"/>
  <c r="CE2771" i="49"/>
  <c r="CE2770" i="49"/>
  <c r="CE2769" i="49"/>
  <c r="CE2768" i="49"/>
  <c r="CE2767" i="49"/>
  <c r="CE2766" i="49"/>
  <c r="CE2765" i="49"/>
  <c r="CD2771" i="49"/>
  <c r="CD2770" i="49"/>
  <c r="CD2769" i="49"/>
  <c r="CD2768" i="49"/>
  <c r="CD2767" i="49"/>
  <c r="CD2766" i="49"/>
  <c r="CD2765" i="49"/>
  <c r="CA2771" i="49"/>
  <c r="CA2770" i="49"/>
  <c r="CA2769" i="49"/>
  <c r="CA2768" i="49"/>
  <c r="CA2767" i="49"/>
  <c r="CA2766" i="49"/>
  <c r="CA2765" i="49"/>
  <c r="BZ2771" i="49"/>
  <c r="BZ2770" i="49"/>
  <c r="BZ2769" i="49"/>
  <c r="BZ2768" i="49"/>
  <c r="BZ2767" i="49"/>
  <c r="BZ2766" i="49"/>
  <c r="BZ2765" i="49"/>
  <c r="CF2765" i="49"/>
  <c r="BY2771" i="49"/>
  <c r="BY2770" i="49"/>
  <c r="BY2769" i="49"/>
  <c r="BY2768" i="49"/>
  <c r="BY2767" i="49"/>
  <c r="BY2766" i="49"/>
  <c r="BY2765" i="49"/>
  <c r="BW2771" i="49"/>
  <c r="BW2770" i="49"/>
  <c r="BW2769" i="49"/>
  <c r="BW2768" i="49"/>
  <c r="BW2767" i="49"/>
  <c r="BW2766" i="49"/>
  <c r="BW2765" i="49"/>
  <c r="CJ2771" i="49"/>
  <c r="CJ2770" i="49"/>
  <c r="CJ2769" i="49"/>
  <c r="CJ2768" i="49"/>
  <c r="CJ2767" i="49"/>
  <c r="CJ2766" i="49"/>
  <c r="CJ2765" i="49"/>
  <c r="CH2765" i="49"/>
  <c r="CH2766" i="49"/>
  <c r="CH2767" i="49"/>
  <c r="CH2768" i="49"/>
  <c r="CH2769" i="49"/>
  <c r="CH2770" i="49"/>
  <c r="CH2771" i="49"/>
  <c r="CG2765" i="49"/>
  <c r="CG2766" i="49"/>
  <c r="CG2767" i="49"/>
  <c r="CG2768" i="49"/>
  <c r="CG2769" i="49"/>
  <c r="CG2770" i="49"/>
  <c r="CG2771" i="49"/>
  <c r="CF2771" i="49"/>
  <c r="CF2770" i="49"/>
  <c r="CF2769" i="49"/>
  <c r="CF2768" i="49"/>
  <c r="CF2767" i="49"/>
  <c r="CF2766" i="49"/>
  <c r="BQ2771" i="49"/>
  <c r="BP2771" i="49"/>
  <c r="BQ2770" i="49"/>
  <c r="BQ2769" i="49"/>
  <c r="BQ2768" i="49"/>
  <c r="BQ2767" i="49"/>
  <c r="BQ2766" i="49"/>
  <c r="BQ2765" i="49"/>
  <c r="BP2770" i="49"/>
  <c r="BP2769" i="49"/>
  <c r="BP2768" i="49"/>
  <c r="BP2767" i="49"/>
  <c r="BP2766" i="49"/>
  <c r="BP2765" i="49"/>
  <c r="DV17" i="2"/>
  <c r="DV16" i="2"/>
  <c r="DV15" i="2"/>
  <c r="DV14" i="2"/>
  <c r="DV13" i="2"/>
  <c r="DV12" i="2"/>
  <c r="DK17" i="2"/>
  <c r="DK16" i="2"/>
  <c r="DK15" i="2"/>
  <c r="DK14" i="2"/>
  <c r="DK13" i="2"/>
  <c r="DK12" i="2"/>
  <c r="DA17" i="2"/>
  <c r="DA16" i="2"/>
  <c r="DA15" i="2"/>
  <c r="DA14" i="2"/>
  <c r="DA13" i="2"/>
  <c r="DA12" i="2"/>
  <c r="CJ17" i="2"/>
  <c r="CJ16" i="2"/>
  <c r="CJ15" i="2"/>
  <c r="CJ14" i="2"/>
  <c r="CJ13" i="2"/>
  <c r="CJ12" i="2"/>
  <c r="CH17" i="2"/>
  <c r="CH16" i="2"/>
  <c r="CH15" i="2"/>
  <c r="CH14" i="2"/>
  <c r="CH13" i="2"/>
  <c r="CH12" i="2"/>
  <c r="CG17" i="2"/>
  <c r="CG16" i="2"/>
  <c r="CG15" i="2"/>
  <c r="CG14" i="2"/>
  <c r="CG13" i="2"/>
  <c r="CG12" i="2"/>
  <c r="BQ17" i="2"/>
  <c r="BQ16" i="2"/>
  <c r="BQ15" i="2"/>
  <c r="BQ14" i="2"/>
  <c r="BQ13" i="2"/>
  <c r="BQ12" i="2"/>
  <c r="BP12" i="2"/>
  <c r="BP13" i="2"/>
  <c r="BP17" i="2"/>
  <c r="BP16" i="2"/>
  <c r="BP15" i="2"/>
  <c r="BP14" i="2"/>
</calcChain>
</file>

<file path=xl/sharedStrings.xml><?xml version="1.0" encoding="utf-8"?>
<sst xmlns="http://schemas.openxmlformats.org/spreadsheetml/2006/main" count="197181" uniqueCount="31976">
  <si>
    <t>State</t>
  </si>
  <si>
    <t>County</t>
  </si>
  <si>
    <t>The USGS database includes four counties that in the Anadarko basin whereas they are not part of the basin</t>
  </si>
  <si>
    <t>Colorado</t>
  </si>
  <si>
    <t>Baca</t>
  </si>
  <si>
    <t>x</t>
  </si>
  <si>
    <t>Prowers</t>
  </si>
  <si>
    <t>Kansas</t>
  </si>
  <si>
    <t>Barber</t>
  </si>
  <si>
    <t>Not Anadarko</t>
  </si>
  <si>
    <t>Cheyenne</t>
  </si>
  <si>
    <t>Clark</t>
  </si>
  <si>
    <t>Comanche</t>
  </si>
  <si>
    <t>Edwards</t>
  </si>
  <si>
    <t>Finney</t>
  </si>
  <si>
    <t>Gove</t>
  </si>
  <si>
    <t>Grant</t>
  </si>
  <si>
    <t>Greeley</t>
  </si>
  <si>
    <t>Hamilton</t>
  </si>
  <si>
    <t>Haskell</t>
  </si>
  <si>
    <t>Hodgeman</t>
  </si>
  <si>
    <t>Kearny</t>
  </si>
  <si>
    <t>Kiowa</t>
  </si>
  <si>
    <t>Meade</t>
  </si>
  <si>
    <t>Morton</t>
  </si>
  <si>
    <t>Ness</t>
  </si>
  <si>
    <t>Scott</t>
  </si>
  <si>
    <t>Seward</t>
  </si>
  <si>
    <t>Stevens</t>
  </si>
  <si>
    <t>Oklahoma</t>
  </si>
  <si>
    <t>Alfalfa</t>
  </si>
  <si>
    <t>Beaver</t>
  </si>
  <si>
    <t>Beckham</t>
  </si>
  <si>
    <t>Blaine</t>
  </si>
  <si>
    <t>Caddo</t>
  </si>
  <si>
    <t>Canadian</t>
  </si>
  <si>
    <t>Custer</t>
  </si>
  <si>
    <t>Dewey</t>
  </si>
  <si>
    <t>Ellis</t>
  </si>
  <si>
    <t>Garfield</t>
  </si>
  <si>
    <t>Grady</t>
  </si>
  <si>
    <t>Harper</t>
  </si>
  <si>
    <t>Kingfisher</t>
  </si>
  <si>
    <t>Le Flore</t>
  </si>
  <si>
    <t>Major</t>
  </si>
  <si>
    <t>Roger Mills</t>
  </si>
  <si>
    <t>Stephens</t>
  </si>
  <si>
    <t>Texas</t>
  </si>
  <si>
    <t>Washita</t>
  </si>
  <si>
    <t>Woods</t>
  </si>
  <si>
    <t>Woodward</t>
  </si>
  <si>
    <t>Hansford</t>
  </si>
  <si>
    <t>Hemphill</t>
  </si>
  <si>
    <t>Lipscomb</t>
  </si>
  <si>
    <t>Ochiltree</t>
  </si>
  <si>
    <t>Roberts</t>
  </si>
  <si>
    <t>Sherman</t>
  </si>
  <si>
    <t>Wheeler</t>
  </si>
  <si>
    <t>Median TDS</t>
  </si>
  <si>
    <t>Count (n)</t>
  </si>
  <si>
    <t>Median TDS range (mg/L)</t>
  </si>
  <si>
    <t>threshold for membrane desalination</t>
  </si>
  <si>
    <t>thermal desalination required</t>
  </si>
  <si>
    <t>PW volume (m3/year)</t>
  </si>
  <si>
    <t>Min</t>
  </si>
  <si>
    <t>Max</t>
  </si>
  <si>
    <t>Q1</t>
  </si>
  <si>
    <t>Q2 (or median)</t>
  </si>
  <si>
    <t>Q3</t>
  </si>
  <si>
    <t>Mean</t>
  </si>
  <si>
    <t>IDUSGS</t>
  </si>
  <si>
    <t>IDORIG</t>
  </si>
  <si>
    <t>IDDB</t>
  </si>
  <si>
    <t>SOURCE</t>
  </si>
  <si>
    <t>REFERENCE</t>
  </si>
  <si>
    <t>LATITUDE</t>
  </si>
  <si>
    <t>LONGITUDE</t>
  </si>
  <si>
    <t>LATLONGAPX</t>
  </si>
  <si>
    <t>API</t>
  </si>
  <si>
    <t>USGSPROV</t>
  </si>
  <si>
    <t>USGSREGION</t>
  </si>
  <si>
    <t>BASIN</t>
  </si>
  <si>
    <t>BASINCODE</t>
  </si>
  <si>
    <t>STATE</t>
  </si>
  <si>
    <t>STATECODE</t>
  </si>
  <si>
    <t>COUNTY</t>
  </si>
  <si>
    <t>COUNTYCODE</t>
  </si>
  <si>
    <t>FIELD</t>
  </si>
  <si>
    <t>FIELDCODE</t>
  </si>
  <si>
    <t>WELLNAME</t>
  </si>
  <si>
    <t>WELLCODE</t>
  </si>
  <si>
    <t>WELLTYPE</t>
  </si>
  <si>
    <t>WELLCLASS</t>
  </si>
  <si>
    <t>TOWNRANGE</t>
  </si>
  <si>
    <t>REGDIST</t>
  </si>
  <si>
    <t>LOC</t>
  </si>
  <si>
    <t>QUAD</t>
  </si>
  <si>
    <t>TIMESERIES</t>
  </si>
  <si>
    <t>DAY</t>
  </si>
  <si>
    <t>DATECOMP</t>
  </si>
  <si>
    <t>DATESAMPLE</t>
  </si>
  <si>
    <t>DATEANALYS</t>
  </si>
  <si>
    <t>METHOD</t>
  </si>
  <si>
    <t>OPERATOR</t>
  </si>
  <si>
    <t>PERMIT</t>
  </si>
  <si>
    <t>DFORM</t>
  </si>
  <si>
    <t>GROUP</t>
  </si>
  <si>
    <t>FORMATION</t>
  </si>
  <si>
    <t>MEMBER</t>
  </si>
  <si>
    <t>AGECODE</t>
  </si>
  <si>
    <t>ERA</t>
  </si>
  <si>
    <t>PERIOD</t>
  </si>
  <si>
    <t>EPOCH</t>
  </si>
  <si>
    <t>DEPTHUPPER</t>
  </si>
  <si>
    <t>DEPTHLOWER</t>
  </si>
  <si>
    <t>DEPTHWELL</t>
  </si>
  <si>
    <t>ELEVATION</t>
  </si>
  <si>
    <t>LAB</t>
  </si>
  <si>
    <t>REMARKS</t>
  </si>
  <si>
    <t>LITHOLOGY</t>
  </si>
  <si>
    <t>POROSITY</t>
  </si>
  <si>
    <t>TEMP</t>
  </si>
  <si>
    <t>PRESSURE</t>
  </si>
  <si>
    <t>SG</t>
  </si>
  <si>
    <t>SPGRAV</t>
  </si>
  <si>
    <t>SPGRAVT</t>
  </si>
  <si>
    <t>RESIS</t>
  </si>
  <si>
    <t>RESIST</t>
  </si>
  <si>
    <t>PH</t>
  </si>
  <si>
    <t>PHT</t>
  </si>
  <si>
    <t>EHORP</t>
  </si>
  <si>
    <t>COND</t>
  </si>
  <si>
    <t>CONDT</t>
  </si>
  <si>
    <t>TURBIDITY</t>
  </si>
  <si>
    <t>HEM</t>
  </si>
  <si>
    <t>MBAS</t>
  </si>
  <si>
    <t>UNITS</t>
  </si>
  <si>
    <t>TDSUSGS</t>
  </si>
  <si>
    <t>TDS</t>
  </si>
  <si>
    <t>TDSCALC</t>
  </si>
  <si>
    <t>TSS</t>
  </si>
  <si>
    <t>CHARGEBAL</t>
  </si>
  <si>
    <t>chargebalance</t>
  </si>
  <si>
    <t>Ag</t>
  </si>
  <si>
    <t>Al</t>
  </si>
  <si>
    <t>As</t>
  </si>
  <si>
    <t>B</t>
  </si>
  <si>
    <t>BO3</t>
  </si>
  <si>
    <t>Ba</t>
  </si>
  <si>
    <t>Be</t>
  </si>
  <si>
    <t>Bi</t>
  </si>
  <si>
    <t>Br</t>
  </si>
  <si>
    <t>CO2</t>
  </si>
  <si>
    <t>CO3</t>
  </si>
  <si>
    <t>HCO3</t>
  </si>
  <si>
    <t>Ca</t>
  </si>
  <si>
    <t>Cd</t>
  </si>
  <si>
    <t>Cl</t>
  </si>
  <si>
    <t>Co</t>
  </si>
  <si>
    <t>Cr</t>
  </si>
  <si>
    <t>Cs</t>
  </si>
  <si>
    <t>Cu</t>
  </si>
  <si>
    <t>F</t>
  </si>
  <si>
    <t>FeTot</t>
  </si>
  <si>
    <t>FeIII</t>
  </si>
  <si>
    <t>FeII</t>
  </si>
  <si>
    <t>FeS</t>
  </si>
  <si>
    <t>FeAl</t>
  </si>
  <si>
    <t>FeAl2O3</t>
  </si>
  <si>
    <t>Hg</t>
  </si>
  <si>
    <t>I</t>
  </si>
  <si>
    <t>K</t>
  </si>
  <si>
    <t>KNa</t>
  </si>
  <si>
    <t>Li</t>
  </si>
  <si>
    <t>Mg</t>
  </si>
  <si>
    <t>Mn</t>
  </si>
  <si>
    <t>Mo</t>
  </si>
  <si>
    <t>N</t>
  </si>
  <si>
    <t>NO2</t>
  </si>
  <si>
    <t>NO3</t>
  </si>
  <si>
    <t>NO3NO2</t>
  </si>
  <si>
    <t>NH3</t>
  </si>
  <si>
    <t>NH4</t>
  </si>
  <si>
    <t>TKN</t>
  </si>
  <si>
    <t>Na</t>
  </si>
  <si>
    <t>Ni</t>
  </si>
  <si>
    <t>DO</t>
  </si>
  <si>
    <t>OH</t>
  </si>
  <si>
    <t>P</t>
  </si>
  <si>
    <t>PO4</t>
  </si>
  <si>
    <t>Pb</t>
  </si>
  <si>
    <t>Rh</t>
  </si>
  <si>
    <t>Rb</t>
  </si>
  <si>
    <t>S</t>
  </si>
  <si>
    <t>SO3</t>
  </si>
  <si>
    <t>SO4</t>
  </si>
  <si>
    <t>HS</t>
  </si>
  <si>
    <t>H2S</t>
  </si>
  <si>
    <t>Sb</t>
  </si>
  <si>
    <t>Sc</t>
  </si>
  <si>
    <t>Se</t>
  </si>
  <si>
    <t>Si</t>
  </si>
  <si>
    <t>Sn</t>
  </si>
  <si>
    <t>Sr</t>
  </si>
  <si>
    <t>Th</t>
  </si>
  <si>
    <t>Ti</t>
  </si>
  <si>
    <t>Tl</t>
  </si>
  <si>
    <t>U</t>
  </si>
  <si>
    <t>V</t>
  </si>
  <si>
    <t>Zn</t>
  </si>
  <si>
    <t>ALKCACO3</t>
  </si>
  <si>
    <t>ALKHCO3</t>
  </si>
  <si>
    <t>ACIDITY</t>
  </si>
  <si>
    <t>DIC</t>
  </si>
  <si>
    <t>DOC</t>
  </si>
  <si>
    <t>TOC</t>
  </si>
  <si>
    <t>CN</t>
  </si>
  <si>
    <t>BOD</t>
  </si>
  <si>
    <t>COD</t>
  </si>
  <si>
    <t>ACETATE</t>
  </si>
  <si>
    <t>ACETICACID</t>
  </si>
  <si>
    <t>BENZENE</t>
  </si>
  <si>
    <t>PHENOLS</t>
  </si>
  <si>
    <t>TOLUENE</t>
  </si>
  <si>
    <t>XYLENE</t>
  </si>
  <si>
    <t>ETHYLBENZ</t>
  </si>
  <si>
    <t>ALPHA</t>
  </si>
  <si>
    <t>BETA</t>
  </si>
  <si>
    <t>dD</t>
  </si>
  <si>
    <t>H3</t>
  </si>
  <si>
    <t>d13C</t>
  </si>
  <si>
    <t>C14</t>
  </si>
  <si>
    <t>d18O</t>
  </si>
  <si>
    <t>d34S</t>
  </si>
  <si>
    <t>d37Cl</t>
  </si>
  <si>
    <t>K40</t>
  </si>
  <si>
    <t>d81Br</t>
  </si>
  <si>
    <t>Sr87Sr86</t>
  </si>
  <si>
    <t>I129</t>
  </si>
  <si>
    <t>Rn222</t>
  </si>
  <si>
    <t>Ra226</t>
  </si>
  <si>
    <t>Ra228</t>
  </si>
  <si>
    <t>cull_PH</t>
  </si>
  <si>
    <t>cull_MgCa</t>
  </si>
  <si>
    <t>cull_KCl</t>
  </si>
  <si>
    <t>cull_K5Na</t>
  </si>
  <si>
    <t>cull_chargeb</t>
  </si>
  <si>
    <t>13644</t>
  </si>
  <si>
    <t>05000076</t>
  </si>
  <si>
    <t>USGSBREIT</t>
  </si>
  <si>
    <t>37.41423</t>
  </si>
  <si>
    <t>-102.11079</t>
  </si>
  <si>
    <t>05009052130000</t>
  </si>
  <si>
    <t>Mid Continent</t>
  </si>
  <si>
    <t>Anadarko</t>
  </si>
  <si>
    <t>360</t>
  </si>
  <si>
    <t>009</t>
  </si>
  <si>
    <t>Wildcat</t>
  </si>
  <si>
    <t>08-768291</t>
  </si>
  <si>
    <t>No. 1 Zeigler</t>
  </si>
  <si>
    <t>Conventional Hydrocarbon</t>
  </si>
  <si>
    <t>WF</t>
  </si>
  <si>
    <t>S 30  W 42  23</t>
  </si>
  <si>
    <t>1959-09-17</t>
  </si>
  <si>
    <t>Dst</t>
  </si>
  <si>
    <t>Mississippian Lower</t>
  </si>
  <si>
    <t>Marmaton Moines</t>
  </si>
  <si>
    <t>325</t>
  </si>
  <si>
    <t>Paleozoic</t>
  </si>
  <si>
    <t>Mississippian</t>
  </si>
  <si>
    <t>Lower Mississippian</t>
  </si>
  <si>
    <t>4421</t>
  </si>
  <si>
    <t>4440</t>
  </si>
  <si>
    <t>5649</t>
  </si>
  <si>
    <t>3755</t>
  </si>
  <si>
    <t>Shale</t>
  </si>
  <si>
    <t>2210</t>
  </si>
  <si>
    <t>1.03</t>
  </si>
  <si>
    <t>1.030</t>
  </si>
  <si>
    <t>0.187</t>
  </si>
  <si>
    <t>71</t>
  </si>
  <si>
    <t>mg/L</t>
  </si>
  <si>
    <t>&lt;MDL</t>
  </si>
  <si>
    <t>13916</t>
  </si>
  <si>
    <t>05000761</t>
  </si>
  <si>
    <t>Shell Oil Company</t>
  </si>
  <si>
    <t>37.09997</t>
  </si>
  <si>
    <t>-102.07721</t>
  </si>
  <si>
    <t>05009050640000</t>
  </si>
  <si>
    <t>1 Mayberry</t>
  </si>
  <si>
    <t>S 34  W 41  8</t>
  </si>
  <si>
    <t>1957-12-16</t>
  </si>
  <si>
    <t>Spdst #3</t>
  </si>
  <si>
    <t>St. Genevieve Ls.</t>
  </si>
  <si>
    <t>Keyes</t>
  </si>
  <si>
    <t>333</t>
  </si>
  <si>
    <t>Meramec</t>
  </si>
  <si>
    <t>4836</t>
  </si>
  <si>
    <t>4850</t>
  </si>
  <si>
    <t>4965</t>
  </si>
  <si>
    <t>3713</t>
  </si>
  <si>
    <t>UNK</t>
  </si>
  <si>
    <t>0.175</t>
  </si>
  <si>
    <t>77</t>
  </si>
  <si>
    <t>13917</t>
  </si>
  <si>
    <t>05000762</t>
  </si>
  <si>
    <t>1.029</t>
  </si>
  <si>
    <t>0.179</t>
  </si>
  <si>
    <t>13945</t>
  </si>
  <si>
    <t>05000798</t>
  </si>
  <si>
    <t>Pan American Petroleum Corporation</t>
  </si>
  <si>
    <t>37.37867</t>
  </si>
  <si>
    <t>-102.40811</t>
  </si>
  <si>
    <t>05009060140000</t>
  </si>
  <si>
    <t>Vilas</t>
  </si>
  <si>
    <t>08-738852</t>
  </si>
  <si>
    <t>1 - 5 Rollins</t>
  </si>
  <si>
    <t>WD</t>
  </si>
  <si>
    <t>S 31  W 44  5</t>
  </si>
  <si>
    <t>1968-02-05</t>
  </si>
  <si>
    <t>Dst No. 1</t>
  </si>
  <si>
    <t>Kinderhook</t>
  </si>
  <si>
    <t>Mississippian Spergen Osa</t>
  </si>
  <si>
    <t>338</t>
  </si>
  <si>
    <t>5630</t>
  </si>
  <si>
    <t>5810</t>
  </si>
  <si>
    <t>5838</t>
  </si>
  <si>
    <t>4109</t>
  </si>
  <si>
    <t>Dolomite, Limestone</t>
  </si>
  <si>
    <t>1.038</t>
  </si>
  <si>
    <t>.141</t>
  </si>
  <si>
    <t>14761</t>
  </si>
  <si>
    <t>05002162</t>
  </si>
  <si>
    <t>Chem Lab</t>
  </si>
  <si>
    <t>37.12717</t>
  </si>
  <si>
    <t>-102.31594</t>
  </si>
  <si>
    <t>05009050810000</t>
  </si>
  <si>
    <t>No. 1 State</t>
  </si>
  <si>
    <t>S 33  W 44  36</t>
  </si>
  <si>
    <t>1955-11-23</t>
  </si>
  <si>
    <t>Dst No. 7</t>
  </si>
  <si>
    <t>Arbuckle /croizian/</t>
  </si>
  <si>
    <t>Arbuckle</t>
  </si>
  <si>
    <t>371</t>
  </si>
  <si>
    <t>Cambrian</t>
  </si>
  <si>
    <t>Upper Cambrian</t>
  </si>
  <si>
    <t>6116</t>
  </si>
  <si>
    <t>6191</t>
  </si>
  <si>
    <t>6345</t>
  </si>
  <si>
    <t>1.005</t>
  </si>
  <si>
    <t>0.90</t>
  </si>
  <si>
    <t>68</t>
  </si>
  <si>
    <t>ppm</t>
  </si>
  <si>
    <t>X</t>
  </si>
  <si>
    <t>15041</t>
  </si>
  <si>
    <t>05002627</t>
  </si>
  <si>
    <t>37.63647</t>
  </si>
  <si>
    <t>-102.18583</t>
  </si>
  <si>
    <t>05009060230000</t>
  </si>
  <si>
    <t>1 - 6 John O Hardin</t>
  </si>
  <si>
    <t>S 28  W 42  6</t>
  </si>
  <si>
    <t>1968-09-23</t>
  </si>
  <si>
    <t>Ordovician Lower</t>
  </si>
  <si>
    <t>Spergen Mississippian</t>
  </si>
  <si>
    <t>Ordovician</t>
  </si>
  <si>
    <t>Lower Ordovician</t>
  </si>
  <si>
    <t>5835</t>
  </si>
  <si>
    <t>5900</t>
  </si>
  <si>
    <t>6243</t>
  </si>
  <si>
    <t>3851</t>
  </si>
  <si>
    <t>1.031</t>
  </si>
  <si>
    <t>70</t>
  </si>
  <si>
    <t>.166</t>
  </si>
  <si>
    <t>15882</t>
  </si>
  <si>
    <t>05004618</t>
  </si>
  <si>
    <t>Amoco Production Co</t>
  </si>
  <si>
    <t>37.14</t>
  </si>
  <si>
    <t>-102.051</t>
  </si>
  <si>
    <t>Latitude and Longitude are approximate</t>
  </si>
  <si>
    <t>Greenwood</t>
  </si>
  <si>
    <t>08-289918</t>
  </si>
  <si>
    <t>Mayberry Swd #2</t>
  </si>
  <si>
    <t>S 34  W 41  10</t>
  </si>
  <si>
    <t>1978-06-02</t>
  </si>
  <si>
    <t>Wellhead</t>
  </si>
  <si>
    <t>Amoco</t>
  </si>
  <si>
    <t>Clorietta</t>
  </si>
  <si>
    <t>992</t>
  </si>
  <si>
    <t>1017</t>
  </si>
  <si>
    <t>1.002</t>
  </si>
  <si>
    <t>75</t>
  </si>
  <si>
    <t>3.36</t>
  </si>
  <si>
    <t>16091</t>
  </si>
  <si>
    <t>05004895</t>
  </si>
  <si>
    <t>37.60911</t>
  </si>
  <si>
    <t>-102.80882</t>
  </si>
  <si>
    <t>05009060030000</t>
  </si>
  <si>
    <t>State No 1</t>
  </si>
  <si>
    <t>S 28  W 48  16</t>
  </si>
  <si>
    <t>1967-03-24</t>
  </si>
  <si>
    <t>1967-03-20</t>
  </si>
  <si>
    <t>Dst No 4</t>
  </si>
  <si>
    <t>Chevron Oil Co</t>
  </si>
  <si>
    <t>Precambrian</t>
  </si>
  <si>
    <t>400</t>
  </si>
  <si>
    <t>4644</t>
  </si>
  <si>
    <t>4757</t>
  </si>
  <si>
    <t>5025</t>
  </si>
  <si>
    <t>4509</t>
  </si>
  <si>
    <t>0.460</t>
  </si>
  <si>
    <t>&lt;PQL</t>
  </si>
  <si>
    <t>16092</t>
  </si>
  <si>
    <t>05004896</t>
  </si>
  <si>
    <t>1 State</t>
  </si>
  <si>
    <t>Dst No 3</t>
  </si>
  <si>
    <t>4350</t>
  </si>
  <si>
    <t>4370</t>
  </si>
  <si>
    <t>0.540</t>
  </si>
  <si>
    <t>13602</t>
  </si>
  <si>
    <t>05000010</t>
  </si>
  <si>
    <t>38.05572</t>
  </si>
  <si>
    <t>-102.55998</t>
  </si>
  <si>
    <t>05099050290000</t>
  </si>
  <si>
    <t>099</t>
  </si>
  <si>
    <t>Lotus Oil No 1</t>
  </si>
  <si>
    <t>S 23  W 46  15</t>
  </si>
  <si>
    <t>3244</t>
  </si>
  <si>
    <t>5913</t>
  </si>
  <si>
    <t>3650</t>
  </si>
  <si>
    <t>1.044</t>
  </si>
  <si>
    <t>13603</t>
  </si>
  <si>
    <t>05000011</t>
  </si>
  <si>
    <t>3407</t>
  </si>
  <si>
    <t>3412</t>
  </si>
  <si>
    <t>1.041</t>
  </si>
  <si>
    <t>13604</t>
  </si>
  <si>
    <t>05000012</t>
  </si>
  <si>
    <t>3752</t>
  </si>
  <si>
    <t>3757</t>
  </si>
  <si>
    <t>13962</t>
  </si>
  <si>
    <t>05000821</t>
  </si>
  <si>
    <t>37.89983</t>
  </si>
  <si>
    <t>-102.44537</t>
  </si>
  <si>
    <t>05099060030000</t>
  </si>
  <si>
    <t>1 - 2 Dillon</t>
  </si>
  <si>
    <t>S 25  W 45  2</t>
  </si>
  <si>
    <t>1967-05-14</t>
  </si>
  <si>
    <t>Dst No. 2</t>
  </si>
  <si>
    <t>Osage</t>
  </si>
  <si>
    <t>5576</t>
  </si>
  <si>
    <t>5764</t>
  </si>
  <si>
    <t>5760</t>
  </si>
  <si>
    <t>3938</t>
  </si>
  <si>
    <t>1.016</t>
  </si>
  <si>
    <t>.371</t>
  </si>
  <si>
    <t>13963</t>
  </si>
  <si>
    <t>05000822</t>
  </si>
  <si>
    <t>37.80654</t>
  </si>
  <si>
    <t>-102.21737</t>
  </si>
  <si>
    <t>05099060150000</t>
  </si>
  <si>
    <t>1 C L Bennett</t>
  </si>
  <si>
    <t>S 26  W 43  1</t>
  </si>
  <si>
    <t>1969-12-02</t>
  </si>
  <si>
    <t>Topeka</t>
  </si>
  <si>
    <t>3450</t>
  </si>
  <si>
    <t>3501</t>
  </si>
  <si>
    <t>6188</t>
  </si>
  <si>
    <t>3764</t>
  </si>
  <si>
    <t>1.058</t>
  </si>
  <si>
    <t>72</t>
  </si>
  <si>
    <t>.093</t>
  </si>
  <si>
    <t>13966</t>
  </si>
  <si>
    <t>05000825</t>
  </si>
  <si>
    <t>37.96156</t>
  </si>
  <si>
    <t>-102.51237</t>
  </si>
  <si>
    <t>05099060080000</t>
  </si>
  <si>
    <t>1 - 18 Fred A Neuhold</t>
  </si>
  <si>
    <t>S 24  W 45  18</t>
  </si>
  <si>
    <t>1968-05-22</t>
  </si>
  <si>
    <t>Dst No. 3</t>
  </si>
  <si>
    <t>Lansing Lower</t>
  </si>
  <si>
    <t>323</t>
  </si>
  <si>
    <t>4046</t>
  </si>
  <si>
    <t>4085</t>
  </si>
  <si>
    <t>5902</t>
  </si>
  <si>
    <t>3932</t>
  </si>
  <si>
    <t>1.017</t>
  </si>
  <si>
    <t>73</t>
  </si>
  <si>
    <t>.291</t>
  </si>
  <si>
    <t>13967</t>
  </si>
  <si>
    <t>05000826</t>
  </si>
  <si>
    <t>37.95367</t>
  </si>
  <si>
    <t>-102.40858</t>
  </si>
  <si>
    <t>05099060090000</t>
  </si>
  <si>
    <t>1 - 19 Joseph Franks</t>
  </si>
  <si>
    <t>S 24  W 44  19</t>
  </si>
  <si>
    <t>1968-08-03</t>
  </si>
  <si>
    <t>Pennsylvanian Topeka</t>
  </si>
  <si>
    <t>322</t>
  </si>
  <si>
    <t>3212</t>
  </si>
  <si>
    <t>3231</t>
  </si>
  <si>
    <t>5845</t>
  </si>
  <si>
    <t>3702</t>
  </si>
  <si>
    <t>1.026</t>
  </si>
  <si>
    <t>.198</t>
  </si>
  <si>
    <t>14087</t>
  </si>
  <si>
    <t>05000986</t>
  </si>
  <si>
    <t>Chemical Laboratories, Inc.</t>
  </si>
  <si>
    <t>37.66595</t>
  </si>
  <si>
    <t>-102.54515</t>
  </si>
  <si>
    <t>05099050000000</t>
  </si>
  <si>
    <t>Two Buttes</t>
  </si>
  <si>
    <t>Eldridge 1</t>
  </si>
  <si>
    <t>S 27  W 46  25</t>
  </si>
  <si>
    <t>1946-12-16</t>
  </si>
  <si>
    <t>Grant Sh.</t>
  </si>
  <si>
    <t>Ft Riley</t>
  </si>
  <si>
    <t>319</t>
  </si>
  <si>
    <t>Permian</t>
  </si>
  <si>
    <t>Wolfcamp</t>
  </si>
  <si>
    <t>1945</t>
  </si>
  <si>
    <t>2017</t>
  </si>
  <si>
    <t>6475</t>
  </si>
  <si>
    <t>3761</t>
  </si>
  <si>
    <t>15576</t>
  </si>
  <si>
    <t>05003741</t>
  </si>
  <si>
    <t>Chemical &amp; Geological Laboratories</t>
  </si>
  <si>
    <t>#1 Steimel</t>
  </si>
  <si>
    <t>S 21  W 44  12</t>
  </si>
  <si>
    <t>1969-06-25</t>
  </si>
  <si>
    <t>5410</t>
  </si>
  <si>
    <t>5448</t>
  </si>
  <si>
    <t>0.375</t>
  </si>
  <si>
    <t>15691</t>
  </si>
  <si>
    <t>05004164</t>
  </si>
  <si>
    <t>Mc Ewen No. 1</t>
  </si>
  <si>
    <t>S 23  W 47  26</t>
  </si>
  <si>
    <t>1969-09-01</t>
  </si>
  <si>
    <t>Dst No. 6</t>
  </si>
  <si>
    <t>Arbuckle Ordovician</t>
  </si>
  <si>
    <t>370</t>
  </si>
  <si>
    <t>5300</t>
  </si>
  <si>
    <t>5316</t>
  </si>
  <si>
    <t>1.014</t>
  </si>
  <si>
    <t>.437</t>
  </si>
  <si>
    <t>15692</t>
  </si>
  <si>
    <t>05004165</t>
  </si>
  <si>
    <t>1969-08-28</t>
  </si>
  <si>
    <t>Spergen Warsaw Mississipp</t>
  </si>
  <si>
    <t>4956</t>
  </si>
  <si>
    <t>5032</t>
  </si>
  <si>
    <t>1.011</t>
  </si>
  <si>
    <t>.535</t>
  </si>
  <si>
    <t>17491</t>
  </si>
  <si>
    <t>15000123</t>
  </si>
  <si>
    <t>37.21361</t>
  </si>
  <si>
    <t>-99.78097</t>
  </si>
  <si>
    <t>15025001080000</t>
  </si>
  <si>
    <t>025</t>
  </si>
  <si>
    <t>Ashland</t>
  </si>
  <si>
    <t>Stanolind No. 1 Wall</t>
  </si>
  <si>
    <t>WFD</t>
  </si>
  <si>
    <t>S 32  W 23  35</t>
  </si>
  <si>
    <t>1952-08-08</t>
  </si>
  <si>
    <t>Lansing</t>
  </si>
  <si>
    <t>4673</t>
  </si>
  <si>
    <t>4681</t>
  </si>
  <si>
    <t>6859</t>
  </si>
  <si>
    <t>2024</t>
  </si>
  <si>
    <t>1.147</t>
  </si>
  <si>
    <t>17492</t>
  </si>
  <si>
    <t>15000124</t>
  </si>
  <si>
    <t>Stano #1 D. Wall</t>
  </si>
  <si>
    <t>1951-09-20</t>
  </si>
  <si>
    <t>Viola</t>
  </si>
  <si>
    <t>6526</t>
  </si>
  <si>
    <t>6586</t>
  </si>
  <si>
    <t>Limestone</t>
  </si>
  <si>
    <t>1.144</t>
  </si>
  <si>
    <t>17493</t>
  </si>
  <si>
    <t>15000125</t>
  </si>
  <si>
    <t>Standolibd #1 Daisy Wall</t>
  </si>
  <si>
    <t>17494</t>
  </si>
  <si>
    <t>15000126</t>
  </si>
  <si>
    <t>37.21335</t>
  </si>
  <si>
    <t>-99.77676</t>
  </si>
  <si>
    <t>15025100480000</t>
  </si>
  <si>
    <t>Stanolind No. 1 York</t>
  </si>
  <si>
    <t>S 32  W 23  36</t>
  </si>
  <si>
    <t>Lansing Gr.</t>
  </si>
  <si>
    <t>Pennsylvanian</t>
  </si>
  <si>
    <t>Missouri</t>
  </si>
  <si>
    <t>4682</t>
  </si>
  <si>
    <t>4683</t>
  </si>
  <si>
    <t>4800</t>
  </si>
  <si>
    <t>2014</t>
  </si>
  <si>
    <t>1.12</t>
  </si>
  <si>
    <t>1.120</t>
  </si>
  <si>
    <t>17542</t>
  </si>
  <si>
    <t>15000181</t>
  </si>
  <si>
    <t>37.16483</t>
  </si>
  <si>
    <t>-99.85228</t>
  </si>
  <si>
    <t>15025001130000</t>
  </si>
  <si>
    <t>Stanolind No. 1 Santee</t>
  </si>
  <si>
    <t>S 33  W 23  18</t>
  </si>
  <si>
    <t>1952-09-23</t>
  </si>
  <si>
    <t>Ste Genevieve</t>
  </si>
  <si>
    <t>4627</t>
  </si>
  <si>
    <t>4648</t>
  </si>
  <si>
    <t>5648</t>
  </si>
  <si>
    <t>2002</t>
  </si>
  <si>
    <t>1.153</t>
  </si>
  <si>
    <t>17543</t>
  </si>
  <si>
    <t>15000182</t>
  </si>
  <si>
    <t>4717</t>
  </si>
  <si>
    <t>4728</t>
  </si>
  <si>
    <t>1.161</t>
  </si>
  <si>
    <t>17566</t>
  </si>
  <si>
    <t>15000208</t>
  </si>
  <si>
    <t>37.07287</t>
  </si>
  <si>
    <t>-100.00657</t>
  </si>
  <si>
    <t>15025000910000</t>
  </si>
  <si>
    <t>Mckinney</t>
  </si>
  <si>
    <t>No. 1 Jennie Theis</t>
  </si>
  <si>
    <t>X DG</t>
  </si>
  <si>
    <t>S 34  W 25  23</t>
  </si>
  <si>
    <t>1953-03-30</t>
  </si>
  <si>
    <t>Chester Upper</t>
  </si>
  <si>
    <t>332</t>
  </si>
  <si>
    <t>5670</t>
  </si>
  <si>
    <t>5756</t>
  </si>
  <si>
    <t>6113</t>
  </si>
  <si>
    <t>2034</t>
  </si>
  <si>
    <t>1.132</t>
  </si>
  <si>
    <t>17567</t>
  </si>
  <si>
    <t>15000209</t>
  </si>
  <si>
    <t>Skelly No. 1 Theis</t>
  </si>
  <si>
    <t>Marmaton</t>
  </si>
  <si>
    <t>5259</t>
  </si>
  <si>
    <t>5380</t>
  </si>
  <si>
    <t>1.106</t>
  </si>
  <si>
    <t>18176</t>
  </si>
  <si>
    <t>15001039</t>
  </si>
  <si>
    <t>Sinclair Research Laboratories, Inc.</t>
  </si>
  <si>
    <t>37.12195</t>
  </si>
  <si>
    <t>-99.71078</t>
  </si>
  <si>
    <t>15025000500000</t>
  </si>
  <si>
    <t>E. B. Broadie #1</t>
  </si>
  <si>
    <t>S 33  W 22  33</t>
  </si>
  <si>
    <t>1960-05-17</t>
  </si>
  <si>
    <t>St. Genevieve</t>
  </si>
  <si>
    <t>3455</t>
  </si>
  <si>
    <t>3490</t>
  </si>
  <si>
    <t>5646</t>
  </si>
  <si>
    <t>1905</t>
  </si>
  <si>
    <t>1.154</t>
  </si>
  <si>
    <t>60</t>
  </si>
  <si>
    <t>.046</t>
  </si>
  <si>
    <t>76</t>
  </si>
  <si>
    <t>18177</t>
  </si>
  <si>
    <t>15001040</t>
  </si>
  <si>
    <t>E. R. Broadie #1</t>
  </si>
  <si>
    <t>1960-06-02</t>
  </si>
  <si>
    <t>Kansas City Lower</t>
  </si>
  <si>
    <t>4637</t>
  </si>
  <si>
    <t>4668</t>
  </si>
  <si>
    <t>1.16</t>
  </si>
  <si>
    <t>1.160</t>
  </si>
  <si>
    <t>.043</t>
  </si>
  <si>
    <t>18178</t>
  </si>
  <si>
    <t>15001041</t>
  </si>
  <si>
    <t>37.05477</t>
  </si>
  <si>
    <t>-99.62279</t>
  </si>
  <si>
    <t>15025101140000</t>
  </si>
  <si>
    <t>Harper Ranch</t>
  </si>
  <si>
    <t>20-306978</t>
  </si>
  <si>
    <t>Campbell - Harper</t>
  </si>
  <si>
    <t>S 34  W 21  29</t>
  </si>
  <si>
    <t>1964-03-04</t>
  </si>
  <si>
    <t>Produced</t>
  </si>
  <si>
    <t>Morrow</t>
  </si>
  <si>
    <t>328</t>
  </si>
  <si>
    <t>5441</t>
  </si>
  <si>
    <t>5474</t>
  </si>
  <si>
    <t>5637</t>
  </si>
  <si>
    <t>1844</t>
  </si>
  <si>
    <t>Sandstone</t>
  </si>
  <si>
    <t>1.138</t>
  </si>
  <si>
    <t>0.056</t>
  </si>
  <si>
    <t>18179</t>
  </si>
  <si>
    <t>15001042</t>
  </si>
  <si>
    <t>37.04132</t>
  </si>
  <si>
    <t>-99.63905</t>
  </si>
  <si>
    <t>15025101160000</t>
  </si>
  <si>
    <t>Grave Randall #1</t>
  </si>
  <si>
    <t>D</t>
  </si>
  <si>
    <t>S 34  W 21  31</t>
  </si>
  <si>
    <t>1961-02-16</t>
  </si>
  <si>
    <t>Morrow Upper</t>
  </si>
  <si>
    <t>5537</t>
  </si>
  <si>
    <t>5549</t>
  </si>
  <si>
    <t>5730</t>
  </si>
  <si>
    <t>1878</t>
  </si>
  <si>
    <t>1.151</t>
  </si>
  <si>
    <t>.049</t>
  </si>
  <si>
    <t>74</t>
  </si>
  <si>
    <t>18180</t>
  </si>
  <si>
    <t>15001043</t>
  </si>
  <si>
    <t>Grace Randall #1</t>
  </si>
  <si>
    <t>Chester</t>
  </si>
  <si>
    <t>5582</t>
  </si>
  <si>
    <t>5652</t>
  </si>
  <si>
    <t>1.152</t>
  </si>
  <si>
    <t>18260</t>
  </si>
  <si>
    <t>15001132</t>
  </si>
  <si>
    <t>37.09002</t>
  </si>
  <si>
    <t>-100.04808</t>
  </si>
  <si>
    <t>15025100670000</t>
  </si>
  <si>
    <t>20-461491</t>
  </si>
  <si>
    <t>Easterday Gas Unit, Well #1</t>
  </si>
  <si>
    <t>DG</t>
  </si>
  <si>
    <t>S 34  W 25  16</t>
  </si>
  <si>
    <t>1959-02-05</t>
  </si>
  <si>
    <t>Stock Tanks</t>
  </si>
  <si>
    <t>Mississippi</t>
  </si>
  <si>
    <t>5624</t>
  </si>
  <si>
    <t>5692</t>
  </si>
  <si>
    <t>2069</t>
  </si>
  <si>
    <t>1.097</t>
  </si>
  <si>
    <t>18261</t>
  </si>
  <si>
    <t>15001134</t>
  </si>
  <si>
    <t>37.098</t>
  </si>
  <si>
    <t>-99.91511</t>
  </si>
  <si>
    <t>15025100710000</t>
  </si>
  <si>
    <t>Handen Gas Unit #3 Well #1</t>
  </si>
  <si>
    <t>S 34  W 25  10</t>
  </si>
  <si>
    <t>1957-11-02</t>
  </si>
  <si>
    <t>Dst #2</t>
  </si>
  <si>
    <t>330</t>
  </si>
  <si>
    <t>5597</t>
  </si>
  <si>
    <t>5650</t>
  </si>
  <si>
    <t>2041</t>
  </si>
  <si>
    <t>1.028</t>
  </si>
  <si>
    <t>0.212</t>
  </si>
  <si>
    <t>18262</t>
  </si>
  <si>
    <t>15001136</t>
  </si>
  <si>
    <t>37.08253</t>
  </si>
  <si>
    <t>-100.03015</t>
  </si>
  <si>
    <t>15025100680000</t>
  </si>
  <si>
    <t>Frame Gas Unit Well No. 1</t>
  </si>
  <si>
    <t>S 34  W 25  15</t>
  </si>
  <si>
    <t>1959-05-12</t>
  </si>
  <si>
    <t>Separator</t>
  </si>
  <si>
    <t>5666</t>
  </si>
  <si>
    <t>5800</t>
  </si>
  <si>
    <t>2063</t>
  </si>
  <si>
    <t>1.14</t>
  </si>
  <si>
    <t>1.140</t>
  </si>
  <si>
    <t>0.059</t>
  </si>
  <si>
    <t>18263</t>
  </si>
  <si>
    <t>15001137</t>
  </si>
  <si>
    <t>1959-05-14</t>
  </si>
  <si>
    <t>1.134</t>
  </si>
  <si>
    <t>0.062</t>
  </si>
  <si>
    <t>18264</t>
  </si>
  <si>
    <t>15001138</t>
  </si>
  <si>
    <t>Frame Gas Unit Well #1</t>
  </si>
  <si>
    <t>1959-03-09</t>
  </si>
  <si>
    <t>Stock Tank</t>
  </si>
  <si>
    <t>18265</t>
  </si>
  <si>
    <t>15001139</t>
  </si>
  <si>
    <t>Frame Gas Unit #1</t>
  </si>
  <si>
    <t>1958-06-26</t>
  </si>
  <si>
    <t>Dst #1</t>
  </si>
  <si>
    <t>5611</t>
  </si>
  <si>
    <t>1.056</t>
  </si>
  <si>
    <t>.159</t>
  </si>
  <si>
    <t>18266</t>
  </si>
  <si>
    <t>15001140</t>
  </si>
  <si>
    <t>Dst #3</t>
  </si>
  <si>
    <t>1.037</t>
  </si>
  <si>
    <t>18267</t>
  </si>
  <si>
    <t>15001141</t>
  </si>
  <si>
    <t>37.07258</t>
  </si>
  <si>
    <t>-100.04255</t>
  </si>
  <si>
    <t>15025100750000</t>
  </si>
  <si>
    <t>Theis Gas Unit V, Well No. 1</t>
  </si>
  <si>
    <t>S 34  W 25  21</t>
  </si>
  <si>
    <t>1958-02-27</t>
  </si>
  <si>
    <t>5705</t>
  </si>
  <si>
    <t>2043</t>
  </si>
  <si>
    <t>.060</t>
  </si>
  <si>
    <t>18268</t>
  </si>
  <si>
    <t>15001142</t>
  </si>
  <si>
    <t>Theis Gas Unit V Well #1</t>
  </si>
  <si>
    <t>1959-01-29</t>
  </si>
  <si>
    <t>1.135</t>
  </si>
  <si>
    <t>0.058</t>
  </si>
  <si>
    <t>18269</t>
  </si>
  <si>
    <t>15001143</t>
  </si>
  <si>
    <t>Theis Gas Unit 5 Well 1</t>
  </si>
  <si>
    <t>1958-09-17</t>
  </si>
  <si>
    <t>5608</t>
  </si>
  <si>
    <t>5651</t>
  </si>
  <si>
    <t>.332</t>
  </si>
  <si>
    <t>18270</t>
  </si>
  <si>
    <t>15001144</t>
  </si>
  <si>
    <t>5716</t>
  </si>
  <si>
    <t>.318</t>
  </si>
  <si>
    <t>18271</t>
  </si>
  <si>
    <t>15001145</t>
  </si>
  <si>
    <t>1.145</t>
  </si>
  <si>
    <t>.057</t>
  </si>
  <si>
    <t>20901</t>
  </si>
  <si>
    <t>15005978</t>
  </si>
  <si>
    <t>Morrison</t>
  </si>
  <si>
    <t>Olser #3 Watchorn</t>
  </si>
  <si>
    <t>S 32  W 21  17</t>
  </si>
  <si>
    <t>6471</t>
  </si>
  <si>
    <t>6484</t>
  </si>
  <si>
    <t>20902</t>
  </si>
  <si>
    <t>15005979</t>
  </si>
  <si>
    <t>Watchorn #2 Morrison</t>
  </si>
  <si>
    <t>S 32  W 21  20</t>
  </si>
  <si>
    <t>6516</t>
  </si>
  <si>
    <t>6518</t>
  </si>
  <si>
    <t>21691</t>
  </si>
  <si>
    <t>15007934</t>
  </si>
  <si>
    <t>37.079</t>
  </si>
  <si>
    <t>-100.105</t>
  </si>
  <si>
    <t>Harden G.u. #2</t>
  </si>
  <si>
    <t>1957-10-23</t>
  </si>
  <si>
    <t>5591</t>
  </si>
  <si>
    <t>5655</t>
  </si>
  <si>
    <t>1.04</t>
  </si>
  <si>
    <t>1.040</t>
  </si>
  <si>
    <t>0.158</t>
  </si>
  <si>
    <t>21692</t>
  </si>
  <si>
    <t>15007935</t>
  </si>
  <si>
    <t>1957-10-24</t>
  </si>
  <si>
    <t>5720</t>
  </si>
  <si>
    <t>0.164</t>
  </si>
  <si>
    <t>21746</t>
  </si>
  <si>
    <t>15007994</t>
  </si>
  <si>
    <t>Theis G.u. #3 W #1</t>
  </si>
  <si>
    <t>1957-09-30</t>
  </si>
  <si>
    <t>5740</t>
  </si>
  <si>
    <t>1.082</t>
  </si>
  <si>
    <t>.082</t>
  </si>
  <si>
    <t>21747</t>
  </si>
  <si>
    <t>15007995</t>
  </si>
  <si>
    <t>Theis Gas Unit Iii, Well No. 1</t>
  </si>
  <si>
    <t>1959-07-28</t>
  </si>
  <si>
    <t>5696</t>
  </si>
  <si>
    <t>5712</t>
  </si>
  <si>
    <t>1.149</t>
  </si>
  <si>
    <t>.056</t>
  </si>
  <si>
    <t>21748</t>
  </si>
  <si>
    <t>15007996</t>
  </si>
  <si>
    <t>1959-05-19</t>
  </si>
  <si>
    <t>0.055</t>
  </si>
  <si>
    <t>21749</t>
  </si>
  <si>
    <t>15007997</t>
  </si>
  <si>
    <t>1959-02-06</t>
  </si>
  <si>
    <t>1.146</t>
  </si>
  <si>
    <t>21750</t>
  </si>
  <si>
    <t>15007998</t>
  </si>
  <si>
    <t>Theis Gas Unit Iii</t>
  </si>
  <si>
    <t>1958-07-25</t>
  </si>
  <si>
    <t>1.148</t>
  </si>
  <si>
    <t>.054</t>
  </si>
  <si>
    <t>21751</t>
  </si>
  <si>
    <t>15007999</t>
  </si>
  <si>
    <t>Theis Gas Unit I, Well No. 1</t>
  </si>
  <si>
    <t>5688</t>
  </si>
  <si>
    <t>5774</t>
  </si>
  <si>
    <t>1.109</t>
  </si>
  <si>
    <t>0.068</t>
  </si>
  <si>
    <t>17579</t>
  </si>
  <si>
    <t>15000226</t>
  </si>
  <si>
    <t>37.29653</t>
  </si>
  <si>
    <t>-99.44771</t>
  </si>
  <si>
    <t>15033000650000</t>
  </si>
  <si>
    <t>033</t>
  </si>
  <si>
    <t>Gulf No. 1 Lorimor</t>
  </si>
  <si>
    <t>S 31  W 20  36</t>
  </si>
  <si>
    <t>Mississippi Chat</t>
  </si>
  <si>
    <t>5191</t>
  </si>
  <si>
    <t>5237</t>
  </si>
  <si>
    <t>6365</t>
  </si>
  <si>
    <t>2104</t>
  </si>
  <si>
    <t>18971</t>
  </si>
  <si>
    <t>15003429</t>
  </si>
  <si>
    <t>K. O. P. #1</t>
  </si>
  <si>
    <t>S 31  E 20  23</t>
  </si>
  <si>
    <t>Packer</t>
  </si>
  <si>
    <t>997</t>
  </si>
  <si>
    <t>1.001</t>
  </si>
  <si>
    <t>21266</t>
  </si>
  <si>
    <t>15007483</t>
  </si>
  <si>
    <t>Stanolind Oil And Gas Company</t>
  </si>
  <si>
    <t>S 34  W 18</t>
  </si>
  <si>
    <t>Ordovician Simpson</t>
  </si>
  <si>
    <t>364</t>
  </si>
  <si>
    <t>5400</t>
  </si>
  <si>
    <t>1.137</t>
  </si>
  <si>
    <t>22358</t>
  </si>
  <si>
    <t>15008710</t>
  </si>
  <si>
    <t>Means Laboratories, Inc.</t>
  </si>
  <si>
    <t>Glick</t>
  </si>
  <si>
    <t>S 31  W 16  14</t>
  </si>
  <si>
    <t>Mississippi Water</t>
  </si>
  <si>
    <t>4478</t>
  </si>
  <si>
    <t>4482</t>
  </si>
  <si>
    <t>1.133</t>
  </si>
  <si>
    <t>17740</t>
  </si>
  <si>
    <t>15000450</t>
  </si>
  <si>
    <t>37.77795</t>
  </si>
  <si>
    <t>-99.25127</t>
  </si>
  <si>
    <t>15047101120000</t>
  </si>
  <si>
    <t>047</t>
  </si>
  <si>
    <t>Stano #1 Donavan</t>
  </si>
  <si>
    <t>WO</t>
  </si>
  <si>
    <t>S 26  W 18  14</t>
  </si>
  <si>
    <t>1936-12-24</t>
  </si>
  <si>
    <t>Chat</t>
  </si>
  <si>
    <t>4660</t>
  </si>
  <si>
    <t>4665</t>
  </si>
  <si>
    <t>4984</t>
  </si>
  <si>
    <t>1.077</t>
  </si>
  <si>
    <t>17741</t>
  </si>
  <si>
    <t>15000451</t>
  </si>
  <si>
    <t>Stano #1 Donovan</t>
  </si>
  <si>
    <t>1937-02-10</t>
  </si>
  <si>
    <t>4834</t>
  </si>
  <si>
    <t>4838</t>
  </si>
  <si>
    <t>1.069</t>
  </si>
  <si>
    <t>17742</t>
  </si>
  <si>
    <t>15000452</t>
  </si>
  <si>
    <t>4805</t>
  </si>
  <si>
    <t>4810</t>
  </si>
  <si>
    <t>1.071</t>
  </si>
  <si>
    <t>17743</t>
  </si>
  <si>
    <t>15000453</t>
  </si>
  <si>
    <t>1936-08-03</t>
  </si>
  <si>
    <t>4130</t>
  </si>
  <si>
    <t>4138</t>
  </si>
  <si>
    <t>1.125</t>
  </si>
  <si>
    <t>17744</t>
  </si>
  <si>
    <t>15000454</t>
  </si>
  <si>
    <t>37.99496</t>
  </si>
  <si>
    <t>-99.03254</t>
  </si>
  <si>
    <t>15047500280000</t>
  </si>
  <si>
    <t>Bradbridge</t>
  </si>
  <si>
    <t>A.h.p. - Amer. #1 Badbridge</t>
  </si>
  <si>
    <t>S 24  W 16  1</t>
  </si>
  <si>
    <t>1934-03-01</t>
  </si>
  <si>
    <t>4288</t>
  </si>
  <si>
    <t>4297</t>
  </si>
  <si>
    <t>4125</t>
  </si>
  <si>
    <t>1.035</t>
  </si>
  <si>
    <t>17745</t>
  </si>
  <si>
    <t>15000456</t>
  </si>
  <si>
    <t>Atlantic #1 Bradbridge</t>
  </si>
  <si>
    <t>1934-01-20</t>
  </si>
  <si>
    <t>4186</t>
  </si>
  <si>
    <t>1.034</t>
  </si>
  <si>
    <t>22445</t>
  </si>
  <si>
    <t>15008823</t>
  </si>
  <si>
    <t>37.798</t>
  </si>
  <si>
    <t>-99.258</t>
  </si>
  <si>
    <t>Mc Clanahan</t>
  </si>
  <si>
    <t>20-457399</t>
  </si>
  <si>
    <t>C. C. King No. 1</t>
  </si>
  <si>
    <t>1959-07-11</t>
  </si>
  <si>
    <t>Bailer</t>
  </si>
  <si>
    <t>Mississippian Conglomerat</t>
  </si>
  <si>
    <t>4602</t>
  </si>
  <si>
    <t>4616</t>
  </si>
  <si>
    <t>0.073</t>
  </si>
  <si>
    <t>22446</t>
  </si>
  <si>
    <t>15008824</t>
  </si>
  <si>
    <t>C. G. King No. 1</t>
  </si>
  <si>
    <t>1959-07-09</t>
  </si>
  <si>
    <t>4626</t>
  </si>
  <si>
    <t>4632</t>
  </si>
  <si>
    <t>1.075</t>
  </si>
  <si>
    <t>0.074</t>
  </si>
  <si>
    <t>18458</t>
  </si>
  <si>
    <t>15001368</t>
  </si>
  <si>
    <t>37.94067</t>
  </si>
  <si>
    <t>-100.8362</t>
  </si>
  <si>
    <t>15055101330000</t>
  </si>
  <si>
    <t>055</t>
  </si>
  <si>
    <t>Hugoton</t>
  </si>
  <si>
    <t>20-337687</t>
  </si>
  <si>
    <t>Emma Woods 1</t>
  </si>
  <si>
    <t>S 24  W 32  28</t>
  </si>
  <si>
    <t>1964-03-10</t>
  </si>
  <si>
    <t>Salem Ls.</t>
  </si>
  <si>
    <t>Marrow</t>
  </si>
  <si>
    <t>4752</t>
  </si>
  <si>
    <t>4790</t>
  </si>
  <si>
    <t>5110</t>
  </si>
  <si>
    <t>2865</t>
  </si>
  <si>
    <t>.070</t>
  </si>
  <si>
    <t>18459</t>
  </si>
  <si>
    <t>15001369</t>
  </si>
  <si>
    <t>1.112</t>
  </si>
  <si>
    <t>18460</t>
  </si>
  <si>
    <t>15001370</t>
  </si>
  <si>
    <t>1.101</t>
  </si>
  <si>
    <t>20971</t>
  </si>
  <si>
    <t>15006054</t>
  </si>
  <si>
    <t>Damme</t>
  </si>
  <si>
    <t>S 22  W 33  21</t>
  </si>
  <si>
    <t>4606</t>
  </si>
  <si>
    <t>4896</t>
  </si>
  <si>
    <t>.222</t>
  </si>
  <si>
    <t>20973</t>
  </si>
  <si>
    <t>15006056</t>
  </si>
  <si>
    <t>Nunn, North</t>
  </si>
  <si>
    <t>S 21  W 34  27</t>
  </si>
  <si>
    <t>4282</t>
  </si>
  <si>
    <t>4317</t>
  </si>
  <si>
    <t>1.085</t>
  </si>
  <si>
    <t>.089</t>
  </si>
  <si>
    <t>20975</t>
  </si>
  <si>
    <t>15006058</t>
  </si>
  <si>
    <t>S 23  W 34  32</t>
  </si>
  <si>
    <t>Krider Winfield</t>
  </si>
  <si>
    <t>2475</t>
  </si>
  <si>
    <t>2634</t>
  </si>
  <si>
    <t>.069</t>
  </si>
  <si>
    <t>22767</t>
  </si>
  <si>
    <t>15009830</t>
  </si>
  <si>
    <t>Petrolite</t>
  </si>
  <si>
    <t>38.12882</t>
  </si>
  <si>
    <t>-100.95879</t>
  </si>
  <si>
    <t>15055000670000</t>
  </si>
  <si>
    <t>15-179349</t>
  </si>
  <si>
    <t>Gaeden City D Lease</t>
  </si>
  <si>
    <t>WOE</t>
  </si>
  <si>
    <t>S 22  W 33  20</t>
  </si>
  <si>
    <t>1961-07-05</t>
  </si>
  <si>
    <t>Texaco Inc</t>
  </si>
  <si>
    <t>Missippian Formation</t>
  </si>
  <si>
    <t>4699</t>
  </si>
  <si>
    <t>2893</t>
  </si>
  <si>
    <t>1.054</t>
  </si>
  <si>
    <t>22768</t>
  </si>
  <si>
    <t>15009831</t>
  </si>
  <si>
    <t>38.16839</t>
  </si>
  <si>
    <t>-100.97279</t>
  </si>
  <si>
    <t>15055200380000</t>
  </si>
  <si>
    <t>Garden City B #2</t>
  </si>
  <si>
    <t>S 22  W 33  5</t>
  </si>
  <si>
    <t>1973-03-22</t>
  </si>
  <si>
    <t>Texaco</t>
  </si>
  <si>
    <t>St. Louis</t>
  </si>
  <si>
    <t>4801</t>
  </si>
  <si>
    <t>2895</t>
  </si>
  <si>
    <t>1.045</t>
  </si>
  <si>
    <t>22769</t>
  </si>
  <si>
    <t>15009832</t>
  </si>
  <si>
    <t>Garden City Company #2</t>
  </si>
  <si>
    <t>St Louis</t>
  </si>
  <si>
    <t>4730</t>
  </si>
  <si>
    <t>1.05</t>
  </si>
  <si>
    <t>1.050</t>
  </si>
  <si>
    <t>22770</t>
  </si>
  <si>
    <t>15009833</t>
  </si>
  <si>
    <t>38.18011</t>
  </si>
  <si>
    <t>-100.95901</t>
  </si>
  <si>
    <t>15055201460000</t>
  </si>
  <si>
    <t>Nunn E</t>
  </si>
  <si>
    <t>15-514797</t>
  </si>
  <si>
    <t>Garden City C-7</t>
  </si>
  <si>
    <t>S 21  W 33  32</t>
  </si>
  <si>
    <t>4701</t>
  </si>
  <si>
    <t>4785</t>
  </si>
  <si>
    <t>2890</t>
  </si>
  <si>
    <t>22771</t>
  </si>
  <si>
    <t>15009834</t>
  </si>
  <si>
    <t>38.17585</t>
  </si>
  <si>
    <t>-100.97273</t>
  </si>
  <si>
    <t>15055200750000</t>
  </si>
  <si>
    <t>Garden City B #4</t>
  </si>
  <si>
    <t>2896</t>
  </si>
  <si>
    <t>18181</t>
  </si>
  <si>
    <t>15001044</t>
  </si>
  <si>
    <t>38.93061</t>
  </si>
  <si>
    <t>-100.18526</t>
  </si>
  <si>
    <t>15063001100000</t>
  </si>
  <si>
    <t>063</t>
  </si>
  <si>
    <t>20-768291</t>
  </si>
  <si>
    <t>Werth #1</t>
  </si>
  <si>
    <t>S 13  W 26  11</t>
  </si>
  <si>
    <t>1964-11-24</t>
  </si>
  <si>
    <t>4405</t>
  </si>
  <si>
    <t>4490</t>
  </si>
  <si>
    <t>2502</t>
  </si>
  <si>
    <t>18472</t>
  </si>
  <si>
    <t>15001483</t>
  </si>
  <si>
    <t>Api Water Analysis Report</t>
  </si>
  <si>
    <t>37.57263</t>
  </si>
  <si>
    <t>-101.30349</t>
  </si>
  <si>
    <t>15067202120000</t>
  </si>
  <si>
    <t>067</t>
  </si>
  <si>
    <t>Panoma Gas Area</t>
  </si>
  <si>
    <t>Henshaw D-3</t>
  </si>
  <si>
    <t>S 28  W 36  31</t>
  </si>
  <si>
    <t>1975-02-25</t>
  </si>
  <si>
    <t>Council Grove</t>
  </si>
  <si>
    <t>Council Groves</t>
  </si>
  <si>
    <t>2950</t>
  </si>
  <si>
    <t>3071</t>
  </si>
  <si>
    <t>1.123</t>
  </si>
  <si>
    <t>18476</t>
  </si>
  <si>
    <t>15001488</t>
  </si>
  <si>
    <t>37.64662</t>
  </si>
  <si>
    <t>-101.28774</t>
  </si>
  <si>
    <t>15067000060000</t>
  </si>
  <si>
    <t>Panoma</t>
  </si>
  <si>
    <t>20-538154</t>
  </si>
  <si>
    <t>L. M. Lightner 1</t>
  </si>
  <si>
    <t>S 28  W 36  5</t>
  </si>
  <si>
    <t>1960-08-26</t>
  </si>
  <si>
    <t>St. Louis Ls.</t>
  </si>
  <si>
    <t>5255</t>
  </si>
  <si>
    <t>5305</t>
  </si>
  <si>
    <t>5680</t>
  </si>
  <si>
    <t>3085</t>
  </si>
  <si>
    <t>1.098</t>
  </si>
  <si>
    <t>.062</t>
  </si>
  <si>
    <t>22576</t>
  </si>
  <si>
    <t>15009580</t>
  </si>
  <si>
    <t>Cities Service</t>
  </si>
  <si>
    <t>Corley B-1</t>
  </si>
  <si>
    <t>1974-11-29</t>
  </si>
  <si>
    <t>Drill Stem Test</t>
  </si>
  <si>
    <t>Cities Service Oil</t>
  </si>
  <si>
    <t>St Louis C</t>
  </si>
  <si>
    <t>5600</t>
  </si>
  <si>
    <t>22577</t>
  </si>
  <si>
    <t>15009581</t>
  </si>
  <si>
    <t>22723</t>
  </si>
  <si>
    <t>15009746</t>
  </si>
  <si>
    <t>Phillips Petroleum Co</t>
  </si>
  <si>
    <t>38.54913</t>
  </si>
  <si>
    <t>-101.64605</t>
  </si>
  <si>
    <t>15071200630000</t>
  </si>
  <si>
    <t>071</t>
  </si>
  <si>
    <t>Shafer F No 1</t>
  </si>
  <si>
    <t>S 17  W 39  29</t>
  </si>
  <si>
    <t>1975-07-30</t>
  </si>
  <si>
    <t>Lansing Kc</t>
  </si>
  <si>
    <t>4394</t>
  </si>
  <si>
    <t>4408</t>
  </si>
  <si>
    <t>5250</t>
  </si>
  <si>
    <t>3555</t>
  </si>
  <si>
    <t>1.019</t>
  </si>
  <si>
    <t>1.0188</t>
  </si>
  <si>
    <t>.265</t>
  </si>
  <si>
    <t>17575</t>
  </si>
  <si>
    <t>15000221</t>
  </si>
  <si>
    <t>37.75986</t>
  </si>
  <si>
    <t>-101.59001</t>
  </si>
  <si>
    <t>15075000490000</t>
  </si>
  <si>
    <t>075</t>
  </si>
  <si>
    <t>Stano #1 Trussell</t>
  </si>
  <si>
    <t>S 26  W 39  28</t>
  </si>
  <si>
    <t>1948-12-28</t>
  </si>
  <si>
    <t>Stand - Sple.</t>
  </si>
  <si>
    <t>5834</t>
  </si>
  <si>
    <t>5879</t>
  </si>
  <si>
    <t>5891</t>
  </si>
  <si>
    <t>3291</t>
  </si>
  <si>
    <t>1.052</t>
  </si>
  <si>
    <t>22501</t>
  </si>
  <si>
    <t>15009503</t>
  </si>
  <si>
    <t>37.83867</t>
  </si>
  <si>
    <t>-101.6926</t>
  </si>
  <si>
    <t>15075200800000</t>
  </si>
  <si>
    <t>20-337780</t>
  </si>
  <si>
    <t>Barstow G U #1</t>
  </si>
  <si>
    <t>S 25  W 40  34</t>
  </si>
  <si>
    <t>Swab</t>
  </si>
  <si>
    <t>2774</t>
  </si>
  <si>
    <t>2852</t>
  </si>
  <si>
    <t>3246</t>
  </si>
  <si>
    <t>3472</t>
  </si>
  <si>
    <t>22502</t>
  </si>
  <si>
    <t>15009504</t>
  </si>
  <si>
    <t>15-538154</t>
  </si>
  <si>
    <t>2900</t>
  </si>
  <si>
    <t>2912</t>
  </si>
  <si>
    <t>.047</t>
  </si>
  <si>
    <t>22503</t>
  </si>
  <si>
    <t>15009505</t>
  </si>
  <si>
    <t>Swab Test</t>
  </si>
  <si>
    <t>3126</t>
  </si>
  <si>
    <t>3152</t>
  </si>
  <si>
    <t>1.156</t>
  </si>
  <si>
    <t>.048</t>
  </si>
  <si>
    <t>22504</t>
  </si>
  <si>
    <t>15009506</t>
  </si>
  <si>
    <t>1975-02-17</t>
  </si>
  <si>
    <t>3095</t>
  </si>
  <si>
    <t>4036</t>
  </si>
  <si>
    <t>22505</t>
  </si>
  <si>
    <t>15009507</t>
  </si>
  <si>
    <t>37.79169</t>
  </si>
  <si>
    <t>-101.75638</t>
  </si>
  <si>
    <t>15075202120000</t>
  </si>
  <si>
    <t>Buhrle #1</t>
  </si>
  <si>
    <t>S 26  W 41  13</t>
  </si>
  <si>
    <t>1978-01-06</t>
  </si>
  <si>
    <t>5452</t>
  </si>
  <si>
    <t>5715</t>
  </si>
  <si>
    <t>3440</t>
  </si>
  <si>
    <t>1.049</t>
  </si>
  <si>
    <t>.104</t>
  </si>
  <si>
    <t>22635</t>
  </si>
  <si>
    <t>15009647</t>
  </si>
  <si>
    <t>John Wolf #1</t>
  </si>
  <si>
    <t>S 23  W 40  18</t>
  </si>
  <si>
    <t>1975-12-15</t>
  </si>
  <si>
    <t>Winfield</t>
  </si>
  <si>
    <t>2498</t>
  </si>
  <si>
    <t>1.13</t>
  </si>
  <si>
    <t>1.130</t>
  </si>
  <si>
    <t>22636</t>
  </si>
  <si>
    <t>15009648</t>
  </si>
  <si>
    <t>L D Kinchelae B Unit   O/a #1</t>
  </si>
  <si>
    <t>S 23  W 41  10</t>
  </si>
  <si>
    <t>1975-12-22</t>
  </si>
  <si>
    <t>2523</t>
  </si>
  <si>
    <t>1.15</t>
  </si>
  <si>
    <t>1.150</t>
  </si>
  <si>
    <t>22638</t>
  </si>
  <si>
    <t>15009650</t>
  </si>
  <si>
    <t>Cheatum Unit O/a #1</t>
  </si>
  <si>
    <t>S 24  W 41  2</t>
  </si>
  <si>
    <t>2321</t>
  </si>
  <si>
    <t>22639</t>
  </si>
  <si>
    <t>15009651</t>
  </si>
  <si>
    <t>Burtin Unit #1</t>
  </si>
  <si>
    <t>S 22  W 40  27</t>
  </si>
  <si>
    <t>2690</t>
  </si>
  <si>
    <t>1.065</t>
  </si>
  <si>
    <t>18452</t>
  </si>
  <si>
    <t>15001360</t>
  </si>
  <si>
    <t>37.47745</t>
  </si>
  <si>
    <t>-101.03685</t>
  </si>
  <si>
    <t>15081101920000</t>
  </si>
  <si>
    <t>081</t>
  </si>
  <si>
    <t>Satanta, North</t>
  </si>
  <si>
    <t>20-634733</t>
  </si>
  <si>
    <t>J. P. Adams 2</t>
  </si>
  <si>
    <t>S 29  W 34  33</t>
  </si>
  <si>
    <t>1960-09-25</t>
  </si>
  <si>
    <t>Chester Morrow</t>
  </si>
  <si>
    <t>5262</t>
  </si>
  <si>
    <t>5279</t>
  </si>
  <si>
    <t>5471</t>
  </si>
  <si>
    <t>2983</t>
  </si>
  <si>
    <t>18453</t>
  </si>
  <si>
    <t>15001361</t>
  </si>
  <si>
    <t>37.54923</t>
  </si>
  <si>
    <t>-101.06515</t>
  </si>
  <si>
    <t>15081100340000</t>
  </si>
  <si>
    <t>Eubank</t>
  </si>
  <si>
    <t>20-229250</t>
  </si>
  <si>
    <t>Hall-k 3</t>
  </si>
  <si>
    <t>S 29  W 34  5</t>
  </si>
  <si>
    <t>1960-08-17</t>
  </si>
  <si>
    <t>Dst, Glass Bottle</t>
  </si>
  <si>
    <t>4078</t>
  </si>
  <si>
    <t>4120</t>
  </si>
  <si>
    <t>3009</t>
  </si>
  <si>
    <t>0.070</t>
  </si>
  <si>
    <t>18454</t>
  </si>
  <si>
    <t>15001363</t>
  </si>
  <si>
    <t>37.56041</t>
  </si>
  <si>
    <t>-101.03301</t>
  </si>
  <si>
    <t>15081100390000</t>
  </si>
  <si>
    <t>Eubank, South</t>
  </si>
  <si>
    <t>20-229405</t>
  </si>
  <si>
    <t>Cities Service Moody A 1</t>
  </si>
  <si>
    <t>S 29  W 34  3</t>
  </si>
  <si>
    <t>1960-09-27</t>
  </si>
  <si>
    <t>1508110039</t>
  </si>
  <si>
    <t>Marm Chester Lansing</t>
  </si>
  <si>
    <t>4502</t>
  </si>
  <si>
    <t>4530</t>
  </si>
  <si>
    <t>3013</t>
  </si>
  <si>
    <t>1.072</t>
  </si>
  <si>
    <t>.0745</t>
  </si>
  <si>
    <t>18455</t>
  </si>
  <si>
    <t>15001364</t>
  </si>
  <si>
    <t>37.48104</t>
  </si>
  <si>
    <t>-101.04161</t>
  </si>
  <si>
    <t>15081101910000</t>
  </si>
  <si>
    <t>Adams 1</t>
  </si>
  <si>
    <t>1960-08-24</t>
  </si>
  <si>
    <t>4352</t>
  </si>
  <si>
    <t>4366</t>
  </si>
  <si>
    <t>5490</t>
  </si>
  <si>
    <t>2986</t>
  </si>
  <si>
    <t>1.06</t>
  </si>
  <si>
    <t>1.060</t>
  </si>
  <si>
    <t>0.084</t>
  </si>
  <si>
    <t>18456</t>
  </si>
  <si>
    <t>15001365</t>
  </si>
  <si>
    <t>37.47405</t>
  </si>
  <si>
    <t>-101.04246</t>
  </si>
  <si>
    <t>15081000330000</t>
  </si>
  <si>
    <t>Walton 1</t>
  </si>
  <si>
    <t>WDD</t>
  </si>
  <si>
    <t>S 30  W 34  4</t>
  </si>
  <si>
    <t>1960-07-04</t>
  </si>
  <si>
    <t>Morrow Chester</t>
  </si>
  <si>
    <t>5440</t>
  </si>
  <si>
    <t>5950</t>
  </si>
  <si>
    <t>2995</t>
  </si>
  <si>
    <t>18457</t>
  </si>
  <si>
    <t>15001367</t>
  </si>
  <si>
    <t>37.50397</t>
  </si>
  <si>
    <t>-100.89093</t>
  </si>
  <si>
    <t>15081004240000</t>
  </si>
  <si>
    <t>Lemon Ne</t>
  </si>
  <si>
    <t>20-409646</t>
  </si>
  <si>
    <t>Wright G U B 1</t>
  </si>
  <si>
    <t>S 29  W 33  23</t>
  </si>
  <si>
    <t>1965-10-06</t>
  </si>
  <si>
    <t>Kansas City B</t>
  </si>
  <si>
    <t>4657</t>
  </si>
  <si>
    <t>4675</t>
  </si>
  <si>
    <t>2937</t>
  </si>
  <si>
    <t>1.092</t>
  </si>
  <si>
    <t>.065</t>
  </si>
  <si>
    <t>18461</t>
  </si>
  <si>
    <t>15001371</t>
  </si>
  <si>
    <t>37.39714</t>
  </si>
  <si>
    <t>-100.95557</t>
  </si>
  <si>
    <t>15081100180000</t>
  </si>
  <si>
    <t>Victory</t>
  </si>
  <si>
    <t>20-738077</t>
  </si>
  <si>
    <t>Blair B-1</t>
  </si>
  <si>
    <t>S 30  W 33  32</t>
  </si>
  <si>
    <t>1960-08-01</t>
  </si>
  <si>
    <t>4165</t>
  </si>
  <si>
    <t>4213</t>
  </si>
  <si>
    <t>5663</t>
  </si>
  <si>
    <t>2952</t>
  </si>
  <si>
    <t>1.089</t>
  </si>
  <si>
    <t>18462</t>
  </si>
  <si>
    <t>15001372</t>
  </si>
  <si>
    <t>1960-08-13</t>
  </si>
  <si>
    <t>4067</t>
  </si>
  <si>
    <t>4110</t>
  </si>
  <si>
    <t>1.11</t>
  </si>
  <si>
    <t>1.110</t>
  </si>
  <si>
    <t>18463</t>
  </si>
  <si>
    <t>15001373</t>
  </si>
  <si>
    <t>1960-08-16</t>
  </si>
  <si>
    <t>4580</t>
  </si>
  <si>
    <t>4600</t>
  </si>
  <si>
    <t>1.107</t>
  </si>
  <si>
    <t>.0551</t>
  </si>
  <si>
    <t>18464</t>
  </si>
  <si>
    <t>15001374</t>
  </si>
  <si>
    <t>37.47029</t>
  </si>
  <si>
    <t>-101.04588</t>
  </si>
  <si>
    <t>15081102140000</t>
  </si>
  <si>
    <t>Pile 1</t>
  </si>
  <si>
    <t>1960-09-05</t>
  </si>
  <si>
    <t>5434</t>
  </si>
  <si>
    <t>5504</t>
  </si>
  <si>
    <t>5560</t>
  </si>
  <si>
    <t>2992</t>
  </si>
  <si>
    <t>1.055</t>
  </si>
  <si>
    <t>0.093</t>
  </si>
  <si>
    <t>20967</t>
  </si>
  <si>
    <t>15006050</t>
  </si>
  <si>
    <t>S 30  W 32  25</t>
  </si>
  <si>
    <t>2576</t>
  </si>
  <si>
    <t>2680</t>
  </si>
  <si>
    <t>1.174</t>
  </si>
  <si>
    <t>.058</t>
  </si>
  <si>
    <t>20972</t>
  </si>
  <si>
    <t>15006055</t>
  </si>
  <si>
    <t>S 29  W 33  35</t>
  </si>
  <si>
    <t>2650</t>
  </si>
  <si>
    <t>2837</t>
  </si>
  <si>
    <t>1.07</t>
  </si>
  <si>
    <t>1.070</t>
  </si>
  <si>
    <t>.106</t>
  </si>
  <si>
    <t>17973</t>
  </si>
  <si>
    <t>15000810</t>
  </si>
  <si>
    <t>38.23062</t>
  </si>
  <si>
    <t>-99.60031</t>
  </si>
  <si>
    <t>15083201450000</t>
  </si>
  <si>
    <t>083</t>
  </si>
  <si>
    <t>Selfride No. 1</t>
  </si>
  <si>
    <t>S 21  W 21  14</t>
  </si>
  <si>
    <t>1949-10-29</t>
  </si>
  <si>
    <t>Anhydrite</t>
  </si>
  <si>
    <t>312</t>
  </si>
  <si>
    <t>Ochoa</t>
  </si>
  <si>
    <t>3940</t>
  </si>
  <si>
    <t>3992</t>
  </si>
  <si>
    <t>1330</t>
  </si>
  <si>
    <t>2138</t>
  </si>
  <si>
    <t>.191</t>
  </si>
  <si>
    <t>18185</t>
  </si>
  <si>
    <t>15001049</t>
  </si>
  <si>
    <t>38.01185</t>
  </si>
  <si>
    <t>-99.63503</t>
  </si>
  <si>
    <t>15083002640000</t>
  </si>
  <si>
    <t>Seidl A-1</t>
  </si>
  <si>
    <t>WP</t>
  </si>
  <si>
    <t>S 23  W 21  33</t>
  </si>
  <si>
    <t>1964-01-30</t>
  </si>
  <si>
    <t>Gilmore City Ls.</t>
  </si>
  <si>
    <t>339</t>
  </si>
  <si>
    <t>4670</t>
  </si>
  <si>
    <t>4680</t>
  </si>
  <si>
    <t>4770</t>
  </si>
  <si>
    <t>2367</t>
  </si>
  <si>
    <t>1.042</t>
  </si>
  <si>
    <t>0.47</t>
  </si>
  <si>
    <t>18276</t>
  </si>
  <si>
    <t>15001151</t>
  </si>
  <si>
    <t>38.00499</t>
  </si>
  <si>
    <t>-99.67861</t>
  </si>
  <si>
    <t>15083001520000</t>
  </si>
  <si>
    <t>Saw Log Creek</t>
  </si>
  <si>
    <t>20-635973</t>
  </si>
  <si>
    <t>Ross E. Hall #2</t>
  </si>
  <si>
    <t>S 23  W 22  36</t>
  </si>
  <si>
    <t>1956-06-11</t>
  </si>
  <si>
    <t>4349</t>
  </si>
  <si>
    <t>4354</t>
  </si>
  <si>
    <t>4595</t>
  </si>
  <si>
    <t>2286</t>
  </si>
  <si>
    <t>0.065</t>
  </si>
  <si>
    <t>18307</t>
  </si>
  <si>
    <t>15001184</t>
  </si>
  <si>
    <t>38.00831</t>
  </si>
  <si>
    <t>-99.68479</t>
  </si>
  <si>
    <t>15083100150000</t>
  </si>
  <si>
    <t>Louis Milles #2</t>
  </si>
  <si>
    <t>1956-06-29</t>
  </si>
  <si>
    <t>4437</t>
  </si>
  <si>
    <t>4460</t>
  </si>
  <si>
    <t>4560</t>
  </si>
  <si>
    <t>2262</t>
  </si>
  <si>
    <t>0.098</t>
  </si>
  <si>
    <t>18308</t>
  </si>
  <si>
    <t>15001185</t>
  </si>
  <si>
    <t>1956-06-28</t>
  </si>
  <si>
    <t>Dst #1 Bottom</t>
  </si>
  <si>
    <t>000 Mrmn</t>
  </si>
  <si>
    <t>4242</t>
  </si>
  <si>
    <t>4337</t>
  </si>
  <si>
    <t>0.088</t>
  </si>
  <si>
    <t>18309</t>
  </si>
  <si>
    <t>15001186</t>
  </si>
  <si>
    <t>1956-03-02</t>
  </si>
  <si>
    <t>Marmaton Upper</t>
  </si>
  <si>
    <t>4334</t>
  </si>
  <si>
    <t>4344</t>
  </si>
  <si>
    <t>1.08</t>
  </si>
  <si>
    <t>1.080</t>
  </si>
  <si>
    <t>.078</t>
  </si>
  <si>
    <t>18310</t>
  </si>
  <si>
    <t>15001187</t>
  </si>
  <si>
    <t>1956-02-07</t>
  </si>
  <si>
    <t>Dst #2 Bottom</t>
  </si>
  <si>
    <t>4355</t>
  </si>
  <si>
    <t>1.083</t>
  </si>
  <si>
    <t>18311</t>
  </si>
  <si>
    <t>15001188</t>
  </si>
  <si>
    <t>4327</t>
  </si>
  <si>
    <t>4365</t>
  </si>
  <si>
    <t>1.063</t>
  </si>
  <si>
    <t>0.107</t>
  </si>
  <si>
    <t>18312</t>
  </si>
  <si>
    <t>15001189</t>
  </si>
  <si>
    <t>1.068</t>
  </si>
  <si>
    <t>0.085</t>
  </si>
  <si>
    <t>18313</t>
  </si>
  <si>
    <t>15001191</t>
  </si>
  <si>
    <t>Hall #2</t>
  </si>
  <si>
    <t>1956-02-25</t>
  </si>
  <si>
    <t>18354</t>
  </si>
  <si>
    <t>15001246</t>
  </si>
  <si>
    <t>Halliburton Division Laboratory</t>
  </si>
  <si>
    <t>38.13532</t>
  </si>
  <si>
    <t>-99.77336</t>
  </si>
  <si>
    <t>15083102830000</t>
  </si>
  <si>
    <t>Hanston-oppy</t>
  </si>
  <si>
    <t>20-303847</t>
  </si>
  <si>
    <t>Frank Sebes I</t>
  </si>
  <si>
    <t>S 22  W 22  18</t>
  </si>
  <si>
    <t>1962-07-02</t>
  </si>
  <si>
    <t>4500</t>
  </si>
  <si>
    <t>4598</t>
  </si>
  <si>
    <t>2257</t>
  </si>
  <si>
    <t>18355</t>
  </si>
  <si>
    <t>15001247</t>
  </si>
  <si>
    <t>38.12079</t>
  </si>
  <si>
    <t>-99.77321</t>
  </si>
  <si>
    <t>15083102780000</t>
  </si>
  <si>
    <t>Percoco #2</t>
  </si>
  <si>
    <t>S 22  W 22  19</t>
  </si>
  <si>
    <t>1962-07-18</t>
  </si>
  <si>
    <t>4546</t>
  </si>
  <si>
    <t>4650</t>
  </si>
  <si>
    <t>2313</t>
  </si>
  <si>
    <t>100</t>
  </si>
  <si>
    <t>18356</t>
  </si>
  <si>
    <t>15001248</t>
  </si>
  <si>
    <t>38.15332</t>
  </si>
  <si>
    <t>-99.80029</t>
  </si>
  <si>
    <t>15083102590000</t>
  </si>
  <si>
    <t>Dan Ewy A #1</t>
  </si>
  <si>
    <t>S 22  W 23  12</t>
  </si>
  <si>
    <t>1963-02-28</t>
  </si>
  <si>
    <t>4643</t>
  </si>
  <si>
    <t>2333</t>
  </si>
  <si>
    <t>18380</t>
  </si>
  <si>
    <t>15001277</t>
  </si>
  <si>
    <t>Atlantic Refining Co - Petroleum Eng Lab</t>
  </si>
  <si>
    <t>38.00469</t>
  </si>
  <si>
    <t>-99.68488</t>
  </si>
  <si>
    <t>15083000010000</t>
  </si>
  <si>
    <t>R. E. Hall #1</t>
  </si>
  <si>
    <t>1955-01-10</t>
  </si>
  <si>
    <t>Gun Barrel</t>
  </si>
  <si>
    <t>4284</t>
  </si>
  <si>
    <t>4295</t>
  </si>
  <si>
    <t>4982</t>
  </si>
  <si>
    <t>2269</t>
  </si>
  <si>
    <t>1.086</t>
  </si>
  <si>
    <t>0.086</t>
  </si>
  <si>
    <t>18418</t>
  </si>
  <si>
    <t>15001323</t>
  </si>
  <si>
    <t>Petroleum Eng Lab - Atlantic Refining Co</t>
  </si>
  <si>
    <t>38.11699</t>
  </si>
  <si>
    <t>-99.65976</t>
  </si>
  <si>
    <t>15083001870000</t>
  </si>
  <si>
    <t>Hanston</t>
  </si>
  <si>
    <t>20-303816</t>
  </si>
  <si>
    <t>James E. Mooney #1 Wildcat</t>
  </si>
  <si>
    <t>S 22  W 21  20</t>
  </si>
  <si>
    <t>1953-09-16</t>
  </si>
  <si>
    <t>000 Mssp</t>
  </si>
  <si>
    <t>4443</t>
  </si>
  <si>
    <t>4464</t>
  </si>
  <si>
    <t>4895</t>
  </si>
  <si>
    <t>2203</t>
  </si>
  <si>
    <t>1.036</t>
  </si>
  <si>
    <t>0.153</t>
  </si>
  <si>
    <t>18419</t>
  </si>
  <si>
    <t>15001324</t>
  </si>
  <si>
    <t>000 Topk</t>
  </si>
  <si>
    <t>3466</t>
  </si>
  <si>
    <t>3475</t>
  </si>
  <si>
    <t>1.105</t>
  </si>
  <si>
    <t>18420</t>
  </si>
  <si>
    <t>15001325</t>
  </si>
  <si>
    <t>-99.68927</t>
  </si>
  <si>
    <t>15083100140000</t>
  </si>
  <si>
    <t>Miller #1</t>
  </si>
  <si>
    <t>1953-11-04</t>
  </si>
  <si>
    <t>Warsaw</t>
  </si>
  <si>
    <t>4558</t>
  </si>
  <si>
    <t>2281</t>
  </si>
  <si>
    <t>0.079</t>
  </si>
  <si>
    <t>18421</t>
  </si>
  <si>
    <t>15001326</t>
  </si>
  <si>
    <t>1953-10-16</t>
  </si>
  <si>
    <t>4466</t>
  </si>
  <si>
    <t>4486</t>
  </si>
  <si>
    <t>0.113</t>
  </si>
  <si>
    <t>18422</t>
  </si>
  <si>
    <t>15001327</t>
  </si>
  <si>
    <t>Jetmore, East</t>
  </si>
  <si>
    <t>20-358703</t>
  </si>
  <si>
    <t>1953-03-25</t>
  </si>
  <si>
    <t>000 Lnsg</t>
  </si>
  <si>
    <t>4063</t>
  </si>
  <si>
    <t>4075</t>
  </si>
  <si>
    <t>1.093</t>
  </si>
  <si>
    <t>18423</t>
  </si>
  <si>
    <t>15001328</t>
  </si>
  <si>
    <t>Jetmore, Southeast</t>
  </si>
  <si>
    <t>4287</t>
  </si>
  <si>
    <t>0.115</t>
  </si>
  <si>
    <t>18424</t>
  </si>
  <si>
    <t>15001329</t>
  </si>
  <si>
    <t>Ross E. Hall #1</t>
  </si>
  <si>
    <t>1953-04-27</t>
  </si>
  <si>
    <t>4448</t>
  </si>
  <si>
    <t>4455</t>
  </si>
  <si>
    <t>0.103</t>
  </si>
  <si>
    <t>18425</t>
  </si>
  <si>
    <t>15001330</t>
  </si>
  <si>
    <t>1953-06-22</t>
  </si>
  <si>
    <t>0.159</t>
  </si>
  <si>
    <t>18426</t>
  </si>
  <si>
    <t>15001331</t>
  </si>
  <si>
    <t>1953-04-09</t>
  </si>
  <si>
    <t>Dst #4</t>
  </si>
  <si>
    <t>4476</t>
  </si>
  <si>
    <t>4501</t>
  </si>
  <si>
    <t>0.133</t>
  </si>
  <si>
    <t>18427</t>
  </si>
  <si>
    <t>15001332</t>
  </si>
  <si>
    <t>1953-04-10</t>
  </si>
  <si>
    <t>Dst #5</t>
  </si>
  <si>
    <t>4508</t>
  </si>
  <si>
    <t>4516</t>
  </si>
  <si>
    <t>1.039</t>
  </si>
  <si>
    <t>0.135</t>
  </si>
  <si>
    <t>18428</t>
  </si>
  <si>
    <t>15001333</t>
  </si>
  <si>
    <t>Dst #6</t>
  </si>
  <si>
    <t>4525</t>
  </si>
  <si>
    <t>0.149</t>
  </si>
  <si>
    <t>18429</t>
  </si>
  <si>
    <t>15001334</t>
  </si>
  <si>
    <t>Swabbed</t>
  </si>
  <si>
    <t>4511</t>
  </si>
  <si>
    <t>4522</t>
  </si>
  <si>
    <t>0.155</t>
  </si>
  <si>
    <t>18430</t>
  </si>
  <si>
    <t>15001335</t>
  </si>
  <si>
    <t>1953-04-16</t>
  </si>
  <si>
    <t>Dst #9</t>
  </si>
  <si>
    <t>4568</t>
  </si>
  <si>
    <t>4608</t>
  </si>
  <si>
    <t>18431</t>
  </si>
  <si>
    <t>15001336</t>
  </si>
  <si>
    <t>Hall #1</t>
  </si>
  <si>
    <t>1953-10-15</t>
  </si>
  <si>
    <t>Gunbarrel</t>
  </si>
  <si>
    <t>0.077</t>
  </si>
  <si>
    <t>18482</t>
  </si>
  <si>
    <t>15001495</t>
  </si>
  <si>
    <t>4434</t>
  </si>
  <si>
    <t>1.048</t>
  </si>
  <si>
    <t>0.130</t>
  </si>
  <si>
    <t>20945</t>
  </si>
  <si>
    <t>15006025</t>
  </si>
  <si>
    <t>S 22  W 24  24</t>
  </si>
  <si>
    <t>4642</t>
  </si>
  <si>
    <t>.186</t>
  </si>
  <si>
    <t>20946</t>
  </si>
  <si>
    <t>15006026</t>
  </si>
  <si>
    <t>Purdyville</t>
  </si>
  <si>
    <t>S 24  W 24  3</t>
  </si>
  <si>
    <t>4679</t>
  </si>
  <si>
    <t>.142</t>
  </si>
  <si>
    <t>21833</t>
  </si>
  <si>
    <t>15008084</t>
  </si>
  <si>
    <t>38.127</t>
  </si>
  <si>
    <t>-99.76</t>
  </si>
  <si>
    <t>Ramberger #9</t>
  </si>
  <si>
    <t>S 22  W 22  20</t>
  </si>
  <si>
    <t>4298</t>
  </si>
  <si>
    <t>1.078</t>
  </si>
  <si>
    <t>22598</t>
  </si>
  <si>
    <t>15009609</t>
  </si>
  <si>
    <t>Sun Oil Co</t>
  </si>
  <si>
    <t>38.12456</t>
  </si>
  <si>
    <t>-99.75947</t>
  </si>
  <si>
    <t>15083103000000</t>
  </si>
  <si>
    <t>Susie Bamberger #7</t>
  </si>
  <si>
    <t>1971-03-08</t>
  </si>
  <si>
    <t>Swabbing</t>
  </si>
  <si>
    <t>Cherokee</t>
  </si>
  <si>
    <t>4503</t>
  </si>
  <si>
    <t>2244</t>
  </si>
  <si>
    <t>.147</t>
  </si>
  <si>
    <t>22662</t>
  </si>
  <si>
    <t>15009677</t>
  </si>
  <si>
    <t>38.12075</t>
  </si>
  <si>
    <t>-99.73199</t>
  </si>
  <si>
    <t>15083102540000</t>
  </si>
  <si>
    <t>A Miller A No 1</t>
  </si>
  <si>
    <t>S 22  W 22  22</t>
  </si>
  <si>
    <t>1977-09-28</t>
  </si>
  <si>
    <t>Sun Production Co 861030</t>
  </si>
  <si>
    <t>4179</t>
  </si>
  <si>
    <t>4190</t>
  </si>
  <si>
    <t>2197</t>
  </si>
  <si>
    <t>1.0289</t>
  </si>
  <si>
    <t>.129</t>
  </si>
  <si>
    <t>22663</t>
  </si>
  <si>
    <t>15009678</t>
  </si>
  <si>
    <t>Hanston-opy</t>
  </si>
  <si>
    <t>1977-11-09</t>
  </si>
  <si>
    <t>Bleeder @ Wellhead</t>
  </si>
  <si>
    <t>1.0348</t>
  </si>
  <si>
    <t>.118</t>
  </si>
  <si>
    <t>22664</t>
  </si>
  <si>
    <t>15009679</t>
  </si>
  <si>
    <t>38.12067</t>
  </si>
  <si>
    <t>-99.72746</t>
  </si>
  <si>
    <t>15083102550000</t>
  </si>
  <si>
    <t>A Miller A No 2</t>
  </si>
  <si>
    <t>Mississippi Lime</t>
  </si>
  <si>
    <t>4384</t>
  </si>
  <si>
    <t>4432</t>
  </si>
  <si>
    <t>2192</t>
  </si>
  <si>
    <t>1.0275</t>
  </si>
  <si>
    <t>.134</t>
  </si>
  <si>
    <t>22665</t>
  </si>
  <si>
    <t>15009680</t>
  </si>
  <si>
    <t>38.11707</t>
  </si>
  <si>
    <t>-99.72734</t>
  </si>
  <si>
    <t>15083102560000</t>
  </si>
  <si>
    <t>A Miller A No 3</t>
  </si>
  <si>
    <t>Mississippi Lime And Marm</t>
  </si>
  <si>
    <t>2202</t>
  </si>
  <si>
    <t>1.0287</t>
  </si>
  <si>
    <t>.116</t>
  </si>
  <si>
    <t>22666</t>
  </si>
  <si>
    <t>15009681</t>
  </si>
  <si>
    <t>38.13526</t>
  </si>
  <si>
    <t>-99.746</t>
  </si>
  <si>
    <t>15083102900000</t>
  </si>
  <si>
    <t>Hanston Oppy</t>
  </si>
  <si>
    <t>Ray Lee #4 Swd</t>
  </si>
  <si>
    <t>S 22  W 22  16</t>
  </si>
  <si>
    <t>1976-10-11</t>
  </si>
  <si>
    <t>Collected From Fwko</t>
  </si>
  <si>
    <t>Sun Production Co Prop No 850728</t>
  </si>
  <si>
    <t>2228</t>
  </si>
  <si>
    <t>1.032</t>
  </si>
  <si>
    <t>1.0316</t>
  </si>
  <si>
    <t>0.193</t>
  </si>
  <si>
    <t>22772</t>
  </si>
  <si>
    <t>15009836</t>
  </si>
  <si>
    <t>Champion</t>
  </si>
  <si>
    <t>38.04837</t>
  </si>
  <si>
    <t>-99.80468</t>
  </si>
  <si>
    <t>15083103380000</t>
  </si>
  <si>
    <t>Lippoldt Pool</t>
  </si>
  <si>
    <t>15-416521</t>
  </si>
  <si>
    <t>S 23  W 23  13</t>
  </si>
  <si>
    <t>1979-12-07</t>
  </si>
  <si>
    <t>4581</t>
  </si>
  <si>
    <t>4587</t>
  </si>
  <si>
    <t>2359</t>
  </si>
  <si>
    <t>22773</t>
  </si>
  <si>
    <t>15009837</t>
  </si>
  <si>
    <t>38.05213</t>
  </si>
  <si>
    <t>-99.81831</t>
  </si>
  <si>
    <t>15083103320000</t>
  </si>
  <si>
    <t>S 23  W 23  14</t>
  </si>
  <si>
    <t>4535</t>
  </si>
  <si>
    <t>5231</t>
  </si>
  <si>
    <t>2293</t>
  </si>
  <si>
    <t>22774</t>
  </si>
  <si>
    <t>15009838</t>
  </si>
  <si>
    <t>38.04835</t>
  </si>
  <si>
    <t>-99.81372</t>
  </si>
  <si>
    <t>15083103350000</t>
  </si>
  <si>
    <t>4528</t>
  </si>
  <si>
    <t>4538</t>
  </si>
  <si>
    <t>2306</t>
  </si>
  <si>
    <t>18319</t>
  </si>
  <si>
    <t>15001203</t>
  </si>
  <si>
    <t>Dowell Division Of The Dow Chemical Company</t>
  </si>
  <si>
    <t>37.90657</t>
  </si>
  <si>
    <t>-101.46087</t>
  </si>
  <si>
    <t>15093201370000</t>
  </si>
  <si>
    <t>093</t>
  </si>
  <si>
    <t>H.a. Smaley A #1</t>
  </si>
  <si>
    <t>S 25  W 38  2</t>
  </si>
  <si>
    <t>1962-07-24</t>
  </si>
  <si>
    <t>2880</t>
  </si>
  <si>
    <t>18446</t>
  </si>
  <si>
    <t>15001351</t>
  </si>
  <si>
    <t>37.94337</t>
  </si>
  <si>
    <t>-101.1369</t>
  </si>
  <si>
    <t>15093200230000</t>
  </si>
  <si>
    <t>1 Nuss</t>
  </si>
  <si>
    <t>S 24  W 35  26</t>
  </si>
  <si>
    <t>1970-01-09</t>
  </si>
  <si>
    <t>Viola Gr.</t>
  </si>
  <si>
    <t>Lansing - Kansas City</t>
  </si>
  <si>
    <t>Middle Ordovician</t>
  </si>
  <si>
    <t>4100</t>
  </si>
  <si>
    <t>4150</t>
  </si>
  <si>
    <t>2958</t>
  </si>
  <si>
    <t>.267</t>
  </si>
  <si>
    <t>18447</t>
  </si>
  <si>
    <t>15001352</t>
  </si>
  <si>
    <t>1969-12-30</t>
  </si>
  <si>
    <t>000 Stls</t>
  </si>
  <si>
    <t>5306</t>
  </si>
  <si>
    <t>.200</t>
  </si>
  <si>
    <t>18448</t>
  </si>
  <si>
    <t>15001353</t>
  </si>
  <si>
    <t>1970-01-08</t>
  </si>
  <si>
    <t>Mississippian St Louis</t>
  </si>
  <si>
    <t>4914</t>
  </si>
  <si>
    <t>4943</t>
  </si>
  <si>
    <t>1.025</t>
  </si>
  <si>
    <t>.209</t>
  </si>
  <si>
    <t>18465</t>
  </si>
  <si>
    <t>15001375</t>
  </si>
  <si>
    <t>38.11987</t>
  </si>
  <si>
    <t>-101.44838</t>
  </si>
  <si>
    <t>15093100200000</t>
  </si>
  <si>
    <t>Patterson</t>
  </si>
  <si>
    <t>20-542778</t>
  </si>
  <si>
    <t>Emma Gropp 1</t>
  </si>
  <si>
    <t>S 22  W 38  24</t>
  </si>
  <si>
    <t>1958-02-17</t>
  </si>
  <si>
    <t>326</t>
  </si>
  <si>
    <t>Desmoines</t>
  </si>
  <si>
    <t>4742</t>
  </si>
  <si>
    <t>4760</t>
  </si>
  <si>
    <t>20974</t>
  </si>
  <si>
    <t>15006057</t>
  </si>
  <si>
    <t>Nunn</t>
  </si>
  <si>
    <t>S 21  W 34  34</t>
  </si>
  <si>
    <t>4621</t>
  </si>
  <si>
    <t>4731</t>
  </si>
  <si>
    <t>1.079</t>
  </si>
  <si>
    <t>20978</t>
  </si>
  <si>
    <t>15006064</t>
  </si>
  <si>
    <t>Lake Mckinney</t>
  </si>
  <si>
    <t>S 24  W 35  16</t>
  </si>
  <si>
    <t>Herington Kinderhook Wimf</t>
  </si>
  <si>
    <t>2401</t>
  </si>
  <si>
    <t>2616</t>
  </si>
  <si>
    <t>1.195</t>
  </si>
  <si>
    <t>.052</t>
  </si>
  <si>
    <t>21181</t>
  </si>
  <si>
    <t>15006338</t>
  </si>
  <si>
    <t>Sinclair Prairie Oil Company</t>
  </si>
  <si>
    <t>1950-09-20</t>
  </si>
  <si>
    <t>4740</t>
  </si>
  <si>
    <t>3322</t>
  </si>
  <si>
    <t>60.08</t>
  </si>
  <si>
    <t>22474</t>
  </si>
  <si>
    <t>15008899</t>
  </si>
  <si>
    <t>Dowell - Division Of The Dow Chemical Company</t>
  </si>
  <si>
    <t>Gano</t>
  </si>
  <si>
    <t>S 24  38  19</t>
  </si>
  <si>
    <t>1962-10-16</t>
  </si>
  <si>
    <t>2497</t>
  </si>
  <si>
    <t>2625</t>
  </si>
  <si>
    <t>1.142</t>
  </si>
  <si>
    <t>0.047</t>
  </si>
  <si>
    <t>22506</t>
  </si>
  <si>
    <t>15009508</t>
  </si>
  <si>
    <t>37.83542</t>
  </si>
  <si>
    <t>-101.27791</t>
  </si>
  <si>
    <t>15093201560000</t>
  </si>
  <si>
    <t>Lakin</t>
  </si>
  <si>
    <t>15-398989</t>
  </si>
  <si>
    <t>Lee #1</t>
  </si>
  <si>
    <t>S 25  W 36  33</t>
  </si>
  <si>
    <t>1975-03-16</t>
  </si>
  <si>
    <t>4946</t>
  </si>
  <si>
    <t>5027</t>
  </si>
  <si>
    <t>5200</t>
  </si>
  <si>
    <t>3041</t>
  </si>
  <si>
    <t>.171</t>
  </si>
  <si>
    <t>22507</t>
  </si>
  <si>
    <t>15009509</t>
  </si>
  <si>
    <t>37.81443</t>
  </si>
  <si>
    <t>-101.26492</t>
  </si>
  <si>
    <t>15093201470000</t>
  </si>
  <si>
    <t>20-398989</t>
  </si>
  <si>
    <t>Lee A #1</t>
  </si>
  <si>
    <t>S 26  W 36  4</t>
  </si>
  <si>
    <t>1975-04-01</t>
  </si>
  <si>
    <t>1975-03-06</t>
  </si>
  <si>
    <t>Treater</t>
  </si>
  <si>
    <t>4970</t>
  </si>
  <si>
    <t>4988</t>
  </si>
  <si>
    <t>5030</t>
  </si>
  <si>
    <t>3031</t>
  </si>
  <si>
    <t>1.094</t>
  </si>
  <si>
    <t>.066</t>
  </si>
  <si>
    <t>22508</t>
  </si>
  <si>
    <t>15009510</t>
  </si>
  <si>
    <t>38.19023</t>
  </si>
  <si>
    <t>-101.1698</t>
  </si>
  <si>
    <t>15093201170000</t>
  </si>
  <si>
    <t>Beymer</t>
  </si>
  <si>
    <t>20-059989</t>
  </si>
  <si>
    <t>Caskey #1</t>
  </si>
  <si>
    <t>S 21  W 35  33</t>
  </si>
  <si>
    <t>1977-03-01</t>
  </si>
  <si>
    <t>Swab Wellhead</t>
  </si>
  <si>
    <t>4356</t>
  </si>
  <si>
    <t>4372</t>
  </si>
  <si>
    <t>3134</t>
  </si>
  <si>
    <t>.115</t>
  </si>
  <si>
    <t>22509</t>
  </si>
  <si>
    <t>15009511</t>
  </si>
  <si>
    <t>38.1866</t>
  </si>
  <si>
    <t>-101.17422</t>
  </si>
  <si>
    <t>15093203660000</t>
  </si>
  <si>
    <t>1977-03-07</t>
  </si>
  <si>
    <t>Wellhead Swab</t>
  </si>
  <si>
    <t>Lansang</t>
  </si>
  <si>
    <t>4358</t>
  </si>
  <si>
    <t>3148</t>
  </si>
  <si>
    <t>.136</t>
  </si>
  <si>
    <t>17570</t>
  </si>
  <si>
    <t>15000214</t>
  </si>
  <si>
    <t>37.60653</t>
  </si>
  <si>
    <t>-99.08107</t>
  </si>
  <si>
    <t>15097100470000</t>
  </si>
  <si>
    <t>097</t>
  </si>
  <si>
    <t>Wellsford</t>
  </si>
  <si>
    <t>Gulf #1 Hinshaw</t>
  </si>
  <si>
    <t>S 28  W 16  16</t>
  </si>
  <si>
    <t>1958-03-18</t>
  </si>
  <si>
    <t>4712</t>
  </si>
  <si>
    <t>4716</t>
  </si>
  <si>
    <t>2160</t>
  </si>
  <si>
    <t>17571</t>
  </si>
  <si>
    <t>15000215</t>
  </si>
  <si>
    <t>17659</t>
  </si>
  <si>
    <t>15000347</t>
  </si>
  <si>
    <t>37.4854</t>
  </si>
  <si>
    <t>-99.30035</t>
  </si>
  <si>
    <t>15097100540000</t>
  </si>
  <si>
    <t>Nichols</t>
  </si>
  <si>
    <t>Gulf - V. H. Koehn #7</t>
  </si>
  <si>
    <t>S 29  W 18  28</t>
  </si>
  <si>
    <t>1956-11-05</t>
  </si>
  <si>
    <t>4940</t>
  </si>
  <si>
    <t>4948</t>
  </si>
  <si>
    <t>5052</t>
  </si>
  <si>
    <t>2188</t>
  </si>
  <si>
    <t>17660</t>
  </si>
  <si>
    <t>15000348</t>
  </si>
  <si>
    <t>1956-08-25</t>
  </si>
  <si>
    <t>4548</t>
  </si>
  <si>
    <t>1.119</t>
  </si>
  <si>
    <t>.055</t>
  </si>
  <si>
    <t>17661</t>
  </si>
  <si>
    <t>15000354</t>
  </si>
  <si>
    <t>37.48433</t>
  </si>
  <si>
    <t>-99.31977</t>
  </si>
  <si>
    <t>15097000080000</t>
  </si>
  <si>
    <t>Zentz No. 1</t>
  </si>
  <si>
    <t>S 29  W 18  29</t>
  </si>
  <si>
    <t>1955-10-12</t>
  </si>
  <si>
    <t>Flowing From Separator</t>
  </si>
  <si>
    <t>Mississippian Marmaton</t>
  </si>
  <si>
    <t>2196</t>
  </si>
  <si>
    <t>1.139</t>
  </si>
  <si>
    <t>17662</t>
  </si>
  <si>
    <t>15000355</t>
  </si>
  <si>
    <t>Flowing Separator</t>
  </si>
  <si>
    <t>1.136</t>
  </si>
  <si>
    <t>17664</t>
  </si>
  <si>
    <t>15000359</t>
  </si>
  <si>
    <t>37.53372</t>
  </si>
  <si>
    <t>-99.36748</t>
  </si>
  <si>
    <t>15097000180000</t>
  </si>
  <si>
    <t>H. Peakham #1</t>
  </si>
  <si>
    <t>S 29  W 19  11</t>
  </si>
  <si>
    <t>1956-01-12</t>
  </si>
  <si>
    <t>Mississippi Chert</t>
  </si>
  <si>
    <t>4884</t>
  </si>
  <si>
    <t>5082</t>
  </si>
  <si>
    <t>1.116</t>
  </si>
  <si>
    <t>18186</t>
  </si>
  <si>
    <t>15001050</t>
  </si>
  <si>
    <t>37.49316</t>
  </si>
  <si>
    <t>-99.28188</t>
  </si>
  <si>
    <t>15097101680000</t>
  </si>
  <si>
    <t>20-507556</t>
  </si>
  <si>
    <t>R. Schmidt #1</t>
  </si>
  <si>
    <t>S 29  W 18  27</t>
  </si>
  <si>
    <t>1956-10-16</t>
  </si>
  <si>
    <t>5000</t>
  </si>
  <si>
    <t>5007</t>
  </si>
  <si>
    <t>5095</t>
  </si>
  <si>
    <t>2238</t>
  </si>
  <si>
    <t>1.128</t>
  </si>
  <si>
    <t>0.061</t>
  </si>
  <si>
    <t>18187</t>
  </si>
  <si>
    <t>15001051</t>
  </si>
  <si>
    <t>37.59187</t>
  </si>
  <si>
    <t>-99.50161</t>
  </si>
  <si>
    <t>15097302230000</t>
  </si>
  <si>
    <t>Price #1</t>
  </si>
  <si>
    <t>S 28  W 20  22</t>
  </si>
  <si>
    <t>1939-09-18</t>
  </si>
  <si>
    <t>4920</t>
  </si>
  <si>
    <t>4930</t>
  </si>
  <si>
    <t>1.113</t>
  </si>
  <si>
    <t>18188</t>
  </si>
  <si>
    <t>15001052</t>
  </si>
  <si>
    <t>5665</t>
  </si>
  <si>
    <t>20221</t>
  </si>
  <si>
    <t>15005056</t>
  </si>
  <si>
    <t>Gulf #2 Nelson</t>
  </si>
  <si>
    <t>S 30  W 16  2</t>
  </si>
  <si>
    <t>20222</t>
  </si>
  <si>
    <t>15005057</t>
  </si>
  <si>
    <t>Gulf #2 M. Nelson</t>
  </si>
  <si>
    <t>20827</t>
  </si>
  <si>
    <t>15005885</t>
  </si>
  <si>
    <t>Gulf - H. Beals #1</t>
  </si>
  <si>
    <t>S 29  W 18  20</t>
  </si>
  <si>
    <t>Caught While Testing After Second Frac Job</t>
  </si>
  <si>
    <t>4966</t>
  </si>
  <si>
    <t>4972</t>
  </si>
  <si>
    <t>78.</t>
  </si>
  <si>
    <t>21264</t>
  </si>
  <si>
    <t>15007478</t>
  </si>
  <si>
    <t>S 30  W 16</t>
  </si>
  <si>
    <t>Cambro Ordovician Arbuckl</t>
  </si>
  <si>
    <t>1.033</t>
  </si>
  <si>
    <t>21265</t>
  </si>
  <si>
    <t>15007479</t>
  </si>
  <si>
    <t>S 28  W 17</t>
  </si>
  <si>
    <t>1.081</t>
  </si>
  <si>
    <t>17497</t>
  </si>
  <si>
    <t>15000131</t>
  </si>
  <si>
    <t>37.2263</t>
  </si>
  <si>
    <t>-100.60106</t>
  </si>
  <si>
    <t>15119001900000</t>
  </si>
  <si>
    <t>119</t>
  </si>
  <si>
    <t>Columbian Fuel No. 1 Steven</t>
  </si>
  <si>
    <t>S 32  W 30  32</t>
  </si>
  <si>
    <t>1953-03-11</t>
  </si>
  <si>
    <t>Dst No. 4</t>
  </si>
  <si>
    <t>Kansas City</t>
  </si>
  <si>
    <t>4910</t>
  </si>
  <si>
    <t>4958</t>
  </si>
  <si>
    <t>5995</t>
  </si>
  <si>
    <t>2757</t>
  </si>
  <si>
    <t>17498</t>
  </si>
  <si>
    <t>15000132</t>
  </si>
  <si>
    <t>Dst No. 5</t>
  </si>
  <si>
    <t>5072</t>
  </si>
  <si>
    <t>5105</t>
  </si>
  <si>
    <t>17499</t>
  </si>
  <si>
    <t>15000133</t>
  </si>
  <si>
    <t>Columbian Fuel No. 1 Stevens</t>
  </si>
  <si>
    <t>Toronto</t>
  </si>
  <si>
    <t>4299</t>
  </si>
  <si>
    <t>1.127</t>
  </si>
  <si>
    <t>17544</t>
  </si>
  <si>
    <t>15000184</t>
  </si>
  <si>
    <t>37.1533</t>
  </si>
  <si>
    <t>-100.56423</t>
  </si>
  <si>
    <t>15119100400000</t>
  </si>
  <si>
    <t>Novinger</t>
  </si>
  <si>
    <t>Columbian Fuel #1</t>
  </si>
  <si>
    <t>S 33  W 30  27</t>
  </si>
  <si>
    <t>5246</t>
  </si>
  <si>
    <t>5280</t>
  </si>
  <si>
    <t>6003</t>
  </si>
  <si>
    <t>2709</t>
  </si>
  <si>
    <t>17568</t>
  </si>
  <si>
    <t>15000211</t>
  </si>
  <si>
    <t>37.11687</t>
  </si>
  <si>
    <t>-100.09802</t>
  </si>
  <si>
    <t>15119103070000</t>
  </si>
  <si>
    <t>Mckinney Gas Area</t>
  </si>
  <si>
    <t>S 34  W 26  1</t>
  </si>
  <si>
    <t>4854</t>
  </si>
  <si>
    <t>4950</t>
  </si>
  <si>
    <t>5910</t>
  </si>
  <si>
    <t>17569</t>
  </si>
  <si>
    <t>15000212</t>
  </si>
  <si>
    <t>37.12271</t>
  </si>
  <si>
    <t>-100.1162</t>
  </si>
  <si>
    <t>15119001810000</t>
  </si>
  <si>
    <t>Skelly #1 Mckinney</t>
  </si>
  <si>
    <t>S 34  W 26  2</t>
  </si>
  <si>
    <t>1950-07-20</t>
  </si>
  <si>
    <t>6597</t>
  </si>
  <si>
    <t>6617</t>
  </si>
  <si>
    <t>7686</t>
  </si>
  <si>
    <t>2287</t>
  </si>
  <si>
    <t>17680</t>
  </si>
  <si>
    <t>15000382</t>
  </si>
  <si>
    <t>37.10625</t>
  </si>
  <si>
    <t>-100.52326</t>
  </si>
  <si>
    <t>15119001850000</t>
  </si>
  <si>
    <t>Bromwell</t>
  </si>
  <si>
    <t>Alpine No. 1 Bromwell</t>
  </si>
  <si>
    <t>WPD</t>
  </si>
  <si>
    <t>S 34  W 29  7</t>
  </si>
  <si>
    <t>5373</t>
  </si>
  <si>
    <t>5381</t>
  </si>
  <si>
    <t>6180</t>
  </si>
  <si>
    <t>2655</t>
  </si>
  <si>
    <t>1.159</t>
  </si>
  <si>
    <t>18282</t>
  </si>
  <si>
    <t>15001157</t>
  </si>
  <si>
    <t>37.07243</t>
  </si>
  <si>
    <t>-100.37281</t>
  </si>
  <si>
    <t>15119001370000</t>
  </si>
  <si>
    <t>Easterday Gas Unit 1, Well #1</t>
  </si>
  <si>
    <t>S 34  W 28  21</t>
  </si>
  <si>
    <t>5776</t>
  </si>
  <si>
    <t>6200</t>
  </si>
  <si>
    <t>2416</t>
  </si>
  <si>
    <t>18283</t>
  </si>
  <si>
    <t>15001158</t>
  </si>
  <si>
    <t>Easterday Gas Unit 1, Well No. 1</t>
  </si>
  <si>
    <t>1959-05-15</t>
  </si>
  <si>
    <t>1.166</t>
  </si>
  <si>
    <t>18284</t>
  </si>
  <si>
    <t>15001159</t>
  </si>
  <si>
    <t>Easterday Gas Unit 1</t>
  </si>
  <si>
    <t>Bottom Of Stock Tank</t>
  </si>
  <si>
    <t>5768</t>
  </si>
  <si>
    <t>1.1400</t>
  </si>
  <si>
    <t>18449</t>
  </si>
  <si>
    <t>15001354</t>
  </si>
  <si>
    <t>37.10763</t>
  </si>
  <si>
    <t>-100.38317</t>
  </si>
  <si>
    <t>15119200170000</t>
  </si>
  <si>
    <t>1 Goff Gas Unit</t>
  </si>
  <si>
    <t>S 34  W 28  8</t>
  </si>
  <si>
    <t>1968-02-01</t>
  </si>
  <si>
    <t>Morrow Mississippian</t>
  </si>
  <si>
    <t>5745</t>
  </si>
  <si>
    <t>6000</t>
  </si>
  <si>
    <t>2424</t>
  </si>
  <si>
    <t>69</t>
  </si>
  <si>
    <t>18466</t>
  </si>
  <si>
    <t>15001376</t>
  </si>
  <si>
    <t>37.05077</t>
  </si>
  <si>
    <t>-100.44618</t>
  </si>
  <si>
    <t>15119102630000</t>
  </si>
  <si>
    <t>Horace, South</t>
  </si>
  <si>
    <t>20-332137</t>
  </si>
  <si>
    <t>Humble Oil - Adams Ranch B 1</t>
  </si>
  <si>
    <t>S 34  W 29  35</t>
  </si>
  <si>
    <t>1960-04-30</t>
  </si>
  <si>
    <t>Tonkawa</t>
  </si>
  <si>
    <t>3164</t>
  </si>
  <si>
    <t>3280</t>
  </si>
  <si>
    <t>4605</t>
  </si>
  <si>
    <t>2506</t>
  </si>
  <si>
    <t>.0460</t>
  </si>
  <si>
    <t>20962</t>
  </si>
  <si>
    <t>15006045</t>
  </si>
  <si>
    <t>Borchers, North</t>
  </si>
  <si>
    <t>Blackwell #1 Boyer</t>
  </si>
  <si>
    <t>S 33  W 28  9</t>
  </si>
  <si>
    <t>4575</t>
  </si>
  <si>
    <t>4590</t>
  </si>
  <si>
    <t>20963</t>
  </si>
  <si>
    <t>15006046</t>
  </si>
  <si>
    <t>Adams-ranch</t>
  </si>
  <si>
    <t>Helmerich &amp; Payne #1</t>
  </si>
  <si>
    <t>S 34  W 30  24</t>
  </si>
  <si>
    <t>5338</t>
  </si>
  <si>
    <t>5340</t>
  </si>
  <si>
    <t>21480</t>
  </si>
  <si>
    <t>15007706</t>
  </si>
  <si>
    <t>Cherry, West</t>
  </si>
  <si>
    <t>Pilgrim #1</t>
  </si>
  <si>
    <t>1952-06-02</t>
  </si>
  <si>
    <t>3800</t>
  </si>
  <si>
    <t>3810</t>
  </si>
  <si>
    <t>1.141</t>
  </si>
  <si>
    <t>0.054</t>
  </si>
  <si>
    <t>21676</t>
  </si>
  <si>
    <t>15007915</t>
  </si>
  <si>
    <t>Mckinney Gas Unit Well No. 1</t>
  </si>
  <si>
    <t>1959-05-18</t>
  </si>
  <si>
    <t>5741</t>
  </si>
  <si>
    <t>5748</t>
  </si>
  <si>
    <t>1.165</t>
  </si>
  <si>
    <t>21677</t>
  </si>
  <si>
    <t>15007916</t>
  </si>
  <si>
    <t>Mckinney Gas Unit I</t>
  </si>
  <si>
    <t>1959-10-09</t>
  </si>
  <si>
    <t>5758</t>
  </si>
  <si>
    <t>.095</t>
  </si>
  <si>
    <t>21678</t>
  </si>
  <si>
    <t>15007917</t>
  </si>
  <si>
    <t>1959-10-07</t>
  </si>
  <si>
    <t>1.01</t>
  </si>
  <si>
    <t>1.010</t>
  </si>
  <si>
    <t>.436</t>
  </si>
  <si>
    <t>17500</t>
  </si>
  <si>
    <t>15000134</t>
  </si>
  <si>
    <t>37.26365</t>
  </si>
  <si>
    <t>-101.69079</t>
  </si>
  <si>
    <t>15129001260000</t>
  </si>
  <si>
    <t>129</t>
  </si>
  <si>
    <t>Richfield</t>
  </si>
  <si>
    <t>Stanolind #1 Bear</t>
  </si>
  <si>
    <t>S 32  W 40  17</t>
  </si>
  <si>
    <t>6569</t>
  </si>
  <si>
    <t>6561</t>
  </si>
  <si>
    <t>3338</t>
  </si>
  <si>
    <t>1.066</t>
  </si>
  <si>
    <t>1.0662</t>
  </si>
  <si>
    <t>18162</t>
  </si>
  <si>
    <t>15001024</t>
  </si>
  <si>
    <t>37.29686</t>
  </si>
  <si>
    <t>-101.91724</t>
  </si>
  <si>
    <t>15129000010000</t>
  </si>
  <si>
    <t>Greenwood Gas</t>
  </si>
  <si>
    <t>20-290011</t>
  </si>
  <si>
    <t>Stoops #1</t>
  </si>
  <si>
    <t>S 32  W 42  5</t>
  </si>
  <si>
    <t>1952-12-08</t>
  </si>
  <si>
    <t>3177</t>
  </si>
  <si>
    <t>3183</t>
  </si>
  <si>
    <t>5268</t>
  </si>
  <si>
    <t>3545</t>
  </si>
  <si>
    <t>25</t>
  </si>
  <si>
    <t>18163</t>
  </si>
  <si>
    <t>15001025</t>
  </si>
  <si>
    <t>3534</t>
  </si>
  <si>
    <t>3544</t>
  </si>
  <si>
    <t>1.124</t>
  </si>
  <si>
    <t>26</t>
  </si>
  <si>
    <t>18450</t>
  </si>
  <si>
    <t>15001355</t>
  </si>
  <si>
    <t>37.05972</t>
  </si>
  <si>
    <t>-102.01877</t>
  </si>
  <si>
    <t>15129300990000</t>
  </si>
  <si>
    <t>Interstate Red Cave</t>
  </si>
  <si>
    <t>20-347339</t>
  </si>
  <si>
    <t>2 U. S. A. D</t>
  </si>
  <si>
    <t>S 34  W 43  29</t>
  </si>
  <si>
    <t>1966-05-13</t>
  </si>
  <si>
    <t>Red Cave</t>
  </si>
  <si>
    <t>318</t>
  </si>
  <si>
    <t>Leonard</t>
  </si>
  <si>
    <t>1230</t>
  </si>
  <si>
    <t>1252</t>
  </si>
  <si>
    <t>1350</t>
  </si>
  <si>
    <t>3513</t>
  </si>
  <si>
    <t>18467</t>
  </si>
  <si>
    <t>15001378</t>
  </si>
  <si>
    <t>37.25185</t>
  </si>
  <si>
    <t>-101.61725</t>
  </si>
  <si>
    <t>15129000750000</t>
  </si>
  <si>
    <t>Kinsler</t>
  </si>
  <si>
    <t>20-380548</t>
  </si>
  <si>
    <t>Pan American Bonham Gas Unit B 1</t>
  </si>
  <si>
    <t>S 32  W 40  24</t>
  </si>
  <si>
    <t>1960-12-31</t>
  </si>
  <si>
    <t>5853</t>
  </si>
  <si>
    <t>5855</t>
  </si>
  <si>
    <t>3296</t>
  </si>
  <si>
    <t>1.091</t>
  </si>
  <si>
    <t>.964</t>
  </si>
  <si>
    <t>80</t>
  </si>
  <si>
    <t>18468</t>
  </si>
  <si>
    <t>15001379</t>
  </si>
  <si>
    <t>37.25385</t>
  </si>
  <si>
    <t>-101.74999</t>
  </si>
  <si>
    <t>15129101140000</t>
  </si>
  <si>
    <t>20-599559</t>
  </si>
  <si>
    <t>Kansas University Gas Unit E 1</t>
  </si>
  <si>
    <t>S 32  W 41  23</t>
  </si>
  <si>
    <t>1957-11-14</t>
  </si>
  <si>
    <t>Low Pressure Separator</t>
  </si>
  <si>
    <t>5156</t>
  </si>
  <si>
    <t>5242</t>
  </si>
  <si>
    <t>5320</t>
  </si>
  <si>
    <t>3391</t>
  </si>
  <si>
    <t>1.061</t>
  </si>
  <si>
    <t>.080</t>
  </si>
  <si>
    <t>18469</t>
  </si>
  <si>
    <t>15001380</t>
  </si>
  <si>
    <t>37.23184</t>
  </si>
  <si>
    <t>-101.73187</t>
  </si>
  <si>
    <t>15129101120000</t>
  </si>
  <si>
    <t>Jensen Gas Unit 1</t>
  </si>
  <si>
    <t>S 32  W 41  25</t>
  </si>
  <si>
    <t>1957-11-04</t>
  </si>
  <si>
    <t>Through Valve</t>
  </si>
  <si>
    <t>5140</t>
  </si>
  <si>
    <t>5254</t>
  </si>
  <si>
    <t>5350</t>
  </si>
  <si>
    <t>3403</t>
  </si>
  <si>
    <t>18474</t>
  </si>
  <si>
    <t>15001485</t>
  </si>
  <si>
    <t>U. S. Dept. Of The Interior Bureau Of Mines</t>
  </si>
  <si>
    <t>37.1979629</t>
  </si>
  <si>
    <t>-101.77921</t>
  </si>
  <si>
    <t>15129102970000</t>
  </si>
  <si>
    <t>Berryman</t>
  </si>
  <si>
    <t>20-058284</t>
  </si>
  <si>
    <t>Mills D 2</t>
  </si>
  <si>
    <t>S 33  W 41  9</t>
  </si>
  <si>
    <t>1966-11-30</t>
  </si>
  <si>
    <t>Heater Treater</t>
  </si>
  <si>
    <t>Morrow L</t>
  </si>
  <si>
    <t>5016</t>
  </si>
  <si>
    <t>5416</t>
  </si>
  <si>
    <t>3414</t>
  </si>
  <si>
    <t>1.163</t>
  </si>
  <si>
    <t>.044</t>
  </si>
  <si>
    <t>21178</t>
  </si>
  <si>
    <t>15006333</t>
  </si>
  <si>
    <t>1951-12-07</t>
  </si>
  <si>
    <t>2215</t>
  </si>
  <si>
    <t>2439</t>
  </si>
  <si>
    <t>3336</t>
  </si>
  <si>
    <t>21262</t>
  </si>
  <si>
    <t>15006469</t>
  </si>
  <si>
    <t>20-289918</t>
  </si>
  <si>
    <t>S 33  W 42  14</t>
  </si>
  <si>
    <t>1951-12-05</t>
  </si>
  <si>
    <t>Wellhead Tubing</t>
  </si>
  <si>
    <t>4872</t>
  </si>
  <si>
    <t>4880</t>
  </si>
  <si>
    <t>21263</t>
  </si>
  <si>
    <t>15006471</t>
  </si>
  <si>
    <t>S 33  W 40  17</t>
  </si>
  <si>
    <t>1951-12-04</t>
  </si>
  <si>
    <t>Casinghead</t>
  </si>
  <si>
    <t>Krider Winfield Ft Riley</t>
  </si>
  <si>
    <t>2467</t>
  </si>
  <si>
    <t>1.193</t>
  </si>
  <si>
    <t>21269</t>
  </si>
  <si>
    <t>15007491</t>
  </si>
  <si>
    <t>Hayward F No. 1</t>
  </si>
  <si>
    <t>S 32  W 40  12</t>
  </si>
  <si>
    <t>1960-07-11</t>
  </si>
  <si>
    <t>6089</t>
  </si>
  <si>
    <t>6176</t>
  </si>
  <si>
    <t>0.138</t>
  </si>
  <si>
    <t>22571</t>
  </si>
  <si>
    <t>15009574</t>
  </si>
  <si>
    <t>Wilburton 1702</t>
  </si>
  <si>
    <t>1975-01-09</t>
  </si>
  <si>
    <t>Cities Service Oil Co</t>
  </si>
  <si>
    <t>22775</t>
  </si>
  <si>
    <t>15009839</t>
  </si>
  <si>
    <t>37.21004</t>
  </si>
  <si>
    <t>-101.61418</t>
  </si>
  <si>
    <t>15129203030000</t>
  </si>
  <si>
    <t>C L Hinshaw #2</t>
  </si>
  <si>
    <t>S 33  W 40  1</t>
  </si>
  <si>
    <t>1977-06-21</t>
  </si>
  <si>
    <t>Cooncil Grove</t>
  </si>
  <si>
    <t>2724</t>
  </si>
  <si>
    <t>2925</t>
  </si>
  <si>
    <t>3282</t>
  </si>
  <si>
    <t>1.175</t>
  </si>
  <si>
    <t>17399</t>
  </si>
  <si>
    <t>15000008</t>
  </si>
  <si>
    <t>38.44175</t>
  </si>
  <si>
    <t>-99.615</t>
  </si>
  <si>
    <t>15135000670000</t>
  </si>
  <si>
    <t>135</t>
  </si>
  <si>
    <t>Ryerse</t>
  </si>
  <si>
    <t>Lank #1</t>
  </si>
  <si>
    <t>S 18  W 21  35</t>
  </si>
  <si>
    <t>1957-10-20</t>
  </si>
  <si>
    <t>Known Mississippi</t>
  </si>
  <si>
    <t>4209</t>
  </si>
  <si>
    <t>4215</t>
  </si>
  <si>
    <t>4255</t>
  </si>
  <si>
    <t>2153</t>
  </si>
  <si>
    <t>17400</t>
  </si>
  <si>
    <t>15000009</t>
  </si>
  <si>
    <t>1957-05-03</t>
  </si>
  <si>
    <t>23</t>
  </si>
  <si>
    <t>17401</t>
  </si>
  <si>
    <t>15000010</t>
  </si>
  <si>
    <t>1956-07-02</t>
  </si>
  <si>
    <t>18164</t>
  </si>
  <si>
    <t>15001026</t>
  </si>
  <si>
    <t>38.54972</t>
  </si>
  <si>
    <t>-100.19458</t>
  </si>
  <si>
    <t>15135001460000</t>
  </si>
  <si>
    <t>Scott #1</t>
  </si>
  <si>
    <t>S 17  W 26  28</t>
  </si>
  <si>
    <t>1950-08-02</t>
  </si>
  <si>
    <t>4438</t>
  </si>
  <si>
    <t>4518</t>
  </si>
  <si>
    <t>2487</t>
  </si>
  <si>
    <t>18357</t>
  </si>
  <si>
    <t>15001249</t>
  </si>
  <si>
    <t>38.47024</t>
  </si>
  <si>
    <t>-99.92773</t>
  </si>
  <si>
    <t>15135205920000</t>
  </si>
  <si>
    <t>Sunshine</t>
  </si>
  <si>
    <t>20-690279</t>
  </si>
  <si>
    <t>Pfannenstoil #1</t>
  </si>
  <si>
    <t>S 18  W 24  24</t>
  </si>
  <si>
    <t>1965-02-25</t>
  </si>
  <si>
    <t>Bleeder</t>
  </si>
  <si>
    <t>4304</t>
  </si>
  <si>
    <t>4311</t>
  </si>
  <si>
    <t>2283</t>
  </si>
  <si>
    <t>0.226</t>
  </si>
  <si>
    <t>78</t>
  </si>
  <si>
    <t>20074</t>
  </si>
  <si>
    <t>15004858</t>
  </si>
  <si>
    <t>Pawnee Bend</t>
  </si>
  <si>
    <t>Darby #1 Griffith</t>
  </si>
  <si>
    <t>S 20  W 23  19</t>
  </si>
  <si>
    <t>Chat Bartlesville</t>
  </si>
  <si>
    <t>791</t>
  </si>
  <si>
    <t>800</t>
  </si>
  <si>
    <t>1.007</t>
  </si>
  <si>
    <t>20900</t>
  </si>
  <si>
    <t>15005977</t>
  </si>
  <si>
    <t>Bazine</t>
  </si>
  <si>
    <t>Sams #1 Ryarsea</t>
  </si>
  <si>
    <t>S 18  W 21  34</t>
  </si>
  <si>
    <t>Dear Cr</t>
  </si>
  <si>
    <t>3485</t>
  </si>
  <si>
    <t>20930</t>
  </si>
  <si>
    <t>15006009</t>
  </si>
  <si>
    <t>Texas - Bypsy #1 Goodman</t>
  </si>
  <si>
    <t>S 19  W 23  21</t>
  </si>
  <si>
    <t>4080</t>
  </si>
  <si>
    <t>20931</t>
  </si>
  <si>
    <t>15006010</t>
  </si>
  <si>
    <t>#1 Goodman</t>
  </si>
  <si>
    <t>4417</t>
  </si>
  <si>
    <t>20932</t>
  </si>
  <si>
    <t>15006011</t>
  </si>
  <si>
    <t>4565</t>
  </si>
  <si>
    <t>1.023</t>
  </si>
  <si>
    <t>20933</t>
  </si>
  <si>
    <t>15006013</t>
  </si>
  <si>
    <t>Texas - Gypsy #1 Goodman</t>
  </si>
  <si>
    <t>4480</t>
  </si>
  <si>
    <t>1.021</t>
  </si>
  <si>
    <t>20947</t>
  </si>
  <si>
    <t>15006028</t>
  </si>
  <si>
    <t>Beahm</t>
  </si>
  <si>
    <t>S 16  W 25  26</t>
  </si>
  <si>
    <t>Fr Scott</t>
  </si>
  <si>
    <t>4523</t>
  </si>
  <si>
    <t>.225</t>
  </si>
  <si>
    <t>20948</t>
  </si>
  <si>
    <t>15006029</t>
  </si>
  <si>
    <t>Gypsy #1 Coleman</t>
  </si>
  <si>
    <t>S 17  W 25  25</t>
  </si>
  <si>
    <t>4105</t>
  </si>
  <si>
    <t>1.131</t>
  </si>
  <si>
    <t>20949</t>
  </si>
  <si>
    <t>15006030</t>
  </si>
  <si>
    <t>4807</t>
  </si>
  <si>
    <t>20950</t>
  </si>
  <si>
    <t>15006031</t>
  </si>
  <si>
    <t>4400</t>
  </si>
  <si>
    <t>20951</t>
  </si>
  <si>
    <t>15006032</t>
  </si>
  <si>
    <t>20952</t>
  </si>
  <si>
    <t>15006033</t>
  </si>
  <si>
    <t>Frank Coleman #1</t>
  </si>
  <si>
    <t>4732</t>
  </si>
  <si>
    <t>4734</t>
  </si>
  <si>
    <t>20953</t>
  </si>
  <si>
    <t>15006034</t>
  </si>
  <si>
    <t>4715</t>
  </si>
  <si>
    <t>20954</t>
  </si>
  <si>
    <t>15006035</t>
  </si>
  <si>
    <t>Aldrich</t>
  </si>
  <si>
    <t>S 18  W 25  5</t>
  </si>
  <si>
    <t>4305</t>
  </si>
  <si>
    <t>4335</t>
  </si>
  <si>
    <t>1.022</t>
  </si>
  <si>
    <t>.255</t>
  </si>
  <si>
    <t>20955</t>
  </si>
  <si>
    <t>15006036</t>
  </si>
  <si>
    <t>Cont #1 Aldrich</t>
  </si>
  <si>
    <t>S 18  W 25  7</t>
  </si>
  <si>
    <t>4428</t>
  </si>
  <si>
    <t>20956</t>
  </si>
  <si>
    <t>15006037</t>
  </si>
  <si>
    <t>S 19  W 25  31</t>
  </si>
  <si>
    <t>Mississippian Chat</t>
  </si>
  <si>
    <t>4551</t>
  </si>
  <si>
    <t>1.024</t>
  </si>
  <si>
    <t>.254</t>
  </si>
  <si>
    <t>21179</t>
  </si>
  <si>
    <t>15006334</t>
  </si>
  <si>
    <t>1949-08-20</t>
  </si>
  <si>
    <t>.266</t>
  </si>
  <si>
    <t>21180</t>
  </si>
  <si>
    <t>15006336</t>
  </si>
  <si>
    <t>1949-06-16</t>
  </si>
  <si>
    <t>2552</t>
  </si>
  <si>
    <t>.262</t>
  </si>
  <si>
    <t>21182</t>
  </si>
  <si>
    <t>15006341</t>
  </si>
  <si>
    <t>Sinclair Research, Inc.</t>
  </si>
  <si>
    <t>Wellmanville</t>
  </si>
  <si>
    <t>Anna M. Williams #1</t>
  </si>
  <si>
    <t>S 19  W 22  36</t>
  </si>
  <si>
    <t>1965-03-24</t>
  </si>
  <si>
    <t>21183</t>
  </si>
  <si>
    <t>15006342</t>
  </si>
  <si>
    <t>Schabe, West</t>
  </si>
  <si>
    <t>Anna M. Williams #3</t>
  </si>
  <si>
    <t>1965-11-16</t>
  </si>
  <si>
    <t>4392</t>
  </si>
  <si>
    <t>1.027</t>
  </si>
  <si>
    <t>0.196</t>
  </si>
  <si>
    <t>21184</t>
  </si>
  <si>
    <t>15006343</t>
  </si>
  <si>
    <t>38.344</t>
  </si>
  <si>
    <t>-99.688</t>
  </si>
  <si>
    <t>Schaben</t>
  </si>
  <si>
    <t>20-636973</t>
  </si>
  <si>
    <t>Dora Wagner Lse.</t>
  </si>
  <si>
    <t>S 19  W 22  25</t>
  </si>
  <si>
    <t>1965-05-18</t>
  </si>
  <si>
    <t>4380</t>
  </si>
  <si>
    <t>.196</t>
  </si>
  <si>
    <t>21805</t>
  </si>
  <si>
    <t>15008053</t>
  </si>
  <si>
    <t>Elmore #1</t>
  </si>
  <si>
    <t>4245</t>
  </si>
  <si>
    <t>4281</t>
  </si>
  <si>
    <t>1.051</t>
  </si>
  <si>
    <t>22317</t>
  </si>
  <si>
    <t>15008658</t>
  </si>
  <si>
    <t>Olson #1</t>
  </si>
  <si>
    <t>S 17  W 25  13</t>
  </si>
  <si>
    <t>1943-08-04</t>
  </si>
  <si>
    <t>22701</t>
  </si>
  <si>
    <t>15009718</t>
  </si>
  <si>
    <t>38.406</t>
  </si>
  <si>
    <t>-100.03</t>
  </si>
  <si>
    <t>Bondurant #2-a</t>
  </si>
  <si>
    <t>1979-01-09</t>
  </si>
  <si>
    <t>Commingled</t>
  </si>
  <si>
    <t>4378</t>
  </si>
  <si>
    <t>1.0253</t>
  </si>
  <si>
    <t>.301</t>
  </si>
  <si>
    <t>22702</t>
  </si>
  <si>
    <t>15009719</t>
  </si>
  <si>
    <t>Petroleum Corp</t>
  </si>
  <si>
    <t>Bondurant #2w</t>
  </si>
  <si>
    <t>1971-01-10</t>
  </si>
  <si>
    <t>22703</t>
  </si>
  <si>
    <t>15009720</t>
  </si>
  <si>
    <t>Bondurant #2</t>
  </si>
  <si>
    <t>1980-01-18</t>
  </si>
  <si>
    <t>At Wellhead</t>
  </si>
  <si>
    <t>Sun Production Co - 811026</t>
  </si>
  <si>
    <t>Cherokee &amp; Mississippian</t>
  </si>
  <si>
    <t>1.043</t>
  </si>
  <si>
    <t>1.0429</t>
  </si>
  <si>
    <t>.153</t>
  </si>
  <si>
    <t>20071</t>
  </si>
  <si>
    <t>15004852</t>
  </si>
  <si>
    <t>171</t>
  </si>
  <si>
    <t>Grigston</t>
  </si>
  <si>
    <t>W. L. Hartman #1 Rush</t>
  </si>
  <si>
    <t>S 19  W 31  10</t>
  </si>
  <si>
    <t>5050</t>
  </si>
  <si>
    <t>5054</t>
  </si>
  <si>
    <t>0.146</t>
  </si>
  <si>
    <t>20966</t>
  </si>
  <si>
    <t>15006049</t>
  </si>
  <si>
    <t>Newby</t>
  </si>
  <si>
    <t>S 18  W 32  25</t>
  </si>
  <si>
    <t>4002</t>
  </si>
  <si>
    <t>4008</t>
  </si>
  <si>
    <t>.177</t>
  </si>
  <si>
    <t>20968</t>
  </si>
  <si>
    <t>15006051</t>
  </si>
  <si>
    <t>Shallow Water</t>
  </si>
  <si>
    <t>S 20  W 33  14</t>
  </si>
  <si>
    <t>4604</t>
  </si>
  <si>
    <t>4690</t>
  </si>
  <si>
    <t>.223</t>
  </si>
  <si>
    <t>20969</t>
  </si>
  <si>
    <t>15006052</t>
  </si>
  <si>
    <t>Hugoton, Northeast</t>
  </si>
  <si>
    <t>Allantic #1 Weniman</t>
  </si>
  <si>
    <t>S 20  W 33  11</t>
  </si>
  <si>
    <t>Oswald</t>
  </si>
  <si>
    <t>4135</t>
  </si>
  <si>
    <t>4204</t>
  </si>
  <si>
    <t>20970</t>
  </si>
  <si>
    <t>15006053</t>
  </si>
  <si>
    <t>Wtachorn #1 Spangler</t>
  </si>
  <si>
    <t>S 20  W 33  23</t>
  </si>
  <si>
    <t>Chat Mississippian</t>
  </si>
  <si>
    <t>5086</t>
  </si>
  <si>
    <t>17681</t>
  </si>
  <si>
    <t>15000383</t>
  </si>
  <si>
    <t>37.05489</t>
  </si>
  <si>
    <t>-100.64016</t>
  </si>
  <si>
    <t>15175101640000</t>
  </si>
  <si>
    <t>175</t>
  </si>
  <si>
    <t>Kneeland</t>
  </si>
  <si>
    <t>Columbian No. 1 Adams - H</t>
  </si>
  <si>
    <t>S 34  W 31  25</t>
  </si>
  <si>
    <t>4467</t>
  </si>
  <si>
    <t>4499</t>
  </si>
  <si>
    <t>2473</t>
  </si>
  <si>
    <t>18193</t>
  </si>
  <si>
    <t>15001057</t>
  </si>
  <si>
    <t>37.24738</t>
  </si>
  <si>
    <t>-100.9122</t>
  </si>
  <si>
    <t>15175000410000</t>
  </si>
  <si>
    <t>Lemert Unit #1</t>
  </si>
  <si>
    <t>S 32  W 33  21</t>
  </si>
  <si>
    <t>Simpson Arbuckle</t>
  </si>
  <si>
    <t>6996</t>
  </si>
  <si>
    <t>7069</t>
  </si>
  <si>
    <t>7264</t>
  </si>
  <si>
    <t>2769</t>
  </si>
  <si>
    <t>Dolomite</t>
  </si>
  <si>
    <t>1.117</t>
  </si>
  <si>
    <t>18194</t>
  </si>
  <si>
    <t>15001058</t>
  </si>
  <si>
    <t>1960-06-13</t>
  </si>
  <si>
    <t>St Louis Mississippi</t>
  </si>
  <si>
    <t>4874</t>
  </si>
  <si>
    <t>4886</t>
  </si>
  <si>
    <t>18195</t>
  </si>
  <si>
    <t>15001059</t>
  </si>
  <si>
    <t>1960-05-06</t>
  </si>
  <si>
    <t>3674</t>
  </si>
  <si>
    <t>3726</t>
  </si>
  <si>
    <t>.050</t>
  </si>
  <si>
    <t>18470</t>
  </si>
  <si>
    <t>15001381</t>
  </si>
  <si>
    <t>37.21662</t>
  </si>
  <si>
    <t>-100.73763</t>
  </si>
  <si>
    <t>15175100010000</t>
  </si>
  <si>
    <t>Massoni</t>
  </si>
  <si>
    <t>20-452028</t>
  </si>
  <si>
    <t>Massoni #1</t>
  </si>
  <si>
    <t>S 32  W 31  31</t>
  </si>
  <si>
    <t>1960-03-23</t>
  </si>
  <si>
    <t>5752</t>
  </si>
  <si>
    <t>2782</t>
  </si>
  <si>
    <t>18471</t>
  </si>
  <si>
    <t>15001383</t>
  </si>
  <si>
    <t>37.15859</t>
  </si>
  <si>
    <t>-100.71996</t>
  </si>
  <si>
    <t>15175000330000</t>
  </si>
  <si>
    <t>F. H. Massoni B 1</t>
  </si>
  <si>
    <t>S 33  W 31  20</t>
  </si>
  <si>
    <t>1960-08-15</t>
  </si>
  <si>
    <t>Krider Ls.</t>
  </si>
  <si>
    <t>Mississippian Council Gro</t>
  </si>
  <si>
    <t>3168</t>
  </si>
  <si>
    <t>3225</t>
  </si>
  <si>
    <t>6330</t>
  </si>
  <si>
    <t>2729</t>
  </si>
  <si>
    <t>1.126</t>
  </si>
  <si>
    <t>.0502</t>
  </si>
  <si>
    <t>18758</t>
  </si>
  <si>
    <t>15003155</t>
  </si>
  <si>
    <t>United #1 Keating</t>
  </si>
  <si>
    <t>2787</t>
  </si>
  <si>
    <t>2849</t>
  </si>
  <si>
    <t>1.155</t>
  </si>
  <si>
    <t>20964</t>
  </si>
  <si>
    <t>15006047</t>
  </si>
  <si>
    <t>Kismet</t>
  </si>
  <si>
    <t>S 33  W 31  23</t>
  </si>
  <si>
    <t>4898</t>
  </si>
  <si>
    <t>4912</t>
  </si>
  <si>
    <t>.059</t>
  </si>
  <si>
    <t>20965</t>
  </si>
  <si>
    <t>15006048</t>
  </si>
  <si>
    <t>Adobe</t>
  </si>
  <si>
    <t>Jomilson No. 1 Long</t>
  </si>
  <si>
    <t>S 34  W 31  33</t>
  </si>
  <si>
    <t>Spergen</t>
  </si>
  <si>
    <t>20976</t>
  </si>
  <si>
    <t>15006059</t>
  </si>
  <si>
    <t>S 33  W 34  23</t>
  </si>
  <si>
    <t>Hallinburg Herington Kind</t>
  </si>
  <si>
    <t>2547</t>
  </si>
  <si>
    <t>1.1</t>
  </si>
  <si>
    <t>1.100</t>
  </si>
  <si>
    <t>.073</t>
  </si>
  <si>
    <t>20977</t>
  </si>
  <si>
    <t>15006060</t>
  </si>
  <si>
    <t>S 35  W 34  2</t>
  </si>
  <si>
    <t>Krinder</t>
  </si>
  <si>
    <t>2692</t>
  </si>
  <si>
    <t>2742</t>
  </si>
  <si>
    <t>1.176</t>
  </si>
  <si>
    <t>22510</t>
  </si>
  <si>
    <t>15009512</t>
  </si>
  <si>
    <t>37.33745</t>
  </si>
  <si>
    <t>-100.89139</t>
  </si>
  <si>
    <t>15175202500000</t>
  </si>
  <si>
    <t>Prater G U A #2</t>
  </si>
  <si>
    <t>S 31  W 33  22</t>
  </si>
  <si>
    <t>1975-03-27</t>
  </si>
  <si>
    <t>Perforations</t>
  </si>
  <si>
    <t>Chase Gr.</t>
  </si>
  <si>
    <t>3067</t>
  </si>
  <si>
    <t>3135</t>
  </si>
  <si>
    <t>3400</t>
  </si>
  <si>
    <t>2884</t>
  </si>
  <si>
    <t>1.118</t>
  </si>
  <si>
    <t>22511</t>
  </si>
  <si>
    <t>15009513</t>
  </si>
  <si>
    <t>1975-04-03</t>
  </si>
  <si>
    <t>2920</t>
  </si>
  <si>
    <t>3050</t>
  </si>
  <si>
    <t>17495</t>
  </si>
  <si>
    <t>15000129</t>
  </si>
  <si>
    <t>37.23214</t>
  </si>
  <si>
    <t>-101.51501</t>
  </si>
  <si>
    <t>15189000360000</t>
  </si>
  <si>
    <t>189</t>
  </si>
  <si>
    <t>Panhandle Eastern No. 1 Shafer</t>
  </si>
  <si>
    <t>S 32  W 39  25</t>
  </si>
  <si>
    <t>1948-03-25</t>
  </si>
  <si>
    <t>6832</t>
  </si>
  <si>
    <t>6877</t>
  </si>
  <si>
    <t>7141</t>
  </si>
  <si>
    <t>17496</t>
  </si>
  <si>
    <t>15000130</t>
  </si>
  <si>
    <t>6540</t>
  </si>
  <si>
    <t>6589</t>
  </si>
  <si>
    <t>21268</t>
  </si>
  <si>
    <t>15007490</t>
  </si>
  <si>
    <t>Kinsler, South</t>
  </si>
  <si>
    <t>Pan American J. G. Shore #2</t>
  </si>
  <si>
    <t>S 30  W 40  22</t>
  </si>
  <si>
    <t>1961-01-01</t>
  </si>
  <si>
    <t>5308</t>
  </si>
  <si>
    <t>1.111</t>
  </si>
  <si>
    <t>.053</t>
  </si>
  <si>
    <t>22490</t>
  </si>
  <si>
    <t>15009453</t>
  </si>
  <si>
    <t>37.37535</t>
  </si>
  <si>
    <t>-101.08364</t>
  </si>
  <si>
    <t>15189100190000</t>
  </si>
  <si>
    <t>Cutter</t>
  </si>
  <si>
    <t>20-175813</t>
  </si>
  <si>
    <t>H.f. Brown Pj #1</t>
  </si>
  <si>
    <t>S 31  W 35  1</t>
  </si>
  <si>
    <t>WICHITA</t>
  </si>
  <si>
    <t>1961-04-20</t>
  </si>
  <si>
    <t>2989</t>
  </si>
  <si>
    <t>1.1089</t>
  </si>
  <si>
    <t>22491</t>
  </si>
  <si>
    <t>15009454</t>
  </si>
  <si>
    <t>37.37531</t>
  </si>
  <si>
    <t>-101.07533</t>
  </si>
  <si>
    <t>15189000260000</t>
  </si>
  <si>
    <t>#4, Katie Beck</t>
  </si>
  <si>
    <t>WICHITA DISTRICT</t>
  </si>
  <si>
    <t>1957-10-18</t>
  </si>
  <si>
    <t>Tanks</t>
  </si>
  <si>
    <t>Simpson</t>
  </si>
  <si>
    <t>6975</t>
  </si>
  <si>
    <t>2980</t>
  </si>
  <si>
    <t xml:space="preserve">1.0610 </t>
  </si>
  <si>
    <t>75.2</t>
  </si>
  <si>
    <t>.090</t>
  </si>
  <si>
    <t>22612</t>
  </si>
  <si>
    <t>15009623</t>
  </si>
  <si>
    <t>Champion Chemicals</t>
  </si>
  <si>
    <t>Curtis #2</t>
  </si>
  <si>
    <t>S 31  W 36  7</t>
  </si>
  <si>
    <t>1979-07-13</t>
  </si>
  <si>
    <t>2924</t>
  </si>
  <si>
    <t>22613</t>
  </si>
  <si>
    <t>15009624</t>
  </si>
  <si>
    <t>Champion Chemical</t>
  </si>
  <si>
    <t>Emrie #2</t>
  </si>
  <si>
    <t>S 31  W 36  31</t>
  </si>
  <si>
    <t>2908</t>
  </si>
  <si>
    <t>22614</t>
  </si>
  <si>
    <t>15009625</t>
  </si>
  <si>
    <t>Thurow #2</t>
  </si>
  <si>
    <t>S 31  W 36  8</t>
  </si>
  <si>
    <t>2930</t>
  </si>
  <si>
    <t>22615</t>
  </si>
  <si>
    <t>15009626</t>
  </si>
  <si>
    <t>Dudley #2</t>
  </si>
  <si>
    <t>S 31  W 36  34</t>
  </si>
  <si>
    <t>75153</t>
  </si>
  <si>
    <t>35000368</t>
  </si>
  <si>
    <t>36.81485</t>
  </si>
  <si>
    <t>-98.13235</t>
  </si>
  <si>
    <t>35003300360000</t>
  </si>
  <si>
    <t>003</t>
  </si>
  <si>
    <t>Florence, Northeast</t>
  </si>
  <si>
    <t>No. 2-14</t>
  </si>
  <si>
    <t>N 27  W 9  14</t>
  </si>
  <si>
    <t>1965-10-07</t>
  </si>
  <si>
    <t>Red Fork</t>
  </si>
  <si>
    <t>3900</t>
  </si>
  <si>
    <t>5390</t>
  </si>
  <si>
    <t>1332</t>
  </si>
  <si>
    <t>75154</t>
  </si>
  <si>
    <t>35000369</t>
  </si>
  <si>
    <t>36.81709</t>
  </si>
  <si>
    <t>-98.12042</t>
  </si>
  <si>
    <t>35003352100000</t>
  </si>
  <si>
    <t>Powell Beaty</t>
  </si>
  <si>
    <t>N 27  W 9  13</t>
  </si>
  <si>
    <t>1965-10-04</t>
  </si>
  <si>
    <t>Heater-treater</t>
  </si>
  <si>
    <t>5276</t>
  </si>
  <si>
    <t>5296</t>
  </si>
  <si>
    <t>5395</t>
  </si>
  <si>
    <t>1361</t>
  </si>
  <si>
    <t>75155</t>
  </si>
  <si>
    <t>35000370</t>
  </si>
  <si>
    <t>36.82059</t>
  </si>
  <si>
    <t>-98.13377</t>
  </si>
  <si>
    <t>35003352130000</t>
  </si>
  <si>
    <t>J. A. Burchfiel</t>
  </si>
  <si>
    <t>3926</t>
  </si>
  <si>
    <t>5360</t>
  </si>
  <si>
    <t>1346</t>
  </si>
  <si>
    <t>75156</t>
  </si>
  <si>
    <t>35000371</t>
  </si>
  <si>
    <t>36.89299</t>
  </si>
  <si>
    <t>-98.31344</t>
  </si>
  <si>
    <t>35003001610000</t>
  </si>
  <si>
    <t>Eureka, Southeast</t>
  </si>
  <si>
    <t>40-230118</t>
  </si>
  <si>
    <t>No. 1</t>
  </si>
  <si>
    <t>N 28  W 10  19</t>
  </si>
  <si>
    <t>1964-06-24</t>
  </si>
  <si>
    <t>Mississipian</t>
  </si>
  <si>
    <t>5080</t>
  </si>
  <si>
    <t>1204</t>
  </si>
  <si>
    <t>.045</t>
  </si>
  <si>
    <t>75157</t>
  </si>
  <si>
    <t>35000372</t>
  </si>
  <si>
    <t>1964-09-18</t>
  </si>
  <si>
    <t>5000 4000</t>
  </si>
  <si>
    <t>75158</t>
  </si>
  <si>
    <t>35000373</t>
  </si>
  <si>
    <t>36.79492</t>
  </si>
  <si>
    <t>-98.31321</t>
  </si>
  <si>
    <t>35003352620000</t>
  </si>
  <si>
    <t>40-135759</t>
  </si>
  <si>
    <t>Lodge</t>
  </si>
  <si>
    <t>N 27  W 10  30</t>
  </si>
  <si>
    <t>1963-10-14</t>
  </si>
  <si>
    <t>5173</t>
  </si>
  <si>
    <t>5188</t>
  </si>
  <si>
    <t>1169</t>
  </si>
  <si>
    <t>0.045</t>
  </si>
  <si>
    <t>75159</t>
  </si>
  <si>
    <t>35000374</t>
  </si>
  <si>
    <t>36.89685</t>
  </si>
  <si>
    <t>-98.24628</t>
  </si>
  <si>
    <t>35003353740000</t>
  </si>
  <si>
    <t>N 28  W 10  23</t>
  </si>
  <si>
    <t>4939</t>
  </si>
  <si>
    <t>1192</t>
  </si>
  <si>
    <t>1.157</t>
  </si>
  <si>
    <t>75160</t>
  </si>
  <si>
    <t>35000375</t>
  </si>
  <si>
    <t>36.86399</t>
  </si>
  <si>
    <t>-98.38893</t>
  </si>
  <si>
    <t>35003356620000</t>
  </si>
  <si>
    <t>N 28  W 11  33</t>
  </si>
  <si>
    <t>1959-10-12</t>
  </si>
  <si>
    <t>5150</t>
  </si>
  <si>
    <t>1200</t>
  </si>
  <si>
    <t>75161</t>
  </si>
  <si>
    <t>35000376</t>
  </si>
  <si>
    <t>36.87475</t>
  </si>
  <si>
    <t>-98.3534</t>
  </si>
  <si>
    <t>35003353950000</t>
  </si>
  <si>
    <t>N 28  W 11  26</t>
  </si>
  <si>
    <t>5087</t>
  </si>
  <si>
    <t>1197</t>
  </si>
  <si>
    <t>0.046</t>
  </si>
  <si>
    <t>75162</t>
  </si>
  <si>
    <t>35000378</t>
  </si>
  <si>
    <t>36.79107</t>
  </si>
  <si>
    <t>-98.33551</t>
  </si>
  <si>
    <t>35003352910000</t>
  </si>
  <si>
    <t>Cherokee, Northeast</t>
  </si>
  <si>
    <t>40-135852</t>
  </si>
  <si>
    <t>Scribner No. 3</t>
  </si>
  <si>
    <t>N 27  W 11  25</t>
  </si>
  <si>
    <t>1960-09-10</t>
  </si>
  <si>
    <t>5292</t>
  </si>
  <si>
    <t>1176</t>
  </si>
  <si>
    <t>0.100</t>
  </si>
  <si>
    <t>76975</t>
  </si>
  <si>
    <t>35002809</t>
  </si>
  <si>
    <t>U.s. Dept. Of The Interior Bureau Of Mines</t>
  </si>
  <si>
    <t>36.49401</t>
  </si>
  <si>
    <t>-98.2857</t>
  </si>
  <si>
    <t>35003300020000</t>
  </si>
  <si>
    <t>Chaney Dell, East</t>
  </si>
  <si>
    <t>40-132349</t>
  </si>
  <si>
    <t>Getgay Hawkins #1</t>
  </si>
  <si>
    <t>N 23  W 10  5</t>
  </si>
  <si>
    <t>1967-04-06</t>
  </si>
  <si>
    <t>Separatory</t>
  </si>
  <si>
    <t>Woodford</t>
  </si>
  <si>
    <t>Devonian</t>
  </si>
  <si>
    <t>6642</t>
  </si>
  <si>
    <t>7228</t>
  </si>
  <si>
    <t>7400</t>
  </si>
  <si>
    <t>1450</t>
  </si>
  <si>
    <t>1.122</t>
  </si>
  <si>
    <t>76978</t>
  </si>
  <si>
    <t>35002812</t>
  </si>
  <si>
    <t>36.48368</t>
  </si>
  <si>
    <t>-98.20958</t>
  </si>
  <si>
    <t>35003300230000</t>
  </si>
  <si>
    <t>Chaney Dell</t>
  </si>
  <si>
    <t>Lloyd #1</t>
  </si>
  <si>
    <t>N 23  W 9  7</t>
  </si>
  <si>
    <t>1967-01-24</t>
  </si>
  <si>
    <t>Treater Dump Line</t>
  </si>
  <si>
    <t>Sylvan Sh.</t>
  </si>
  <si>
    <t>Upper Ordovician</t>
  </si>
  <si>
    <t>6528</t>
  </si>
  <si>
    <t>7088</t>
  </si>
  <si>
    <t>7265</t>
  </si>
  <si>
    <t>1389</t>
  </si>
  <si>
    <t>76979</t>
  </si>
  <si>
    <t>35002813</t>
  </si>
  <si>
    <t>36.46863</t>
  </si>
  <si>
    <t>-98.20056</t>
  </si>
  <si>
    <t>35003001410000</t>
  </si>
  <si>
    <t>Helena, South</t>
  </si>
  <si>
    <t>40-315000</t>
  </si>
  <si>
    <t>Maxey #1</t>
  </si>
  <si>
    <t>N 23  W 9  18</t>
  </si>
  <si>
    <t>1966-09-08</t>
  </si>
  <si>
    <t>6596</t>
  </si>
  <si>
    <t>7148</t>
  </si>
  <si>
    <t>7522</t>
  </si>
  <si>
    <t>1393</t>
  </si>
  <si>
    <t>76980</t>
  </si>
  <si>
    <t>35002814</t>
  </si>
  <si>
    <t>36.51577</t>
  </si>
  <si>
    <t>-98.40111</t>
  </si>
  <si>
    <t>35003300860000</t>
  </si>
  <si>
    <t>E. E. Cook #1</t>
  </si>
  <si>
    <t>N 24  W 11  32</t>
  </si>
  <si>
    <t>Mississippian Meramec</t>
  </si>
  <si>
    <t>6538</t>
  </si>
  <si>
    <t>7199</t>
  </si>
  <si>
    <t>7390</t>
  </si>
  <si>
    <t>1388</t>
  </si>
  <si>
    <t>1.103</t>
  </si>
  <si>
    <t>76981</t>
  </si>
  <si>
    <t>35002815</t>
  </si>
  <si>
    <t>36.5123</t>
  </si>
  <si>
    <t>-98.37937</t>
  </si>
  <si>
    <t>35003301120000</t>
  </si>
  <si>
    <t>P. Seifert #1</t>
  </si>
  <si>
    <t>N 24  W 11  33</t>
  </si>
  <si>
    <t>6565</t>
  </si>
  <si>
    <t>7198</t>
  </si>
  <si>
    <t>1394</t>
  </si>
  <si>
    <t>76983</t>
  </si>
  <si>
    <t>35002817</t>
  </si>
  <si>
    <t>36.78784</t>
  </si>
  <si>
    <t>-98.38489</t>
  </si>
  <si>
    <t>35003355780000</t>
  </si>
  <si>
    <t>Wessels #1</t>
  </si>
  <si>
    <t>N 27  W 11  28</t>
  </si>
  <si>
    <t>1967-09-21</t>
  </si>
  <si>
    <t>Red Fork Sd.</t>
  </si>
  <si>
    <t>5211</t>
  </si>
  <si>
    <t>5252</t>
  </si>
  <si>
    <t>5272</t>
  </si>
  <si>
    <t>.051</t>
  </si>
  <si>
    <t>76984</t>
  </si>
  <si>
    <t>35002818</t>
  </si>
  <si>
    <t>36.90485</t>
  </si>
  <si>
    <t>-98.11169</t>
  </si>
  <si>
    <t>35003354140000</t>
  </si>
  <si>
    <t>Eureka</t>
  </si>
  <si>
    <t>40-229994</t>
  </si>
  <si>
    <t>Giesel #4</t>
  </si>
  <si>
    <t>N 28  W 9  13</t>
  </si>
  <si>
    <t>Pennsylvanian Basal</t>
  </si>
  <si>
    <t>327</t>
  </si>
  <si>
    <t>5010</t>
  </si>
  <si>
    <t>5090</t>
  </si>
  <si>
    <t>1292</t>
  </si>
  <si>
    <t>80831</t>
  </si>
  <si>
    <t>35007650</t>
  </si>
  <si>
    <t>36.517</t>
  </si>
  <si>
    <t>-98.348</t>
  </si>
  <si>
    <t>Mcwillis, North</t>
  </si>
  <si>
    <t>Tex - O - Kan Dev. #1 Acre</t>
  </si>
  <si>
    <t>N 24  W 11  14</t>
  </si>
  <si>
    <t>6045</t>
  </si>
  <si>
    <t>6046</t>
  </si>
  <si>
    <t>83750</t>
  </si>
  <si>
    <t>35012322</t>
  </si>
  <si>
    <t>Criner</t>
  </si>
  <si>
    <t>Manning 3</t>
  </si>
  <si>
    <t>1972-10-25</t>
  </si>
  <si>
    <t>Sight Glass Separator</t>
  </si>
  <si>
    <t>Bromide</t>
  </si>
  <si>
    <t>9140</t>
  </si>
  <si>
    <t>9164</t>
  </si>
  <si>
    <t>1.17</t>
  </si>
  <si>
    <t>1.170</t>
  </si>
  <si>
    <t>.0627</t>
  </si>
  <si>
    <t>83751</t>
  </si>
  <si>
    <t>35012323</t>
  </si>
  <si>
    <t>Sands Manning 1</t>
  </si>
  <si>
    <t>9185</t>
  </si>
  <si>
    <t>9202</t>
  </si>
  <si>
    <t>1.168</t>
  </si>
  <si>
    <t>.0594</t>
  </si>
  <si>
    <t>83752</t>
  </si>
  <si>
    <t>35012324</t>
  </si>
  <si>
    <t>N Payne Bromide Fac</t>
  </si>
  <si>
    <t>Connection-bottom Water Tank</t>
  </si>
  <si>
    <t>9100</t>
  </si>
  <si>
    <t>9250</t>
  </si>
  <si>
    <t>.0584</t>
  </si>
  <si>
    <t>83753</t>
  </si>
  <si>
    <t>35012325</t>
  </si>
  <si>
    <t>North Payne Hunton Unit</t>
  </si>
  <si>
    <t>Connection Water Tank</t>
  </si>
  <si>
    <t>7200</t>
  </si>
  <si>
    <t>8200</t>
  </si>
  <si>
    <t>.0643</t>
  </si>
  <si>
    <t>83754</t>
  </si>
  <si>
    <t>35012326</t>
  </si>
  <si>
    <t>Lottie Moore</t>
  </si>
  <si>
    <t>N 5  W 3  15</t>
  </si>
  <si>
    <t>9115</t>
  </si>
  <si>
    <t>9165</t>
  </si>
  <si>
    <t>1.171</t>
  </si>
  <si>
    <t>75073</t>
  </si>
  <si>
    <t>35000233</t>
  </si>
  <si>
    <t>36.80019</t>
  </si>
  <si>
    <t>-100.25631</t>
  </si>
  <si>
    <t>35007000790000</t>
  </si>
  <si>
    <t>007</t>
  </si>
  <si>
    <t>Mocane-laverne</t>
  </si>
  <si>
    <t>40-480070</t>
  </si>
  <si>
    <t>#1 Otto Barby</t>
  </si>
  <si>
    <t>N 4  C 26  21</t>
  </si>
  <si>
    <t>General</t>
  </si>
  <si>
    <t>5956</t>
  </si>
  <si>
    <t>9545</t>
  </si>
  <si>
    <t>1.108</t>
  </si>
  <si>
    <t>59</t>
  </si>
  <si>
    <t>75074</t>
  </si>
  <si>
    <t>35000234</t>
  </si>
  <si>
    <t>Arbuckle Ellenburger</t>
  </si>
  <si>
    <t>9500</t>
  </si>
  <si>
    <t>9546</t>
  </si>
  <si>
    <t>1.169</t>
  </si>
  <si>
    <t>75136</t>
  </si>
  <si>
    <t>35000326</t>
  </si>
  <si>
    <t>36.55265</t>
  </si>
  <si>
    <t>-100.73131</t>
  </si>
  <si>
    <t>35007356550000</t>
  </si>
  <si>
    <t>Balko, South</t>
  </si>
  <si>
    <t>40-036467</t>
  </si>
  <si>
    <t>#1</t>
  </si>
  <si>
    <t>N 1  C 22  18</t>
  </si>
  <si>
    <t>1970-03-11</t>
  </si>
  <si>
    <t>Stac-pac</t>
  </si>
  <si>
    <t>Morrow Lower</t>
  </si>
  <si>
    <t>7882</t>
  </si>
  <si>
    <t>7911</t>
  </si>
  <si>
    <t>8133</t>
  </si>
  <si>
    <t>.397</t>
  </si>
  <si>
    <t>75246</t>
  </si>
  <si>
    <t>35000494</t>
  </si>
  <si>
    <t>36.59656</t>
  </si>
  <si>
    <t>-100.5333</t>
  </si>
  <si>
    <t>35007364770000</t>
  </si>
  <si>
    <t>Elmwood Dist.</t>
  </si>
  <si>
    <t>40-221833</t>
  </si>
  <si>
    <t>1</t>
  </si>
  <si>
    <t>N 2  C 23  36</t>
  </si>
  <si>
    <t>1961-05-13</t>
  </si>
  <si>
    <t>7714</t>
  </si>
  <si>
    <t>7724</t>
  </si>
  <si>
    <t>8390</t>
  </si>
  <si>
    <t>.536</t>
  </si>
  <si>
    <t>75247</t>
  </si>
  <si>
    <t>35000497</t>
  </si>
  <si>
    <t>36.622141</t>
  </si>
  <si>
    <t>-100.62454</t>
  </si>
  <si>
    <t>35007202510000</t>
  </si>
  <si>
    <t>Mocane-laverne Gas Area</t>
  </si>
  <si>
    <t>N 2  C 23  19</t>
  </si>
  <si>
    <t>7769</t>
  </si>
  <si>
    <t>7912</t>
  </si>
  <si>
    <t>.201</t>
  </si>
  <si>
    <t>75248</t>
  </si>
  <si>
    <t>35000498</t>
  </si>
  <si>
    <t>36.62606</t>
  </si>
  <si>
    <t>-100.1744</t>
  </si>
  <si>
    <t>35007360640000</t>
  </si>
  <si>
    <t>Madison, Southwest</t>
  </si>
  <si>
    <t>40-440000</t>
  </si>
  <si>
    <t>N 2  C 27  20</t>
  </si>
  <si>
    <t>1960-03-09</t>
  </si>
  <si>
    <t>Dst Btm Of Test</t>
  </si>
  <si>
    <t>7642</t>
  </si>
  <si>
    <t>7848</t>
  </si>
  <si>
    <t>8080</t>
  </si>
  <si>
    <t>75249</t>
  </si>
  <si>
    <t>35000500</t>
  </si>
  <si>
    <t>36.59727</t>
  </si>
  <si>
    <t>-100.24634</t>
  </si>
  <si>
    <t>35007357340000</t>
  </si>
  <si>
    <t>N 2  C 26  34</t>
  </si>
  <si>
    <t>1964-04-18</t>
  </si>
  <si>
    <t>5877</t>
  </si>
  <si>
    <t>5890</t>
  </si>
  <si>
    <t>8400</t>
  </si>
  <si>
    <t>.075</t>
  </si>
  <si>
    <t>75250</t>
  </si>
  <si>
    <t>35000503</t>
  </si>
  <si>
    <t>36.66642</t>
  </si>
  <si>
    <t>-100.49511</t>
  </si>
  <si>
    <t>35007002660000</t>
  </si>
  <si>
    <t>40-430070</t>
  </si>
  <si>
    <t>N 2  C 24  5</t>
  </si>
  <si>
    <t>1956-04-05</t>
  </si>
  <si>
    <t>000 Mssr</t>
  </si>
  <si>
    <t>5791</t>
  </si>
  <si>
    <t>5803</t>
  </si>
  <si>
    <t>7800</t>
  </si>
  <si>
    <t>75251</t>
  </si>
  <si>
    <t>35000504</t>
  </si>
  <si>
    <t>36.73096</t>
  </si>
  <si>
    <t>-100.79433</t>
  </si>
  <si>
    <t>35007000820000</t>
  </si>
  <si>
    <t>N 3  C 21  16</t>
  </si>
  <si>
    <t>Shawnee</t>
  </si>
  <si>
    <t>5355</t>
  </si>
  <si>
    <t>7388</t>
  </si>
  <si>
    <t>1.057</t>
  </si>
  <si>
    <t>0.083</t>
  </si>
  <si>
    <t>75300</t>
  </si>
  <si>
    <t>35000615</t>
  </si>
  <si>
    <t>36.50231</t>
  </si>
  <si>
    <t>-100.24581</t>
  </si>
  <si>
    <t>35007002100000</t>
  </si>
  <si>
    <t>N 1  C 26  34</t>
  </si>
  <si>
    <t>6065</t>
  </si>
  <si>
    <t>6085</t>
  </si>
  <si>
    <t>8801</t>
  </si>
  <si>
    <t>85</t>
  </si>
  <si>
    <t>75361</t>
  </si>
  <si>
    <t>35000730</t>
  </si>
  <si>
    <t>36.56426</t>
  </si>
  <si>
    <t>-100.9281</t>
  </si>
  <si>
    <t>35007360850000</t>
  </si>
  <si>
    <t>Grand Valley</t>
  </si>
  <si>
    <t>40-284772</t>
  </si>
  <si>
    <t>N 1  C 20  8</t>
  </si>
  <si>
    <t>1955-12-01</t>
  </si>
  <si>
    <t>Water Pit</t>
  </si>
  <si>
    <t>Surface Water</t>
  </si>
  <si>
    <t>7550</t>
  </si>
  <si>
    <t>2802</t>
  </si>
  <si>
    <t>2.04</t>
  </si>
  <si>
    <t>75362</t>
  </si>
  <si>
    <t>35000731</t>
  </si>
  <si>
    <t>36.53092</t>
  </si>
  <si>
    <t>-100.92025</t>
  </si>
  <si>
    <t>35007361020000</t>
  </si>
  <si>
    <t>Camrick District</t>
  </si>
  <si>
    <t>40-116065</t>
  </si>
  <si>
    <t>#1 State</t>
  </si>
  <si>
    <t>N 1  C 20  20</t>
  </si>
  <si>
    <t>1956-11-25</t>
  </si>
  <si>
    <t>Ptm Of Dst #1 - No. W.c. Rec 1910' Heavily Gas Cut</t>
  </si>
  <si>
    <t>Purdy Sd.</t>
  </si>
  <si>
    <t>Purdy</t>
  </si>
  <si>
    <t>7175</t>
  </si>
  <si>
    <t>7223</t>
  </si>
  <si>
    <t>2870</t>
  </si>
  <si>
    <t>.182</t>
  </si>
  <si>
    <t>75387</t>
  </si>
  <si>
    <t>35000761</t>
  </si>
  <si>
    <t>36.69868</t>
  </si>
  <si>
    <t>-100.09821</t>
  </si>
  <si>
    <t>35007361080000</t>
  </si>
  <si>
    <t>Highland</t>
  </si>
  <si>
    <t>40-321999</t>
  </si>
  <si>
    <t>Wells Gas Unit</t>
  </si>
  <si>
    <t>N 3  C 27  25</t>
  </si>
  <si>
    <t>1960-09-16</t>
  </si>
  <si>
    <t>Hoover</t>
  </si>
  <si>
    <t>4430</t>
  </si>
  <si>
    <t>5660</t>
  </si>
  <si>
    <t>75388</t>
  </si>
  <si>
    <t>35000762</t>
  </si>
  <si>
    <t>36.72085</t>
  </si>
  <si>
    <t>-100.42618</t>
  </si>
  <si>
    <t>35007351520000</t>
  </si>
  <si>
    <t>Camp Creek</t>
  </si>
  <si>
    <t>40-115042</t>
  </si>
  <si>
    <t>#2</t>
  </si>
  <si>
    <t>N 3  C 24  13</t>
  </si>
  <si>
    <t>1961-03-07</t>
  </si>
  <si>
    <t>5473</t>
  </si>
  <si>
    <t>5483</t>
  </si>
  <si>
    <t>5551</t>
  </si>
  <si>
    <t>75395</t>
  </si>
  <si>
    <t>35000769</t>
  </si>
  <si>
    <t>36.53446</t>
  </si>
  <si>
    <t>-100.92916</t>
  </si>
  <si>
    <t>35007360920000</t>
  </si>
  <si>
    <t>Camrick</t>
  </si>
  <si>
    <t>40-116034</t>
  </si>
  <si>
    <t>#3</t>
  </si>
  <si>
    <t>1956-12-10</t>
  </si>
  <si>
    <t>Heebner</t>
  </si>
  <si>
    <t>4985</t>
  </si>
  <si>
    <t>.114</t>
  </si>
  <si>
    <t>75396</t>
  </si>
  <si>
    <t>35000770</t>
  </si>
  <si>
    <t>1956-12-15</t>
  </si>
  <si>
    <t>5570</t>
  </si>
  <si>
    <t>5610</t>
  </si>
  <si>
    <t>75397</t>
  </si>
  <si>
    <t>35000771</t>
  </si>
  <si>
    <t>1956-12-12</t>
  </si>
  <si>
    <t>5267</t>
  </si>
  <si>
    <t>5317</t>
  </si>
  <si>
    <t>75398</t>
  </si>
  <si>
    <t>35000772</t>
  </si>
  <si>
    <t>36.54978</t>
  </si>
  <si>
    <t>-100.92604</t>
  </si>
  <si>
    <t>35007361010000</t>
  </si>
  <si>
    <t>Camrick, Northeast</t>
  </si>
  <si>
    <t>N 1  C 20  17</t>
  </si>
  <si>
    <t>1956-08-14</t>
  </si>
  <si>
    <t>7094</t>
  </si>
  <si>
    <t>7171</t>
  </si>
  <si>
    <t>7514</t>
  </si>
  <si>
    <t>1.012</t>
  </si>
  <si>
    <t>.500</t>
  </si>
  <si>
    <t>75399</t>
  </si>
  <si>
    <t>35000773</t>
  </si>
  <si>
    <t>1956-09-20</t>
  </si>
  <si>
    <t>Tdst Tank</t>
  </si>
  <si>
    <t>7093</t>
  </si>
  <si>
    <t>7108</t>
  </si>
  <si>
    <t>75400</t>
  </si>
  <si>
    <t>35000774</t>
  </si>
  <si>
    <t>1958-09-18</t>
  </si>
  <si>
    <t>Purdy B</t>
  </si>
  <si>
    <t>.108</t>
  </si>
  <si>
    <t>75401</t>
  </si>
  <si>
    <t>35000775</t>
  </si>
  <si>
    <t>1958-01-09</t>
  </si>
  <si>
    <t>Heaten Treaten</t>
  </si>
  <si>
    <t>.072</t>
  </si>
  <si>
    <t>75402</t>
  </si>
  <si>
    <t>35000776</t>
  </si>
  <si>
    <t>36.58102</t>
  </si>
  <si>
    <t>-100.92823</t>
  </si>
  <si>
    <t>35007361060000</t>
  </si>
  <si>
    <t>40-116096</t>
  </si>
  <si>
    <t>N 1  C 20  5</t>
  </si>
  <si>
    <t>Morrow Purdy B</t>
  </si>
  <si>
    <t>7044</t>
  </si>
  <si>
    <t>7070</t>
  </si>
  <si>
    <t>7000</t>
  </si>
  <si>
    <t>1.053</t>
  </si>
  <si>
    <t>75403</t>
  </si>
  <si>
    <t>35000777</t>
  </si>
  <si>
    <t>36.55608</t>
  </si>
  <si>
    <t>-100.91587</t>
  </si>
  <si>
    <t>35007361050000</t>
  </si>
  <si>
    <t>N 1  C 20  16</t>
  </si>
  <si>
    <t>1959-06-26</t>
  </si>
  <si>
    <t>Bottom Of Tanks.</t>
  </si>
  <si>
    <t>7139</t>
  </si>
  <si>
    <t>7153</t>
  </si>
  <si>
    <t>7210</t>
  </si>
  <si>
    <t>0.127</t>
  </si>
  <si>
    <t>75404</t>
  </si>
  <si>
    <t>35000778</t>
  </si>
  <si>
    <t>1959-06-25</t>
  </si>
  <si>
    <t>7155</t>
  </si>
  <si>
    <t>0.128</t>
  </si>
  <si>
    <t>75405</t>
  </si>
  <si>
    <t>35000779</t>
  </si>
  <si>
    <t>36.538</t>
  </si>
  <si>
    <t>-100.92913</t>
  </si>
  <si>
    <t>35007360900000</t>
  </si>
  <si>
    <t>1956-05-28</t>
  </si>
  <si>
    <t>Dst Bottom</t>
  </si>
  <si>
    <t>7138</t>
  </si>
  <si>
    <t>7180</t>
  </si>
  <si>
    <t>.283</t>
  </si>
  <si>
    <t>75406</t>
  </si>
  <si>
    <t>35000781</t>
  </si>
  <si>
    <t>36.53802</t>
  </si>
  <si>
    <t>-100.92472</t>
  </si>
  <si>
    <t>35007360910000</t>
  </si>
  <si>
    <t>1956-11-11</t>
  </si>
  <si>
    <t>7230</t>
  </si>
  <si>
    <t>.102</t>
  </si>
  <si>
    <t>75407</t>
  </si>
  <si>
    <t>35000782</t>
  </si>
  <si>
    <t>1956-11-12</t>
  </si>
  <si>
    <t>75408</t>
  </si>
  <si>
    <t>35000783</t>
  </si>
  <si>
    <t>36.56349</t>
  </si>
  <si>
    <t>-100.90683</t>
  </si>
  <si>
    <t>35007360730000</t>
  </si>
  <si>
    <t>N 1  C 20  9</t>
  </si>
  <si>
    <t>7074</t>
  </si>
  <si>
    <t>7084</t>
  </si>
  <si>
    <t>7500</t>
  </si>
  <si>
    <t>.126</t>
  </si>
  <si>
    <t>75409</t>
  </si>
  <si>
    <t>35000785</t>
  </si>
  <si>
    <t>36.53715</t>
  </si>
  <si>
    <t>-100.89215</t>
  </si>
  <si>
    <t>35007001990000</t>
  </si>
  <si>
    <t>Camrick Dist</t>
  </si>
  <si>
    <t>#1 Ray Bowles</t>
  </si>
  <si>
    <t>N 1  C 20  22</t>
  </si>
  <si>
    <t>1956-10-02</t>
  </si>
  <si>
    <t>7166</t>
  </si>
  <si>
    <t>7182</t>
  </si>
  <si>
    <t>7281</t>
  </si>
  <si>
    <t>.172</t>
  </si>
  <si>
    <t>75416</t>
  </si>
  <si>
    <t>35000796</t>
  </si>
  <si>
    <t>36.63726</t>
  </si>
  <si>
    <t>-100.45905</t>
  </si>
  <si>
    <t>35007001550000</t>
  </si>
  <si>
    <t>N 2  C 24  15</t>
  </si>
  <si>
    <t>Douglas</t>
  </si>
  <si>
    <t>8263</t>
  </si>
  <si>
    <t>0.0369</t>
  </si>
  <si>
    <t>75417</t>
  </si>
  <si>
    <t>35000797</t>
  </si>
  <si>
    <t>0.0800</t>
  </si>
  <si>
    <t>75419</t>
  </si>
  <si>
    <t>35000800</t>
  </si>
  <si>
    <t>36.53706</t>
  </si>
  <si>
    <t>-100.89003</t>
  </si>
  <si>
    <t>35007000490000</t>
  </si>
  <si>
    <t>7284</t>
  </si>
  <si>
    <t>7300</t>
  </si>
  <si>
    <t>75422</t>
  </si>
  <si>
    <t>35000803</t>
  </si>
  <si>
    <t>36.63985</t>
  </si>
  <si>
    <t>-100.79908</t>
  </si>
  <si>
    <t>35007364360000</t>
  </si>
  <si>
    <t>Boyd, Southeast</t>
  </si>
  <si>
    <t>40-085713</t>
  </si>
  <si>
    <t>Bartel #1</t>
  </si>
  <si>
    <t>N 2  C 21  16</t>
  </si>
  <si>
    <t>1956-08-20</t>
  </si>
  <si>
    <t>Produced With Oil</t>
  </si>
  <si>
    <t>7122</t>
  </si>
  <si>
    <t>7133</t>
  </si>
  <si>
    <t>7134</t>
  </si>
  <si>
    <t>2846</t>
  </si>
  <si>
    <t>0.186</t>
  </si>
  <si>
    <t>75447</t>
  </si>
  <si>
    <t>35000834</t>
  </si>
  <si>
    <t>36.7858</t>
  </si>
  <si>
    <t>-100.42158</t>
  </si>
  <si>
    <t>35007353460000</t>
  </si>
  <si>
    <t>Beaver, East</t>
  </si>
  <si>
    <t>N 4  E CM  25</t>
  </si>
  <si>
    <t>Drlg Mud</t>
  </si>
  <si>
    <t>Oswego</t>
  </si>
  <si>
    <t>6043</t>
  </si>
  <si>
    <t>6082</t>
  </si>
  <si>
    <t>7270</t>
  </si>
  <si>
    <t>1.102</t>
  </si>
  <si>
    <t>75448</t>
  </si>
  <si>
    <t>35000836</t>
  </si>
  <si>
    <t>Beaver, South</t>
  </si>
  <si>
    <t>40-050224</t>
  </si>
  <si>
    <t>1959-10-27</t>
  </si>
  <si>
    <t>6105</t>
  </si>
  <si>
    <t>6150</t>
  </si>
  <si>
    <t>1.121</t>
  </si>
  <si>
    <t>.064</t>
  </si>
  <si>
    <t>75449</t>
  </si>
  <si>
    <t>35000837</t>
  </si>
  <si>
    <t>75450</t>
  </si>
  <si>
    <t>35000838</t>
  </si>
  <si>
    <t>1.164</t>
  </si>
  <si>
    <t>75451</t>
  </si>
  <si>
    <t>35000840</t>
  </si>
  <si>
    <t>36.71748</t>
  </si>
  <si>
    <t>-100.53509</t>
  </si>
  <si>
    <t>35007353400000</t>
  </si>
  <si>
    <t>Beaver City, South</t>
  </si>
  <si>
    <t>N 3  E CM  24</t>
  </si>
  <si>
    <t>1959-12-10</t>
  </si>
  <si>
    <t>6420</t>
  </si>
  <si>
    <t>6547</t>
  </si>
  <si>
    <t>6545</t>
  </si>
  <si>
    <t>.125</t>
  </si>
  <si>
    <t>76740</t>
  </si>
  <si>
    <t>35002513</t>
  </si>
  <si>
    <t>36.75295</t>
  </si>
  <si>
    <t>-100.03104</t>
  </si>
  <si>
    <t>35007353510000</t>
  </si>
  <si>
    <t>Everett Whisenhunt</t>
  </si>
  <si>
    <t>N 3  C 28  3</t>
  </si>
  <si>
    <t>1958-02-05</t>
  </si>
  <si>
    <t>7395</t>
  </si>
  <si>
    <t>2315</t>
  </si>
  <si>
    <t>76743</t>
  </si>
  <si>
    <t>35002516</t>
  </si>
  <si>
    <t>36.68744</t>
  </si>
  <si>
    <t>-100.33644</t>
  </si>
  <si>
    <t>35007303020000</t>
  </si>
  <si>
    <t>H. A. Dunn #1</t>
  </si>
  <si>
    <t>N 3  C 25  35</t>
  </si>
  <si>
    <t>1959-07-23</t>
  </si>
  <si>
    <t>5634</t>
  </si>
  <si>
    <t>5677</t>
  </si>
  <si>
    <t>7865</t>
  </si>
  <si>
    <t>2525</t>
  </si>
  <si>
    <t>79</t>
  </si>
  <si>
    <t>76757</t>
  </si>
  <si>
    <t>35002530</t>
  </si>
  <si>
    <t>36.767191</t>
  </si>
  <si>
    <t>-100.4942</t>
  </si>
  <si>
    <t>35007353120000</t>
  </si>
  <si>
    <t>W. R. Cole #1</t>
  </si>
  <si>
    <t>N 4  C 24  32</t>
  </si>
  <si>
    <t>1962-06-29</t>
  </si>
  <si>
    <t>3295</t>
  </si>
  <si>
    <t>3375</t>
  </si>
  <si>
    <t>7285</t>
  </si>
  <si>
    <t>2534</t>
  </si>
  <si>
    <t>76876</t>
  </si>
  <si>
    <t>35002672</t>
  </si>
  <si>
    <t>N 4  C 24  25</t>
  </si>
  <si>
    <t>1959-11-04</t>
  </si>
  <si>
    <t>1650</t>
  </si>
  <si>
    <t>2476</t>
  </si>
  <si>
    <t>79999</t>
  </si>
  <si>
    <t>35006674</t>
  </si>
  <si>
    <t>36.727</t>
  </si>
  <si>
    <t>-100.762</t>
  </si>
  <si>
    <t>Boyd, East</t>
  </si>
  <si>
    <t>40-085620</t>
  </si>
  <si>
    <t>N 3  ECM 2  16</t>
  </si>
  <si>
    <t>.083</t>
  </si>
  <si>
    <t>80000</t>
  </si>
  <si>
    <t>35006675</t>
  </si>
  <si>
    <t>N 3  E 21  16</t>
  </si>
  <si>
    <t>5825</t>
  </si>
  <si>
    <t>80033</t>
  </si>
  <si>
    <t>35006721</t>
  </si>
  <si>
    <t>36.756</t>
  </si>
  <si>
    <t>-100.234</t>
  </si>
  <si>
    <t>Mocane - Lavern Gas Area</t>
  </si>
  <si>
    <t>N 6  ECM 2  11</t>
  </si>
  <si>
    <t>5920</t>
  </si>
  <si>
    <t>80565</t>
  </si>
  <si>
    <t>35007307</t>
  </si>
  <si>
    <t>Mocane - Laverne Gas Area</t>
  </si>
  <si>
    <t>Glyan Oil #1 Okla State</t>
  </si>
  <si>
    <t>N 5  E 23  35</t>
  </si>
  <si>
    <t>Marmaton Basal Kansas Cit</t>
  </si>
  <si>
    <t>5541</t>
  </si>
  <si>
    <t>80637</t>
  </si>
  <si>
    <t>35007414</t>
  </si>
  <si>
    <t>36.957</t>
  </si>
  <si>
    <t>-100.772</t>
  </si>
  <si>
    <t>Greenough, West</t>
  </si>
  <si>
    <t>40-289267</t>
  </si>
  <si>
    <t>Huber No. 1 Hing</t>
  </si>
  <si>
    <t>N 6  ECM 2  22</t>
  </si>
  <si>
    <t>5635</t>
  </si>
  <si>
    <t>80638</t>
  </si>
  <si>
    <t>35007415</t>
  </si>
  <si>
    <t>Sunray #1 Hennigh</t>
  </si>
  <si>
    <t>N 6  ECM 2  13</t>
  </si>
  <si>
    <t>2302</t>
  </si>
  <si>
    <t>81268</t>
  </si>
  <si>
    <t>35008251</t>
  </si>
  <si>
    <t>Beaver, Southeast</t>
  </si>
  <si>
    <t>40-050131</t>
  </si>
  <si>
    <t>James Thompson Unit #1</t>
  </si>
  <si>
    <t>N 4  E 24  25</t>
  </si>
  <si>
    <t>81446</t>
  </si>
  <si>
    <t>35008709</t>
  </si>
  <si>
    <t>36.493</t>
  </si>
  <si>
    <t>-100.241</t>
  </si>
  <si>
    <t>Logan, South</t>
  </si>
  <si>
    <t>40-423001</t>
  </si>
  <si>
    <t>Schwab #1</t>
  </si>
  <si>
    <t>N 1  ECM 2  34</t>
  </si>
  <si>
    <t>1958-06-06</t>
  </si>
  <si>
    <t>81584</t>
  </si>
  <si>
    <t>35008911</t>
  </si>
  <si>
    <t>36.522</t>
  </si>
  <si>
    <t>-100.896</t>
  </si>
  <si>
    <t>L. J. Cowan #1</t>
  </si>
  <si>
    <t>N 1  ECM 2  9</t>
  </si>
  <si>
    <t>7096</t>
  </si>
  <si>
    <t>7152</t>
  </si>
  <si>
    <t>1.059</t>
  </si>
  <si>
    <t>81585</t>
  </si>
  <si>
    <t>35008913</t>
  </si>
  <si>
    <t>W. Moore Unit 1 - 19</t>
  </si>
  <si>
    <t>N 3  ECM 2  19</t>
  </si>
  <si>
    <t>1.158</t>
  </si>
  <si>
    <t>81625</t>
  </si>
  <si>
    <t>35008961</t>
  </si>
  <si>
    <t>36.546</t>
  </si>
  <si>
    <t>-100.477</t>
  </si>
  <si>
    <t>Como, Southwest</t>
  </si>
  <si>
    <t>40-156406</t>
  </si>
  <si>
    <t>Mayflo Oil Co. Jenkins 16-1</t>
  </si>
  <si>
    <t>1960-07-25</t>
  </si>
  <si>
    <t>8644</t>
  </si>
  <si>
    <t>8659</t>
  </si>
  <si>
    <t>1.018</t>
  </si>
  <si>
    <t>81688</t>
  </si>
  <si>
    <t>35009031</t>
  </si>
  <si>
    <t>Pan American Angleton Gas Unit Well No. 1</t>
  </si>
  <si>
    <t>N 5  E 23  24</t>
  </si>
  <si>
    <t>6451</t>
  </si>
  <si>
    <t>6486</t>
  </si>
  <si>
    <t>6800</t>
  </si>
  <si>
    <t>1.004</t>
  </si>
  <si>
    <t>.264</t>
  </si>
  <si>
    <t>81689</t>
  </si>
  <si>
    <t>35009034</t>
  </si>
  <si>
    <t>Pan American Pet. Corp. - Oyler Gas Unit Well No.</t>
  </si>
  <si>
    <t>N 5  ECM 2  22</t>
  </si>
  <si>
    <t>1960-05-08</t>
  </si>
  <si>
    <t>Production - Separator</t>
  </si>
  <si>
    <t>3326</t>
  </si>
  <si>
    <t>.0454</t>
  </si>
  <si>
    <t>81691</t>
  </si>
  <si>
    <t>35009036</t>
  </si>
  <si>
    <t>Mocane &amp; Lavern Gas Area</t>
  </si>
  <si>
    <t>N 6  E 28  11</t>
  </si>
  <si>
    <t>Prod.</t>
  </si>
  <si>
    <t>0.064</t>
  </si>
  <si>
    <t>81692</t>
  </si>
  <si>
    <t>35009037</t>
  </si>
  <si>
    <t>0.069</t>
  </si>
  <si>
    <t>81701</t>
  </si>
  <si>
    <t>35009048</t>
  </si>
  <si>
    <t>Soc Pearl Maple #1</t>
  </si>
  <si>
    <t>N 5  E 24  26</t>
  </si>
  <si>
    <t>5766</t>
  </si>
  <si>
    <t>0.06</t>
  </si>
  <si>
    <t>81702</t>
  </si>
  <si>
    <t>35009049</t>
  </si>
  <si>
    <t>Sog Pearl Maple #1</t>
  </si>
  <si>
    <t>1952-08-22</t>
  </si>
  <si>
    <t>Open Flow Test</t>
  </si>
  <si>
    <t>6495</t>
  </si>
  <si>
    <t>6548</t>
  </si>
  <si>
    <t>0.110</t>
  </si>
  <si>
    <t>81741</t>
  </si>
  <si>
    <t>35009105</t>
  </si>
  <si>
    <t>U.s. Dept Of The Interior Bureau Of Mines</t>
  </si>
  <si>
    <t>Girk B No. 1</t>
  </si>
  <si>
    <t>N 6  ECM 2  35</t>
  </si>
  <si>
    <t>Chester St Gen</t>
  </si>
  <si>
    <t>6316</t>
  </si>
  <si>
    <t>6615</t>
  </si>
  <si>
    <t>6775</t>
  </si>
  <si>
    <t>2639</t>
  </si>
  <si>
    <t>81743</t>
  </si>
  <si>
    <t>35009107</t>
  </si>
  <si>
    <t>36.769</t>
  </si>
  <si>
    <t>-100.886</t>
  </si>
  <si>
    <t>Dombey</t>
  </si>
  <si>
    <t>40-196239</t>
  </si>
  <si>
    <t>Pyle J. No. 1</t>
  </si>
  <si>
    <t>N 4  E 20  26</t>
  </si>
  <si>
    <t>1968-09-03</t>
  </si>
  <si>
    <t>Tank Draw Off Line</t>
  </si>
  <si>
    <t>6355</t>
  </si>
  <si>
    <t>8325</t>
  </si>
  <si>
    <t>1.013</t>
  </si>
  <si>
    <t>&lt;1</t>
  </si>
  <si>
    <t>82486</t>
  </si>
  <si>
    <t>35009875</t>
  </si>
  <si>
    <t>36.53459</t>
  </si>
  <si>
    <t>-100.9247</t>
  </si>
  <si>
    <t>35007360760000</t>
  </si>
  <si>
    <t>Ray N. Bowles No. 1</t>
  </si>
  <si>
    <t>N 1  ECM 2  20</t>
  </si>
  <si>
    <t>7176</t>
  </si>
  <si>
    <t>2871</t>
  </si>
  <si>
    <t>.158</t>
  </si>
  <si>
    <t>82487</t>
  </si>
  <si>
    <t>35009879</t>
  </si>
  <si>
    <t>State No. 1</t>
  </si>
  <si>
    <t>.183</t>
  </si>
  <si>
    <t>82489</t>
  </si>
  <si>
    <t>35010022</t>
  </si>
  <si>
    <t>36.63896</t>
  </si>
  <si>
    <t>-100.78225</t>
  </si>
  <si>
    <t>35007363790000</t>
  </si>
  <si>
    <t>Goosen No. 1</t>
  </si>
  <si>
    <t>N 2  ECM 2  15</t>
  </si>
  <si>
    <t>7140</t>
  </si>
  <si>
    <t>7167</t>
  </si>
  <si>
    <t>7250</t>
  </si>
  <si>
    <t>2885</t>
  </si>
  <si>
    <t>82490</t>
  </si>
  <si>
    <t>35010025</t>
  </si>
  <si>
    <t>36.8978</t>
  </si>
  <si>
    <t>-100.28903</t>
  </si>
  <si>
    <t>35007353790000</t>
  </si>
  <si>
    <t>Mocane Gas Area</t>
  </si>
  <si>
    <t>40-479977</t>
  </si>
  <si>
    <t>Fry 1-18</t>
  </si>
  <si>
    <t>N 5  ECM 2  18</t>
  </si>
  <si>
    <t>1959-12-15</t>
  </si>
  <si>
    <t>3360</t>
  </si>
  <si>
    <t>3479</t>
  </si>
  <si>
    <t>7085</t>
  </si>
  <si>
    <t>2518</t>
  </si>
  <si>
    <t>62</t>
  </si>
  <si>
    <t>82698</t>
  </si>
  <si>
    <t>35010301</t>
  </si>
  <si>
    <t>82723</t>
  </si>
  <si>
    <t>35011086</t>
  </si>
  <si>
    <t>Dowell</t>
  </si>
  <si>
    <t>36.57483</t>
  </si>
  <si>
    <t>-100.71855</t>
  </si>
  <si>
    <t>35007205200000</t>
  </si>
  <si>
    <t>Balko</t>
  </si>
  <si>
    <t>40-036312</t>
  </si>
  <si>
    <t>A R Morric C#1</t>
  </si>
  <si>
    <t>N 1  C 22  S</t>
  </si>
  <si>
    <t>6470</t>
  </si>
  <si>
    <t>6700</t>
  </si>
  <si>
    <t>2901</t>
  </si>
  <si>
    <t>82724</t>
  </si>
  <si>
    <t>35011087</t>
  </si>
  <si>
    <t>36.57924</t>
  </si>
  <si>
    <t>-100.69658</t>
  </si>
  <si>
    <t>35007303660000</t>
  </si>
  <si>
    <t>Pattison #1</t>
  </si>
  <si>
    <t>1977-06-22</t>
  </si>
  <si>
    <t>6370</t>
  </si>
  <si>
    <t>6620</t>
  </si>
  <si>
    <t>2868</t>
  </si>
  <si>
    <t>82750</t>
  </si>
  <si>
    <t>35011121</t>
  </si>
  <si>
    <t>Sun Oil Co Production Laboratory</t>
  </si>
  <si>
    <t>S E Boyd</t>
  </si>
  <si>
    <t>1.0233</t>
  </si>
  <si>
    <t>82751</t>
  </si>
  <si>
    <t>35011122</t>
  </si>
  <si>
    <t>36.52017</t>
  </si>
  <si>
    <t>-100.42529</t>
  </si>
  <si>
    <t>35007356510000</t>
  </si>
  <si>
    <t>S E Como</t>
  </si>
  <si>
    <t>40-156344</t>
  </si>
  <si>
    <t>H G Meier #1</t>
  </si>
  <si>
    <t>N 1  C 24  25</t>
  </si>
  <si>
    <t>1970-03-05</t>
  </si>
  <si>
    <t>6005</t>
  </si>
  <si>
    <t>6036</t>
  </si>
  <si>
    <t>2728</t>
  </si>
  <si>
    <t>.063</t>
  </si>
  <si>
    <t>82752</t>
  </si>
  <si>
    <t>35011123</t>
  </si>
  <si>
    <t>Sun Oil Co Southwest Division</t>
  </si>
  <si>
    <t>36.52794</t>
  </si>
  <si>
    <t>-100.35806</t>
  </si>
  <si>
    <t>35007356460000</t>
  </si>
  <si>
    <t>Se Como-tonkawa</t>
  </si>
  <si>
    <t>K Koch No 1</t>
  </si>
  <si>
    <t>N 1  C 25  27</t>
  </si>
  <si>
    <t>1968-08-24</t>
  </si>
  <si>
    <t>6183</t>
  </si>
  <si>
    <t>6196</t>
  </si>
  <si>
    <t>6225</t>
  </si>
  <si>
    <t>2736</t>
  </si>
  <si>
    <t>1.1165</t>
  </si>
  <si>
    <t>0.053</t>
  </si>
  <si>
    <t>82753</t>
  </si>
  <si>
    <t>35011124</t>
  </si>
  <si>
    <t>Sun Oil Co Production Service Laboratory</t>
  </si>
  <si>
    <t>36.6367</t>
  </si>
  <si>
    <t>-100.79015</t>
  </si>
  <si>
    <t>35007364460000</t>
  </si>
  <si>
    <t>South Boyd</t>
  </si>
  <si>
    <t>40-085744</t>
  </si>
  <si>
    <t>Karber Oil Unit No 1</t>
  </si>
  <si>
    <t>N 2  C 21  15</t>
  </si>
  <si>
    <t>1971-11-29</t>
  </si>
  <si>
    <t>Upper Morrow</t>
  </si>
  <si>
    <t>7159</t>
  </si>
  <si>
    <t>2874</t>
  </si>
  <si>
    <t>82950</t>
  </si>
  <si>
    <t>35011377</t>
  </si>
  <si>
    <t>Mocane</t>
  </si>
  <si>
    <t>Gregg #1</t>
  </si>
  <si>
    <t>N 20  E 5</t>
  </si>
  <si>
    <t>1978-07-07</t>
  </si>
  <si>
    <t>Taken From Pipline Connection On Salt Water Tank 7</t>
  </si>
  <si>
    <t>Sun Gas Co 835716</t>
  </si>
  <si>
    <t>Upper And Lower Morrow</t>
  </si>
  <si>
    <t>6536</t>
  </si>
  <si>
    <t>6893</t>
  </si>
  <si>
    <t>7125</t>
  </si>
  <si>
    <t>1.062</t>
  </si>
  <si>
    <t>1.0624</t>
  </si>
  <si>
    <t>.071</t>
  </si>
  <si>
    <t>82951</t>
  </si>
  <si>
    <t>35011378</t>
  </si>
  <si>
    <t>36.611</t>
  </si>
  <si>
    <t>-100.529</t>
  </si>
  <si>
    <t>Elmwood</t>
  </si>
  <si>
    <t>40-221771</t>
  </si>
  <si>
    <t>Fry #1</t>
  </si>
  <si>
    <t>N 3  E 24</t>
  </si>
  <si>
    <t>1978-06-07</t>
  </si>
  <si>
    <t>From Valve On Wellhead While Unloading Well</t>
  </si>
  <si>
    <t>Sun Gas Co 831434</t>
  </si>
  <si>
    <t>7468</t>
  </si>
  <si>
    <t>7705</t>
  </si>
  <si>
    <t>1.1411</t>
  </si>
  <si>
    <t>82952</t>
  </si>
  <si>
    <t>35011379</t>
  </si>
  <si>
    <t>South Boyd Extension Unit 4-1</t>
  </si>
  <si>
    <t>1971-08-20</t>
  </si>
  <si>
    <t>7124</t>
  </si>
  <si>
    <t>7170</t>
  </si>
  <si>
    <t>82953</t>
  </si>
  <si>
    <t>35011380</t>
  </si>
  <si>
    <t>So Boyd</t>
  </si>
  <si>
    <t>South Boyd Extension Ut 1-4</t>
  </si>
  <si>
    <t>1971-08-01</t>
  </si>
  <si>
    <t>82954</t>
  </si>
  <si>
    <t>35011381</t>
  </si>
  <si>
    <t>S Boyd</t>
  </si>
  <si>
    <t>S B E U 1-4</t>
  </si>
  <si>
    <t>1975-09-19</t>
  </si>
  <si>
    <t>Bleeder At Wellhead</t>
  </si>
  <si>
    <t>Sun Oil Co Prop No 701722</t>
  </si>
  <si>
    <t>7143</t>
  </si>
  <si>
    <t>1.0118</t>
  </si>
  <si>
    <t>0.496</t>
  </si>
  <si>
    <t>82955</t>
  </si>
  <si>
    <t>35011387</t>
  </si>
  <si>
    <t>Sbeu</t>
  </si>
  <si>
    <t>1971-11-02</t>
  </si>
  <si>
    <t>.185</t>
  </si>
  <si>
    <t>82956</t>
  </si>
  <si>
    <t>35011389</t>
  </si>
  <si>
    <t>South Boyd Ext Unit</t>
  </si>
  <si>
    <t>1979-04-27</t>
  </si>
  <si>
    <t>Sun Production Co 701722</t>
  </si>
  <si>
    <t>1.0278</t>
  </si>
  <si>
    <t>.175</t>
  </si>
  <si>
    <t>82957</t>
  </si>
  <si>
    <t>35011390</t>
  </si>
  <si>
    <t>South Boyd Extension Unit</t>
  </si>
  <si>
    <t>1978-12-14</t>
  </si>
  <si>
    <t>Bleeder Centrifical Pump</t>
  </si>
  <si>
    <t>1.0243</t>
  </si>
  <si>
    <t>.292</t>
  </si>
  <si>
    <t>82958</t>
  </si>
  <si>
    <t>35011393</t>
  </si>
  <si>
    <t>S B E U Prod Wtr</t>
  </si>
  <si>
    <t>1977-01-04</t>
  </si>
  <si>
    <t>Bleeder Valve On Salt Water Disposal Pump</t>
  </si>
  <si>
    <t>1.0234</t>
  </si>
  <si>
    <t>82959</t>
  </si>
  <si>
    <t>35011396</t>
  </si>
  <si>
    <t>1977-01-06</t>
  </si>
  <si>
    <t>1.0229</t>
  </si>
  <si>
    <t>.312</t>
  </si>
  <si>
    <t>82960</t>
  </si>
  <si>
    <t>35011397</t>
  </si>
  <si>
    <t>1977-01-05</t>
  </si>
  <si>
    <t>1.0230</t>
  </si>
  <si>
    <t>.278</t>
  </si>
  <si>
    <t>82961</t>
  </si>
  <si>
    <t>35011398</t>
  </si>
  <si>
    <t>Sbeu 37-1</t>
  </si>
  <si>
    <t>1972-03-21</t>
  </si>
  <si>
    <t>0.090</t>
  </si>
  <si>
    <t>82962</t>
  </si>
  <si>
    <t>35011399</t>
  </si>
  <si>
    <t>36.651</t>
  </si>
  <si>
    <t>-100.775</t>
  </si>
  <si>
    <t>E Grand Valley</t>
  </si>
  <si>
    <t>40-284803</t>
  </si>
  <si>
    <t>Boyd Unit Tr 5-1 Wsw</t>
  </si>
  <si>
    <t>1973-11-02</t>
  </si>
  <si>
    <t>From Valve Where Chemical Is Injected After Flushi</t>
  </si>
  <si>
    <t>Sun Oil Co Prop No 811628</t>
  </si>
  <si>
    <t>3096</t>
  </si>
  <si>
    <t>3914</t>
  </si>
  <si>
    <t>4037</t>
  </si>
  <si>
    <t>1.1449</t>
  </si>
  <si>
    <t>0.122</t>
  </si>
  <si>
    <t>82963</t>
  </si>
  <si>
    <t>35011401</t>
  </si>
  <si>
    <t>Boyd Unit Tr 17-1</t>
  </si>
  <si>
    <t>1973-08-21</t>
  </si>
  <si>
    <t>At Bleeder On Wellhead</t>
  </si>
  <si>
    <t>7109</t>
  </si>
  <si>
    <t>7119</t>
  </si>
  <si>
    <t>7121</t>
  </si>
  <si>
    <t>1.0254</t>
  </si>
  <si>
    <t>.211</t>
  </si>
  <si>
    <t>82964</t>
  </si>
  <si>
    <t>35011403</t>
  </si>
  <si>
    <t>Boyd Unit 14-1 Wiw</t>
  </si>
  <si>
    <t>1973-11-16</t>
  </si>
  <si>
    <t>Taken From Valve On Casing</t>
  </si>
  <si>
    <t>Sun Oil Co - Property No 811628</t>
  </si>
  <si>
    <t>1.0226</t>
  </si>
  <si>
    <t>2.187</t>
  </si>
  <si>
    <t>82965</t>
  </si>
  <si>
    <t>35011404</t>
  </si>
  <si>
    <t>Boyd Unit Tr 10-2</t>
  </si>
  <si>
    <t>.204</t>
  </si>
  <si>
    <t>82966</t>
  </si>
  <si>
    <t>35011405</t>
  </si>
  <si>
    <t>Boyd South</t>
  </si>
  <si>
    <t>Boyd Unit Tr 10-1</t>
  </si>
  <si>
    <t>1973-06-08</t>
  </si>
  <si>
    <t>At Bleeder</t>
  </si>
  <si>
    <t>Sun Oil Co Property No 811628</t>
  </si>
  <si>
    <t>1.0242</t>
  </si>
  <si>
    <t>82967</t>
  </si>
  <si>
    <t>35011406</t>
  </si>
  <si>
    <t>Boyd Unit Tr 9-2</t>
  </si>
  <si>
    <t>1973-04-17</t>
  </si>
  <si>
    <t>7106</t>
  </si>
  <si>
    <t>7132</t>
  </si>
  <si>
    <t>7165</t>
  </si>
  <si>
    <t>1.0264</t>
  </si>
  <si>
    <t>.202</t>
  </si>
  <si>
    <t>82968</t>
  </si>
  <si>
    <t>35011407</t>
  </si>
  <si>
    <t>Boyd Unit Tr 7-1</t>
  </si>
  <si>
    <t>7142</t>
  </si>
  <si>
    <t>7189</t>
  </si>
  <si>
    <t>82969</t>
  </si>
  <si>
    <t>35011408</t>
  </si>
  <si>
    <t>Sbeu 15-2</t>
  </si>
  <si>
    <t>1969-03-27</t>
  </si>
  <si>
    <t>82970</t>
  </si>
  <si>
    <t>35011409</t>
  </si>
  <si>
    <t>Sbeu 11-2</t>
  </si>
  <si>
    <t>1975-01-16</t>
  </si>
  <si>
    <t>6867</t>
  </si>
  <si>
    <t>6970</t>
  </si>
  <si>
    <t>1.0280</t>
  </si>
  <si>
    <t>0.192</t>
  </si>
  <si>
    <t>82971</t>
  </si>
  <si>
    <t>35011410</t>
  </si>
  <si>
    <t>Sbeu #11-2</t>
  </si>
  <si>
    <t>1.015</t>
  </si>
  <si>
    <t>1.0150</t>
  </si>
  <si>
    <t>.323</t>
  </si>
  <si>
    <t>82972</t>
  </si>
  <si>
    <t>35011411</t>
  </si>
  <si>
    <t>South Boyd Extension Unit #16-1</t>
  </si>
  <si>
    <t>1971-03-15</t>
  </si>
  <si>
    <t>1.006</t>
  </si>
  <si>
    <t>.445</t>
  </si>
  <si>
    <t>82973</t>
  </si>
  <si>
    <t>35011412</t>
  </si>
  <si>
    <t>Sun 5434</t>
  </si>
  <si>
    <t>S B E U No 4-1</t>
  </si>
  <si>
    <t>1980-02-22</t>
  </si>
  <si>
    <t>.395</t>
  </si>
  <si>
    <t>82974</t>
  </si>
  <si>
    <t>35011413</t>
  </si>
  <si>
    <t>Sbeu #4-1</t>
  </si>
  <si>
    <t>1968-11-30</t>
  </si>
  <si>
    <t>82975</t>
  </si>
  <si>
    <t>35011414</t>
  </si>
  <si>
    <t>South Boyd Extension Unit 4-2</t>
  </si>
  <si>
    <t>1971-07-18</t>
  </si>
  <si>
    <t>7087</t>
  </si>
  <si>
    <t>7095</t>
  </si>
  <si>
    <t>82976</t>
  </si>
  <si>
    <t>35011415</t>
  </si>
  <si>
    <t>Boyd Unit 5-1 Wsw</t>
  </si>
  <si>
    <t>1973-07-20</t>
  </si>
  <si>
    <t>Taken From Valve On Bottom Of Line Filter Just Dow</t>
  </si>
  <si>
    <t>1.143</t>
  </si>
  <si>
    <t>1.1435</t>
  </si>
  <si>
    <t>82977</t>
  </si>
  <si>
    <t>35011416</t>
  </si>
  <si>
    <t>Boyd Ut 5-1 Wtr Sual</t>
  </si>
  <si>
    <t>At Pit During Swabbing</t>
  </si>
  <si>
    <t>.0632</t>
  </si>
  <si>
    <t>82978</t>
  </si>
  <si>
    <t>35011417</t>
  </si>
  <si>
    <t>Boyd Ut 5-1</t>
  </si>
  <si>
    <t>1972-10-26</t>
  </si>
  <si>
    <t>.0602</t>
  </si>
  <si>
    <t>82979</t>
  </si>
  <si>
    <t>35011418</t>
  </si>
  <si>
    <t>Sbeu 9-4</t>
  </si>
  <si>
    <t>1978-03-17</t>
  </si>
  <si>
    <t>6912</t>
  </si>
  <si>
    <t>6924</t>
  </si>
  <si>
    <t>6974</t>
  </si>
  <si>
    <t>1.0445</t>
  </si>
  <si>
    <t>.143</t>
  </si>
  <si>
    <t>82980</t>
  </si>
  <si>
    <t>35011419</t>
  </si>
  <si>
    <t>Sbeu 8-1</t>
  </si>
  <si>
    <t>7009</t>
  </si>
  <si>
    <t>7059</t>
  </si>
  <si>
    <t>7089</t>
  </si>
  <si>
    <t>1.008</t>
  </si>
  <si>
    <t>1.0080</t>
  </si>
  <si>
    <t>.606</t>
  </si>
  <si>
    <t>82981</t>
  </si>
  <si>
    <t>35011420</t>
  </si>
  <si>
    <t>Sbeu 13-1</t>
  </si>
  <si>
    <t>6908</t>
  </si>
  <si>
    <t>6938</t>
  </si>
  <si>
    <t>6979</t>
  </si>
  <si>
    <t>1.0484</t>
  </si>
  <si>
    <t>82982</t>
  </si>
  <si>
    <t>35011421</t>
  </si>
  <si>
    <t>1975-10-28</t>
  </si>
  <si>
    <t>Bleeder @ Wellhead - Sample Taken Prior To Scale S</t>
  </si>
  <si>
    <t>1.0540</t>
  </si>
  <si>
    <t>82983</t>
  </si>
  <si>
    <t>35011422</t>
  </si>
  <si>
    <t>Sbeu 13-2</t>
  </si>
  <si>
    <t>1977-10-18</t>
  </si>
  <si>
    <t>6888</t>
  </si>
  <si>
    <t>6910</t>
  </si>
  <si>
    <t>6961</t>
  </si>
  <si>
    <t>1.0606</t>
  </si>
  <si>
    <t>.074</t>
  </si>
  <si>
    <t>82984</t>
  </si>
  <si>
    <t>35011423</t>
  </si>
  <si>
    <t>1977-11-21</t>
  </si>
  <si>
    <t>1.0618</t>
  </si>
  <si>
    <t>.092</t>
  </si>
  <si>
    <t>82985</t>
  </si>
  <si>
    <t>35011424</t>
  </si>
  <si>
    <t>Sbeu 14-1</t>
  </si>
  <si>
    <t>1975-09-12</t>
  </si>
  <si>
    <t>Bleeder At Wellhead Just Prior To Acid Job</t>
  </si>
  <si>
    <t>6901</t>
  </si>
  <si>
    <t>6931</t>
  </si>
  <si>
    <t>1.047</t>
  </si>
  <si>
    <t>1.0466</t>
  </si>
  <si>
    <t>0.131</t>
  </si>
  <si>
    <t>82986</t>
  </si>
  <si>
    <t>35011425</t>
  </si>
  <si>
    <t>1.046</t>
  </si>
  <si>
    <t>1.0456</t>
  </si>
  <si>
    <t>82987</t>
  </si>
  <si>
    <t>35011426</t>
  </si>
  <si>
    <t>1975-12-16</t>
  </si>
  <si>
    <t>1.0454</t>
  </si>
  <si>
    <t>.131</t>
  </si>
  <si>
    <t>82988</t>
  </si>
  <si>
    <t>35011427</t>
  </si>
  <si>
    <t>Sbeu 14-2</t>
  </si>
  <si>
    <t>6890</t>
  </si>
  <si>
    <t>6920</t>
  </si>
  <si>
    <t>0.438</t>
  </si>
  <si>
    <t>82989</t>
  </si>
  <si>
    <t>35011428</t>
  </si>
  <si>
    <t>S B E U 15-2</t>
  </si>
  <si>
    <t>1979-07-21</t>
  </si>
  <si>
    <t>6940</t>
  </si>
  <si>
    <t>6958</t>
  </si>
  <si>
    <t>7008</t>
  </si>
  <si>
    <t>1.0148</t>
  </si>
  <si>
    <t>.335</t>
  </si>
  <si>
    <t>82990</t>
  </si>
  <si>
    <t>35011429</t>
  </si>
  <si>
    <t>Sbeu #15-2</t>
  </si>
  <si>
    <t>1969-08-29</t>
  </si>
  <si>
    <t>7039</t>
  </si>
  <si>
    <t>1.0417</t>
  </si>
  <si>
    <t>.121</t>
  </si>
  <si>
    <t>82991</t>
  </si>
  <si>
    <t>35011430</t>
  </si>
  <si>
    <t>1969-06-02</t>
  </si>
  <si>
    <t>.091</t>
  </si>
  <si>
    <t>82992</t>
  </si>
  <si>
    <t>35011431</t>
  </si>
  <si>
    <t>1969-04-30</t>
  </si>
  <si>
    <t>0.120</t>
  </si>
  <si>
    <t>82993</t>
  </si>
  <si>
    <t>35011432</t>
  </si>
  <si>
    <t>1969-06-29</t>
  </si>
  <si>
    <t>82994</t>
  </si>
  <si>
    <t>35011433</t>
  </si>
  <si>
    <t>Sbeu 16-1</t>
  </si>
  <si>
    <t>1972-03-10</t>
  </si>
  <si>
    <t>7353</t>
  </si>
  <si>
    <t>1.009</t>
  </si>
  <si>
    <t>0.391</t>
  </si>
  <si>
    <t>82995</t>
  </si>
  <si>
    <t>35011434</t>
  </si>
  <si>
    <t>South Boyd Extension 16-1</t>
  </si>
  <si>
    <t>1972-02-25</t>
  </si>
  <si>
    <t>82996</t>
  </si>
  <si>
    <t>35011435</t>
  </si>
  <si>
    <t>Sun Oil Co Southwest Div</t>
  </si>
  <si>
    <t>Sbeu #19-2</t>
  </si>
  <si>
    <t>1968-12-01</t>
  </si>
  <si>
    <t>.119</t>
  </si>
  <si>
    <t>82997</t>
  </si>
  <si>
    <t>35011436</t>
  </si>
  <si>
    <t>South Boyd Extension Unit #19-2</t>
  </si>
  <si>
    <t>.127</t>
  </si>
  <si>
    <t>82998</t>
  </si>
  <si>
    <t>35011437</t>
  </si>
  <si>
    <t>South Boyd Extension Unit 20-1</t>
  </si>
  <si>
    <t>1971-08-28</t>
  </si>
  <si>
    <t>7048</t>
  </si>
  <si>
    <t>7101</t>
  </si>
  <si>
    <t>7470</t>
  </si>
  <si>
    <t>.157</t>
  </si>
  <si>
    <t>82999</t>
  </si>
  <si>
    <t>35011438</t>
  </si>
  <si>
    <t>1971-07-29</t>
  </si>
  <si>
    <t>83000</t>
  </si>
  <si>
    <t>35011439</t>
  </si>
  <si>
    <t>So Boyd Ext Unit 20-2</t>
  </si>
  <si>
    <t>1975-07-10</t>
  </si>
  <si>
    <t>Wellhead Bleeder</t>
  </si>
  <si>
    <t>1.0321</t>
  </si>
  <si>
    <t>0.202</t>
  </si>
  <si>
    <t>83001</t>
  </si>
  <si>
    <t>35011440</t>
  </si>
  <si>
    <t>South Boyd Extension Unit 21-1</t>
  </si>
  <si>
    <t>1971-08-19</t>
  </si>
  <si>
    <t>6968</t>
  </si>
  <si>
    <t>7118</t>
  </si>
  <si>
    <t>7720</t>
  </si>
  <si>
    <t>.155</t>
  </si>
  <si>
    <t>83002</t>
  </si>
  <si>
    <t>35011441</t>
  </si>
  <si>
    <t>Sbeu 21-1</t>
  </si>
  <si>
    <t>1976-10-12</t>
  </si>
  <si>
    <t>7116</t>
  </si>
  <si>
    <t>7719</t>
  </si>
  <si>
    <t>1.0325</t>
  </si>
  <si>
    <t>83003</t>
  </si>
  <si>
    <t>35011442</t>
  </si>
  <si>
    <t>1977-10-20</t>
  </si>
  <si>
    <t>1.0323</t>
  </si>
  <si>
    <t>83004</t>
  </si>
  <si>
    <t>35011443</t>
  </si>
  <si>
    <t>Sbeu #23-1</t>
  </si>
  <si>
    <t>1968-11-29</t>
  </si>
  <si>
    <t>.160</t>
  </si>
  <si>
    <t>83005</t>
  </si>
  <si>
    <t>35011444</t>
  </si>
  <si>
    <t>1968-04-21</t>
  </si>
  <si>
    <t>7136</t>
  </si>
  <si>
    <t>.163</t>
  </si>
  <si>
    <t>83006</t>
  </si>
  <si>
    <t>35011445</t>
  </si>
  <si>
    <t>Sbeu 23-2</t>
  </si>
  <si>
    <t>7098</t>
  </si>
  <si>
    <t>7131</t>
  </si>
  <si>
    <t>0.289</t>
  </si>
  <si>
    <t>83007</t>
  </si>
  <si>
    <t>35011446</t>
  </si>
  <si>
    <t>South Boyd Extension Unit 23-2</t>
  </si>
  <si>
    <t>1971-07-10</t>
  </si>
  <si>
    <t>83008</t>
  </si>
  <si>
    <t>35011447</t>
  </si>
  <si>
    <t>South Boyd Ext 23-2</t>
  </si>
  <si>
    <t>83009</t>
  </si>
  <si>
    <t>35011448</t>
  </si>
  <si>
    <t>Sbeu 24-2</t>
  </si>
  <si>
    <t>1975-11-07</t>
  </si>
  <si>
    <t>7160</t>
  </si>
  <si>
    <t>7164</t>
  </si>
  <si>
    <t>1.0305</t>
  </si>
  <si>
    <t>83010</t>
  </si>
  <si>
    <t>35011449</t>
  </si>
  <si>
    <t>South Boyd Extension Unit 24-2</t>
  </si>
  <si>
    <t>7206</t>
  </si>
  <si>
    <t>83011</t>
  </si>
  <si>
    <t>35011450</t>
  </si>
  <si>
    <t>Sbeu 25-1</t>
  </si>
  <si>
    <t>7135</t>
  </si>
  <si>
    <t>7174</t>
  </si>
  <si>
    <t>83012</t>
  </si>
  <si>
    <t>35011451</t>
  </si>
  <si>
    <t>Sbeu #25-1</t>
  </si>
  <si>
    <t>7120</t>
  </si>
  <si>
    <t>7154</t>
  </si>
  <si>
    <t>7195</t>
  </si>
  <si>
    <t>1.0251</t>
  </si>
  <si>
    <t>.178</t>
  </si>
  <si>
    <t>83013</t>
  </si>
  <si>
    <t>35011452</t>
  </si>
  <si>
    <t>1968-01-29</t>
  </si>
  <si>
    <t>83014</t>
  </si>
  <si>
    <t>35011453</t>
  </si>
  <si>
    <t>Sbeu #26-2</t>
  </si>
  <si>
    <t>1968-05-01</t>
  </si>
  <si>
    <t>7187</t>
  </si>
  <si>
    <t>7193</t>
  </si>
  <si>
    <t>7293</t>
  </si>
  <si>
    <t>83015</t>
  </si>
  <si>
    <t>35011454</t>
  </si>
  <si>
    <t>1968-04-23</t>
  </si>
  <si>
    <t>.169</t>
  </si>
  <si>
    <t>83016</t>
  </si>
  <si>
    <t>35011455</t>
  </si>
  <si>
    <t>Sbefu 28-1</t>
  </si>
  <si>
    <t>7105</t>
  </si>
  <si>
    <t>7186</t>
  </si>
  <si>
    <t>0.167</t>
  </si>
  <si>
    <t>83017</t>
  </si>
  <si>
    <t>35011456</t>
  </si>
  <si>
    <t>Sbeu #33-1</t>
  </si>
  <si>
    <t>6980</t>
  </si>
  <si>
    <t>7110</t>
  </si>
  <si>
    <t>1.0421</t>
  </si>
  <si>
    <t>.120</t>
  </si>
  <si>
    <t>83018</t>
  </si>
  <si>
    <t>35011457</t>
  </si>
  <si>
    <t>Sbeu 36-1</t>
  </si>
  <si>
    <t>83019</t>
  </si>
  <si>
    <t>35011458</t>
  </si>
  <si>
    <t>Sbeu 34-1</t>
  </si>
  <si>
    <t>0.118</t>
  </si>
  <si>
    <t>83020</t>
  </si>
  <si>
    <t>35011459</t>
  </si>
  <si>
    <t>Sbeu 33-1</t>
  </si>
  <si>
    <t>0.145</t>
  </si>
  <si>
    <t>83021</t>
  </si>
  <si>
    <t>35011460</t>
  </si>
  <si>
    <t>1969-06-04</t>
  </si>
  <si>
    <t>6892</t>
  </si>
  <si>
    <t>6927</t>
  </si>
  <si>
    <t>7002</t>
  </si>
  <si>
    <t>83022</t>
  </si>
  <si>
    <t>35011461</t>
  </si>
  <si>
    <t>Sbeu #37-1</t>
  </si>
  <si>
    <t>83023</t>
  </si>
  <si>
    <t>35011462</t>
  </si>
  <si>
    <t>83024</t>
  </si>
  <si>
    <t>35011463</t>
  </si>
  <si>
    <t>Sbeu #34-2</t>
  </si>
  <si>
    <t>6778</t>
  </si>
  <si>
    <t>7055</t>
  </si>
  <si>
    <t>.107</t>
  </si>
  <si>
    <t>83025</t>
  </si>
  <si>
    <t>35011464</t>
  </si>
  <si>
    <t>1969-03-18</t>
  </si>
  <si>
    <t>83026</t>
  </si>
  <si>
    <t>35011465</t>
  </si>
  <si>
    <t>South Boyd Extension Unit #37-1</t>
  </si>
  <si>
    <t>.081</t>
  </si>
  <si>
    <t>83027</t>
  </si>
  <si>
    <t>35011466</t>
  </si>
  <si>
    <t>1969-03-25</t>
  </si>
  <si>
    <t>1.1404</t>
  </si>
  <si>
    <t>0.048</t>
  </si>
  <si>
    <t>83028</t>
  </si>
  <si>
    <t>35011467</t>
  </si>
  <si>
    <t>1975-12-12</t>
  </si>
  <si>
    <t>1.0212</t>
  </si>
  <si>
    <t>.238</t>
  </si>
  <si>
    <t>83029</t>
  </si>
  <si>
    <t>35011468</t>
  </si>
  <si>
    <t>So Boyd Ext Unit 11-2</t>
  </si>
  <si>
    <t>1.0257</t>
  </si>
  <si>
    <t>0.243</t>
  </si>
  <si>
    <t>83030</t>
  </si>
  <si>
    <t>35011469</t>
  </si>
  <si>
    <t>South Boyd Extension Unit #36-1</t>
  </si>
  <si>
    <t>.099</t>
  </si>
  <si>
    <t>83031</t>
  </si>
  <si>
    <t>35011470</t>
  </si>
  <si>
    <t>Sbeu 34-2</t>
  </si>
  <si>
    <t>83032</t>
  </si>
  <si>
    <t>35011471</t>
  </si>
  <si>
    <t>South Boyd Extension Unit #34-2</t>
  </si>
  <si>
    <t>.137</t>
  </si>
  <si>
    <t>83033</t>
  </si>
  <si>
    <t>35011472</t>
  </si>
  <si>
    <t>Sbeu # 34-2</t>
  </si>
  <si>
    <t>.105</t>
  </si>
  <si>
    <t>83034</t>
  </si>
  <si>
    <t>35011473</t>
  </si>
  <si>
    <t>Sbeu # 33-1</t>
  </si>
  <si>
    <t>83035</t>
  </si>
  <si>
    <t>35011474</t>
  </si>
  <si>
    <t>South Boyd Extension Unit #33-1</t>
  </si>
  <si>
    <t>83036</t>
  </si>
  <si>
    <t>35011475</t>
  </si>
  <si>
    <t>South Boyd Extension Unit #28-1</t>
  </si>
  <si>
    <t>.792</t>
  </si>
  <si>
    <t>83037</t>
  </si>
  <si>
    <t>35011476</t>
  </si>
  <si>
    <t>Sbeu # 28-1</t>
  </si>
  <si>
    <t>.416</t>
  </si>
  <si>
    <t>83038</t>
  </si>
  <si>
    <t>35011477</t>
  </si>
  <si>
    <t>South Boyd Extension Unit #32-1</t>
  </si>
  <si>
    <t>83039</t>
  </si>
  <si>
    <t>35011478</t>
  </si>
  <si>
    <t>1969-03-10</t>
  </si>
  <si>
    <t>Bleeder On Pumping Tee</t>
  </si>
  <si>
    <t>6051</t>
  </si>
  <si>
    <t>6934</t>
  </si>
  <si>
    <t>7054</t>
  </si>
  <si>
    <t>1.0282</t>
  </si>
  <si>
    <t>83040</t>
  </si>
  <si>
    <t>35011479</t>
  </si>
  <si>
    <t>Sbeu #32-1</t>
  </si>
  <si>
    <t>1968-11-12</t>
  </si>
  <si>
    <t>83041</t>
  </si>
  <si>
    <t>35011480</t>
  </si>
  <si>
    <t>Sbeu #34-1</t>
  </si>
  <si>
    <t>1969-05-11</t>
  </si>
  <si>
    <t>83562</t>
  </si>
  <si>
    <t>35012119</t>
  </si>
  <si>
    <t>South Boyd Ext</t>
  </si>
  <si>
    <t>N 2  C 20  23</t>
  </si>
  <si>
    <t>1970-02-09</t>
  </si>
  <si>
    <t>83563</t>
  </si>
  <si>
    <t>35012120</t>
  </si>
  <si>
    <t>So Boyd Ext Ut</t>
  </si>
  <si>
    <t>1968-05-28</t>
  </si>
  <si>
    <t>1.0550</t>
  </si>
  <si>
    <t>83564</t>
  </si>
  <si>
    <t>35012121</t>
  </si>
  <si>
    <t>Sbeu 32-1</t>
  </si>
  <si>
    <t>1968-06-03</t>
  </si>
  <si>
    <t>7005</t>
  </si>
  <si>
    <t>7036</t>
  </si>
  <si>
    <t>1.0409</t>
  </si>
  <si>
    <t>.113</t>
  </si>
  <si>
    <t>83565</t>
  </si>
  <si>
    <t>35012122</t>
  </si>
  <si>
    <t>South Boyd Ext Ut</t>
  </si>
  <si>
    <t>South Boyd Extension Unit 39-1</t>
  </si>
  <si>
    <t>N 2  C 20  21</t>
  </si>
  <si>
    <t>1968-08-30</t>
  </si>
  <si>
    <t>6898</t>
  </si>
  <si>
    <t>6918</t>
  </si>
  <si>
    <t>6998</t>
  </si>
  <si>
    <t>.087</t>
  </si>
  <si>
    <t>83566</t>
  </si>
  <si>
    <t>35012123</t>
  </si>
  <si>
    <t>Sbef Ut 20-1</t>
  </si>
  <si>
    <t>N 2  C 21  18</t>
  </si>
  <si>
    <t>1967-06-10</t>
  </si>
  <si>
    <t>.165</t>
  </si>
  <si>
    <t>83567</t>
  </si>
  <si>
    <t>35012124</t>
  </si>
  <si>
    <t>1968-05-19</t>
  </si>
  <si>
    <t>1.0577</t>
  </si>
  <si>
    <t>83568</t>
  </si>
  <si>
    <t>35012125</t>
  </si>
  <si>
    <t>South Boyd Extension Unit 33-1</t>
  </si>
  <si>
    <t>6983</t>
  </si>
  <si>
    <t>7040</t>
  </si>
  <si>
    <t>83569</t>
  </si>
  <si>
    <t>35012126</t>
  </si>
  <si>
    <t>Sbef #33-1</t>
  </si>
  <si>
    <t>1967-05-12</t>
  </si>
  <si>
    <t>7004</t>
  </si>
  <si>
    <t>.1089</t>
  </si>
  <si>
    <t>83570</t>
  </si>
  <si>
    <t>35012127</t>
  </si>
  <si>
    <t>36.62886</t>
  </si>
  <si>
    <t>-100.76753</t>
  </si>
  <si>
    <t>35007200580000</t>
  </si>
  <si>
    <t>E Nicholson #1</t>
  </si>
  <si>
    <t>N 2  C 21  23</t>
  </si>
  <si>
    <t>1966-08-22</t>
  </si>
  <si>
    <t>1966-06-22</t>
  </si>
  <si>
    <t>3962</t>
  </si>
  <si>
    <t>4178</t>
  </si>
  <si>
    <t>7330</t>
  </si>
  <si>
    <t>1.1521</t>
  </si>
  <si>
    <t>83571</t>
  </si>
  <si>
    <t>35012128</t>
  </si>
  <si>
    <t>36.54554</t>
  </si>
  <si>
    <t>-100.82547</t>
  </si>
  <si>
    <t>35007002150000</t>
  </si>
  <si>
    <t>Southeast Boyd</t>
  </si>
  <si>
    <t>E B Bartell</t>
  </si>
  <si>
    <t>N 1  C 21  17</t>
  </si>
  <si>
    <t>1958-11-05</t>
  </si>
  <si>
    <t>1961-10-06</t>
  </si>
  <si>
    <t>2 Drain From Treater</t>
  </si>
  <si>
    <t>7990</t>
  </si>
  <si>
    <t>2933</t>
  </si>
  <si>
    <t>1.0224</t>
  </si>
  <si>
    <t>0.194</t>
  </si>
  <si>
    <t>83572</t>
  </si>
  <si>
    <t>35012129</t>
  </si>
  <si>
    <t>N W Dower Unit</t>
  </si>
  <si>
    <t>1971-08-11</t>
  </si>
  <si>
    <t>At Injection Station</t>
  </si>
  <si>
    <t>3300</t>
  </si>
  <si>
    <t>83573</t>
  </si>
  <si>
    <t>35012130</t>
  </si>
  <si>
    <t>1971-10-01</t>
  </si>
  <si>
    <t>Injection Water Supply Tank</t>
  </si>
  <si>
    <t>83574</t>
  </si>
  <si>
    <t>35012131</t>
  </si>
  <si>
    <t>Camerick</t>
  </si>
  <si>
    <t>N W Dower 20-2 Wsw</t>
  </si>
  <si>
    <t>1979-10-23</t>
  </si>
  <si>
    <t>Sun Oil Co - 866422</t>
  </si>
  <si>
    <t>1.1585</t>
  </si>
  <si>
    <t>83575</t>
  </si>
  <si>
    <t>35012133</t>
  </si>
  <si>
    <t>Nw Dower #18-1 W S No 3</t>
  </si>
  <si>
    <t>1976-08-24</t>
  </si>
  <si>
    <t>At Wellhead From Bleeder</t>
  </si>
  <si>
    <t>Sun Oil Co Prop No 866420</t>
  </si>
  <si>
    <t>3710</t>
  </si>
  <si>
    <t>7003</t>
  </si>
  <si>
    <t>1.1590</t>
  </si>
  <si>
    <t>83576</t>
  </si>
  <si>
    <t>35012134</t>
  </si>
  <si>
    <t>Nw Dower 18-1 Wsw</t>
  </si>
  <si>
    <t>Br Dolomite</t>
  </si>
  <si>
    <t>1.162</t>
  </si>
  <si>
    <t>1.1620</t>
  </si>
  <si>
    <t>83577</t>
  </si>
  <si>
    <t>35012135</t>
  </si>
  <si>
    <t>Camerik</t>
  </si>
  <si>
    <t>Nw Dower 17-3 Wsw</t>
  </si>
  <si>
    <t>3219</t>
  </si>
  <si>
    <t>1.1610</t>
  </si>
  <si>
    <t>83578</t>
  </si>
  <si>
    <t>35012136</t>
  </si>
  <si>
    <t>Nwdu T 17-1</t>
  </si>
  <si>
    <t>1970-01-14</t>
  </si>
  <si>
    <t>1.0363</t>
  </si>
  <si>
    <t>0.134</t>
  </si>
  <si>
    <t>83579</t>
  </si>
  <si>
    <t>35012137</t>
  </si>
  <si>
    <t>N W Dower Ut 9-2</t>
  </si>
  <si>
    <t>1970-04-10</t>
  </si>
  <si>
    <t>Bleeder Valve @ Wellhead</t>
  </si>
  <si>
    <t>7402</t>
  </si>
  <si>
    <t>7410</t>
  </si>
  <si>
    <t>7479</t>
  </si>
  <si>
    <t>83580</t>
  </si>
  <si>
    <t>35012138</t>
  </si>
  <si>
    <t>Nwdu Wi #6</t>
  </si>
  <si>
    <t>83581</t>
  </si>
  <si>
    <t>35012139</t>
  </si>
  <si>
    <t>Nwdu Ws #1</t>
  </si>
  <si>
    <t>1970-02-18</t>
  </si>
  <si>
    <t>Brown Dolomite</t>
  </si>
  <si>
    <t>83582</t>
  </si>
  <si>
    <t>35012140</t>
  </si>
  <si>
    <t>Nwdu Ws-1</t>
  </si>
  <si>
    <t>1.1608</t>
  </si>
  <si>
    <t>83583</t>
  </si>
  <si>
    <t>35012141</t>
  </si>
  <si>
    <t>Nwdu Ws-2</t>
  </si>
  <si>
    <t>3712</t>
  </si>
  <si>
    <t>83584</t>
  </si>
  <si>
    <t>35012142</t>
  </si>
  <si>
    <t>1.1579</t>
  </si>
  <si>
    <t>83585</t>
  </si>
  <si>
    <t>35012143</t>
  </si>
  <si>
    <t>1977-01-20</t>
  </si>
  <si>
    <t>Bleeder On Filter Chamber At Supply Well</t>
  </si>
  <si>
    <t>Sun Production Co 811628</t>
  </si>
  <si>
    <t>1.1501</t>
  </si>
  <si>
    <t>.076</t>
  </si>
  <si>
    <t>83586</t>
  </si>
  <si>
    <t>35012145</t>
  </si>
  <si>
    <t>East Grand Valley</t>
  </si>
  <si>
    <t>1978-10-11</t>
  </si>
  <si>
    <t>Filter Vessel Outlet Inside Of Vessel</t>
  </si>
  <si>
    <t>Sun Production Co-811629</t>
  </si>
  <si>
    <t>3052</t>
  </si>
  <si>
    <t>3947</t>
  </si>
  <si>
    <t>4157</t>
  </si>
  <si>
    <t>1.1485</t>
  </si>
  <si>
    <t>83587</t>
  </si>
  <si>
    <t>35012146</t>
  </si>
  <si>
    <t>Boyd Unit 8-2 Wiw</t>
  </si>
  <si>
    <t>At Well</t>
  </si>
  <si>
    <t>Extraneous</t>
  </si>
  <si>
    <t>1.1478</t>
  </si>
  <si>
    <t>83588</t>
  </si>
  <si>
    <t>35012147</t>
  </si>
  <si>
    <t>Comerick</t>
  </si>
  <si>
    <t>Nw Bower Unit</t>
  </si>
  <si>
    <t>7950</t>
  </si>
  <si>
    <t>8028</t>
  </si>
  <si>
    <t>1.0715</t>
  </si>
  <si>
    <t>83589</t>
  </si>
  <si>
    <t>35012148</t>
  </si>
  <si>
    <t>Fuller #1</t>
  </si>
  <si>
    <t>1975-09-08</t>
  </si>
  <si>
    <t>Sun Oil Co Prop No 831722</t>
  </si>
  <si>
    <t>5769</t>
  </si>
  <si>
    <t>6014</t>
  </si>
  <si>
    <t>6069</t>
  </si>
  <si>
    <t>1.1550</t>
  </si>
  <si>
    <t>83590</t>
  </si>
  <si>
    <t>35012149</t>
  </si>
  <si>
    <t>State Sec 6 Well #4</t>
  </si>
  <si>
    <t>N 1  C 20  6</t>
  </si>
  <si>
    <t>1976-11-03</t>
  </si>
  <si>
    <t>At Wellhead Bleeder</t>
  </si>
  <si>
    <t>Sun Production Co</t>
  </si>
  <si>
    <t>5832</t>
  </si>
  <si>
    <t>5880</t>
  </si>
  <si>
    <t>6054</t>
  </si>
  <si>
    <t>1.1072</t>
  </si>
  <si>
    <t>83591</t>
  </si>
  <si>
    <t>35012150</t>
  </si>
  <si>
    <t>State Sec 6 Well #3</t>
  </si>
  <si>
    <t>N 1  C 20</t>
  </si>
  <si>
    <t>5881</t>
  </si>
  <si>
    <t>6093</t>
  </si>
  <si>
    <t>1.1159</t>
  </si>
  <si>
    <t>83592</t>
  </si>
  <si>
    <t>35012151</t>
  </si>
  <si>
    <t>State 1-6</t>
  </si>
  <si>
    <t>1976-05-25</t>
  </si>
  <si>
    <t>Sun Oil Co Prop No 884870</t>
  </si>
  <si>
    <t>5821</t>
  </si>
  <si>
    <t>6060</t>
  </si>
  <si>
    <t>1.1111</t>
  </si>
  <si>
    <t>83593</t>
  </si>
  <si>
    <t>35012152</t>
  </si>
  <si>
    <t>State 1-6 Calvert</t>
  </si>
  <si>
    <t>6130</t>
  </si>
  <si>
    <t>1.1472</t>
  </si>
  <si>
    <t>83594</t>
  </si>
  <si>
    <t>35012153</t>
  </si>
  <si>
    <t>Sbef Unit #26-1</t>
  </si>
  <si>
    <t>N 2  C 21  20</t>
  </si>
  <si>
    <t>1967-04-16</t>
  </si>
  <si>
    <t>.1699</t>
  </si>
  <si>
    <t>83595</t>
  </si>
  <si>
    <t>35012154</t>
  </si>
  <si>
    <t>Sbef Unit #18-1</t>
  </si>
  <si>
    <t>N 2  C 20  13</t>
  </si>
  <si>
    <t>1967-04-05</t>
  </si>
  <si>
    <t>.1170</t>
  </si>
  <si>
    <t>83596</t>
  </si>
  <si>
    <t>35012155</t>
  </si>
  <si>
    <t>Sbef Unit #3-1</t>
  </si>
  <si>
    <t>N 2  C 21  8</t>
  </si>
  <si>
    <t>1967-04-07</t>
  </si>
  <si>
    <t>.1653</t>
  </si>
  <si>
    <t>83597</t>
  </si>
  <si>
    <t>35012156</t>
  </si>
  <si>
    <t>Sbef Unit #6-7</t>
  </si>
  <si>
    <t>6990</t>
  </si>
  <si>
    <t>.1003</t>
  </si>
  <si>
    <t>83598</t>
  </si>
  <si>
    <t>35012157</t>
  </si>
  <si>
    <t>Sbef Unit #4-1</t>
  </si>
  <si>
    <t>N 2  C 21  7</t>
  </si>
  <si>
    <t>.1650</t>
  </si>
  <si>
    <t>83599</t>
  </si>
  <si>
    <t>35012158</t>
  </si>
  <si>
    <t>Sbef Unit #2-1</t>
  </si>
  <si>
    <t>1968-04-07</t>
  </si>
  <si>
    <t>.1119</t>
  </si>
  <si>
    <t>83600</t>
  </si>
  <si>
    <t>35012159</t>
  </si>
  <si>
    <t>A B Penner</t>
  </si>
  <si>
    <t>1.0239</t>
  </si>
  <si>
    <t>0.181</t>
  </si>
  <si>
    <t>83601</t>
  </si>
  <si>
    <t>35012160</t>
  </si>
  <si>
    <t>A F Wahl</t>
  </si>
  <si>
    <t>83602</t>
  </si>
  <si>
    <t>35012161</t>
  </si>
  <si>
    <t>Freeman #1</t>
  </si>
  <si>
    <t>Sun Oil Co Prop No 831360</t>
  </si>
  <si>
    <t>5819</t>
  </si>
  <si>
    <t>6059</t>
  </si>
  <si>
    <t>1.1591</t>
  </si>
  <si>
    <t>83603</t>
  </si>
  <si>
    <t>35012162</t>
  </si>
  <si>
    <t>George S Sargent A</t>
  </si>
  <si>
    <t>1.0394</t>
  </si>
  <si>
    <t>0.117</t>
  </si>
  <si>
    <t>83604</t>
  </si>
  <si>
    <t>35012163</t>
  </si>
  <si>
    <t>Boyd Unit Prod Wtr</t>
  </si>
  <si>
    <t>Bleeder On Disposal Pump</t>
  </si>
  <si>
    <t>1.0246</t>
  </si>
  <si>
    <t>83605</t>
  </si>
  <si>
    <t>35012164</t>
  </si>
  <si>
    <t>Boyd Unit 9-2</t>
  </si>
  <si>
    <t>83606</t>
  </si>
  <si>
    <t>35012166</t>
  </si>
  <si>
    <t>Battery</t>
  </si>
  <si>
    <t>1.067</t>
  </si>
  <si>
    <t>1.0673</t>
  </si>
  <si>
    <t>.094</t>
  </si>
  <si>
    <t>83607</t>
  </si>
  <si>
    <t>35012167</t>
  </si>
  <si>
    <t>N W Dower Unit 5-1 Wiw</t>
  </si>
  <si>
    <t>1976-08-02</t>
  </si>
  <si>
    <t>Sun Prod Co Prop #866420</t>
  </si>
  <si>
    <t>1.1619</t>
  </si>
  <si>
    <t>83608</t>
  </si>
  <si>
    <t>35012168</t>
  </si>
  <si>
    <t>Nw Dower 5-1</t>
  </si>
  <si>
    <t>1975-05-12</t>
  </si>
  <si>
    <t>7464</t>
  </si>
  <si>
    <t>7484</t>
  </si>
  <si>
    <t>7493</t>
  </si>
  <si>
    <t>1.0532</t>
  </si>
  <si>
    <t>83609</t>
  </si>
  <si>
    <t>35012169</t>
  </si>
  <si>
    <t>Nw Dower 14-5</t>
  </si>
  <si>
    <t>1975-07-11</t>
  </si>
  <si>
    <t>Sun Oil Co Prop No 866422</t>
  </si>
  <si>
    <t>7420</t>
  </si>
  <si>
    <t>7435</t>
  </si>
  <si>
    <t>1.0558</t>
  </si>
  <si>
    <t>0.106</t>
  </si>
  <si>
    <t>83610</t>
  </si>
  <si>
    <t>35012170</t>
  </si>
  <si>
    <t>Sun Production Co 846420</t>
  </si>
  <si>
    <t>1.099</t>
  </si>
  <si>
    <t>1.0987</t>
  </si>
  <si>
    <t>.079</t>
  </si>
  <si>
    <t>83611</t>
  </si>
  <si>
    <t>35012171</t>
  </si>
  <si>
    <t>1975-04-02</t>
  </si>
  <si>
    <t>7428</t>
  </si>
  <si>
    <t>1.0497</t>
  </si>
  <si>
    <t>83612</t>
  </si>
  <si>
    <t>35012172</t>
  </si>
  <si>
    <t>1980-01-03</t>
  </si>
  <si>
    <t>Water Leg On Heater Treater</t>
  </si>
  <si>
    <t>Sun Production Co - 866420</t>
  </si>
  <si>
    <t>7425</t>
  </si>
  <si>
    <t>7442</t>
  </si>
  <si>
    <t>1.0331</t>
  </si>
  <si>
    <t>83613</t>
  </si>
  <si>
    <t>35012173</t>
  </si>
  <si>
    <t>Nw Dower Unit 16-3</t>
  </si>
  <si>
    <t>7450</t>
  </si>
  <si>
    <t>7466</t>
  </si>
  <si>
    <t>1.1324</t>
  </si>
  <si>
    <t>83614</t>
  </si>
  <si>
    <t>35012174</t>
  </si>
  <si>
    <t>Nw Dower Unit 17-2</t>
  </si>
  <si>
    <t>7436</t>
  </si>
  <si>
    <t>7452</t>
  </si>
  <si>
    <t>7520</t>
  </si>
  <si>
    <t>1.0395</t>
  </si>
  <si>
    <t>0.168</t>
  </si>
  <si>
    <t>83615</t>
  </si>
  <si>
    <t>35012175</t>
  </si>
  <si>
    <t>North West Dower Tr 17-2</t>
  </si>
  <si>
    <t>1979-06-27</t>
  </si>
  <si>
    <t>Sun Oil Co - 866420</t>
  </si>
  <si>
    <t>7478</t>
  </si>
  <si>
    <t>1.0428</t>
  </si>
  <si>
    <t>.138</t>
  </si>
  <si>
    <t>83616</t>
  </si>
  <si>
    <t>35012176</t>
  </si>
  <si>
    <t>L C Penner #1</t>
  </si>
  <si>
    <t>7111</t>
  </si>
  <si>
    <t>7161</t>
  </si>
  <si>
    <t>7218</t>
  </si>
  <si>
    <t>.354</t>
  </si>
  <si>
    <t>83617</t>
  </si>
  <si>
    <t>35012177</t>
  </si>
  <si>
    <t>1970-02-11</t>
  </si>
  <si>
    <t>6922</t>
  </si>
  <si>
    <t>.068</t>
  </si>
  <si>
    <t>83618</t>
  </si>
  <si>
    <t>35012178</t>
  </si>
  <si>
    <t>South Boyd Extension Unit 37-1</t>
  </si>
  <si>
    <t>1968-09-29</t>
  </si>
  <si>
    <t>83619</t>
  </si>
  <si>
    <t>35012179</t>
  </si>
  <si>
    <t>1968-06-30</t>
  </si>
  <si>
    <t>6969</t>
  </si>
  <si>
    <t>1.0416</t>
  </si>
  <si>
    <t>83620</t>
  </si>
  <si>
    <t>35012180</t>
  </si>
  <si>
    <t>1.0576</t>
  </si>
  <si>
    <t>.086</t>
  </si>
  <si>
    <t>83621</t>
  </si>
  <si>
    <t>35012181</t>
  </si>
  <si>
    <t>So Boyd Ext Unit 15-1</t>
  </si>
  <si>
    <t>1967-05-23</t>
  </si>
  <si>
    <t>6659</t>
  </si>
  <si>
    <t>6669</t>
  </si>
  <si>
    <t>7015</t>
  </si>
  <si>
    <t>0.052</t>
  </si>
  <si>
    <t>83622</t>
  </si>
  <si>
    <t>35012182</t>
  </si>
  <si>
    <t>1.0635</t>
  </si>
  <si>
    <t>.103</t>
  </si>
  <si>
    <t>83623</t>
  </si>
  <si>
    <t>35012183</t>
  </si>
  <si>
    <t>1.0073</t>
  </si>
  <si>
    <t>.594</t>
  </si>
  <si>
    <t>83624</t>
  </si>
  <si>
    <t>35012184</t>
  </si>
  <si>
    <t>Sbef Ut 1-4</t>
  </si>
  <si>
    <t>1967-06-13</t>
  </si>
  <si>
    <t>.0879</t>
  </si>
  <si>
    <t>83625</t>
  </si>
  <si>
    <t>35012185</t>
  </si>
  <si>
    <t>Sbef #2-1</t>
  </si>
  <si>
    <t>1967-06-06</t>
  </si>
  <si>
    <t>7150</t>
  </si>
  <si>
    <t>7185</t>
  </si>
  <si>
    <t>.1098</t>
  </si>
  <si>
    <t>83626</t>
  </si>
  <si>
    <t>35012186</t>
  </si>
  <si>
    <t>Sbef #4-1</t>
  </si>
  <si>
    <t>1967-05-25</t>
  </si>
  <si>
    <t>83627</t>
  </si>
  <si>
    <t>35012187</t>
  </si>
  <si>
    <t>Sbef 4-2</t>
  </si>
  <si>
    <t>1967-05-26</t>
  </si>
  <si>
    <t>.1501</t>
  </si>
  <si>
    <t>83628</t>
  </si>
  <si>
    <t>35012188</t>
  </si>
  <si>
    <t>Sbef Ut #6-2</t>
  </si>
  <si>
    <t>1967-06-05</t>
  </si>
  <si>
    <t>Bled Off At Wellhead</t>
  </si>
  <si>
    <t>7208</t>
  </si>
  <si>
    <t>83629</t>
  </si>
  <si>
    <t>35012189</t>
  </si>
  <si>
    <t>Sbef #25-1</t>
  </si>
  <si>
    <t>1967-05-24</t>
  </si>
  <si>
    <t>.1833</t>
  </si>
  <si>
    <t>83630</t>
  </si>
  <si>
    <t>35012190</t>
  </si>
  <si>
    <t>Sbeu 26-2</t>
  </si>
  <si>
    <t>1968-05-15</t>
  </si>
  <si>
    <t>1.0281</t>
  </si>
  <si>
    <t>.151</t>
  </si>
  <si>
    <t>83631</t>
  </si>
  <si>
    <t>35012191</t>
  </si>
  <si>
    <t>1968-05-24</t>
  </si>
  <si>
    <t>.154</t>
  </si>
  <si>
    <t>83632</t>
  </si>
  <si>
    <t>35012192</t>
  </si>
  <si>
    <t>Sbef #26-2</t>
  </si>
  <si>
    <t>1967-05-17</t>
  </si>
  <si>
    <t>7168</t>
  </si>
  <si>
    <t>1.073</t>
  </si>
  <si>
    <t>.0765</t>
  </si>
  <si>
    <t>83633</t>
  </si>
  <si>
    <t>35012193</t>
  </si>
  <si>
    <t>Sbef #22-2</t>
  </si>
  <si>
    <t>1967-06-07</t>
  </si>
  <si>
    <t>7114</t>
  </si>
  <si>
    <t>.1398</t>
  </si>
  <si>
    <t>83634</t>
  </si>
  <si>
    <t>35012194</t>
  </si>
  <si>
    <t>Sbeu # 15-2</t>
  </si>
  <si>
    <t>1970-02-17</t>
  </si>
  <si>
    <t>.132</t>
  </si>
  <si>
    <t>83635</t>
  </si>
  <si>
    <t>35012195</t>
  </si>
  <si>
    <t>South Boyd Extension Unit 26-2</t>
  </si>
  <si>
    <t>1968-08-31</t>
  </si>
  <si>
    <t>83636</t>
  </si>
  <si>
    <t>35012196</t>
  </si>
  <si>
    <t>South Boyd Extension Unit 28-1</t>
  </si>
  <si>
    <t>.341</t>
  </si>
  <si>
    <t>83637</t>
  </si>
  <si>
    <t>35012197</t>
  </si>
  <si>
    <t>Sbeu #16-1</t>
  </si>
  <si>
    <t>6950</t>
  </si>
  <si>
    <t>1.02</t>
  </si>
  <si>
    <t>1.020</t>
  </si>
  <si>
    <t>.300</t>
  </si>
  <si>
    <t>83638</t>
  </si>
  <si>
    <t>35012198</t>
  </si>
  <si>
    <t>1.0522</t>
  </si>
  <si>
    <t>.101</t>
  </si>
  <si>
    <t>83639</t>
  </si>
  <si>
    <t>35012199</t>
  </si>
  <si>
    <t>Sbeu 22-2</t>
  </si>
  <si>
    <t>1967-09-04</t>
  </si>
  <si>
    <t>0.049</t>
  </si>
  <si>
    <t>83640</t>
  </si>
  <si>
    <t>35012200</t>
  </si>
  <si>
    <t>Sbeu 20-2</t>
  </si>
  <si>
    <t>Sun Oil Co Prop #701722</t>
  </si>
  <si>
    <t>1.0285</t>
  </si>
  <si>
    <t>83641</t>
  </si>
  <si>
    <t>35012201</t>
  </si>
  <si>
    <t>1.0236</t>
  </si>
  <si>
    <t>.228</t>
  </si>
  <si>
    <t>83642</t>
  </si>
  <si>
    <t>35012202</t>
  </si>
  <si>
    <t>Sbeu #28-1</t>
  </si>
  <si>
    <t>83643</t>
  </si>
  <si>
    <t>35012203</t>
  </si>
  <si>
    <t>Sbeu 28-1</t>
  </si>
  <si>
    <t>1.0119</t>
  </si>
  <si>
    <t>.305</t>
  </si>
  <si>
    <t>83644</t>
  </si>
  <si>
    <t>35012204</t>
  </si>
  <si>
    <t>1.0108</t>
  </si>
  <si>
    <t>.309</t>
  </si>
  <si>
    <t>83645</t>
  </si>
  <si>
    <t>35012205</t>
  </si>
  <si>
    <t>1969-08-30</t>
  </si>
  <si>
    <t>1.0069</t>
  </si>
  <si>
    <t>.458</t>
  </si>
  <si>
    <t>83646</t>
  </si>
  <si>
    <t>35012206</t>
  </si>
  <si>
    <t>Sun Oil Co Prop # 701722</t>
  </si>
  <si>
    <t>.173</t>
  </si>
  <si>
    <t>83647</t>
  </si>
  <si>
    <t>35012207</t>
  </si>
  <si>
    <t>1.000</t>
  </si>
  <si>
    <t>.534</t>
  </si>
  <si>
    <t>83648</t>
  </si>
  <si>
    <t>35012208</t>
  </si>
  <si>
    <t>Sbeu 23-1</t>
  </si>
  <si>
    <t>1968-05-16</t>
  </si>
  <si>
    <t>1.0284</t>
  </si>
  <si>
    <t>.156</t>
  </si>
  <si>
    <t>83649</t>
  </si>
  <si>
    <t>35012209</t>
  </si>
  <si>
    <t>South Boyd Extension Unit 23-1</t>
  </si>
  <si>
    <t>1968-09-30</t>
  </si>
  <si>
    <t>83650</t>
  </si>
  <si>
    <t>35012210</t>
  </si>
  <si>
    <t>7234</t>
  </si>
  <si>
    <t>83651</t>
  </si>
  <si>
    <t>35012211</t>
  </si>
  <si>
    <t>Sbef Ut #23-2</t>
  </si>
  <si>
    <t>1967-06-18</t>
  </si>
  <si>
    <t>.162</t>
  </si>
  <si>
    <t>83652</t>
  </si>
  <si>
    <t>35012212</t>
  </si>
  <si>
    <t>Sbeu 27-1 Wiw</t>
  </si>
  <si>
    <t>7113</t>
  </si>
  <si>
    <t>1.0538</t>
  </si>
  <si>
    <t>83653</t>
  </si>
  <si>
    <t>35012213</t>
  </si>
  <si>
    <t>So E Boyd</t>
  </si>
  <si>
    <t>So Boyd Ext Unit 19-3 Wiw</t>
  </si>
  <si>
    <t>1979-10-25</t>
  </si>
  <si>
    <t>Bleeder On Tubing</t>
  </si>
  <si>
    <t>Sun Production Co - 701722</t>
  </si>
  <si>
    <t>.187</t>
  </si>
  <si>
    <t>83654</t>
  </si>
  <si>
    <t>35012214</t>
  </si>
  <si>
    <t>Boyd Unit Tr 11-2 Prop #811628</t>
  </si>
  <si>
    <t>7144</t>
  </si>
  <si>
    <t>1.0106</t>
  </si>
  <si>
    <t>.435</t>
  </si>
  <si>
    <t>83655</t>
  </si>
  <si>
    <t>35012215</t>
  </si>
  <si>
    <t>36.524</t>
  </si>
  <si>
    <t>-100.355</t>
  </si>
  <si>
    <t>J R Robins No 2</t>
  </si>
  <si>
    <t>1973-06-11</t>
  </si>
  <si>
    <t>Sun Oil Co Property No 875531</t>
  </si>
  <si>
    <t>Tonkawa &amp; Upper Morrow Co</t>
  </si>
  <si>
    <t>1.1462</t>
  </si>
  <si>
    <t>.041</t>
  </si>
  <si>
    <t>83656</t>
  </si>
  <si>
    <t>35012216</t>
  </si>
  <si>
    <t>Manse Wood #1</t>
  </si>
  <si>
    <t>1970-03-02</t>
  </si>
  <si>
    <t>5952</t>
  </si>
  <si>
    <t>6018</t>
  </si>
  <si>
    <t>6053</t>
  </si>
  <si>
    <t>83657</t>
  </si>
  <si>
    <t>35012217</t>
  </si>
  <si>
    <t>Boyd</t>
  </si>
  <si>
    <t>40-085558</t>
  </si>
  <si>
    <t>Boyd Unit Tr 12-1</t>
  </si>
  <si>
    <t>Bleeder Valve</t>
  </si>
  <si>
    <t>7178</t>
  </si>
  <si>
    <t>7183</t>
  </si>
  <si>
    <t>1.0255</t>
  </si>
  <si>
    <t>.215</t>
  </si>
  <si>
    <t>83658</t>
  </si>
  <si>
    <t>35012220</t>
  </si>
  <si>
    <t>South Boyd Extension Unit 19-2</t>
  </si>
  <si>
    <t>83659</t>
  </si>
  <si>
    <t>35012221</t>
  </si>
  <si>
    <t>Sbeu 19-2</t>
  </si>
  <si>
    <t>7052</t>
  </si>
  <si>
    <t>7075</t>
  </si>
  <si>
    <t>1.0517</t>
  </si>
  <si>
    <t>83660</t>
  </si>
  <si>
    <t>35012222</t>
  </si>
  <si>
    <t>83661</t>
  </si>
  <si>
    <t>35012223</t>
  </si>
  <si>
    <t>1.0371</t>
  </si>
  <si>
    <t>.123</t>
  </si>
  <si>
    <t>83662</t>
  </si>
  <si>
    <t>35012224</t>
  </si>
  <si>
    <t>So Boyd Ext</t>
  </si>
  <si>
    <t>Sbef Unit #31-1</t>
  </si>
  <si>
    <t>.1166</t>
  </si>
  <si>
    <t>83663</t>
  </si>
  <si>
    <t>35012225</t>
  </si>
  <si>
    <t>83664</t>
  </si>
  <si>
    <t>35012226</t>
  </si>
  <si>
    <t>1970-03-31</t>
  </si>
  <si>
    <t>.135</t>
  </si>
  <si>
    <t>83665</t>
  </si>
  <si>
    <t>35012227</t>
  </si>
  <si>
    <t>1.0441</t>
  </si>
  <si>
    <t>83666</t>
  </si>
  <si>
    <t>35012228</t>
  </si>
  <si>
    <t>1968-02-20</t>
  </si>
  <si>
    <t>.130</t>
  </si>
  <si>
    <t>83667</t>
  </si>
  <si>
    <t>35012229</t>
  </si>
  <si>
    <t>1.0407</t>
  </si>
  <si>
    <t>83668</t>
  </si>
  <si>
    <t>35012230</t>
  </si>
  <si>
    <t>1968-06-29</t>
  </si>
  <si>
    <t>1.0570</t>
  </si>
  <si>
    <t>83669</t>
  </si>
  <si>
    <t>35012231</t>
  </si>
  <si>
    <t>83670</t>
  </si>
  <si>
    <t>35012232</t>
  </si>
  <si>
    <t>South Boyd Extension Unit 32-1</t>
  </si>
  <si>
    <t>.112</t>
  </si>
  <si>
    <t>83671</t>
  </si>
  <si>
    <t>35012233</t>
  </si>
  <si>
    <t>83672</t>
  </si>
  <si>
    <t>35012234</t>
  </si>
  <si>
    <t>Sbef #32-2</t>
  </si>
  <si>
    <t>1967-05-21</t>
  </si>
  <si>
    <t>.1084</t>
  </si>
  <si>
    <t>83673</t>
  </si>
  <si>
    <t>35012235</t>
  </si>
  <si>
    <t>6951</t>
  </si>
  <si>
    <t>.110</t>
  </si>
  <si>
    <t>83674</t>
  </si>
  <si>
    <t>35012236</t>
  </si>
  <si>
    <t>6978</t>
  </si>
  <si>
    <t>1.0461</t>
  </si>
  <si>
    <t>83675</t>
  </si>
  <si>
    <t>35012237</t>
  </si>
  <si>
    <t>1969-12-25</t>
  </si>
  <si>
    <t>83676</t>
  </si>
  <si>
    <t>35012238</t>
  </si>
  <si>
    <t>S Boyd Ext Fld Ut #33-1</t>
  </si>
  <si>
    <t>1967-05-15</t>
  </si>
  <si>
    <t>.1176</t>
  </si>
  <si>
    <t>83677</t>
  </si>
  <si>
    <t>35012239</t>
  </si>
  <si>
    <t>Sbef #35-1</t>
  </si>
  <si>
    <t>6948</t>
  </si>
  <si>
    <t>6988</t>
  </si>
  <si>
    <t>7504</t>
  </si>
  <si>
    <t>.0892</t>
  </si>
  <si>
    <t>83678</t>
  </si>
  <si>
    <t>35012240</t>
  </si>
  <si>
    <t>83679</t>
  </si>
  <si>
    <t>35012241</t>
  </si>
  <si>
    <t>1.0462</t>
  </si>
  <si>
    <t>83680</t>
  </si>
  <si>
    <t>35012242</t>
  </si>
  <si>
    <t>South Boyd Extension Unit 34-2</t>
  </si>
  <si>
    <t>83681</t>
  </si>
  <si>
    <t>35012243</t>
  </si>
  <si>
    <t>South Boyd Ext Unit #34-2</t>
  </si>
  <si>
    <t>1968-05-07</t>
  </si>
  <si>
    <t>.100</t>
  </si>
  <si>
    <t>83682</t>
  </si>
  <si>
    <t>35012244</t>
  </si>
  <si>
    <t>1968-09-26</t>
  </si>
  <si>
    <t>83683</t>
  </si>
  <si>
    <t>35012245</t>
  </si>
  <si>
    <t>Sbeu #36-1</t>
  </si>
  <si>
    <t>6914</t>
  </si>
  <si>
    <t>6928</t>
  </si>
  <si>
    <t>7090</t>
  </si>
  <si>
    <t>83684</t>
  </si>
  <si>
    <t>35012246</t>
  </si>
  <si>
    <t>Wood Gas Unit</t>
  </si>
  <si>
    <t>1977-01-27</t>
  </si>
  <si>
    <t>Sample Swabbed From Hole</t>
  </si>
  <si>
    <t>Sun Production Co 898329</t>
  </si>
  <si>
    <t>7736</t>
  </si>
  <si>
    <t>7775</t>
  </si>
  <si>
    <t>1.167</t>
  </si>
  <si>
    <t>1.1665</t>
  </si>
  <si>
    <t>83861</t>
  </si>
  <si>
    <t>35012456</t>
  </si>
  <si>
    <t>36.763</t>
  </si>
  <si>
    <t>Mocane Laverne</t>
  </si>
  <si>
    <t>Tretbar No 1</t>
  </si>
  <si>
    <t>1978-04-14</t>
  </si>
  <si>
    <t>Sun Production Co 889052</t>
  </si>
  <si>
    <t>Lower Morrow</t>
  </si>
  <si>
    <t>6947</t>
  </si>
  <si>
    <t>6987</t>
  </si>
  <si>
    <t>7204</t>
  </si>
  <si>
    <t>1.0130</t>
  </si>
  <si>
    <t>.252</t>
  </si>
  <si>
    <t>83862</t>
  </si>
  <si>
    <t>35012457</t>
  </si>
  <si>
    <t>Joe Getz #1</t>
  </si>
  <si>
    <t>From Drillpipe Dst #4</t>
  </si>
  <si>
    <t>8106</t>
  </si>
  <si>
    <t>8126</t>
  </si>
  <si>
    <t>1.0113</t>
  </si>
  <si>
    <t>0.350</t>
  </si>
  <si>
    <t>83863</t>
  </si>
  <si>
    <t>35012458</t>
  </si>
  <si>
    <t>Cole Mcgrew #1</t>
  </si>
  <si>
    <t>3062</t>
  </si>
  <si>
    <t>3445</t>
  </si>
  <si>
    <t>1.09</t>
  </si>
  <si>
    <t>1.090</t>
  </si>
  <si>
    <t>83864</t>
  </si>
  <si>
    <t>35012459</t>
  </si>
  <si>
    <t>State 3-6</t>
  </si>
  <si>
    <t>1.1459</t>
  </si>
  <si>
    <t>83865</t>
  </si>
  <si>
    <t>35012460</t>
  </si>
  <si>
    <t>State 4-6</t>
  </si>
  <si>
    <t>1.1574</t>
  </si>
  <si>
    <t>83866</t>
  </si>
  <si>
    <t>35012461</t>
  </si>
  <si>
    <t>Maynard Ut #1</t>
  </si>
  <si>
    <t>3206</t>
  </si>
  <si>
    <t>3301</t>
  </si>
  <si>
    <t>3394</t>
  </si>
  <si>
    <t>83867</t>
  </si>
  <si>
    <t>35012462</t>
  </si>
  <si>
    <t>Evans Ut #1</t>
  </si>
  <si>
    <t>3357</t>
  </si>
  <si>
    <t>3395</t>
  </si>
  <si>
    <t>3500</t>
  </si>
  <si>
    <t>83868</t>
  </si>
  <si>
    <t>35012463</t>
  </si>
  <si>
    <t>Elizabeth Altmiller #2</t>
  </si>
  <si>
    <t>1976-12-29</t>
  </si>
  <si>
    <t>Water Leg At Heater Treater</t>
  </si>
  <si>
    <t>Sun Production Co 802007</t>
  </si>
  <si>
    <t>1.1057</t>
  </si>
  <si>
    <t>83884</t>
  </si>
  <si>
    <t>35012479</t>
  </si>
  <si>
    <t>D Denver #1</t>
  </si>
  <si>
    <t>Miss Chester</t>
  </si>
  <si>
    <t>7328</t>
  </si>
  <si>
    <t>7380</t>
  </si>
  <si>
    <t>.295</t>
  </si>
  <si>
    <t>84073</t>
  </si>
  <si>
    <t>35012690</t>
  </si>
  <si>
    <t>1978-06-30</t>
  </si>
  <si>
    <t>From Bleeder Well</t>
  </si>
  <si>
    <t>Sun Gas Co - 831434</t>
  </si>
  <si>
    <t>Upper &amp; Lower Morrow</t>
  </si>
  <si>
    <t>1.1429</t>
  </si>
  <si>
    <t>75088</t>
  </si>
  <si>
    <t>35000256</t>
  </si>
  <si>
    <t>35.27166</t>
  </si>
  <si>
    <t>-99.53868</t>
  </si>
  <si>
    <t>35009350300000</t>
  </si>
  <si>
    <t>Carter, North</t>
  </si>
  <si>
    <t>40-122234</t>
  </si>
  <si>
    <t>N 9  W 22  9</t>
  </si>
  <si>
    <t>Unknown General</t>
  </si>
  <si>
    <t>8215</t>
  </si>
  <si>
    <t>8250</t>
  </si>
  <si>
    <t>82</t>
  </si>
  <si>
    <t>75089</t>
  </si>
  <si>
    <t>35000257</t>
  </si>
  <si>
    <t>75090</t>
  </si>
  <si>
    <t>35000258</t>
  </si>
  <si>
    <t>75091</t>
  </si>
  <si>
    <t>35000259</t>
  </si>
  <si>
    <t>75092</t>
  </si>
  <si>
    <t>35000260</t>
  </si>
  <si>
    <t>75093</t>
  </si>
  <si>
    <t>35000261</t>
  </si>
  <si>
    <t>75094</t>
  </si>
  <si>
    <t>35000263</t>
  </si>
  <si>
    <t>75095</t>
  </si>
  <si>
    <t>35000264</t>
  </si>
  <si>
    <t>1000</t>
  </si>
  <si>
    <t>75096</t>
  </si>
  <si>
    <t>35000265</t>
  </si>
  <si>
    <t>75097</t>
  </si>
  <si>
    <t>35000267</t>
  </si>
  <si>
    <t>Dease C Zone</t>
  </si>
  <si>
    <t>8732</t>
  </si>
  <si>
    <t>8775</t>
  </si>
  <si>
    <t>83</t>
  </si>
  <si>
    <t>75098</t>
  </si>
  <si>
    <t>35000268</t>
  </si>
  <si>
    <t>75099</t>
  </si>
  <si>
    <t>35000269</t>
  </si>
  <si>
    <t>75100</t>
  </si>
  <si>
    <t>35000270</t>
  </si>
  <si>
    <t>75101</t>
  </si>
  <si>
    <t>35000271</t>
  </si>
  <si>
    <t>75102</t>
  </si>
  <si>
    <t>35000272</t>
  </si>
  <si>
    <t>75103</t>
  </si>
  <si>
    <t>35000273</t>
  </si>
  <si>
    <t>75104</t>
  </si>
  <si>
    <t>35000274</t>
  </si>
  <si>
    <t>75105</t>
  </si>
  <si>
    <t>35000276</t>
  </si>
  <si>
    <t>Dease D Zone</t>
  </si>
  <si>
    <t>8797</t>
  </si>
  <si>
    <t>8842</t>
  </si>
  <si>
    <t>75106</t>
  </si>
  <si>
    <t>35000277</t>
  </si>
  <si>
    <t>75107</t>
  </si>
  <si>
    <t>35000279</t>
  </si>
  <si>
    <t>75108</t>
  </si>
  <si>
    <t>35000280</t>
  </si>
  <si>
    <t>75109</t>
  </si>
  <si>
    <t>35000281</t>
  </si>
  <si>
    <t>Deese D Zone</t>
  </si>
  <si>
    <t>75110</t>
  </si>
  <si>
    <t>35000282</t>
  </si>
  <si>
    <t>75111</t>
  </si>
  <si>
    <t>35000283</t>
  </si>
  <si>
    <t>75257</t>
  </si>
  <si>
    <t>35000512</t>
  </si>
  <si>
    <t>35.26113</t>
  </si>
  <si>
    <t>-99.38978</t>
  </si>
  <si>
    <t>35009300030000</t>
  </si>
  <si>
    <t>(kennedy Oil Co.)</t>
  </si>
  <si>
    <t>N 9  W 21  14</t>
  </si>
  <si>
    <t>Dst Bottom Sample</t>
  </si>
  <si>
    <t>Dees (sand)</t>
  </si>
  <si>
    <t>8544</t>
  </si>
  <si>
    <t>8712</t>
  </si>
  <si>
    <t>10039</t>
  </si>
  <si>
    <t>1720</t>
  </si>
  <si>
    <t>75420</t>
  </si>
  <si>
    <t>35000801</t>
  </si>
  <si>
    <t>35.28255</t>
  </si>
  <si>
    <t>-99.82123</t>
  </si>
  <si>
    <t>35009351010000</t>
  </si>
  <si>
    <t>Erick</t>
  </si>
  <si>
    <t>40-227235</t>
  </si>
  <si>
    <t>1 C V Davidson</t>
  </si>
  <si>
    <t>N 9  W 25  2</t>
  </si>
  <si>
    <t>1936-05-17</t>
  </si>
  <si>
    <t>Granite Wash</t>
  </si>
  <si>
    <t>3700</t>
  </si>
  <si>
    <t>6598</t>
  </si>
  <si>
    <t>1971</t>
  </si>
  <si>
    <t>1.1284</t>
  </si>
  <si>
    <t>76371</t>
  </si>
  <si>
    <t>35002096</t>
  </si>
  <si>
    <t>35.12263</t>
  </si>
  <si>
    <t>-99.88126</t>
  </si>
  <si>
    <t>35009355730000</t>
  </si>
  <si>
    <t>Erick Gas Area S</t>
  </si>
  <si>
    <t>40-227266</t>
  </si>
  <si>
    <t>1 Ellis A</t>
  </si>
  <si>
    <t>N 8  W 25  31</t>
  </si>
  <si>
    <t>1956-08-06</t>
  </si>
  <si>
    <t>Brown Dense (below Marsha</t>
  </si>
  <si>
    <t>Brown</t>
  </si>
  <si>
    <t>1947</t>
  </si>
  <si>
    <t>1975</t>
  </si>
  <si>
    <t>2042</t>
  </si>
  <si>
    <t>1.1444</t>
  </si>
  <si>
    <t>76373</t>
  </si>
  <si>
    <t>35002099</t>
  </si>
  <si>
    <t>35.15118</t>
  </si>
  <si>
    <t>-99.95087</t>
  </si>
  <si>
    <t>35009355870000</t>
  </si>
  <si>
    <t>1 (gas)</t>
  </si>
  <si>
    <t>N 8  W 26  21</t>
  </si>
  <si>
    <t>1998</t>
  </si>
  <si>
    <t>2030</t>
  </si>
  <si>
    <t>2136</t>
  </si>
  <si>
    <t>1.0982</t>
  </si>
  <si>
    <t>76819</t>
  </si>
  <si>
    <t>35002597</t>
  </si>
  <si>
    <t>1959-08-12</t>
  </si>
  <si>
    <t>Unknown</t>
  </si>
  <si>
    <t>76820</t>
  </si>
  <si>
    <t>35002599</t>
  </si>
  <si>
    <t>76824</t>
  </si>
  <si>
    <t>35002604</t>
  </si>
  <si>
    <t>35.27104</t>
  </si>
  <si>
    <t>-99.71044</t>
  </si>
  <si>
    <t>35009000850000</t>
  </si>
  <si>
    <t>#1 Perkins</t>
  </si>
  <si>
    <t>N 9  W 24  11</t>
  </si>
  <si>
    <t>1945-03-08</t>
  </si>
  <si>
    <t>Ponotoc Lower</t>
  </si>
  <si>
    <t>377</t>
  </si>
  <si>
    <t>Lower Cambrian</t>
  </si>
  <si>
    <t>3750</t>
  </si>
  <si>
    <t>3760</t>
  </si>
  <si>
    <t>7685</t>
  </si>
  <si>
    <t>1849</t>
  </si>
  <si>
    <t>76825</t>
  </si>
  <si>
    <t>35002605</t>
  </si>
  <si>
    <t>Pontotoc Upper</t>
  </si>
  <si>
    <t>320</t>
  </si>
  <si>
    <t>3530</t>
  </si>
  <si>
    <t>76826</t>
  </si>
  <si>
    <t>35002606</t>
  </si>
  <si>
    <t>Ponotoc Middle</t>
  </si>
  <si>
    <t>3685</t>
  </si>
  <si>
    <t>3715</t>
  </si>
  <si>
    <t>80357</t>
  </si>
  <si>
    <t>35007068</t>
  </si>
  <si>
    <t>35.269</t>
  </si>
  <si>
    <t>-99.288</t>
  </si>
  <si>
    <t>Elk City</t>
  </si>
  <si>
    <t>40-219074</t>
  </si>
  <si>
    <t>N 10  W 22  12</t>
  </si>
  <si>
    <t>N Zone</t>
  </si>
  <si>
    <t>10080</t>
  </si>
  <si>
    <t>.298</t>
  </si>
  <si>
    <t>80358</t>
  </si>
  <si>
    <t>35007069</t>
  </si>
  <si>
    <t>10255</t>
  </si>
  <si>
    <t>.337</t>
  </si>
  <si>
    <t>80359</t>
  </si>
  <si>
    <t>35007070</t>
  </si>
  <si>
    <t>O Zone</t>
  </si>
  <si>
    <t>10472</t>
  </si>
  <si>
    <t>.330</t>
  </si>
  <si>
    <t>80360</t>
  </si>
  <si>
    <t>35007071</t>
  </si>
  <si>
    <t>10542</t>
  </si>
  <si>
    <t>.290</t>
  </si>
  <si>
    <t>80361</t>
  </si>
  <si>
    <t>35007072</t>
  </si>
  <si>
    <t>N 10  W 22  1</t>
  </si>
  <si>
    <t>10115</t>
  </si>
  <si>
    <t>.370</t>
  </si>
  <si>
    <t>80379</t>
  </si>
  <si>
    <t>35007093</t>
  </si>
  <si>
    <t>35.263</t>
  </si>
  <si>
    <t>-99.827</t>
  </si>
  <si>
    <t>80387</t>
  </si>
  <si>
    <t>35007101</t>
  </si>
  <si>
    <t>Carter #1 Robertson</t>
  </si>
  <si>
    <t>3620</t>
  </si>
  <si>
    <t>3623</t>
  </si>
  <si>
    <t>80388</t>
  </si>
  <si>
    <t>35007102</t>
  </si>
  <si>
    <t>Carter #1 Davidson</t>
  </si>
  <si>
    <t>4258</t>
  </si>
  <si>
    <t>80389</t>
  </si>
  <si>
    <t>35007103</t>
  </si>
  <si>
    <t>G Wash</t>
  </si>
  <si>
    <t>3663</t>
  </si>
  <si>
    <t>3670</t>
  </si>
  <si>
    <t>80415</t>
  </si>
  <si>
    <t>35007139</t>
  </si>
  <si>
    <t>N 10  W 21  6</t>
  </si>
  <si>
    <t>L Zone Kansas City</t>
  </si>
  <si>
    <t>9865</t>
  </si>
  <si>
    <t>80416</t>
  </si>
  <si>
    <t>35007140</t>
  </si>
  <si>
    <t>M Zone</t>
  </si>
  <si>
    <t>10098</t>
  </si>
  <si>
    <t>.253</t>
  </si>
  <si>
    <t>80417</t>
  </si>
  <si>
    <t>35007141</t>
  </si>
  <si>
    <t>10109</t>
  </si>
  <si>
    <t>.287</t>
  </si>
  <si>
    <t>80418</t>
  </si>
  <si>
    <t>35007142</t>
  </si>
  <si>
    <t>N 10  W 21  5</t>
  </si>
  <si>
    <t>.340</t>
  </si>
  <si>
    <t>80419</t>
  </si>
  <si>
    <t>35007143</t>
  </si>
  <si>
    <t>10145</t>
  </si>
  <si>
    <t>80420</t>
  </si>
  <si>
    <t>35007144</t>
  </si>
  <si>
    <t>N 10  W 21  10</t>
  </si>
  <si>
    <t>9440</t>
  </si>
  <si>
    <t>.240</t>
  </si>
  <si>
    <t>80421</t>
  </si>
  <si>
    <t>35007145</t>
  </si>
  <si>
    <t>9528</t>
  </si>
  <si>
    <t>.190</t>
  </si>
  <si>
    <t>80422</t>
  </si>
  <si>
    <t>35007146</t>
  </si>
  <si>
    <t>N 10  W 21  8</t>
  </si>
  <si>
    <t>Hoxbar</t>
  </si>
  <si>
    <t>9438</t>
  </si>
  <si>
    <t>.460</t>
  </si>
  <si>
    <t>80423</t>
  </si>
  <si>
    <t>35007147</t>
  </si>
  <si>
    <t>80424</t>
  </si>
  <si>
    <t>35007148</t>
  </si>
  <si>
    <t>N 10  W 21  7</t>
  </si>
  <si>
    <t>10438</t>
  </si>
  <si>
    <t>80425</t>
  </si>
  <si>
    <t>35007149</t>
  </si>
  <si>
    <t>10056</t>
  </si>
  <si>
    <t>80426</t>
  </si>
  <si>
    <t>35007150</t>
  </si>
  <si>
    <t>10040</t>
  </si>
  <si>
    <t>.315</t>
  </si>
  <si>
    <t>80427</t>
  </si>
  <si>
    <t>35007151</t>
  </si>
  <si>
    <t>N 10  W 21  9</t>
  </si>
  <si>
    <t>9418</t>
  </si>
  <si>
    <t>.249</t>
  </si>
  <si>
    <t>80428</t>
  </si>
  <si>
    <t>35007152</t>
  </si>
  <si>
    <t>10117</t>
  </si>
  <si>
    <t>.310</t>
  </si>
  <si>
    <t>80429</t>
  </si>
  <si>
    <t>35007153</t>
  </si>
  <si>
    <t>9940</t>
  </si>
  <si>
    <t>80430</t>
  </si>
  <si>
    <t>35007154</t>
  </si>
  <si>
    <t>9526</t>
  </si>
  <si>
    <t>.180</t>
  </si>
  <si>
    <t>80431</t>
  </si>
  <si>
    <t>35007155</t>
  </si>
  <si>
    <t>9470</t>
  </si>
  <si>
    <t>80432</t>
  </si>
  <si>
    <t>35007156</t>
  </si>
  <si>
    <t>9475</t>
  </si>
  <si>
    <t>.260</t>
  </si>
  <si>
    <t>80433</t>
  </si>
  <si>
    <t>35007157</t>
  </si>
  <si>
    <t>N 10  W 21  14</t>
  </si>
  <si>
    <t>Hoxbar L B Zone</t>
  </si>
  <si>
    <t>9340</t>
  </si>
  <si>
    <t>9415</t>
  </si>
  <si>
    <t>.708</t>
  </si>
  <si>
    <t>80434</t>
  </si>
  <si>
    <t>35007158</t>
  </si>
  <si>
    <t>N 10  W 21  15</t>
  </si>
  <si>
    <t>9370</t>
  </si>
  <si>
    <t>9442</t>
  </si>
  <si>
    <t>80435</t>
  </si>
  <si>
    <t>35007159</t>
  </si>
  <si>
    <t>Hoxbar L C Zone</t>
  </si>
  <si>
    <t>9435</t>
  </si>
  <si>
    <t>9515</t>
  </si>
  <si>
    <t>80436</t>
  </si>
  <si>
    <t>35007160</t>
  </si>
  <si>
    <t>N 10  W 21  21</t>
  </si>
  <si>
    <t>Hoxbar Mi 2 W Zone</t>
  </si>
  <si>
    <t>9852</t>
  </si>
  <si>
    <t>9925</t>
  </si>
  <si>
    <t>.328</t>
  </si>
  <si>
    <t>80437</t>
  </si>
  <si>
    <t>35007161</t>
  </si>
  <si>
    <t>N 10  W 21  23</t>
  </si>
  <si>
    <t>9368</t>
  </si>
  <si>
    <t>80438</t>
  </si>
  <si>
    <t>35007162</t>
  </si>
  <si>
    <t>9380</t>
  </si>
  <si>
    <t>.220</t>
  </si>
  <si>
    <t>80439</t>
  </si>
  <si>
    <t>35007163</t>
  </si>
  <si>
    <t>9004</t>
  </si>
  <si>
    <t>80440</t>
  </si>
  <si>
    <t>35007164</t>
  </si>
  <si>
    <t>9980</t>
  </si>
  <si>
    <t>80441</t>
  </si>
  <si>
    <t>35007165</t>
  </si>
  <si>
    <t>N 10  W 21  22</t>
  </si>
  <si>
    <t>P Zone</t>
  </si>
  <si>
    <t>10526</t>
  </si>
  <si>
    <t>.380</t>
  </si>
  <si>
    <t>80442</t>
  </si>
  <si>
    <t>35007166</t>
  </si>
  <si>
    <t>10372</t>
  </si>
  <si>
    <t>.242</t>
  </si>
  <si>
    <t>80443</t>
  </si>
  <si>
    <t>35007167</t>
  </si>
  <si>
    <t>10165</t>
  </si>
  <si>
    <t>.347</t>
  </si>
  <si>
    <t>80444</t>
  </si>
  <si>
    <t>35007168</t>
  </si>
  <si>
    <t>9813</t>
  </si>
  <si>
    <t>.355</t>
  </si>
  <si>
    <t>80445</t>
  </si>
  <si>
    <t>35007169</t>
  </si>
  <si>
    <t>9513</t>
  </si>
  <si>
    <t>80446</t>
  </si>
  <si>
    <t>35007170</t>
  </si>
  <si>
    <t>9409</t>
  </si>
  <si>
    <t>80447</t>
  </si>
  <si>
    <t>35007171</t>
  </si>
  <si>
    <t>9060</t>
  </si>
  <si>
    <t>.210</t>
  </si>
  <si>
    <t>80448</t>
  </si>
  <si>
    <t>35007172</t>
  </si>
  <si>
    <t>Q</t>
  </si>
  <si>
    <t>10745</t>
  </si>
  <si>
    <t>.365</t>
  </si>
  <si>
    <t>80449</t>
  </si>
  <si>
    <t>35007173</t>
  </si>
  <si>
    <t>9455</t>
  </si>
  <si>
    <t>80450</t>
  </si>
  <si>
    <t>35007174</t>
  </si>
  <si>
    <t>N 10  W 21  19</t>
  </si>
  <si>
    <t>Conglomerate</t>
  </si>
  <si>
    <t>12704</t>
  </si>
  <si>
    <t>80451</t>
  </si>
  <si>
    <t>35007175</t>
  </si>
  <si>
    <t>N 10  W 21  24</t>
  </si>
  <si>
    <t>Hoxbar J K Zone</t>
  </si>
  <si>
    <t>8870</t>
  </si>
  <si>
    <t>8955</t>
  </si>
  <si>
    <t>.257</t>
  </si>
  <si>
    <t>80452</t>
  </si>
  <si>
    <t>35007176</t>
  </si>
  <si>
    <t>8935</t>
  </si>
  <si>
    <t>.444</t>
  </si>
  <si>
    <t>80453</t>
  </si>
  <si>
    <t>35007177</t>
  </si>
  <si>
    <t>8854</t>
  </si>
  <si>
    <t>8859</t>
  </si>
  <si>
    <t>.358</t>
  </si>
  <si>
    <t>80454</t>
  </si>
  <si>
    <t>35007178</t>
  </si>
  <si>
    <t>Hoxbar L A Zone</t>
  </si>
  <si>
    <t>9220</t>
  </si>
  <si>
    <t>9275</t>
  </si>
  <si>
    <t>80459</t>
  </si>
  <si>
    <t>35007183</t>
  </si>
  <si>
    <t>N 10  W 21  16</t>
  </si>
  <si>
    <t>9699</t>
  </si>
  <si>
    <t>10575</t>
  </si>
  <si>
    <t>.619</t>
  </si>
  <si>
    <t>80463</t>
  </si>
  <si>
    <t>35007187</t>
  </si>
  <si>
    <t>9430</t>
  </si>
  <si>
    <t>80464</t>
  </si>
  <si>
    <t>35007188</t>
  </si>
  <si>
    <t>80465</t>
  </si>
  <si>
    <t>35007189</t>
  </si>
  <si>
    <t>N 10  W 21  1</t>
  </si>
  <si>
    <t>10260</t>
  </si>
  <si>
    <t>.360</t>
  </si>
  <si>
    <t>80466</t>
  </si>
  <si>
    <t>35007190</t>
  </si>
  <si>
    <t>N 10  W 21  18</t>
  </si>
  <si>
    <t>Hoxbar Q Zone</t>
  </si>
  <si>
    <t>10954</t>
  </si>
  <si>
    <t>10970</t>
  </si>
  <si>
    <t>.344</t>
  </si>
  <si>
    <t>80467</t>
  </si>
  <si>
    <t>35007191</t>
  </si>
  <si>
    <t>Hoxbar P I Zone</t>
  </si>
  <si>
    <t>10413</t>
  </si>
  <si>
    <t>10454</t>
  </si>
  <si>
    <t>80468</t>
  </si>
  <si>
    <t>35007192</t>
  </si>
  <si>
    <t>Hoxbar N Zone</t>
  </si>
  <si>
    <t>9910</t>
  </si>
  <si>
    <t>.146</t>
  </si>
  <si>
    <t>80469</t>
  </si>
  <si>
    <t>35007193</t>
  </si>
  <si>
    <t>N 10  W 21  17</t>
  </si>
  <si>
    <t>10035</t>
  </si>
  <si>
    <t>10055</t>
  </si>
  <si>
    <t>.455</t>
  </si>
  <si>
    <t>80470</t>
  </si>
  <si>
    <t>35007194</t>
  </si>
  <si>
    <t>N 10  W 21  4</t>
  </si>
  <si>
    <t>10019</t>
  </si>
  <si>
    <t>10026</t>
  </si>
  <si>
    <t>.471</t>
  </si>
  <si>
    <t>80471</t>
  </si>
  <si>
    <t>35007195</t>
  </si>
  <si>
    <t>10105</t>
  </si>
  <si>
    <t>.250</t>
  </si>
  <si>
    <t>80472</t>
  </si>
  <si>
    <t>35007196</t>
  </si>
  <si>
    <t>.270</t>
  </si>
  <si>
    <t>80473</t>
  </si>
  <si>
    <t>35007197</t>
  </si>
  <si>
    <t>80474</t>
  </si>
  <si>
    <t>35007198</t>
  </si>
  <si>
    <t>9962</t>
  </si>
  <si>
    <t>80475</t>
  </si>
  <si>
    <t>35007199</t>
  </si>
  <si>
    <t>10020</t>
  </si>
  <si>
    <t>80476</t>
  </si>
  <si>
    <t>35007200</t>
  </si>
  <si>
    <t>.353</t>
  </si>
  <si>
    <t>80477</t>
  </si>
  <si>
    <t>35007201</t>
  </si>
  <si>
    <t>80478</t>
  </si>
  <si>
    <t>35007202</t>
  </si>
  <si>
    <t>N 10  W 22  13</t>
  </si>
  <si>
    <t>10029</t>
  </si>
  <si>
    <t>80479</t>
  </si>
  <si>
    <t>35007203</t>
  </si>
  <si>
    <t>10359</t>
  </si>
  <si>
    <t>80480</t>
  </si>
  <si>
    <t>35007204</t>
  </si>
  <si>
    <t>C Zone</t>
  </si>
  <si>
    <t>10758</t>
  </si>
  <si>
    <t>.256</t>
  </si>
  <si>
    <t>80481</t>
  </si>
  <si>
    <t>35007205</t>
  </si>
  <si>
    <t>Swab.</t>
  </si>
  <si>
    <t>10009</t>
  </si>
  <si>
    <t>.277</t>
  </si>
  <si>
    <t>80482</t>
  </si>
  <si>
    <t>35007206</t>
  </si>
  <si>
    <t>10144</t>
  </si>
  <si>
    <t>80483</t>
  </si>
  <si>
    <t>35007207</t>
  </si>
  <si>
    <t>9605</t>
  </si>
  <si>
    <t>9610</t>
  </si>
  <si>
    <t>80484</t>
  </si>
  <si>
    <t>35007208</t>
  </si>
  <si>
    <t>.320</t>
  </si>
  <si>
    <t>80494</t>
  </si>
  <si>
    <t>35007230</t>
  </si>
  <si>
    <t>N 10  W 21  27</t>
  </si>
  <si>
    <t>10663</t>
  </si>
  <si>
    <t>.357</t>
  </si>
  <si>
    <t>80495</t>
  </si>
  <si>
    <t>35007231</t>
  </si>
  <si>
    <t>Production</t>
  </si>
  <si>
    <t>10600</t>
  </si>
  <si>
    <t>.296</t>
  </si>
  <si>
    <t>80496</t>
  </si>
  <si>
    <t>35007232</t>
  </si>
  <si>
    <t>10199</t>
  </si>
  <si>
    <t>.231</t>
  </si>
  <si>
    <t>80497</t>
  </si>
  <si>
    <t>35007233</t>
  </si>
  <si>
    <t>0 1 Zone</t>
  </si>
  <si>
    <t>9769</t>
  </si>
  <si>
    <t>.372</t>
  </si>
  <si>
    <t>80498</t>
  </si>
  <si>
    <t>35007234</t>
  </si>
  <si>
    <t>N 10  W 21  20</t>
  </si>
  <si>
    <t>10420</t>
  </si>
  <si>
    <t>80499</t>
  </si>
  <si>
    <t>35007235</t>
  </si>
  <si>
    <t>P 2 Zone</t>
  </si>
  <si>
    <t>.329</t>
  </si>
  <si>
    <t>80500</t>
  </si>
  <si>
    <t>35007236</t>
  </si>
  <si>
    <t>10541</t>
  </si>
  <si>
    <t>80501</t>
  </si>
  <si>
    <t>35007237</t>
  </si>
  <si>
    <t>9428</t>
  </si>
  <si>
    <t>.230</t>
  </si>
  <si>
    <t>80502</t>
  </si>
  <si>
    <t>35007238</t>
  </si>
  <si>
    <t>10102</t>
  </si>
  <si>
    <t>.450</t>
  </si>
  <si>
    <t>80503</t>
  </si>
  <si>
    <t>35007239</t>
  </si>
  <si>
    <t>10100</t>
  </si>
  <si>
    <t>.326</t>
  </si>
  <si>
    <t>80504</t>
  </si>
  <si>
    <t>35007240</t>
  </si>
  <si>
    <t>9800</t>
  </si>
  <si>
    <t>.410</t>
  </si>
  <si>
    <t>80505</t>
  </si>
  <si>
    <t>35007241</t>
  </si>
  <si>
    <t>9790</t>
  </si>
  <si>
    <t>.421</t>
  </si>
  <si>
    <t>80506</t>
  </si>
  <si>
    <t>35007242</t>
  </si>
  <si>
    <t>80507</t>
  </si>
  <si>
    <t>35007243</t>
  </si>
  <si>
    <t>J K Zone</t>
  </si>
  <si>
    <t>80508</t>
  </si>
  <si>
    <t>35007244</t>
  </si>
  <si>
    <t>80509</t>
  </si>
  <si>
    <t>35007245</t>
  </si>
  <si>
    <t>10368</t>
  </si>
  <si>
    <t>2.400</t>
  </si>
  <si>
    <t>80510</t>
  </si>
  <si>
    <t>35007246</t>
  </si>
  <si>
    <t>9324</t>
  </si>
  <si>
    <t>80511</t>
  </si>
  <si>
    <t>35007247</t>
  </si>
  <si>
    <t>80512</t>
  </si>
  <si>
    <t>35007248</t>
  </si>
  <si>
    <t>8995</t>
  </si>
  <si>
    <t>80513</t>
  </si>
  <si>
    <t>35007249</t>
  </si>
  <si>
    <t>12300</t>
  </si>
  <si>
    <t>80514</t>
  </si>
  <si>
    <t>35007250</t>
  </si>
  <si>
    <t>10208</t>
  </si>
  <si>
    <t>.480</t>
  </si>
  <si>
    <t>80515</t>
  </si>
  <si>
    <t>35007251</t>
  </si>
  <si>
    <t>10171</t>
  </si>
  <si>
    <t>.540</t>
  </si>
  <si>
    <t>80516</t>
  </si>
  <si>
    <t>35007252</t>
  </si>
  <si>
    <t>10243</t>
  </si>
  <si>
    <t>80517</t>
  </si>
  <si>
    <t>35007253</t>
  </si>
  <si>
    <t>10135</t>
  </si>
  <si>
    <t>.306</t>
  </si>
  <si>
    <t>80518</t>
  </si>
  <si>
    <t>35007254</t>
  </si>
  <si>
    <t>.438</t>
  </si>
  <si>
    <t>80519</t>
  </si>
  <si>
    <t>35007255</t>
  </si>
  <si>
    <t>9080</t>
  </si>
  <si>
    <t>.259</t>
  </si>
  <si>
    <t>80520</t>
  </si>
  <si>
    <t>35007256</t>
  </si>
  <si>
    <t>9095</t>
  </si>
  <si>
    <t>80521</t>
  </si>
  <si>
    <t>35007257</t>
  </si>
  <si>
    <t>10072</t>
  </si>
  <si>
    <t>80522</t>
  </si>
  <si>
    <t>35007258</t>
  </si>
  <si>
    <t>10140</t>
  </si>
  <si>
    <t>.217</t>
  </si>
  <si>
    <t>80523</t>
  </si>
  <si>
    <t>35007259</t>
  </si>
  <si>
    <t>9664</t>
  </si>
  <si>
    <t>80524</t>
  </si>
  <si>
    <t>35007260</t>
  </si>
  <si>
    <t>10647</t>
  </si>
  <si>
    <t>80525</t>
  </si>
  <si>
    <t>35007262</t>
  </si>
  <si>
    <t>10487</t>
  </si>
  <si>
    <t>80526</t>
  </si>
  <si>
    <t>35007263</t>
  </si>
  <si>
    <t>.284</t>
  </si>
  <si>
    <t>80527</t>
  </si>
  <si>
    <t>35007264</t>
  </si>
  <si>
    <t>.251</t>
  </si>
  <si>
    <t>80528</t>
  </si>
  <si>
    <t>35007265</t>
  </si>
  <si>
    <t>10058</t>
  </si>
  <si>
    <t>80529</t>
  </si>
  <si>
    <t>35007266</t>
  </si>
  <si>
    <t>10050</t>
  </si>
  <si>
    <t>80530</t>
  </si>
  <si>
    <t>35007267</t>
  </si>
  <si>
    <t>10883</t>
  </si>
  <si>
    <t>80531</t>
  </si>
  <si>
    <t>35007268</t>
  </si>
  <si>
    <t>10873</t>
  </si>
  <si>
    <t>.351</t>
  </si>
  <si>
    <t>80532</t>
  </si>
  <si>
    <t>35007269</t>
  </si>
  <si>
    <t>9975</t>
  </si>
  <si>
    <t>.321</t>
  </si>
  <si>
    <t>80533</t>
  </si>
  <si>
    <t>35007270</t>
  </si>
  <si>
    <t>9572</t>
  </si>
  <si>
    <t>80534</t>
  </si>
  <si>
    <t>35007271</t>
  </si>
  <si>
    <t>N 10  W 21  13</t>
  </si>
  <si>
    <t>10116</t>
  </si>
  <si>
    <t>80535</t>
  </si>
  <si>
    <t>35007272</t>
  </si>
  <si>
    <t>9902</t>
  </si>
  <si>
    <t>.170</t>
  </si>
  <si>
    <t>80536</t>
  </si>
  <si>
    <t>35007273</t>
  </si>
  <si>
    <t>9876</t>
  </si>
  <si>
    <t>.367</t>
  </si>
  <si>
    <t>80537</t>
  </si>
  <si>
    <t>35007274</t>
  </si>
  <si>
    <t>10180</t>
  </si>
  <si>
    <t>80538</t>
  </si>
  <si>
    <t>35007275</t>
  </si>
  <si>
    <t>10143</t>
  </si>
  <si>
    <t>80539</t>
  </si>
  <si>
    <t>35007276</t>
  </si>
  <si>
    <t>80540</t>
  </si>
  <si>
    <t>35007277</t>
  </si>
  <si>
    <t>9898</t>
  </si>
  <si>
    <t>80541</t>
  </si>
  <si>
    <t>35007278</t>
  </si>
  <si>
    <t>9551</t>
  </si>
  <si>
    <t>81318</t>
  </si>
  <si>
    <t>35008371</t>
  </si>
  <si>
    <t>35.257</t>
  </si>
  <si>
    <t>-99.531</t>
  </si>
  <si>
    <t>W. J. Cooper #1</t>
  </si>
  <si>
    <t>Deese C Zone</t>
  </si>
  <si>
    <t>82038</t>
  </si>
  <si>
    <t>35009416</t>
  </si>
  <si>
    <t>Johnson B - 4</t>
  </si>
  <si>
    <t>1953-09-22</t>
  </si>
  <si>
    <t>Test Unit</t>
  </si>
  <si>
    <t>10800</t>
  </si>
  <si>
    <t>2074</t>
  </si>
  <si>
    <t>82039</t>
  </si>
  <si>
    <t>35009417</t>
  </si>
  <si>
    <t>C. Walter No. 4</t>
  </si>
  <si>
    <t>1885</t>
  </si>
  <si>
    <t>82040</t>
  </si>
  <si>
    <t>35009418</t>
  </si>
  <si>
    <t>C. Walter No. 3</t>
  </si>
  <si>
    <t>10023</t>
  </si>
  <si>
    <t>1868</t>
  </si>
  <si>
    <t>82041</t>
  </si>
  <si>
    <t>35009419</t>
  </si>
  <si>
    <t>M. J. Smith B - 3</t>
  </si>
  <si>
    <t>10147</t>
  </si>
  <si>
    <t>82042</t>
  </si>
  <si>
    <t>35009420</t>
  </si>
  <si>
    <t>J. G. Walter B - 1</t>
  </si>
  <si>
    <t>10496</t>
  </si>
  <si>
    <t>82043</t>
  </si>
  <si>
    <t>35009421</t>
  </si>
  <si>
    <t>J. G. Walters A - 2</t>
  </si>
  <si>
    <t>10122</t>
  </si>
  <si>
    <t>1950</t>
  </si>
  <si>
    <t>82530</t>
  </si>
  <si>
    <t>35010078</t>
  </si>
  <si>
    <t>35.32616</t>
  </si>
  <si>
    <t>-99.36604</t>
  </si>
  <si>
    <t>35009353640000</t>
  </si>
  <si>
    <t>L. Walters No. 2</t>
  </si>
  <si>
    <t>Test. Unit</t>
  </si>
  <si>
    <t>1794</t>
  </si>
  <si>
    <t>0.358</t>
  </si>
  <si>
    <t>82531</t>
  </si>
  <si>
    <t>35010079</t>
  </si>
  <si>
    <t>35.32974</t>
  </si>
  <si>
    <t>-99.37499</t>
  </si>
  <si>
    <t>35009353610000</t>
  </si>
  <si>
    <t>Walker No. 1</t>
  </si>
  <si>
    <t>Hoxbar La Zone</t>
  </si>
  <si>
    <t>10120</t>
  </si>
  <si>
    <t>1833</t>
  </si>
  <si>
    <t>0.268</t>
  </si>
  <si>
    <t>82532</t>
  </si>
  <si>
    <t>35010080</t>
  </si>
  <si>
    <t>35.32603</t>
  </si>
  <si>
    <t>-99.41782</t>
  </si>
  <si>
    <t>35009353190000</t>
  </si>
  <si>
    <t>W. H. Fender C-3</t>
  </si>
  <si>
    <t>1953-08-20</t>
  </si>
  <si>
    <t>Flow Line</t>
  </si>
  <si>
    <t>Hoxbar Mi 2w Zone</t>
  </si>
  <si>
    <t>10849</t>
  </si>
  <si>
    <t>1939</t>
  </si>
  <si>
    <t>0.328</t>
  </si>
  <si>
    <t>82533</t>
  </si>
  <si>
    <t>35010081</t>
  </si>
  <si>
    <t>35.32955</t>
  </si>
  <si>
    <t>-99.41876</t>
  </si>
  <si>
    <t>35009353160000</t>
  </si>
  <si>
    <t>Jay 2</t>
  </si>
  <si>
    <t>1953-09-23</t>
  </si>
  <si>
    <t>Hoxbar P 1 Zone</t>
  </si>
  <si>
    <t>10697</t>
  </si>
  <si>
    <t>1960</t>
  </si>
  <si>
    <t>82534</t>
  </si>
  <si>
    <t>35010082</t>
  </si>
  <si>
    <t>35.34014</t>
  </si>
  <si>
    <t>-99.46006</t>
  </si>
  <si>
    <t>35009353090000</t>
  </si>
  <si>
    <t>Caughron B-1</t>
  </si>
  <si>
    <t>11100</t>
  </si>
  <si>
    <t>2055</t>
  </si>
  <si>
    <t>0.344</t>
  </si>
  <si>
    <t>82535</t>
  </si>
  <si>
    <t>35010083</t>
  </si>
  <si>
    <t>35.36269</t>
  </si>
  <si>
    <t>-99.45409</t>
  </si>
  <si>
    <t>35009351710000</t>
  </si>
  <si>
    <t>Kinney No. 3</t>
  </si>
  <si>
    <t>10344</t>
  </si>
  <si>
    <t>2047</t>
  </si>
  <si>
    <t>0.305</t>
  </si>
  <si>
    <t>82536</t>
  </si>
  <si>
    <t>35010084</t>
  </si>
  <si>
    <t>35.3373</t>
  </si>
  <si>
    <t>-99.42263</t>
  </si>
  <si>
    <t>35009352730000</t>
  </si>
  <si>
    <t>Summers 4</t>
  </si>
  <si>
    <t>9754</t>
  </si>
  <si>
    <t>9819</t>
  </si>
  <si>
    <t>10704</t>
  </si>
  <si>
    <t>2003</t>
  </si>
  <si>
    <t>82537</t>
  </si>
  <si>
    <t>35010085</t>
  </si>
  <si>
    <t>35.37359</t>
  </si>
  <si>
    <t>-99.43164</t>
  </si>
  <si>
    <t>35009351220000</t>
  </si>
  <si>
    <t>Hale No. 1</t>
  </si>
  <si>
    <t>Flowline</t>
  </si>
  <si>
    <t>10010</t>
  </si>
  <si>
    <t>10469</t>
  </si>
  <si>
    <t>1987</t>
  </si>
  <si>
    <t>0.471</t>
  </si>
  <si>
    <t>74984</t>
  </si>
  <si>
    <t>35000128</t>
  </si>
  <si>
    <t>35.63242</t>
  </si>
  <si>
    <t>-98.37279</t>
  </si>
  <si>
    <t>35011201520000</t>
  </si>
  <si>
    <t>011</t>
  </si>
  <si>
    <t>1 Oren C.</t>
  </si>
  <si>
    <t>N 13  W 11  4</t>
  </si>
  <si>
    <t>1968-10-25</t>
  </si>
  <si>
    <t>Flow Test</t>
  </si>
  <si>
    <t>11160</t>
  </si>
  <si>
    <t>11167</t>
  </si>
  <si>
    <t>11670</t>
  </si>
  <si>
    <t>1602</t>
  </si>
  <si>
    <t>0.469</t>
  </si>
  <si>
    <t>74990</t>
  </si>
  <si>
    <t>35000135</t>
  </si>
  <si>
    <t>35.71386</t>
  </si>
  <si>
    <t>-98.32684</t>
  </si>
  <si>
    <t>35011302280000</t>
  </si>
  <si>
    <t>Geary, North</t>
  </si>
  <si>
    <t>40-268526</t>
  </si>
  <si>
    <t>N 14  W 11  1</t>
  </si>
  <si>
    <t>9240</t>
  </si>
  <si>
    <t>10570</t>
  </si>
  <si>
    <t>1449</t>
  </si>
  <si>
    <t>74991</t>
  </si>
  <si>
    <t>35000136</t>
  </si>
  <si>
    <t>35.73808</t>
  </si>
  <si>
    <t>-98.52328</t>
  </si>
  <si>
    <t>35011201560000</t>
  </si>
  <si>
    <t>Fay Se</t>
  </si>
  <si>
    <t>40-237412</t>
  </si>
  <si>
    <t>N 15  W 12  31</t>
  </si>
  <si>
    <t>1968-11-01</t>
  </si>
  <si>
    <t>Inola Ls.</t>
  </si>
  <si>
    <t>10200</t>
  </si>
  <si>
    <t>1762</t>
  </si>
  <si>
    <t>0.217</t>
  </si>
  <si>
    <t>74992</t>
  </si>
  <si>
    <t>35000137</t>
  </si>
  <si>
    <t>35.66099</t>
  </si>
  <si>
    <t>-98.44392</t>
  </si>
  <si>
    <t>35011300770000</t>
  </si>
  <si>
    <t>1 Missener Unit</t>
  </si>
  <si>
    <t>N 14  W 12  26</t>
  </si>
  <si>
    <t>Tonkawa Sand</t>
  </si>
  <si>
    <t>7949</t>
  </si>
  <si>
    <t>7955</t>
  </si>
  <si>
    <t>11955</t>
  </si>
  <si>
    <t>1692</t>
  </si>
  <si>
    <t>74993</t>
  </si>
  <si>
    <t>35000138</t>
  </si>
  <si>
    <t>1966-05-24</t>
  </si>
  <si>
    <t>Separator (perfs.)</t>
  </si>
  <si>
    <t>74994</t>
  </si>
  <si>
    <t>35000139</t>
  </si>
  <si>
    <t>11339</t>
  </si>
  <si>
    <t>11342</t>
  </si>
  <si>
    <t>74995</t>
  </si>
  <si>
    <t>35000140</t>
  </si>
  <si>
    <t>35.89519</t>
  </si>
  <si>
    <t>-98.46002</t>
  </si>
  <si>
    <t>35011302510000</t>
  </si>
  <si>
    <t>Watonga, Northwest</t>
  </si>
  <si>
    <t>40-751883</t>
  </si>
  <si>
    <t>N 16  W 12  3</t>
  </si>
  <si>
    <t>1967-03-18</t>
  </si>
  <si>
    <t>Well Head</t>
  </si>
  <si>
    <t>9062</t>
  </si>
  <si>
    <t>9260</t>
  </si>
  <si>
    <t>1524</t>
  </si>
  <si>
    <t>.279</t>
  </si>
  <si>
    <t>74996</t>
  </si>
  <si>
    <t>35000142</t>
  </si>
  <si>
    <t>35.80672</t>
  </si>
  <si>
    <t>-98.49682</t>
  </si>
  <si>
    <t>35011301460000</t>
  </si>
  <si>
    <t>1 Moudry Unit</t>
  </si>
  <si>
    <t>N 15  W 12  5</t>
  </si>
  <si>
    <t>1967-02-09</t>
  </si>
  <si>
    <t>Open Flow</t>
  </si>
  <si>
    <t>9960</t>
  </si>
  <si>
    <t>9966</t>
  </si>
  <si>
    <t>10501</t>
  </si>
  <si>
    <t>1618</t>
  </si>
  <si>
    <t>.331</t>
  </si>
  <si>
    <t>74998</t>
  </si>
  <si>
    <t>35000144</t>
  </si>
  <si>
    <t>35.88055</t>
  </si>
  <si>
    <t>-98.45996</t>
  </si>
  <si>
    <t>35011301490000</t>
  </si>
  <si>
    <t>Unnamed</t>
  </si>
  <si>
    <t>N 16  W 12  10</t>
  </si>
  <si>
    <t>1966-11-14</t>
  </si>
  <si>
    <t>9090</t>
  </si>
  <si>
    <t>9112</t>
  </si>
  <si>
    <t>9382</t>
  </si>
  <si>
    <t>1518</t>
  </si>
  <si>
    <t>74999</t>
  </si>
  <si>
    <t>35000145</t>
  </si>
  <si>
    <t>36.06132</t>
  </si>
  <si>
    <t>-98.51586</t>
  </si>
  <si>
    <t>35011301890000</t>
  </si>
  <si>
    <t>Carlton, Northeast</t>
  </si>
  <si>
    <t>N 18  W 12  6</t>
  </si>
  <si>
    <t>1967-01-14</t>
  </si>
  <si>
    <t>Des Moines</t>
  </si>
  <si>
    <t>7745</t>
  </si>
  <si>
    <t>7750</t>
  </si>
  <si>
    <t>8525</t>
  </si>
  <si>
    <t>1657</t>
  </si>
  <si>
    <t>5487</t>
  </si>
  <si>
    <t>75262</t>
  </si>
  <si>
    <t>35000521</t>
  </si>
  <si>
    <t>35.99436</t>
  </si>
  <si>
    <t>-98.58936</t>
  </si>
  <si>
    <t>35011300010000</t>
  </si>
  <si>
    <t>Canton, South</t>
  </si>
  <si>
    <t>40-117987</t>
  </si>
  <si>
    <t>N 18  W 13  33</t>
  </si>
  <si>
    <t>1965-03-27</t>
  </si>
  <si>
    <t>8896</t>
  </si>
  <si>
    <t>8898</t>
  </si>
  <si>
    <t>1691</t>
  </si>
  <si>
    <t>77012</t>
  </si>
  <si>
    <t>35002849</t>
  </si>
  <si>
    <t>35.90358</t>
  </si>
  <si>
    <t>-98.3405</t>
  </si>
  <si>
    <t>35011500160000</t>
  </si>
  <si>
    <t>Watonga, Northeast</t>
  </si>
  <si>
    <t>40-751821</t>
  </si>
  <si>
    <t>L. D. Edsale Est. #1</t>
  </si>
  <si>
    <t>N 17  W 11  35</t>
  </si>
  <si>
    <t>1968-02-10</t>
  </si>
  <si>
    <t>Flow Tank</t>
  </si>
  <si>
    <t>8701</t>
  </si>
  <si>
    <t>8812</t>
  </si>
  <si>
    <t>8909</t>
  </si>
  <si>
    <t>1390</t>
  </si>
  <si>
    <t>.168</t>
  </si>
  <si>
    <t>81522</t>
  </si>
  <si>
    <t>35008836</t>
  </si>
  <si>
    <t>35.892</t>
  </si>
  <si>
    <t>-98.43</t>
  </si>
  <si>
    <t>Salley Black Bear No. 1</t>
  </si>
  <si>
    <t>N 16  W 12  1</t>
  </si>
  <si>
    <t>1967-05-13</t>
  </si>
  <si>
    <t>Wellhead Flowing</t>
  </si>
  <si>
    <t>81742</t>
  </si>
  <si>
    <t>35009106</t>
  </si>
  <si>
    <t>35.938</t>
  </si>
  <si>
    <t>-98.351</t>
  </si>
  <si>
    <t>Hitchcock</t>
  </si>
  <si>
    <t>40-324789</t>
  </si>
  <si>
    <t>Kloeppel No. 1</t>
  </si>
  <si>
    <t>N 17  W 11  14</t>
  </si>
  <si>
    <t>1966-09-04</t>
  </si>
  <si>
    <t>8273</t>
  </si>
  <si>
    <t>8319</t>
  </si>
  <si>
    <t>82747</t>
  </si>
  <si>
    <t>35011117</t>
  </si>
  <si>
    <t>35.63981</t>
  </si>
  <si>
    <t>-98.52718</t>
  </si>
  <si>
    <t>35011500010000</t>
  </si>
  <si>
    <t>Squaw Creek</t>
  </si>
  <si>
    <t>40-672624</t>
  </si>
  <si>
    <t>A O Baker No 2</t>
  </si>
  <si>
    <t>N 14  W 13  36</t>
  </si>
  <si>
    <t>1977-08-16</t>
  </si>
  <si>
    <t>Sun Production Co 805426</t>
  </si>
  <si>
    <t>10768</t>
  </si>
  <si>
    <t>10790</t>
  </si>
  <si>
    <t>10925</t>
  </si>
  <si>
    <t>1535</t>
  </si>
  <si>
    <t>1.0361</t>
  </si>
  <si>
    <t>.167</t>
  </si>
  <si>
    <t>82748</t>
  </si>
  <si>
    <t>35011118</t>
  </si>
  <si>
    <t>36.02533</t>
  </si>
  <si>
    <t>-98.51632</t>
  </si>
  <si>
    <t>35011205370000</t>
  </si>
  <si>
    <t>N E Carleton</t>
  </si>
  <si>
    <t>40-120002</t>
  </si>
  <si>
    <t>C R Haigler No 2</t>
  </si>
  <si>
    <t>N 18  W 12  19</t>
  </si>
  <si>
    <t>1977-02-28</t>
  </si>
  <si>
    <t>Surface Pipe</t>
  </si>
  <si>
    <t>Sun Production Co 536350</t>
  </si>
  <si>
    <t>8460</t>
  </si>
  <si>
    <t>8500</t>
  </si>
  <si>
    <t>8645</t>
  </si>
  <si>
    <t>1605</t>
  </si>
  <si>
    <t>1.0117</t>
  </si>
  <si>
    <t>0.444</t>
  </si>
  <si>
    <t>82749</t>
  </si>
  <si>
    <t>35011119</t>
  </si>
  <si>
    <t>N E Carlton</t>
  </si>
  <si>
    <t>C R Haigler #2</t>
  </si>
  <si>
    <t>1976-05-07</t>
  </si>
  <si>
    <t>Wells Bradenhead</t>
  </si>
  <si>
    <t>Sun Oil Co Prop No 536350</t>
  </si>
  <si>
    <t>1.0102</t>
  </si>
  <si>
    <t>.477</t>
  </si>
  <si>
    <t>82754</t>
  </si>
  <si>
    <t>35011126</t>
  </si>
  <si>
    <t>35.75985</t>
  </si>
  <si>
    <t>-98.6034</t>
  </si>
  <si>
    <t>35011300610000</t>
  </si>
  <si>
    <t>Se Fay</t>
  </si>
  <si>
    <t>Allen Unit #1</t>
  </si>
  <si>
    <t>N 15  W 13  20</t>
  </si>
  <si>
    <t>1977-07-20</t>
  </si>
  <si>
    <t>Sun Production Co 404590</t>
  </si>
  <si>
    <t>10630</t>
  </si>
  <si>
    <t>11022</t>
  </si>
  <si>
    <t>11071</t>
  </si>
  <si>
    <t>1.0128</t>
  </si>
  <si>
    <t>.427</t>
  </si>
  <si>
    <t>82755</t>
  </si>
  <si>
    <t>35011127</t>
  </si>
  <si>
    <t>35.74896</t>
  </si>
  <si>
    <t>-98.58517</t>
  </si>
  <si>
    <t>35011300730000</t>
  </si>
  <si>
    <t>E Fay</t>
  </si>
  <si>
    <t>40-237350</t>
  </si>
  <si>
    <t>Cowan A No 1</t>
  </si>
  <si>
    <t>N 15  W 13  28</t>
  </si>
  <si>
    <t>1977-07-21</t>
  </si>
  <si>
    <t>Sun Production Co 463908</t>
  </si>
  <si>
    <t>11135</t>
  </si>
  <si>
    <t>11148</t>
  </si>
  <si>
    <t>1601</t>
  </si>
  <si>
    <t>83755</t>
  </si>
  <si>
    <t>35012327</t>
  </si>
  <si>
    <t>Sun</t>
  </si>
  <si>
    <t>N D Burns No 2</t>
  </si>
  <si>
    <t>N 14  W 13  24</t>
  </si>
  <si>
    <t>1980-03-20</t>
  </si>
  <si>
    <t>Sun Gas Co 439350</t>
  </si>
  <si>
    <t>10573</t>
  </si>
  <si>
    <t>10652</t>
  </si>
  <si>
    <t>10682</t>
  </si>
  <si>
    <t>1.0225</t>
  </si>
  <si>
    <t>83756</t>
  </si>
  <si>
    <t>35012328</t>
  </si>
  <si>
    <t>35.57608</t>
  </si>
  <si>
    <t>-98.4068</t>
  </si>
  <si>
    <t>35011203140000</t>
  </si>
  <si>
    <t>S W Geary</t>
  </si>
  <si>
    <t>40-268557</t>
  </si>
  <si>
    <t>Gilbert Peck Unit #1</t>
  </si>
  <si>
    <t>N 13  W 11  30</t>
  </si>
  <si>
    <t>1972-09-04</t>
  </si>
  <si>
    <t>1976-02-25</t>
  </si>
  <si>
    <t>From Water Tank</t>
  </si>
  <si>
    <t>Pennsylvanian Lower</t>
  </si>
  <si>
    <t>Lower Pennsylvanian</t>
  </si>
  <si>
    <t>11760</t>
  </si>
  <si>
    <t>11770</t>
  </si>
  <si>
    <t>12158</t>
  </si>
  <si>
    <t>1594</t>
  </si>
  <si>
    <t>1.0053</t>
  </si>
  <si>
    <t>.901</t>
  </si>
  <si>
    <t>84074</t>
  </si>
  <si>
    <t>35012691</t>
  </si>
  <si>
    <t>R E Owens</t>
  </si>
  <si>
    <t>10980</t>
  </si>
  <si>
    <t>11020</t>
  </si>
  <si>
    <t>11780</t>
  </si>
  <si>
    <t>1.0042</t>
  </si>
  <si>
    <t>.922</t>
  </si>
  <si>
    <t>84075</t>
  </si>
  <si>
    <t>35012692</t>
  </si>
  <si>
    <t>S E Fay</t>
  </si>
  <si>
    <t>Allen Unit #2</t>
  </si>
  <si>
    <t>1977-10-11</t>
  </si>
  <si>
    <t>Water Tank</t>
  </si>
  <si>
    <t>10632</t>
  </si>
  <si>
    <t>10844</t>
  </si>
  <si>
    <t>11105</t>
  </si>
  <si>
    <t>.415</t>
  </si>
  <si>
    <t>84076</t>
  </si>
  <si>
    <t>35012693</t>
  </si>
  <si>
    <t>Glen Moore</t>
  </si>
  <si>
    <t>1979-05-24</t>
  </si>
  <si>
    <t>From Production Unit</t>
  </si>
  <si>
    <t>Sun Gas Co 862364</t>
  </si>
  <si>
    <t>12032</t>
  </si>
  <si>
    <t>12107</t>
  </si>
  <si>
    <t>12138</t>
  </si>
  <si>
    <t>.440</t>
  </si>
  <si>
    <t>84077</t>
  </si>
  <si>
    <t>35012694</t>
  </si>
  <si>
    <t>36.019</t>
  </si>
  <si>
    <t>-98.508</t>
  </si>
  <si>
    <t>Carlton</t>
  </si>
  <si>
    <t>C E Heath</t>
  </si>
  <si>
    <t>1976-05-19</t>
  </si>
  <si>
    <t>1.0291</t>
  </si>
  <si>
    <t>.195</t>
  </si>
  <si>
    <t>84078</t>
  </si>
  <si>
    <t>35012695</t>
  </si>
  <si>
    <t>M W Bahon #1</t>
  </si>
  <si>
    <t>Sun Oil Co Prop No 412452</t>
  </si>
  <si>
    <t>1.003</t>
  </si>
  <si>
    <t>1.0033</t>
  </si>
  <si>
    <t>1.326</t>
  </si>
  <si>
    <t>84079</t>
  </si>
  <si>
    <t>35012696</t>
  </si>
  <si>
    <t>Bahon Mw</t>
  </si>
  <si>
    <t>1977-07-11</t>
  </si>
  <si>
    <t>Gas Unit - Separator</t>
  </si>
  <si>
    <t>Sun Prod Co 412425</t>
  </si>
  <si>
    <t>8453</t>
  </si>
  <si>
    <t>8542</t>
  </si>
  <si>
    <t>8635</t>
  </si>
  <si>
    <t>1.0009</t>
  </si>
  <si>
    <t>2.312</t>
  </si>
  <si>
    <t>75075</t>
  </si>
  <si>
    <t>35000236</t>
  </si>
  <si>
    <t>34.93217</t>
  </si>
  <si>
    <t>-98.44459</t>
  </si>
  <si>
    <t>35015371490000</t>
  </si>
  <si>
    <t>015</t>
  </si>
  <si>
    <t>Apache</t>
  </si>
  <si>
    <t>40-021810</t>
  </si>
  <si>
    <t>#3 To-who</t>
  </si>
  <si>
    <t>N 5  W 12  2</t>
  </si>
  <si>
    <t>Wilcox Gr.</t>
  </si>
  <si>
    <t>Wilcox</t>
  </si>
  <si>
    <t>124</t>
  </si>
  <si>
    <t>Cenozoic</t>
  </si>
  <si>
    <t>Tertiary</t>
  </si>
  <si>
    <t>Eocene</t>
  </si>
  <si>
    <t>3830</t>
  </si>
  <si>
    <t>3960</t>
  </si>
  <si>
    <t>78.8</t>
  </si>
  <si>
    <t>75076</t>
  </si>
  <si>
    <t>35000238</t>
  </si>
  <si>
    <t>34.92683</t>
  </si>
  <si>
    <t>-98.42919</t>
  </si>
  <si>
    <t>35015371760000</t>
  </si>
  <si>
    <t>N 5  W 12  11</t>
  </si>
  <si>
    <t>4015</t>
  </si>
  <si>
    <t>86</t>
  </si>
  <si>
    <t>75077</t>
  </si>
  <si>
    <t>35000239</t>
  </si>
  <si>
    <t>34.93758</t>
  </si>
  <si>
    <t>-98.45019</t>
  </si>
  <si>
    <t>35015371920000</t>
  </si>
  <si>
    <t>N 5  W 12  3</t>
  </si>
  <si>
    <t>3974</t>
  </si>
  <si>
    <t>75078</t>
  </si>
  <si>
    <t>35000241</t>
  </si>
  <si>
    <t>34.93481</t>
  </si>
  <si>
    <t>-98.44035</t>
  </si>
  <si>
    <t>35015371470000</t>
  </si>
  <si>
    <t>Pontic</t>
  </si>
  <si>
    <t>3904</t>
  </si>
  <si>
    <t>3925</t>
  </si>
  <si>
    <t>953</t>
  </si>
  <si>
    <t>71.6</t>
  </si>
  <si>
    <t>75079</t>
  </si>
  <si>
    <t>35000242</t>
  </si>
  <si>
    <t>34.913</t>
  </si>
  <si>
    <t>-98.13327</t>
  </si>
  <si>
    <t>35015300690000</t>
  </si>
  <si>
    <t>N 5  W 9  15</t>
  </si>
  <si>
    <t>Fortuna Sd.</t>
  </si>
  <si>
    <t>Marchand</t>
  </si>
  <si>
    <t>7360</t>
  </si>
  <si>
    <t>7570</t>
  </si>
  <si>
    <t>2555</t>
  </si>
  <si>
    <t>73.4</t>
  </si>
  <si>
    <t>75080</t>
  </si>
  <si>
    <t>35000243</t>
  </si>
  <si>
    <t>34.92533</t>
  </si>
  <si>
    <t>-98.14675</t>
  </si>
  <si>
    <t>35015360410000</t>
  </si>
  <si>
    <t>Cement</t>
  </si>
  <si>
    <t>40-128985</t>
  </si>
  <si>
    <t>#1 Proctor</t>
  </si>
  <si>
    <t>N 5  W 9  9</t>
  </si>
  <si>
    <t>Noble - Olson Sd.</t>
  </si>
  <si>
    <t>6594</t>
  </si>
  <si>
    <t>6819</t>
  </si>
  <si>
    <t>3571</t>
  </si>
  <si>
    <t>81</t>
  </si>
  <si>
    <t>75082</t>
  </si>
  <si>
    <t>35000245</t>
  </si>
  <si>
    <t>34.9614</t>
  </si>
  <si>
    <t>-98.23298</t>
  </si>
  <si>
    <t>35015360040000</t>
  </si>
  <si>
    <t>#2 Garner</t>
  </si>
  <si>
    <t>N 6  W 10  26</t>
  </si>
  <si>
    <t>Oolitic (missourian)</t>
  </si>
  <si>
    <t>3995</t>
  </si>
  <si>
    <t>4028</t>
  </si>
  <si>
    <t>5312</t>
  </si>
  <si>
    <t>75083</t>
  </si>
  <si>
    <t>35000246</t>
  </si>
  <si>
    <t>4441</t>
  </si>
  <si>
    <t>4462</t>
  </si>
  <si>
    <t>75084</t>
  </si>
  <si>
    <t>35000247</t>
  </si>
  <si>
    <t>34.93623</t>
  </si>
  <si>
    <t>-98.20823</t>
  </si>
  <si>
    <t>35015373270000</t>
  </si>
  <si>
    <t>#8 L L Edwards</t>
  </si>
  <si>
    <t>N 5  W 10  1</t>
  </si>
  <si>
    <t>3200</t>
  </si>
  <si>
    <t>3415</t>
  </si>
  <si>
    <t>1.115</t>
  </si>
  <si>
    <t>19</t>
  </si>
  <si>
    <t>75085</t>
  </si>
  <si>
    <t>35000248</t>
  </si>
  <si>
    <t>34.93854</t>
  </si>
  <si>
    <t>-98.20863</t>
  </si>
  <si>
    <t>35015373650000</t>
  </si>
  <si>
    <t>#7 L L Edwards</t>
  </si>
  <si>
    <t>Medrano</t>
  </si>
  <si>
    <t>75086</t>
  </si>
  <si>
    <t>35000249</t>
  </si>
  <si>
    <t>34.93936</t>
  </si>
  <si>
    <t>-98.21234</t>
  </si>
  <si>
    <t>35015357770000</t>
  </si>
  <si>
    <t>#1 Ida Edwards</t>
  </si>
  <si>
    <t>2459</t>
  </si>
  <si>
    <t>66.2</t>
  </si>
  <si>
    <t>75087</t>
  </si>
  <si>
    <t>35000250</t>
  </si>
  <si>
    <t>34.94095</t>
  </si>
  <si>
    <t>-98.45137</t>
  </si>
  <si>
    <t>35015372010000</t>
  </si>
  <si>
    <t>Simpson Gr.</t>
  </si>
  <si>
    <t>75256</t>
  </si>
  <si>
    <t>35000511</t>
  </si>
  <si>
    <t>35.0487</t>
  </si>
  <si>
    <t>-98.61799</t>
  </si>
  <si>
    <t>35015002150000</t>
  </si>
  <si>
    <t>N 7  W 13  30</t>
  </si>
  <si>
    <t>1964-04-10</t>
  </si>
  <si>
    <t>Oil Creek</t>
  </si>
  <si>
    <t>6913</t>
  </si>
  <si>
    <t>6930</t>
  </si>
  <si>
    <t>8478</t>
  </si>
  <si>
    <t>75423</t>
  </si>
  <si>
    <t>35000808</t>
  </si>
  <si>
    <t>34.95465</t>
  </si>
  <si>
    <t>-98.24358</t>
  </si>
  <si>
    <t>35015361130000</t>
  </si>
  <si>
    <t>2 Fletcher</t>
  </si>
  <si>
    <t>N 6  W 10  34</t>
  </si>
  <si>
    <t>1959-10-16</t>
  </si>
  <si>
    <t>Rowe Fm.</t>
  </si>
  <si>
    <t>Rowe</t>
  </si>
  <si>
    <t>3348</t>
  </si>
  <si>
    <t>3392</t>
  </si>
  <si>
    <t>Limestone, Sandstone</t>
  </si>
  <si>
    <t>1.0377</t>
  </si>
  <si>
    <t>.179</t>
  </si>
  <si>
    <t>75427</t>
  </si>
  <si>
    <t>35000812</t>
  </si>
  <si>
    <t>34.93099</t>
  </si>
  <si>
    <t>-98.19104</t>
  </si>
  <si>
    <t>35015362970000</t>
  </si>
  <si>
    <t>3a Prentice-a</t>
  </si>
  <si>
    <t>N 5  W 9  6</t>
  </si>
  <si>
    <t>1959-12-01</t>
  </si>
  <si>
    <t>452 Frin</t>
  </si>
  <si>
    <t>Fortuna</t>
  </si>
  <si>
    <t>2050</t>
  </si>
  <si>
    <t>2410</t>
  </si>
  <si>
    <t>2500</t>
  </si>
  <si>
    <t>1460</t>
  </si>
  <si>
    <t>1.0769</t>
  </si>
  <si>
    <t>76330</t>
  </si>
  <si>
    <t>35002052</t>
  </si>
  <si>
    <t>34.93711</t>
  </si>
  <si>
    <t>-98.21444</t>
  </si>
  <si>
    <t>35015373430000</t>
  </si>
  <si>
    <t>Cement West</t>
  </si>
  <si>
    <t>40-129140</t>
  </si>
  <si>
    <t>58 W. Cement-medrano</t>
  </si>
  <si>
    <t>1958-02-26</t>
  </si>
  <si>
    <t>6022</t>
  </si>
  <si>
    <t>6115</t>
  </si>
  <si>
    <t>1.0613</t>
  </si>
  <si>
    <t>76331</t>
  </si>
  <si>
    <t>35002053</t>
  </si>
  <si>
    <t>34.93952</t>
  </si>
  <si>
    <t>-98.22384</t>
  </si>
  <si>
    <t>35015501110000</t>
  </si>
  <si>
    <t>57 W. Cement-medrano</t>
  </si>
  <si>
    <t>N 5  W 10  2</t>
  </si>
  <si>
    <t>1951-09-02</t>
  </si>
  <si>
    <t>Garner</t>
  </si>
  <si>
    <t>6087</t>
  </si>
  <si>
    <t>1.1126</t>
  </si>
  <si>
    <t>76332</t>
  </si>
  <si>
    <t>35002054</t>
  </si>
  <si>
    <t>57 W.  Cement-medrano</t>
  </si>
  <si>
    <t>1951-09-07</t>
  </si>
  <si>
    <t>1.1076</t>
  </si>
  <si>
    <t>76333</t>
  </si>
  <si>
    <t>35002055</t>
  </si>
  <si>
    <t>1951-09-11</t>
  </si>
  <si>
    <t>Niles</t>
  </si>
  <si>
    <t>1.0898</t>
  </si>
  <si>
    <t>76334</t>
  </si>
  <si>
    <t>35002056</t>
  </si>
  <si>
    <t>1951-09-13</t>
  </si>
  <si>
    <t>Yule</t>
  </si>
  <si>
    <t>1.0986</t>
  </si>
  <si>
    <t>76335</t>
  </si>
  <si>
    <t>35002057</t>
  </si>
  <si>
    <t>34.94164</t>
  </si>
  <si>
    <t>-98.2255</t>
  </si>
  <si>
    <t>35015374240000</t>
  </si>
  <si>
    <t>1946-02-04</t>
  </si>
  <si>
    <t>6106</t>
  </si>
  <si>
    <t>1.0699</t>
  </si>
  <si>
    <t>76336</t>
  </si>
  <si>
    <t>35002058</t>
  </si>
  <si>
    <t>34.93045</t>
  </si>
  <si>
    <t>-98.19933</t>
  </si>
  <si>
    <t>35015001240000</t>
  </si>
  <si>
    <t>1 Robinson</t>
  </si>
  <si>
    <t>1948-02-06</t>
  </si>
  <si>
    <t>6314</t>
  </si>
  <si>
    <t>1.0820</t>
  </si>
  <si>
    <t>76337</t>
  </si>
  <si>
    <t>35002059</t>
  </si>
  <si>
    <t>34.93081</t>
  </si>
  <si>
    <t>-98.19087</t>
  </si>
  <si>
    <t>35015362860000</t>
  </si>
  <si>
    <t>D-32 Medrano Unit</t>
  </si>
  <si>
    <t>4040</t>
  </si>
  <si>
    <t>1.0612</t>
  </si>
  <si>
    <t>76338</t>
  </si>
  <si>
    <t>35002060</t>
  </si>
  <si>
    <t>34.93433</t>
  </si>
  <si>
    <t>-98.19993</t>
  </si>
  <si>
    <t>35015373750000</t>
  </si>
  <si>
    <t>29</t>
  </si>
  <si>
    <t>1948-04-23</t>
  </si>
  <si>
    <t>5753</t>
  </si>
  <si>
    <t>5775</t>
  </si>
  <si>
    <t>1.0588</t>
  </si>
  <si>
    <t>76339</t>
  </si>
  <si>
    <t>35002061</t>
  </si>
  <si>
    <t>1.0585</t>
  </si>
  <si>
    <t>76340</t>
  </si>
  <si>
    <t>35002062</t>
  </si>
  <si>
    <t>34.93772</t>
  </si>
  <si>
    <t>-98.20414</t>
  </si>
  <si>
    <t>35015374000000</t>
  </si>
  <si>
    <t>27</t>
  </si>
  <si>
    <t>5729</t>
  </si>
  <si>
    <t>5817</t>
  </si>
  <si>
    <t>1.0575</t>
  </si>
  <si>
    <t>76341</t>
  </si>
  <si>
    <t>35002063</t>
  </si>
  <si>
    <t>34.93815</t>
  </si>
  <si>
    <t>-98.22108</t>
  </si>
  <si>
    <t>35015371070000</t>
  </si>
  <si>
    <t>4865</t>
  </si>
  <si>
    <t>1.0697</t>
  </si>
  <si>
    <t>76342</t>
  </si>
  <si>
    <t>35002064</t>
  </si>
  <si>
    <t>20</t>
  </si>
  <si>
    <t>1.0676</t>
  </si>
  <si>
    <t>76343</t>
  </si>
  <si>
    <t>35002065</t>
  </si>
  <si>
    <t>1.0730</t>
  </si>
  <si>
    <t>76344</t>
  </si>
  <si>
    <t>35002067</t>
  </si>
  <si>
    <t>34.95432</t>
  </si>
  <si>
    <t>-98.24986</t>
  </si>
  <si>
    <t>35015358780000</t>
  </si>
  <si>
    <t>1 Chem-fletcher</t>
  </si>
  <si>
    <t>1960-02-10</t>
  </si>
  <si>
    <t>Griffin Ls.</t>
  </si>
  <si>
    <t>Noble Olson</t>
  </si>
  <si>
    <t>Atoka</t>
  </si>
  <si>
    <t>3343</t>
  </si>
  <si>
    <t>3602</t>
  </si>
  <si>
    <t>1.1207</t>
  </si>
  <si>
    <t>76345</t>
  </si>
  <si>
    <t>35002068</t>
  </si>
  <si>
    <t>34.9526</t>
  </si>
  <si>
    <t>-98.23671</t>
  </si>
  <si>
    <t>35015358650000</t>
  </si>
  <si>
    <t>3 Garrison</t>
  </si>
  <si>
    <t>3410</t>
  </si>
  <si>
    <t>1.1163</t>
  </si>
  <si>
    <t>76346</t>
  </si>
  <si>
    <t>35002070</t>
  </si>
  <si>
    <t>34.95096</t>
  </si>
  <si>
    <t>-98.24593</t>
  </si>
  <si>
    <t>35015361170000</t>
  </si>
  <si>
    <t>7 Fletcher</t>
  </si>
  <si>
    <t>1944-06-07</t>
  </si>
  <si>
    <t>5645</t>
  </si>
  <si>
    <t>1.1046</t>
  </si>
  <si>
    <t>76347</t>
  </si>
  <si>
    <t>35002071</t>
  </si>
  <si>
    <t>1944-07-01</t>
  </si>
  <si>
    <t>1.1147</t>
  </si>
  <si>
    <t>76348</t>
  </si>
  <si>
    <t>35002072</t>
  </si>
  <si>
    <t>1944-07-29</t>
  </si>
  <si>
    <t>1.104</t>
  </si>
  <si>
    <t>1.1044</t>
  </si>
  <si>
    <t>76349</t>
  </si>
  <si>
    <t>35002073</t>
  </si>
  <si>
    <t>1944-08-05</t>
  </si>
  <si>
    <t>1.1088</t>
  </si>
  <si>
    <t>76350</t>
  </si>
  <si>
    <t>35002074</t>
  </si>
  <si>
    <t>1944-08-12</t>
  </si>
  <si>
    <t>76351</t>
  </si>
  <si>
    <t>35002075</t>
  </si>
  <si>
    <t>1944-08-15</t>
  </si>
  <si>
    <t>1.1087</t>
  </si>
  <si>
    <t>76352</t>
  </si>
  <si>
    <t>35002076</t>
  </si>
  <si>
    <t>1944-09-02</t>
  </si>
  <si>
    <t>1.1101</t>
  </si>
  <si>
    <t>76353</t>
  </si>
  <si>
    <t>35002077</t>
  </si>
  <si>
    <t>1944-09-09</t>
  </si>
  <si>
    <t>1.1022</t>
  </si>
  <si>
    <t>76354</t>
  </si>
  <si>
    <t>35002078</t>
  </si>
  <si>
    <t>1944-09-16</t>
  </si>
  <si>
    <t>76355</t>
  </si>
  <si>
    <t>35002079</t>
  </si>
  <si>
    <t>1944-09-22</t>
  </si>
  <si>
    <t>1.1090</t>
  </si>
  <si>
    <t>76356</t>
  </si>
  <si>
    <t>35002080</t>
  </si>
  <si>
    <t>1945-02-23</t>
  </si>
  <si>
    <t>1.096</t>
  </si>
  <si>
    <t>1.0961</t>
  </si>
  <si>
    <t>76357</t>
  </si>
  <si>
    <t>35002081</t>
  </si>
  <si>
    <t>1945-02-24</t>
  </si>
  <si>
    <t>1.1033</t>
  </si>
  <si>
    <t>76358</t>
  </si>
  <si>
    <t>35002082</t>
  </si>
  <si>
    <t>34.95611</t>
  </si>
  <si>
    <t>-98.25506</t>
  </si>
  <si>
    <t>35015358430000</t>
  </si>
  <si>
    <t>6</t>
  </si>
  <si>
    <t>N 6  W 10  33</t>
  </si>
  <si>
    <t>3478</t>
  </si>
  <si>
    <t>1.0774</t>
  </si>
  <si>
    <t>76359</t>
  </si>
  <si>
    <t>35002083</t>
  </si>
  <si>
    <t>Griffin Bed</t>
  </si>
  <si>
    <t>1.0611</t>
  </si>
  <si>
    <t>76360</t>
  </si>
  <si>
    <t>35002084</t>
  </si>
  <si>
    <t>34.94857</t>
  </si>
  <si>
    <t>-98.25332</t>
  </si>
  <si>
    <t>35015358490000</t>
  </si>
  <si>
    <t>1 Beemer</t>
  </si>
  <si>
    <t>1944-07-14</t>
  </si>
  <si>
    <t>6160</t>
  </si>
  <si>
    <t>1.0800</t>
  </si>
  <si>
    <t>76361</t>
  </si>
  <si>
    <t>35002085</t>
  </si>
  <si>
    <t>9</t>
  </si>
  <si>
    <t>1.0749</t>
  </si>
  <si>
    <t>76362</t>
  </si>
  <si>
    <t>35002086</t>
  </si>
  <si>
    <t>34.94427</t>
  </si>
  <si>
    <t>-98.24418</t>
  </si>
  <si>
    <t>35015358610000</t>
  </si>
  <si>
    <t>14</t>
  </si>
  <si>
    <t>5998</t>
  </si>
  <si>
    <t>6112</t>
  </si>
  <si>
    <t>1.0775</t>
  </si>
  <si>
    <t>76363</t>
  </si>
  <si>
    <t>35002087</t>
  </si>
  <si>
    <t>1951-10-18</t>
  </si>
  <si>
    <t>1.0776</t>
  </si>
  <si>
    <t>76364</t>
  </si>
  <si>
    <t>35002088</t>
  </si>
  <si>
    <t>34.94719</t>
  </si>
  <si>
    <t>-98.24111</t>
  </si>
  <si>
    <t>35015361090000</t>
  </si>
  <si>
    <t>15</t>
  </si>
  <si>
    <t>5897</t>
  </si>
  <si>
    <t>1.0713</t>
  </si>
  <si>
    <t>76365</t>
  </si>
  <si>
    <t>35002090</t>
  </si>
  <si>
    <t>34.94336</t>
  </si>
  <si>
    <t>-98.23966</t>
  </si>
  <si>
    <t>35015358990000</t>
  </si>
  <si>
    <t>10</t>
  </si>
  <si>
    <t>3438</t>
  </si>
  <si>
    <t>3462</t>
  </si>
  <si>
    <t>1.1221</t>
  </si>
  <si>
    <t>76366</t>
  </si>
  <si>
    <t>35002091</t>
  </si>
  <si>
    <t>34.95756</t>
  </si>
  <si>
    <t>-98.26365</t>
  </si>
  <si>
    <t>35015358010000</t>
  </si>
  <si>
    <t>63</t>
  </si>
  <si>
    <t>N 6  W 10  28</t>
  </si>
  <si>
    <t>6049</t>
  </si>
  <si>
    <t>1.0786</t>
  </si>
  <si>
    <t>76367</t>
  </si>
  <si>
    <t>35002092</t>
  </si>
  <si>
    <t>34.94523</t>
  </si>
  <si>
    <t>-98.23933</t>
  </si>
  <si>
    <t>35015361080000</t>
  </si>
  <si>
    <t>3 Oakes</t>
  </si>
  <si>
    <t>1946-10-30</t>
  </si>
  <si>
    <t>5988</t>
  </si>
  <si>
    <t>76368</t>
  </si>
  <si>
    <t>35002093</t>
  </si>
  <si>
    <t>1946-11-05</t>
  </si>
  <si>
    <t>1.0694</t>
  </si>
  <si>
    <t>76369</t>
  </si>
  <si>
    <t>35002094</t>
  </si>
  <si>
    <t>1946-11-06</t>
  </si>
  <si>
    <t>1.0702</t>
  </si>
  <si>
    <t>76370</t>
  </si>
  <si>
    <t>35002095</t>
  </si>
  <si>
    <t>1946-11-07</t>
  </si>
  <si>
    <t>1.0700</t>
  </si>
  <si>
    <t>76372</t>
  </si>
  <si>
    <t>35002097</t>
  </si>
  <si>
    <t>34.96471</t>
  </si>
  <si>
    <t>-98.23725</t>
  </si>
  <si>
    <t>35015358500000</t>
  </si>
  <si>
    <t>Cement W</t>
  </si>
  <si>
    <t>1-a Griffin</t>
  </si>
  <si>
    <t>N 6  W 10  27</t>
  </si>
  <si>
    <t>Griffin</t>
  </si>
  <si>
    <t>6880</t>
  </si>
  <si>
    <t>1.1028</t>
  </si>
  <si>
    <t>76784</t>
  </si>
  <si>
    <t>35002559</t>
  </si>
  <si>
    <t>34.92353</t>
  </si>
  <si>
    <t>-98.14677</t>
  </si>
  <si>
    <t>35015360440000</t>
  </si>
  <si>
    <t>1954-08-26</t>
  </si>
  <si>
    <t>Mercedita Lentil</t>
  </si>
  <si>
    <t>6339</t>
  </si>
  <si>
    <t>6846</t>
  </si>
  <si>
    <t>80.6</t>
  </si>
  <si>
    <t>76785</t>
  </si>
  <si>
    <t>35002560</t>
  </si>
  <si>
    <t>34.9295</t>
  </si>
  <si>
    <t>-98.43927</t>
  </si>
  <si>
    <t>35015371410000</t>
  </si>
  <si>
    <t>#5 Lewis</t>
  </si>
  <si>
    <t>1949-01-06</t>
  </si>
  <si>
    <t>3778</t>
  </si>
  <si>
    <t>0.075</t>
  </si>
  <si>
    <t>65</t>
  </si>
  <si>
    <t>76786</t>
  </si>
  <si>
    <t>35002561</t>
  </si>
  <si>
    <t>1947-03-12</t>
  </si>
  <si>
    <t>1316</t>
  </si>
  <si>
    <t>76787</t>
  </si>
  <si>
    <t>35002562</t>
  </si>
  <si>
    <t>34.94087</t>
  </si>
  <si>
    <t>-98.45361</t>
  </si>
  <si>
    <t>35015371930000</t>
  </si>
  <si>
    <t>#4 &amp; #5</t>
  </si>
  <si>
    <t>1947-07-14</t>
  </si>
  <si>
    <t>Shallow</t>
  </si>
  <si>
    <t>1329</t>
  </si>
  <si>
    <t>1318</t>
  </si>
  <si>
    <t>76788</t>
  </si>
  <si>
    <t>35002563</t>
  </si>
  <si>
    <t>34.93445</t>
  </si>
  <si>
    <t>-98.44659</t>
  </si>
  <si>
    <t>35015372000000</t>
  </si>
  <si>
    <t>3971</t>
  </si>
  <si>
    <t>1313</t>
  </si>
  <si>
    <t>30</t>
  </si>
  <si>
    <t>76806</t>
  </si>
  <si>
    <t>35002584</t>
  </si>
  <si>
    <t>35.02369</t>
  </si>
  <si>
    <t>-98.5212</t>
  </si>
  <si>
    <t>35015366250000</t>
  </si>
  <si>
    <t>Alden Ne</t>
  </si>
  <si>
    <t>40-008565</t>
  </si>
  <si>
    <t>#1 Thelma Davison</t>
  </si>
  <si>
    <t>N 6  W 13  1</t>
  </si>
  <si>
    <t>1957-05-02</t>
  </si>
  <si>
    <t>8376</t>
  </si>
  <si>
    <t>9191</t>
  </si>
  <si>
    <t>9395</t>
  </si>
  <si>
    <t>76807</t>
  </si>
  <si>
    <t>35002585</t>
  </si>
  <si>
    <t>34.94838</t>
  </si>
  <si>
    <t>-98.45557</t>
  </si>
  <si>
    <t>35015366040000</t>
  </si>
  <si>
    <t>N 6  W 12  34</t>
  </si>
  <si>
    <t>4027</t>
  </si>
  <si>
    <t>76808</t>
  </si>
  <si>
    <t>35002586</t>
  </si>
  <si>
    <t>34.95971</t>
  </si>
  <si>
    <t>-98.25311</t>
  </si>
  <si>
    <t>35015358130000</t>
  </si>
  <si>
    <t>#1 Wilhite</t>
  </si>
  <si>
    <t>Garner Pontotoc</t>
  </si>
  <si>
    <t>3451</t>
  </si>
  <si>
    <t>1424</t>
  </si>
  <si>
    <t>79908</t>
  </si>
  <si>
    <t>35006576</t>
  </si>
  <si>
    <t>Phillips Petroleum Company</t>
  </si>
  <si>
    <t>34.91</t>
  </si>
  <si>
    <t>-98.164</t>
  </si>
  <si>
    <t>31</t>
  </si>
  <si>
    <t>5664</t>
  </si>
  <si>
    <t>5700</t>
  </si>
  <si>
    <t>1.0601</t>
  </si>
  <si>
    <t>79909</t>
  </si>
  <si>
    <t>35006577</t>
  </si>
  <si>
    <t>79910</t>
  </si>
  <si>
    <t>35006578</t>
  </si>
  <si>
    <t>1948-02-07</t>
  </si>
  <si>
    <t>1.0581</t>
  </si>
  <si>
    <t>79911</t>
  </si>
  <si>
    <t>35006579</t>
  </si>
  <si>
    <t>5727</t>
  </si>
  <si>
    <t>5788</t>
  </si>
  <si>
    <t>1.0806</t>
  </si>
  <si>
    <t>79912</t>
  </si>
  <si>
    <t>35006580</t>
  </si>
  <si>
    <t>5826</t>
  </si>
  <si>
    <t>1.0597</t>
  </si>
  <si>
    <t>79913</t>
  </si>
  <si>
    <t>35006581</t>
  </si>
  <si>
    <t>64</t>
  </si>
  <si>
    <t>5986</t>
  </si>
  <si>
    <t>1.0718</t>
  </si>
  <si>
    <t>79914</t>
  </si>
  <si>
    <t>35006582</t>
  </si>
  <si>
    <t>24</t>
  </si>
  <si>
    <t>6146</t>
  </si>
  <si>
    <t>1.0623</t>
  </si>
  <si>
    <t>79915</t>
  </si>
  <si>
    <t>35006583</t>
  </si>
  <si>
    <t>20 24 57 58 62 &amp; 64</t>
  </si>
  <si>
    <t>1.0723</t>
  </si>
  <si>
    <t>79916</t>
  </si>
  <si>
    <t>35006584</t>
  </si>
  <si>
    <t>Noble Olson Fortuna</t>
  </si>
  <si>
    <t>1.095</t>
  </si>
  <si>
    <t>1.0951</t>
  </si>
  <si>
    <t>79935</t>
  </si>
  <si>
    <t>35006603</t>
  </si>
  <si>
    <t>1948-03-23</t>
  </si>
  <si>
    <t>250</t>
  </si>
  <si>
    <t>79937</t>
  </si>
  <si>
    <t>35006608</t>
  </si>
  <si>
    <t>16</t>
  </si>
  <si>
    <t>1.0771</t>
  </si>
  <si>
    <t>79938</t>
  </si>
  <si>
    <t>35006609</t>
  </si>
  <si>
    <t>5777</t>
  </si>
  <si>
    <t>5969</t>
  </si>
  <si>
    <t>1.0766</t>
  </si>
  <si>
    <t>79939</t>
  </si>
  <si>
    <t>35006612</t>
  </si>
  <si>
    <t>Battery #2</t>
  </si>
  <si>
    <t>1.0783</t>
  </si>
  <si>
    <t>79940</t>
  </si>
  <si>
    <t>35006613</t>
  </si>
  <si>
    <t>Battery #1</t>
  </si>
  <si>
    <t>1.0790</t>
  </si>
  <si>
    <t>79941</t>
  </si>
  <si>
    <t>35006614</t>
  </si>
  <si>
    <t>N 6  W 10  36</t>
  </si>
  <si>
    <t>4900</t>
  </si>
  <si>
    <t>79942</t>
  </si>
  <si>
    <t>35006615</t>
  </si>
  <si>
    <t>4</t>
  </si>
  <si>
    <t>1941-07-25</t>
  </si>
  <si>
    <t>3386</t>
  </si>
  <si>
    <t>1.084</t>
  </si>
  <si>
    <t>1.0838</t>
  </si>
  <si>
    <t>79943</t>
  </si>
  <si>
    <t>35006616</t>
  </si>
  <si>
    <t>Phillips Petroleum Co.</t>
  </si>
  <si>
    <t>1941-09-26</t>
  </si>
  <si>
    <t>1.0906</t>
  </si>
  <si>
    <t>80150</t>
  </si>
  <si>
    <t>35006844</t>
  </si>
  <si>
    <t>35.411</t>
  </si>
  <si>
    <t>-98.5584</t>
  </si>
  <si>
    <t>N 11  W 13  22</t>
  </si>
  <si>
    <t>Cleveland</t>
  </si>
  <si>
    <t>.061</t>
  </si>
  <si>
    <t>80552</t>
  </si>
  <si>
    <t>35007293</t>
  </si>
  <si>
    <t>N 5  W 8  7</t>
  </si>
  <si>
    <t>3106</t>
  </si>
  <si>
    <t>80553</t>
  </si>
  <si>
    <t>35007294</t>
  </si>
  <si>
    <t>N 5  W 9  10</t>
  </si>
  <si>
    <t>7355</t>
  </si>
  <si>
    <t>80554</t>
  </si>
  <si>
    <t>35007295</t>
  </si>
  <si>
    <t>N 5  W 9  4</t>
  </si>
  <si>
    <t>Culp</t>
  </si>
  <si>
    <t>7460</t>
  </si>
  <si>
    <t>.145</t>
  </si>
  <si>
    <t>80555</t>
  </si>
  <si>
    <t>35007296</t>
  </si>
  <si>
    <t>Heater</t>
  </si>
  <si>
    <t>80556</t>
  </si>
  <si>
    <t>35007298</t>
  </si>
  <si>
    <t>6427</t>
  </si>
  <si>
    <t>80557</t>
  </si>
  <si>
    <t>35007299</t>
  </si>
  <si>
    <t>80558</t>
  </si>
  <si>
    <t>35007300</t>
  </si>
  <si>
    <t>2550</t>
  </si>
  <si>
    <t>80559</t>
  </si>
  <si>
    <t>35007301</t>
  </si>
  <si>
    <t>4916</t>
  </si>
  <si>
    <t>80560</t>
  </si>
  <si>
    <t>35007302</t>
  </si>
  <si>
    <t>4623</t>
  </si>
  <si>
    <t>80561</t>
  </si>
  <si>
    <t>35007303</t>
  </si>
  <si>
    <t>4280</t>
  </si>
  <si>
    <t>80562</t>
  </si>
  <si>
    <t>35007304</t>
  </si>
  <si>
    <t>3781</t>
  </si>
  <si>
    <t>80563</t>
  </si>
  <si>
    <t>35007305</t>
  </si>
  <si>
    <t>80579</t>
  </si>
  <si>
    <t>35007324</t>
  </si>
  <si>
    <t>Gulf No. 1 I. I. Coleman</t>
  </si>
  <si>
    <t>Melton</t>
  </si>
  <si>
    <t>6680</t>
  </si>
  <si>
    <t>80580</t>
  </si>
  <si>
    <t>35007328</t>
  </si>
  <si>
    <t>34.902</t>
  </si>
  <si>
    <t>-98.44</t>
  </si>
  <si>
    <t>Texas #3 N. B. Smith</t>
  </si>
  <si>
    <t>80581</t>
  </si>
  <si>
    <t>35007329</t>
  </si>
  <si>
    <t>Amerada #3 J - To - Who</t>
  </si>
  <si>
    <t>80582</t>
  </si>
  <si>
    <t>35007330</t>
  </si>
  <si>
    <t>Ohio #4 Bert Lackey</t>
  </si>
  <si>
    <t>N 5  W 9  11</t>
  </si>
  <si>
    <t>Wade</t>
  </si>
  <si>
    <t>3950</t>
  </si>
  <si>
    <t>3954</t>
  </si>
  <si>
    <t>80583</t>
  </si>
  <si>
    <t>35007331</t>
  </si>
  <si>
    <t>Ohio #4 State</t>
  </si>
  <si>
    <t>N 5  W 9  13</t>
  </si>
  <si>
    <t>4463</t>
  </si>
  <si>
    <t>80584</t>
  </si>
  <si>
    <t>35007333</t>
  </si>
  <si>
    <t>Ohio #8 Paw - Kune</t>
  </si>
  <si>
    <t>N 5  W 9</t>
  </si>
  <si>
    <t>Rose Lower</t>
  </si>
  <si>
    <t>1.114</t>
  </si>
  <si>
    <t>80585</t>
  </si>
  <si>
    <t>35007334</t>
  </si>
  <si>
    <t>Ohio #9 Paw Kwerne</t>
  </si>
  <si>
    <t>80588</t>
  </si>
  <si>
    <t>35007337</t>
  </si>
  <si>
    <t>Gulf H. W. Schurch No. 1</t>
  </si>
  <si>
    <t>Well Flowing</t>
  </si>
  <si>
    <t>80589</t>
  </si>
  <si>
    <t>35007338</t>
  </si>
  <si>
    <t>Gulf No. 1 H. W. Schurch</t>
  </si>
  <si>
    <t>80590</t>
  </si>
  <si>
    <t>35007340</t>
  </si>
  <si>
    <t>3861</t>
  </si>
  <si>
    <t>80591</t>
  </si>
  <si>
    <t>35007342</t>
  </si>
  <si>
    <t>Gulf #1 H. W. Schurch</t>
  </si>
  <si>
    <t>80592</t>
  </si>
  <si>
    <t>35007343</t>
  </si>
  <si>
    <t>Texas #1 D. Smith</t>
  </si>
  <si>
    <t>Wilcox Upper</t>
  </si>
  <si>
    <t>80593</t>
  </si>
  <si>
    <t>35007344</t>
  </si>
  <si>
    <t>80594</t>
  </si>
  <si>
    <t>35007345</t>
  </si>
  <si>
    <t>Cities Service Kee - Har - To No. 1</t>
  </si>
  <si>
    <t>Flowing</t>
  </si>
  <si>
    <t>4315</t>
  </si>
  <si>
    <t>80595</t>
  </si>
  <si>
    <t>35007346</t>
  </si>
  <si>
    <t>Cit. Ser. #1 Kellar - To</t>
  </si>
  <si>
    <t>80596</t>
  </si>
  <si>
    <t>35007347</t>
  </si>
  <si>
    <t>Ohio #11 Paw - Kune</t>
  </si>
  <si>
    <t>Rowe Upper</t>
  </si>
  <si>
    <t>80597</t>
  </si>
  <si>
    <t>35007348</t>
  </si>
  <si>
    <t>Ohio #1 School Land</t>
  </si>
  <si>
    <t>80598</t>
  </si>
  <si>
    <t>35007349</t>
  </si>
  <si>
    <t>Sinclair #1 Joe Cozad</t>
  </si>
  <si>
    <t>.0172</t>
  </si>
  <si>
    <t>80632</t>
  </si>
  <si>
    <t>35007407</t>
  </si>
  <si>
    <t>Gulf #1 R. M. Pell</t>
  </si>
  <si>
    <t>1.088</t>
  </si>
  <si>
    <t>80633</t>
  </si>
  <si>
    <t>35007409</t>
  </si>
  <si>
    <t>Gulf #4 B. H. Sherritt</t>
  </si>
  <si>
    <t>1170</t>
  </si>
  <si>
    <t>1174</t>
  </si>
  <si>
    <t>80634</t>
  </si>
  <si>
    <t>35007410</t>
  </si>
  <si>
    <t>Gulf #2 Sherritt</t>
  </si>
  <si>
    <t>5633</t>
  </si>
  <si>
    <t>5804</t>
  </si>
  <si>
    <t>.018</t>
  </si>
  <si>
    <t>80635</t>
  </si>
  <si>
    <t>35007411</t>
  </si>
  <si>
    <t>Gulf No. 2 Sherritt</t>
  </si>
  <si>
    <t>80640</t>
  </si>
  <si>
    <t>35007417</t>
  </si>
  <si>
    <t>Pure</t>
  </si>
  <si>
    <t>80641</t>
  </si>
  <si>
    <t>35007419</t>
  </si>
  <si>
    <t>80642</t>
  </si>
  <si>
    <t>35007420</t>
  </si>
  <si>
    <t>6010</t>
  </si>
  <si>
    <t>80643</t>
  </si>
  <si>
    <t>35007421</t>
  </si>
  <si>
    <t>80644</t>
  </si>
  <si>
    <t>35007422</t>
  </si>
  <si>
    <t>5783</t>
  </si>
  <si>
    <t>.077</t>
  </si>
  <si>
    <t>80645</t>
  </si>
  <si>
    <t>35007423</t>
  </si>
  <si>
    <t>80646</t>
  </si>
  <si>
    <t>35007424</t>
  </si>
  <si>
    <t>.067</t>
  </si>
  <si>
    <t>80647</t>
  </si>
  <si>
    <t>35007425</t>
  </si>
  <si>
    <t>N 6  W 10  35</t>
  </si>
  <si>
    <t>80648</t>
  </si>
  <si>
    <t>35007426</t>
  </si>
  <si>
    <t>81726</t>
  </si>
  <si>
    <t>35009081</t>
  </si>
  <si>
    <t>Chemical Research &amp; Development Lab</t>
  </si>
  <si>
    <t>Dixon #9</t>
  </si>
  <si>
    <t>S 6  W 10  35</t>
  </si>
  <si>
    <t>82044</t>
  </si>
  <si>
    <t>35009422</t>
  </si>
  <si>
    <t>Sherritt No. 2</t>
  </si>
  <si>
    <t>1953-06-24</t>
  </si>
  <si>
    <t>1475</t>
  </si>
  <si>
    <t>82045</t>
  </si>
  <si>
    <t>35009423</t>
  </si>
  <si>
    <t>H. W. Schurch No. 1</t>
  </si>
  <si>
    <t>Wellhead Pump</t>
  </si>
  <si>
    <t>1312</t>
  </si>
  <si>
    <t>82046</t>
  </si>
  <si>
    <t>35009424</t>
  </si>
  <si>
    <t>I. F. Coleman No. 3</t>
  </si>
  <si>
    <t>Well</t>
  </si>
  <si>
    <t>7480</t>
  </si>
  <si>
    <t>1489</t>
  </si>
  <si>
    <t>82839</t>
  </si>
  <si>
    <t>35011225</t>
  </si>
  <si>
    <t>J Mulkehay</t>
  </si>
  <si>
    <t>1965-03-11</t>
  </si>
  <si>
    <t>Sampled At Treater</t>
  </si>
  <si>
    <t>2200</t>
  </si>
  <si>
    <t>.0608</t>
  </si>
  <si>
    <t>83712</t>
  </si>
  <si>
    <t>35012274</t>
  </si>
  <si>
    <t>128985</t>
  </si>
  <si>
    <t>Niles 4-9</t>
  </si>
  <si>
    <t>83713</t>
  </si>
  <si>
    <t>35012275</t>
  </si>
  <si>
    <t>Medrana D-23</t>
  </si>
  <si>
    <t>Medrano-marchand</t>
  </si>
  <si>
    <t>1.074</t>
  </si>
  <si>
    <t>83714</t>
  </si>
  <si>
    <t>35012276</t>
  </si>
  <si>
    <t>Curtis-b</t>
  </si>
  <si>
    <t>0.044</t>
  </si>
  <si>
    <t>83715</t>
  </si>
  <si>
    <t>35012277</t>
  </si>
  <si>
    <t>Sterba-1</t>
  </si>
  <si>
    <t>American Petrofina</t>
  </si>
  <si>
    <t>Fortuna/noble-olson</t>
  </si>
  <si>
    <t>83716</t>
  </si>
  <si>
    <t>35012278</t>
  </si>
  <si>
    <t>Margaret</t>
  </si>
  <si>
    <t>N 5  W 10  3</t>
  </si>
  <si>
    <t>0.034</t>
  </si>
  <si>
    <t>83717</t>
  </si>
  <si>
    <t>35012279</t>
  </si>
  <si>
    <t>Emma</t>
  </si>
  <si>
    <t>N 5  W 9  2</t>
  </si>
  <si>
    <t>0.057</t>
  </si>
  <si>
    <t>83718</t>
  </si>
  <si>
    <t>35012280</t>
  </si>
  <si>
    <t>83719</t>
  </si>
  <si>
    <t>35012281</t>
  </si>
  <si>
    <t>Kidd-manning</t>
  </si>
  <si>
    <t>N 6  W 9  34</t>
  </si>
  <si>
    <t>83720</t>
  </si>
  <si>
    <t>35012282</t>
  </si>
  <si>
    <t>Thomas</t>
  </si>
  <si>
    <t>N 5  W 9  8</t>
  </si>
  <si>
    <t>83721</t>
  </si>
  <si>
    <t>35012283</t>
  </si>
  <si>
    <t>Niday-4</t>
  </si>
  <si>
    <t>N 6  W 9  27</t>
  </si>
  <si>
    <t>83722</t>
  </si>
  <si>
    <t>35012284</t>
  </si>
  <si>
    <t>E Cement</t>
  </si>
  <si>
    <t>Permian/hoxbar</t>
  </si>
  <si>
    <t>83723</t>
  </si>
  <si>
    <t>35012285</t>
  </si>
  <si>
    <t>Cement-1</t>
  </si>
  <si>
    <t>83724</t>
  </si>
  <si>
    <t>35012286</t>
  </si>
  <si>
    <t>W Cement</t>
  </si>
  <si>
    <t>83726</t>
  </si>
  <si>
    <t>35012289</t>
  </si>
  <si>
    <t>83727</t>
  </si>
  <si>
    <t>35012290</t>
  </si>
  <si>
    <t>0.017</t>
  </si>
  <si>
    <t>83728</t>
  </si>
  <si>
    <t>35012292</t>
  </si>
  <si>
    <t>83729</t>
  </si>
  <si>
    <t>35012293</t>
  </si>
  <si>
    <t>83730</t>
  </si>
  <si>
    <t>35012294</t>
  </si>
  <si>
    <t>83731</t>
  </si>
  <si>
    <t>35012295</t>
  </si>
  <si>
    <t>83732</t>
  </si>
  <si>
    <t>35012296</t>
  </si>
  <si>
    <t>83733</t>
  </si>
  <si>
    <t>35012299</t>
  </si>
  <si>
    <t>83734</t>
  </si>
  <si>
    <t>35012300</t>
  </si>
  <si>
    <t>83735</t>
  </si>
  <si>
    <t>35012302</t>
  </si>
  <si>
    <t>83736</t>
  </si>
  <si>
    <t>35012303</t>
  </si>
  <si>
    <t>Pontotoc</t>
  </si>
  <si>
    <t>83737</t>
  </si>
  <si>
    <t>35012304</t>
  </si>
  <si>
    <t>N 6  C 20  33</t>
  </si>
  <si>
    <t>83738</t>
  </si>
  <si>
    <t>35012305</t>
  </si>
  <si>
    <t>Noble-olson</t>
  </si>
  <si>
    <t>83739</t>
  </si>
  <si>
    <t>35012306</t>
  </si>
  <si>
    <t>83740</t>
  </si>
  <si>
    <t>35012307</t>
  </si>
  <si>
    <t>83741</t>
  </si>
  <si>
    <t>35012308</t>
  </si>
  <si>
    <t>83742</t>
  </si>
  <si>
    <t>35012312</t>
  </si>
  <si>
    <t>83743</t>
  </si>
  <si>
    <t>35012313</t>
  </si>
  <si>
    <t>83744</t>
  </si>
  <si>
    <t>35012315</t>
  </si>
  <si>
    <t>83745</t>
  </si>
  <si>
    <t>35012316</t>
  </si>
  <si>
    <t>83746</t>
  </si>
  <si>
    <t>35012318</t>
  </si>
  <si>
    <t>83757</t>
  </si>
  <si>
    <t>35012329</t>
  </si>
  <si>
    <t>35.41894</t>
  </si>
  <si>
    <t>-98.52056</t>
  </si>
  <si>
    <t>35015206620000</t>
  </si>
  <si>
    <t>No Sickles</t>
  </si>
  <si>
    <t>40-655077</t>
  </si>
  <si>
    <t>Velma Cox #1</t>
  </si>
  <si>
    <t>N 11  W 13  24</t>
  </si>
  <si>
    <t>1977-05-23</t>
  </si>
  <si>
    <t>1977-06-07</t>
  </si>
  <si>
    <t>Sun Production Co #819562</t>
  </si>
  <si>
    <t>Marchand Sd.</t>
  </si>
  <si>
    <t>9780</t>
  </si>
  <si>
    <t>9788</t>
  </si>
  <si>
    <t>1537</t>
  </si>
  <si>
    <t>1.0320</t>
  </si>
  <si>
    <t>84060</t>
  </si>
  <si>
    <t>35012677</t>
  </si>
  <si>
    <t>Nalco</t>
  </si>
  <si>
    <t>-98.44114</t>
  </si>
  <si>
    <t>35015600010000</t>
  </si>
  <si>
    <t>A B S U #7-4</t>
  </si>
  <si>
    <t>1980-05-01</t>
  </si>
  <si>
    <t>Bromide Second</t>
  </si>
  <si>
    <t>3619</t>
  </si>
  <si>
    <t>3883</t>
  </si>
  <si>
    <t>84071</t>
  </si>
  <si>
    <t>35012688</t>
  </si>
  <si>
    <t>34.93476</t>
  </si>
  <si>
    <t>-98.43644</t>
  </si>
  <si>
    <t>35015204550000</t>
  </si>
  <si>
    <t>1980-05-09</t>
  </si>
  <si>
    <t>Bromide Third</t>
  </si>
  <si>
    <t>3498</t>
  </si>
  <si>
    <t>3600</t>
  </si>
  <si>
    <t>1337</t>
  </si>
  <si>
    <t>84152</t>
  </si>
  <si>
    <t>35012771</t>
  </si>
  <si>
    <t>West Cement Medrano</t>
  </si>
  <si>
    <t>West Cement Medrano Unit</t>
  </si>
  <si>
    <t>1973-05-08</t>
  </si>
  <si>
    <t>Medrano Sand</t>
  </si>
  <si>
    <t>1.0742</t>
  </si>
  <si>
    <t>74983</t>
  </si>
  <si>
    <t>35000127</t>
  </si>
  <si>
    <t>35.61946</t>
  </si>
  <si>
    <t>-98.24694</t>
  </si>
  <si>
    <t>35017301240000</t>
  </si>
  <si>
    <t>017</t>
  </si>
  <si>
    <t>Karnes</t>
  </si>
  <si>
    <t>40-369410</t>
  </si>
  <si>
    <t>1 Bomhoff Unit</t>
  </si>
  <si>
    <t>N 13  W 10  10</t>
  </si>
  <si>
    <t>1966-08-10</t>
  </si>
  <si>
    <t>362</t>
  </si>
  <si>
    <t>9604</t>
  </si>
  <si>
    <t>9654</t>
  </si>
  <si>
    <t>10973</t>
  </si>
  <si>
    <t>1505</t>
  </si>
  <si>
    <t>74985</t>
  </si>
  <si>
    <t>35000129</t>
  </si>
  <si>
    <t>35.66296</t>
  </si>
  <si>
    <t>-98.28788</t>
  </si>
  <si>
    <t>35017200840000</t>
  </si>
  <si>
    <t>N 14  W 10  29</t>
  </si>
  <si>
    <t>1968-07-10</t>
  </si>
  <si>
    <t>10090</t>
  </si>
  <si>
    <t>1439</t>
  </si>
  <si>
    <t>74986</t>
  </si>
  <si>
    <t>35000130</t>
  </si>
  <si>
    <t>35.66125</t>
  </si>
  <si>
    <t>-98.30185</t>
  </si>
  <si>
    <t>35017302200000</t>
  </si>
  <si>
    <t>Gary, North</t>
  </si>
  <si>
    <t>40-267014</t>
  </si>
  <si>
    <t>N 14  W 10  30</t>
  </si>
  <si>
    <t>1967-08-24</t>
  </si>
  <si>
    <t>10406</t>
  </si>
  <si>
    <t>10426</t>
  </si>
  <si>
    <t>1454</t>
  </si>
  <si>
    <t>74987</t>
  </si>
  <si>
    <t>35000131</t>
  </si>
  <si>
    <t>1967-08-16</t>
  </si>
  <si>
    <t>Tank</t>
  </si>
  <si>
    <t>10500</t>
  </si>
  <si>
    <t>10536</t>
  </si>
  <si>
    <t>.655</t>
  </si>
  <si>
    <t>74988</t>
  </si>
  <si>
    <t>35000132</t>
  </si>
  <si>
    <t>35.67353</t>
  </si>
  <si>
    <t>-98.2904</t>
  </si>
  <si>
    <t>35017302040000</t>
  </si>
  <si>
    <t>N 14  W 10  20</t>
  </si>
  <si>
    <t>1967-04-17</t>
  </si>
  <si>
    <t>Wellhead (flowing)</t>
  </si>
  <si>
    <t>10278</t>
  </si>
  <si>
    <t>10776</t>
  </si>
  <si>
    <t>1431</t>
  </si>
  <si>
    <t>74989</t>
  </si>
  <si>
    <t>35000133</t>
  </si>
  <si>
    <t>1967-04-21</t>
  </si>
  <si>
    <t>10248</t>
  </si>
  <si>
    <t>75112</t>
  </si>
  <si>
    <t>35000289</t>
  </si>
  <si>
    <t>35.50894</t>
  </si>
  <si>
    <t>-97.91394</t>
  </si>
  <si>
    <t>35017351380000</t>
  </si>
  <si>
    <t>El Reno</t>
  </si>
  <si>
    <t>40-217431</t>
  </si>
  <si>
    <t>Unit #1 Community Wise</t>
  </si>
  <si>
    <t>N 12  W 7  14</t>
  </si>
  <si>
    <t>Mc Lish</t>
  </si>
  <si>
    <t>10572</t>
  </si>
  <si>
    <t>10584</t>
  </si>
  <si>
    <t>10828</t>
  </si>
  <si>
    <t>75113</t>
  </si>
  <si>
    <t>35000290</t>
  </si>
  <si>
    <t>10591</t>
  </si>
  <si>
    <t>10636</t>
  </si>
  <si>
    <t>75258</t>
  </si>
  <si>
    <t>35000513</t>
  </si>
  <si>
    <t>35.64278</t>
  </si>
  <si>
    <t>-98.25356</t>
  </si>
  <si>
    <t>35017300090000</t>
  </si>
  <si>
    <t>N 14  W 10  34</t>
  </si>
  <si>
    <t>1965-09-25</t>
  </si>
  <si>
    <t>At Tank Battery</t>
  </si>
  <si>
    <t>9537</t>
  </si>
  <si>
    <t>9541</t>
  </si>
  <si>
    <t>1457</t>
  </si>
  <si>
    <t>.124</t>
  </si>
  <si>
    <t>75259</t>
  </si>
  <si>
    <t>35000514</t>
  </si>
  <si>
    <t>1965-10-01</t>
  </si>
  <si>
    <t>10373</t>
  </si>
  <si>
    <t>10376</t>
  </si>
  <si>
    <t>75260</t>
  </si>
  <si>
    <t>35000515</t>
  </si>
  <si>
    <t>Springer</t>
  </si>
  <si>
    <t>10458</t>
  </si>
  <si>
    <t>10594</t>
  </si>
  <si>
    <t>76323</t>
  </si>
  <si>
    <t>35002045</t>
  </si>
  <si>
    <t>35.71944</t>
  </si>
  <si>
    <t>-97.68826</t>
  </si>
  <si>
    <t>35017351740000</t>
  </si>
  <si>
    <t>Edmond W</t>
  </si>
  <si>
    <t>40-214586</t>
  </si>
  <si>
    <t>2 Abbot</t>
  </si>
  <si>
    <t>N 14  W 5  1</t>
  </si>
  <si>
    <t>1945-08-27</t>
  </si>
  <si>
    <t>Haragan Sh.</t>
  </si>
  <si>
    <t>Hunton</t>
  </si>
  <si>
    <t>350</t>
  </si>
  <si>
    <t>Lower Devonian</t>
  </si>
  <si>
    <t>7038</t>
  </si>
  <si>
    <t>7068</t>
  </si>
  <si>
    <t>7151</t>
  </si>
  <si>
    <t>1.1256</t>
  </si>
  <si>
    <t>76324</t>
  </si>
  <si>
    <t>35002046</t>
  </si>
  <si>
    <t>1945-08-08</t>
  </si>
  <si>
    <t>1.1230</t>
  </si>
  <si>
    <t>76325</t>
  </si>
  <si>
    <t>35002047</t>
  </si>
  <si>
    <t>35.69753</t>
  </si>
  <si>
    <t>-97.67515</t>
  </si>
  <si>
    <t>35017351330000</t>
  </si>
  <si>
    <t>1 Obrien</t>
  </si>
  <si>
    <t>N 14  W 5  12</t>
  </si>
  <si>
    <t>1945-08-31</t>
  </si>
  <si>
    <t>Middle Devonian</t>
  </si>
  <si>
    <t>6981</t>
  </si>
  <si>
    <t>1.1211</t>
  </si>
  <si>
    <t>76326</t>
  </si>
  <si>
    <t>35002048</t>
  </si>
  <si>
    <t>35.41145</t>
  </si>
  <si>
    <t>-97.70903</t>
  </si>
  <si>
    <t>35017000030000</t>
  </si>
  <si>
    <t>Mustang N</t>
  </si>
  <si>
    <t>40-495881</t>
  </si>
  <si>
    <t>1 Mosteller A</t>
  </si>
  <si>
    <t>N 11  W 5  22</t>
  </si>
  <si>
    <t>Bois D Arc</t>
  </si>
  <si>
    <t>347</t>
  </si>
  <si>
    <t>8450</t>
  </si>
  <si>
    <t>1.1390</t>
  </si>
  <si>
    <t>76327</t>
  </si>
  <si>
    <t>35002049</t>
  </si>
  <si>
    <t>35.69386</t>
  </si>
  <si>
    <t>-97.67973</t>
  </si>
  <si>
    <t>35017351850000</t>
  </si>
  <si>
    <t>4 Drake</t>
  </si>
  <si>
    <t>N 14  W 5  13</t>
  </si>
  <si>
    <t>7072</t>
  </si>
  <si>
    <t>7082</t>
  </si>
  <si>
    <t>7344</t>
  </si>
  <si>
    <t>1.1197</t>
  </si>
  <si>
    <t>76660</t>
  </si>
  <si>
    <t>35002418</t>
  </si>
  <si>
    <t>#1 Community Wise</t>
  </si>
  <si>
    <t>1957-05-23</t>
  </si>
  <si>
    <t>9730</t>
  </si>
  <si>
    <t>9760</t>
  </si>
  <si>
    <t>0.112</t>
  </si>
  <si>
    <t>76663</t>
  </si>
  <si>
    <t>35002421</t>
  </si>
  <si>
    <t>35.6688</t>
  </si>
  <si>
    <t>-97.67509</t>
  </si>
  <si>
    <t>35017351600000</t>
  </si>
  <si>
    <t>Edmond, West</t>
  </si>
  <si>
    <t>Funk #1</t>
  </si>
  <si>
    <t>N 14  W 5  24</t>
  </si>
  <si>
    <t>7107</t>
  </si>
  <si>
    <t>76947</t>
  </si>
  <si>
    <t>35002776</t>
  </si>
  <si>
    <t>35.68533</t>
  </si>
  <si>
    <t>-98.14049</t>
  </si>
  <si>
    <t>35017300130000</t>
  </si>
  <si>
    <t>Calumet, Northwest</t>
  </si>
  <si>
    <t>40-113957</t>
  </si>
  <si>
    <t>Steanson b #1</t>
  </si>
  <si>
    <t>N 14  W 9  15</t>
  </si>
  <si>
    <t>1966-04-20</t>
  </si>
  <si>
    <t>9412</t>
  </si>
  <si>
    <t>9529</t>
  </si>
  <si>
    <t>140</t>
  </si>
  <si>
    <t>76995</t>
  </si>
  <si>
    <t>35002829</t>
  </si>
  <si>
    <t>35.41883</t>
  </si>
  <si>
    <t>-97.73544</t>
  </si>
  <si>
    <t>35017300220000</t>
  </si>
  <si>
    <t>Mustang, North</t>
  </si>
  <si>
    <t>Semtner #1</t>
  </si>
  <si>
    <t>N 11  W 5  21</t>
  </si>
  <si>
    <t>1966-09-05</t>
  </si>
  <si>
    <t>8484</t>
  </si>
  <si>
    <t>10153</t>
  </si>
  <si>
    <t>77013</t>
  </si>
  <si>
    <t>35002851</t>
  </si>
  <si>
    <t>35.63244</t>
  </si>
  <si>
    <t>-98.14682</t>
  </si>
  <si>
    <t>35017500080000</t>
  </si>
  <si>
    <t>Earnest Stanton #1</t>
  </si>
  <si>
    <t>N 13  W 9  3</t>
  </si>
  <si>
    <t>Pennsylvanian Atoka</t>
  </si>
  <si>
    <t>9964</t>
  </si>
  <si>
    <t>10031</t>
  </si>
  <si>
    <t>1385</t>
  </si>
  <si>
    <t>78433</t>
  </si>
  <si>
    <t>35004882</t>
  </si>
  <si>
    <t>35.674</t>
  </si>
  <si>
    <t>-97.755</t>
  </si>
  <si>
    <t>Reeding, South</t>
  </si>
  <si>
    <t>40-593560</t>
  </si>
  <si>
    <t>6997</t>
  </si>
  <si>
    <t>78434</t>
  </si>
  <si>
    <t>35004883</t>
  </si>
  <si>
    <t>79135</t>
  </si>
  <si>
    <t>35005714</t>
  </si>
  <si>
    <t>35.4292</t>
  </si>
  <si>
    <t>-97.7689</t>
  </si>
  <si>
    <t>Lawson #1</t>
  </si>
  <si>
    <t>N 11  W 5  18</t>
  </si>
  <si>
    <t>1945-02-14</t>
  </si>
  <si>
    <t>8492</t>
  </si>
  <si>
    <t>8515</t>
  </si>
  <si>
    <t>79136</t>
  </si>
  <si>
    <t>35005715</t>
  </si>
  <si>
    <t>40-768291</t>
  </si>
  <si>
    <t>Floyd Lawson</t>
  </si>
  <si>
    <t>9425</t>
  </si>
  <si>
    <t>81332</t>
  </si>
  <si>
    <t>35008413</t>
  </si>
  <si>
    <t>Comm. Metta Wise #3</t>
  </si>
  <si>
    <t>82737</t>
  </si>
  <si>
    <t>35011104</t>
  </si>
  <si>
    <t>35.64766</t>
  </si>
  <si>
    <t>-98.12986</t>
  </si>
  <si>
    <t>35017500240000</t>
  </si>
  <si>
    <t>Nw Calumet</t>
  </si>
  <si>
    <t>Little Sioux Ut #1</t>
  </si>
  <si>
    <t>N 14  W 9  35</t>
  </si>
  <si>
    <t>1977-07-22</t>
  </si>
  <si>
    <t>Sun Production Co 852631</t>
  </si>
  <si>
    <t>9718</t>
  </si>
  <si>
    <t>9850</t>
  </si>
  <si>
    <t>1401</t>
  </si>
  <si>
    <t>1.0019</t>
  </si>
  <si>
    <t>4.410</t>
  </si>
  <si>
    <t>82738</t>
  </si>
  <si>
    <t>35011105</t>
  </si>
  <si>
    <t>Stanton Earnest Ut #1</t>
  </si>
  <si>
    <t>N 13  W 9  13</t>
  </si>
  <si>
    <t>Sun Production Co 884525</t>
  </si>
  <si>
    <t>10063</t>
  </si>
  <si>
    <t>1.0015</t>
  </si>
  <si>
    <t>2.410</t>
  </si>
  <si>
    <t>82760</t>
  </si>
  <si>
    <t>35011133</t>
  </si>
  <si>
    <t>35.48804</t>
  </si>
  <si>
    <t>-98.17351</t>
  </si>
  <si>
    <t>35017201510000</t>
  </si>
  <si>
    <t>S W Fort Reno</t>
  </si>
  <si>
    <t>40-250667</t>
  </si>
  <si>
    <t>Chiles B</t>
  </si>
  <si>
    <t>N 12  W 9  29</t>
  </si>
  <si>
    <t>1976-02-09</t>
  </si>
  <si>
    <t>Water Storage Tank</t>
  </si>
  <si>
    <t>11074</t>
  </si>
  <si>
    <t>11258</t>
  </si>
  <si>
    <t>11280</t>
  </si>
  <si>
    <t>1483</t>
  </si>
  <si>
    <t>1.0250</t>
  </si>
  <si>
    <t>.212</t>
  </si>
  <si>
    <t>83758</t>
  </si>
  <si>
    <t>35012330</t>
  </si>
  <si>
    <t>35.46173</t>
  </si>
  <si>
    <t>-98.17013</t>
  </si>
  <si>
    <t>35017204100000</t>
  </si>
  <si>
    <t>Fort Reno, Sw</t>
  </si>
  <si>
    <t>Lacy #2</t>
  </si>
  <si>
    <t>N 11  W 9  5</t>
  </si>
  <si>
    <t>1975-02-01</t>
  </si>
  <si>
    <t>1976-01-06</t>
  </si>
  <si>
    <t>Sun Oil Co Prop #849589</t>
  </si>
  <si>
    <t>11106</t>
  </si>
  <si>
    <t>11196</t>
  </si>
  <si>
    <t>13385</t>
  </si>
  <si>
    <t>1341</t>
  </si>
  <si>
    <t>1.0157</t>
  </si>
  <si>
    <t>.339</t>
  </si>
  <si>
    <t>83759</t>
  </si>
  <si>
    <t>35012331</t>
  </si>
  <si>
    <t>Sw Ft Reno</t>
  </si>
  <si>
    <t>Taken From Stack Pack</t>
  </si>
  <si>
    <t>1.0158</t>
  </si>
  <si>
    <t>84080</t>
  </si>
  <si>
    <t>35012697</t>
  </si>
  <si>
    <t>S E Geary</t>
  </si>
  <si>
    <t>40-268546</t>
  </si>
  <si>
    <t>Girard #1</t>
  </si>
  <si>
    <t>1975-07-26</t>
  </si>
  <si>
    <t>From Separator Dump Line</t>
  </si>
  <si>
    <t>Sun Oil Co Prop No 833645</t>
  </si>
  <si>
    <t>1920</t>
  </si>
  <si>
    <t>10738</t>
  </si>
  <si>
    <t>10810</t>
  </si>
  <si>
    <t>1.0163</t>
  </si>
  <si>
    <t>0.308</t>
  </si>
  <si>
    <t>77000</t>
  </si>
  <si>
    <t>35002835</t>
  </si>
  <si>
    <t>35.73417</t>
  </si>
  <si>
    <t>-98.8381</t>
  </si>
  <si>
    <t>35039300510000</t>
  </si>
  <si>
    <t>039</t>
  </si>
  <si>
    <t>Custer, Northeast</t>
  </si>
  <si>
    <t>Jones #1</t>
  </si>
  <si>
    <t>N 15  W 15  31</t>
  </si>
  <si>
    <t>1968-08-29</t>
  </si>
  <si>
    <t>Bottom Of Flow Tank</t>
  </si>
  <si>
    <t>Chester Series</t>
  </si>
  <si>
    <t>11853</t>
  </si>
  <si>
    <t>1775</t>
  </si>
  <si>
    <t>1.35</t>
  </si>
  <si>
    <t>77003</t>
  </si>
  <si>
    <t>35002838</t>
  </si>
  <si>
    <t>35.7499</t>
  </si>
  <si>
    <t>-98.87348</t>
  </si>
  <si>
    <t>35039300030000</t>
  </si>
  <si>
    <t>Custer City, North</t>
  </si>
  <si>
    <t>40-175472</t>
  </si>
  <si>
    <t>Sharp - Hunt Unit #1</t>
  </si>
  <si>
    <t>N 15  W 16  26</t>
  </si>
  <si>
    <t>1966-08-26</t>
  </si>
  <si>
    <t>361</t>
  </si>
  <si>
    <t>14790</t>
  </si>
  <si>
    <t>1760</t>
  </si>
  <si>
    <t>74997</t>
  </si>
  <si>
    <t>35000143</t>
  </si>
  <si>
    <t>35.88997</t>
  </si>
  <si>
    <t>-98.87325</t>
  </si>
  <si>
    <t>35043201550000</t>
  </si>
  <si>
    <t>043</t>
  </si>
  <si>
    <t>1 Davis</t>
  </si>
  <si>
    <t>N 16  W 16  2</t>
  </si>
  <si>
    <t>Chimneyhill Hunton</t>
  </si>
  <si>
    <t>357</t>
  </si>
  <si>
    <t>13728</t>
  </si>
  <si>
    <t>13765</t>
  </si>
  <si>
    <t>13848</t>
  </si>
  <si>
    <t>1891</t>
  </si>
  <si>
    <t>75000</t>
  </si>
  <si>
    <t>35000146</t>
  </si>
  <si>
    <t>36.01925</t>
  </si>
  <si>
    <t>-98.85993</t>
  </si>
  <si>
    <t>35043201620000</t>
  </si>
  <si>
    <t>1 Tenney</t>
  </si>
  <si>
    <t>N 18  W 16  24</t>
  </si>
  <si>
    <t>1968-11-20</t>
  </si>
  <si>
    <t>8335</t>
  </si>
  <si>
    <t>8430</t>
  </si>
  <si>
    <t>9700</t>
  </si>
  <si>
    <t>1696</t>
  </si>
  <si>
    <t>75114</t>
  </si>
  <si>
    <t>35000293</t>
  </si>
  <si>
    <t>35.96605</t>
  </si>
  <si>
    <t>-99.0858</t>
  </si>
  <si>
    <t>35043000030000</t>
  </si>
  <si>
    <t>Putnam</t>
  </si>
  <si>
    <t>40-575633</t>
  </si>
  <si>
    <t>#1 Kunc</t>
  </si>
  <si>
    <t>N 17  W 18  11</t>
  </si>
  <si>
    <t>9159</t>
  </si>
  <si>
    <t>9213</t>
  </si>
  <si>
    <t>14467</t>
  </si>
  <si>
    <t>1931</t>
  </si>
  <si>
    <t>75115</t>
  </si>
  <si>
    <t>35000294</t>
  </si>
  <si>
    <t>13268</t>
  </si>
  <si>
    <t>13302</t>
  </si>
  <si>
    <t>75116</t>
  </si>
  <si>
    <t>35000295</t>
  </si>
  <si>
    <t>9284</t>
  </si>
  <si>
    <t>9292</t>
  </si>
  <si>
    <t>75117</t>
  </si>
  <si>
    <t>35000296</t>
  </si>
  <si>
    <t>7512</t>
  </si>
  <si>
    <t>7560</t>
  </si>
  <si>
    <t>75118</t>
  </si>
  <si>
    <t>35000298</t>
  </si>
  <si>
    <t>Layton Upper</t>
  </si>
  <si>
    <t>7540</t>
  </si>
  <si>
    <t>7575</t>
  </si>
  <si>
    <t>75184</t>
  </si>
  <si>
    <t>35000405</t>
  </si>
  <si>
    <t>36.01999</t>
  </si>
  <si>
    <t>-99.0373</t>
  </si>
  <si>
    <t>35043501080000</t>
  </si>
  <si>
    <t>Valley Center, Northeast</t>
  </si>
  <si>
    <t>40-732542</t>
  </si>
  <si>
    <t>N 18  W 17  20</t>
  </si>
  <si>
    <t>1964-01-27</t>
  </si>
  <si>
    <t>10300</t>
  </si>
  <si>
    <t>10495</t>
  </si>
  <si>
    <t>1727</t>
  </si>
  <si>
    <t>.400</t>
  </si>
  <si>
    <t>75185</t>
  </si>
  <si>
    <t>35000406</t>
  </si>
  <si>
    <t>36.1499</t>
  </si>
  <si>
    <t>-99.2648</t>
  </si>
  <si>
    <t>35043300190000</t>
  </si>
  <si>
    <t>N 19  W 19  6</t>
  </si>
  <si>
    <t>1965-02-08</t>
  </si>
  <si>
    <t>Bottom Dst</t>
  </si>
  <si>
    <t>9900</t>
  </si>
  <si>
    <t>10253</t>
  </si>
  <si>
    <t>2207</t>
  </si>
  <si>
    <t>.408</t>
  </si>
  <si>
    <t>75186</t>
  </si>
  <si>
    <t>35000407</t>
  </si>
  <si>
    <t>.413</t>
  </si>
  <si>
    <t>75261</t>
  </si>
  <si>
    <t>35000520</t>
  </si>
  <si>
    <t>35.85211</t>
  </si>
  <si>
    <t>-98.69011</t>
  </si>
  <si>
    <t>35043300460000</t>
  </si>
  <si>
    <t>Nobscott Ne</t>
  </si>
  <si>
    <t>40-510014</t>
  </si>
  <si>
    <t>N 16  W 14  21</t>
  </si>
  <si>
    <t>1966-02-28</t>
  </si>
  <si>
    <t>Morrow Series</t>
  </si>
  <si>
    <t>9632</t>
  </si>
  <si>
    <t>10108</t>
  </si>
  <si>
    <t>10380</t>
  </si>
  <si>
    <t>1759</t>
  </si>
  <si>
    <t>75263</t>
  </si>
  <si>
    <t>35000522</t>
  </si>
  <si>
    <t>36.09222</t>
  </si>
  <si>
    <t>-99.2327</t>
  </si>
  <si>
    <t>35043351190000</t>
  </si>
  <si>
    <t>Wc</t>
  </si>
  <si>
    <t>N 19  W 19  28</t>
  </si>
  <si>
    <t>10354</t>
  </si>
  <si>
    <t>10357</t>
  </si>
  <si>
    <t>10670</t>
  </si>
  <si>
    <t>2099</t>
  </si>
  <si>
    <t>.350</t>
  </si>
  <si>
    <t>75264</t>
  </si>
  <si>
    <t>35000523</t>
  </si>
  <si>
    <t>10326</t>
  </si>
  <si>
    <t>10340</t>
  </si>
  <si>
    <t>76863</t>
  </si>
  <si>
    <t>35002657</t>
  </si>
  <si>
    <t>35.97672</t>
  </si>
  <si>
    <t>-99.06871</t>
  </si>
  <si>
    <t>35043351350000</t>
  </si>
  <si>
    <t>Center, West</t>
  </si>
  <si>
    <t>40-129543</t>
  </si>
  <si>
    <t>N 17  W 18  1</t>
  </si>
  <si>
    <t>1961-08-28</t>
  </si>
  <si>
    <t>9195</t>
  </si>
  <si>
    <t>1804</t>
  </si>
  <si>
    <t>76864</t>
  </si>
  <si>
    <t>35002658</t>
  </si>
  <si>
    <t>Kunc #1</t>
  </si>
  <si>
    <t>1956-06-01</t>
  </si>
  <si>
    <t>10731</t>
  </si>
  <si>
    <t>0.387</t>
  </si>
  <si>
    <t>76865</t>
  </si>
  <si>
    <t>35002659</t>
  </si>
  <si>
    <t>1957-01-09</t>
  </si>
  <si>
    <t>Oswego Cherokee</t>
  </si>
  <si>
    <t>77010</t>
  </si>
  <si>
    <t>35002847</t>
  </si>
  <si>
    <t>35.98002</t>
  </si>
  <si>
    <t>-98.82066</t>
  </si>
  <si>
    <t>35043301150000</t>
  </si>
  <si>
    <t>Widney Unit #1</t>
  </si>
  <si>
    <t>N 17  W 15  5</t>
  </si>
  <si>
    <t>1968-02-09</t>
  </si>
  <si>
    <t>9509</t>
  </si>
  <si>
    <t>9538</t>
  </si>
  <si>
    <t>9950</t>
  </si>
  <si>
    <t>1674</t>
  </si>
  <si>
    <t>77011</t>
  </si>
  <si>
    <t>35002848</t>
  </si>
  <si>
    <t>36.03769</t>
  </si>
  <si>
    <t>-99.13983</t>
  </si>
  <si>
    <t>35043351030000</t>
  </si>
  <si>
    <t>Seal Unit #1</t>
  </si>
  <si>
    <t>N 18  W 18  17</t>
  </si>
  <si>
    <t>1968-02-02</t>
  </si>
  <si>
    <t>10492</t>
  </si>
  <si>
    <t>10710</t>
  </si>
  <si>
    <t>2083</t>
  </si>
  <si>
    <t>.248</t>
  </si>
  <si>
    <t>81399</t>
  </si>
  <si>
    <t>35008609</t>
  </si>
  <si>
    <t>35.874</t>
  </si>
  <si>
    <t>-99.01</t>
  </si>
  <si>
    <t>A. M. Kunc</t>
  </si>
  <si>
    <t>1956-12-04</t>
  </si>
  <si>
    <t>81400</t>
  </si>
  <si>
    <t>35008610</t>
  </si>
  <si>
    <t>A. M. Kunc #1</t>
  </si>
  <si>
    <t>9113</t>
  </si>
  <si>
    <t>81401</t>
  </si>
  <si>
    <t>35008611</t>
  </si>
  <si>
    <t>Sinclair Research Inc.</t>
  </si>
  <si>
    <t>O'sullivan Unit #1</t>
  </si>
  <si>
    <t>1961-08-23</t>
  </si>
  <si>
    <t>7437</t>
  </si>
  <si>
    <t>82857</t>
  </si>
  <si>
    <t>35011253</t>
  </si>
  <si>
    <t>Oklahoma Fracturing Services Inc</t>
  </si>
  <si>
    <t>35.972</t>
  </si>
  <si>
    <t>-99.04</t>
  </si>
  <si>
    <t>Putman</t>
  </si>
  <si>
    <t>Texaco-miller No 3</t>
  </si>
  <si>
    <t>N 17  W 18  17</t>
  </si>
  <si>
    <t>O-frac</t>
  </si>
  <si>
    <t>9534</t>
  </si>
  <si>
    <t>9600</t>
  </si>
  <si>
    <t>9613</t>
  </si>
  <si>
    <t>1.064</t>
  </si>
  <si>
    <t>84069</t>
  </si>
  <si>
    <t>35012686</t>
  </si>
  <si>
    <t>O Frac</t>
  </si>
  <si>
    <t>35.95267</t>
  </si>
  <si>
    <t>-99.13965</t>
  </si>
  <si>
    <t>35043500900000</t>
  </si>
  <si>
    <t>Texaco - Miller No 2</t>
  </si>
  <si>
    <t>Cincinnatian</t>
  </si>
  <si>
    <t>9495</t>
  </si>
  <si>
    <t>9522</t>
  </si>
  <si>
    <t>2035</t>
  </si>
  <si>
    <t>84070</t>
  </si>
  <si>
    <t>35012687</t>
  </si>
  <si>
    <t>Halliburton</t>
  </si>
  <si>
    <t>35.9462</t>
  </si>
  <si>
    <t>-99.13534</t>
  </si>
  <si>
    <t>35043208730000</t>
  </si>
  <si>
    <t>L D Miller #4</t>
  </si>
  <si>
    <t>7712</t>
  </si>
  <si>
    <t>7838</t>
  </si>
  <si>
    <t>7900</t>
  </si>
  <si>
    <t>2051</t>
  </si>
  <si>
    <t>75001</t>
  </si>
  <si>
    <t>35000147</t>
  </si>
  <si>
    <t>36.17972</t>
  </si>
  <si>
    <t>-99.67866</t>
  </si>
  <si>
    <t>35045302800000</t>
  </si>
  <si>
    <t>045</t>
  </si>
  <si>
    <t>Arnett, East</t>
  </si>
  <si>
    <t>40-025321</t>
  </si>
  <si>
    <t>N 20  W 23  29</t>
  </si>
  <si>
    <t>1967-02-15</t>
  </si>
  <si>
    <t>14040</t>
  </si>
  <si>
    <t>14043</t>
  </si>
  <si>
    <t>14125</t>
  </si>
  <si>
    <t>75002</t>
  </si>
  <si>
    <t>35000148</t>
  </si>
  <si>
    <t>1967-02-22</t>
  </si>
  <si>
    <t>13416</t>
  </si>
  <si>
    <t>13418</t>
  </si>
  <si>
    <t>75003</t>
  </si>
  <si>
    <t>35000149</t>
  </si>
  <si>
    <t>36.09254</t>
  </si>
  <si>
    <t>-99.70891</t>
  </si>
  <si>
    <t>35045201010000</t>
  </si>
  <si>
    <t>Arnette, Southeast</t>
  </si>
  <si>
    <t>40-025445</t>
  </si>
  <si>
    <t>A-1</t>
  </si>
  <si>
    <t>N 19  W 24  25</t>
  </si>
  <si>
    <t>1967-10-02</t>
  </si>
  <si>
    <t>Cottage Grove Ss.</t>
  </si>
  <si>
    <t>7722</t>
  </si>
  <si>
    <t>7728</t>
  </si>
  <si>
    <t>2470</t>
  </si>
  <si>
    <t>75004</t>
  </si>
  <si>
    <t>35000150</t>
  </si>
  <si>
    <t>36.40073</t>
  </si>
  <si>
    <t>-99.91768</t>
  </si>
  <si>
    <t>35045301930000</t>
  </si>
  <si>
    <t>N 22  W 25  7</t>
  </si>
  <si>
    <t>1966-09-11</t>
  </si>
  <si>
    <t>9150</t>
  </si>
  <si>
    <t>9152</t>
  </si>
  <si>
    <t>2478</t>
  </si>
  <si>
    <t>75005</t>
  </si>
  <si>
    <t>35000151</t>
  </si>
  <si>
    <t>36.42572</t>
  </si>
  <si>
    <t>-99.88221</t>
  </si>
  <si>
    <t>35045302010000</t>
  </si>
  <si>
    <t>Milder</t>
  </si>
  <si>
    <t>40-473799</t>
  </si>
  <si>
    <t>N 23  W 25  33</t>
  </si>
  <si>
    <t>1966-10-16</t>
  </si>
  <si>
    <t>9065</t>
  </si>
  <si>
    <t>2377</t>
  </si>
  <si>
    <t>75119</t>
  </si>
  <si>
    <t>35000299</t>
  </si>
  <si>
    <t>35.98498</t>
  </si>
  <si>
    <t>-99.73829</t>
  </si>
  <si>
    <t>35045000350000</t>
  </si>
  <si>
    <t>N 17  W 24  3</t>
  </si>
  <si>
    <t>4251</t>
  </si>
  <si>
    <t>75120</t>
  </si>
  <si>
    <t>35000300</t>
  </si>
  <si>
    <t>4074</t>
  </si>
  <si>
    <t>75121</t>
  </si>
  <si>
    <t>35000301</t>
  </si>
  <si>
    <t>4155</t>
  </si>
  <si>
    <t>75122</t>
  </si>
  <si>
    <t>35000302</t>
  </si>
  <si>
    <t>4175</t>
  </si>
  <si>
    <t>75127</t>
  </si>
  <si>
    <t>35000307</t>
  </si>
  <si>
    <t>36.52712</t>
  </si>
  <si>
    <t>-99.65296</t>
  </si>
  <si>
    <t>35045352880000</t>
  </si>
  <si>
    <t>Ft Supply Nw</t>
  </si>
  <si>
    <t>40-251142</t>
  </si>
  <si>
    <t>#1 John Schwab Unit</t>
  </si>
  <si>
    <t>N 24  W 23  27</t>
  </si>
  <si>
    <t>8050</t>
  </si>
  <si>
    <t>8095</t>
  </si>
  <si>
    <t>8097</t>
  </si>
  <si>
    <t>2234</t>
  </si>
  <si>
    <t>75128</t>
  </si>
  <si>
    <t>35000308</t>
  </si>
  <si>
    <t>75129</t>
  </si>
  <si>
    <t>35000309</t>
  </si>
  <si>
    <t>75130</t>
  </si>
  <si>
    <t>35000310</t>
  </si>
  <si>
    <t>75131</t>
  </si>
  <si>
    <t>35000311</t>
  </si>
  <si>
    <t>75187</t>
  </si>
  <si>
    <t>35000408</t>
  </si>
  <si>
    <t>36.16884</t>
  </si>
  <si>
    <t>-99.67391</t>
  </si>
  <si>
    <t>35045000840000</t>
  </si>
  <si>
    <t>Wilcat</t>
  </si>
  <si>
    <t>N 20  W 23  32</t>
  </si>
  <si>
    <t>14174</t>
  </si>
  <si>
    <t>15000</t>
  </si>
  <si>
    <t>1.10</t>
  </si>
  <si>
    <t>75239</t>
  </si>
  <si>
    <t>35000481</t>
  </si>
  <si>
    <t>36.48428</t>
  </si>
  <si>
    <t>-99.70347</t>
  </si>
  <si>
    <t>35045301780000</t>
  </si>
  <si>
    <t>N 23  W 23  7</t>
  </si>
  <si>
    <t>1966-08-24</t>
  </si>
  <si>
    <t>Swab (from Perf.)</t>
  </si>
  <si>
    <t>10539</t>
  </si>
  <si>
    <t>10830</t>
  </si>
  <si>
    <t>Other</t>
  </si>
  <si>
    <t>75240</t>
  </si>
  <si>
    <t>35000482</t>
  </si>
  <si>
    <t>1966-08-08</t>
  </si>
  <si>
    <t>10520</t>
  </si>
  <si>
    <t>10560</t>
  </si>
  <si>
    <t>.098</t>
  </si>
  <si>
    <t>75241</t>
  </si>
  <si>
    <t>35000483</t>
  </si>
  <si>
    <t>75265</t>
  </si>
  <si>
    <t>35000529</t>
  </si>
  <si>
    <t>1965-05-16</t>
  </si>
  <si>
    <t>Dst No. 4 - Bottom Sample</t>
  </si>
  <si>
    <t>13425</t>
  </si>
  <si>
    <t>13476</t>
  </si>
  <si>
    <t>.682</t>
  </si>
  <si>
    <t>75266</t>
  </si>
  <si>
    <t>35000532</t>
  </si>
  <si>
    <t>36.28045</t>
  </si>
  <si>
    <t>-99.76017</t>
  </si>
  <si>
    <t>35045000410000</t>
  </si>
  <si>
    <t>N 21  W 24  22</t>
  </si>
  <si>
    <t>1960-06-08</t>
  </si>
  <si>
    <t>6761</t>
  </si>
  <si>
    <t>6784</t>
  </si>
  <si>
    <t>9990</t>
  </si>
  <si>
    <t>2229</t>
  </si>
  <si>
    <t>0.091</t>
  </si>
  <si>
    <t>75267</t>
  </si>
  <si>
    <t>35000542</t>
  </si>
  <si>
    <t>36.44438</t>
  </si>
  <si>
    <t>-99.96956</t>
  </si>
  <si>
    <t>35045352720000</t>
  </si>
  <si>
    <t>Catesby, Northeast</t>
  </si>
  <si>
    <t>40-125799</t>
  </si>
  <si>
    <t>N 23  W 26  27</t>
  </si>
  <si>
    <t>1962-02-07</t>
  </si>
  <si>
    <t>Tonkawa Lower</t>
  </si>
  <si>
    <t>6533</t>
  </si>
  <si>
    <t>6535</t>
  </si>
  <si>
    <t>9177</t>
  </si>
  <si>
    <t>.0628</t>
  </si>
  <si>
    <t>75288</t>
  </si>
  <si>
    <t>35000593</t>
  </si>
  <si>
    <t>36.46977</t>
  </si>
  <si>
    <t>-99.66648</t>
  </si>
  <si>
    <t>35045300380000</t>
  </si>
  <si>
    <t>Fargo Nw</t>
  </si>
  <si>
    <t>40-235769</t>
  </si>
  <si>
    <t>1 Jahay Unit B</t>
  </si>
  <si>
    <t>N 23  W 23  16</t>
  </si>
  <si>
    <t>76955</t>
  </si>
  <si>
    <t>35002786</t>
  </si>
  <si>
    <t>36.12705</t>
  </si>
  <si>
    <t>-99.44077</t>
  </si>
  <si>
    <t>35045203020000</t>
  </si>
  <si>
    <t>Vici, West</t>
  </si>
  <si>
    <t>40-737643</t>
  </si>
  <si>
    <t>State Q #1</t>
  </si>
  <si>
    <t>N 19  W 21  16</t>
  </si>
  <si>
    <t>1974-03-28</t>
  </si>
  <si>
    <t>10537</t>
  </si>
  <si>
    <t>11320</t>
  </si>
  <si>
    <t>2347</t>
  </si>
  <si>
    <t>76956</t>
  </si>
  <si>
    <t>35002787</t>
  </si>
  <si>
    <t>36.14019</t>
  </si>
  <si>
    <t>-99.46063</t>
  </si>
  <si>
    <t>35045202990000</t>
  </si>
  <si>
    <t>Livingston B #1</t>
  </si>
  <si>
    <t>N 19  W 21  8</t>
  </si>
  <si>
    <t>10515</t>
  </si>
  <si>
    <t>11301</t>
  </si>
  <si>
    <t>76957</t>
  </si>
  <si>
    <t>35002788</t>
  </si>
  <si>
    <t>36.15581</t>
  </si>
  <si>
    <t>-99.47635</t>
  </si>
  <si>
    <t>35045203010000</t>
  </si>
  <si>
    <t>Wentz A #1</t>
  </si>
  <si>
    <t>N 19  W 21  6</t>
  </si>
  <si>
    <t>10527</t>
  </si>
  <si>
    <t>11184</t>
  </si>
  <si>
    <t>2373</t>
  </si>
  <si>
    <t>76964</t>
  </si>
  <si>
    <t>35002796</t>
  </si>
  <si>
    <t>36.2554</t>
  </si>
  <si>
    <t>-99.70638</t>
  </si>
  <si>
    <t>35045500270000</t>
  </si>
  <si>
    <t>Schoenhals #1</t>
  </si>
  <si>
    <t>N 21  W 23  31</t>
  </si>
  <si>
    <t>9916</t>
  </si>
  <si>
    <t>2274</t>
  </si>
  <si>
    <t>.2407</t>
  </si>
  <si>
    <t>76977</t>
  </si>
  <si>
    <t>35002811</t>
  </si>
  <si>
    <t>Gage, Northeast</t>
  </si>
  <si>
    <t>40-262767</t>
  </si>
  <si>
    <t>Jahay Unit B #1</t>
  </si>
  <si>
    <t>1967-02-14</t>
  </si>
  <si>
    <t>7211</t>
  </si>
  <si>
    <t>7253</t>
  </si>
  <si>
    <t>81524</t>
  </si>
  <si>
    <t>35008838</t>
  </si>
  <si>
    <t>36.388</t>
  </si>
  <si>
    <t>-99.863</t>
  </si>
  <si>
    <t>Hardy Unit C No. 1</t>
  </si>
  <si>
    <t>N 22  W 25  12</t>
  </si>
  <si>
    <t>Perforation</t>
  </si>
  <si>
    <t>8744</t>
  </si>
  <si>
    <t>8790</t>
  </si>
  <si>
    <t>.148</t>
  </si>
  <si>
    <t>81525</t>
  </si>
  <si>
    <t>35008839</t>
  </si>
  <si>
    <t>6381</t>
  </si>
  <si>
    <t>82731</t>
  </si>
  <si>
    <t>35011095</t>
  </si>
  <si>
    <t>36.33549</t>
  </si>
  <si>
    <t>-99.79111</t>
  </si>
  <si>
    <t>35045500440000</t>
  </si>
  <si>
    <t>Gage Pool</t>
  </si>
  <si>
    <t>40-262736</t>
  </si>
  <si>
    <t>Chas Elliot #2</t>
  </si>
  <si>
    <t>N 22  W 24  32</t>
  </si>
  <si>
    <t>6473</t>
  </si>
  <si>
    <t>6600</t>
  </si>
  <si>
    <t>82732</t>
  </si>
  <si>
    <t>35011096</t>
  </si>
  <si>
    <t>Cardinal</t>
  </si>
  <si>
    <t>36.36093</t>
  </si>
  <si>
    <t>-99.75976</t>
  </si>
  <si>
    <t>35045201430000</t>
  </si>
  <si>
    <t>Gage</t>
  </si>
  <si>
    <t>M Richardson #1</t>
  </si>
  <si>
    <t>N 22  W 24  27</t>
  </si>
  <si>
    <t>1975-04-25</t>
  </si>
  <si>
    <t>Verdigris Ls., Sd.</t>
  </si>
  <si>
    <t>7650</t>
  </si>
  <si>
    <t>2175</t>
  </si>
  <si>
    <t>82761</t>
  </si>
  <si>
    <t>35011139</t>
  </si>
  <si>
    <t>35.89393</t>
  </si>
  <si>
    <t>-99.61629</t>
  </si>
  <si>
    <t>35045302930000</t>
  </si>
  <si>
    <t>S Peek</t>
  </si>
  <si>
    <t>40-547824</t>
  </si>
  <si>
    <t>Berryman J W G #1</t>
  </si>
  <si>
    <t>N 16  W 23  2</t>
  </si>
  <si>
    <t>Sun Oil Co Property No 420663</t>
  </si>
  <si>
    <t>8228</t>
  </si>
  <si>
    <t>8254</t>
  </si>
  <si>
    <t>8425</t>
  </si>
  <si>
    <t>2223</t>
  </si>
  <si>
    <t>1.0265</t>
  </si>
  <si>
    <t>82762</t>
  </si>
  <si>
    <t>35011140</t>
  </si>
  <si>
    <t>36.39953</t>
  </si>
  <si>
    <t>-99.61205</t>
  </si>
  <si>
    <t>35045301790000</t>
  </si>
  <si>
    <t>Tangier</t>
  </si>
  <si>
    <t>40-697155</t>
  </si>
  <si>
    <t>Morehart F A #1</t>
  </si>
  <si>
    <t>N 22  W 23  12</t>
  </si>
  <si>
    <t>Sun Oil Co Property No 862414</t>
  </si>
  <si>
    <t>Morrow-chester</t>
  </si>
  <si>
    <t>8403</t>
  </si>
  <si>
    <t>8538</t>
  </si>
  <si>
    <t>8800</t>
  </si>
  <si>
    <t>2026</t>
  </si>
  <si>
    <t>1.0220</t>
  </si>
  <si>
    <t>82763</t>
  </si>
  <si>
    <t>35011141</t>
  </si>
  <si>
    <t>36.41078</t>
  </si>
  <si>
    <t>-99.61037</t>
  </si>
  <si>
    <t>35045302760000</t>
  </si>
  <si>
    <t>Morehart F A A #1</t>
  </si>
  <si>
    <t>N 22  W 23  1</t>
  </si>
  <si>
    <t>Sun Oil Co Property No 914127</t>
  </si>
  <si>
    <t>8334</t>
  </si>
  <si>
    <t>8480</t>
  </si>
  <si>
    <t>8690</t>
  </si>
  <si>
    <t>2065</t>
  </si>
  <si>
    <t>1.0227</t>
  </si>
  <si>
    <t>.236</t>
  </si>
  <si>
    <t>82764</t>
  </si>
  <si>
    <t>35011144</t>
  </si>
  <si>
    <t>36.06189</t>
  </si>
  <si>
    <t>-99.98089</t>
  </si>
  <si>
    <t>35045300130000</t>
  </si>
  <si>
    <t>S Higgins</t>
  </si>
  <si>
    <t>40-321565</t>
  </si>
  <si>
    <t>Thomas T M #1</t>
  </si>
  <si>
    <t>N 18  W 26  4</t>
  </si>
  <si>
    <t>Sun Oil Co Property No 724330</t>
  </si>
  <si>
    <t>Morrow First</t>
  </si>
  <si>
    <t>11490</t>
  </si>
  <si>
    <t>12506</t>
  </si>
  <si>
    <t>1.0100</t>
  </si>
  <si>
    <t>.498</t>
  </si>
  <si>
    <t>82765</t>
  </si>
  <si>
    <t>35011145</t>
  </si>
  <si>
    <t>35.95532</t>
  </si>
  <si>
    <t>-99.99351</t>
  </si>
  <si>
    <t>35045300970000</t>
  </si>
  <si>
    <t>Bishop</t>
  </si>
  <si>
    <t>40-066120</t>
  </si>
  <si>
    <t>Roberts Verna #1</t>
  </si>
  <si>
    <t>N 17  W 26  17</t>
  </si>
  <si>
    <t>Sun Oil Co Property No 669798</t>
  </si>
  <si>
    <t>8068</t>
  </si>
  <si>
    <t>8100</t>
  </si>
  <si>
    <t>8175</t>
  </si>
  <si>
    <t>2455</t>
  </si>
  <si>
    <t>1.0045</t>
  </si>
  <si>
    <t>82766</t>
  </si>
  <si>
    <t>35011146</t>
  </si>
  <si>
    <t>35.90821</t>
  </si>
  <si>
    <t>-99.6234</t>
  </si>
  <si>
    <t>35045301300000</t>
  </si>
  <si>
    <t>Cooprider H F #1</t>
  </si>
  <si>
    <t>N 17  W 23  35</t>
  </si>
  <si>
    <t>Sun Oil Co Property No 459700</t>
  </si>
  <si>
    <t>8247</t>
  </si>
  <si>
    <t>8266</t>
  </si>
  <si>
    <t>8365</t>
  </si>
  <si>
    <t>.452</t>
  </si>
  <si>
    <t>82767</t>
  </si>
  <si>
    <t>35011147</t>
  </si>
  <si>
    <t>35.90982</t>
  </si>
  <si>
    <t>-99.53744</t>
  </si>
  <si>
    <t>35045201480000</t>
  </si>
  <si>
    <t>Brown Arnold #1</t>
  </si>
  <si>
    <t>N 17  W 22  34</t>
  </si>
  <si>
    <t>Sun Oil Co Property No 813746</t>
  </si>
  <si>
    <t>8088</t>
  </si>
  <si>
    <t>8110</t>
  </si>
  <si>
    <t>8225</t>
  </si>
  <si>
    <t>1.0172</t>
  </si>
  <si>
    <t>82768</t>
  </si>
  <si>
    <t>35011148</t>
  </si>
  <si>
    <t>35.90832</t>
  </si>
  <si>
    <t>-99.54599</t>
  </si>
  <si>
    <t>35045201140000</t>
  </si>
  <si>
    <t>Moore F W #1</t>
  </si>
  <si>
    <t>N 17  W 22  33</t>
  </si>
  <si>
    <t>Sun Oil Co Property No 632285</t>
  </si>
  <si>
    <t>8162</t>
  </si>
  <si>
    <t>8181</t>
  </si>
  <si>
    <t>8258</t>
  </si>
  <si>
    <t>204</t>
  </si>
  <si>
    <t>1.0084</t>
  </si>
  <si>
    <t>.579</t>
  </si>
  <si>
    <t>82845</t>
  </si>
  <si>
    <t>35011236</t>
  </si>
  <si>
    <t>N 16  W 23  15</t>
  </si>
  <si>
    <t>1976-10-05</t>
  </si>
  <si>
    <t>8309</t>
  </si>
  <si>
    <t>82949</t>
  </si>
  <si>
    <t>35011375</t>
  </si>
  <si>
    <t>35.90846</t>
  </si>
  <si>
    <t>-99.6364</t>
  </si>
  <si>
    <t>35045200040000</t>
  </si>
  <si>
    <t>Inselman J H #1</t>
  </si>
  <si>
    <t>DY</t>
  </si>
  <si>
    <t>N 17  W 23  34</t>
  </si>
  <si>
    <t>Sun Oil Co Property No 562800</t>
  </si>
  <si>
    <t>8274</t>
  </si>
  <si>
    <t>8314</t>
  </si>
  <si>
    <t>8380</t>
  </si>
  <si>
    <t>2263</t>
  </si>
  <si>
    <t>1.0048</t>
  </si>
  <si>
    <t>.890</t>
  </si>
  <si>
    <t>83760</t>
  </si>
  <si>
    <t>35012332</t>
  </si>
  <si>
    <t>35.941</t>
  </si>
  <si>
    <t>-99.924</t>
  </si>
  <si>
    <t>Stout F A</t>
  </si>
  <si>
    <t>N 8  W 1</t>
  </si>
  <si>
    <t>Sun Oil Co Property No 712670</t>
  </si>
  <si>
    <t>8030</t>
  </si>
  <si>
    <t>8084</t>
  </si>
  <si>
    <t>8150</t>
  </si>
  <si>
    <t>1.0032</t>
  </si>
  <si>
    <t>1.750</t>
  </si>
  <si>
    <t>84039</t>
  </si>
  <si>
    <t>35012656</t>
  </si>
  <si>
    <t>Pan American Petroleum Corp</t>
  </si>
  <si>
    <t>35045000480000</t>
  </si>
  <si>
    <t>E Arnett</t>
  </si>
  <si>
    <t>Boyd #1</t>
  </si>
  <si>
    <t>Tank Battery</t>
  </si>
  <si>
    <t>13426</t>
  </si>
  <si>
    <t>.571</t>
  </si>
  <si>
    <t>75188</t>
  </si>
  <si>
    <t>35000409</t>
  </si>
  <si>
    <t>36.22525</t>
  </si>
  <si>
    <t>-97.61572</t>
  </si>
  <si>
    <t>35047203220000</t>
  </si>
  <si>
    <t>40-095091</t>
  </si>
  <si>
    <t>N 20  W 4  10</t>
  </si>
  <si>
    <t>Layton</t>
  </si>
  <si>
    <t>6217</t>
  </si>
  <si>
    <t>6268</t>
  </si>
  <si>
    <t>6271</t>
  </si>
  <si>
    <t>1035</t>
  </si>
  <si>
    <t>1.172</t>
  </si>
  <si>
    <t>0.043</t>
  </si>
  <si>
    <t>75189</t>
  </si>
  <si>
    <t>35000410</t>
  </si>
  <si>
    <t>36.22997</t>
  </si>
  <si>
    <t>-97.097615</t>
  </si>
  <si>
    <t>35047006560000</t>
  </si>
  <si>
    <t>1957-10-01</t>
  </si>
  <si>
    <t>5944</t>
  </si>
  <si>
    <t>1056</t>
  </si>
  <si>
    <t>75315</t>
  </si>
  <si>
    <t>35000658</t>
  </si>
  <si>
    <t>36.52137</t>
  </si>
  <si>
    <t>-97.68533</t>
  </si>
  <si>
    <t>35047001690000</t>
  </si>
  <si>
    <t>Hunter, Southwest</t>
  </si>
  <si>
    <t>40-339795</t>
  </si>
  <si>
    <t>N 24  W 5  25</t>
  </si>
  <si>
    <t>1953-10-01</t>
  </si>
  <si>
    <t>Wilcox First</t>
  </si>
  <si>
    <t>6131</t>
  </si>
  <si>
    <t>6133</t>
  </si>
  <si>
    <t>6307</t>
  </si>
  <si>
    <t>1060</t>
  </si>
  <si>
    <t>0.051</t>
  </si>
  <si>
    <t>75316</t>
  </si>
  <si>
    <t>35000659</t>
  </si>
  <si>
    <t>Hunter Sw</t>
  </si>
  <si>
    <t>1951-07-25</t>
  </si>
  <si>
    <t>6140</t>
  </si>
  <si>
    <t>6148</t>
  </si>
  <si>
    <t>75317</t>
  </si>
  <si>
    <t>35000660</t>
  </si>
  <si>
    <t>1949-12-01</t>
  </si>
  <si>
    <t>75318</t>
  </si>
  <si>
    <t>35000661</t>
  </si>
  <si>
    <t>1953-01-22</t>
  </si>
  <si>
    <t>75319</t>
  </si>
  <si>
    <t>35000662</t>
  </si>
  <si>
    <t>Hunter Sw.</t>
  </si>
  <si>
    <t>1952-01-04</t>
  </si>
  <si>
    <t>75465</t>
  </si>
  <si>
    <t>35000868</t>
  </si>
  <si>
    <t>36.22248</t>
  </si>
  <si>
    <t>-97.73553</t>
  </si>
  <si>
    <t>35047305640000</t>
  </si>
  <si>
    <t>Flynn, Southeast</t>
  </si>
  <si>
    <t>40-247148</t>
  </si>
  <si>
    <t>N 20  W 5  9</t>
  </si>
  <si>
    <t>76671</t>
  </si>
  <si>
    <t>35002429</t>
  </si>
  <si>
    <t>36.35845</t>
  </si>
  <si>
    <t>-97.56498</t>
  </si>
  <si>
    <t>35047306760000</t>
  </si>
  <si>
    <t>Garber</t>
  </si>
  <si>
    <t>40-264596</t>
  </si>
  <si>
    <t>Louisa Crews #24</t>
  </si>
  <si>
    <t>N 22  W 3  30</t>
  </si>
  <si>
    <t>1957-04-11</t>
  </si>
  <si>
    <t>Mclish Lower</t>
  </si>
  <si>
    <t>4498</t>
  </si>
  <si>
    <t>4517</t>
  </si>
  <si>
    <t>4555</t>
  </si>
  <si>
    <t>76673</t>
  </si>
  <si>
    <t>35002431</t>
  </si>
  <si>
    <t>36.37499</t>
  </si>
  <si>
    <t>-97.56958</t>
  </si>
  <si>
    <t>35047006150000</t>
  </si>
  <si>
    <t>Belveal #25</t>
  </si>
  <si>
    <t>N 22  W 4  24</t>
  </si>
  <si>
    <t>4431</t>
  </si>
  <si>
    <t>76676</t>
  </si>
  <si>
    <t>35002435</t>
  </si>
  <si>
    <t>36.36581</t>
  </si>
  <si>
    <t>-97.59589</t>
  </si>
  <si>
    <t>35047004120000</t>
  </si>
  <si>
    <t>Smythe #1</t>
  </si>
  <si>
    <t>N 22  W 4  23</t>
  </si>
  <si>
    <t>1936-11-23</t>
  </si>
  <si>
    <t>5100</t>
  </si>
  <si>
    <t>2338</t>
  </si>
  <si>
    <t>1.0375</t>
  </si>
  <si>
    <t>76677</t>
  </si>
  <si>
    <t>35002438</t>
  </si>
  <si>
    <t>36.42044</t>
  </si>
  <si>
    <t>-97.56001</t>
  </si>
  <si>
    <t>35047002500000</t>
  </si>
  <si>
    <t>#1 Ford Cottage Grave</t>
  </si>
  <si>
    <t>N 23  W 3  31</t>
  </si>
  <si>
    <t>1952-12-16</t>
  </si>
  <si>
    <t>4025</t>
  </si>
  <si>
    <t>5220</t>
  </si>
  <si>
    <t>1.181</t>
  </si>
  <si>
    <t>.0450</t>
  </si>
  <si>
    <t>76688</t>
  </si>
  <si>
    <t>35002451</t>
  </si>
  <si>
    <t>36.18702</t>
  </si>
  <si>
    <t>-97.63824</t>
  </si>
  <si>
    <t>35047002470000</t>
  </si>
  <si>
    <t>Brown Sw</t>
  </si>
  <si>
    <t>40-095711</t>
  </si>
  <si>
    <t>Weber #1</t>
  </si>
  <si>
    <t>N 20  W 4  28</t>
  </si>
  <si>
    <t>1945-05-23</t>
  </si>
  <si>
    <t>Layton Lower</t>
  </si>
  <si>
    <t>4724</t>
  </si>
  <si>
    <t>76959</t>
  </si>
  <si>
    <t>35002790</t>
  </si>
  <si>
    <t>36.24008</t>
  </si>
  <si>
    <t>-97.90137</t>
  </si>
  <si>
    <t>35047302560000</t>
  </si>
  <si>
    <t>Waukomis</t>
  </si>
  <si>
    <t>40-752348</t>
  </si>
  <si>
    <t>Joe Chermak #1</t>
  </si>
  <si>
    <t>N 20  W 7  1</t>
  </si>
  <si>
    <t>1966-11-11</t>
  </si>
  <si>
    <t>Separatory Flow Tank</t>
  </si>
  <si>
    <t>6847</t>
  </si>
  <si>
    <t>1231</t>
  </si>
  <si>
    <t>76960</t>
  </si>
  <si>
    <t>35002791</t>
  </si>
  <si>
    <t>36.17564</t>
  </si>
  <si>
    <t>-97.89594</t>
  </si>
  <si>
    <t>35047300990000</t>
  </si>
  <si>
    <t>John Fuska #1</t>
  </si>
  <si>
    <t>N 20  W 7  25</t>
  </si>
  <si>
    <t>Sylvania Ss.</t>
  </si>
  <si>
    <t>7023</t>
  </si>
  <si>
    <t>7538</t>
  </si>
  <si>
    <t>7743</t>
  </si>
  <si>
    <t>1222</t>
  </si>
  <si>
    <t>76961</t>
  </si>
  <si>
    <t>35002792</t>
  </si>
  <si>
    <t>36.16405</t>
  </si>
  <si>
    <t>-97.92794</t>
  </si>
  <si>
    <t>35047302090000</t>
  </si>
  <si>
    <t>Sooner Trend</t>
  </si>
  <si>
    <t>40-665959</t>
  </si>
  <si>
    <t>Dan Mitchell #1</t>
  </si>
  <si>
    <t>N 20  W 7  34</t>
  </si>
  <si>
    <t>1966-12-13</t>
  </si>
  <si>
    <t>8124</t>
  </si>
  <si>
    <t>1121</t>
  </si>
  <si>
    <t>76962</t>
  </si>
  <si>
    <t>35002793</t>
  </si>
  <si>
    <t>36.20794</t>
  </si>
  <si>
    <t>-97.99491</t>
  </si>
  <si>
    <t>35047203570000</t>
  </si>
  <si>
    <t>Edwin H. Gungall #1</t>
  </si>
  <si>
    <t>N 20  W 7  18</t>
  </si>
  <si>
    <t>7995</t>
  </si>
  <si>
    <t>1184</t>
  </si>
  <si>
    <t>76963</t>
  </si>
  <si>
    <t>35002794</t>
  </si>
  <si>
    <t>36.16818</t>
  </si>
  <si>
    <t>-97.89615</t>
  </si>
  <si>
    <t>35047007050000</t>
  </si>
  <si>
    <t>Dover-hennessey</t>
  </si>
  <si>
    <t>40-200734</t>
  </si>
  <si>
    <t>Mabel Cupps #1</t>
  </si>
  <si>
    <t>N 20  W 7  36</t>
  </si>
  <si>
    <t>1966-08-29</t>
  </si>
  <si>
    <t>7559</t>
  </si>
  <si>
    <t>7735</t>
  </si>
  <si>
    <t>1219</t>
  </si>
  <si>
    <t>76967</t>
  </si>
  <si>
    <t>35002799</t>
  </si>
  <si>
    <t>36.2934</t>
  </si>
  <si>
    <t>-98.04789</t>
  </si>
  <si>
    <t>35047301000000</t>
  </si>
  <si>
    <t>Barr</t>
  </si>
  <si>
    <t>40-040156</t>
  </si>
  <si>
    <t>W. J. Anderson #1</t>
  </si>
  <si>
    <t>N 21  W 8  15</t>
  </si>
  <si>
    <t>1966-11-26</t>
  </si>
  <si>
    <t>7007</t>
  </si>
  <si>
    <t>7651</t>
  </si>
  <si>
    <t>1221</t>
  </si>
  <si>
    <t>.096</t>
  </si>
  <si>
    <t>76997</t>
  </si>
  <si>
    <t>35002831</t>
  </si>
  <si>
    <t>36.30929</t>
  </si>
  <si>
    <t>-97.71827</t>
  </si>
  <si>
    <t>35047303360000</t>
  </si>
  <si>
    <t>Enid, Northeast</t>
  </si>
  <si>
    <t>40-225553</t>
  </si>
  <si>
    <t>Loesch #1</t>
  </si>
  <si>
    <t>N 21  W 5  10</t>
  </si>
  <si>
    <t>1966-09-13</t>
  </si>
  <si>
    <t>Mississippi Osage</t>
  </si>
  <si>
    <t>6320</t>
  </si>
  <si>
    <t>1125</t>
  </si>
  <si>
    <t>77015</t>
  </si>
  <si>
    <t>35002853</t>
  </si>
  <si>
    <t>36.20086</t>
  </si>
  <si>
    <t>-97.94084</t>
  </si>
  <si>
    <t>35047300180000</t>
  </si>
  <si>
    <t>Dover, West</t>
  </si>
  <si>
    <t>40-200982</t>
  </si>
  <si>
    <t>Milacek 1-22</t>
  </si>
  <si>
    <t>N 20  W 7  22</t>
  </si>
  <si>
    <t>1966-08-30</t>
  </si>
  <si>
    <t>7169</t>
  </si>
  <si>
    <t>7566</t>
  </si>
  <si>
    <t>7879</t>
  </si>
  <si>
    <t>1208</t>
  </si>
  <si>
    <t>77016</t>
  </si>
  <si>
    <t>35002855</t>
  </si>
  <si>
    <t>36.28776</t>
  </si>
  <si>
    <t>-98.03097</t>
  </si>
  <si>
    <t>35047006890000</t>
  </si>
  <si>
    <t>Drummond</t>
  </si>
  <si>
    <t>40-203261</t>
  </si>
  <si>
    <t>Walton #1</t>
  </si>
  <si>
    <t>N 21  W 8  23</t>
  </si>
  <si>
    <t>Salt Water Tank</t>
  </si>
  <si>
    <t>6856</t>
  </si>
  <si>
    <t>7359</t>
  </si>
  <si>
    <t>7625</t>
  </si>
  <si>
    <t>1245</t>
  </si>
  <si>
    <t>77017</t>
  </si>
  <si>
    <t>35002856</t>
  </si>
  <si>
    <t>36.22721</t>
  </si>
  <si>
    <t>-97.66466</t>
  </si>
  <si>
    <t>35047000720000</t>
  </si>
  <si>
    <t>Douglas, South</t>
  </si>
  <si>
    <t>40-200114</t>
  </si>
  <si>
    <t>Schnakenberg #1</t>
  </si>
  <si>
    <t>N 20  W 4  7</t>
  </si>
  <si>
    <t>1966-08-23</t>
  </si>
  <si>
    <t>6570</t>
  </si>
  <si>
    <t>7469</t>
  </si>
  <si>
    <t>1142</t>
  </si>
  <si>
    <t>78059</t>
  </si>
  <si>
    <t>35004387</t>
  </si>
  <si>
    <t>36.182</t>
  </si>
  <si>
    <t>-97.586</t>
  </si>
  <si>
    <t>Brown, East</t>
  </si>
  <si>
    <t>40-095370</t>
  </si>
  <si>
    <t>Gulf #1 Decker</t>
  </si>
  <si>
    <t>N 20  W 4  12</t>
  </si>
  <si>
    <t>78060</t>
  </si>
  <si>
    <t>35004388</t>
  </si>
  <si>
    <t>78061</t>
  </si>
  <si>
    <t>35004389</t>
  </si>
  <si>
    <t>6153</t>
  </si>
  <si>
    <t>78062</t>
  </si>
  <si>
    <t>35004390</t>
  </si>
  <si>
    <t>Gulf No. 1 W. D. Decker</t>
  </si>
  <si>
    <t>78063</t>
  </si>
  <si>
    <t>35004391</t>
  </si>
  <si>
    <t>Gulf No. 1 Decker</t>
  </si>
  <si>
    <t>Wilcox Lower</t>
  </si>
  <si>
    <t>6156</t>
  </si>
  <si>
    <t>78064</t>
  </si>
  <si>
    <t>35004392</t>
  </si>
  <si>
    <t>78065</t>
  </si>
  <si>
    <t>35004393</t>
  </si>
  <si>
    <t>Gulf #1 W. D. Decker</t>
  </si>
  <si>
    <t>78066</t>
  </si>
  <si>
    <t>35004394</t>
  </si>
  <si>
    <t>78067</t>
  </si>
  <si>
    <t>35004398</t>
  </si>
  <si>
    <t>5218</t>
  </si>
  <si>
    <t>5244</t>
  </si>
  <si>
    <t>78488</t>
  </si>
  <si>
    <t>35004939</t>
  </si>
  <si>
    <t>36.473</t>
  </si>
  <si>
    <t>-97.654</t>
  </si>
  <si>
    <t>Hunter, South</t>
  </si>
  <si>
    <t>40-339764</t>
  </si>
  <si>
    <t>N 24  W 5  36</t>
  </si>
  <si>
    <t>79965</t>
  </si>
  <si>
    <t>35006639</t>
  </si>
  <si>
    <t>36.211</t>
  </si>
  <si>
    <t>-97.46</t>
  </si>
  <si>
    <t>Lucien, North</t>
  </si>
  <si>
    <t>40-432341</t>
  </si>
  <si>
    <t>N 21  W 3  36</t>
  </si>
  <si>
    <t>1943-05-18</t>
  </si>
  <si>
    <t>Marshall Zone</t>
  </si>
  <si>
    <t>5445</t>
  </si>
  <si>
    <t>5475</t>
  </si>
  <si>
    <t>1.1499</t>
  </si>
  <si>
    <t>80037</t>
  </si>
  <si>
    <t>35006725</t>
  </si>
  <si>
    <t>36.4</t>
  </si>
  <si>
    <t>-97.727</t>
  </si>
  <si>
    <t>N 23  W 6  23</t>
  </si>
  <si>
    <t>Mississippian Lime</t>
  </si>
  <si>
    <t>6136</t>
  </si>
  <si>
    <t>6190</t>
  </si>
  <si>
    <t>80038</t>
  </si>
  <si>
    <t>35006726</t>
  </si>
  <si>
    <t>36.395</t>
  </si>
  <si>
    <t>-97.659</t>
  </si>
  <si>
    <t>Spring Valley, East</t>
  </si>
  <si>
    <t>40-671291</t>
  </si>
  <si>
    <t>N 23  W 4  29</t>
  </si>
  <si>
    <t>5468</t>
  </si>
  <si>
    <t>5525</t>
  </si>
  <si>
    <t>1.129</t>
  </si>
  <si>
    <t>80039</t>
  </si>
  <si>
    <t>35006727</t>
  </si>
  <si>
    <t>N 23  W 4  5</t>
  </si>
  <si>
    <t>5455</t>
  </si>
  <si>
    <t>5484</t>
  </si>
  <si>
    <t>80040</t>
  </si>
  <si>
    <t>35006728</t>
  </si>
  <si>
    <t>Misener</t>
  </si>
  <si>
    <t>5977</t>
  </si>
  <si>
    <t>5981</t>
  </si>
  <si>
    <t>1.173</t>
  </si>
  <si>
    <t>80041</t>
  </si>
  <si>
    <t>35006729</t>
  </si>
  <si>
    <t>Marshall</t>
  </si>
  <si>
    <t>6121</t>
  </si>
  <si>
    <t>6124</t>
  </si>
  <si>
    <t>80042</t>
  </si>
  <si>
    <t>35006730</t>
  </si>
  <si>
    <t>N 23  W 4  7</t>
  </si>
  <si>
    <t>6143</t>
  </si>
  <si>
    <t>6164</t>
  </si>
  <si>
    <t>80043</t>
  </si>
  <si>
    <t>35006731</t>
  </si>
  <si>
    <t>36.338</t>
  </si>
  <si>
    <t>-97.583</t>
  </si>
  <si>
    <t>N 23  W 3  30</t>
  </si>
  <si>
    <t>5163</t>
  </si>
  <si>
    <t>80132</t>
  </si>
  <si>
    <t>35006826</t>
  </si>
  <si>
    <t>N 20  W 4  11</t>
  </si>
  <si>
    <t>5165</t>
  </si>
  <si>
    <t>80133</t>
  </si>
  <si>
    <t>35006827</t>
  </si>
  <si>
    <t>36.186</t>
  </si>
  <si>
    <t>-97.62</t>
  </si>
  <si>
    <t>5091</t>
  </si>
  <si>
    <t>5182</t>
  </si>
  <si>
    <t>80134</t>
  </si>
  <si>
    <t>35006828</t>
  </si>
  <si>
    <t>5939</t>
  </si>
  <si>
    <t>1.178</t>
  </si>
  <si>
    <t>80135</t>
  </si>
  <si>
    <t>35006829</t>
  </si>
  <si>
    <t>80136</t>
  </si>
  <si>
    <t>35006830</t>
  </si>
  <si>
    <t>36.238</t>
  </si>
  <si>
    <t>-97.5531</t>
  </si>
  <si>
    <t>N 20  W 3  5</t>
  </si>
  <si>
    <t>4813</t>
  </si>
  <si>
    <t>80137</t>
  </si>
  <si>
    <t>35006831</t>
  </si>
  <si>
    <t>36.151</t>
  </si>
  <si>
    <t>-97.488</t>
  </si>
  <si>
    <t>Elk Horn, Northeast</t>
  </si>
  <si>
    <t>40-219384</t>
  </si>
  <si>
    <t>N 20  W 3  35</t>
  </si>
  <si>
    <t>80138</t>
  </si>
  <si>
    <t>35006832</t>
  </si>
  <si>
    <t>4461</t>
  </si>
  <si>
    <t>80193</t>
  </si>
  <si>
    <t>35006890</t>
  </si>
  <si>
    <t>N 22  W 3  18</t>
  </si>
  <si>
    <t>80194</t>
  </si>
  <si>
    <t>35006891</t>
  </si>
  <si>
    <t>2350</t>
  </si>
  <si>
    <t>80195</t>
  </si>
  <si>
    <t>35006893</t>
  </si>
  <si>
    <t>Ragan</t>
  </si>
  <si>
    <t>2032</t>
  </si>
  <si>
    <t>2040</t>
  </si>
  <si>
    <t>1.189</t>
  </si>
  <si>
    <t>80196</t>
  </si>
  <si>
    <t>35006894</t>
  </si>
  <si>
    <t>3128</t>
  </si>
  <si>
    <t>80197</t>
  </si>
  <si>
    <t>35006895</t>
  </si>
  <si>
    <t>3716</t>
  </si>
  <si>
    <t>80198</t>
  </si>
  <si>
    <t>35006896</t>
  </si>
  <si>
    <t>N 22  W 4  5</t>
  </si>
  <si>
    <t>5656</t>
  </si>
  <si>
    <t>80199</t>
  </si>
  <si>
    <t>35006897</t>
  </si>
  <si>
    <t>N 22  W 4  1</t>
  </si>
  <si>
    <t>Ebert</t>
  </si>
  <si>
    <t>2358</t>
  </si>
  <si>
    <t>1.186</t>
  </si>
  <si>
    <t>80200</t>
  </si>
  <si>
    <t>35006898</t>
  </si>
  <si>
    <t>N 22  W 4  27</t>
  </si>
  <si>
    <t>Belveal</t>
  </si>
  <si>
    <t>1856</t>
  </si>
  <si>
    <t>1859</t>
  </si>
  <si>
    <t>1.191</t>
  </si>
  <si>
    <t>80285</t>
  </si>
  <si>
    <t>35006986</t>
  </si>
  <si>
    <t>36.1454</t>
  </si>
  <si>
    <t>-97.3888</t>
  </si>
  <si>
    <t>Mitchell</t>
  </si>
  <si>
    <t>40-478945</t>
  </si>
  <si>
    <t>N 19  W 3  11</t>
  </si>
  <si>
    <t>80345</t>
  </si>
  <si>
    <t>35007056</t>
  </si>
  <si>
    <t>Parmer Gillispie, Jr. Dyer No. 1</t>
  </si>
  <si>
    <t>80346</t>
  </si>
  <si>
    <t>35007057</t>
  </si>
  <si>
    <t>Parmer Gillespie Jr. Hemkin #1</t>
  </si>
  <si>
    <t>80347</t>
  </si>
  <si>
    <t>35007058</t>
  </si>
  <si>
    <t>Parmer Gillespie, Jr. Mc Pherson #1</t>
  </si>
  <si>
    <t>80348</t>
  </si>
  <si>
    <t>35007059</t>
  </si>
  <si>
    <t>Steno #1 Branken</t>
  </si>
  <si>
    <t>N 23  W 4  32</t>
  </si>
  <si>
    <t>5962</t>
  </si>
  <si>
    <t>5963</t>
  </si>
  <si>
    <t>80349</t>
  </si>
  <si>
    <t>35007060</t>
  </si>
  <si>
    <t>Shell - Gypsy #1 Zirkee</t>
  </si>
  <si>
    <t>6250</t>
  </si>
  <si>
    <t>6260</t>
  </si>
  <si>
    <t>80350</t>
  </si>
  <si>
    <t>35007061</t>
  </si>
  <si>
    <t>Roxana #1 Mc Gill</t>
  </si>
  <si>
    <t>80351</t>
  </si>
  <si>
    <t>35007062</t>
  </si>
  <si>
    <t>Shell - Gypsy #1 Loomis</t>
  </si>
  <si>
    <t>6184</t>
  </si>
  <si>
    <t>6226</t>
  </si>
  <si>
    <t>80352</t>
  </si>
  <si>
    <t>35007063</t>
  </si>
  <si>
    <t>Shell - Gypsy #1 Barnett Zirhes</t>
  </si>
  <si>
    <t>6220</t>
  </si>
  <si>
    <t>1.228</t>
  </si>
  <si>
    <t>80353</t>
  </si>
  <si>
    <t>35007064</t>
  </si>
  <si>
    <t>Parmer Gillespie, Jr Welty #2</t>
  </si>
  <si>
    <t>80354</t>
  </si>
  <si>
    <t>35007065</t>
  </si>
  <si>
    <t>Parmer Gillespie #2 Welty No. 2</t>
  </si>
  <si>
    <t>6100</t>
  </si>
  <si>
    <t>80355</t>
  </si>
  <si>
    <t>35007066</t>
  </si>
  <si>
    <t>Marland #1 Rhodes</t>
  </si>
  <si>
    <t>4137</t>
  </si>
  <si>
    <t>80356</t>
  </si>
  <si>
    <t>35007067</t>
  </si>
  <si>
    <t>Skelly - Wilcox #1</t>
  </si>
  <si>
    <t>N 23  W 3  19</t>
  </si>
  <si>
    <t>5470</t>
  </si>
  <si>
    <t>80681</t>
  </si>
  <si>
    <t>35007464</t>
  </si>
  <si>
    <t>36.427</t>
  </si>
  <si>
    <t>-97.523</t>
  </si>
  <si>
    <t>Barnes</t>
  </si>
  <si>
    <t>40-039536</t>
  </si>
  <si>
    <t>Marland #1 Whipple</t>
  </si>
  <si>
    <t>N 23  W 3  10</t>
  </si>
  <si>
    <t>5313</t>
  </si>
  <si>
    <t>80682</t>
  </si>
  <si>
    <t>35007465</t>
  </si>
  <si>
    <t>Marlend #1 Rhodes</t>
  </si>
  <si>
    <t>5508</t>
  </si>
  <si>
    <t>80683</t>
  </si>
  <si>
    <t>35007466</t>
  </si>
  <si>
    <t>Marland #2 Garber</t>
  </si>
  <si>
    <t>3318</t>
  </si>
  <si>
    <t>80704</t>
  </si>
  <si>
    <t>35007489</t>
  </si>
  <si>
    <t>Sinclair #23 Kisner</t>
  </si>
  <si>
    <t>N 22  W 3  19</t>
  </si>
  <si>
    <t>Silurian</t>
  </si>
  <si>
    <t>354</t>
  </si>
  <si>
    <t>4270</t>
  </si>
  <si>
    <t>4318</t>
  </si>
  <si>
    <t>80705</t>
  </si>
  <si>
    <t>35007490</t>
  </si>
  <si>
    <t>Sinclair #21 Hartley</t>
  </si>
  <si>
    <t>80706</t>
  </si>
  <si>
    <t>35007491</t>
  </si>
  <si>
    <t>Sinclair #20 Hartley</t>
  </si>
  <si>
    <t>80707</t>
  </si>
  <si>
    <t>35007492</t>
  </si>
  <si>
    <t>36.318</t>
  </si>
  <si>
    <t>-97.493</t>
  </si>
  <si>
    <t>Garber, East</t>
  </si>
  <si>
    <t>40-264627</t>
  </si>
  <si>
    <t>Tidewater #2 Hackett</t>
  </si>
  <si>
    <t>N 22  W 3  21</t>
  </si>
  <si>
    <t>80708</t>
  </si>
  <si>
    <t>35007493</t>
  </si>
  <si>
    <t>Hackett #1 Redco</t>
  </si>
  <si>
    <t>2100</t>
  </si>
  <si>
    <t>80709</t>
  </si>
  <si>
    <t>35007494</t>
  </si>
  <si>
    <t>Sinclair - West Kisner</t>
  </si>
  <si>
    <t>1.184</t>
  </si>
  <si>
    <t>80832</t>
  </si>
  <si>
    <t>35007651</t>
  </si>
  <si>
    <t>36.586</t>
  </si>
  <si>
    <t>-98.058</t>
  </si>
  <si>
    <t>Hillsdale, Northwest</t>
  </si>
  <si>
    <t>40-323580</t>
  </si>
  <si>
    <t>Champlin Ref. Co. #1 Boehm</t>
  </si>
  <si>
    <t>N 24  W 8  4</t>
  </si>
  <si>
    <t>Wilcox Second</t>
  </si>
  <si>
    <t>6694</t>
  </si>
  <si>
    <t>6702</t>
  </si>
  <si>
    <t>80911</t>
  </si>
  <si>
    <t>35007748</t>
  </si>
  <si>
    <t>E. E. Barry No. 2 Johndraw</t>
  </si>
  <si>
    <t>6193</t>
  </si>
  <si>
    <t>80912</t>
  </si>
  <si>
    <t>35007749</t>
  </si>
  <si>
    <t>36.518</t>
  </si>
  <si>
    <t>-97.634</t>
  </si>
  <si>
    <t>Hunter, Southeast</t>
  </si>
  <si>
    <t>40-339733</t>
  </si>
  <si>
    <t>Templeman, Frantz &amp; Sinclair</t>
  </si>
  <si>
    <t>N 24  W 4  10</t>
  </si>
  <si>
    <t>80913</t>
  </si>
  <si>
    <t>35007750</t>
  </si>
  <si>
    <t>36.563</t>
  </si>
  <si>
    <t>-97.682</t>
  </si>
  <si>
    <t>Hunter</t>
  </si>
  <si>
    <t>40-339578</t>
  </si>
  <si>
    <t>Cont. Et. Al. #1 Thompson</t>
  </si>
  <si>
    <t>N 24  W 4  7</t>
  </si>
  <si>
    <t>6278</t>
  </si>
  <si>
    <t>80915</t>
  </si>
  <si>
    <t>35007753</t>
  </si>
  <si>
    <t>36.547</t>
  </si>
  <si>
    <t>-97.481</t>
  </si>
  <si>
    <t>Prairie Center, Southeast</t>
  </si>
  <si>
    <t>40-570386</t>
  </si>
  <si>
    <t>Marland #1 Digney</t>
  </si>
  <si>
    <t>N 24  W 3  24</t>
  </si>
  <si>
    <t>5116</t>
  </si>
  <si>
    <t>81037</t>
  </si>
  <si>
    <t>35007917</t>
  </si>
  <si>
    <t>Dick Metscher #22</t>
  </si>
  <si>
    <t>N 22  W 4  36</t>
  </si>
  <si>
    <t>1956-12-13</t>
  </si>
  <si>
    <t>Hoy</t>
  </si>
  <si>
    <t>1239</t>
  </si>
  <si>
    <t>1247</t>
  </si>
  <si>
    <t>81147</t>
  </si>
  <si>
    <t>35008054</t>
  </si>
  <si>
    <t>W. K. Murphy #5</t>
  </si>
  <si>
    <t>2190</t>
  </si>
  <si>
    <t>1.188</t>
  </si>
  <si>
    <t>163.4</t>
  </si>
  <si>
    <t>81148</t>
  </si>
  <si>
    <t>35008055</t>
  </si>
  <si>
    <t>Thomas F. Campell #115</t>
  </si>
  <si>
    <t>1952-08-01</t>
  </si>
  <si>
    <t>Crews</t>
  </si>
  <si>
    <t>.0453</t>
  </si>
  <si>
    <t>81149</t>
  </si>
  <si>
    <t>35008056</t>
  </si>
  <si>
    <t>Sinclair Research Laboratories. Inc.</t>
  </si>
  <si>
    <t>Louisa Crews #21</t>
  </si>
  <si>
    <t>1955-01-22</t>
  </si>
  <si>
    <t>Covington</t>
  </si>
  <si>
    <t>2408</t>
  </si>
  <si>
    <t>2412</t>
  </si>
  <si>
    <t>81295</t>
  </si>
  <si>
    <t>35008330</t>
  </si>
  <si>
    <t>T. F. Campbell #35</t>
  </si>
  <si>
    <t>1957-01-14</t>
  </si>
  <si>
    <t>4285</t>
  </si>
  <si>
    <t>81296</t>
  </si>
  <si>
    <t>35008331</t>
  </si>
  <si>
    <t>Mc Lish Lower</t>
  </si>
  <si>
    <t>81297</t>
  </si>
  <si>
    <t>35008335</t>
  </si>
  <si>
    <t>Louis Winnler #10</t>
  </si>
  <si>
    <t>N 22  W 4  25</t>
  </si>
  <si>
    <t>1958-01-20</t>
  </si>
  <si>
    <t>1976</t>
  </si>
  <si>
    <t>1992</t>
  </si>
  <si>
    <t>81298</t>
  </si>
  <si>
    <t>35008336</t>
  </si>
  <si>
    <t>R. E. Hoy #28</t>
  </si>
  <si>
    <t>1955-10-15</t>
  </si>
  <si>
    <t>Burlingame</t>
  </si>
  <si>
    <t>2080</t>
  </si>
  <si>
    <t>2110</t>
  </si>
  <si>
    <t>69.8</t>
  </si>
  <si>
    <t>81299</t>
  </si>
  <si>
    <t>35008337</t>
  </si>
  <si>
    <t>C. Dively #58</t>
  </si>
  <si>
    <t>Mclish Upper</t>
  </si>
  <si>
    <t>4636</t>
  </si>
  <si>
    <t>81300</t>
  </si>
  <si>
    <t>35008338</t>
  </si>
  <si>
    <t>Bellville #33</t>
  </si>
  <si>
    <t>1939-01-05</t>
  </si>
  <si>
    <t>Deer Creek Ls.</t>
  </si>
  <si>
    <t>2320</t>
  </si>
  <si>
    <t>1.182</t>
  </si>
  <si>
    <t>81301</t>
  </si>
  <si>
    <t>35008342</t>
  </si>
  <si>
    <t>B. Denker #33</t>
  </si>
  <si>
    <t>N 22  W 4  13</t>
  </si>
  <si>
    <t>1956-09-14</t>
  </si>
  <si>
    <t>81302</t>
  </si>
  <si>
    <t>35008343</t>
  </si>
  <si>
    <t>C. K. North Walker #68</t>
  </si>
  <si>
    <t>1937-06-19</t>
  </si>
  <si>
    <t>3794</t>
  </si>
  <si>
    <t>3822</t>
  </si>
  <si>
    <t>81303</t>
  </si>
  <si>
    <t>35008344</t>
  </si>
  <si>
    <t>No. C. K. Walker #59</t>
  </si>
  <si>
    <t>1928-06-20</t>
  </si>
  <si>
    <t>Hoover Lower</t>
  </si>
  <si>
    <t>2510</t>
  </si>
  <si>
    <t>2517</t>
  </si>
  <si>
    <t>81304</t>
  </si>
  <si>
    <t>35008345</t>
  </si>
  <si>
    <t>No. C. K. Walker #40</t>
  </si>
  <si>
    <t>Endicott</t>
  </si>
  <si>
    <t>2708</t>
  </si>
  <si>
    <t>2745</t>
  </si>
  <si>
    <t>81305</t>
  </si>
  <si>
    <t>35008346</t>
  </si>
  <si>
    <t>North Walker #27</t>
  </si>
  <si>
    <t>1962-11-29</t>
  </si>
  <si>
    <t>.05</t>
  </si>
  <si>
    <t>81466</t>
  </si>
  <si>
    <t>35008737</t>
  </si>
  <si>
    <t>1185</t>
  </si>
  <si>
    <t>1236</t>
  </si>
  <si>
    <t>1.19</t>
  </si>
  <si>
    <t>1.190</t>
  </si>
  <si>
    <t>81467</t>
  </si>
  <si>
    <t>35008738</t>
  </si>
  <si>
    <t>2118</t>
  </si>
  <si>
    <t>.174</t>
  </si>
  <si>
    <t>81468</t>
  </si>
  <si>
    <t>35008740</t>
  </si>
  <si>
    <t>1151</t>
  </si>
  <si>
    <t>1173</t>
  </si>
  <si>
    <t>1.177</t>
  </si>
  <si>
    <t>81469</t>
  </si>
  <si>
    <t>35008741</t>
  </si>
  <si>
    <t>2132</t>
  </si>
  <si>
    <t>2152</t>
  </si>
  <si>
    <t>81470</t>
  </si>
  <si>
    <t>35008742</t>
  </si>
  <si>
    <t>Hotson</t>
  </si>
  <si>
    <t>1492</t>
  </si>
  <si>
    <t>1501</t>
  </si>
  <si>
    <t>1.18</t>
  </si>
  <si>
    <t>1.180</t>
  </si>
  <si>
    <t>81473</t>
  </si>
  <si>
    <t>35008749</t>
  </si>
  <si>
    <t>4208</t>
  </si>
  <si>
    <t>4250</t>
  </si>
  <si>
    <t>81486</t>
  </si>
  <si>
    <t>35008771</t>
  </si>
  <si>
    <t>36.071</t>
  </si>
  <si>
    <t>-97.92</t>
  </si>
  <si>
    <t>A. Forbes #1</t>
  </si>
  <si>
    <t>N 20  W 5  6</t>
  </si>
  <si>
    <t>Flo-line</t>
  </si>
  <si>
    <t>Big Lime</t>
  </si>
  <si>
    <t>6300</t>
  </si>
  <si>
    <t>81487</t>
  </si>
  <si>
    <t>35008772</t>
  </si>
  <si>
    <t>L. B. Moore No. 1</t>
  </si>
  <si>
    <t>Heater - Treater</t>
  </si>
  <si>
    <t>81785</t>
  </si>
  <si>
    <t>35009160</t>
  </si>
  <si>
    <t>Frank Osbrovlny No. 1</t>
  </si>
  <si>
    <t>N 22  W 7  35</t>
  </si>
  <si>
    <t>7548</t>
  </si>
  <si>
    <t>7785</t>
  </si>
  <si>
    <t>1148</t>
  </si>
  <si>
    <t>82218</t>
  </si>
  <si>
    <t>35009596</t>
  </si>
  <si>
    <t>School Land No. 1</t>
  </si>
  <si>
    <t>1954-09-02</t>
  </si>
  <si>
    <t>Wellhead Pumping</t>
  </si>
  <si>
    <t>1093</t>
  </si>
  <si>
    <t>82219</t>
  </si>
  <si>
    <t>35009597</t>
  </si>
  <si>
    <t>Schroeder No. 1</t>
  </si>
  <si>
    <t>1166</t>
  </si>
  <si>
    <t>82220</t>
  </si>
  <si>
    <t>35009598</t>
  </si>
  <si>
    <t>Mc Pherson No. 1</t>
  </si>
  <si>
    <t>1954-06-25</t>
  </si>
  <si>
    <t>6163.5</t>
  </si>
  <si>
    <t>6233</t>
  </si>
  <si>
    <t>1077</t>
  </si>
  <si>
    <t>82221</t>
  </si>
  <si>
    <t>35009599</t>
  </si>
  <si>
    <t>Cogswell No. 1</t>
  </si>
  <si>
    <t>5966</t>
  </si>
  <si>
    <t>1088</t>
  </si>
  <si>
    <t>82222</t>
  </si>
  <si>
    <t>35009600</t>
  </si>
  <si>
    <t>6123.5</t>
  </si>
  <si>
    <t>82223</t>
  </si>
  <si>
    <t>35009601</t>
  </si>
  <si>
    <t>Hays No. A - 1</t>
  </si>
  <si>
    <t>1953-08-21</t>
  </si>
  <si>
    <t>Gas Separator</t>
  </si>
  <si>
    <t>.0736</t>
  </si>
  <si>
    <t>82224</t>
  </si>
  <si>
    <t>35009602</t>
  </si>
  <si>
    <t>Petu B 3</t>
  </si>
  <si>
    <t>1955-09-21</t>
  </si>
  <si>
    <t>Lead Line</t>
  </si>
  <si>
    <t>1851</t>
  </si>
  <si>
    <t>1860</t>
  </si>
  <si>
    <t>1873</t>
  </si>
  <si>
    <t>82225</t>
  </si>
  <si>
    <t>35009603</t>
  </si>
  <si>
    <t>L. Windler No. 15</t>
  </si>
  <si>
    <t>1954-02-04</t>
  </si>
  <si>
    <t>2111</t>
  </si>
  <si>
    <t>2130</t>
  </si>
  <si>
    <t>82226</t>
  </si>
  <si>
    <t>35009604</t>
  </si>
  <si>
    <t>L. Windler No. 20</t>
  </si>
  <si>
    <t>82227</t>
  </si>
  <si>
    <t>35009605</t>
  </si>
  <si>
    <t>Beggs No. 31</t>
  </si>
  <si>
    <t>1953-09-20</t>
  </si>
  <si>
    <t>2260</t>
  </si>
  <si>
    <t>1106</t>
  </si>
  <si>
    <t>82228</t>
  </si>
  <si>
    <t>35009606</t>
  </si>
  <si>
    <t>Beggs No. 16</t>
  </si>
  <si>
    <t>1953-09-21</t>
  </si>
  <si>
    <t>1175</t>
  </si>
  <si>
    <t>82229</t>
  </si>
  <si>
    <t>35009607</t>
  </si>
  <si>
    <t>Walker No. 58</t>
  </si>
  <si>
    <t>82230</t>
  </si>
  <si>
    <t>35009608</t>
  </si>
  <si>
    <t>Shawnee No. 2</t>
  </si>
  <si>
    <t>1954-06-24</t>
  </si>
  <si>
    <t>Trap Flowing</t>
  </si>
  <si>
    <t>1155</t>
  </si>
  <si>
    <t>82231</t>
  </si>
  <si>
    <t>35009609</t>
  </si>
  <si>
    <t>Ebert No. 1</t>
  </si>
  <si>
    <t>1955-05-31</t>
  </si>
  <si>
    <t>82232</t>
  </si>
  <si>
    <t>35009610</t>
  </si>
  <si>
    <t>Green Valley, North</t>
  </si>
  <si>
    <t>40-288585</t>
  </si>
  <si>
    <t>Kennedy No. 1</t>
  </si>
  <si>
    <t>N 22  W 3  26</t>
  </si>
  <si>
    <t>1955-10-17</t>
  </si>
  <si>
    <t>1096</t>
  </si>
  <si>
    <t>82233</t>
  </si>
  <si>
    <t>35009611</t>
  </si>
  <si>
    <t>Peters No. 1</t>
  </si>
  <si>
    <t>1954-02-01</t>
  </si>
  <si>
    <t>5524</t>
  </si>
  <si>
    <t>1100</t>
  </si>
  <si>
    <t>82234</t>
  </si>
  <si>
    <t>35009612</t>
  </si>
  <si>
    <t>Misener No. 1</t>
  </si>
  <si>
    <t>1020</t>
  </si>
  <si>
    <t>82235</t>
  </si>
  <si>
    <t>35009613</t>
  </si>
  <si>
    <t>Rosa Lundy No. 1</t>
  </si>
  <si>
    <t>Stock Tank Flowing</t>
  </si>
  <si>
    <t>1049</t>
  </si>
  <si>
    <t>82236</t>
  </si>
  <si>
    <t>35009614</t>
  </si>
  <si>
    <t>A. J. Brown A 1</t>
  </si>
  <si>
    <t>4557</t>
  </si>
  <si>
    <t>1073</t>
  </si>
  <si>
    <t>82527</t>
  </si>
  <si>
    <t>35010074</t>
  </si>
  <si>
    <t>36.50031</t>
  </si>
  <si>
    <t>-97.64801</t>
  </si>
  <si>
    <t>35047002260000</t>
  </si>
  <si>
    <t>Prairie Valley, Northeast</t>
  </si>
  <si>
    <t>40-571099</t>
  </si>
  <si>
    <t>H. W No. 1</t>
  </si>
  <si>
    <t>1080</t>
  </si>
  <si>
    <t>3.113</t>
  </si>
  <si>
    <t>82528</t>
  </si>
  <si>
    <t>35010075</t>
  </si>
  <si>
    <t>36.45755</t>
  </si>
  <si>
    <t>-97.81149</t>
  </si>
  <si>
    <t>35047002540000</t>
  </si>
  <si>
    <t>Kunkel No. 1</t>
  </si>
  <si>
    <t>6939</t>
  </si>
  <si>
    <t>82726</t>
  </si>
  <si>
    <t>35011089</t>
  </si>
  <si>
    <t>Cardinal Analytical Service</t>
  </si>
  <si>
    <t>36.20828</t>
  </si>
  <si>
    <t>-97.91381</t>
  </si>
  <si>
    <t>35047002630000</t>
  </si>
  <si>
    <t>Bison</t>
  </si>
  <si>
    <t>40-066430</t>
  </si>
  <si>
    <t>Fuksa #1</t>
  </si>
  <si>
    <t>N 20  W 7  14</t>
  </si>
  <si>
    <t>1979-04-18</t>
  </si>
  <si>
    <t>6754</t>
  </si>
  <si>
    <t>7061</t>
  </si>
  <si>
    <t>1186</t>
  </si>
  <si>
    <t>0.05</t>
  </si>
  <si>
    <t>82735</t>
  </si>
  <si>
    <t>35011100</t>
  </si>
  <si>
    <t>36.46221</t>
  </si>
  <si>
    <t>-97.82</t>
  </si>
  <si>
    <t>35047000390000</t>
  </si>
  <si>
    <t>Ne Enid</t>
  </si>
  <si>
    <t>L D Metscher #3</t>
  </si>
  <si>
    <t>N 23  W 6  22</t>
  </si>
  <si>
    <t>1972-04-27</t>
  </si>
  <si>
    <t>6138</t>
  </si>
  <si>
    <t>1265</t>
  </si>
  <si>
    <t>82736</t>
  </si>
  <si>
    <t>35011102</t>
  </si>
  <si>
    <t>36.23972</t>
  </si>
  <si>
    <t>-97.74891</t>
  </si>
  <si>
    <t>35047203420000</t>
  </si>
  <si>
    <t>S E Flynn</t>
  </si>
  <si>
    <t>Sizemore No 1</t>
  </si>
  <si>
    <t>N 20  W 5  5</t>
  </si>
  <si>
    <t>1969-12-08</t>
  </si>
  <si>
    <t>Oswego Sandstone</t>
  </si>
  <si>
    <t>5850</t>
  </si>
  <si>
    <t>1058</t>
  </si>
  <si>
    <t>1.1495</t>
  </si>
  <si>
    <t>82739</t>
  </si>
  <si>
    <t>35011106</t>
  </si>
  <si>
    <t>36.18627</t>
  </si>
  <si>
    <t>-97.94519</t>
  </si>
  <si>
    <t>35047305100000</t>
  </si>
  <si>
    <t>Leo Johns #1</t>
  </si>
  <si>
    <t>N 20  W 7  28</t>
  </si>
  <si>
    <t>1976-06-03</t>
  </si>
  <si>
    <t>6376</t>
  </si>
  <si>
    <t>6389</t>
  </si>
  <si>
    <t>7825</t>
  </si>
  <si>
    <t>1.1322</t>
  </si>
  <si>
    <t>82740</t>
  </si>
  <si>
    <t>35011107</t>
  </si>
  <si>
    <t>36.23345</t>
  </si>
  <si>
    <t>-97.74479</t>
  </si>
  <si>
    <t>35047203660000</t>
  </si>
  <si>
    <t>Robinette No 2</t>
  </si>
  <si>
    <t>N 20  W 5  4</t>
  </si>
  <si>
    <t>1079</t>
  </si>
  <si>
    <t>1.1506</t>
  </si>
  <si>
    <t>82940</t>
  </si>
  <si>
    <t>35011366</t>
  </si>
  <si>
    <t>36.29082</t>
  </si>
  <si>
    <t>-97.95554</t>
  </si>
  <si>
    <t>35047304070000</t>
  </si>
  <si>
    <t>W Ashby A No 1</t>
  </si>
  <si>
    <t>N 21  W 7  16</t>
  </si>
  <si>
    <t>1977-07-13</t>
  </si>
  <si>
    <t>6896</t>
  </si>
  <si>
    <t>7205</t>
  </si>
  <si>
    <t>1.0578</t>
  </si>
  <si>
    <t>82941</t>
  </si>
  <si>
    <t>35011367</t>
  </si>
  <si>
    <t>Wm Ashby A No 2</t>
  </si>
  <si>
    <t>1978-05-17</t>
  </si>
  <si>
    <t>Sun Prod Co 804213</t>
  </si>
  <si>
    <t>6882</t>
  </si>
  <si>
    <t>7261</t>
  </si>
  <si>
    <t>.085</t>
  </si>
  <si>
    <t>82942</t>
  </si>
  <si>
    <t>35011368</t>
  </si>
  <si>
    <t>36.4173</t>
  </si>
  <si>
    <t>-97.89398</t>
  </si>
  <si>
    <t>35047306280000</t>
  </si>
  <si>
    <t>N E Enid</t>
  </si>
  <si>
    <t>Zalovdek G #1</t>
  </si>
  <si>
    <t>N 22  W 7  1</t>
  </si>
  <si>
    <t>1978-03-08</t>
  </si>
  <si>
    <t>Sun Production Co 899615</t>
  </si>
  <si>
    <t>Skinner</t>
  </si>
  <si>
    <t>Skinner &amp; Mississippi</t>
  </si>
  <si>
    <t>6984</t>
  </si>
  <si>
    <t>1275</t>
  </si>
  <si>
    <t>1.0340</t>
  </si>
  <si>
    <t>82943</t>
  </si>
  <si>
    <t>35011369</t>
  </si>
  <si>
    <t>Sun Oil</t>
  </si>
  <si>
    <t>36.27672</t>
  </si>
  <si>
    <t>-97.70838</t>
  </si>
  <si>
    <t>35047007520000</t>
  </si>
  <si>
    <t>W Douglas</t>
  </si>
  <si>
    <t>40-200176</t>
  </si>
  <si>
    <t>A J Reinhert No 1</t>
  </si>
  <si>
    <t>N 21  W 5  23</t>
  </si>
  <si>
    <t>1979-08-17</t>
  </si>
  <si>
    <t>Sun Production Co 873475</t>
  </si>
  <si>
    <t>Marshall Lower</t>
  </si>
  <si>
    <t>Upper And Lower Marshal</t>
  </si>
  <si>
    <t>6853</t>
  </si>
  <si>
    <t>1110</t>
  </si>
  <si>
    <t>1.1706</t>
  </si>
  <si>
    <t>82944</t>
  </si>
  <si>
    <t>35011370</t>
  </si>
  <si>
    <t>West Douglass</t>
  </si>
  <si>
    <t>A J Reinert #1</t>
  </si>
  <si>
    <t>1980-04-29</t>
  </si>
  <si>
    <t>1.1640</t>
  </si>
  <si>
    <t>82945</t>
  </si>
  <si>
    <t>35011371</t>
  </si>
  <si>
    <t>Byron Jackson</t>
  </si>
  <si>
    <t>36.18599</t>
  </si>
  <si>
    <t>-97.93673</t>
  </si>
  <si>
    <t>35047304900000</t>
  </si>
  <si>
    <t>Rose Pribil #1</t>
  </si>
  <si>
    <t>N 20  W 7  27</t>
  </si>
  <si>
    <t>1973-05-02</t>
  </si>
  <si>
    <t>6338</t>
  </si>
  <si>
    <t>7640</t>
  </si>
  <si>
    <t>1179</t>
  </si>
  <si>
    <t>82946</t>
  </si>
  <si>
    <t>35011372</t>
  </si>
  <si>
    <t>Rose Dribil #1</t>
  </si>
  <si>
    <t>1972-11-17</t>
  </si>
  <si>
    <t>83764</t>
  </si>
  <si>
    <t>35012337</t>
  </si>
  <si>
    <t>36.57913</t>
  </si>
  <si>
    <t>-97.69184</t>
  </si>
  <si>
    <t>35047001820000</t>
  </si>
  <si>
    <t>West Hunter</t>
  </si>
  <si>
    <t>40-339857</t>
  </si>
  <si>
    <t>Bertha Thompson #1</t>
  </si>
  <si>
    <t>N 24  W 5  1</t>
  </si>
  <si>
    <t>1950-05-31</t>
  </si>
  <si>
    <t>1978-02-01</t>
  </si>
  <si>
    <t>Sun Production Co 888036</t>
  </si>
  <si>
    <t>6349</t>
  </si>
  <si>
    <t>6301</t>
  </si>
  <si>
    <t>1135</t>
  </si>
  <si>
    <t>83765</t>
  </si>
  <si>
    <t>35012338</t>
  </si>
  <si>
    <t>36.422</t>
  </si>
  <si>
    <t>-97.454</t>
  </si>
  <si>
    <t>Antelope-nw</t>
  </si>
  <si>
    <t>40-020283</t>
  </si>
  <si>
    <t>Harman B #2</t>
  </si>
  <si>
    <t>1975-05-08</t>
  </si>
  <si>
    <t>Bleeder Valve At Wellhead</t>
  </si>
  <si>
    <t>Sun Oil Co Prop No 837873</t>
  </si>
  <si>
    <t>4774</t>
  </si>
  <si>
    <t>4783</t>
  </si>
  <si>
    <t>1.1516</t>
  </si>
  <si>
    <t>83766</t>
  </si>
  <si>
    <t>35012339</t>
  </si>
  <si>
    <t>George Anderson #2</t>
  </si>
  <si>
    <t>N 20  W 5  18</t>
  </si>
  <si>
    <t>Sun Production Co 803022</t>
  </si>
  <si>
    <t>6270</t>
  </si>
  <si>
    <t>6731</t>
  </si>
  <si>
    <t>1.1377</t>
  </si>
  <si>
    <t>83767</t>
  </si>
  <si>
    <t>35012342</t>
  </si>
  <si>
    <t>36.264</t>
  </si>
  <si>
    <t>-97.707</t>
  </si>
  <si>
    <t>West Douglas</t>
  </si>
  <si>
    <t>Robert Baylor #1 Swd</t>
  </si>
  <si>
    <t>1980-02-02</t>
  </si>
  <si>
    <t>From Flowline Before Acid Workover</t>
  </si>
  <si>
    <t>Douglas Sand</t>
  </si>
  <si>
    <t>3228</t>
  </si>
  <si>
    <t>3258</t>
  </si>
  <si>
    <t>1.1300</t>
  </si>
  <si>
    <t>83768</t>
  </si>
  <si>
    <t>35012343</t>
  </si>
  <si>
    <t>1963-08-05</t>
  </si>
  <si>
    <t>1979-03-06</t>
  </si>
  <si>
    <t>Sun Production Co-873475</t>
  </si>
  <si>
    <t>Upper &amp; Lower Marshall</t>
  </si>
  <si>
    <t>1.1683</t>
  </si>
  <si>
    <t>83769</t>
  </si>
  <si>
    <t>35012344</t>
  </si>
  <si>
    <t>Baroid Treating Chemicals</t>
  </si>
  <si>
    <t>Reinart #1</t>
  </si>
  <si>
    <t>Sun Oil Co-dx Division</t>
  </si>
  <si>
    <t>83770</t>
  </si>
  <si>
    <t>35012345</t>
  </si>
  <si>
    <t>36.2694</t>
  </si>
  <si>
    <t>-97.70879</t>
  </si>
  <si>
    <t>35047002700000</t>
  </si>
  <si>
    <t>Fa Baylor #1</t>
  </si>
  <si>
    <t>N 21  W 5  26</t>
  </si>
  <si>
    <t>1960-12-06</t>
  </si>
  <si>
    <t>Sun Production Co-807213</t>
  </si>
  <si>
    <t>6871</t>
  </si>
  <si>
    <t>6876</t>
  </si>
  <si>
    <t>6937</t>
  </si>
  <si>
    <t>1128</t>
  </si>
  <si>
    <t>1.1663</t>
  </si>
  <si>
    <t>83771</t>
  </si>
  <si>
    <t>35012346</t>
  </si>
  <si>
    <t>F A Baylor No 1</t>
  </si>
  <si>
    <t>Sun Production Co 807213</t>
  </si>
  <si>
    <t>1.1632</t>
  </si>
  <si>
    <t>83772</t>
  </si>
  <si>
    <t>35012347</t>
  </si>
  <si>
    <t>36.27192</t>
  </si>
  <si>
    <t>-97.70585</t>
  </si>
  <si>
    <t>35047214740000</t>
  </si>
  <si>
    <t>F A Baylor #2</t>
  </si>
  <si>
    <t>1978-04-17</t>
  </si>
  <si>
    <t>1978-07-20</t>
  </si>
  <si>
    <t>Taken From Water Tank Out Of Valve On Bottom Of Ta</t>
  </si>
  <si>
    <t>Sun Production Co-807212</t>
  </si>
  <si>
    <t>367</t>
  </si>
  <si>
    <t>6636</t>
  </si>
  <si>
    <t>6660</t>
  </si>
  <si>
    <t>1122</t>
  </si>
  <si>
    <t>1.1621</t>
  </si>
  <si>
    <t>83773</t>
  </si>
  <si>
    <t>35012348</t>
  </si>
  <si>
    <t>F A Baylor No 2</t>
  </si>
  <si>
    <t>Sun Production Co 807212</t>
  </si>
  <si>
    <t>1.1630</t>
  </si>
  <si>
    <t>83774</t>
  </si>
  <si>
    <t>35012349</t>
  </si>
  <si>
    <t>1.1651</t>
  </si>
  <si>
    <t>83775</t>
  </si>
  <si>
    <t>35012350</t>
  </si>
  <si>
    <t>1.1659</t>
  </si>
  <si>
    <t>83776</t>
  </si>
  <si>
    <t>35012351</t>
  </si>
  <si>
    <t>S E Flynn Unit Phi Tr 50-3</t>
  </si>
  <si>
    <t>1978-06-10</t>
  </si>
  <si>
    <t>Taken In Plastic Bottle From Csq During Swab Test</t>
  </si>
  <si>
    <t>Sun Production Co 883611</t>
  </si>
  <si>
    <t>3990</t>
  </si>
  <si>
    <t>4750</t>
  </si>
  <si>
    <t>1.0467</t>
  </si>
  <si>
    <t>83777</t>
  </si>
  <si>
    <t>35012352</t>
  </si>
  <si>
    <t>Se Flynn</t>
  </si>
  <si>
    <t>Se Flynn Unit Tr 50-3</t>
  </si>
  <si>
    <t>1978-08-07</t>
  </si>
  <si>
    <t>1.1439</t>
  </si>
  <si>
    <t>83778</t>
  </si>
  <si>
    <t>35012353</t>
  </si>
  <si>
    <t>Se Flynn Tr-17-1</t>
  </si>
  <si>
    <t>1978-07-28</t>
  </si>
  <si>
    <t>Wellrod</t>
  </si>
  <si>
    <t>Sun Production Co - 883611</t>
  </si>
  <si>
    <t>5841</t>
  </si>
  <si>
    <t>5875</t>
  </si>
  <si>
    <t>1.1424</t>
  </si>
  <si>
    <t>83779</t>
  </si>
  <si>
    <t>35012354</t>
  </si>
  <si>
    <t>Se Flynn Unit Tr-48-1</t>
  </si>
  <si>
    <t>Sun Production Co-883611</t>
  </si>
  <si>
    <t>5757</t>
  </si>
  <si>
    <t>1.1656</t>
  </si>
  <si>
    <t>83780</t>
  </si>
  <si>
    <t>35012355</t>
  </si>
  <si>
    <t>Se Flynn Unit Tr-38-1</t>
  </si>
  <si>
    <t>83781</t>
  </si>
  <si>
    <t>35012356</t>
  </si>
  <si>
    <t>Se Flynn Tr 50-3</t>
  </si>
  <si>
    <t>1978-09-21</t>
  </si>
  <si>
    <t>3540</t>
  </si>
  <si>
    <t>3554</t>
  </si>
  <si>
    <t>3616</t>
  </si>
  <si>
    <t>1.1537</t>
  </si>
  <si>
    <t>.0526</t>
  </si>
  <si>
    <t>83782</t>
  </si>
  <si>
    <t>35012357</t>
  </si>
  <si>
    <t>Se Flynn Unit Phi Tr-58-1</t>
  </si>
  <si>
    <t>Osuego</t>
  </si>
  <si>
    <t>5636</t>
  </si>
  <si>
    <t>5654</t>
  </si>
  <si>
    <t>5871</t>
  </si>
  <si>
    <t>83783</t>
  </si>
  <si>
    <t>35012358</t>
  </si>
  <si>
    <t>Se Flynn Unit Tr 50-2</t>
  </si>
  <si>
    <t>5128</t>
  </si>
  <si>
    <t>5710</t>
  </si>
  <si>
    <t>6211</t>
  </si>
  <si>
    <t>1.1638</t>
  </si>
  <si>
    <t>83784</t>
  </si>
  <si>
    <t>35012359</t>
  </si>
  <si>
    <t>Se Flynn Unit Tr 47-2</t>
  </si>
  <si>
    <t>3698</t>
  </si>
  <si>
    <t>5714</t>
  </si>
  <si>
    <t>6205</t>
  </si>
  <si>
    <t>1.1666</t>
  </si>
  <si>
    <t>83785</t>
  </si>
  <si>
    <t>35012360</t>
  </si>
  <si>
    <t>36.202</t>
  </si>
  <si>
    <t>-97.942</t>
  </si>
  <si>
    <t>Perry #1</t>
  </si>
  <si>
    <t>Sun Production Co 869857</t>
  </si>
  <si>
    <t>Oswego/mississippi</t>
  </si>
  <si>
    <t>.042</t>
  </si>
  <si>
    <t>83786</t>
  </si>
  <si>
    <t>35012361</t>
  </si>
  <si>
    <t>S Hunter</t>
  </si>
  <si>
    <t>Ridgeway A No 1</t>
  </si>
  <si>
    <t>Sun Production Co 874711</t>
  </si>
  <si>
    <t>Skinner + Mississippi</t>
  </si>
  <si>
    <t>1.1738</t>
  </si>
  <si>
    <t>83787</t>
  </si>
  <si>
    <t>35012362</t>
  </si>
  <si>
    <t>Se Flynn Unit Tr 62-2</t>
  </si>
  <si>
    <t>1979-04-21</t>
  </si>
  <si>
    <t>From Wellhead</t>
  </si>
  <si>
    <t>83788</t>
  </si>
  <si>
    <t>35012363</t>
  </si>
  <si>
    <t>Se Flynn Unit Tr 23-1</t>
  </si>
  <si>
    <t>1979-02-20</t>
  </si>
  <si>
    <t>Sun Production Co-882627</t>
  </si>
  <si>
    <t>5621</t>
  </si>
  <si>
    <t>5640</t>
  </si>
  <si>
    <t>5762</t>
  </si>
  <si>
    <t>1.1483</t>
  </si>
  <si>
    <t>83789</t>
  </si>
  <si>
    <t>35012364</t>
  </si>
  <si>
    <t>Se Flynn Unit Tr 46-1</t>
  </si>
  <si>
    <t>1979-02-23</t>
  </si>
  <si>
    <t>1.1539</t>
  </si>
  <si>
    <t>83790</t>
  </si>
  <si>
    <t>35012365</t>
  </si>
  <si>
    <t>Se Flynn Unit Tr 39-2</t>
  </si>
  <si>
    <t>1979-02-21</t>
  </si>
  <si>
    <t>5682</t>
  </si>
  <si>
    <t>5780</t>
  </si>
  <si>
    <t>1.1569</t>
  </si>
  <si>
    <t>83791</t>
  </si>
  <si>
    <t>35012366</t>
  </si>
  <si>
    <t>5728</t>
  </si>
  <si>
    <t>83792</t>
  </si>
  <si>
    <t>35012367</t>
  </si>
  <si>
    <t>Se Flynn Unit Tr 30-1</t>
  </si>
  <si>
    <t>5691</t>
  </si>
  <si>
    <t>1.1389</t>
  </si>
  <si>
    <t>83793</t>
  </si>
  <si>
    <t>35012368</t>
  </si>
  <si>
    <t>Se Flynn Unit Tr 11-1</t>
  </si>
  <si>
    <t>5658</t>
  </si>
  <si>
    <t>5805</t>
  </si>
  <si>
    <t>1.1460</t>
  </si>
  <si>
    <t>83794</t>
  </si>
  <si>
    <t>35012369</t>
  </si>
  <si>
    <t>Se Flynn Unit Tr 46-2</t>
  </si>
  <si>
    <t>5673</t>
  </si>
  <si>
    <t>5809</t>
  </si>
  <si>
    <t>1.1547</t>
  </si>
  <si>
    <t>83795</t>
  </si>
  <si>
    <t>35012370</t>
  </si>
  <si>
    <t>Endicott And Hoover</t>
  </si>
  <si>
    <t>1.1758</t>
  </si>
  <si>
    <t>83796</t>
  </si>
  <si>
    <t>35012371</t>
  </si>
  <si>
    <t>Sf Flynn Unit Wsw Tr 52-3</t>
  </si>
  <si>
    <t>3460</t>
  </si>
  <si>
    <t>1.1746</t>
  </si>
  <si>
    <t>83797</t>
  </si>
  <si>
    <t>35012372</t>
  </si>
  <si>
    <t>Se Flynn Unit 28-2</t>
  </si>
  <si>
    <t>5674</t>
  </si>
  <si>
    <t>5790</t>
  </si>
  <si>
    <t>5830</t>
  </si>
  <si>
    <t>1.1587</t>
  </si>
  <si>
    <t>83798</t>
  </si>
  <si>
    <t>35012373</t>
  </si>
  <si>
    <t>Se Flynn Unit Tr 61-1</t>
  </si>
  <si>
    <t>5671</t>
  </si>
  <si>
    <t>5681</t>
  </si>
  <si>
    <t>6135</t>
  </si>
  <si>
    <t>1.1536</t>
  </si>
  <si>
    <t>83799</t>
  </si>
  <si>
    <t>35012374</t>
  </si>
  <si>
    <t>Se Flynn Tr 47-2</t>
  </si>
  <si>
    <t>1979-01-24</t>
  </si>
  <si>
    <t>5698</t>
  </si>
  <si>
    <t>6244</t>
  </si>
  <si>
    <t>1.1643</t>
  </si>
  <si>
    <t>83800</t>
  </si>
  <si>
    <t>35012375</t>
  </si>
  <si>
    <t>Se Flynn Unit Tr 48-1</t>
  </si>
  <si>
    <t>5911</t>
  </si>
  <si>
    <t>1.1653</t>
  </si>
  <si>
    <t>83801</t>
  </si>
  <si>
    <t>35012376</t>
  </si>
  <si>
    <t>Se Flynn Unit Tr 22-1</t>
  </si>
  <si>
    <t>5629</t>
  </si>
  <si>
    <t>5644</t>
  </si>
  <si>
    <t>83802</t>
  </si>
  <si>
    <t>35012377</t>
  </si>
  <si>
    <t>Se Flynn Ut Tr 52-3 Wsw</t>
  </si>
  <si>
    <t>1979-01-15</t>
  </si>
  <si>
    <t>Flowline During Swab</t>
  </si>
  <si>
    <t>3688</t>
  </si>
  <si>
    <t>3696</t>
  </si>
  <si>
    <t>5344</t>
  </si>
  <si>
    <t>1.1616</t>
  </si>
  <si>
    <t>83803</t>
  </si>
  <si>
    <t>35012378</t>
  </si>
  <si>
    <t>Se Flynn Wsw Tr 52-3</t>
  </si>
  <si>
    <t>3876</t>
  </si>
  <si>
    <t>1.1347</t>
  </si>
  <si>
    <t>83804</t>
  </si>
  <si>
    <t>35012379</t>
  </si>
  <si>
    <t>Se Flynn Unit Tr 41-1</t>
  </si>
  <si>
    <t>6163</t>
  </si>
  <si>
    <t>1.1641</t>
  </si>
  <si>
    <t>.040</t>
  </si>
  <si>
    <t>83805</t>
  </si>
  <si>
    <t>35012380</t>
  </si>
  <si>
    <t>Se Flynn Unit Tr 39-1</t>
  </si>
  <si>
    <t>5707</t>
  </si>
  <si>
    <t>6254</t>
  </si>
  <si>
    <t>1.1647</t>
  </si>
  <si>
    <t>83806</t>
  </si>
  <si>
    <t>35012381</t>
  </si>
  <si>
    <t>Se Flynn Unit Tr 58-1</t>
  </si>
  <si>
    <t>5209</t>
  </si>
  <si>
    <t>5717</t>
  </si>
  <si>
    <t>5860</t>
  </si>
  <si>
    <t>1.1622</t>
  </si>
  <si>
    <t>83807</t>
  </si>
  <si>
    <t>35012383</t>
  </si>
  <si>
    <t>Se Flynn Tr 37-1</t>
  </si>
  <si>
    <t>5706</t>
  </si>
  <si>
    <t>5828</t>
  </si>
  <si>
    <t>1.1602</t>
  </si>
  <si>
    <t>83808</t>
  </si>
  <si>
    <t>35012384</t>
  </si>
  <si>
    <t>Se Flynn Unit Tr 16-2</t>
  </si>
  <si>
    <t>5739</t>
  </si>
  <si>
    <t>5844</t>
  </si>
  <si>
    <t>83809</t>
  </si>
  <si>
    <t>35012385</t>
  </si>
  <si>
    <t>Se Flynn Unit Tr 42-1</t>
  </si>
  <si>
    <t>5641</t>
  </si>
  <si>
    <t>5672</t>
  </si>
  <si>
    <t>83810</t>
  </si>
  <si>
    <t>35012386</t>
  </si>
  <si>
    <t>Se Flynn Unit Tr 40-2</t>
  </si>
  <si>
    <t>5626</t>
  </si>
  <si>
    <t>5643</t>
  </si>
  <si>
    <t>1.1629</t>
  </si>
  <si>
    <t>83811</t>
  </si>
  <si>
    <t>35012387</t>
  </si>
  <si>
    <t>Se Flynn Unit 56-1</t>
  </si>
  <si>
    <t>1980-02-06</t>
  </si>
  <si>
    <t>5662</t>
  </si>
  <si>
    <t>5801</t>
  </si>
  <si>
    <t>1.1633</t>
  </si>
  <si>
    <t>83812</t>
  </si>
  <si>
    <t>35012388</t>
  </si>
  <si>
    <t>Se Flynn Tract 39-2</t>
  </si>
  <si>
    <t>1979-11-05</t>
  </si>
  <si>
    <t>1.1623</t>
  </si>
  <si>
    <t>83813</t>
  </si>
  <si>
    <t>35012389</t>
  </si>
  <si>
    <t>Se Flynn Unit Tr 28-1</t>
  </si>
  <si>
    <t>1979-07-19</t>
  </si>
  <si>
    <t>6673</t>
  </si>
  <si>
    <t>1.1580</t>
  </si>
  <si>
    <t>83814</t>
  </si>
  <si>
    <t>35012390</t>
  </si>
  <si>
    <t>Southeast Flynn</t>
  </si>
  <si>
    <t>Sefu Tr 50 #3</t>
  </si>
  <si>
    <t>1979-07-06</t>
  </si>
  <si>
    <t>From Swab Line</t>
  </si>
  <si>
    <t>3430</t>
  </si>
  <si>
    <t>5425</t>
  </si>
  <si>
    <t>1.1750</t>
  </si>
  <si>
    <t>83815</t>
  </si>
  <si>
    <t>35012391</t>
  </si>
  <si>
    <t>Se Flynn Unit Tr 38-1</t>
  </si>
  <si>
    <t>5149</t>
  </si>
  <si>
    <t>5873</t>
  </si>
  <si>
    <t>6007</t>
  </si>
  <si>
    <t>83816</t>
  </si>
  <si>
    <t>35012392</t>
  </si>
  <si>
    <t>Se Flynn Unit Tr 47-1</t>
  </si>
  <si>
    <t>1978-03-13</t>
  </si>
  <si>
    <t>5735</t>
  </si>
  <si>
    <t>1.1041</t>
  </si>
  <si>
    <t>83817</t>
  </si>
  <si>
    <t>35012393</t>
  </si>
  <si>
    <t>Enid</t>
  </si>
  <si>
    <t>40-225491</t>
  </si>
  <si>
    <t>Se Flynn U Tr 50-3</t>
  </si>
  <si>
    <t>1979-07-11</t>
  </si>
  <si>
    <t>Swab Sample</t>
  </si>
  <si>
    <t>3349</t>
  </si>
  <si>
    <t>3359</t>
  </si>
  <si>
    <t>83818</t>
  </si>
  <si>
    <t>35012394</t>
  </si>
  <si>
    <t>Sun Production</t>
  </si>
  <si>
    <t>83819</t>
  </si>
  <si>
    <t>35012395</t>
  </si>
  <si>
    <t>Se Flynn Unit Wsw Tr50-3</t>
  </si>
  <si>
    <t>Hoover And Endicott</t>
  </si>
  <si>
    <t>1.1707</t>
  </si>
  <si>
    <t>83915</t>
  </si>
  <si>
    <t>35012511</t>
  </si>
  <si>
    <t>East Hennessey</t>
  </si>
  <si>
    <t>40-316395</t>
  </si>
  <si>
    <t>Walta</t>
  </si>
  <si>
    <t>1979-09-20</t>
  </si>
  <si>
    <t>Sun Production Co - 892029</t>
  </si>
  <si>
    <t>6275</t>
  </si>
  <si>
    <t>83917</t>
  </si>
  <si>
    <t>35012514</t>
  </si>
  <si>
    <t>E B Mitchell #1</t>
  </si>
  <si>
    <t>Sun Oil Co Prop No 861815</t>
  </si>
  <si>
    <t>6514</t>
  </si>
  <si>
    <t>6527</t>
  </si>
  <si>
    <t>1.1578</t>
  </si>
  <si>
    <t>84085</t>
  </si>
  <si>
    <t>35012703</t>
  </si>
  <si>
    <t>Leo Johns</t>
  </si>
  <si>
    <t>Sun Production Co 844216</t>
  </si>
  <si>
    <t>Oswego Big Lime</t>
  </si>
  <si>
    <t>1.1396</t>
  </si>
  <si>
    <t>.037</t>
  </si>
  <si>
    <t>84132</t>
  </si>
  <si>
    <t>35012750</t>
  </si>
  <si>
    <t>H C Crews #2</t>
  </si>
  <si>
    <t>1976-09-10</t>
  </si>
  <si>
    <t>1.1443</t>
  </si>
  <si>
    <t>84133</t>
  </si>
  <si>
    <t>35012751</t>
  </si>
  <si>
    <t>Taggart #1</t>
  </si>
  <si>
    <t>Sun Production Co 886888</t>
  </si>
  <si>
    <t>5679</t>
  </si>
  <si>
    <t>6215</t>
  </si>
  <si>
    <t>1.1628</t>
  </si>
  <si>
    <t>75081</t>
  </si>
  <si>
    <t>35000244</t>
  </si>
  <si>
    <t>34.89113</t>
  </si>
  <si>
    <t>-98.02469</t>
  </si>
  <si>
    <t>35051351790000</t>
  </si>
  <si>
    <t>051</t>
  </si>
  <si>
    <t>Chickasha</t>
  </si>
  <si>
    <t>40-137960</t>
  </si>
  <si>
    <t>#3 Charlson</t>
  </si>
  <si>
    <t>N 5  W 8  22</t>
  </si>
  <si>
    <t>3370</t>
  </si>
  <si>
    <t>3388</t>
  </si>
  <si>
    <t>1404</t>
  </si>
  <si>
    <t>75279</t>
  </si>
  <si>
    <t>35000583</t>
  </si>
  <si>
    <t>35.11838</t>
  </si>
  <si>
    <t>-98.07631</t>
  </si>
  <si>
    <t>35051500320000</t>
  </si>
  <si>
    <t>N 8  W 8  31</t>
  </si>
  <si>
    <t>Cunningham</t>
  </si>
  <si>
    <t>14709</t>
  </si>
  <si>
    <t>14812</t>
  </si>
  <si>
    <t>15450</t>
  </si>
  <si>
    <t>1139</t>
  </si>
  <si>
    <t>.396</t>
  </si>
  <si>
    <t>75414</t>
  </si>
  <si>
    <t>35000793</t>
  </si>
  <si>
    <t>34.87857</t>
  </si>
  <si>
    <t>-98.00425</t>
  </si>
  <si>
    <t>35051350740000</t>
  </si>
  <si>
    <t>Serrato #1</t>
  </si>
  <si>
    <t>N 5  W 8  25</t>
  </si>
  <si>
    <t>1411</t>
  </si>
  <si>
    <t>1443</t>
  </si>
  <si>
    <t>75415</t>
  </si>
  <si>
    <t>35000794</t>
  </si>
  <si>
    <t>34.90009</t>
  </si>
  <si>
    <t>-97.67647</t>
  </si>
  <si>
    <t>35051003900000</t>
  </si>
  <si>
    <t>Lindsay, Northwest</t>
  </si>
  <si>
    <t>40-415467</t>
  </si>
  <si>
    <t>Sam K Viersen</t>
  </si>
  <si>
    <t>N 5  W 5  13</t>
  </si>
  <si>
    <t>1964-08-13</t>
  </si>
  <si>
    <t>11552</t>
  </si>
  <si>
    <t>11602</t>
  </si>
  <si>
    <t>13600</t>
  </si>
  <si>
    <t>76637</t>
  </si>
  <si>
    <t>35002393</t>
  </si>
  <si>
    <t>34.86053</t>
  </si>
  <si>
    <t>-97.71291</t>
  </si>
  <si>
    <t>35051354750000</t>
  </si>
  <si>
    <t>Bradley</t>
  </si>
  <si>
    <t>40-087155</t>
  </si>
  <si>
    <t>2 Nye</t>
  </si>
  <si>
    <t>N 5  W 5  34</t>
  </si>
  <si>
    <t>Cottingham</t>
  </si>
  <si>
    <t>10077</t>
  </si>
  <si>
    <t>10162</t>
  </si>
  <si>
    <t>10221</t>
  </si>
  <si>
    <t>1.0404</t>
  </si>
  <si>
    <t>76638</t>
  </si>
  <si>
    <t>35002394</t>
  </si>
  <si>
    <t>34.89705</t>
  </si>
  <si>
    <t>-97.69914</t>
  </si>
  <si>
    <t>35051355010000</t>
  </si>
  <si>
    <t>Bradley N</t>
  </si>
  <si>
    <t>40-087372</t>
  </si>
  <si>
    <t>1 Reece</t>
  </si>
  <si>
    <t>N 5  W 5  23</t>
  </si>
  <si>
    <t>1955-08-04</t>
  </si>
  <si>
    <t>12042</t>
  </si>
  <si>
    <t>12064</t>
  </si>
  <si>
    <t>12311</t>
  </si>
  <si>
    <t>1.0135</t>
  </si>
  <si>
    <t>76639</t>
  </si>
  <si>
    <t>35002395</t>
  </si>
  <si>
    <t>34.86423</t>
  </si>
  <si>
    <t>-97.69039</t>
  </si>
  <si>
    <t>35051354720000</t>
  </si>
  <si>
    <t>Golden Trend</t>
  </si>
  <si>
    <t>40-278587</t>
  </si>
  <si>
    <t>1 Steve</t>
  </si>
  <si>
    <t>N 5  W 5  35</t>
  </si>
  <si>
    <t>1955-01-11</t>
  </si>
  <si>
    <t>Mclish Tulip Creek Oil Cr</t>
  </si>
  <si>
    <t>14161</t>
  </si>
  <si>
    <t>76640</t>
  </si>
  <si>
    <t>35002396</t>
  </si>
  <si>
    <t>34.85672</t>
  </si>
  <si>
    <t>-97.68584</t>
  </si>
  <si>
    <t>35051354610000</t>
  </si>
  <si>
    <t>1 Theodosia</t>
  </si>
  <si>
    <t>N 5  W 5  36</t>
  </si>
  <si>
    <t>Joins</t>
  </si>
  <si>
    <t>Springer Cunningham Sand</t>
  </si>
  <si>
    <t>76641</t>
  </si>
  <si>
    <t>35002397</t>
  </si>
  <si>
    <t>34.8426</t>
  </si>
  <si>
    <t>-97.67129</t>
  </si>
  <si>
    <t>35051355310000</t>
  </si>
  <si>
    <t>Bradley Se</t>
  </si>
  <si>
    <t>40-087434</t>
  </si>
  <si>
    <t>2 Welch</t>
  </si>
  <si>
    <t>N 4  W 5  1</t>
  </si>
  <si>
    <t>1955-09-02</t>
  </si>
  <si>
    <t>Breathitt</t>
  </si>
  <si>
    <t>Hart</t>
  </si>
  <si>
    <t>Middle Pennsylvanian</t>
  </si>
  <si>
    <t>9174</t>
  </si>
  <si>
    <t>76758</t>
  </si>
  <si>
    <t>35002531</t>
  </si>
  <si>
    <t>34.69586</t>
  </si>
  <si>
    <t>-97.71259</t>
  </si>
  <si>
    <t>35051362120000</t>
  </si>
  <si>
    <t>Knox</t>
  </si>
  <si>
    <t>40-384106</t>
  </si>
  <si>
    <t>Polson #1</t>
  </si>
  <si>
    <t>N 3  W 5  27</t>
  </si>
  <si>
    <t>1947-03-03</t>
  </si>
  <si>
    <t>Sand</t>
  </si>
  <si>
    <t>1456</t>
  </si>
  <si>
    <t>1469</t>
  </si>
  <si>
    <t>18</t>
  </si>
  <si>
    <t>76759</t>
  </si>
  <si>
    <t>35002532</t>
  </si>
  <si>
    <t>34.7508</t>
  </si>
  <si>
    <t>-97.75052</t>
  </si>
  <si>
    <t>35051362870000</t>
  </si>
  <si>
    <t>R. Horton #2</t>
  </si>
  <si>
    <t>N 3  W 5  8</t>
  </si>
  <si>
    <t>2400</t>
  </si>
  <si>
    <t>2919</t>
  </si>
  <si>
    <t>1.087</t>
  </si>
  <si>
    <t>21</t>
  </si>
  <si>
    <t>76789</t>
  </si>
  <si>
    <t>35002564</t>
  </si>
  <si>
    <t>34.89078</t>
  </si>
  <si>
    <t>-98.02458</t>
  </si>
  <si>
    <t>35051351750000</t>
  </si>
  <si>
    <t>#4</t>
  </si>
  <si>
    <t>1939-09-25</t>
  </si>
  <si>
    <t>3180</t>
  </si>
  <si>
    <t>3221</t>
  </si>
  <si>
    <t>4196</t>
  </si>
  <si>
    <t>1201</t>
  </si>
  <si>
    <t>76790</t>
  </si>
  <si>
    <t>35002565</t>
  </si>
  <si>
    <t>1964-06-19</t>
  </si>
  <si>
    <t>Flow</t>
  </si>
  <si>
    <t>11248</t>
  </si>
  <si>
    <t>11417</t>
  </si>
  <si>
    <t>76791</t>
  </si>
  <si>
    <t>35002566</t>
  </si>
  <si>
    <t>1964-01-03</t>
  </si>
  <si>
    <t>12490</t>
  </si>
  <si>
    <t>76793</t>
  </si>
  <si>
    <t>35002569</t>
  </si>
  <si>
    <t>34.86042</t>
  </si>
  <si>
    <t>-97.74304</t>
  </si>
  <si>
    <t>35051000500000</t>
  </si>
  <si>
    <t>#1 C L Riddle</t>
  </si>
  <si>
    <t>N 5  W 5  32</t>
  </si>
  <si>
    <t>1955-01-17</t>
  </si>
  <si>
    <t>10152</t>
  </si>
  <si>
    <t>10192</t>
  </si>
  <si>
    <t>11185</t>
  </si>
  <si>
    <t>1131</t>
  </si>
  <si>
    <t>0.255</t>
  </si>
  <si>
    <t>76986</t>
  </si>
  <si>
    <t>35002820</t>
  </si>
  <si>
    <t>34.8738</t>
  </si>
  <si>
    <t>-97.79821</t>
  </si>
  <si>
    <t>35051001410000</t>
  </si>
  <si>
    <t>Chitwood</t>
  </si>
  <si>
    <t>40-140192</t>
  </si>
  <si>
    <t>Willie P. Thomason #1</t>
  </si>
  <si>
    <t>N 5  W 6  26</t>
  </si>
  <si>
    <t>1966-09-09</t>
  </si>
  <si>
    <t>Mclish</t>
  </si>
  <si>
    <t>Bromide First Second Thir</t>
  </si>
  <si>
    <t>16530</t>
  </si>
  <si>
    <t>1150</t>
  </si>
  <si>
    <t>.176</t>
  </si>
  <si>
    <t>76991</t>
  </si>
  <si>
    <t>35002825</t>
  </si>
  <si>
    <t>34.83106</t>
  </si>
  <si>
    <t>-97.70086</t>
  </si>
  <si>
    <t>35051300020000</t>
  </si>
  <si>
    <t>Bradley, Southeast</t>
  </si>
  <si>
    <t>Williams Ordovician Unit #1</t>
  </si>
  <si>
    <t>N 4  W 5  11</t>
  </si>
  <si>
    <t>Treater Water Dump</t>
  </si>
  <si>
    <t>Bromides First</t>
  </si>
  <si>
    <t>13348</t>
  </si>
  <si>
    <t>13954</t>
  </si>
  <si>
    <t>13982</t>
  </si>
  <si>
    <t>76996</t>
  </si>
  <si>
    <t>35002830</t>
  </si>
  <si>
    <t>34.89339</t>
  </si>
  <si>
    <t>-97.75712</t>
  </si>
  <si>
    <t>35051300340000</t>
  </si>
  <si>
    <t>Alex, East</t>
  </si>
  <si>
    <t>40-009309</t>
  </si>
  <si>
    <t>Ball Unit #1</t>
  </si>
  <si>
    <t>N 5  W 5  20</t>
  </si>
  <si>
    <t>Bromide 1 2 3</t>
  </si>
  <si>
    <t>14250</t>
  </si>
  <si>
    <t>14800</t>
  </si>
  <si>
    <t>15777</t>
  </si>
  <si>
    <t>1074</t>
  </si>
  <si>
    <t>78431</t>
  </si>
  <si>
    <t>35004880</t>
  </si>
  <si>
    <t>34.892</t>
  </si>
  <si>
    <t>-97.699</t>
  </si>
  <si>
    <t>Bradley, Northeast</t>
  </si>
  <si>
    <t>40-087341</t>
  </si>
  <si>
    <t>N 5  W 5  12</t>
  </si>
  <si>
    <t>12855</t>
  </si>
  <si>
    <t>13068</t>
  </si>
  <si>
    <t>80487</t>
  </si>
  <si>
    <t>35007217</t>
  </si>
  <si>
    <t>Gulf #1 T. Mainka</t>
  </si>
  <si>
    <t>Bromide Tulip Creek Mc Li</t>
  </si>
  <si>
    <t>13518</t>
  </si>
  <si>
    <t>80488</t>
  </si>
  <si>
    <t>35007218</t>
  </si>
  <si>
    <t>Gulf No. 1 Mainka Ring</t>
  </si>
  <si>
    <t>Sandy Dolomite Bromide De</t>
  </si>
  <si>
    <t>13085</t>
  </si>
  <si>
    <t>13136</t>
  </si>
  <si>
    <t>Dolomite, Sandstone</t>
  </si>
  <si>
    <t>80489</t>
  </si>
  <si>
    <t>35007220</t>
  </si>
  <si>
    <t>.0527</t>
  </si>
  <si>
    <t>80551</t>
  </si>
  <si>
    <t>35007291</t>
  </si>
  <si>
    <t>34.811</t>
  </si>
  <si>
    <t>-98.009</t>
  </si>
  <si>
    <t>N 5  W 8  35</t>
  </si>
  <si>
    <t>Fortuna Olson</t>
  </si>
  <si>
    <t>2886</t>
  </si>
  <si>
    <t>3070</t>
  </si>
  <si>
    <t>80902</t>
  </si>
  <si>
    <t>35007735</t>
  </si>
  <si>
    <t>N 4  W 8  1</t>
  </si>
  <si>
    <t>310</t>
  </si>
  <si>
    <t>2180</t>
  </si>
  <si>
    <t>82420</t>
  </si>
  <si>
    <t>35009800</t>
  </si>
  <si>
    <t>Dryden #4</t>
  </si>
  <si>
    <t>1955-11-07</t>
  </si>
  <si>
    <t>Sep.</t>
  </si>
  <si>
    <t>2966</t>
  </si>
  <si>
    <t>3060</t>
  </si>
  <si>
    <t>82421</t>
  </si>
  <si>
    <t>35009802</t>
  </si>
  <si>
    <t>Wood #1</t>
  </si>
  <si>
    <t>1955-02-08</t>
  </si>
  <si>
    <t>128</t>
  </si>
  <si>
    <t>82422</t>
  </si>
  <si>
    <t>35009803</t>
  </si>
  <si>
    <t>34.637</t>
  </si>
  <si>
    <t>-97.715</t>
  </si>
  <si>
    <t>S. P. Burkes B - 5</t>
  </si>
  <si>
    <t>N 3  W 5  17</t>
  </si>
  <si>
    <t>1953-06-10</t>
  </si>
  <si>
    <t>Burke</t>
  </si>
  <si>
    <t>2540</t>
  </si>
  <si>
    <t>2542</t>
  </si>
  <si>
    <t>1213</t>
  </si>
  <si>
    <t>82423</t>
  </si>
  <si>
    <t>35009804</t>
  </si>
  <si>
    <t>Harton #5</t>
  </si>
  <si>
    <t>Oil</t>
  </si>
  <si>
    <t>2285</t>
  </si>
  <si>
    <t>2298</t>
  </si>
  <si>
    <t>1285</t>
  </si>
  <si>
    <t>82514</t>
  </si>
  <si>
    <t>35010061</t>
  </si>
  <si>
    <t>34.74756</t>
  </si>
  <si>
    <t>-97.75504</t>
  </si>
  <si>
    <t>35051362810000</t>
  </si>
  <si>
    <t>Hortan #8</t>
  </si>
  <si>
    <t>1955-02-07</t>
  </si>
  <si>
    <t>Permonian</t>
  </si>
  <si>
    <t>4062</t>
  </si>
  <si>
    <t>4101</t>
  </si>
  <si>
    <t>1246</t>
  </si>
  <si>
    <t>82515</t>
  </si>
  <si>
    <t>35010062</t>
  </si>
  <si>
    <t>34.72539</t>
  </si>
  <si>
    <t>-97.73943</t>
  </si>
  <si>
    <t>35051368660000</t>
  </si>
  <si>
    <t>S. P. Burkes B-3</t>
  </si>
  <si>
    <t>4205</t>
  </si>
  <si>
    <t>4233</t>
  </si>
  <si>
    <t>4269</t>
  </si>
  <si>
    <t>1212</t>
  </si>
  <si>
    <t>0.137</t>
  </si>
  <si>
    <t>82516</t>
  </si>
  <si>
    <t>35010063</t>
  </si>
  <si>
    <t>34.69992</t>
  </si>
  <si>
    <t>-97.72031</t>
  </si>
  <si>
    <t>35051361850000</t>
  </si>
  <si>
    <t>R. H. Ramsey No. 1</t>
  </si>
  <si>
    <t>Peruvian Upper</t>
  </si>
  <si>
    <t>1812</t>
  </si>
  <si>
    <t>1918</t>
  </si>
  <si>
    <t>1923</t>
  </si>
  <si>
    <t>1227</t>
  </si>
  <si>
    <t>0.089</t>
  </si>
  <si>
    <t>82517</t>
  </si>
  <si>
    <t>35010064</t>
  </si>
  <si>
    <t>34.75242</t>
  </si>
  <si>
    <t>-97.77684</t>
  </si>
  <si>
    <t>35051364110000</t>
  </si>
  <si>
    <t>Welch #1</t>
  </si>
  <si>
    <t>N 3  W 6  12</t>
  </si>
  <si>
    <t>1955-02-09</t>
  </si>
  <si>
    <t>4858</t>
  </si>
  <si>
    <t>4881</t>
  </si>
  <si>
    <t>1243</t>
  </si>
  <si>
    <t>82518</t>
  </si>
  <si>
    <t>35010065</t>
  </si>
  <si>
    <t>34.92684</t>
  </si>
  <si>
    <t>-97.67789</t>
  </si>
  <si>
    <t>35051000670000</t>
  </si>
  <si>
    <t>Tom Mainka No. 1</t>
  </si>
  <si>
    <t>1953-06-26</t>
  </si>
  <si>
    <t>13250</t>
  </si>
  <si>
    <t>1107</t>
  </si>
  <si>
    <t>82743</t>
  </si>
  <si>
    <t>35011111</t>
  </si>
  <si>
    <t>34.84341</t>
  </si>
  <si>
    <t>-97.91186</t>
  </si>
  <si>
    <t>35051200610000</t>
  </si>
  <si>
    <t>Chitwood Nw</t>
  </si>
  <si>
    <t>40-140254</t>
  </si>
  <si>
    <t>Long A #2</t>
  </si>
  <si>
    <t>N 4  W 7  2</t>
  </si>
  <si>
    <t>1977-12-29</t>
  </si>
  <si>
    <t>Seperator</t>
  </si>
  <si>
    <t>Sun Production Co 602078</t>
  </si>
  <si>
    <t>Dees</t>
  </si>
  <si>
    <t>Abernathy Huddleston And</t>
  </si>
  <si>
    <t>218</t>
  </si>
  <si>
    <t>Mesozoic</t>
  </si>
  <si>
    <t>Cretaceous</t>
  </si>
  <si>
    <t>1278</t>
  </si>
  <si>
    <t>1.0185</t>
  </si>
  <si>
    <t>.189</t>
  </si>
  <si>
    <t>82744</t>
  </si>
  <si>
    <t>35011112</t>
  </si>
  <si>
    <t>34.86012</t>
  </si>
  <si>
    <t>-97.9107</t>
  </si>
  <si>
    <t>35051300640000</t>
  </si>
  <si>
    <t>Burlison A #1</t>
  </si>
  <si>
    <t>N 5  W 7  35</t>
  </si>
  <si>
    <t>1978-02-22</t>
  </si>
  <si>
    <t>Sun Production Co 438422</t>
  </si>
  <si>
    <t>000 Hdtn</t>
  </si>
  <si>
    <t>Abernathy And Huddleston</t>
  </si>
  <si>
    <t>1291</t>
  </si>
  <si>
    <t>1.0023</t>
  </si>
  <si>
    <t>1.419</t>
  </si>
  <si>
    <t>82745</t>
  </si>
  <si>
    <t>35011113</t>
  </si>
  <si>
    <t>34.85367</t>
  </si>
  <si>
    <t>-97.90969</t>
  </si>
  <si>
    <t>35051200430000</t>
  </si>
  <si>
    <t>Lw Long #1 Sun</t>
  </si>
  <si>
    <t>Sun Production Co 602077</t>
  </si>
  <si>
    <t>9837</t>
  </si>
  <si>
    <t>1248</t>
  </si>
  <si>
    <t>1.0014</t>
  </si>
  <si>
    <t>1.365</t>
  </si>
  <si>
    <t>82746</t>
  </si>
  <si>
    <t>35011114</t>
  </si>
  <si>
    <t>35.07092</t>
  </si>
  <si>
    <t>-98.01154</t>
  </si>
  <si>
    <t>35051202440000</t>
  </si>
  <si>
    <t>Nw Norge</t>
  </si>
  <si>
    <t>40-511688</t>
  </si>
  <si>
    <t>Sam Wheeler No 1 895034</t>
  </si>
  <si>
    <t>N 7  W 8  23</t>
  </si>
  <si>
    <t>1974-01-17</t>
  </si>
  <si>
    <t>10288</t>
  </si>
  <si>
    <t>10422</t>
  </si>
  <si>
    <t>1120</t>
  </si>
  <si>
    <t>1.0022</t>
  </si>
  <si>
    <t>2.985</t>
  </si>
  <si>
    <t>82928</t>
  </si>
  <si>
    <t>35011344</t>
  </si>
  <si>
    <t>1.0026</t>
  </si>
  <si>
    <t>2.407</t>
  </si>
  <si>
    <t>82947</t>
  </si>
  <si>
    <t>35011373</t>
  </si>
  <si>
    <t>34.84913</t>
  </si>
  <si>
    <t>-97.911</t>
  </si>
  <si>
    <t>35051200490000</t>
  </si>
  <si>
    <t>White Wm #1</t>
  </si>
  <si>
    <t>Sun Production Co 752500</t>
  </si>
  <si>
    <t>Story</t>
  </si>
  <si>
    <t>Abernathy &amp; Huddleston</t>
  </si>
  <si>
    <t>9944</t>
  </si>
  <si>
    <t>1.0647</t>
  </si>
  <si>
    <t>83725</t>
  </si>
  <si>
    <t>35012287</t>
  </si>
  <si>
    <t>137960</t>
  </si>
  <si>
    <t>N 5  W 8  21</t>
  </si>
  <si>
    <t>83761</t>
  </si>
  <si>
    <t>35012333</t>
  </si>
  <si>
    <t>35.09618</t>
  </si>
  <si>
    <t>-98.01591</t>
  </si>
  <si>
    <t>35051202160000</t>
  </si>
  <si>
    <t>Norge Northwest</t>
  </si>
  <si>
    <t>Nithtingale No 4</t>
  </si>
  <si>
    <t>N 7  W 8  11</t>
  </si>
  <si>
    <t>1971-07-22</t>
  </si>
  <si>
    <t>1974-02-23</t>
  </si>
  <si>
    <t>10223</t>
  </si>
  <si>
    <t>10276</t>
  </si>
  <si>
    <t>10510</t>
  </si>
  <si>
    <t>1.1105</t>
  </si>
  <si>
    <t>83762</t>
  </si>
  <si>
    <t>35012335</t>
  </si>
  <si>
    <t>N W Norge</t>
  </si>
  <si>
    <t>Nightingale No 4</t>
  </si>
  <si>
    <t>1.1115</t>
  </si>
  <si>
    <t>83763</t>
  </si>
  <si>
    <t>35012336</t>
  </si>
  <si>
    <t>10518</t>
  </si>
  <si>
    <t>83890</t>
  </si>
  <si>
    <t>35012485</t>
  </si>
  <si>
    <t>N M Ut Tr 31 #1</t>
  </si>
  <si>
    <t>1977-03-13</t>
  </si>
  <si>
    <t>Sun Production Co 866378</t>
  </si>
  <si>
    <t>10528</t>
  </si>
  <si>
    <t>1.1549</t>
  </si>
  <si>
    <t>83891</t>
  </si>
  <si>
    <t>35012486</t>
  </si>
  <si>
    <t>Norge N W</t>
  </si>
  <si>
    <t>Nmu Tr 31 No 1</t>
  </si>
  <si>
    <t>1976-05-05</t>
  </si>
  <si>
    <t>Sun Oil Co Prop No 866378</t>
  </si>
  <si>
    <t>1.1409</t>
  </si>
  <si>
    <t>83892</t>
  </si>
  <si>
    <t>35012487</t>
  </si>
  <si>
    <t>Nm Ut Tr 31 #1</t>
  </si>
  <si>
    <t>1976-07-28</t>
  </si>
  <si>
    <t>Sun Prod Co Prop #866378</t>
  </si>
  <si>
    <t>1.1386</t>
  </si>
  <si>
    <t>0.0547</t>
  </si>
  <si>
    <t>83893</t>
  </si>
  <si>
    <t>35012488</t>
  </si>
  <si>
    <t>Norge M Unit Tr 31 #1</t>
  </si>
  <si>
    <t>1976-04-15</t>
  </si>
  <si>
    <t>83894</t>
  </si>
  <si>
    <t>35012489</t>
  </si>
  <si>
    <t>Norge M Unit T-31-1</t>
  </si>
  <si>
    <t>1976-03-07</t>
  </si>
  <si>
    <t>Bottom Of Separator</t>
  </si>
  <si>
    <t>Sun Oil Co Prop #866378</t>
  </si>
  <si>
    <t>10529</t>
  </si>
  <si>
    <t>1.1097</t>
  </si>
  <si>
    <t>0.0626</t>
  </si>
  <si>
    <t>83895</t>
  </si>
  <si>
    <t>35012490</t>
  </si>
  <si>
    <t>N M Ut Tr 37 #3</t>
  </si>
  <si>
    <t>10399</t>
  </si>
  <si>
    <t>10577</t>
  </si>
  <si>
    <t>10604</t>
  </si>
  <si>
    <t>1.1456</t>
  </si>
  <si>
    <t>83896</t>
  </si>
  <si>
    <t>35012491</t>
  </si>
  <si>
    <t>Nm Ut #5 Wsw</t>
  </si>
  <si>
    <t>1977-02-22</t>
  </si>
  <si>
    <t>4766</t>
  </si>
  <si>
    <t>1.1615</t>
  </si>
  <si>
    <t>83897</t>
  </si>
  <si>
    <t>35012492</t>
  </si>
  <si>
    <t>Nmu Tr 7 No 1</t>
  </si>
  <si>
    <t>10129</t>
  </si>
  <si>
    <t>10157</t>
  </si>
  <si>
    <t>10330</t>
  </si>
  <si>
    <t>83898</t>
  </si>
  <si>
    <t>35012493</t>
  </si>
  <si>
    <t>Nmu Tr 1 No 1</t>
  </si>
  <si>
    <t>10273</t>
  </si>
  <si>
    <t>10375</t>
  </si>
  <si>
    <t>1.0140</t>
  </si>
  <si>
    <t>83899</t>
  </si>
  <si>
    <t>35012494</t>
  </si>
  <si>
    <t>Norge Nw</t>
  </si>
  <si>
    <t>Nms U Ws #2 Tr 15 #2</t>
  </si>
  <si>
    <t>1975-06-19</t>
  </si>
  <si>
    <t>6033</t>
  </si>
  <si>
    <t>6062</t>
  </si>
  <si>
    <t>1.1612</t>
  </si>
  <si>
    <t>83900</t>
  </si>
  <si>
    <t>35012495</t>
  </si>
  <si>
    <t>Norge-m Unit T-11 W-1</t>
  </si>
  <si>
    <t>1975-07-24</t>
  </si>
  <si>
    <t>Drawn From Bottom Of Low Pressure Separator</t>
  </si>
  <si>
    <t>10509</t>
  </si>
  <si>
    <t>1.1369</t>
  </si>
  <si>
    <t>83901</t>
  </si>
  <si>
    <t>35012496</t>
  </si>
  <si>
    <t>Nm Ut Tr 64 #1</t>
  </si>
  <si>
    <t>1977-03-11</t>
  </si>
  <si>
    <t>10602</t>
  </si>
  <si>
    <t>10794</t>
  </si>
  <si>
    <t>10812</t>
  </si>
  <si>
    <t>1.1503</t>
  </si>
  <si>
    <t>83902</t>
  </si>
  <si>
    <t>35012497</t>
  </si>
  <si>
    <t>Nmut Tr 50 #1</t>
  </si>
  <si>
    <t>10498</t>
  </si>
  <si>
    <t>10715</t>
  </si>
  <si>
    <t>1.1543</t>
  </si>
  <si>
    <t>83903</t>
  </si>
  <si>
    <t>35012498</t>
  </si>
  <si>
    <t>Nm Ut Tr 31 No 1</t>
  </si>
  <si>
    <t>1976-08-19</t>
  </si>
  <si>
    <t>At Separator</t>
  </si>
  <si>
    <t>1.1473</t>
  </si>
  <si>
    <t>83904</t>
  </si>
  <si>
    <t>35012499</t>
  </si>
  <si>
    <t>Nm Sw Ws #4 Tr 37-2</t>
  </si>
  <si>
    <t>Supply Well</t>
  </si>
  <si>
    <t>4620</t>
  </si>
  <si>
    <t>6008</t>
  </si>
  <si>
    <t>1.1604</t>
  </si>
  <si>
    <t>83905</t>
  </si>
  <si>
    <t>35012500</t>
  </si>
  <si>
    <t>Nmu-1 Ws #2 Tel 15 #2</t>
  </si>
  <si>
    <t>1975-09-10</t>
  </si>
  <si>
    <t>Pontotiac</t>
  </si>
  <si>
    <t>1.1606</t>
  </si>
  <si>
    <t>83906</t>
  </si>
  <si>
    <t>35012501</t>
  </si>
  <si>
    <t>Nm Ut Ws #2 Tr 15 #2</t>
  </si>
  <si>
    <t>1975-08-21</t>
  </si>
  <si>
    <t>1.1607</t>
  </si>
  <si>
    <t>0.0530</t>
  </si>
  <si>
    <t>83907</t>
  </si>
  <si>
    <t>35012502</t>
  </si>
  <si>
    <t>Norge Marchand Unit Tr 30 Well 1</t>
  </si>
  <si>
    <t>1976-08-05</t>
  </si>
  <si>
    <t>Sun Prod Co Prop No 866378</t>
  </si>
  <si>
    <t>10412</t>
  </si>
  <si>
    <t>10502</t>
  </si>
  <si>
    <t>1.1311</t>
  </si>
  <si>
    <t>0.0567</t>
  </si>
  <si>
    <t>83908</t>
  </si>
  <si>
    <t>35012504</t>
  </si>
  <si>
    <t>Norge M Unit T-1 W-1</t>
  </si>
  <si>
    <t>1976-03-23</t>
  </si>
  <si>
    <t>From Bottom Of Separator</t>
  </si>
  <si>
    <t>Marchard</t>
  </si>
  <si>
    <t>10134</t>
  </si>
  <si>
    <t>83909</t>
  </si>
  <si>
    <t>35012505</t>
  </si>
  <si>
    <t>Nmui Tr 50 #1</t>
  </si>
  <si>
    <t>1976-12-05</t>
  </si>
  <si>
    <t>1.1555</t>
  </si>
  <si>
    <t>83910</t>
  </si>
  <si>
    <t>35012506</t>
  </si>
  <si>
    <t>Norge M Unit Tr 7 #1</t>
  </si>
  <si>
    <t>1.1184</t>
  </si>
  <si>
    <t>83911</t>
  </si>
  <si>
    <t>35012507</t>
  </si>
  <si>
    <t>Norge Unit Tr #2-1</t>
  </si>
  <si>
    <t>Injection Line From Needle Valve</t>
  </si>
  <si>
    <t>1.1530</t>
  </si>
  <si>
    <t>0.0532</t>
  </si>
  <si>
    <t>83912</t>
  </si>
  <si>
    <t>35012508</t>
  </si>
  <si>
    <t>1976-05-20</t>
  </si>
  <si>
    <t>Thief From Bottom Of Stock Tank</t>
  </si>
  <si>
    <t>1.0147</t>
  </si>
  <si>
    <t>83913</t>
  </si>
  <si>
    <t>35012509</t>
  </si>
  <si>
    <t>Norge Mu T-1 Well-1</t>
  </si>
  <si>
    <t>Drawn From Bottom Of Separator</t>
  </si>
  <si>
    <t>84086</t>
  </si>
  <si>
    <t>35012704</t>
  </si>
  <si>
    <t>Norge</t>
  </si>
  <si>
    <t>N M Unit Ws #4 Tr 37 #2</t>
  </si>
  <si>
    <t>1.1531</t>
  </si>
  <si>
    <t>84087</t>
  </si>
  <si>
    <t>35012705</t>
  </si>
  <si>
    <t>Nmsu Ws #1 Tr 7 #2</t>
  </si>
  <si>
    <t>5210</t>
  </si>
  <si>
    <t>84088</t>
  </si>
  <si>
    <t>35012706</t>
  </si>
  <si>
    <t>Nm Ut Ws#4 Tr 37 #2</t>
  </si>
  <si>
    <t>1977-02-09</t>
  </si>
  <si>
    <t>6016</t>
  </si>
  <si>
    <t>6032</t>
  </si>
  <si>
    <t>1.1600</t>
  </si>
  <si>
    <t>84089</t>
  </si>
  <si>
    <t>35012707</t>
  </si>
  <si>
    <t>Nm Ut Ws#2 Tr 15 #2</t>
  </si>
  <si>
    <t>Sun Production Co-866378</t>
  </si>
  <si>
    <t>1.1609</t>
  </si>
  <si>
    <t>84090</t>
  </si>
  <si>
    <t>35012708</t>
  </si>
  <si>
    <t>40-511711</t>
  </si>
  <si>
    <t>Norge Marchand Ut Tr 37 #5</t>
  </si>
  <si>
    <t>1977-05-27</t>
  </si>
  <si>
    <t>Bottom Of Water Tank</t>
  </si>
  <si>
    <t>1.1468</t>
  </si>
  <si>
    <t>84091</t>
  </si>
  <si>
    <t>35012709</t>
  </si>
  <si>
    <t>Norge Marchand Ut Tr 29 #1</t>
  </si>
  <si>
    <t>10264</t>
  </si>
  <si>
    <t>10306</t>
  </si>
  <si>
    <t>10387</t>
  </si>
  <si>
    <t>84092</t>
  </si>
  <si>
    <t>35012710</t>
  </si>
  <si>
    <t>Nm Ut Tr 27 - #1</t>
  </si>
  <si>
    <t>1977-03-15</t>
  </si>
  <si>
    <t>1.1219</t>
  </si>
  <si>
    <t>84093</t>
  </si>
  <si>
    <t>35012711</t>
  </si>
  <si>
    <t>Nm Ut Tr 15 - #1</t>
  </si>
  <si>
    <t>1977-03-20</t>
  </si>
  <si>
    <t>1.0827</t>
  </si>
  <si>
    <t>84094</t>
  </si>
  <si>
    <t>35012712</t>
  </si>
  <si>
    <t>Nmut Tr 30 - #1</t>
  </si>
  <si>
    <t>1977-03-21</t>
  </si>
  <si>
    <t>1.1482</t>
  </si>
  <si>
    <t>84095</t>
  </si>
  <si>
    <t>35012713</t>
  </si>
  <si>
    <t>Chickasha-norge</t>
  </si>
  <si>
    <t>Nmu 28-1</t>
  </si>
  <si>
    <t>1979-12-05</t>
  </si>
  <si>
    <t>1.1519</t>
  </si>
  <si>
    <t>84096</t>
  </si>
  <si>
    <t>35012714</t>
  </si>
  <si>
    <t>Nw Norge Chickasha</t>
  </si>
  <si>
    <t>N M Unit Tr 7 #1</t>
  </si>
  <si>
    <t>1979-02-13</t>
  </si>
  <si>
    <t>1.1562</t>
  </si>
  <si>
    <t>84097</t>
  </si>
  <si>
    <t>35012715</t>
  </si>
  <si>
    <t>Nwu No 3-1</t>
  </si>
  <si>
    <t>1980-03-17</t>
  </si>
  <si>
    <t>Marshand</t>
  </si>
  <si>
    <t>84098</t>
  </si>
  <si>
    <t>35012716</t>
  </si>
  <si>
    <t>Nmu Tr 15-2 Wsw</t>
  </si>
  <si>
    <t>1978-12-05</t>
  </si>
  <si>
    <t>84099</t>
  </si>
  <si>
    <t>35012717</t>
  </si>
  <si>
    <t>Norge Marchand</t>
  </si>
  <si>
    <t>Nmu Ws #4 Tr 37 #2</t>
  </si>
  <si>
    <t>1977-04-20</t>
  </si>
  <si>
    <t>84100</t>
  </si>
  <si>
    <t>35012718</t>
  </si>
  <si>
    <t>Nmu Ws #3 Tr 31 #2</t>
  </si>
  <si>
    <t>84101</t>
  </si>
  <si>
    <t>35012719</t>
  </si>
  <si>
    <t>Nmu Ws #2 Tr 15 #2</t>
  </si>
  <si>
    <t>84102</t>
  </si>
  <si>
    <t>35012720</t>
  </si>
  <si>
    <t>35.055</t>
  </si>
  <si>
    <t>-98.026</t>
  </si>
  <si>
    <t>Northwest Chickasha</t>
  </si>
  <si>
    <t>40-138022</t>
  </si>
  <si>
    <t>Norge Marchand Ut Tr 27-#1</t>
  </si>
  <si>
    <t>10386</t>
  </si>
  <si>
    <t>10582</t>
  </si>
  <si>
    <t>1.1264</t>
  </si>
  <si>
    <t>84103</t>
  </si>
  <si>
    <t>35012721</t>
  </si>
  <si>
    <t>North West Chickasha</t>
  </si>
  <si>
    <t>Norge Marchand Ut Tr 1 #1</t>
  </si>
  <si>
    <t>1977-05-26</t>
  </si>
  <si>
    <t>Bottom Of Gas Separator</t>
  </si>
  <si>
    <t>1.1144</t>
  </si>
  <si>
    <t>84104</t>
  </si>
  <si>
    <t>35012722</t>
  </si>
  <si>
    <t>Norge Marchand Ut Tr 4-1</t>
  </si>
  <si>
    <t>10106</t>
  </si>
  <si>
    <t>10166</t>
  </si>
  <si>
    <t>10421</t>
  </si>
  <si>
    <t>1.1177</t>
  </si>
  <si>
    <t>84105</t>
  </si>
  <si>
    <t>35012723</t>
  </si>
  <si>
    <t>Norge Marchand Ut Tr 31 #1</t>
  </si>
  <si>
    <t>1.1544</t>
  </si>
  <si>
    <t>84106</t>
  </si>
  <si>
    <t>35012724</t>
  </si>
  <si>
    <t>Norge - Chickasha</t>
  </si>
  <si>
    <t>Nm Ut Tr 7 #1</t>
  </si>
  <si>
    <t>1.1394</t>
  </si>
  <si>
    <t>84107</t>
  </si>
  <si>
    <t>35012725</t>
  </si>
  <si>
    <t>Nmcu Tr 10 No 1</t>
  </si>
  <si>
    <t>1978-08-11</t>
  </si>
  <si>
    <t>10246</t>
  </si>
  <si>
    <t>1.0214</t>
  </si>
  <si>
    <t>84108</t>
  </si>
  <si>
    <t>35012726</t>
  </si>
  <si>
    <t>Norge Marchand Unit Tr 7-#1</t>
  </si>
  <si>
    <t>84109</t>
  </si>
  <si>
    <t>35012727</t>
  </si>
  <si>
    <t>Norge Marchand Unit Tr 3-1</t>
  </si>
  <si>
    <t>10190</t>
  </si>
  <si>
    <t>1.1201</t>
  </si>
  <si>
    <t>84134</t>
  </si>
  <si>
    <t>35012752</t>
  </si>
  <si>
    <t>34.849</t>
  </si>
  <si>
    <t>-97.893</t>
  </si>
  <si>
    <t>Ken Williams #1</t>
  </si>
  <si>
    <t>Sun Production Co 756276</t>
  </si>
  <si>
    <t>Abernathy</t>
  </si>
  <si>
    <t>9562</t>
  </si>
  <si>
    <t>9584</t>
  </si>
  <si>
    <t>1.0880</t>
  </si>
  <si>
    <t>84135</t>
  </si>
  <si>
    <t>35012753</t>
  </si>
  <si>
    <t>Huddleston F #13</t>
  </si>
  <si>
    <t>1978-02-23</t>
  </si>
  <si>
    <t>Sun Production Co 559495</t>
  </si>
  <si>
    <t>9696</t>
  </si>
  <si>
    <t>1.0025</t>
  </si>
  <si>
    <t>84136</t>
  </si>
  <si>
    <t>35012754</t>
  </si>
  <si>
    <t>N M Ut Tr 29 #1</t>
  </si>
  <si>
    <t>1.1515</t>
  </si>
  <si>
    <t>84137</t>
  </si>
  <si>
    <t>35012755</t>
  </si>
  <si>
    <t>Norge M Unit T-29 W-1</t>
  </si>
  <si>
    <t>Off Bottom Of Separator</t>
  </si>
  <si>
    <t>1.1406</t>
  </si>
  <si>
    <t>76159</t>
  </si>
  <si>
    <t>35001789</t>
  </si>
  <si>
    <t>36.793</t>
  </si>
  <si>
    <t>-97.498</t>
  </si>
  <si>
    <t>053</t>
  </si>
  <si>
    <t>Deer Creek</t>
  </si>
  <si>
    <t>40-185542</t>
  </si>
  <si>
    <t>N 27  W 3  14</t>
  </si>
  <si>
    <t>Bartlesville</t>
  </si>
  <si>
    <t>76160</t>
  </si>
  <si>
    <t>35001790</t>
  </si>
  <si>
    <t>N 27  W 3  23</t>
  </si>
  <si>
    <t>4021</t>
  </si>
  <si>
    <t>76161</t>
  </si>
  <si>
    <t>35001791</t>
  </si>
  <si>
    <t>36.823</t>
  </si>
  <si>
    <t>Webb</t>
  </si>
  <si>
    <t>40-753953</t>
  </si>
  <si>
    <t>N 27  W 3  2</t>
  </si>
  <si>
    <t>76162</t>
  </si>
  <si>
    <t>35001792</t>
  </si>
  <si>
    <t>4316</t>
  </si>
  <si>
    <t>4329</t>
  </si>
  <si>
    <t>76680</t>
  </si>
  <si>
    <t>35002442</t>
  </si>
  <si>
    <t>36.66308</t>
  </si>
  <si>
    <t>-97.66308</t>
  </si>
  <si>
    <t>35053301530000</t>
  </si>
  <si>
    <t>Se Se Ne</t>
  </si>
  <si>
    <t>Hyder Mulkey #8</t>
  </si>
  <si>
    <t>N 25  W 4  7</t>
  </si>
  <si>
    <t>1956-05-14</t>
  </si>
  <si>
    <t>5158</t>
  </si>
  <si>
    <t>5176</t>
  </si>
  <si>
    <t>7497</t>
  </si>
  <si>
    <t>84.2</t>
  </si>
  <si>
    <t>76694</t>
  </si>
  <si>
    <t>35002457</t>
  </si>
  <si>
    <t>36.91375</t>
  </si>
  <si>
    <t>-97.57738</t>
  </si>
  <si>
    <t>35053003030000</t>
  </si>
  <si>
    <t>N 28  W 4  12</t>
  </si>
  <si>
    <t>1610</t>
  </si>
  <si>
    <t>5070</t>
  </si>
  <si>
    <t>78470</t>
  </si>
  <si>
    <t>35004920</t>
  </si>
  <si>
    <t>36.869</t>
  </si>
  <si>
    <t>-98.035</t>
  </si>
  <si>
    <t>Wakita Trend</t>
  </si>
  <si>
    <t>40-745559</t>
  </si>
  <si>
    <t>N 28  W 8  18</t>
  </si>
  <si>
    <t>78471</t>
  </si>
  <si>
    <t>35004922</t>
  </si>
  <si>
    <t>36.921</t>
  </si>
  <si>
    <t>-97.812</t>
  </si>
  <si>
    <t>Prairie Home, South</t>
  </si>
  <si>
    <t>40-570820</t>
  </si>
  <si>
    <t>N 28  W 6  12</t>
  </si>
  <si>
    <t>3997</t>
  </si>
  <si>
    <t>4003</t>
  </si>
  <si>
    <t>78472</t>
  </si>
  <si>
    <t>35004923</t>
  </si>
  <si>
    <t>36.632</t>
  </si>
  <si>
    <t>-97.688</t>
  </si>
  <si>
    <t>Rich Valley</t>
  </si>
  <si>
    <t>40-598939</t>
  </si>
  <si>
    <t>N 28  W 4  32</t>
  </si>
  <si>
    <t>5454</t>
  </si>
  <si>
    <t>78489</t>
  </si>
  <si>
    <t>35004940</t>
  </si>
  <si>
    <t>N 26  W 5  36</t>
  </si>
  <si>
    <t>5781</t>
  </si>
  <si>
    <t>5806</t>
  </si>
  <si>
    <t>80204</t>
  </si>
  <si>
    <t>35006903</t>
  </si>
  <si>
    <t>N 25  W 4  6</t>
  </si>
  <si>
    <t>5822</t>
  </si>
  <si>
    <t>80205</t>
  </si>
  <si>
    <t>35006904</t>
  </si>
  <si>
    <t>80231</t>
  </si>
  <si>
    <t>35006930</t>
  </si>
  <si>
    <t>36.755</t>
  </si>
  <si>
    <t>-97.839</t>
  </si>
  <si>
    <t>Jefferson, Northwest</t>
  </si>
  <si>
    <t>40-356936</t>
  </si>
  <si>
    <t>N 26  W 6  4</t>
  </si>
  <si>
    <t>5849</t>
  </si>
  <si>
    <t>80269</t>
  </si>
  <si>
    <t>35006969</t>
  </si>
  <si>
    <t>N 28  W 3  36</t>
  </si>
  <si>
    <t>4347</t>
  </si>
  <si>
    <t>4357</t>
  </si>
  <si>
    <t>80270</t>
  </si>
  <si>
    <t>35006970</t>
  </si>
  <si>
    <t>80271</t>
  </si>
  <si>
    <t>35006971</t>
  </si>
  <si>
    <t>36.939</t>
  </si>
  <si>
    <t>-97.558</t>
  </si>
  <si>
    <t>Renfrow, East</t>
  </si>
  <si>
    <t>40-596040</t>
  </si>
  <si>
    <t>N 28  W 3  6</t>
  </si>
  <si>
    <t>4979</t>
  </si>
  <si>
    <t>80272</t>
  </si>
  <si>
    <t>35006972</t>
  </si>
  <si>
    <t>N 28  W 3  5</t>
  </si>
  <si>
    <t>4978</t>
  </si>
  <si>
    <t>4990</t>
  </si>
  <si>
    <t>80752</t>
  </si>
  <si>
    <t>35007547</t>
  </si>
  <si>
    <t>36.644</t>
  </si>
  <si>
    <t>-97.531</t>
  </si>
  <si>
    <t>Lamont, East</t>
  </si>
  <si>
    <t>40-399640</t>
  </si>
  <si>
    <t>F. L. Muegge #1</t>
  </si>
  <si>
    <t>N 26  W 3  33</t>
  </si>
  <si>
    <t>5430</t>
  </si>
  <si>
    <t>80753</t>
  </si>
  <si>
    <t>35007548</t>
  </si>
  <si>
    <t>T. L. Muegge #1</t>
  </si>
  <si>
    <t>5411</t>
  </si>
  <si>
    <t>80754</t>
  </si>
  <si>
    <t>35007549</t>
  </si>
  <si>
    <t>5408</t>
  </si>
  <si>
    <t>80755</t>
  </si>
  <si>
    <t>35007550</t>
  </si>
  <si>
    <t>Fred L. Muegge #1</t>
  </si>
  <si>
    <t>5015</t>
  </si>
  <si>
    <t>5020</t>
  </si>
  <si>
    <t>80757</t>
  </si>
  <si>
    <t>35007552</t>
  </si>
  <si>
    <t>36.719</t>
  </si>
  <si>
    <t>-97.513</t>
  </si>
  <si>
    <t>Lamont, Northeast</t>
  </si>
  <si>
    <t>40-399671</t>
  </si>
  <si>
    <t>Flanagan #1 Sherer</t>
  </si>
  <si>
    <t>N 26  W 3  16</t>
  </si>
  <si>
    <t>5055</t>
  </si>
  <si>
    <t>5060</t>
  </si>
  <si>
    <t>80824</t>
  </si>
  <si>
    <t>35007641</t>
  </si>
  <si>
    <t>36.646</t>
  </si>
  <si>
    <t>-97.535</t>
  </si>
  <si>
    <t>Lamont, Southeast</t>
  </si>
  <si>
    <t>40-399702</t>
  </si>
  <si>
    <t>Carter #1 Booher</t>
  </si>
  <si>
    <t>N 25  W 3  16</t>
  </si>
  <si>
    <t>5415</t>
  </si>
  <si>
    <t>80825</t>
  </si>
  <si>
    <t>35007642</t>
  </si>
  <si>
    <t>Carter Et. Al. #1 Crissman</t>
  </si>
  <si>
    <t>80826</t>
  </si>
  <si>
    <t>35007643</t>
  </si>
  <si>
    <t>Carter #1 Staggers</t>
  </si>
  <si>
    <t>N 25  W 3  4</t>
  </si>
  <si>
    <t>5302</t>
  </si>
  <si>
    <t>80925</t>
  </si>
  <si>
    <t>35007763</t>
  </si>
  <si>
    <t>Marland #1 J. Poter Frantz</t>
  </si>
  <si>
    <t>N 28  W 3  35</t>
  </si>
  <si>
    <t>80926</t>
  </si>
  <si>
    <t>35007764</t>
  </si>
  <si>
    <t>Marland #1 J. Peter Frantz</t>
  </si>
  <si>
    <t>2212</t>
  </si>
  <si>
    <t>2235</t>
  </si>
  <si>
    <t>80927</t>
  </si>
  <si>
    <t>35007765</t>
  </si>
  <si>
    <t>80928</t>
  </si>
  <si>
    <t>35007766</t>
  </si>
  <si>
    <t>Marland J. Peter Frantz #1</t>
  </si>
  <si>
    <t>1675</t>
  </si>
  <si>
    <t>80929</t>
  </si>
  <si>
    <t>35007767</t>
  </si>
  <si>
    <t>Poling Dickerson #1</t>
  </si>
  <si>
    <t>2378</t>
  </si>
  <si>
    <t>2395</t>
  </si>
  <si>
    <t>80930</t>
  </si>
  <si>
    <t>35007768</t>
  </si>
  <si>
    <t>Dickerson #1</t>
  </si>
  <si>
    <t>4425</t>
  </si>
  <si>
    <t>4445</t>
  </si>
  <si>
    <t>80931</t>
  </si>
  <si>
    <t>35007769</t>
  </si>
  <si>
    <t>36.897</t>
  </si>
  <si>
    <t>-97.474</t>
  </si>
  <si>
    <t>Webb, North</t>
  </si>
  <si>
    <t>40-754046</t>
  </si>
  <si>
    <t>Lario #1 Corneil</t>
  </si>
  <si>
    <t>N 28  W 3  24</t>
  </si>
  <si>
    <t>80932</t>
  </si>
  <si>
    <t>35007770</t>
  </si>
  <si>
    <t>80998</t>
  </si>
  <si>
    <t>35007871</t>
  </si>
  <si>
    <t>36.809</t>
  </si>
  <si>
    <t>-97.762</t>
  </si>
  <si>
    <t>Medford, West</t>
  </si>
  <si>
    <t>40-464847</t>
  </si>
  <si>
    <t>J. V. Bailey #1 Young</t>
  </si>
  <si>
    <t>N 27  W 5  18</t>
  </si>
  <si>
    <t>4180</t>
  </si>
  <si>
    <t>80999</t>
  </si>
  <si>
    <t>35007872</t>
  </si>
  <si>
    <t>3470</t>
  </si>
  <si>
    <t>3515</t>
  </si>
  <si>
    <t>81000</t>
  </si>
  <si>
    <t>35007873</t>
  </si>
  <si>
    <t>5056</t>
  </si>
  <si>
    <t>5058</t>
  </si>
  <si>
    <t>1.219</t>
  </si>
  <si>
    <t>81001</t>
  </si>
  <si>
    <t>35007874</t>
  </si>
  <si>
    <t>W. H. Bencher #1 Nelson</t>
  </si>
  <si>
    <t>N 27  W 3  1</t>
  </si>
  <si>
    <t>1025</t>
  </si>
  <si>
    <t>1050</t>
  </si>
  <si>
    <t>81002</t>
  </si>
  <si>
    <t>35007875</t>
  </si>
  <si>
    <t>#1 Nelson</t>
  </si>
  <si>
    <t>1160</t>
  </si>
  <si>
    <t>81003</t>
  </si>
  <si>
    <t>35007876</t>
  </si>
  <si>
    <t>2290</t>
  </si>
  <si>
    <t>81004</t>
  </si>
  <si>
    <t>35007877</t>
  </si>
  <si>
    <t>2520</t>
  </si>
  <si>
    <t>81005</t>
  </si>
  <si>
    <t>35007878</t>
  </si>
  <si>
    <t>3125</t>
  </si>
  <si>
    <t>81006</t>
  </si>
  <si>
    <t>35007879</t>
  </si>
  <si>
    <t>1395</t>
  </si>
  <si>
    <t>1400</t>
  </si>
  <si>
    <t>81007</t>
  </si>
  <si>
    <t>35007880</t>
  </si>
  <si>
    <t>Boucher #1 Nelson</t>
  </si>
  <si>
    <t>81008</t>
  </si>
  <si>
    <t>35007881</t>
  </si>
  <si>
    <t>4410</t>
  </si>
  <si>
    <t>4420</t>
  </si>
  <si>
    <t>81009</t>
  </si>
  <si>
    <t>35007882</t>
  </si>
  <si>
    <t>Argo #1a - F. C. Lane</t>
  </si>
  <si>
    <t>N 27  W 3  27</t>
  </si>
  <si>
    <t>4057</t>
  </si>
  <si>
    <t>81010</t>
  </si>
  <si>
    <t>35007883</t>
  </si>
  <si>
    <t>Blackwell #3 Martin</t>
  </si>
  <si>
    <t>4012</t>
  </si>
  <si>
    <t>81011</t>
  </si>
  <si>
    <t>35007884</t>
  </si>
  <si>
    <t>Argo #2 Stewart</t>
  </si>
  <si>
    <t>N 27  W 3  22</t>
  </si>
  <si>
    <t>3988</t>
  </si>
  <si>
    <t>81012</t>
  </si>
  <si>
    <t>35007885</t>
  </si>
  <si>
    <t>Kay #2 Snoffer</t>
  </si>
  <si>
    <t>N 27  W 3  26</t>
  </si>
  <si>
    <t>81013</t>
  </si>
  <si>
    <t>35007886</t>
  </si>
  <si>
    <t>Argo #1 Howell</t>
  </si>
  <si>
    <t>81055</t>
  </si>
  <si>
    <t>35007942</t>
  </si>
  <si>
    <t>Puzek #1</t>
  </si>
  <si>
    <t>N 26  W 4  31</t>
  </si>
  <si>
    <t>1949-05-11</t>
  </si>
  <si>
    <t>81373</t>
  </si>
  <si>
    <t>35008527</t>
  </si>
  <si>
    <t>G. E. Shrubshall #1</t>
  </si>
  <si>
    <t>1952-05-14</t>
  </si>
  <si>
    <t>5836</t>
  </si>
  <si>
    <t>81461</t>
  </si>
  <si>
    <t>35008729</t>
  </si>
  <si>
    <t>5816</t>
  </si>
  <si>
    <t>81462</t>
  </si>
  <si>
    <t>35008731</t>
  </si>
  <si>
    <t>Dolomite Second</t>
  </si>
  <si>
    <t>5382</t>
  </si>
  <si>
    <t>81463</t>
  </si>
  <si>
    <t>35008732</t>
  </si>
  <si>
    <t>5348</t>
  </si>
  <si>
    <t>81464</t>
  </si>
  <si>
    <t>35008734</t>
  </si>
  <si>
    <t>Reda - J. H. Criaman No. 1</t>
  </si>
  <si>
    <t>5782</t>
  </si>
  <si>
    <t>81465</t>
  </si>
  <si>
    <t>35008736</t>
  </si>
  <si>
    <t>Reda J. H. Crisman No. 2</t>
  </si>
  <si>
    <t>1941-02-20</t>
  </si>
  <si>
    <t>5311</t>
  </si>
  <si>
    <t>1.1556</t>
  </si>
  <si>
    <t>81590</t>
  </si>
  <si>
    <t>35008926</t>
  </si>
  <si>
    <t>Irene Dahlem #1</t>
  </si>
  <si>
    <t>N 28  W 6  28</t>
  </si>
  <si>
    <t>1956-12-03</t>
  </si>
  <si>
    <t>4768</t>
  </si>
  <si>
    <t>4830</t>
  </si>
  <si>
    <t>.218</t>
  </si>
  <si>
    <t>81591</t>
  </si>
  <si>
    <t>35008927</t>
  </si>
  <si>
    <t>1956-12-05</t>
  </si>
  <si>
    <t>4849</t>
  </si>
  <si>
    <t>.221</t>
  </si>
  <si>
    <t>81592</t>
  </si>
  <si>
    <t>35008928</t>
  </si>
  <si>
    <t>81747</t>
  </si>
  <si>
    <t>35009112</t>
  </si>
  <si>
    <t>36.766</t>
  </si>
  <si>
    <t>-97.638</t>
  </si>
  <si>
    <t>Numa</t>
  </si>
  <si>
    <t>40-514642</t>
  </si>
  <si>
    <t>Womack No. 1</t>
  </si>
  <si>
    <t>N 27  W 4  25</t>
  </si>
  <si>
    <t>1959-07-30</t>
  </si>
  <si>
    <t>Flow Line To Pit-swabbing</t>
  </si>
  <si>
    <t>4762</t>
  </si>
  <si>
    <t>4772</t>
  </si>
  <si>
    <t>81786</t>
  </si>
  <si>
    <t>35009161</t>
  </si>
  <si>
    <t>Futhey No. 1</t>
  </si>
  <si>
    <t>N 25  W 3  5</t>
  </si>
  <si>
    <t>1967-03-09</t>
  </si>
  <si>
    <t>4897</t>
  </si>
  <si>
    <t>5038</t>
  </si>
  <si>
    <t>989</t>
  </si>
  <si>
    <t>82011</t>
  </si>
  <si>
    <t>35009389</t>
  </si>
  <si>
    <t>Milka</t>
  </si>
  <si>
    <t>1955-10-20</t>
  </si>
  <si>
    <t>1118</t>
  </si>
  <si>
    <t>82012</t>
  </si>
  <si>
    <t>35009390</t>
  </si>
  <si>
    <t>Nelson No. 1</t>
  </si>
  <si>
    <t>1953-02-03</t>
  </si>
  <si>
    <t>82013</t>
  </si>
  <si>
    <t>35009391</t>
  </si>
  <si>
    <t>82014</t>
  </si>
  <si>
    <t>35009392</t>
  </si>
  <si>
    <t>Martin No. 1</t>
  </si>
  <si>
    <t>82015</t>
  </si>
  <si>
    <t>35009393</t>
  </si>
  <si>
    <t>A. Webb No. 4</t>
  </si>
  <si>
    <t>1953-02-05</t>
  </si>
  <si>
    <t>1101.5</t>
  </si>
  <si>
    <t>82016</t>
  </si>
  <si>
    <t>35009394</t>
  </si>
  <si>
    <t>Moore Daniel No. 1</t>
  </si>
  <si>
    <t>1954-05-17</t>
  </si>
  <si>
    <t>Pumping</t>
  </si>
  <si>
    <t>82017</t>
  </si>
  <si>
    <t>35009395</t>
  </si>
  <si>
    <t>Rusck No. 1</t>
  </si>
  <si>
    <t>5160</t>
  </si>
  <si>
    <t>5175</t>
  </si>
  <si>
    <t>5856</t>
  </si>
  <si>
    <t>1019</t>
  </si>
  <si>
    <t>82018</t>
  </si>
  <si>
    <t>35009396</t>
  </si>
  <si>
    <t>Mulkey No. 5</t>
  </si>
  <si>
    <t>1014</t>
  </si>
  <si>
    <t>82019</t>
  </si>
  <si>
    <t>35009397</t>
  </si>
  <si>
    <t>Shrubshall No. 1</t>
  </si>
  <si>
    <t>1011</t>
  </si>
  <si>
    <t>82020</t>
  </si>
  <si>
    <t>35009398</t>
  </si>
  <si>
    <t>Muegge No. 1</t>
  </si>
  <si>
    <t>5359</t>
  </si>
  <si>
    <t>5407</t>
  </si>
  <si>
    <t>82519</t>
  </si>
  <si>
    <t>35010066</t>
  </si>
  <si>
    <t>36.85243</t>
  </si>
  <si>
    <t>-97.49023</t>
  </si>
  <si>
    <t>35053002940000</t>
  </si>
  <si>
    <t>Forsyth No. 1</t>
  </si>
  <si>
    <t>1116</t>
  </si>
  <si>
    <t>82520</t>
  </si>
  <si>
    <t>35010067</t>
  </si>
  <si>
    <t>36.81163</t>
  </si>
  <si>
    <t>-97.49719</t>
  </si>
  <si>
    <t>35053003540000</t>
  </si>
  <si>
    <t>Howell No. 1</t>
  </si>
  <si>
    <t>4113</t>
  </si>
  <si>
    <t>1086</t>
  </si>
  <si>
    <t>82521</t>
  </si>
  <si>
    <t>35010068</t>
  </si>
  <si>
    <t>36.93782</t>
  </si>
  <si>
    <t>-97.55342</t>
  </si>
  <si>
    <t>35053001940000</t>
  </si>
  <si>
    <t>Pratt No. 1</t>
  </si>
  <si>
    <t>4975</t>
  </si>
  <si>
    <t>1178</t>
  </si>
  <si>
    <t>82522</t>
  </si>
  <si>
    <t>35010069</t>
  </si>
  <si>
    <t>36.86232</t>
  </si>
  <si>
    <t>-97.47886</t>
  </si>
  <si>
    <t>35053003370000</t>
  </si>
  <si>
    <t>4351</t>
  </si>
  <si>
    <t>83918</t>
  </si>
  <si>
    <t>35012515</t>
  </si>
  <si>
    <t>Wakita Sw</t>
  </si>
  <si>
    <t>40-745528</t>
  </si>
  <si>
    <t>Swwu 4-9</t>
  </si>
  <si>
    <t>1979-05-08</t>
  </si>
  <si>
    <t>Swabbing After Acid Job</t>
  </si>
  <si>
    <t>Sun Production Co-884002</t>
  </si>
  <si>
    <t>Layton Cottage Grove</t>
  </si>
  <si>
    <t>4383</t>
  </si>
  <si>
    <t>83919</t>
  </si>
  <si>
    <t>35012516</t>
  </si>
  <si>
    <t>36.758</t>
  </si>
  <si>
    <t>-98.062</t>
  </si>
  <si>
    <t>Hawley</t>
  </si>
  <si>
    <t>40-310605</t>
  </si>
  <si>
    <t>Hawley Unit Tr 42-2</t>
  </si>
  <si>
    <t>1979-03-21</t>
  </si>
  <si>
    <t>Sun Production Co-838627</t>
  </si>
  <si>
    <t>5227</t>
  </si>
  <si>
    <t>5274</t>
  </si>
  <si>
    <t>83920</t>
  </si>
  <si>
    <t>35012517</t>
  </si>
  <si>
    <t>Wakita</t>
  </si>
  <si>
    <t>40-745373</t>
  </si>
  <si>
    <t>Swab At Wellhead After Acid Job</t>
  </si>
  <si>
    <t>1.1432</t>
  </si>
  <si>
    <t>83921</t>
  </si>
  <si>
    <t>35012518</t>
  </si>
  <si>
    <t>Hawley West</t>
  </si>
  <si>
    <t>40-310698</t>
  </si>
  <si>
    <t>Hawley West Unit Tr 46-1 Wiw</t>
  </si>
  <si>
    <t>1979-04-19</t>
  </si>
  <si>
    <t>Discharge Of Injection Pump</t>
  </si>
  <si>
    <t>Sun Production Co 838627</t>
  </si>
  <si>
    <t>1.1592</t>
  </si>
  <si>
    <t>83922</t>
  </si>
  <si>
    <t>35012519</t>
  </si>
  <si>
    <t>36.437</t>
  </si>
  <si>
    <t>Loughman</t>
  </si>
  <si>
    <t>Sun Production Co 850357</t>
  </si>
  <si>
    <t>Skinner/mississippi</t>
  </si>
  <si>
    <t>6712</t>
  </si>
  <si>
    <t>1.1122</t>
  </si>
  <si>
    <t>83923</t>
  </si>
  <si>
    <t>35012520</t>
  </si>
  <si>
    <t>S W Wakita</t>
  </si>
  <si>
    <t>Connery A #2</t>
  </si>
  <si>
    <t>1976-01-28</t>
  </si>
  <si>
    <t>Sun Oil Co Prop #818620</t>
  </si>
  <si>
    <t>1.1910</t>
  </si>
  <si>
    <t>83924</t>
  </si>
  <si>
    <t>35012521</t>
  </si>
  <si>
    <t>Hawley West Unit 21-1</t>
  </si>
  <si>
    <t>1976-09-24</t>
  </si>
  <si>
    <t>Sun Oil Co Prop No 838628</t>
  </si>
  <si>
    <t>1.1603</t>
  </si>
  <si>
    <t>83925</t>
  </si>
  <si>
    <t>35012522</t>
  </si>
  <si>
    <t>Hawley West Unit Tr 26-1</t>
  </si>
  <si>
    <t>5284</t>
  </si>
  <si>
    <t>5294</t>
  </si>
  <si>
    <t>1.1658</t>
  </si>
  <si>
    <t>83926</t>
  </si>
  <si>
    <t>35012523</t>
  </si>
  <si>
    <t>36.829</t>
  </si>
  <si>
    <t>-97.455</t>
  </si>
  <si>
    <t>N Nardia</t>
  </si>
  <si>
    <t>40-498797</t>
  </si>
  <si>
    <t>L D Sawyer No 1</t>
  </si>
  <si>
    <t>1973-06-04</t>
  </si>
  <si>
    <t>At Bleeder At Wellhead</t>
  </si>
  <si>
    <t>1.1636</t>
  </si>
  <si>
    <t>83927</t>
  </si>
  <si>
    <t>35012524</t>
  </si>
  <si>
    <t>N Nardin</t>
  </si>
  <si>
    <t>Drieboth No 1</t>
  </si>
  <si>
    <t>From Bleeder</t>
  </si>
  <si>
    <t>Redfork</t>
  </si>
  <si>
    <t>4291</t>
  </si>
  <si>
    <t>4309</t>
  </si>
  <si>
    <t>83928</t>
  </si>
  <si>
    <t>35012526</t>
  </si>
  <si>
    <t>Hawley West Unit 27-1</t>
  </si>
  <si>
    <t>83929</t>
  </si>
  <si>
    <t>35012527</t>
  </si>
  <si>
    <t>Hawley West Unit 31-1</t>
  </si>
  <si>
    <t>83930</t>
  </si>
  <si>
    <t>35012528</t>
  </si>
  <si>
    <t>Hawley West Unit 2-1</t>
  </si>
  <si>
    <t>5270</t>
  </si>
  <si>
    <t>83931</t>
  </si>
  <si>
    <t>35012529</t>
  </si>
  <si>
    <t>Hawley West Unit 11-1</t>
  </si>
  <si>
    <t>5253</t>
  </si>
  <si>
    <t>5260</t>
  </si>
  <si>
    <t>1.1588</t>
  </si>
  <si>
    <t>83932</t>
  </si>
  <si>
    <t>35012530</t>
  </si>
  <si>
    <t>Hawley West Unit Tr 26-2</t>
  </si>
  <si>
    <t>5293</t>
  </si>
  <si>
    <t>83933</t>
  </si>
  <si>
    <t>35012531</t>
  </si>
  <si>
    <t>Hawley West Unit 12-2</t>
  </si>
  <si>
    <t>5234</t>
  </si>
  <si>
    <t>5249</t>
  </si>
  <si>
    <t>83934</t>
  </si>
  <si>
    <t>35012532</t>
  </si>
  <si>
    <t>Hawley West Unit 28-1</t>
  </si>
  <si>
    <t>5289</t>
  </si>
  <si>
    <t>5299</t>
  </si>
  <si>
    <t>83935</t>
  </si>
  <si>
    <t>35012533</t>
  </si>
  <si>
    <t>West Hawley</t>
  </si>
  <si>
    <t>Hawley West Unit 47-1</t>
  </si>
  <si>
    <t>1978-09-11</t>
  </si>
  <si>
    <t>1 Bleeder Valve At Pumping Tee Off Tubing</t>
  </si>
  <si>
    <t>83936</t>
  </si>
  <si>
    <t>35012534</t>
  </si>
  <si>
    <t>1.1878</t>
  </si>
  <si>
    <t>83937</t>
  </si>
  <si>
    <t>35012535</t>
  </si>
  <si>
    <t>Hawley West Unit Tr 12</t>
  </si>
  <si>
    <t>83938</t>
  </si>
  <si>
    <t>35012536</t>
  </si>
  <si>
    <t>Hawley Unit Tr 45-1</t>
  </si>
  <si>
    <t>6076</t>
  </si>
  <si>
    <t>83939</t>
  </si>
  <si>
    <t>35012537</t>
  </si>
  <si>
    <t>Hawley Unit Tr 38-1</t>
  </si>
  <si>
    <t>5286</t>
  </si>
  <si>
    <t>1.1571</t>
  </si>
  <si>
    <t>83940</t>
  </si>
  <si>
    <t>35012538</t>
  </si>
  <si>
    <t>Hawley Unit Tr 31-1</t>
  </si>
  <si>
    <t>5216</t>
  </si>
  <si>
    <t>5222</t>
  </si>
  <si>
    <t>83941</t>
  </si>
  <si>
    <t>35012539</t>
  </si>
  <si>
    <t>Hawley West Unit Tr 17-1</t>
  </si>
  <si>
    <t>5314</t>
  </si>
  <si>
    <t>5333</t>
  </si>
  <si>
    <t>83942</t>
  </si>
  <si>
    <t>35012540</t>
  </si>
  <si>
    <t>Hawley West Unit Tr 48-1</t>
  </si>
  <si>
    <t>5243</t>
  </si>
  <si>
    <t>1.1644</t>
  </si>
  <si>
    <t>83943</t>
  </si>
  <si>
    <t>35012541</t>
  </si>
  <si>
    <t>Hawley West Unit Tr-27-1</t>
  </si>
  <si>
    <t>5368</t>
  </si>
  <si>
    <t>1.1594</t>
  </si>
  <si>
    <t>83944</t>
  </si>
  <si>
    <t>35012542</t>
  </si>
  <si>
    <t>Hawley Unit West 39-1</t>
  </si>
  <si>
    <t>5341</t>
  </si>
  <si>
    <t>83945</t>
  </si>
  <si>
    <t>35012543</t>
  </si>
  <si>
    <t>Hawley West Unit 27-2</t>
  </si>
  <si>
    <t>83946</t>
  </si>
  <si>
    <t>35012548</t>
  </si>
  <si>
    <t>Hawley West Unit 30-1</t>
  </si>
  <si>
    <t>5238</t>
  </si>
  <si>
    <t>1.1599</t>
  </si>
  <si>
    <t>83947</t>
  </si>
  <si>
    <t>35012552</t>
  </si>
  <si>
    <t>Hawley West Unit 48-1</t>
  </si>
  <si>
    <t>1.1678</t>
  </si>
  <si>
    <t>83948</t>
  </si>
  <si>
    <t>35012553</t>
  </si>
  <si>
    <t>Hawley West Unit 28-2</t>
  </si>
  <si>
    <t>5288</t>
  </si>
  <si>
    <t>83949</t>
  </si>
  <si>
    <t>35012554</t>
  </si>
  <si>
    <t>Hawley West Unit 42-1</t>
  </si>
  <si>
    <t>5224</t>
  </si>
  <si>
    <t>5232</t>
  </si>
  <si>
    <t>1.1642</t>
  </si>
  <si>
    <t>83950</t>
  </si>
  <si>
    <t>35012555</t>
  </si>
  <si>
    <t>Hawley West Unit 42-2</t>
  </si>
  <si>
    <t>1.1637</t>
  </si>
  <si>
    <t>83951</t>
  </si>
  <si>
    <t>35012556</t>
  </si>
  <si>
    <t>Hawley West Ut Tr 9-2 Wsw</t>
  </si>
  <si>
    <t>1976-06-24</t>
  </si>
  <si>
    <t>Taken From Wellhead During Swab</t>
  </si>
  <si>
    <t>Sun Production Co Prop No 838628</t>
  </si>
  <si>
    <t>Cottage Grove Zone</t>
  </si>
  <si>
    <t>4721</t>
  </si>
  <si>
    <t>83952</t>
  </si>
  <si>
    <t>35012557</t>
  </si>
  <si>
    <t>Hawley West Unit Tr 9-2 Wsw</t>
  </si>
  <si>
    <t>Taken At Wellhead During Swab</t>
  </si>
  <si>
    <t>Tonkawa Zone</t>
  </si>
  <si>
    <t>4218</t>
  </si>
  <si>
    <t>83953</t>
  </si>
  <si>
    <t>35012558</t>
  </si>
  <si>
    <t>Hawley West Unit Tr 13-2</t>
  </si>
  <si>
    <t>1976-07-07</t>
  </si>
  <si>
    <t>Cottage Grove</t>
  </si>
  <si>
    <t>1.1560</t>
  </si>
  <si>
    <t>83954</t>
  </si>
  <si>
    <t>35012559</t>
  </si>
  <si>
    <t>Hawley West Unit Tr 4502</t>
  </si>
  <si>
    <t>1.1593</t>
  </si>
  <si>
    <t>83955</t>
  </si>
  <si>
    <t>35012560</t>
  </si>
  <si>
    <t>Hawley West Unit 29-1</t>
  </si>
  <si>
    <t>5389</t>
  </si>
  <si>
    <t>84055</t>
  </si>
  <si>
    <t>35012672</t>
  </si>
  <si>
    <t>36.67445</t>
  </si>
  <si>
    <t>-97.716</t>
  </si>
  <si>
    <t>35053301620000</t>
  </si>
  <si>
    <t>Vickery B Unit</t>
  </si>
  <si>
    <t>N 25  W 5  3</t>
  </si>
  <si>
    <t>5214</t>
  </si>
  <si>
    <t>5236</t>
  </si>
  <si>
    <t>1024</t>
  </si>
  <si>
    <t>0.019</t>
  </si>
  <si>
    <t>84110</t>
  </si>
  <si>
    <t>35012728</t>
  </si>
  <si>
    <t>Hawley West Unit Tr 22-1</t>
  </si>
  <si>
    <t>1979-02-22</t>
  </si>
  <si>
    <t>5370</t>
  </si>
  <si>
    <t>1.1433</t>
  </si>
  <si>
    <t>84111</t>
  </si>
  <si>
    <t>35012729</t>
  </si>
  <si>
    <t>Hawley West Unit Tr 21-1</t>
  </si>
  <si>
    <t>1.1421</t>
  </si>
  <si>
    <t>84112</t>
  </si>
  <si>
    <t>35012730</t>
  </si>
  <si>
    <t>Hawley West Unit Tr 29-1</t>
  </si>
  <si>
    <t>5404</t>
  </si>
  <si>
    <t>84113</t>
  </si>
  <si>
    <t>35012731</t>
  </si>
  <si>
    <t>Hawley West Unit Tr 12-2</t>
  </si>
  <si>
    <t>84114</t>
  </si>
  <si>
    <t>35012732</t>
  </si>
  <si>
    <t>Hawley West Unit 9-2</t>
  </si>
  <si>
    <t>1976-09-01</t>
  </si>
  <si>
    <t>Sun Oil Co Prop No 838627</t>
  </si>
  <si>
    <t>Cottage Grove-tonkawa</t>
  </si>
  <si>
    <t>4692</t>
  </si>
  <si>
    <t>84115</t>
  </si>
  <si>
    <t>35012733</t>
  </si>
  <si>
    <t>Hawley West Unit 11-2</t>
  </si>
  <si>
    <t>1.1586</t>
  </si>
  <si>
    <t>84116</t>
  </si>
  <si>
    <t>35012734</t>
  </si>
  <si>
    <t>Hawley West Unit</t>
  </si>
  <si>
    <t>84117</t>
  </si>
  <si>
    <t>35012735</t>
  </si>
  <si>
    <t>310605</t>
  </si>
  <si>
    <t>Hawley West Unit Tr 37-2</t>
  </si>
  <si>
    <t>1.1655</t>
  </si>
  <si>
    <t>84118</t>
  </si>
  <si>
    <t>35012736</t>
  </si>
  <si>
    <t>Hawley West Unit Tr 12-1</t>
  </si>
  <si>
    <t>5365</t>
  </si>
  <si>
    <t>84119</t>
  </si>
  <si>
    <t>35012737</t>
  </si>
  <si>
    <t>Hawley West Unit Tr 13-2 Wsw</t>
  </si>
  <si>
    <t>4533</t>
  </si>
  <si>
    <t>4596</t>
  </si>
  <si>
    <t>4601</t>
  </si>
  <si>
    <t>1.1410</t>
  </si>
  <si>
    <t>84120</t>
  </si>
  <si>
    <t>35012738</t>
  </si>
  <si>
    <t>Hawley West Unit Tr 28-2</t>
  </si>
  <si>
    <t>From Surface Pipe</t>
  </si>
  <si>
    <t>1.1505</t>
  </si>
  <si>
    <t>84121</t>
  </si>
  <si>
    <t>35012739</t>
  </si>
  <si>
    <t>From Tubing At Wellhead</t>
  </si>
  <si>
    <t>1.1565</t>
  </si>
  <si>
    <t>84122</t>
  </si>
  <si>
    <t>35012740</t>
  </si>
  <si>
    <t>Hawley West Unit Tr 10-1</t>
  </si>
  <si>
    <t>From Wellhead Tubing Well Is T A</t>
  </si>
  <si>
    <t>5263</t>
  </si>
  <si>
    <t>5283</t>
  </si>
  <si>
    <t>5303</t>
  </si>
  <si>
    <t>84123</t>
  </si>
  <si>
    <t>35012741</t>
  </si>
  <si>
    <t>Hawley West Unit Tr 28-1</t>
  </si>
  <si>
    <t>1.1426</t>
  </si>
  <si>
    <t>84124</t>
  </si>
  <si>
    <t>35012742</t>
  </si>
  <si>
    <t>Hawley West Unit Tr 2-1</t>
  </si>
  <si>
    <t>5335</t>
  </si>
  <si>
    <t>84125</t>
  </si>
  <si>
    <t>35012743</t>
  </si>
  <si>
    <t>Hawley West Unit Tr 5-1</t>
  </si>
  <si>
    <t>5226</t>
  </si>
  <si>
    <t>5257</t>
  </si>
  <si>
    <t>84126</t>
  </si>
  <si>
    <t>35012744</t>
  </si>
  <si>
    <t>Hawley West Unit Tr 18-1</t>
  </si>
  <si>
    <t>5282</t>
  </si>
  <si>
    <t>1.1427</t>
  </si>
  <si>
    <t>84127</t>
  </si>
  <si>
    <t>35012745</t>
  </si>
  <si>
    <t>Hawley West Unit Tr 27-2</t>
  </si>
  <si>
    <t>5343</t>
  </si>
  <si>
    <t>1.1416</t>
  </si>
  <si>
    <t>84128</t>
  </si>
  <si>
    <t>35012746</t>
  </si>
  <si>
    <t>Hawley West Unit Tr 11-1</t>
  </si>
  <si>
    <t>5230</t>
  </si>
  <si>
    <t>1.1484</t>
  </si>
  <si>
    <t>84129</t>
  </si>
  <si>
    <t>35012747</t>
  </si>
  <si>
    <t>Sw Wakita</t>
  </si>
  <si>
    <t>Sw Wakita Unit Tr 15-2</t>
  </si>
  <si>
    <t>1979-03-14</t>
  </si>
  <si>
    <t>5014</t>
  </si>
  <si>
    <t>1.1639</t>
  </si>
  <si>
    <t>84130</t>
  </si>
  <si>
    <t>35012748</t>
  </si>
  <si>
    <t>Sw Wakita Unit Tr 4-5</t>
  </si>
  <si>
    <t>4987</t>
  </si>
  <si>
    <t>5042</t>
  </si>
  <si>
    <t>84131</t>
  </si>
  <si>
    <t>35012749</t>
  </si>
  <si>
    <t>Sw Wakita Unit Tr 2-2</t>
  </si>
  <si>
    <t>4997</t>
  </si>
  <si>
    <t>5024</t>
  </si>
  <si>
    <t>4974</t>
  </si>
  <si>
    <t>1.1567</t>
  </si>
  <si>
    <t>74981</t>
  </si>
  <si>
    <t>35000124</t>
  </si>
  <si>
    <t>36.8376</t>
  </si>
  <si>
    <t>-99.75886</t>
  </si>
  <si>
    <t>35059201940000</t>
  </si>
  <si>
    <t>059</t>
  </si>
  <si>
    <t>1 Rogers Unit</t>
  </si>
  <si>
    <t>N 27  W 24  11</t>
  </si>
  <si>
    <t>1969-12-03</t>
  </si>
  <si>
    <t>8780</t>
  </si>
  <si>
    <t>8787</t>
  </si>
  <si>
    <t>75007</t>
  </si>
  <si>
    <t>35000153</t>
  </si>
  <si>
    <t>36.67561</t>
  </si>
  <si>
    <t>-99.99126</t>
  </si>
  <si>
    <t>35059353590000</t>
  </si>
  <si>
    <t>Laverne</t>
  </si>
  <si>
    <t>40-404507</t>
  </si>
  <si>
    <t>Unit #1</t>
  </si>
  <si>
    <t>N 25  W 26  3</t>
  </si>
  <si>
    <t>5784</t>
  </si>
  <si>
    <t>75008</t>
  </si>
  <si>
    <t>35000154</t>
  </si>
  <si>
    <t>75009</t>
  </si>
  <si>
    <t>35000155</t>
  </si>
  <si>
    <t>75010</t>
  </si>
  <si>
    <t>35000156</t>
  </si>
  <si>
    <t>75011</t>
  </si>
  <si>
    <t>35000157</t>
  </si>
  <si>
    <t>75012</t>
  </si>
  <si>
    <t>35000158</t>
  </si>
  <si>
    <t>75013</t>
  </si>
  <si>
    <t>35000159</t>
  </si>
  <si>
    <t>Unit #1 A W Davis</t>
  </si>
  <si>
    <t>75014</t>
  </si>
  <si>
    <t>35000160</t>
  </si>
  <si>
    <t>75015</t>
  </si>
  <si>
    <t>35000161</t>
  </si>
  <si>
    <t>36.75937</t>
  </si>
  <si>
    <t>-99.4456</t>
  </si>
  <si>
    <t>35059000080000</t>
  </si>
  <si>
    <t>W. C.</t>
  </si>
  <si>
    <t>N 26  W 21  3</t>
  </si>
  <si>
    <t>5019</t>
  </si>
  <si>
    <t>75016</t>
  </si>
  <si>
    <t>35000162</t>
  </si>
  <si>
    <t>75017</t>
  </si>
  <si>
    <t>35000163</t>
  </si>
  <si>
    <t>75018</t>
  </si>
  <si>
    <t>35000165</t>
  </si>
  <si>
    <t>36.93461</t>
  </si>
  <si>
    <t>-99.60853</t>
  </si>
  <si>
    <t>35059353690000</t>
  </si>
  <si>
    <t>Buffalo, North</t>
  </si>
  <si>
    <t>40-101524</t>
  </si>
  <si>
    <t>N 28  W 22  6</t>
  </si>
  <si>
    <t>7445</t>
  </si>
  <si>
    <t>7490</t>
  </si>
  <si>
    <t>7895</t>
  </si>
  <si>
    <t>75019</t>
  </si>
  <si>
    <t>35000167</t>
  </si>
  <si>
    <t>4567</t>
  </si>
  <si>
    <t>5612</t>
  </si>
  <si>
    <t>75020</t>
  </si>
  <si>
    <t>35000168</t>
  </si>
  <si>
    <t>75021</t>
  </si>
  <si>
    <t>35000169</t>
  </si>
  <si>
    <t>75022</t>
  </si>
  <si>
    <t>35000170</t>
  </si>
  <si>
    <t>4612</t>
  </si>
  <si>
    <t>75023</t>
  </si>
  <si>
    <t>35000171</t>
  </si>
  <si>
    <t>75024</t>
  </si>
  <si>
    <t>35000172</t>
  </si>
  <si>
    <t>75025</t>
  </si>
  <si>
    <t>35000173</t>
  </si>
  <si>
    <t>75026</t>
  </si>
  <si>
    <t>35000174</t>
  </si>
  <si>
    <t>75027</t>
  </si>
  <si>
    <t>35000175</t>
  </si>
  <si>
    <t>75028</t>
  </si>
  <si>
    <t>35000176</t>
  </si>
  <si>
    <t>75029</t>
  </si>
  <si>
    <t>35000177</t>
  </si>
  <si>
    <t>75030</t>
  </si>
  <si>
    <t>35000178</t>
  </si>
  <si>
    <t>36.92736</t>
  </si>
  <si>
    <t>-99.60842</t>
  </si>
  <si>
    <t>35059353750000</t>
  </si>
  <si>
    <t>N 28  W 22  7</t>
  </si>
  <si>
    <t>5426</t>
  </si>
  <si>
    <t>7747</t>
  </si>
  <si>
    <t>75031</t>
  </si>
  <si>
    <t>35000179</t>
  </si>
  <si>
    <t>36.94739</t>
  </si>
  <si>
    <t>-99.59865</t>
  </si>
  <si>
    <t>35059353850000</t>
  </si>
  <si>
    <t>Buffalo N</t>
  </si>
  <si>
    <t>#1 Roy S Shupe</t>
  </si>
  <si>
    <t>N 29  W 22  32</t>
  </si>
  <si>
    <t>7447</t>
  </si>
  <si>
    <t>7488</t>
  </si>
  <si>
    <t>7780</t>
  </si>
  <si>
    <t>75032</t>
  </si>
  <si>
    <t>35000180</t>
  </si>
  <si>
    <t>75033</t>
  </si>
  <si>
    <t>35000181</t>
  </si>
  <si>
    <t>75034</t>
  </si>
  <si>
    <t>35000183</t>
  </si>
  <si>
    <t>75035</t>
  </si>
  <si>
    <t>35000184</t>
  </si>
  <si>
    <t>75036</t>
  </si>
  <si>
    <t>35000185</t>
  </si>
  <si>
    <t>75037</t>
  </si>
  <si>
    <t>35000186</t>
  </si>
  <si>
    <t>75052</t>
  </si>
  <si>
    <t>35000207</t>
  </si>
  <si>
    <t>36.93468</t>
  </si>
  <si>
    <t>-99.59094</t>
  </si>
  <si>
    <t>35059356010000</t>
  </si>
  <si>
    <t>N 28  W 22  5</t>
  </si>
  <si>
    <t>4615</t>
  </si>
  <si>
    <t>7777</t>
  </si>
  <si>
    <t>75053</t>
  </si>
  <si>
    <t>35000208</t>
  </si>
  <si>
    <t>75054</t>
  </si>
  <si>
    <t>35000209</t>
  </si>
  <si>
    <t>75055</t>
  </si>
  <si>
    <t>35000210</t>
  </si>
  <si>
    <t>75056</t>
  </si>
  <si>
    <t>35000211</t>
  </si>
  <si>
    <t>75057</t>
  </si>
  <si>
    <t>35000212</t>
  </si>
  <si>
    <t>75058</t>
  </si>
  <si>
    <t>35000215</t>
  </si>
  <si>
    <t>36.92379</t>
  </si>
  <si>
    <t>-99.59936</t>
  </si>
  <si>
    <t>35059353800000</t>
  </si>
  <si>
    <t>#1 Charlie R Rogers</t>
  </si>
  <si>
    <t>N 28  W 22  8</t>
  </si>
  <si>
    <t>4641</t>
  </si>
  <si>
    <t>4654</t>
  </si>
  <si>
    <t>7770</t>
  </si>
  <si>
    <t>75059</t>
  </si>
  <si>
    <t>35000216</t>
  </si>
  <si>
    <t>75060</t>
  </si>
  <si>
    <t>35000217</t>
  </si>
  <si>
    <t>75061</t>
  </si>
  <si>
    <t>35000218</t>
  </si>
  <si>
    <t>7287</t>
  </si>
  <si>
    <t>7327</t>
  </si>
  <si>
    <t>75062</t>
  </si>
  <si>
    <t>35000219</t>
  </si>
  <si>
    <t>Viola Lower</t>
  </si>
  <si>
    <t>75063</t>
  </si>
  <si>
    <t>35000221</t>
  </si>
  <si>
    <t>7258</t>
  </si>
  <si>
    <t>7303</t>
  </si>
  <si>
    <t>75064</t>
  </si>
  <si>
    <t>35000222</t>
  </si>
  <si>
    <t>75065</t>
  </si>
  <si>
    <t>35000223</t>
  </si>
  <si>
    <t>75066</t>
  </si>
  <si>
    <t>35000224</t>
  </si>
  <si>
    <t>75067</t>
  </si>
  <si>
    <t>35000225</t>
  </si>
  <si>
    <t>75068</t>
  </si>
  <si>
    <t>35000226</t>
  </si>
  <si>
    <t>75069</t>
  </si>
  <si>
    <t>35000227</t>
  </si>
  <si>
    <t>75070</t>
  </si>
  <si>
    <t>35000228</t>
  </si>
  <si>
    <t>75123</t>
  </si>
  <si>
    <t>35000303</t>
  </si>
  <si>
    <t>#1 A W Davis Unit</t>
  </si>
  <si>
    <t>7564</t>
  </si>
  <si>
    <t>7609</t>
  </si>
  <si>
    <t>2370</t>
  </si>
  <si>
    <t>75124</t>
  </si>
  <si>
    <t>35000304</t>
  </si>
  <si>
    <t>75125</t>
  </si>
  <si>
    <t>35000305</t>
  </si>
  <si>
    <t>75126</t>
  </si>
  <si>
    <t>35000306</t>
  </si>
  <si>
    <t>75274</t>
  </si>
  <si>
    <t>35000564</t>
  </si>
  <si>
    <t>36.74859</t>
  </si>
  <si>
    <t>-99.6667</t>
  </si>
  <si>
    <t>35059000930000</t>
  </si>
  <si>
    <t>Stockholm, East</t>
  </si>
  <si>
    <t>40-681413</t>
  </si>
  <si>
    <t>N 26  W 23  10</t>
  </si>
  <si>
    <t>1960-04-09</t>
  </si>
  <si>
    <t>5337</t>
  </si>
  <si>
    <t>6875</t>
  </si>
  <si>
    <t>.0836</t>
  </si>
  <si>
    <t>75275</t>
  </si>
  <si>
    <t>35000565</t>
  </si>
  <si>
    <t>1960-04-14</t>
  </si>
  <si>
    <t>6655</t>
  </si>
  <si>
    <t>0.123</t>
  </si>
  <si>
    <t>75367</t>
  </si>
  <si>
    <t>35000737</t>
  </si>
  <si>
    <t>36.71632</t>
  </si>
  <si>
    <t>-99.59034</t>
  </si>
  <si>
    <t>35059351270000</t>
  </si>
  <si>
    <t>Kibby Sw</t>
  </si>
  <si>
    <t>40-377913</t>
  </si>
  <si>
    <t>#1 Smith</t>
  </si>
  <si>
    <t>N 26  W 22  20</t>
  </si>
  <si>
    <t>5369</t>
  </si>
  <si>
    <t>6830</t>
  </si>
  <si>
    <t>0.071</t>
  </si>
  <si>
    <t>75368</t>
  </si>
  <si>
    <t>35000738</t>
  </si>
  <si>
    <t>.752</t>
  </si>
  <si>
    <t>75413</t>
  </si>
  <si>
    <t>35000791</t>
  </si>
  <si>
    <t>36.92688</t>
  </si>
  <si>
    <t>-99.61288</t>
  </si>
  <si>
    <t>35059000190000</t>
  </si>
  <si>
    <t>7664</t>
  </si>
  <si>
    <t>7678</t>
  </si>
  <si>
    <t>75429</t>
  </si>
  <si>
    <t>35000814</t>
  </si>
  <si>
    <t>36.93056</t>
  </si>
  <si>
    <t>-99.59933</t>
  </si>
  <si>
    <t>35059353840000</t>
  </si>
  <si>
    <t>1959-12-18</t>
  </si>
  <si>
    <t>Produced Water</t>
  </si>
  <si>
    <t>7607</t>
  </si>
  <si>
    <t>7635</t>
  </si>
  <si>
    <t>7710</t>
  </si>
  <si>
    <t>75430</t>
  </si>
  <si>
    <t>35000815</t>
  </si>
  <si>
    <t>1959-09-08</t>
  </si>
  <si>
    <t>Dst 2</t>
  </si>
  <si>
    <t>4619</t>
  </si>
  <si>
    <t>4640</t>
  </si>
  <si>
    <t>75431</t>
  </si>
  <si>
    <t>35000816</t>
  </si>
  <si>
    <t>75432</t>
  </si>
  <si>
    <t>35000817</t>
  </si>
  <si>
    <t>75433</t>
  </si>
  <si>
    <t>35000819</t>
  </si>
  <si>
    <t>1959-09-11</t>
  </si>
  <si>
    <t>Lansing Kansas City</t>
  </si>
  <si>
    <t>5108</t>
  </si>
  <si>
    <t>5153</t>
  </si>
  <si>
    <t>75434</t>
  </si>
  <si>
    <t>35000820</t>
  </si>
  <si>
    <t>75435</t>
  </si>
  <si>
    <t>35000821</t>
  </si>
  <si>
    <t>75436</t>
  </si>
  <si>
    <t>35000822</t>
  </si>
  <si>
    <t>36.92369</t>
  </si>
  <si>
    <t>-99.61335</t>
  </si>
  <si>
    <t>35059353650000</t>
  </si>
  <si>
    <t>2</t>
  </si>
  <si>
    <t>1959-09-25</t>
  </si>
  <si>
    <t>7677</t>
  </si>
  <si>
    <t>7795</t>
  </si>
  <si>
    <t>.548</t>
  </si>
  <si>
    <t>75437</t>
  </si>
  <si>
    <t>35000823</t>
  </si>
  <si>
    <t>.514</t>
  </si>
  <si>
    <t>75438</t>
  </si>
  <si>
    <t>35000824</t>
  </si>
  <si>
    <t>.718</t>
  </si>
  <si>
    <t>75439</t>
  </si>
  <si>
    <t>35000825</t>
  </si>
  <si>
    <t>75440</t>
  </si>
  <si>
    <t>35000826</t>
  </si>
  <si>
    <t>D S T</t>
  </si>
  <si>
    <t>4628</t>
  </si>
  <si>
    <t>75441</t>
  </si>
  <si>
    <t>35000827</t>
  </si>
  <si>
    <t>1959-08-23</t>
  </si>
  <si>
    <t>75442</t>
  </si>
  <si>
    <t>35000828</t>
  </si>
  <si>
    <t>4652</t>
  </si>
  <si>
    <t>75443</t>
  </si>
  <si>
    <t>35000829</t>
  </si>
  <si>
    <t>75444</t>
  </si>
  <si>
    <t>35000830</t>
  </si>
  <si>
    <t>75445</t>
  </si>
  <si>
    <t>35000832</t>
  </si>
  <si>
    <t>75446</t>
  </si>
  <si>
    <t>35000833</t>
  </si>
  <si>
    <t>75452</t>
  </si>
  <si>
    <t>35000841</t>
  </si>
  <si>
    <t>1959-09-30</t>
  </si>
  <si>
    <t>7232</t>
  </si>
  <si>
    <t>7277</t>
  </si>
  <si>
    <t>75453</t>
  </si>
  <si>
    <t>35000842</t>
  </si>
  <si>
    <t>75454</t>
  </si>
  <si>
    <t>35000843</t>
  </si>
  <si>
    <t>75455</t>
  </si>
  <si>
    <t>35000844</t>
  </si>
  <si>
    <t>Top Of Tool</t>
  </si>
  <si>
    <t>75456</t>
  </si>
  <si>
    <t>35000845</t>
  </si>
  <si>
    <t>1959-09-22</t>
  </si>
  <si>
    <t>7533</t>
  </si>
  <si>
    <t>75457</t>
  </si>
  <si>
    <t>35000847</t>
  </si>
  <si>
    <t>75458</t>
  </si>
  <si>
    <t>35000848</t>
  </si>
  <si>
    <t>75459</t>
  </si>
  <si>
    <t>35000850</t>
  </si>
  <si>
    <t>7494</t>
  </si>
  <si>
    <t>75460</t>
  </si>
  <si>
    <t>35000851</t>
  </si>
  <si>
    <t>75461</t>
  </si>
  <si>
    <t>35000852</t>
  </si>
  <si>
    <t>75462</t>
  </si>
  <si>
    <t>35000855</t>
  </si>
  <si>
    <t>1959-08-29</t>
  </si>
  <si>
    <t>5428</t>
  </si>
  <si>
    <t>75463</t>
  </si>
  <si>
    <t>35000856</t>
  </si>
  <si>
    <t>75464</t>
  </si>
  <si>
    <t>35000858</t>
  </si>
  <si>
    <t>36.93104</t>
  </si>
  <si>
    <t>-99.59049</t>
  </si>
  <si>
    <t>35059356210000</t>
  </si>
  <si>
    <t>1959-08-13</t>
  </si>
  <si>
    <t>7622</t>
  </si>
  <si>
    <t>7667</t>
  </si>
  <si>
    <t>2818</t>
  </si>
  <si>
    <t>76690</t>
  </si>
  <si>
    <t>35002453</t>
  </si>
  <si>
    <t>36.71927</t>
  </si>
  <si>
    <t>-99.75313</t>
  </si>
  <si>
    <t>35059353920000</t>
  </si>
  <si>
    <t>#1 Og Goldoskie</t>
  </si>
  <si>
    <t>N 26  W 24  23</t>
  </si>
  <si>
    <t>1967-01-11</t>
  </si>
  <si>
    <t>5552</t>
  </si>
  <si>
    <t>5578</t>
  </si>
  <si>
    <t>76691</t>
  </si>
  <si>
    <t>35002454</t>
  </si>
  <si>
    <t>#1 O G Boldoskie</t>
  </si>
  <si>
    <t>76693</t>
  </si>
  <si>
    <t>35002456</t>
  </si>
  <si>
    <t>36.73017</t>
  </si>
  <si>
    <t>-99.93791</t>
  </si>
  <si>
    <t>35059353880000</t>
  </si>
  <si>
    <t>Laverne Gas Area</t>
  </si>
  <si>
    <t>40-404600</t>
  </si>
  <si>
    <t>Stuart Unit #1</t>
  </si>
  <si>
    <t>N 26  W 25  18</t>
  </si>
  <si>
    <t>1958-02-20</t>
  </si>
  <si>
    <t>7051</t>
  </si>
  <si>
    <t>7092</t>
  </si>
  <si>
    <t>7245</t>
  </si>
  <si>
    <t>76695</t>
  </si>
  <si>
    <t>35002458</t>
  </si>
  <si>
    <t>Rosa Lee Kuhn #1</t>
  </si>
  <si>
    <t>1958-08-05</t>
  </si>
  <si>
    <t>4610</t>
  </si>
  <si>
    <t>4655</t>
  </si>
  <si>
    <t>76696</t>
  </si>
  <si>
    <t>35002459</t>
  </si>
  <si>
    <t>Murray H. Holcomb #2</t>
  </si>
  <si>
    <t>1969-02-24</t>
  </si>
  <si>
    <t>Prod. Water</t>
  </si>
  <si>
    <t>7304</t>
  </si>
  <si>
    <t>7311</t>
  </si>
  <si>
    <t>76697</t>
  </si>
  <si>
    <t>35002460</t>
  </si>
  <si>
    <t>M.e. Shupe #1</t>
  </si>
  <si>
    <t>1959-10-15</t>
  </si>
  <si>
    <t>76698</t>
  </si>
  <si>
    <t>35002462</t>
  </si>
  <si>
    <t>Myrtle Miller #1</t>
  </si>
  <si>
    <t>1959-01-16</t>
  </si>
  <si>
    <t>4611</t>
  </si>
  <si>
    <t>76699</t>
  </si>
  <si>
    <t>35002464</t>
  </si>
  <si>
    <t>Murray A. Holcomb #2</t>
  </si>
  <si>
    <t>76700</t>
  </si>
  <si>
    <t>35002465</t>
  </si>
  <si>
    <t>W C</t>
  </si>
  <si>
    <t>Holcomb #2</t>
  </si>
  <si>
    <t>76701</t>
  </si>
  <si>
    <t>35002466</t>
  </si>
  <si>
    <t>76702</t>
  </si>
  <si>
    <t>35002468</t>
  </si>
  <si>
    <t>1968-12-06</t>
  </si>
  <si>
    <t>0.108</t>
  </si>
  <si>
    <t>76703</t>
  </si>
  <si>
    <t>35002469</t>
  </si>
  <si>
    <t>0.096</t>
  </si>
  <si>
    <t>76704</t>
  </si>
  <si>
    <t>35002471</t>
  </si>
  <si>
    <t>Roy Shupe #1</t>
  </si>
  <si>
    <t>1959-02-11</t>
  </si>
  <si>
    <t>Lovell</t>
  </si>
  <si>
    <t>76705</t>
  </si>
  <si>
    <t>35002473</t>
  </si>
  <si>
    <t>R.a. Shupe #1</t>
  </si>
  <si>
    <t>1959-03-18</t>
  </si>
  <si>
    <t>Simpson Kansas City</t>
  </si>
  <si>
    <t>76706</t>
  </si>
  <si>
    <t>35002474</t>
  </si>
  <si>
    <t>Roy S. Shupe #1</t>
  </si>
  <si>
    <t>1959-03-26</t>
  </si>
  <si>
    <t>Arbuckle Simpson Kansas C</t>
  </si>
  <si>
    <t>76890</t>
  </si>
  <si>
    <t>35002688</t>
  </si>
  <si>
    <t>36.94039</t>
  </si>
  <si>
    <t>35059353820000</t>
  </si>
  <si>
    <t>4585</t>
  </si>
  <si>
    <t>7742</t>
  </si>
  <si>
    <t>76891</t>
  </si>
  <si>
    <t>35002689</t>
  </si>
  <si>
    <t>Uuffalo, North</t>
  </si>
  <si>
    <t>76892</t>
  </si>
  <si>
    <t>35002690</t>
  </si>
  <si>
    <t>76893</t>
  </si>
  <si>
    <t>35002691</t>
  </si>
  <si>
    <t>76916</t>
  </si>
  <si>
    <t>35002716</t>
  </si>
  <si>
    <t>36.97647</t>
  </si>
  <si>
    <t>-99.60288</t>
  </si>
  <si>
    <t>35059353810000</t>
  </si>
  <si>
    <t>W.c.</t>
  </si>
  <si>
    <t>N 29  W 22  20</t>
  </si>
  <si>
    <t>7791</t>
  </si>
  <si>
    <t>7836</t>
  </si>
  <si>
    <t>1910</t>
  </si>
  <si>
    <t>76917</t>
  </si>
  <si>
    <t>35002717</t>
  </si>
  <si>
    <t>76918</t>
  </si>
  <si>
    <t>35002718</t>
  </si>
  <si>
    <t>76919</t>
  </si>
  <si>
    <t>35002719</t>
  </si>
  <si>
    <t>76920</t>
  </si>
  <si>
    <t>35002720</t>
  </si>
  <si>
    <t>76921</t>
  </si>
  <si>
    <t>35002721</t>
  </si>
  <si>
    <t>76922</t>
  </si>
  <si>
    <t>35002722</t>
  </si>
  <si>
    <t>76923</t>
  </si>
  <si>
    <t>35002723</t>
  </si>
  <si>
    <t>76924</t>
  </si>
  <si>
    <t>35002724</t>
  </si>
  <si>
    <t>4647</t>
  </si>
  <si>
    <t>76925</t>
  </si>
  <si>
    <t>35002725</t>
  </si>
  <si>
    <t>76926</t>
  </si>
  <si>
    <t>35002726</t>
  </si>
  <si>
    <t>76927</t>
  </si>
  <si>
    <t>35002728</t>
  </si>
  <si>
    <t>1887</t>
  </si>
  <si>
    <t>76928</t>
  </si>
  <si>
    <t>35002730</t>
  </si>
  <si>
    <t>76929</t>
  </si>
  <si>
    <t>35002731</t>
  </si>
  <si>
    <t>76930</t>
  </si>
  <si>
    <t>35002732</t>
  </si>
  <si>
    <t>76931</t>
  </si>
  <si>
    <t>35002735</t>
  </si>
  <si>
    <t>4597</t>
  </si>
  <si>
    <t>76932</t>
  </si>
  <si>
    <t>35002736</t>
  </si>
  <si>
    <t>76933</t>
  </si>
  <si>
    <t>35002737</t>
  </si>
  <si>
    <t>76934</t>
  </si>
  <si>
    <t>35002738</t>
  </si>
  <si>
    <t>76935</t>
  </si>
  <si>
    <t>35002739</t>
  </si>
  <si>
    <t>76936</t>
  </si>
  <si>
    <t>35002740</t>
  </si>
  <si>
    <t>76937</t>
  </si>
  <si>
    <t>35002741</t>
  </si>
  <si>
    <t>N. Buffalo</t>
  </si>
  <si>
    <t>76938</t>
  </si>
  <si>
    <t>35002753</t>
  </si>
  <si>
    <t>#1 M. R. Holcomb</t>
  </si>
  <si>
    <t>4633</t>
  </si>
  <si>
    <t>4678</t>
  </si>
  <si>
    <t>76939</t>
  </si>
  <si>
    <t>35002757</t>
  </si>
  <si>
    <t>5265</t>
  </si>
  <si>
    <t>76940</t>
  </si>
  <si>
    <t>35002758</t>
  </si>
  <si>
    <t>76942</t>
  </si>
  <si>
    <t>35002771</t>
  </si>
  <si>
    <t>36.96883</t>
  </si>
  <si>
    <t>-99.60332</t>
  </si>
  <si>
    <t>35059351880000</t>
  </si>
  <si>
    <t>Clark Creek</t>
  </si>
  <si>
    <t>40-145447</t>
  </si>
  <si>
    <t>Barnett #1</t>
  </si>
  <si>
    <t>N 29  W 22  29</t>
  </si>
  <si>
    <t>1967-08-02</t>
  </si>
  <si>
    <t>5993</t>
  </si>
  <si>
    <t>1903</t>
  </si>
  <si>
    <t>76943</t>
  </si>
  <si>
    <t>35002772</t>
  </si>
  <si>
    <t>36.94021</t>
  </si>
  <si>
    <t>-99.59983</t>
  </si>
  <si>
    <t>35059356220000</t>
  </si>
  <si>
    <t>Shupe #c-1-5</t>
  </si>
  <si>
    <t>1967-08-29</t>
  </si>
  <si>
    <t>Flow Tee At Wellhead</t>
  </si>
  <si>
    <t>77002</t>
  </si>
  <si>
    <t>35002837</t>
  </si>
  <si>
    <t>36.74885</t>
  </si>
  <si>
    <t>-99.30138</t>
  </si>
  <si>
    <t>35059200940000</t>
  </si>
  <si>
    <t>Lovedale</t>
  </si>
  <si>
    <t>40-429697</t>
  </si>
  <si>
    <t>Waits #1</t>
  </si>
  <si>
    <t>N 26  W 20  12</t>
  </si>
  <si>
    <t>1968-09-17</t>
  </si>
  <si>
    <t>6118</t>
  </si>
  <si>
    <t>6122</t>
  </si>
  <si>
    <t>7670</t>
  </si>
  <si>
    <t>1765</t>
  </si>
  <si>
    <t>HIGH</t>
  </si>
  <si>
    <t>80765</t>
  </si>
  <si>
    <t>35007564</t>
  </si>
  <si>
    <t>Gulf Laverne State #1</t>
  </si>
  <si>
    <t>N 26  W 25  13</t>
  </si>
  <si>
    <t>4220</t>
  </si>
  <si>
    <t>4326</t>
  </si>
  <si>
    <t>80766</t>
  </si>
  <si>
    <t>35007565</t>
  </si>
  <si>
    <t>Gulf #1 Laverne - State</t>
  </si>
  <si>
    <t>80767</t>
  </si>
  <si>
    <t>35007567</t>
  </si>
  <si>
    <t>M. G. Hicks #1</t>
  </si>
  <si>
    <t>N 26  W 24  7</t>
  </si>
  <si>
    <t>5507</t>
  </si>
  <si>
    <t>5515</t>
  </si>
  <si>
    <t>80768</t>
  </si>
  <si>
    <t>35007568</t>
  </si>
  <si>
    <t>Gulf No. 1 H. Carlisle</t>
  </si>
  <si>
    <t>N 26  W 24  33</t>
  </si>
  <si>
    <t>5583</t>
  </si>
  <si>
    <t>5588</t>
  </si>
  <si>
    <t>84</t>
  </si>
  <si>
    <t>80769</t>
  </si>
  <si>
    <t>35007569</t>
  </si>
  <si>
    <t>Gulf No. 1 Harry Carlisle</t>
  </si>
  <si>
    <t>7392</t>
  </si>
  <si>
    <t>.088</t>
  </si>
  <si>
    <t>80770</t>
  </si>
  <si>
    <t>35007572</t>
  </si>
  <si>
    <t>Gulf #1 Dunsworth</t>
  </si>
  <si>
    <t>N 26  W 25  27</t>
  </si>
  <si>
    <t>80771</t>
  </si>
  <si>
    <t>35007573</t>
  </si>
  <si>
    <t>Gulf #1 Laverty</t>
  </si>
  <si>
    <t>N 26  W 25  26</t>
  </si>
  <si>
    <t>80772</t>
  </si>
  <si>
    <t>35007575</t>
  </si>
  <si>
    <t>Sinclair - Prairie #1 Neff</t>
  </si>
  <si>
    <t>N 26  W 24  21</t>
  </si>
  <si>
    <t>5479</t>
  </si>
  <si>
    <t>81129</t>
  </si>
  <si>
    <t>35008031</t>
  </si>
  <si>
    <t>36.901</t>
  </si>
  <si>
    <t>-99.612</t>
  </si>
  <si>
    <t>4579</t>
  </si>
  <si>
    <t>0.050</t>
  </si>
  <si>
    <t>81374</t>
  </si>
  <si>
    <t>35008530</t>
  </si>
  <si>
    <t>#10 G. Zoldoskie</t>
  </si>
  <si>
    <t>81375</t>
  </si>
  <si>
    <t>35008531</t>
  </si>
  <si>
    <t>81378</t>
  </si>
  <si>
    <t>35008546</t>
  </si>
  <si>
    <t>81379</t>
  </si>
  <si>
    <t>35008551</t>
  </si>
  <si>
    <t>81380</t>
  </si>
  <si>
    <t>35008552</t>
  </si>
  <si>
    <t>81381</t>
  </si>
  <si>
    <t>35008553</t>
  </si>
  <si>
    <t>81382</t>
  </si>
  <si>
    <t>35008555</t>
  </si>
  <si>
    <t>C. R. Rogers #1</t>
  </si>
  <si>
    <t>1959-06-01</t>
  </si>
  <si>
    <t>81383</t>
  </si>
  <si>
    <t>35008558</t>
  </si>
  <si>
    <t>81384</t>
  </si>
  <si>
    <t>35008560</t>
  </si>
  <si>
    <t>81385</t>
  </si>
  <si>
    <t>35008561</t>
  </si>
  <si>
    <t>R. A. Shupe #1</t>
  </si>
  <si>
    <t>81505</t>
  </si>
  <si>
    <t>35008816</t>
  </si>
  <si>
    <t>Sun Oil Company</t>
  </si>
  <si>
    <t>36.7173</t>
  </si>
  <si>
    <t>-99.8655</t>
  </si>
  <si>
    <t>N 26  W 25</t>
  </si>
  <si>
    <t>1959-12-23</t>
  </si>
  <si>
    <t>Flowline At Well</t>
  </si>
  <si>
    <t>1.0351</t>
  </si>
  <si>
    <t>0.136</t>
  </si>
  <si>
    <t>81506</t>
  </si>
  <si>
    <t>35008817</t>
  </si>
  <si>
    <t>Boyd No. 1</t>
  </si>
  <si>
    <t>1959-12-16</t>
  </si>
  <si>
    <t>0.160</t>
  </si>
  <si>
    <t>81543</t>
  </si>
  <si>
    <t>35008862</t>
  </si>
  <si>
    <t>7682</t>
  </si>
  <si>
    <t>7727</t>
  </si>
  <si>
    <t>81544</t>
  </si>
  <si>
    <t>35008863</t>
  </si>
  <si>
    <t>81545</t>
  </si>
  <si>
    <t>35008864</t>
  </si>
  <si>
    <t>81546</t>
  </si>
  <si>
    <t>35008865</t>
  </si>
  <si>
    <t>81547</t>
  </si>
  <si>
    <t>35008866</t>
  </si>
  <si>
    <t>81548</t>
  </si>
  <si>
    <t>35008867</t>
  </si>
  <si>
    <t>81549</t>
  </si>
  <si>
    <t>35008868</t>
  </si>
  <si>
    <t>81550</t>
  </si>
  <si>
    <t>35008869</t>
  </si>
  <si>
    <t>81589</t>
  </si>
  <si>
    <t>35008921</t>
  </si>
  <si>
    <t>36.61</t>
  </si>
  <si>
    <t>-99.5163</t>
  </si>
  <si>
    <t>Pan American Pet. Corp. - Cooper Unit No. 1</t>
  </si>
  <si>
    <t>N 25  W 22  25</t>
  </si>
  <si>
    <t>1960-06-18</t>
  </si>
  <si>
    <t>Mississippi Chester</t>
  </si>
  <si>
    <t>7715</t>
  </si>
  <si>
    <t>81697</t>
  </si>
  <si>
    <t>35009043</t>
  </si>
  <si>
    <t>Hieronymous Unit D Incomplete Well No. 1</t>
  </si>
  <si>
    <t>1958-05-09</t>
  </si>
  <si>
    <t>6956</t>
  </si>
  <si>
    <t>1.0918</t>
  </si>
  <si>
    <t>82691</t>
  </si>
  <si>
    <t>35010246</t>
  </si>
  <si>
    <t>The Western Company</t>
  </si>
  <si>
    <t>36.7857</t>
  </si>
  <si>
    <t>-99.45395</t>
  </si>
  <si>
    <t>35059201830000</t>
  </si>
  <si>
    <t>Silman No. 1</t>
  </si>
  <si>
    <t>N 27  W 21  27</t>
  </si>
  <si>
    <t>7137</t>
  </si>
  <si>
    <t>1666</t>
  </si>
  <si>
    <t>82714</t>
  </si>
  <si>
    <t>35011075</t>
  </si>
  <si>
    <t>35.38053</t>
  </si>
  <si>
    <t>-98.19623</t>
  </si>
  <si>
    <t>35059204560000</t>
  </si>
  <si>
    <t>East Niles</t>
  </si>
  <si>
    <t>Willard Unit A #31</t>
  </si>
  <si>
    <t>N 11  W 9  31</t>
  </si>
  <si>
    <t>Spergen Ls.</t>
  </si>
  <si>
    <t>12205</t>
  </si>
  <si>
    <t>12312</t>
  </si>
  <si>
    <t>12600</t>
  </si>
  <si>
    <t>1566</t>
  </si>
  <si>
    <t>.403</t>
  </si>
  <si>
    <t>82777</t>
  </si>
  <si>
    <t>35011158</t>
  </si>
  <si>
    <t>36.70504</t>
  </si>
  <si>
    <t>-99.84426</t>
  </si>
  <si>
    <t>35059000260000</t>
  </si>
  <si>
    <t>H Carlisle #1</t>
  </si>
  <si>
    <t>N 26  W 25  25</t>
  </si>
  <si>
    <t>1959-11-25</t>
  </si>
  <si>
    <t>Flowline Sampler At Well</t>
  </si>
  <si>
    <t>Hoover Sand</t>
  </si>
  <si>
    <t>4152</t>
  </si>
  <si>
    <t>4212</t>
  </si>
  <si>
    <t>2098</t>
  </si>
  <si>
    <t>1.1381</t>
  </si>
  <si>
    <t>82778</t>
  </si>
  <si>
    <t>35011159</t>
  </si>
  <si>
    <t>1959-02-02</t>
  </si>
  <si>
    <t>1.1385</t>
  </si>
  <si>
    <t>82779</t>
  </si>
  <si>
    <t>35011160</t>
  </si>
  <si>
    <t>1959-12-09</t>
  </si>
  <si>
    <t>1.1388</t>
  </si>
  <si>
    <t>82780</t>
  </si>
  <si>
    <t>35011161</t>
  </si>
  <si>
    <t>36.70928</t>
  </si>
  <si>
    <t>-99.94296</t>
  </si>
  <si>
    <t>35059203340000</t>
  </si>
  <si>
    <t>L F Moore No 3</t>
  </si>
  <si>
    <t>N 26  W 25  30</t>
  </si>
  <si>
    <t>1973-05-22</t>
  </si>
  <si>
    <t>Swabbed From Well</t>
  </si>
  <si>
    <t>Sun Oil Co 862384</t>
  </si>
  <si>
    <t>5494</t>
  </si>
  <si>
    <t>5498</t>
  </si>
  <si>
    <t>5602</t>
  </si>
  <si>
    <t>1.1327</t>
  </si>
  <si>
    <t>82781</t>
  </si>
  <si>
    <t>35011162</t>
  </si>
  <si>
    <t>1973-05-27</t>
  </si>
  <si>
    <t>82782</t>
  </si>
  <si>
    <t>35011163</t>
  </si>
  <si>
    <t>36.71358</t>
  </si>
  <si>
    <t>-99.82475</t>
  </si>
  <si>
    <t>35059500060000</t>
  </si>
  <si>
    <t>Boyd No 1</t>
  </si>
  <si>
    <t>N 26  W 24  19</t>
  </si>
  <si>
    <t>Chester Lime</t>
  </si>
  <si>
    <t>2224</t>
  </si>
  <si>
    <t>82783</t>
  </si>
  <si>
    <t>35011164</t>
  </si>
  <si>
    <t>1959-02-23</t>
  </si>
  <si>
    <t>83042</t>
  </si>
  <si>
    <t>35011481</t>
  </si>
  <si>
    <t>36.72213</t>
  </si>
  <si>
    <t>-99.83273</t>
  </si>
  <si>
    <t>35059207910000</t>
  </si>
  <si>
    <t>A E Boyd #2</t>
  </si>
  <si>
    <t>1979-01-25</t>
  </si>
  <si>
    <t>1979-10-15</t>
  </si>
  <si>
    <t>Swabbline</t>
  </si>
  <si>
    <t>Sun Gas Co - 429208</t>
  </si>
  <si>
    <t>4310</t>
  </si>
  <si>
    <t>4330</t>
  </si>
  <si>
    <t>2255</t>
  </si>
  <si>
    <t>1.1437</t>
  </si>
  <si>
    <t>83043</t>
  </si>
  <si>
    <t>35011482</t>
  </si>
  <si>
    <t>K Evans #1</t>
  </si>
  <si>
    <t>N 26  W 26  25</t>
  </si>
  <si>
    <t>Sun Gas Co - 827514</t>
  </si>
  <si>
    <t>1.1271</t>
  </si>
  <si>
    <t>83044</t>
  </si>
  <si>
    <t>35011483</t>
  </si>
  <si>
    <t>1.1323</t>
  </si>
  <si>
    <t>83045</t>
  </si>
  <si>
    <t>35011484</t>
  </si>
  <si>
    <t>G B Crawford #3-c</t>
  </si>
  <si>
    <t>S 26  W 23  31</t>
  </si>
  <si>
    <t>1978-10-06</t>
  </si>
  <si>
    <t>Taken From Bottom Of Stock Tank</t>
  </si>
  <si>
    <t>Sun Gas Co - 819714</t>
  </si>
  <si>
    <t>1.1417</t>
  </si>
  <si>
    <t>83197</t>
  </si>
  <si>
    <t>35011689</t>
  </si>
  <si>
    <t>36.036</t>
  </si>
  <si>
    <t>-99.986</t>
  </si>
  <si>
    <t>Stucker Unit #1</t>
  </si>
  <si>
    <t>N 18  W 26</t>
  </si>
  <si>
    <t>1979-10-16</t>
  </si>
  <si>
    <t>Dump Off Seperator</t>
  </si>
  <si>
    <t>Sun Gas Co - 714195</t>
  </si>
  <si>
    <t>11872</t>
  </si>
  <si>
    <t>11902</t>
  </si>
  <si>
    <t>1.0006</t>
  </si>
  <si>
    <t>3.900</t>
  </si>
  <si>
    <t>83820</t>
  </si>
  <si>
    <t>35012396</t>
  </si>
  <si>
    <t>36.67518</t>
  </si>
  <si>
    <t>-99.88024</t>
  </si>
  <si>
    <t>35059000820000</t>
  </si>
  <si>
    <t>Leroy Long No 1</t>
  </si>
  <si>
    <t>N 25  W 25  3</t>
  </si>
  <si>
    <t>1952-09-09</t>
  </si>
  <si>
    <t>1974-02-11</t>
  </si>
  <si>
    <t>Bleeder On Tubing As Unit Was Swabing Tubing</t>
  </si>
  <si>
    <t>Sun Oil Co Property No 853224</t>
  </si>
  <si>
    <t>4275</t>
  </si>
  <si>
    <t>4290</t>
  </si>
  <si>
    <t>2178</t>
  </si>
  <si>
    <t>1.1392</t>
  </si>
  <si>
    <t>83821</t>
  </si>
  <si>
    <t>35012397</t>
  </si>
  <si>
    <t>1.1402</t>
  </si>
  <si>
    <t>83822</t>
  </si>
  <si>
    <t>35012399</t>
  </si>
  <si>
    <t>H Carlisle #2</t>
  </si>
  <si>
    <t>N 25  W 24</t>
  </si>
  <si>
    <t>1975-03-03</t>
  </si>
  <si>
    <t>Collected After Well Kicked Off And Started Flowin</t>
  </si>
  <si>
    <t>1.0213</t>
  </si>
  <si>
    <t>83869</t>
  </si>
  <si>
    <t>35012464</t>
  </si>
  <si>
    <t>C J Lake No 1</t>
  </si>
  <si>
    <t>1977-06-30</t>
  </si>
  <si>
    <t>Bleeder While Swabbing</t>
  </si>
  <si>
    <t>Sun Prod Co 588400</t>
  </si>
  <si>
    <t>84045</t>
  </si>
  <si>
    <t>35012662</t>
  </si>
  <si>
    <t>N 25  W 20  36</t>
  </si>
  <si>
    <t>1974-12-06</t>
  </si>
  <si>
    <t>Dst No 1</t>
  </si>
  <si>
    <t>7220</t>
  </si>
  <si>
    <t>75144</t>
  </si>
  <si>
    <t>35000354</t>
  </si>
  <si>
    <t>36.06623</t>
  </si>
  <si>
    <t>-97.8694</t>
  </si>
  <si>
    <t>35073361510000</t>
  </si>
  <si>
    <t>073</t>
  </si>
  <si>
    <t>Hennessey, Southeast</t>
  </si>
  <si>
    <t>40-316488</t>
  </si>
  <si>
    <t>No. 2</t>
  </si>
  <si>
    <t>N 18  W 6  5</t>
  </si>
  <si>
    <t>1964-08-28</t>
  </si>
  <si>
    <t>Disposal Tank</t>
  </si>
  <si>
    <t>Not Known</t>
  </si>
  <si>
    <t>7146</t>
  </si>
  <si>
    <t>75146</t>
  </si>
  <si>
    <t>35000357</t>
  </si>
  <si>
    <t>36.06718</t>
  </si>
  <si>
    <t>-97.87823</t>
  </si>
  <si>
    <t>35073502600000</t>
  </si>
  <si>
    <t>N 18  W 6  6</t>
  </si>
  <si>
    <t>1964-11-09</t>
  </si>
  <si>
    <t>1154</t>
  </si>
  <si>
    <t>75147</t>
  </si>
  <si>
    <t>35000358</t>
  </si>
  <si>
    <t>1964-11-14</t>
  </si>
  <si>
    <t>75269</t>
  </si>
  <si>
    <t>35000551</t>
  </si>
  <si>
    <t>36.05937</t>
  </si>
  <si>
    <t>-98.15912</t>
  </si>
  <si>
    <t>35073503410000</t>
  </si>
  <si>
    <t>Lacey Sw</t>
  </si>
  <si>
    <t>40-393533</t>
  </si>
  <si>
    <t>1 Betz Unit</t>
  </si>
  <si>
    <t>N 18  W 9  4</t>
  </si>
  <si>
    <t>8429</t>
  </si>
  <si>
    <t>8506</t>
  </si>
  <si>
    <t>8962</t>
  </si>
  <si>
    <t>75270</t>
  </si>
  <si>
    <t>35000552</t>
  </si>
  <si>
    <t>75335</t>
  </si>
  <si>
    <t>35000689</t>
  </si>
  <si>
    <t>35.74839</t>
  </si>
  <si>
    <t>-97.6742</t>
  </si>
  <si>
    <t>35073358270000</t>
  </si>
  <si>
    <t>#9</t>
  </si>
  <si>
    <t>N 15  W 5  25</t>
  </si>
  <si>
    <t>Bevier</t>
  </si>
  <si>
    <t>1.48</t>
  </si>
  <si>
    <t>76511</t>
  </si>
  <si>
    <t>35002254</t>
  </si>
  <si>
    <t>35.77403</t>
  </si>
  <si>
    <t>-97.68415</t>
  </si>
  <si>
    <t>35073358620000</t>
  </si>
  <si>
    <t>2 A C Wright</t>
  </si>
  <si>
    <t>N 15  W 5  13</t>
  </si>
  <si>
    <t>1945-09-01</t>
  </si>
  <si>
    <t>260 Hrgh</t>
  </si>
  <si>
    <t>6992</t>
  </si>
  <si>
    <t>7011</t>
  </si>
  <si>
    <t>1.0975</t>
  </si>
  <si>
    <t>76513</t>
  </si>
  <si>
    <t>35002256</t>
  </si>
  <si>
    <t>35.74506</t>
  </si>
  <si>
    <t>-97.68838</t>
  </si>
  <si>
    <t>35073358230000</t>
  </si>
  <si>
    <t>3 Barr</t>
  </si>
  <si>
    <t>1.1395</t>
  </si>
  <si>
    <t>76514</t>
  </si>
  <si>
    <t>35002257</t>
  </si>
  <si>
    <t>35.76307</t>
  </si>
  <si>
    <t>-97.67957</t>
  </si>
  <si>
    <t>35073358670000</t>
  </si>
  <si>
    <t>1 Storm</t>
  </si>
  <si>
    <t>N 15  W 5  24</t>
  </si>
  <si>
    <t>1945-08-18</t>
  </si>
  <si>
    <t>6955</t>
  </si>
  <si>
    <t>7020</t>
  </si>
  <si>
    <t>1.1627</t>
  </si>
  <si>
    <t>76515</t>
  </si>
  <si>
    <t>35002258</t>
  </si>
  <si>
    <t>1.1464</t>
  </si>
  <si>
    <t>76516</t>
  </si>
  <si>
    <t>35002260</t>
  </si>
  <si>
    <t>35.7702</t>
  </si>
  <si>
    <t>-97.67968</t>
  </si>
  <si>
    <t>35073358580000</t>
  </si>
  <si>
    <t>1946-02-12</t>
  </si>
  <si>
    <t>6932</t>
  </si>
  <si>
    <t>1.0378</t>
  </si>
  <si>
    <t>76517</t>
  </si>
  <si>
    <t>35002261</t>
  </si>
  <si>
    <t>35.75572</t>
  </si>
  <si>
    <t>-97.67514</t>
  </si>
  <si>
    <t>35073358680000</t>
  </si>
  <si>
    <t>1-2-3-4 Libecayt</t>
  </si>
  <si>
    <t>1947-05-21</t>
  </si>
  <si>
    <t>6972</t>
  </si>
  <si>
    <t>76518</t>
  </si>
  <si>
    <t>35002262</t>
  </si>
  <si>
    <t>35.7379</t>
  </si>
  <si>
    <t>-97.68392</t>
  </si>
  <si>
    <t>35073358520000</t>
  </si>
  <si>
    <t>N 15  W 5  36</t>
  </si>
  <si>
    <t>1946-04-26</t>
  </si>
  <si>
    <t>7097</t>
  </si>
  <si>
    <t>1.1498</t>
  </si>
  <si>
    <t>76532</t>
  </si>
  <si>
    <t>35002277</t>
  </si>
  <si>
    <t>35.82889</t>
  </si>
  <si>
    <t>-97.72884</t>
  </si>
  <si>
    <t>35073000570000</t>
  </si>
  <si>
    <t>Pleasant Ridge Se</t>
  </si>
  <si>
    <t>40-560527</t>
  </si>
  <si>
    <t>1 Hasley</t>
  </si>
  <si>
    <t>N 16  W 5  28</t>
  </si>
  <si>
    <t>1945-04-07</t>
  </si>
  <si>
    <t>7867</t>
  </si>
  <si>
    <t>1.0059</t>
  </si>
  <si>
    <t>76533</t>
  </si>
  <si>
    <t>35002278</t>
  </si>
  <si>
    <t>1945-02-18</t>
  </si>
  <si>
    <t>1.1203</t>
  </si>
  <si>
    <t>76534</t>
  </si>
  <si>
    <t>35002279</t>
  </si>
  <si>
    <t>1945-02-22</t>
  </si>
  <si>
    <t>1.1102</t>
  </si>
  <si>
    <t>76535</t>
  </si>
  <si>
    <t>35002280</t>
  </si>
  <si>
    <t>35.82911</t>
  </si>
  <si>
    <t>-97.71101</t>
  </si>
  <si>
    <t>35073357640000</t>
  </si>
  <si>
    <t>1 Stoner</t>
  </si>
  <si>
    <t>N 16  W 5  27</t>
  </si>
  <si>
    <t>1946-09-06</t>
  </si>
  <si>
    <t>1.1238</t>
  </si>
  <si>
    <t>76536</t>
  </si>
  <si>
    <t>35002281</t>
  </si>
  <si>
    <t>1954-03-29</t>
  </si>
  <si>
    <t>1.1268</t>
  </si>
  <si>
    <t>76537</t>
  </si>
  <si>
    <t>35002282</t>
  </si>
  <si>
    <t>35.82551</t>
  </si>
  <si>
    <t>-97.71126</t>
  </si>
  <si>
    <t>35073357690000</t>
  </si>
  <si>
    <t>1 Regina</t>
  </si>
  <si>
    <t>N 16  W 5  34</t>
  </si>
  <si>
    <t>1946-01-21</t>
  </si>
  <si>
    <t>7080</t>
  </si>
  <si>
    <t>7386</t>
  </si>
  <si>
    <t>1.1065</t>
  </si>
  <si>
    <t>76538</t>
  </si>
  <si>
    <t>35002283</t>
  </si>
  <si>
    <t>1946-01-30</t>
  </si>
  <si>
    <t>1.1079</t>
  </si>
  <si>
    <t>76539</t>
  </si>
  <si>
    <t>35002284</t>
  </si>
  <si>
    <t>35.83637</t>
  </si>
  <si>
    <t>-97.70692</t>
  </si>
  <si>
    <t>35073357650000</t>
  </si>
  <si>
    <t>Cashion Nw</t>
  </si>
  <si>
    <t>40-123970</t>
  </si>
  <si>
    <t>1 V J Jirik</t>
  </si>
  <si>
    <t>N 16  W 5  26</t>
  </si>
  <si>
    <t>1945-08-23</t>
  </si>
  <si>
    <t>7102</t>
  </si>
  <si>
    <t>7130</t>
  </si>
  <si>
    <t>1.0184</t>
  </si>
  <si>
    <t>76540</t>
  </si>
  <si>
    <t>35002285</t>
  </si>
  <si>
    <t>76541</t>
  </si>
  <si>
    <t>35002286</t>
  </si>
  <si>
    <t>76542</t>
  </si>
  <si>
    <t>35002287</t>
  </si>
  <si>
    <t>1945-08-24</t>
  </si>
  <si>
    <t>1.0206</t>
  </si>
  <si>
    <t>76543</t>
  </si>
  <si>
    <t>35002288</t>
  </si>
  <si>
    <t>1945-09-10</t>
  </si>
  <si>
    <t>76544</t>
  </si>
  <si>
    <t>35002289</t>
  </si>
  <si>
    <t>1.1635</t>
  </si>
  <si>
    <t>76675</t>
  </si>
  <si>
    <t>35002434</t>
  </si>
  <si>
    <t>35.89047</t>
  </si>
  <si>
    <t>-98.03664</t>
  </si>
  <si>
    <t>35073300010000</t>
  </si>
  <si>
    <t>Okarche N</t>
  </si>
  <si>
    <t>40-521278</t>
  </si>
  <si>
    <t>#1 Hill Bonner</t>
  </si>
  <si>
    <t>N 16  W 8  3</t>
  </si>
  <si>
    <t>1965-03-08</t>
  </si>
  <si>
    <t>Dst Diluted</t>
  </si>
  <si>
    <t>9619</t>
  </si>
  <si>
    <t>9665</t>
  </si>
  <si>
    <t>9702</t>
  </si>
  <si>
    <t>76686</t>
  </si>
  <si>
    <t>35002449</t>
  </si>
  <si>
    <t>36.03426</t>
  </si>
  <si>
    <t>-98.20336</t>
  </si>
  <si>
    <t>35073301420000</t>
  </si>
  <si>
    <t>Lacey, Southwest</t>
  </si>
  <si>
    <t>Mollie Hill #1</t>
  </si>
  <si>
    <t>N 18  W 9  18</t>
  </si>
  <si>
    <t>1965-05-14</t>
  </si>
  <si>
    <t>8293</t>
  </si>
  <si>
    <t>8878</t>
  </si>
  <si>
    <t>76687</t>
  </si>
  <si>
    <t>35002450</t>
  </si>
  <si>
    <t>Cooper, North</t>
  </si>
  <si>
    <t>40-159940</t>
  </si>
  <si>
    <t>1965-06-15</t>
  </si>
  <si>
    <t>76944</t>
  </si>
  <si>
    <t>35002773</t>
  </si>
  <si>
    <t>35.95874</t>
  </si>
  <si>
    <t>-97.89794</t>
  </si>
  <si>
    <t>35073362150000</t>
  </si>
  <si>
    <t>Dover, Southeast</t>
  </si>
  <si>
    <t>40-200889</t>
  </si>
  <si>
    <t>Vincent #1</t>
  </si>
  <si>
    <t>N 17  W 7  12</t>
  </si>
  <si>
    <t>1967-04-04</t>
  </si>
  <si>
    <t>Prue Sd.</t>
  </si>
  <si>
    <t>6623</t>
  </si>
  <si>
    <t>6781</t>
  </si>
  <si>
    <t>1026</t>
  </si>
  <si>
    <t>76945</t>
  </si>
  <si>
    <t>35002774</t>
  </si>
  <si>
    <t>35.93384</t>
  </si>
  <si>
    <t>-97.92871</t>
  </si>
  <si>
    <t>35073355380000</t>
  </si>
  <si>
    <t>Dunlap</t>
  </si>
  <si>
    <t>40-206687</t>
  </si>
  <si>
    <t>L. E. Perdue #1</t>
  </si>
  <si>
    <t>N 17  W 7  22</t>
  </si>
  <si>
    <t>1967-08-04</t>
  </si>
  <si>
    <t>76954</t>
  </si>
  <si>
    <t>35002784</t>
  </si>
  <si>
    <t>36.0624</t>
  </si>
  <si>
    <t>-97.73119</t>
  </si>
  <si>
    <t>35073304660000</t>
  </si>
  <si>
    <t>Louise #1</t>
  </si>
  <si>
    <t>N 18  W 5  4</t>
  </si>
  <si>
    <t>1966-12-29</t>
  </si>
  <si>
    <t>6202</t>
  </si>
  <si>
    <t>6227</t>
  </si>
  <si>
    <t>1108</t>
  </si>
  <si>
    <t>76998</t>
  </si>
  <si>
    <t>35002833</t>
  </si>
  <si>
    <t>36.14646</t>
  </si>
  <si>
    <t>-98.11025</t>
  </si>
  <si>
    <t>35073306480000</t>
  </si>
  <si>
    <t>Lyons, Southeast</t>
  </si>
  <si>
    <t>40-436519</t>
  </si>
  <si>
    <t>W. E. Hickey Unit #1</t>
  </si>
  <si>
    <t>N 19  W 9  1</t>
  </si>
  <si>
    <t>Heater Treater - Water Leg.</t>
  </si>
  <si>
    <t>6400</t>
  </si>
  <si>
    <t>8449</t>
  </si>
  <si>
    <t>8475</t>
  </si>
  <si>
    <t>1194</t>
  </si>
  <si>
    <t>76999</t>
  </si>
  <si>
    <t>35002834</t>
  </si>
  <si>
    <t>36.13542</t>
  </si>
  <si>
    <t>-98.15085</t>
  </si>
  <si>
    <t>35073306490000</t>
  </si>
  <si>
    <t>Roy V. Sturgeon Unit #1</t>
  </si>
  <si>
    <t>N 19  W 9  10</t>
  </si>
  <si>
    <t>Heater Treater/dump Valve</t>
  </si>
  <si>
    <t>Hunton Mississippian</t>
  </si>
  <si>
    <t>7696</t>
  </si>
  <si>
    <t>7700</t>
  </si>
  <si>
    <t>8565</t>
  </si>
  <si>
    <t>1152</t>
  </si>
  <si>
    <t>77004</t>
  </si>
  <si>
    <t>35002840</t>
  </si>
  <si>
    <t>35.9982</t>
  </si>
  <si>
    <t>-97.80239</t>
  </si>
  <si>
    <t>35073503050000</t>
  </si>
  <si>
    <t>Murdock a #1</t>
  </si>
  <si>
    <t>N 18  W 6  35</t>
  </si>
  <si>
    <t>1968-04-08</t>
  </si>
  <si>
    <t>7456</t>
  </si>
  <si>
    <t>77008</t>
  </si>
  <si>
    <t>35002845</t>
  </si>
  <si>
    <t>35.98714</t>
  </si>
  <si>
    <t>-97.7845</t>
  </si>
  <si>
    <t>35073503070000</t>
  </si>
  <si>
    <t>Lincoln Oswego</t>
  </si>
  <si>
    <t>40-414351</t>
  </si>
  <si>
    <t>Sarah Love #1</t>
  </si>
  <si>
    <t>N 18  W 6  36</t>
  </si>
  <si>
    <t>1967-12-18</t>
  </si>
  <si>
    <t>Salt Water Storage</t>
  </si>
  <si>
    <t>Big Lime Oswego Fourth</t>
  </si>
  <si>
    <t>6207</t>
  </si>
  <si>
    <t>6391</t>
  </si>
  <si>
    <t>1167</t>
  </si>
  <si>
    <t>77009</t>
  </si>
  <si>
    <t>35002846</t>
  </si>
  <si>
    <t>36.00456</t>
  </si>
  <si>
    <t>-97.90055</t>
  </si>
  <si>
    <t>35073303240000</t>
  </si>
  <si>
    <t>Dover, East</t>
  </si>
  <si>
    <t>40-200703</t>
  </si>
  <si>
    <t>Irene Cline #1</t>
  </si>
  <si>
    <t>N 18  W 7  25</t>
  </si>
  <si>
    <t>4th Oswego Fourth</t>
  </si>
  <si>
    <t>6580</t>
  </si>
  <si>
    <t>6646</t>
  </si>
  <si>
    <t>1114</t>
  </si>
  <si>
    <t>77014</t>
  </si>
  <si>
    <t>35002852</t>
  </si>
  <si>
    <t>35.88677</t>
  </si>
  <si>
    <t>-98.04062</t>
  </si>
  <si>
    <t>35073302600000</t>
  </si>
  <si>
    <t>Okarche Hunton, North</t>
  </si>
  <si>
    <t>40-521216</t>
  </si>
  <si>
    <t>Mel-ken Hill #1</t>
  </si>
  <si>
    <t>8845</t>
  </si>
  <si>
    <t>9110</t>
  </si>
  <si>
    <t>1172</t>
  </si>
  <si>
    <t>77023</t>
  </si>
  <si>
    <t>35002864</t>
  </si>
  <si>
    <t>35.9048</t>
  </si>
  <si>
    <t>-97.81154</t>
  </si>
  <si>
    <t>35073200090000</t>
  </si>
  <si>
    <t>Lankard Trust #1</t>
  </si>
  <si>
    <t>N 17  W 6  35</t>
  </si>
  <si>
    <t>Hunton Misener</t>
  </si>
  <si>
    <t>7542</t>
  </si>
  <si>
    <t>7830</t>
  </si>
  <si>
    <t>1104</t>
  </si>
  <si>
    <t>.122</t>
  </si>
  <si>
    <t>77024</t>
  </si>
  <si>
    <t>35002865</t>
  </si>
  <si>
    <t>35.91208</t>
  </si>
  <si>
    <t>-97.77106</t>
  </si>
  <si>
    <t>35073361800000</t>
  </si>
  <si>
    <t>B. Shackleford #2</t>
  </si>
  <si>
    <t>N 17  W 5  31</t>
  </si>
  <si>
    <t>1966-01-26</t>
  </si>
  <si>
    <t>Meramec Series</t>
  </si>
  <si>
    <t>6326</t>
  </si>
  <si>
    <t>1002</t>
  </si>
  <si>
    <t>77025</t>
  </si>
  <si>
    <t>35002866</t>
  </si>
  <si>
    <t>36.14273</t>
  </si>
  <si>
    <t>-97.73101</t>
  </si>
  <si>
    <t>35073400070000</t>
  </si>
  <si>
    <t>Simunek b #1</t>
  </si>
  <si>
    <t>N 19  W 5  9</t>
  </si>
  <si>
    <t>1036</t>
  </si>
  <si>
    <t>77026</t>
  </si>
  <si>
    <t>35002867</t>
  </si>
  <si>
    <t>35.9589</t>
  </si>
  <si>
    <t>-97.76638</t>
  </si>
  <si>
    <t>35073356160000</t>
  </si>
  <si>
    <t>Sooner Trend Lincoln, Southeast</t>
  </si>
  <si>
    <t>Alice Logan #1</t>
  </si>
  <si>
    <t>N 17  W 5  7</t>
  </si>
  <si>
    <t>6321</t>
  </si>
  <si>
    <t>6360</t>
  </si>
  <si>
    <t>6380</t>
  </si>
  <si>
    <t>1075</t>
  </si>
  <si>
    <t>77027</t>
  </si>
  <si>
    <t>35002868</t>
  </si>
  <si>
    <t>35.9086</t>
  </si>
  <si>
    <t>-97.76614</t>
  </si>
  <si>
    <t>35073361790000</t>
  </si>
  <si>
    <t>Lincoln Se</t>
  </si>
  <si>
    <t>40-414537</t>
  </si>
  <si>
    <t>B. Shackleford #1</t>
  </si>
  <si>
    <t>Mer</t>
  </si>
  <si>
    <t>6705</t>
  </si>
  <si>
    <t>6964</t>
  </si>
  <si>
    <t>77028</t>
  </si>
  <si>
    <t>35002870</t>
  </si>
  <si>
    <t>35.9191</t>
  </si>
  <si>
    <t>-97.94716</t>
  </si>
  <si>
    <t>35073305120000</t>
  </si>
  <si>
    <t>Kingfisher, North</t>
  </si>
  <si>
    <t>Anna Kretchmar #1</t>
  </si>
  <si>
    <t>N 17  W 7  28</t>
  </si>
  <si>
    <t>1967-07-26</t>
  </si>
  <si>
    <t>1094</t>
  </si>
  <si>
    <t>78169</t>
  </si>
  <si>
    <t>35004523</t>
  </si>
  <si>
    <t>35.881</t>
  </si>
  <si>
    <t>-98.001</t>
  </si>
  <si>
    <t>Kingfisher, Northwest</t>
  </si>
  <si>
    <t>40-379742</t>
  </si>
  <si>
    <t>N 17  W 7  21</t>
  </si>
  <si>
    <t>79293</t>
  </si>
  <si>
    <t>35005899</t>
  </si>
  <si>
    <t>35.653</t>
  </si>
  <si>
    <t>-97.636</t>
  </si>
  <si>
    <t>Phillips - Chester #1</t>
  </si>
  <si>
    <t>1945-06-15</t>
  </si>
  <si>
    <t>6995</t>
  </si>
  <si>
    <t>81252</t>
  </si>
  <si>
    <t>35008213</t>
  </si>
  <si>
    <t>Hill - Bonner #1</t>
  </si>
  <si>
    <t>81402</t>
  </si>
  <si>
    <t>35008612</t>
  </si>
  <si>
    <t>81403</t>
  </si>
  <si>
    <t>35008613</t>
  </si>
  <si>
    <t>81520</t>
  </si>
  <si>
    <t>35008833</t>
  </si>
  <si>
    <t>35.814</t>
  </si>
  <si>
    <t>Altona</t>
  </si>
  <si>
    <t>40-013928</t>
  </si>
  <si>
    <t>Post No. 1</t>
  </si>
  <si>
    <t>N 16  W 10  34</t>
  </si>
  <si>
    <t>9120</t>
  </si>
  <si>
    <t>9203</t>
  </si>
  <si>
    <t>81521</t>
  </si>
  <si>
    <t>35008834</t>
  </si>
  <si>
    <t>81523</t>
  </si>
  <si>
    <t>35008837</t>
  </si>
  <si>
    <t>35.9653</t>
  </si>
  <si>
    <t>-98.0253</t>
  </si>
  <si>
    <t>Kuntz Unit No. 1</t>
  </si>
  <si>
    <t>N 17  W 8  11</t>
  </si>
  <si>
    <t>1967-07-17</t>
  </si>
  <si>
    <t>8600</t>
  </si>
  <si>
    <t>8840</t>
  </si>
  <si>
    <t>81761</t>
  </si>
  <si>
    <t>35009128</t>
  </si>
  <si>
    <t>W. Corr #1</t>
  </si>
  <si>
    <t>N 17  W 7  13</t>
  </si>
  <si>
    <t>6637</t>
  </si>
  <si>
    <t>6681</t>
  </si>
  <si>
    <t>7846</t>
  </si>
  <si>
    <t>81772</t>
  </si>
  <si>
    <t>35009145</t>
  </si>
  <si>
    <t>Dover &amp; Hennessey</t>
  </si>
  <si>
    <t>F. J. Simunek No. 1</t>
  </si>
  <si>
    <t>N 19  W 5  5</t>
  </si>
  <si>
    <t>6282</t>
  </si>
  <si>
    <t>1042</t>
  </si>
  <si>
    <t>81777</t>
  </si>
  <si>
    <t>35009152</t>
  </si>
  <si>
    <t>Statelandy No. 1</t>
  </si>
  <si>
    <t>N 17  W 6  36</t>
  </si>
  <si>
    <t>Oswego Meramec</t>
  </si>
  <si>
    <t>6398</t>
  </si>
  <si>
    <t>6907</t>
  </si>
  <si>
    <t>1032</t>
  </si>
  <si>
    <t>81780</t>
  </si>
  <si>
    <t>35009155</t>
  </si>
  <si>
    <t>Layton No. 1</t>
  </si>
  <si>
    <t>N 17  W 7  27</t>
  </si>
  <si>
    <t>6860</t>
  </si>
  <si>
    <t>7552</t>
  </si>
  <si>
    <t>1102</t>
  </si>
  <si>
    <t>81781</t>
  </si>
  <si>
    <t>35009156</t>
  </si>
  <si>
    <t>N 16  W 5  31</t>
  </si>
  <si>
    <t>1500</t>
  </si>
  <si>
    <t>1065</t>
  </si>
  <si>
    <t>82554</t>
  </si>
  <si>
    <t>35010103</t>
  </si>
  <si>
    <t>Cashion, Northwest</t>
  </si>
  <si>
    <t>Regina No. 1</t>
  </si>
  <si>
    <t>7079</t>
  </si>
  <si>
    <t>82821</t>
  </si>
  <si>
    <t>35011207</t>
  </si>
  <si>
    <t>-97.79839</t>
  </si>
  <si>
    <t>35073504480000</t>
  </si>
  <si>
    <t>Seigman #1</t>
  </si>
  <si>
    <t>N 18  W 6  13</t>
  </si>
  <si>
    <t>Sun Gas Co - 881510</t>
  </si>
  <si>
    <t>Oswego-manning</t>
  </si>
  <si>
    <t>7222</t>
  </si>
  <si>
    <t>1.1335</t>
  </si>
  <si>
    <t>82822</t>
  </si>
  <si>
    <t>35011208</t>
  </si>
  <si>
    <t>36.05918</t>
  </si>
  <si>
    <t>-97.76307</t>
  </si>
  <si>
    <t>35073504400000</t>
  </si>
  <si>
    <t>Otto Tharp #1</t>
  </si>
  <si>
    <t>N 18  W 5  5</t>
  </si>
  <si>
    <t>1980-01-14</t>
  </si>
  <si>
    <t>Sun Gas Co - 887506</t>
  </si>
  <si>
    <t>6166</t>
  </si>
  <si>
    <t>1156</t>
  </si>
  <si>
    <t>1.1287</t>
  </si>
  <si>
    <t>82823</t>
  </si>
  <si>
    <t>35011209</t>
  </si>
  <si>
    <t>1979-09-24</t>
  </si>
  <si>
    <t>Sun Production Co - 887506</t>
  </si>
  <si>
    <t>1.1341</t>
  </si>
  <si>
    <t>82824</t>
  </si>
  <si>
    <t>35011210</t>
  </si>
  <si>
    <t>36.06285</t>
  </si>
  <si>
    <t>-97.75903</t>
  </si>
  <si>
    <t>35073504390000</t>
  </si>
  <si>
    <t>Otto Tharp #2</t>
  </si>
  <si>
    <t>1.1339</t>
  </si>
  <si>
    <t>82825</t>
  </si>
  <si>
    <t>35011211</t>
  </si>
  <si>
    <t>Sun Gas Co 887506</t>
  </si>
  <si>
    <t>7037</t>
  </si>
  <si>
    <t>1.1318</t>
  </si>
  <si>
    <t>82826</t>
  </si>
  <si>
    <t>35011212</t>
  </si>
  <si>
    <t>Nct #1</t>
  </si>
  <si>
    <t>N 20  W 7  24</t>
  </si>
  <si>
    <t>1980-03-16</t>
  </si>
  <si>
    <t>7776</t>
  </si>
  <si>
    <t>7813</t>
  </si>
  <si>
    <t>82827</t>
  </si>
  <si>
    <t>35011213</t>
  </si>
  <si>
    <t>Lincoln South</t>
  </si>
  <si>
    <t>Lse-oj #36-2</t>
  </si>
  <si>
    <t>N 17  W 5  17</t>
  </si>
  <si>
    <t>1979-01-26</t>
  </si>
  <si>
    <t>6328</t>
  </si>
  <si>
    <t>6343</t>
  </si>
  <si>
    <t>82828</t>
  </si>
  <si>
    <t>35011214</t>
  </si>
  <si>
    <t>Wakeman #2</t>
  </si>
  <si>
    <t>N 17  W 6  25</t>
  </si>
  <si>
    <t>1975-05-13</t>
  </si>
  <si>
    <t>82829</t>
  </si>
  <si>
    <t>35011215</t>
  </si>
  <si>
    <t>35.812</t>
  </si>
  <si>
    <t>-97.979</t>
  </si>
  <si>
    <t>North Okarche</t>
  </si>
  <si>
    <t>Theo Thompson #2</t>
  </si>
  <si>
    <t>N 17  W 8  34</t>
  </si>
  <si>
    <t>8848</t>
  </si>
  <si>
    <t>8860</t>
  </si>
  <si>
    <t>0.035</t>
  </si>
  <si>
    <t>82830</t>
  </si>
  <si>
    <t>35011216</t>
  </si>
  <si>
    <t>Lsepmu Tr6-1</t>
  </si>
  <si>
    <t>N 17  W 5  23</t>
  </si>
  <si>
    <t>1976-07-09</t>
  </si>
  <si>
    <t>Prue</t>
  </si>
  <si>
    <t>6219</t>
  </si>
  <si>
    <t>6238</t>
  </si>
  <si>
    <t>6279</t>
  </si>
  <si>
    <t>82831</t>
  </si>
  <si>
    <t>35011217</t>
  </si>
  <si>
    <t>Lsepmu #9-2</t>
  </si>
  <si>
    <t>N 17  W 5  26</t>
  </si>
  <si>
    <t>1976-07-12</t>
  </si>
  <si>
    <t>82832</t>
  </si>
  <si>
    <t>35011218</t>
  </si>
  <si>
    <t>0.076</t>
  </si>
  <si>
    <t>82833</t>
  </si>
  <si>
    <t>35011219</t>
  </si>
  <si>
    <t>1976-07-08</t>
  </si>
  <si>
    <t>82834</t>
  </si>
  <si>
    <t>35011220</t>
  </si>
  <si>
    <t>N 17  W 5</t>
  </si>
  <si>
    <t>Injection Station</t>
  </si>
  <si>
    <t>82835</t>
  </si>
  <si>
    <t>35011221</t>
  </si>
  <si>
    <t>Lsepmu Tr 4-1</t>
  </si>
  <si>
    <t>6224</t>
  </si>
  <si>
    <t>6236</t>
  </si>
  <si>
    <t>0.0295</t>
  </si>
  <si>
    <t>82836</t>
  </si>
  <si>
    <t>35011222</t>
  </si>
  <si>
    <t>Lsepmu Tr7-1</t>
  </si>
  <si>
    <t>82860</t>
  </si>
  <si>
    <t>35011257</t>
  </si>
  <si>
    <t>Lincoln North</t>
  </si>
  <si>
    <t>Lnu 65-1</t>
  </si>
  <si>
    <t>N 18  W 6  34</t>
  </si>
  <si>
    <t>Oswego-big Lime</t>
  </si>
  <si>
    <t>6248</t>
  </si>
  <si>
    <t>6431</t>
  </si>
  <si>
    <t>1.0400</t>
  </si>
  <si>
    <t>0.125</t>
  </si>
  <si>
    <t>82861</t>
  </si>
  <si>
    <t>35011258</t>
  </si>
  <si>
    <t>Lnu O/a Tr #133-2</t>
  </si>
  <si>
    <t>N 17  W 6  14</t>
  </si>
  <si>
    <t>6262</t>
  </si>
  <si>
    <t>6273</t>
  </si>
  <si>
    <t>6460</t>
  </si>
  <si>
    <t>0.038</t>
  </si>
  <si>
    <t>82862</t>
  </si>
  <si>
    <t>35011260</t>
  </si>
  <si>
    <t>Lnu 76-1</t>
  </si>
  <si>
    <t>N 17  W 6  1</t>
  </si>
  <si>
    <t>1979-04-13</t>
  </si>
  <si>
    <t>6286</t>
  </si>
  <si>
    <t>6409</t>
  </si>
  <si>
    <t>0.10</t>
  </si>
  <si>
    <t>82863</t>
  </si>
  <si>
    <t>35011264</t>
  </si>
  <si>
    <t>Tract 42 #2-wi</t>
  </si>
  <si>
    <t>N 17  W 5  18</t>
  </si>
  <si>
    <t>1972-06-09</t>
  </si>
  <si>
    <t>6336</t>
  </si>
  <si>
    <t>0.770</t>
  </si>
  <si>
    <t>82864</t>
  </si>
  <si>
    <t>35011265</t>
  </si>
  <si>
    <t>Lseou O/a Tr34 #1</t>
  </si>
  <si>
    <t>N 17  W 5  16</t>
  </si>
  <si>
    <t>1976-04-02</t>
  </si>
  <si>
    <t>6257</t>
  </si>
  <si>
    <t>82865</t>
  </si>
  <si>
    <t>35011267</t>
  </si>
  <si>
    <t>C E Foster C Barker Field #2</t>
  </si>
  <si>
    <t>1974-06-19</t>
  </si>
  <si>
    <t>7296</t>
  </si>
  <si>
    <t>7317</t>
  </si>
  <si>
    <t>82866</t>
  </si>
  <si>
    <t>35011268</t>
  </si>
  <si>
    <t>C E Foster O #2</t>
  </si>
  <si>
    <t>N 17  W 6  13</t>
  </si>
  <si>
    <t>Hunton Lime</t>
  </si>
  <si>
    <t>7325</t>
  </si>
  <si>
    <t>7366</t>
  </si>
  <si>
    <t>82867</t>
  </si>
  <si>
    <t>35011269</t>
  </si>
  <si>
    <t>Halliburton Services</t>
  </si>
  <si>
    <t>Rodney Hobbs #1</t>
  </si>
  <si>
    <t>1975-04-16</t>
  </si>
  <si>
    <t>6870</t>
  </si>
  <si>
    <t>6902</t>
  </si>
  <si>
    <t>82868</t>
  </si>
  <si>
    <t>35011270</t>
  </si>
  <si>
    <t>Lsepmu Tr-7 #2</t>
  </si>
  <si>
    <t>1973-01-19</t>
  </si>
  <si>
    <t>Prue 6212</t>
  </si>
  <si>
    <t>6212</t>
  </si>
  <si>
    <t>6230</t>
  </si>
  <si>
    <t>6287</t>
  </si>
  <si>
    <t>0.148</t>
  </si>
  <si>
    <t>82869</t>
  </si>
  <si>
    <t>35011271</t>
  </si>
  <si>
    <t>Dresser Titan</t>
  </si>
  <si>
    <t>Ahlden</t>
  </si>
  <si>
    <t>N 15  W 6  30</t>
  </si>
  <si>
    <t>1980-04-24</t>
  </si>
  <si>
    <t>8858</t>
  </si>
  <si>
    <t>8868</t>
  </si>
  <si>
    <t>8873</t>
  </si>
  <si>
    <t>82870</t>
  </si>
  <si>
    <t>35011273</t>
  </si>
  <si>
    <t>Byron Jackson Inc</t>
  </si>
  <si>
    <t>Jack Strain #1</t>
  </si>
  <si>
    <t>N 20  W 7  15</t>
  </si>
  <si>
    <t>1973-05-16</t>
  </si>
  <si>
    <t>82871</t>
  </si>
  <si>
    <t>35011274</t>
  </si>
  <si>
    <t>G P Walker #3</t>
  </si>
  <si>
    <t>82872</t>
  </si>
  <si>
    <t>35011275</t>
  </si>
  <si>
    <t>Williams Brothers Waste Control Lab</t>
  </si>
  <si>
    <t>Lseou Tr-14 #2</t>
  </si>
  <si>
    <t>N 17  W 5  8</t>
  </si>
  <si>
    <t>1975-04-10</t>
  </si>
  <si>
    <t>6294</t>
  </si>
  <si>
    <t>6304</t>
  </si>
  <si>
    <t>6315</t>
  </si>
  <si>
    <t>82873</t>
  </si>
  <si>
    <t>35011276</t>
  </si>
  <si>
    <t>Se Lincoln</t>
  </si>
  <si>
    <t>Tr 7-2</t>
  </si>
  <si>
    <t>1973-09-14</t>
  </si>
  <si>
    <t>82874</t>
  </si>
  <si>
    <t>35011277</t>
  </si>
  <si>
    <t>Lnu O/a Tr #13-1</t>
  </si>
  <si>
    <t>N 18  W 5  28</t>
  </si>
  <si>
    <t>6170</t>
  </si>
  <si>
    <t>7225</t>
  </si>
  <si>
    <t>0.023</t>
  </si>
  <si>
    <t>82875</t>
  </si>
  <si>
    <t>35011280</t>
  </si>
  <si>
    <t>Lseou O/a</t>
  </si>
  <si>
    <t>Tract 93 #1-wi</t>
  </si>
  <si>
    <t>N 17  W 5  30</t>
  </si>
  <si>
    <t>6346</t>
  </si>
  <si>
    <t>6650</t>
  </si>
  <si>
    <t>0.720</t>
  </si>
  <si>
    <t>82876</t>
  </si>
  <si>
    <t>35011281</t>
  </si>
  <si>
    <t>Humphre Lnj 92-1</t>
  </si>
  <si>
    <t>N 17  W 5  4</t>
  </si>
  <si>
    <t>6172</t>
  </si>
  <si>
    <t>1.0200</t>
  </si>
  <si>
    <t>0.230</t>
  </si>
  <si>
    <t>82877</t>
  </si>
  <si>
    <t>35011283</t>
  </si>
  <si>
    <t>Williams Brothers</t>
  </si>
  <si>
    <t>Tr 42 2-wi</t>
  </si>
  <si>
    <t>N 17  W 5  10</t>
  </si>
  <si>
    <t>1973-06-21</t>
  </si>
  <si>
    <t>82878</t>
  </si>
  <si>
    <t>35011284</t>
  </si>
  <si>
    <t>Tr 55 1-wi</t>
  </si>
  <si>
    <t>N 17  W 5  21</t>
  </si>
  <si>
    <t>6228</t>
  </si>
  <si>
    <t>82879</t>
  </si>
  <si>
    <t>35011287</t>
  </si>
  <si>
    <t>Lseou #75-4</t>
  </si>
  <si>
    <t>N 17  W 5  29</t>
  </si>
  <si>
    <t>6274</t>
  </si>
  <si>
    <t>82880</t>
  </si>
  <si>
    <t>35011288</t>
  </si>
  <si>
    <t>R F Shulter #1</t>
  </si>
  <si>
    <t>6621</t>
  </si>
  <si>
    <t>0.142</t>
  </si>
  <si>
    <t>82881</t>
  </si>
  <si>
    <t>35011289</t>
  </si>
  <si>
    <t>State Land 2</t>
  </si>
  <si>
    <t>1974-09-07</t>
  </si>
  <si>
    <t>6850</t>
  </si>
  <si>
    <t>7280</t>
  </si>
  <si>
    <t>7440</t>
  </si>
  <si>
    <t>82882</t>
  </si>
  <si>
    <t>35011290</t>
  </si>
  <si>
    <t>E Boeckman #1</t>
  </si>
  <si>
    <t>Well Bleeder</t>
  </si>
  <si>
    <t>6721</t>
  </si>
  <si>
    <t>6861</t>
  </si>
  <si>
    <t>6945</t>
  </si>
  <si>
    <t>82883</t>
  </si>
  <si>
    <t>35011292</t>
  </si>
  <si>
    <t>Lkktu-8-1</t>
  </si>
  <si>
    <t>1979-04-30</t>
  </si>
  <si>
    <t>82884</t>
  </si>
  <si>
    <t>35011293</t>
  </si>
  <si>
    <t>Lseou Tract 55-1</t>
  </si>
  <si>
    <t>83050</t>
  </si>
  <si>
    <t>35011491</t>
  </si>
  <si>
    <t>Schilde 1-17 &amp; 2-17</t>
  </si>
  <si>
    <t>N 17  W 6  8</t>
  </si>
  <si>
    <t>1977-01-18</t>
  </si>
  <si>
    <t>Sun Production Co 878638</t>
  </si>
  <si>
    <t>Big Lime - Oswego</t>
  </si>
  <si>
    <t>6635</t>
  </si>
  <si>
    <t>1.1370</t>
  </si>
  <si>
    <t>83051</t>
  </si>
  <si>
    <t>35011492</t>
  </si>
  <si>
    <t>36.09602</t>
  </si>
  <si>
    <t>-97.82425</t>
  </si>
  <si>
    <t>35073357010000</t>
  </si>
  <si>
    <t>Dover Hennessey</t>
  </si>
  <si>
    <t>Currie Stewart #1</t>
  </si>
  <si>
    <t>N 19  W 6  27</t>
  </si>
  <si>
    <t>1961-03-09</t>
  </si>
  <si>
    <t>1979-01-13</t>
  </si>
  <si>
    <t>Taken At Wellhead Bleeder</t>
  </si>
  <si>
    <t>Sun Gas Co-883319</t>
  </si>
  <si>
    <t>6727</t>
  </si>
  <si>
    <t>7030</t>
  </si>
  <si>
    <t>1183</t>
  </si>
  <si>
    <t>83052</t>
  </si>
  <si>
    <t>35011493</t>
  </si>
  <si>
    <t>C Stewart No 1</t>
  </si>
  <si>
    <t>1978-10-27</t>
  </si>
  <si>
    <t>Sun Gas Co 885319</t>
  </si>
  <si>
    <t>83053</t>
  </si>
  <si>
    <t>35011494</t>
  </si>
  <si>
    <t>Henry Peach #1 B</t>
  </si>
  <si>
    <t>N 20  E 5  33</t>
  </si>
  <si>
    <t>1978-07-21</t>
  </si>
  <si>
    <t>Bleeder Valve On Pumping Tee @ Wellhead</t>
  </si>
  <si>
    <t>Sun Gas Co-869723</t>
  </si>
  <si>
    <t>1.1685</t>
  </si>
  <si>
    <t>83054</t>
  </si>
  <si>
    <t>35011495</t>
  </si>
  <si>
    <t>Heidebrink #2</t>
  </si>
  <si>
    <t>N 19  W 5  3</t>
  </si>
  <si>
    <t>Sun Gas Co - 839120</t>
  </si>
  <si>
    <t>Redfork - Mississippi</t>
  </si>
  <si>
    <t>1.0210</t>
  </si>
  <si>
    <t>83055</t>
  </si>
  <si>
    <t>35011497</t>
  </si>
  <si>
    <t>Larsen #2</t>
  </si>
  <si>
    <t>1979-09-21</t>
  </si>
  <si>
    <t>Sun Gas Co - 850110</t>
  </si>
  <si>
    <t>6813</t>
  </si>
  <si>
    <t>7331</t>
  </si>
  <si>
    <t>1.0070</t>
  </si>
  <si>
    <t>.478</t>
  </si>
  <si>
    <t>83056</t>
  </si>
  <si>
    <t>35011498</t>
  </si>
  <si>
    <t>Henry Peach No 2</t>
  </si>
  <si>
    <t>1979-06-26</t>
  </si>
  <si>
    <t>Sun Gas Co - 860723</t>
  </si>
  <si>
    <t>Meramec - Manning</t>
  </si>
  <si>
    <t>6078</t>
  </si>
  <si>
    <t>83180</t>
  </si>
  <si>
    <t>35011668</t>
  </si>
  <si>
    <t>Dover - Hennessey</t>
  </si>
  <si>
    <t>W F Winters #1</t>
  </si>
  <si>
    <t>Sun Gas Co - 897608</t>
  </si>
  <si>
    <t>7756</t>
  </si>
  <si>
    <t>7804</t>
  </si>
  <si>
    <t>1.0860</t>
  </si>
  <si>
    <t>83210</t>
  </si>
  <si>
    <t>35011703</t>
  </si>
  <si>
    <t>35.94081</t>
  </si>
  <si>
    <t>-97.8286</t>
  </si>
  <si>
    <t>35073203550000</t>
  </si>
  <si>
    <t>Honeggar</t>
  </si>
  <si>
    <t>N 17  W 6  22</t>
  </si>
  <si>
    <t>1968-05-17</t>
  </si>
  <si>
    <t>Sun Production Co 841233</t>
  </si>
  <si>
    <t>6560</t>
  </si>
  <si>
    <t>1016</t>
  </si>
  <si>
    <t>83211</t>
  </si>
  <si>
    <t>35011704</t>
  </si>
  <si>
    <t>35.95325</t>
  </si>
  <si>
    <t>-97.85118</t>
  </si>
  <si>
    <t>35073207940000</t>
  </si>
  <si>
    <t>Mayes 1-16</t>
  </si>
  <si>
    <t>N 17  W 6  16</t>
  </si>
  <si>
    <t>1970-03-03</t>
  </si>
  <si>
    <t>Sun Production Co 857259</t>
  </si>
  <si>
    <t>Big-lime - Oswego</t>
  </si>
  <si>
    <t>83212</t>
  </si>
  <si>
    <t>35011705</t>
  </si>
  <si>
    <t>35.94075</t>
  </si>
  <si>
    <t>-97.82435</t>
  </si>
  <si>
    <t>35073203270000</t>
  </si>
  <si>
    <t>Kelly B</t>
  </si>
  <si>
    <t>1968-03-28</t>
  </si>
  <si>
    <t>Sun Production Co 865654</t>
  </si>
  <si>
    <t>6374</t>
  </si>
  <si>
    <t>6438</t>
  </si>
  <si>
    <t>6541</t>
  </si>
  <si>
    <t>1009</t>
  </si>
  <si>
    <t>1.1431</t>
  </si>
  <si>
    <t>83213</t>
  </si>
  <si>
    <t>35011706</t>
  </si>
  <si>
    <t>34.37825</t>
  </si>
  <si>
    <t>-97.72942</t>
  </si>
  <si>
    <t>35073211960000</t>
  </si>
  <si>
    <t>Mayes 2-16</t>
  </si>
  <si>
    <t>1975-10-08</t>
  </si>
  <si>
    <t>Sun Production Co 857261</t>
  </si>
  <si>
    <t>5990</t>
  </si>
  <si>
    <t>1.1252</t>
  </si>
  <si>
    <t>83214</t>
  </si>
  <si>
    <t>35011707</t>
  </si>
  <si>
    <t>35.95853</t>
  </si>
  <si>
    <t>-97.8511</t>
  </si>
  <si>
    <t>35073307150000</t>
  </si>
  <si>
    <t>Karch</t>
  </si>
  <si>
    <t>N 17  W 6  9</t>
  </si>
  <si>
    <t>Sun Production Co 845650</t>
  </si>
  <si>
    <t>6362</t>
  </si>
  <si>
    <t>6641</t>
  </si>
  <si>
    <t>1059</t>
  </si>
  <si>
    <t>1.1331</t>
  </si>
  <si>
    <t>83471</t>
  </si>
  <si>
    <t>35012012</t>
  </si>
  <si>
    <t>35.84675</t>
  </si>
  <si>
    <t>-97.78297</t>
  </si>
  <si>
    <t>35073200410000</t>
  </si>
  <si>
    <t>Jirik Estate #1</t>
  </si>
  <si>
    <t>N 16  W 6  24</t>
  </si>
  <si>
    <t>1966-09-22</t>
  </si>
  <si>
    <t>1975-11-06</t>
  </si>
  <si>
    <t>Pacific Natural Gas Exploration</t>
  </si>
  <si>
    <t>Middle Layton</t>
  </si>
  <si>
    <t>7810</t>
  </si>
  <si>
    <t>1097</t>
  </si>
  <si>
    <t>83472</t>
  </si>
  <si>
    <t>35012013</t>
  </si>
  <si>
    <t>Jirik Estate No 1</t>
  </si>
  <si>
    <t>Taken From Water Stock Tank</t>
  </si>
  <si>
    <t>Miss</t>
  </si>
  <si>
    <t>7026</t>
  </si>
  <si>
    <t>1.1306</t>
  </si>
  <si>
    <t>83473</t>
  </si>
  <si>
    <t>35012014</t>
  </si>
  <si>
    <t>1975-10-22</t>
  </si>
  <si>
    <t>Taken From Produced Water</t>
  </si>
  <si>
    <t>Sun Oil Co Prop No 844037</t>
  </si>
  <si>
    <t>1.1308</t>
  </si>
  <si>
    <t>83474</t>
  </si>
  <si>
    <t>35012015</t>
  </si>
  <si>
    <t>Pacific Natural Gas Exploration Co</t>
  </si>
  <si>
    <t>83475</t>
  </si>
  <si>
    <t>35012016</t>
  </si>
  <si>
    <t>Borelli 2-17</t>
  </si>
  <si>
    <t>Taken In Glass Bottle</t>
  </si>
  <si>
    <t>Sun Production Co 811144</t>
  </si>
  <si>
    <t>1.1313</t>
  </si>
  <si>
    <t>83476</t>
  </si>
  <si>
    <t>35012017</t>
  </si>
  <si>
    <t>Borelli 2-8</t>
  </si>
  <si>
    <t>Sun Production Co 811138</t>
  </si>
  <si>
    <t>6379</t>
  </si>
  <si>
    <t>6433</t>
  </si>
  <si>
    <t>6689</t>
  </si>
  <si>
    <t>1.1352</t>
  </si>
  <si>
    <t>83477</t>
  </si>
  <si>
    <t>35012018</t>
  </si>
  <si>
    <t>Sw Lacey</t>
  </si>
  <si>
    <t>River Unit #2</t>
  </si>
  <si>
    <t>Heater Dump Valve</t>
  </si>
  <si>
    <t>Sun Production Co 875231</t>
  </si>
  <si>
    <t>7870</t>
  </si>
  <si>
    <t>8324</t>
  </si>
  <si>
    <t>8386</t>
  </si>
  <si>
    <t>1.0218</t>
  </si>
  <si>
    <t>83870</t>
  </si>
  <si>
    <t>35012465</t>
  </si>
  <si>
    <t>Joe Foreman</t>
  </si>
  <si>
    <t>Taken From Water Tank</t>
  </si>
  <si>
    <t>Creslenn Oil Co</t>
  </si>
  <si>
    <t>1.1178</t>
  </si>
  <si>
    <t>83871</t>
  </si>
  <si>
    <t>35012466</t>
  </si>
  <si>
    <t>Larson #2</t>
  </si>
  <si>
    <t>1976-07-16</t>
  </si>
  <si>
    <t>Sun Prod Co</t>
  </si>
  <si>
    <t>1.0052</t>
  </si>
  <si>
    <t>0.397</t>
  </si>
  <si>
    <t>83872</t>
  </si>
  <si>
    <t>35012467</t>
  </si>
  <si>
    <t>W Edmond</t>
  </si>
  <si>
    <t>Watkins #1</t>
  </si>
  <si>
    <t>1975-05-16</t>
  </si>
  <si>
    <t>Taken From Water Dump Valve On Stack Pack</t>
  </si>
  <si>
    <t>Skinner/miss</t>
  </si>
  <si>
    <t>1.0980</t>
  </si>
  <si>
    <t>83873</t>
  </si>
  <si>
    <t>35012468</t>
  </si>
  <si>
    <t>35.805</t>
  </si>
  <si>
    <t>-98.105</t>
  </si>
  <si>
    <t>40-013959</t>
  </si>
  <si>
    <t>Jung #1</t>
  </si>
  <si>
    <t>8950</t>
  </si>
  <si>
    <t>1.0104</t>
  </si>
  <si>
    <t>.489</t>
  </si>
  <si>
    <t>83874</t>
  </si>
  <si>
    <t>35012469</t>
  </si>
  <si>
    <t>Waggner</t>
  </si>
  <si>
    <t>Prue/red Fork</t>
  </si>
  <si>
    <t>1.0736</t>
  </si>
  <si>
    <t>83882</t>
  </si>
  <si>
    <t>35012477</t>
  </si>
  <si>
    <t>Homer Thompson</t>
  </si>
  <si>
    <t>Taken At Well During Swab Test</t>
  </si>
  <si>
    <t>Sun Oil Co Prop No 888071</t>
  </si>
  <si>
    <t>Manning Meramec</t>
  </si>
  <si>
    <t>6578</t>
  </si>
  <si>
    <t>6588</t>
  </si>
  <si>
    <t>83883</t>
  </si>
  <si>
    <t>35012478</t>
  </si>
  <si>
    <t>N Okarche</t>
  </si>
  <si>
    <t>Strate Pe #2</t>
  </si>
  <si>
    <t>Sun Production Co 712750</t>
  </si>
  <si>
    <t>7604</t>
  </si>
  <si>
    <t>7638</t>
  </si>
  <si>
    <t>1.0391</t>
  </si>
  <si>
    <t>83956</t>
  </si>
  <si>
    <t>35012561</t>
  </si>
  <si>
    <t>Carrie Stewart No 1</t>
  </si>
  <si>
    <t>1977-04-21</t>
  </si>
  <si>
    <t>At Bleeder Valve While Swabbing Tubing</t>
  </si>
  <si>
    <t>Sun Prod Co 885319</t>
  </si>
  <si>
    <t>Manning-oswego</t>
  </si>
  <si>
    <t>1.1487</t>
  </si>
  <si>
    <t>83957</t>
  </si>
  <si>
    <t>35012562</t>
  </si>
  <si>
    <t>Lacey S W</t>
  </si>
  <si>
    <t>1977-06-04</t>
  </si>
  <si>
    <t>Sun Production Co 875232</t>
  </si>
  <si>
    <t>8487</t>
  </si>
  <si>
    <t>1.0189</t>
  </si>
  <si>
    <t>83958</t>
  </si>
  <si>
    <t>35012563</t>
  </si>
  <si>
    <t>Federal Ut #1</t>
  </si>
  <si>
    <t>Sun Production Co 828743</t>
  </si>
  <si>
    <t>8789</t>
  </si>
  <si>
    <t>8807</t>
  </si>
  <si>
    <t>8880</t>
  </si>
  <si>
    <t>1.0458</t>
  </si>
  <si>
    <t>84056</t>
  </si>
  <si>
    <t>35012673</t>
  </si>
  <si>
    <t>35.96659</t>
  </si>
  <si>
    <t>-97.7709</t>
  </si>
  <si>
    <t>35073214730000</t>
  </si>
  <si>
    <t>Loyal Southwest</t>
  </si>
  <si>
    <t>40-431247</t>
  </si>
  <si>
    <t>Lseou O/a Track #5 Well #3</t>
  </si>
  <si>
    <t>1976-03-15</t>
  </si>
  <si>
    <t>6327</t>
  </si>
  <si>
    <t>6337</t>
  </si>
  <si>
    <t>6418</t>
  </si>
  <si>
    <t>1091</t>
  </si>
  <si>
    <t>0.026</t>
  </si>
  <si>
    <t>84057</t>
  </si>
  <si>
    <t>35012674</t>
  </si>
  <si>
    <t>36.14619</t>
  </si>
  <si>
    <t>-97.73549</t>
  </si>
  <si>
    <t>35073002210000</t>
  </si>
  <si>
    <t>E E Simunek #1</t>
  </si>
  <si>
    <t>N 19  W 5  4</t>
  </si>
  <si>
    <t>1970-12-29</t>
  </si>
  <si>
    <t>Cleveland Sand</t>
  </si>
  <si>
    <t>6335</t>
  </si>
  <si>
    <t>1044</t>
  </si>
  <si>
    <t>0.060</t>
  </si>
  <si>
    <t>67</t>
  </si>
  <si>
    <t>84058</t>
  </si>
  <si>
    <t>35012675</t>
  </si>
  <si>
    <t>35.12574</t>
  </si>
  <si>
    <t>-97.75713</t>
  </si>
  <si>
    <t>35073213090000</t>
  </si>
  <si>
    <t>Lseou 73-6</t>
  </si>
  <si>
    <t>1975-09-17</t>
  </si>
  <si>
    <t>Casing</t>
  </si>
  <si>
    <t>6312</t>
  </si>
  <si>
    <t>998</t>
  </si>
  <si>
    <t>84059</t>
  </si>
  <si>
    <t>35012676</t>
  </si>
  <si>
    <t>35.91915</t>
  </si>
  <si>
    <t>-97.75757</t>
  </si>
  <si>
    <t>35073212420000</t>
  </si>
  <si>
    <t>Lseou #902</t>
  </si>
  <si>
    <t>6325</t>
  </si>
  <si>
    <t>6385</t>
  </si>
  <si>
    <t>986</t>
  </si>
  <si>
    <t>84064</t>
  </si>
  <si>
    <t>35012681</t>
  </si>
  <si>
    <t>35.89045</t>
  </si>
  <si>
    <t>-98.028</t>
  </si>
  <si>
    <t>35073200370000</t>
  </si>
  <si>
    <t>E Durscher #1</t>
  </si>
  <si>
    <t>N 15  W 8  2</t>
  </si>
  <si>
    <t>SEC 2-16N-8W</t>
  </si>
  <si>
    <t>8234</t>
  </si>
  <si>
    <t>8733</t>
  </si>
  <si>
    <t>9086</t>
  </si>
  <si>
    <t>1171</t>
  </si>
  <si>
    <t>0.0255</t>
  </si>
  <si>
    <t>84065</t>
  </si>
  <si>
    <t>35012682</t>
  </si>
  <si>
    <t>35.92262</t>
  </si>
  <si>
    <t>-98.03949</t>
  </si>
  <si>
    <t>35073001920000</t>
  </si>
  <si>
    <t>Barnard #1</t>
  </si>
  <si>
    <t>N 17  W 8  27</t>
  </si>
  <si>
    <t>8257</t>
  </si>
  <si>
    <t>8764</t>
  </si>
  <si>
    <t>9173</t>
  </si>
  <si>
    <t>1191</t>
  </si>
  <si>
    <t>0.140</t>
  </si>
  <si>
    <t>84066</t>
  </si>
  <si>
    <t>35012683</t>
  </si>
  <si>
    <t>35.90505</t>
  </si>
  <si>
    <t>-98.0261</t>
  </si>
  <si>
    <t>35073208120000</t>
  </si>
  <si>
    <t>Danne #1</t>
  </si>
  <si>
    <t>N 17  W 8  35</t>
  </si>
  <si>
    <t>8740</t>
  </si>
  <si>
    <t>84153</t>
  </si>
  <si>
    <t>35012772</t>
  </si>
  <si>
    <t>35.93362</t>
  </si>
  <si>
    <t>-97.78404</t>
  </si>
  <si>
    <t>35073214790000</t>
  </si>
  <si>
    <t>Tr-66-2 Ws</t>
  </si>
  <si>
    <t>N 17  W 6  24</t>
  </si>
  <si>
    <t>6313</t>
  </si>
  <si>
    <t>994</t>
  </si>
  <si>
    <t>.9</t>
  </si>
  <si>
    <t>74975</t>
  </si>
  <si>
    <t>35000117</t>
  </si>
  <si>
    <t>36.17572</t>
  </si>
  <si>
    <t>-98.41772</t>
  </si>
  <si>
    <t>35093202250000</t>
  </si>
  <si>
    <t>Okeene Nw</t>
  </si>
  <si>
    <t>40-521495</t>
  </si>
  <si>
    <t>N 20  W 11  30</t>
  </si>
  <si>
    <t>1968-07-16</t>
  </si>
  <si>
    <t>344</t>
  </si>
  <si>
    <t>8648</t>
  </si>
  <si>
    <t>8662</t>
  </si>
  <si>
    <t>8900</t>
  </si>
  <si>
    <t>74976</t>
  </si>
  <si>
    <t>35000118</t>
  </si>
  <si>
    <t>36.26621</t>
  </si>
  <si>
    <t>-98.68201</t>
  </si>
  <si>
    <t>35093302320000</t>
  </si>
  <si>
    <t>1 R R Dow</t>
  </si>
  <si>
    <t>N 21  W 14  27</t>
  </si>
  <si>
    <t>1966-06-09</t>
  </si>
  <si>
    <t>8958</t>
  </si>
  <si>
    <t>8970</t>
  </si>
  <si>
    <t>74977</t>
  </si>
  <si>
    <t>35000119</t>
  </si>
  <si>
    <t>36.32762</t>
  </si>
  <si>
    <t>-98.68213</t>
  </si>
  <si>
    <t>35093306530000</t>
  </si>
  <si>
    <t>1-a</t>
  </si>
  <si>
    <t>N 21  W 14  3</t>
  </si>
  <si>
    <t>1967-06-14</t>
  </si>
  <si>
    <t>8512</t>
  </si>
  <si>
    <t>8556</t>
  </si>
  <si>
    <t>8927</t>
  </si>
  <si>
    <t>74978</t>
  </si>
  <si>
    <t>35000120</t>
  </si>
  <si>
    <t>36.42576</t>
  </si>
  <si>
    <t>-98.74013</t>
  </si>
  <si>
    <t>35093203550000</t>
  </si>
  <si>
    <t>Ringwood</t>
  </si>
  <si>
    <t>40-602225</t>
  </si>
  <si>
    <t>1 Edson</t>
  </si>
  <si>
    <t>N 23  W 14  31</t>
  </si>
  <si>
    <t>1969-05-09</t>
  </si>
  <si>
    <t>7981</t>
  </si>
  <si>
    <t>74979</t>
  </si>
  <si>
    <t>35000121</t>
  </si>
  <si>
    <t>36.42544</t>
  </si>
  <si>
    <t>-98.7228</t>
  </si>
  <si>
    <t>35093203870000</t>
  </si>
  <si>
    <t>Togo, East</t>
  </si>
  <si>
    <t>40-710960</t>
  </si>
  <si>
    <t>N 23  W 14  32</t>
  </si>
  <si>
    <t>1969-10-08</t>
  </si>
  <si>
    <t>7927</t>
  </si>
  <si>
    <t>74980</t>
  </si>
  <si>
    <t>35000123</t>
  </si>
  <si>
    <t>36.44361</t>
  </si>
  <si>
    <t>-98.80335</t>
  </si>
  <si>
    <t>35093302440000</t>
  </si>
  <si>
    <t>Campbell, East</t>
  </si>
  <si>
    <t>40-115600</t>
  </si>
  <si>
    <t>N 23  W 15  28</t>
  </si>
  <si>
    <t>1966-06-20</t>
  </si>
  <si>
    <t>75039</t>
  </si>
  <si>
    <t>35000190</t>
  </si>
  <si>
    <t>36.1676</t>
  </si>
  <si>
    <t>-98.87815</t>
  </si>
  <si>
    <t>35093354110000</t>
  </si>
  <si>
    <t>Seiling Ne</t>
  </si>
  <si>
    <t>40-643119</t>
  </si>
  <si>
    <t>#1 Fred C Hurt</t>
  </si>
  <si>
    <t>N 20  W 16  35</t>
  </si>
  <si>
    <t>6993</t>
  </si>
  <si>
    <t>7016</t>
  </si>
  <si>
    <t>8592</t>
  </si>
  <si>
    <t>75040</t>
  </si>
  <si>
    <t>35000192</t>
  </si>
  <si>
    <t>8371</t>
  </si>
  <si>
    <t>8416</t>
  </si>
  <si>
    <t>75041</t>
  </si>
  <si>
    <t>35000193</t>
  </si>
  <si>
    <t>36.31987</t>
  </si>
  <si>
    <t>-98.16531</t>
  </si>
  <si>
    <t>35093000310000</t>
  </si>
  <si>
    <t>Meno Se</t>
  </si>
  <si>
    <t>40-467730</t>
  </si>
  <si>
    <t>#1 Lewis Ott</t>
  </si>
  <si>
    <t>N 21  W 9  4</t>
  </si>
  <si>
    <t>75042</t>
  </si>
  <si>
    <t>35000195</t>
  </si>
  <si>
    <t>8005</t>
  </si>
  <si>
    <t>75043</t>
  </si>
  <si>
    <t>35000196</t>
  </si>
  <si>
    <t>36.42282</t>
  </si>
  <si>
    <t>-98.91684</t>
  </si>
  <si>
    <t>35093000140000</t>
  </si>
  <si>
    <t>Campbell</t>
  </si>
  <si>
    <t>40-115538</t>
  </si>
  <si>
    <t>#1 E E Spafford</t>
  </si>
  <si>
    <t>N 23  W 16  33</t>
  </si>
  <si>
    <t>94</t>
  </si>
  <si>
    <t>9400</t>
  </si>
  <si>
    <t>75044</t>
  </si>
  <si>
    <t>35000197</t>
  </si>
  <si>
    <t>75045</t>
  </si>
  <si>
    <t>35000198</t>
  </si>
  <si>
    <t>75046</t>
  </si>
  <si>
    <t>35000199</t>
  </si>
  <si>
    <t>92</t>
  </si>
  <si>
    <t>75047</t>
  </si>
  <si>
    <t>35000202</t>
  </si>
  <si>
    <t>96</t>
  </si>
  <si>
    <t>75048</t>
  </si>
  <si>
    <t>35000203</t>
  </si>
  <si>
    <t>75049</t>
  </si>
  <si>
    <t>35000204</t>
  </si>
  <si>
    <t>75050</t>
  </si>
  <si>
    <t>35000205</t>
  </si>
  <si>
    <t>36.43251</t>
  </si>
  <si>
    <t>-98.86469</t>
  </si>
  <si>
    <t>35093000280000</t>
  </si>
  <si>
    <t>#1 Ray Campbell</t>
  </si>
  <si>
    <t>N 23  W 16  36</t>
  </si>
  <si>
    <t>8923</t>
  </si>
  <si>
    <t>75051</t>
  </si>
  <si>
    <t>35000206</t>
  </si>
  <si>
    <t>7393</t>
  </si>
  <si>
    <t>7415</t>
  </si>
  <si>
    <t>75272</t>
  </si>
  <si>
    <t>35000558</t>
  </si>
  <si>
    <t>36.19657</t>
  </si>
  <si>
    <t>-98.86032</t>
  </si>
  <si>
    <t>35093354290000</t>
  </si>
  <si>
    <t>Seiling, Northeast</t>
  </si>
  <si>
    <t>N 20  W 16  24</t>
  </si>
  <si>
    <t>8261</t>
  </si>
  <si>
    <t>8330</t>
  </si>
  <si>
    <t>8428</t>
  </si>
  <si>
    <t>75273</t>
  </si>
  <si>
    <t>35000562</t>
  </si>
  <si>
    <t>36.41413</t>
  </si>
  <si>
    <t>-98.73693</t>
  </si>
  <si>
    <t>35093301450000</t>
  </si>
  <si>
    <t>N 22  W 14  6</t>
  </si>
  <si>
    <t>1965-11-19</t>
  </si>
  <si>
    <t>Dst (siphon) (bottom Sample)</t>
  </si>
  <si>
    <t>8355</t>
  </si>
  <si>
    <t>8356</t>
  </si>
  <si>
    <t>75278</t>
  </si>
  <si>
    <t>35000582</t>
  </si>
  <si>
    <t>36.196</t>
  </si>
  <si>
    <t>-98.51903</t>
  </si>
  <si>
    <t>35093300170000</t>
  </si>
  <si>
    <t>1 Mcdonald</t>
  </si>
  <si>
    <t>N 20  W 12  19</t>
  </si>
  <si>
    <t>9424</t>
  </si>
  <si>
    <t>75354</t>
  </si>
  <si>
    <t>35000713</t>
  </si>
  <si>
    <t>36.33564</t>
  </si>
  <si>
    <t>-98.33207</t>
  </si>
  <si>
    <t>35093500330000</t>
  </si>
  <si>
    <t>School Land c, d &amp; e</t>
  </si>
  <si>
    <t>N 22  W 11  36</t>
  </si>
  <si>
    <t>Manning</t>
  </si>
  <si>
    <t>6849</t>
  </si>
  <si>
    <t>6967</t>
  </si>
  <si>
    <t>1224</t>
  </si>
  <si>
    <t>75355</t>
  </si>
  <si>
    <t>35000714</t>
  </si>
  <si>
    <t>School Land c, D E</t>
  </si>
  <si>
    <t>1952-04-14</t>
  </si>
  <si>
    <t>6923</t>
  </si>
  <si>
    <t>76869</t>
  </si>
  <si>
    <t>35002663</t>
  </si>
  <si>
    <t>1959-02-24</t>
  </si>
  <si>
    <t>1678</t>
  </si>
  <si>
    <t>76871</t>
  </si>
  <si>
    <t>35002667</t>
  </si>
  <si>
    <t>36.39989</t>
  </si>
  <si>
    <t>-98.91893</t>
  </si>
  <si>
    <t>35093358670000</t>
  </si>
  <si>
    <t>Campbell, West</t>
  </si>
  <si>
    <t>40-115724</t>
  </si>
  <si>
    <t>N 22  W 16  9</t>
  </si>
  <si>
    <t>1962-09-08</t>
  </si>
  <si>
    <t>8502</t>
  </si>
  <si>
    <t>8593</t>
  </si>
  <si>
    <t>8810</t>
  </si>
  <si>
    <t>1645</t>
  </si>
  <si>
    <t>76965</t>
  </si>
  <si>
    <t>35002797</t>
  </si>
  <si>
    <t>36.25484</t>
  </si>
  <si>
    <t>-98.25479</t>
  </si>
  <si>
    <t>35093300300000</t>
  </si>
  <si>
    <t>Detrick A-1</t>
  </si>
  <si>
    <t>N 21  W 10  34</t>
  </si>
  <si>
    <t>1966-12-22</t>
  </si>
  <si>
    <t>8156</t>
  </si>
  <si>
    <t>1193</t>
  </si>
  <si>
    <t>76969</t>
  </si>
  <si>
    <t>35002802</t>
  </si>
  <si>
    <t>36.35669</t>
  </si>
  <si>
    <t>-98.50434</t>
  </si>
  <si>
    <t>35093302400000</t>
  </si>
  <si>
    <t>Mathis Unit #1</t>
  </si>
  <si>
    <t>N 22  W 12  29</t>
  </si>
  <si>
    <t>1967-09-26</t>
  </si>
  <si>
    <t>8111</t>
  </si>
  <si>
    <t>1274</t>
  </si>
  <si>
    <t>76970</t>
  </si>
  <si>
    <t>35002803</t>
  </si>
  <si>
    <t>36.35625</t>
  </si>
  <si>
    <t>-98.40544</t>
  </si>
  <si>
    <t>35093000750000</t>
  </si>
  <si>
    <t>Herald Unit 29 #1</t>
  </si>
  <si>
    <t>N 22  W 11  29</t>
  </si>
  <si>
    <t>1967-08-20</t>
  </si>
  <si>
    <t>6886</t>
  </si>
  <si>
    <t>1277</t>
  </si>
  <si>
    <t>76971</t>
  </si>
  <si>
    <t>35002804</t>
  </si>
  <si>
    <t>36.35276</t>
  </si>
  <si>
    <t>-98.37823</t>
  </si>
  <si>
    <t>35093355540000</t>
  </si>
  <si>
    <t>Conner Unit 28 #1</t>
  </si>
  <si>
    <t>N 22  W 11  28</t>
  </si>
  <si>
    <t>6872</t>
  </si>
  <si>
    <t>6935</t>
  </si>
  <si>
    <t>7314</t>
  </si>
  <si>
    <t>1308</t>
  </si>
  <si>
    <t>76973</t>
  </si>
  <si>
    <t>35002807</t>
  </si>
  <si>
    <t>36.42863</t>
  </si>
  <si>
    <t>-98.3297</t>
  </si>
  <si>
    <t>35093301620000</t>
  </si>
  <si>
    <t>Adkinsson Unit #1</t>
  </si>
  <si>
    <t>N 23  W 11  36</t>
  </si>
  <si>
    <t>1967-11-16</t>
  </si>
  <si>
    <t>76974</t>
  </si>
  <si>
    <t>35002808</t>
  </si>
  <si>
    <t>36.4509</t>
  </si>
  <si>
    <t>-98.33048</t>
  </si>
  <si>
    <t>35093301360000</t>
  </si>
  <si>
    <t>Perry J. Whiteneck #1</t>
  </si>
  <si>
    <t>N 23  W 11  24</t>
  </si>
  <si>
    <t>Kinderhook Series</t>
  </si>
  <si>
    <t>7483</t>
  </si>
  <si>
    <t>1403</t>
  </si>
  <si>
    <t>76993</t>
  </si>
  <si>
    <t>35002827</t>
  </si>
  <si>
    <t>36.39945</t>
  </si>
  <si>
    <t>-98.4686</t>
  </si>
  <si>
    <t>35093300670000</t>
  </si>
  <si>
    <t>Cleo Springs</t>
  </si>
  <si>
    <t>Cornelson #1-10</t>
  </si>
  <si>
    <t>N 22  W 12  10</t>
  </si>
  <si>
    <t>1966-09-02</t>
  </si>
  <si>
    <t>Mekomec</t>
  </si>
  <si>
    <t>6965</t>
  </si>
  <si>
    <t>7012</t>
  </si>
  <si>
    <t>1240</t>
  </si>
  <si>
    <t>76994</t>
  </si>
  <si>
    <t>35002828</t>
  </si>
  <si>
    <t>36.41044</t>
  </si>
  <si>
    <t>-98.38271</t>
  </si>
  <si>
    <t>35093500130000</t>
  </si>
  <si>
    <t>Ringwood Dist</t>
  </si>
  <si>
    <t>40-602256</t>
  </si>
  <si>
    <t>Jett #1-4</t>
  </si>
  <si>
    <t>N 22  W 11  4</t>
  </si>
  <si>
    <t>6261</t>
  </si>
  <si>
    <t>7707</t>
  </si>
  <si>
    <t>1336</t>
  </si>
  <si>
    <t>77005</t>
  </si>
  <si>
    <t>35002841</t>
  </si>
  <si>
    <t>36.38532</t>
  </si>
  <si>
    <t>-98.47049</t>
  </si>
  <si>
    <t>35093303990000</t>
  </si>
  <si>
    <t>Hodgeon #1-15</t>
  </si>
  <si>
    <t>N 22  W 12  15</t>
  </si>
  <si>
    <t>Cherokee Red Fork</t>
  </si>
  <si>
    <t>6511</t>
  </si>
  <si>
    <t>6550</t>
  </si>
  <si>
    <t>7803</t>
  </si>
  <si>
    <t>77007</t>
  </si>
  <si>
    <t>35002843</t>
  </si>
  <si>
    <t>36.41047</t>
  </si>
  <si>
    <t>-98.46798</t>
  </si>
  <si>
    <t>35093302220000</t>
  </si>
  <si>
    <t>Cornelson #1-3</t>
  </si>
  <si>
    <t>N 22  W 12  3</t>
  </si>
  <si>
    <t>7530</t>
  </si>
  <si>
    <t>7672</t>
  </si>
  <si>
    <t>1270</t>
  </si>
  <si>
    <t>77018</t>
  </si>
  <si>
    <t>35002858</t>
  </si>
  <si>
    <t>36.25855</t>
  </si>
  <si>
    <t>-98.2667</t>
  </si>
  <si>
    <t>35093306890000</t>
  </si>
  <si>
    <t>Bierig C #1</t>
  </si>
  <si>
    <t>N 21  W 10  33</t>
  </si>
  <si>
    <t>1966-08-19</t>
  </si>
  <si>
    <t>7254</t>
  </si>
  <si>
    <t>7920</t>
  </si>
  <si>
    <t>8067</t>
  </si>
  <si>
    <t>77019</t>
  </si>
  <si>
    <t>35002859</t>
  </si>
  <si>
    <t>36.38587</t>
  </si>
  <si>
    <t>-98.15196</t>
  </si>
  <si>
    <t>35093300460000</t>
  </si>
  <si>
    <t>Coulter #1</t>
  </si>
  <si>
    <t>N 22  W 9  15</t>
  </si>
  <si>
    <t>1966-08-18</t>
  </si>
  <si>
    <t>Oil &amp; Water Treater</t>
  </si>
  <si>
    <t>Mississippian Osage</t>
  </si>
  <si>
    <t>6811</t>
  </si>
  <si>
    <t>7598</t>
  </si>
  <si>
    <t>1355</t>
  </si>
  <si>
    <t>80796</t>
  </si>
  <si>
    <t>35007603</t>
  </si>
  <si>
    <t>36.348</t>
  </si>
  <si>
    <t>-98.322</t>
  </si>
  <si>
    <t>Olsen #1 Ott</t>
  </si>
  <si>
    <t>80797</t>
  </si>
  <si>
    <t>35007604</t>
  </si>
  <si>
    <t>81763</t>
  </si>
  <si>
    <t>35009130</t>
  </si>
  <si>
    <t>Orienta, East</t>
  </si>
  <si>
    <t>40-527982</t>
  </si>
  <si>
    <t>Glidewell-herald No. 1</t>
  </si>
  <si>
    <t>N 22  W 12  25</t>
  </si>
  <si>
    <t>1967-09-20</t>
  </si>
  <si>
    <t>6785</t>
  </si>
  <si>
    <t>1232</t>
  </si>
  <si>
    <t>82810</t>
  </si>
  <si>
    <t>35011194</t>
  </si>
  <si>
    <t>36.29037</t>
  </si>
  <si>
    <t>-98.32893</t>
  </si>
  <si>
    <t>35093202920000</t>
  </si>
  <si>
    <t>S W Ringwood No 1008</t>
  </si>
  <si>
    <t>N 21  W 11  13</t>
  </si>
  <si>
    <t>1973-06-20</t>
  </si>
  <si>
    <t>Manning Zone</t>
  </si>
  <si>
    <t>7100</t>
  </si>
  <si>
    <t>1.1446</t>
  </si>
  <si>
    <t>82811</t>
  </si>
  <si>
    <t>35011195</t>
  </si>
  <si>
    <t>36.30466</t>
  </si>
  <si>
    <t>-98.32804</t>
  </si>
  <si>
    <t>35093203120000</t>
  </si>
  <si>
    <t>Swru 609</t>
  </si>
  <si>
    <t>N 21  W 11  12</t>
  </si>
  <si>
    <t>1976-04-08</t>
  </si>
  <si>
    <t>Casing Valve</t>
  </si>
  <si>
    <t>Sun Oil Co Prop No 883631</t>
  </si>
  <si>
    <t>7063</t>
  </si>
  <si>
    <t>1217</t>
  </si>
  <si>
    <t>1.1933</t>
  </si>
  <si>
    <t>82812</t>
  </si>
  <si>
    <t>35011197</t>
  </si>
  <si>
    <t>Sw Ringwood Unit 609</t>
  </si>
  <si>
    <t>1973-05-03</t>
  </si>
  <si>
    <t>Downstream Of Water Injection Pump</t>
  </si>
  <si>
    <t>1.0248</t>
  </si>
  <si>
    <t>.227</t>
  </si>
  <si>
    <t>82813</t>
  </si>
  <si>
    <t>35011198</t>
  </si>
  <si>
    <t>36.32002</t>
  </si>
  <si>
    <t>-98.31981</t>
  </si>
  <si>
    <t>35093203240000</t>
  </si>
  <si>
    <t>Southwest Ringwood</t>
  </si>
  <si>
    <t>Swru #210</t>
  </si>
  <si>
    <t>N 21  W 11  1</t>
  </si>
  <si>
    <t>1972-08-15</t>
  </si>
  <si>
    <t>Wellhead At Bleeder</t>
  </si>
  <si>
    <t>6881</t>
  </si>
  <si>
    <t>1263</t>
  </si>
  <si>
    <t>0.955</t>
  </si>
  <si>
    <t>82814</t>
  </si>
  <si>
    <t>35011199</t>
  </si>
  <si>
    <t>36.32364</t>
  </si>
  <si>
    <t>-98.35981</t>
  </si>
  <si>
    <t>35093203970000</t>
  </si>
  <si>
    <t>Scannell - A - Unit No 1</t>
  </si>
  <si>
    <t>N 21  W 11  3</t>
  </si>
  <si>
    <t>1977-02-10</t>
  </si>
  <si>
    <t>Sun Production Co 878333</t>
  </si>
  <si>
    <t>6869</t>
  </si>
  <si>
    <t>7875</t>
  </si>
  <si>
    <t>8074</t>
  </si>
  <si>
    <t>1301</t>
  </si>
  <si>
    <t>1.1140</t>
  </si>
  <si>
    <t>82815</t>
  </si>
  <si>
    <t>35011200</t>
  </si>
  <si>
    <t>36.30923</t>
  </si>
  <si>
    <t>-98.34</t>
  </si>
  <si>
    <t>35093203880000</t>
  </si>
  <si>
    <t>Nettie Scannell Unit No 1</t>
  </si>
  <si>
    <t>N 21  W 11  11</t>
  </si>
  <si>
    <t>Low Pressure Fwko</t>
  </si>
  <si>
    <t>Sun Production Co 878332</t>
  </si>
  <si>
    <t>7877</t>
  </si>
  <si>
    <t>7883</t>
  </si>
  <si>
    <t>1244</t>
  </si>
  <si>
    <t>1.1192</t>
  </si>
  <si>
    <t>82816</t>
  </si>
  <si>
    <t>35011201</t>
  </si>
  <si>
    <t>Southwest Ringwood Unit</t>
  </si>
  <si>
    <t>Nettie Sconnell Unit No 1</t>
  </si>
  <si>
    <t>1974-02-28</t>
  </si>
  <si>
    <t>Taken At Water Knockout</t>
  </si>
  <si>
    <t>1.1189</t>
  </si>
  <si>
    <t>82817</t>
  </si>
  <si>
    <t>35011202</t>
  </si>
  <si>
    <t>36.31643</t>
  </si>
  <si>
    <t>-98.35058</t>
  </si>
  <si>
    <t>35093205650000</t>
  </si>
  <si>
    <t>Scannell - C - No 1</t>
  </si>
  <si>
    <t>Sun Production Co 838335</t>
  </si>
  <si>
    <t>Hinton Fm.</t>
  </si>
  <si>
    <t>7890</t>
  </si>
  <si>
    <t>1261</t>
  </si>
  <si>
    <t>1.1199</t>
  </si>
  <si>
    <t>82818</t>
  </si>
  <si>
    <t>35011203</t>
  </si>
  <si>
    <t>36.30558</t>
  </si>
  <si>
    <t>-98.31978</t>
  </si>
  <si>
    <t>35093202480000</t>
  </si>
  <si>
    <t>Swru 610</t>
  </si>
  <si>
    <t>6989</t>
  </si>
  <si>
    <t>1.0270</t>
  </si>
  <si>
    <t>82819</t>
  </si>
  <si>
    <t>35011204</t>
  </si>
  <si>
    <t>Southwest &amp; Ringwood Unit 610</t>
  </si>
  <si>
    <t>1976-03-31</t>
  </si>
  <si>
    <t>83073</t>
  </si>
  <si>
    <t>35011517</t>
  </si>
  <si>
    <t>36.39</t>
  </si>
  <si>
    <t>-98.317</t>
  </si>
  <si>
    <t>So West Ringwood</t>
  </si>
  <si>
    <t>So West Ringwood Unit</t>
  </si>
  <si>
    <t>1980-03-31</t>
  </si>
  <si>
    <t>Free Water Knockout At Central Tank Battery</t>
  </si>
  <si>
    <t>Sun Gas Co - 883631</t>
  </si>
  <si>
    <t>1.0066</t>
  </si>
  <si>
    <t>.580</t>
  </si>
  <si>
    <t>83074</t>
  </si>
  <si>
    <t>35011518</t>
  </si>
  <si>
    <t>South West Ringwood</t>
  </si>
  <si>
    <t>Southwest Ringwood Central Facility</t>
  </si>
  <si>
    <t>1979-07-12</t>
  </si>
  <si>
    <t>1.0365</t>
  </si>
  <si>
    <t>.150</t>
  </si>
  <si>
    <t>83075</t>
  </si>
  <si>
    <t>35011519</t>
  </si>
  <si>
    <t>S W Ringwood</t>
  </si>
  <si>
    <t>S W Ringwood Ut 1-2</t>
  </si>
  <si>
    <t>1979-03-01</t>
  </si>
  <si>
    <t>Sun Gas Co 883631</t>
  </si>
  <si>
    <t>83076</t>
  </si>
  <si>
    <t>35011520</t>
  </si>
  <si>
    <t>So West Ringwood Unit 14-1</t>
  </si>
  <si>
    <t>1979-11-01</t>
  </si>
  <si>
    <t>From Tubing</t>
  </si>
  <si>
    <t>1.0050</t>
  </si>
  <si>
    <t>83077</t>
  </si>
  <si>
    <t>35011521</t>
  </si>
  <si>
    <t>S W Ringwood 10-2 Wsw</t>
  </si>
  <si>
    <t>1979-02-08</t>
  </si>
  <si>
    <t>Red Beds</t>
  </si>
  <si>
    <t>679</t>
  </si>
  <si>
    <t>2.323</t>
  </si>
  <si>
    <t>83078</t>
  </si>
  <si>
    <t>35011522</t>
  </si>
  <si>
    <t>Southwest Ringwood Unit 14-1</t>
  </si>
  <si>
    <t>N 21  W 11</t>
  </si>
  <si>
    <t>1978-07-10</t>
  </si>
  <si>
    <t>From Flowline On 7-10-78</t>
  </si>
  <si>
    <t>1.0055</t>
  </si>
  <si>
    <t>83079</t>
  </si>
  <si>
    <t>35011523</t>
  </si>
  <si>
    <t>South West Ringwood Ut 7-1-11</t>
  </si>
  <si>
    <t>From Tbg</t>
  </si>
  <si>
    <t>7017</t>
  </si>
  <si>
    <t>1.1153</t>
  </si>
  <si>
    <t>83080</t>
  </si>
  <si>
    <t>35011524</t>
  </si>
  <si>
    <t>S W R U 11-2</t>
  </si>
  <si>
    <t>6903</t>
  </si>
  <si>
    <t>7031</t>
  </si>
  <si>
    <t>83388</t>
  </si>
  <si>
    <t>35011906</t>
  </si>
  <si>
    <t>-98.34244</t>
  </si>
  <si>
    <t>Scannell Unit No 1</t>
  </si>
  <si>
    <t>1969-11-20</t>
  </si>
  <si>
    <t>Sun Production Co 878330</t>
  </si>
  <si>
    <t>7888</t>
  </si>
  <si>
    <t>8092</t>
  </si>
  <si>
    <t>1.1190</t>
  </si>
  <si>
    <t>83389</t>
  </si>
  <si>
    <t>35011907</t>
  </si>
  <si>
    <t>Scannell Unit #1</t>
  </si>
  <si>
    <t>Free Water Knockout</t>
  </si>
  <si>
    <t>Sun Gas Co - 878330</t>
  </si>
  <si>
    <t>1.1164</t>
  </si>
  <si>
    <t>83390</t>
  </si>
  <si>
    <t>35011908</t>
  </si>
  <si>
    <t>Scannell Unit</t>
  </si>
  <si>
    <t>1975-11-03</t>
  </si>
  <si>
    <t>Transfer Pump</t>
  </si>
  <si>
    <t>Sun Oil Co Prop No 878330</t>
  </si>
  <si>
    <t>8086</t>
  </si>
  <si>
    <t>1.1185</t>
  </si>
  <si>
    <t>83391</t>
  </si>
  <si>
    <t>35011909</t>
  </si>
  <si>
    <t>South West Ringwood Unit</t>
  </si>
  <si>
    <t>Scannell C</t>
  </si>
  <si>
    <t>1978-09-14</t>
  </si>
  <si>
    <t>Water Dumpline At Heater Treater</t>
  </si>
  <si>
    <t>Sun Gas Co-878375</t>
  </si>
  <si>
    <t>7968</t>
  </si>
  <si>
    <t>1.1181</t>
  </si>
  <si>
    <t>83392</t>
  </si>
  <si>
    <t>35011910</t>
  </si>
  <si>
    <t>Scannell Unit &amp; Nettie Scannell</t>
  </si>
  <si>
    <t>Discharge Of Swd Pump</t>
  </si>
  <si>
    <t>Sun Gas Co - 917670</t>
  </si>
  <si>
    <t>83393</t>
  </si>
  <si>
    <t>35011911</t>
  </si>
  <si>
    <t>36.444</t>
  </si>
  <si>
    <t>-98.828</t>
  </si>
  <si>
    <t>East Campbell</t>
  </si>
  <si>
    <t>Inman Estate #1</t>
  </si>
  <si>
    <t>N 23  W 15</t>
  </si>
  <si>
    <t>1979-09-18</t>
  </si>
  <si>
    <t>Sun Gas Co - 843038</t>
  </si>
  <si>
    <t>7948</t>
  </si>
  <si>
    <t>7951</t>
  </si>
  <si>
    <t>83394</t>
  </si>
  <si>
    <t>35011912</t>
  </si>
  <si>
    <t>Inman Estate - A #1</t>
  </si>
  <si>
    <t>1979-06-20</t>
  </si>
  <si>
    <t>Sun Production Co 843038</t>
  </si>
  <si>
    <t>8141</t>
  </si>
  <si>
    <t>83395</t>
  </si>
  <si>
    <t>35011913</t>
  </si>
  <si>
    <t>Inman Estate A No 1</t>
  </si>
  <si>
    <t>From Water Dumpline On Heater Treater</t>
  </si>
  <si>
    <t>Sun Gas Co-843038</t>
  </si>
  <si>
    <t>1.1361</t>
  </si>
  <si>
    <t>83396</t>
  </si>
  <si>
    <t>35011914</t>
  </si>
  <si>
    <t>E Campbell</t>
  </si>
  <si>
    <t>Inman Estate A</t>
  </si>
  <si>
    <t>1975-07-31</t>
  </si>
  <si>
    <t>Taken From Heater Treater</t>
  </si>
  <si>
    <t>Sun Oil Co Prop No 843038</t>
  </si>
  <si>
    <t>1.1305</t>
  </si>
  <si>
    <t>83397</t>
  </si>
  <si>
    <t>35011915</t>
  </si>
  <si>
    <t>Nettie Sconnell No 1</t>
  </si>
  <si>
    <t>Between Water Tank And Injection Pump</t>
  </si>
  <si>
    <t>1.1186</t>
  </si>
  <si>
    <t>83398</t>
  </si>
  <si>
    <t>35011916</t>
  </si>
  <si>
    <t>Nettie Scannell</t>
  </si>
  <si>
    <t>Sun Oil Co Prop No 818532</t>
  </si>
  <si>
    <t>1.1138</t>
  </si>
  <si>
    <t>0.067</t>
  </si>
  <si>
    <t>83875</t>
  </si>
  <si>
    <t>35012470</t>
  </si>
  <si>
    <t>Hutchings #1</t>
  </si>
  <si>
    <t>Sun Production Co 842711</t>
  </si>
  <si>
    <t>6921</t>
  </si>
  <si>
    <t>1.0141</t>
  </si>
  <si>
    <t>83959</t>
  </si>
  <si>
    <t>35012564</t>
  </si>
  <si>
    <t>Ringwood Unit Wiw 208</t>
  </si>
  <si>
    <t>Suction Side Of Pump</t>
  </si>
  <si>
    <t>83960</t>
  </si>
  <si>
    <t>35012565</t>
  </si>
  <si>
    <t>S W Ringwood 503</t>
  </si>
  <si>
    <t>1973-04-27</t>
  </si>
  <si>
    <t>1.0174</t>
  </si>
  <si>
    <t>.334</t>
  </si>
  <si>
    <t>83961</t>
  </si>
  <si>
    <t>35012566</t>
  </si>
  <si>
    <t>Swru #507</t>
  </si>
  <si>
    <t>1972-08-17</t>
  </si>
  <si>
    <t>83962</t>
  </si>
  <si>
    <t>35012567</t>
  </si>
  <si>
    <t>Sun Production Co 883631</t>
  </si>
  <si>
    <t>1.0090</t>
  </si>
  <si>
    <t>83963</t>
  </si>
  <si>
    <t>35012568</t>
  </si>
  <si>
    <t>S W Ringwood Unit #905</t>
  </si>
  <si>
    <t>6957</t>
  </si>
  <si>
    <t>7019</t>
  </si>
  <si>
    <t>1.0283</t>
  </si>
  <si>
    <t>0.231</t>
  </si>
  <si>
    <t>83964</t>
  </si>
  <si>
    <t>35012569</t>
  </si>
  <si>
    <t>Hutchings #2</t>
  </si>
  <si>
    <t>6916</t>
  </si>
  <si>
    <t>.740</t>
  </si>
  <si>
    <t>83965</t>
  </si>
  <si>
    <t>35012570</t>
  </si>
  <si>
    <t>Pratt No 1</t>
  </si>
  <si>
    <t>Sun Production Co 871713</t>
  </si>
  <si>
    <t>7058</t>
  </si>
  <si>
    <t>1.0329</t>
  </si>
  <si>
    <t>.192</t>
  </si>
  <si>
    <t>84040</t>
  </si>
  <si>
    <t>35012657</t>
  </si>
  <si>
    <t>36.3121</t>
  </si>
  <si>
    <t>-98.86462</t>
  </si>
  <si>
    <t>35093300750000</t>
  </si>
  <si>
    <t>Cedardale Ne</t>
  </si>
  <si>
    <t>40-128334</t>
  </si>
  <si>
    <t>Whitaker Unit #1</t>
  </si>
  <si>
    <t>N 22  W 16  36</t>
  </si>
  <si>
    <t>Amoco Prod Co</t>
  </si>
  <si>
    <t>7426</t>
  </si>
  <si>
    <t>1576</t>
  </si>
  <si>
    <t>.233</t>
  </si>
  <si>
    <t>79287</t>
  </si>
  <si>
    <t>35005888</t>
  </si>
  <si>
    <t>35.798</t>
  </si>
  <si>
    <t>-99.752</t>
  </si>
  <si>
    <t>Roll, Northwest</t>
  </si>
  <si>
    <t>40-611286</t>
  </si>
  <si>
    <t>Phillips - Magnolia - Young #1</t>
  </si>
  <si>
    <t>N 15  W 24  3</t>
  </si>
  <si>
    <t>1960-01-28</t>
  </si>
  <si>
    <t>Well Head During Swabbing</t>
  </si>
  <si>
    <t>15230</t>
  </si>
  <si>
    <t>15381</t>
  </si>
  <si>
    <t>.786</t>
  </si>
  <si>
    <t>79288</t>
  </si>
  <si>
    <t>35005890</t>
  </si>
  <si>
    <t>1960-01-26</t>
  </si>
  <si>
    <t>15354</t>
  </si>
  <si>
    <t>.923</t>
  </si>
  <si>
    <t>81782</t>
  </si>
  <si>
    <t>35009157</t>
  </si>
  <si>
    <t>35.905</t>
  </si>
  <si>
    <t>-99.608</t>
  </si>
  <si>
    <t>Peek, South</t>
  </si>
  <si>
    <t>J. I. Kirby No. 1</t>
  </si>
  <si>
    <t>N 17  22  25</t>
  </si>
  <si>
    <t>1968-04-13</t>
  </si>
  <si>
    <t>82719</t>
  </si>
  <si>
    <t>35011081</t>
  </si>
  <si>
    <t>35.83756</t>
  </si>
  <si>
    <t>-99.84136</t>
  </si>
  <si>
    <t>35129201010000</t>
  </si>
  <si>
    <t>Crawford</t>
  </si>
  <si>
    <t>40-168884</t>
  </si>
  <si>
    <t>Ruth Shaw #2</t>
  </si>
  <si>
    <t>N 16  W 25  27</t>
  </si>
  <si>
    <t>8585</t>
  </si>
  <si>
    <t>8610</t>
  </si>
  <si>
    <t>8698</t>
  </si>
  <si>
    <t>2423</t>
  </si>
  <si>
    <t>82722</t>
  </si>
  <si>
    <t>35011085</t>
  </si>
  <si>
    <t>35.86531</t>
  </si>
  <si>
    <t>-99.86207</t>
  </si>
  <si>
    <t>35129300090000</t>
  </si>
  <si>
    <t>40-168946</t>
  </si>
  <si>
    <t>Jack Allen #1</t>
  </si>
  <si>
    <t>N 16  W 25  16</t>
  </si>
  <si>
    <t>1977-10-21</t>
  </si>
  <si>
    <t>8224</t>
  </si>
  <si>
    <t>8695</t>
  </si>
  <si>
    <t>2524</t>
  </si>
  <si>
    <t>74957</t>
  </si>
  <si>
    <t>15009586</t>
  </si>
  <si>
    <t>139</t>
  </si>
  <si>
    <t>State E-2</t>
  </si>
  <si>
    <t>1975-07-08</t>
  </si>
  <si>
    <t>Drillstem Test #4</t>
  </si>
  <si>
    <t>6063</t>
  </si>
  <si>
    <t>75277</t>
  </si>
  <si>
    <t>35000579</t>
  </si>
  <si>
    <t>36.80925</t>
  </si>
  <si>
    <t>-101.35545</t>
  </si>
  <si>
    <t>35139351700000</t>
  </si>
  <si>
    <t>1-17</t>
  </si>
  <si>
    <t>Straddle Pkr. Dst</t>
  </si>
  <si>
    <t>6194</t>
  </si>
  <si>
    <t>6218</t>
  </si>
  <si>
    <t>6883</t>
  </si>
  <si>
    <t>3026</t>
  </si>
  <si>
    <t>75291</t>
  </si>
  <si>
    <t>35000599</t>
  </si>
  <si>
    <t>36.9557</t>
  </si>
  <si>
    <t>-101.89496</t>
  </si>
  <si>
    <t>35139359410000</t>
  </si>
  <si>
    <t>Carthage, Northeast</t>
  </si>
  <si>
    <t>40-122699</t>
  </si>
  <si>
    <t>N 6  C 11  29</t>
  </si>
  <si>
    <t>1960-07-03</t>
  </si>
  <si>
    <t>4857</t>
  </si>
  <si>
    <t>5115</t>
  </si>
  <si>
    <t>3660</t>
  </si>
  <si>
    <t>75292</t>
  </si>
  <si>
    <t>35000600</t>
  </si>
  <si>
    <t>1960-07-01</t>
  </si>
  <si>
    <t>4594</t>
  </si>
  <si>
    <t>4624</t>
  </si>
  <si>
    <t>75293</t>
  </si>
  <si>
    <t>35000602</t>
  </si>
  <si>
    <t>36.97419</t>
  </si>
  <si>
    <t>-101.89444</t>
  </si>
  <si>
    <t>35139397480000</t>
  </si>
  <si>
    <t>N 6  C 11  20</t>
  </si>
  <si>
    <t>1960-02-26</t>
  </si>
  <si>
    <t>Dst Middle</t>
  </si>
  <si>
    <t>3911</t>
  </si>
  <si>
    <t>4635</t>
  </si>
  <si>
    <t>3653</t>
  </si>
  <si>
    <t>.0609</t>
  </si>
  <si>
    <t>75294</t>
  </si>
  <si>
    <t>35000604</t>
  </si>
  <si>
    <t>36.61017</t>
  </si>
  <si>
    <t>-101.50267</t>
  </si>
  <si>
    <t>35139001200000</t>
  </si>
  <si>
    <t>N 2  C 14  25</t>
  </si>
  <si>
    <t>1960-06-20</t>
  </si>
  <si>
    <t>3840</t>
  </si>
  <si>
    <t>3896</t>
  </si>
  <si>
    <t>7050</t>
  </si>
  <si>
    <t>3147</t>
  </si>
  <si>
    <t>75295</t>
  </si>
  <si>
    <t>35000606</t>
  </si>
  <si>
    <t>36.89784</t>
  </si>
  <si>
    <t>-101.61062</t>
  </si>
  <si>
    <t>35139350280000</t>
  </si>
  <si>
    <t>Hough Nw</t>
  </si>
  <si>
    <t>40-334307</t>
  </si>
  <si>
    <t>2-m</t>
  </si>
  <si>
    <t>N 5  C 13  13</t>
  </si>
  <si>
    <t>Morrowan A</t>
  </si>
  <si>
    <t>6198</t>
  </si>
  <si>
    <t>6214</t>
  </si>
  <si>
    <t>6740</t>
  </si>
  <si>
    <t>3337</t>
  </si>
  <si>
    <t>75296</t>
  </si>
  <si>
    <t>35000607</t>
  </si>
  <si>
    <t>36.97032</t>
  </si>
  <si>
    <t>-101.85844</t>
  </si>
  <si>
    <t>35139353260000</t>
  </si>
  <si>
    <t>N 6  C 11  22</t>
  </si>
  <si>
    <t>1960-05-02</t>
  </si>
  <si>
    <t>4588</t>
  </si>
  <si>
    <t>4625</t>
  </si>
  <si>
    <t>5031</t>
  </si>
  <si>
    <t>3592</t>
  </si>
  <si>
    <t>.0547</t>
  </si>
  <si>
    <t>75297</t>
  </si>
  <si>
    <t>35000608</t>
  </si>
  <si>
    <t>36.98838</t>
  </si>
  <si>
    <t>-101.9311</t>
  </si>
  <si>
    <t>35139355950000</t>
  </si>
  <si>
    <t>N 6  C 10  13</t>
  </si>
  <si>
    <t>1960-06-28</t>
  </si>
  <si>
    <t>Keys</t>
  </si>
  <si>
    <t>4741</t>
  </si>
  <si>
    <t>3655</t>
  </si>
  <si>
    <t>75394</t>
  </si>
  <si>
    <t>35000768</t>
  </si>
  <si>
    <t>36.63731</t>
  </si>
  <si>
    <t>-100.96391</t>
  </si>
  <si>
    <t>35139358620000</t>
  </si>
  <si>
    <t>N 2  C 19  13</t>
  </si>
  <si>
    <t>1958-06-11</t>
  </si>
  <si>
    <t>7060</t>
  </si>
  <si>
    <t>75418</t>
  </si>
  <si>
    <t>35000798</t>
  </si>
  <si>
    <t>36.5349</t>
  </si>
  <si>
    <t>-101.05485</t>
  </si>
  <si>
    <t>35139000880000</t>
  </si>
  <si>
    <t>WSD</t>
  </si>
  <si>
    <t>N 1  C 19  19</t>
  </si>
  <si>
    <t>4700</t>
  </si>
  <si>
    <t>2794</t>
  </si>
  <si>
    <t>0.0485</t>
  </si>
  <si>
    <t>76281</t>
  </si>
  <si>
    <t>35002001</t>
  </si>
  <si>
    <t>36.50733</t>
  </si>
  <si>
    <t>-101.60867</t>
  </si>
  <si>
    <t>35139003220000</t>
  </si>
  <si>
    <t>Guymon-hugoton</t>
  </si>
  <si>
    <t>N 1  C 13  36</t>
  </si>
  <si>
    <t>1946-03-15</t>
  </si>
  <si>
    <t>Westfield Sh.</t>
  </si>
  <si>
    <t>Krider</t>
  </si>
  <si>
    <t>2944</t>
  </si>
  <si>
    <t>2970</t>
  </si>
  <si>
    <t>1.0180</t>
  </si>
  <si>
    <t>76282</t>
  </si>
  <si>
    <t>35002002</t>
  </si>
  <si>
    <t>Guymon Hugoton G</t>
  </si>
  <si>
    <t>40-295545</t>
  </si>
  <si>
    <t>Winfield Ls.</t>
  </si>
  <si>
    <t>1.1243</t>
  </si>
  <si>
    <t>76283</t>
  </si>
  <si>
    <t>35002003</t>
  </si>
  <si>
    <t>36.534251</t>
  </si>
  <si>
    <t>-101.49954</t>
  </si>
  <si>
    <t>35139301160000</t>
  </si>
  <si>
    <t>Guymon S</t>
  </si>
  <si>
    <t>40-295669</t>
  </si>
  <si>
    <t>1 (dry Gas)</t>
  </si>
  <si>
    <t>N 1  C 14  24</t>
  </si>
  <si>
    <t>1952-05-22</t>
  </si>
  <si>
    <t>1.1241</t>
  </si>
  <si>
    <t>76284</t>
  </si>
  <si>
    <t>35002004</t>
  </si>
  <si>
    <t>36.55038</t>
  </si>
  <si>
    <t>-101.46097</t>
  </si>
  <si>
    <t>35139354630000</t>
  </si>
  <si>
    <t>2 (gas)</t>
  </si>
  <si>
    <t>N 1  C 15  17</t>
  </si>
  <si>
    <t>1959-12-31</t>
  </si>
  <si>
    <t>1.1260</t>
  </si>
  <si>
    <t>76285</t>
  </si>
  <si>
    <t>35002005</t>
  </si>
  <si>
    <t>1959-12-03</t>
  </si>
  <si>
    <t>Cherokee Oswego</t>
  </si>
  <si>
    <t>1.1266</t>
  </si>
  <si>
    <t>76286</t>
  </si>
  <si>
    <t>35002006</t>
  </si>
  <si>
    <t>Guymon South</t>
  </si>
  <si>
    <t>1959-11-05</t>
  </si>
  <si>
    <t>5792</t>
  </si>
  <si>
    <t>1.1254</t>
  </si>
  <si>
    <t>76287</t>
  </si>
  <si>
    <t>35002007</t>
  </si>
  <si>
    <t>1959-10-08</t>
  </si>
  <si>
    <t>1.1278</t>
  </si>
  <si>
    <t>76288</t>
  </si>
  <si>
    <t>35002008</t>
  </si>
  <si>
    <t>1959-09-10</t>
  </si>
  <si>
    <t>1.1023</t>
  </si>
  <si>
    <t>76289</t>
  </si>
  <si>
    <t>35002009</t>
  </si>
  <si>
    <t>36.53626</t>
  </si>
  <si>
    <t>-101.36893</t>
  </si>
  <si>
    <t>35139354160000</t>
  </si>
  <si>
    <t>N 1  C 16  19</t>
  </si>
  <si>
    <t>1960-03-21</t>
  </si>
  <si>
    <t>8445</t>
  </si>
  <si>
    <t>76290</t>
  </si>
  <si>
    <t>35002010</t>
  </si>
  <si>
    <t>76291</t>
  </si>
  <si>
    <t>35002011</t>
  </si>
  <si>
    <t>36.58367</t>
  </si>
  <si>
    <t>-101.45832</t>
  </si>
  <si>
    <t>35139203570000</t>
  </si>
  <si>
    <t>N 1  C 15  5</t>
  </si>
  <si>
    <t>1955-11-15</t>
  </si>
  <si>
    <t>6985</t>
  </si>
  <si>
    <t>1.0862</t>
  </si>
  <si>
    <t>76292</t>
  </si>
  <si>
    <t>35002013</t>
  </si>
  <si>
    <t>36.65332</t>
  </si>
  <si>
    <t>-101.19346</t>
  </si>
  <si>
    <t>35139354490000</t>
  </si>
  <si>
    <t>Hardesty N</t>
  </si>
  <si>
    <t>40-305149</t>
  </si>
  <si>
    <t>2 (gas) Nor</t>
  </si>
  <si>
    <t>N 2  C 17  11</t>
  </si>
  <si>
    <t>1959-02-09</t>
  </si>
  <si>
    <t>Herington Krider</t>
  </si>
  <si>
    <t>1.1771</t>
  </si>
  <si>
    <t>77020</t>
  </si>
  <si>
    <t>35002860</t>
  </si>
  <si>
    <t>36.939911</t>
  </si>
  <si>
    <t>-101.413</t>
  </si>
  <si>
    <t>35139351210000</t>
  </si>
  <si>
    <t>Mouser</t>
  </si>
  <si>
    <t>40-489587</t>
  </si>
  <si>
    <t>Marry C. Miller #2</t>
  </si>
  <si>
    <t>N 6  ECM 1  35</t>
  </si>
  <si>
    <t>Dump Valve On Gas Production Unit</t>
  </si>
  <si>
    <t>6572</t>
  </si>
  <si>
    <t>6675</t>
  </si>
  <si>
    <t>3194</t>
  </si>
  <si>
    <t>77898</t>
  </si>
  <si>
    <t>35004150</t>
  </si>
  <si>
    <t>36.973</t>
  </si>
  <si>
    <t>-101.821</t>
  </si>
  <si>
    <t>Carthage Gas Area</t>
  </si>
  <si>
    <t>40-122668</t>
  </si>
  <si>
    <t>H. G. Hixon No. 4</t>
  </si>
  <si>
    <t>N 4  ECM 1  11</t>
  </si>
  <si>
    <t>77907</t>
  </si>
  <si>
    <t>35004161</t>
  </si>
  <si>
    <t>35.954</t>
  </si>
  <si>
    <t>-100.391</t>
  </si>
  <si>
    <t>Eva, Northwest</t>
  </si>
  <si>
    <t>40-230335</t>
  </si>
  <si>
    <t>Kelly No. 7</t>
  </si>
  <si>
    <t>N 4  ECM 1  2</t>
  </si>
  <si>
    <t>77908</t>
  </si>
  <si>
    <t>35004164</t>
  </si>
  <si>
    <t>Gulf #3 Ferguson</t>
  </si>
  <si>
    <t>Cherokee Lower</t>
  </si>
  <si>
    <t>4050</t>
  </si>
  <si>
    <t>77909</t>
  </si>
  <si>
    <t>35004165</t>
  </si>
  <si>
    <t>Gulf No. 2 Ferguson</t>
  </si>
  <si>
    <t>77970</t>
  </si>
  <si>
    <t>35004260</t>
  </si>
  <si>
    <t>Kans - Nebr. #1 Lou Brown</t>
  </si>
  <si>
    <t>N 2  ECM 1  25</t>
  </si>
  <si>
    <t>Wabaunsee Lower Shawnee U</t>
  </si>
  <si>
    <t>3624</t>
  </si>
  <si>
    <t>3772</t>
  </si>
  <si>
    <t>79838</t>
  </si>
  <si>
    <t>35006495</t>
  </si>
  <si>
    <t>36.733</t>
  </si>
  <si>
    <t>-101.52</t>
  </si>
  <si>
    <t>Guymon - Hugoton Gas Area</t>
  </si>
  <si>
    <t>N 1  ECM 1  11</t>
  </si>
  <si>
    <t>1953-05-08</t>
  </si>
  <si>
    <t>1.0984</t>
  </si>
  <si>
    <t>79839</t>
  </si>
  <si>
    <t>35006496</t>
  </si>
  <si>
    <t>N 1  ECM 1  3</t>
  </si>
  <si>
    <t>1955-02-24</t>
  </si>
  <si>
    <t>Siphon Tubing</t>
  </si>
  <si>
    <t>1.0875</t>
  </si>
  <si>
    <t>79841</t>
  </si>
  <si>
    <t>35006498</t>
  </si>
  <si>
    <t>N 1  ECM 1  15</t>
  </si>
  <si>
    <t>1953-03-02</t>
  </si>
  <si>
    <t>1.0996</t>
  </si>
  <si>
    <t>79842</t>
  </si>
  <si>
    <t>35006500</t>
  </si>
  <si>
    <t>N 1  ECM 1  4</t>
  </si>
  <si>
    <t>1954-03-16</t>
  </si>
  <si>
    <t>1.0710</t>
  </si>
  <si>
    <t>79843</t>
  </si>
  <si>
    <t>35006501</t>
  </si>
  <si>
    <t>N 1  ECM 1  21</t>
  </si>
  <si>
    <t>1945-07-27</t>
  </si>
  <si>
    <t>2864</t>
  </si>
  <si>
    <t>1.1017</t>
  </si>
  <si>
    <t>79844</t>
  </si>
  <si>
    <t>35006502</t>
  </si>
  <si>
    <t>1945-07-18</t>
  </si>
  <si>
    <t>2969</t>
  </si>
  <si>
    <t>1.0599</t>
  </si>
  <si>
    <t>79845</t>
  </si>
  <si>
    <t>35006503</t>
  </si>
  <si>
    <t>N 1  ECM 1  10</t>
  </si>
  <si>
    <t>Krider Lower</t>
  </si>
  <si>
    <t>3002</t>
  </si>
  <si>
    <t>1.0709</t>
  </si>
  <si>
    <t>79846</t>
  </si>
  <si>
    <t>35006504</t>
  </si>
  <si>
    <t>N 1  ECM 1  2</t>
  </si>
  <si>
    <t>1953-01-29</t>
  </si>
  <si>
    <t>2775</t>
  </si>
  <si>
    <t>1.1299</t>
  </si>
  <si>
    <t>79847</t>
  </si>
  <si>
    <t>35006506</t>
  </si>
  <si>
    <t>N 1  ECM 1  26</t>
  </si>
  <si>
    <t>1953-03-13</t>
  </si>
  <si>
    <t>2951</t>
  </si>
  <si>
    <t>1.0965</t>
  </si>
  <si>
    <t>79848</t>
  </si>
  <si>
    <t>35006507</t>
  </si>
  <si>
    <t>N 1  ECM 1  31</t>
  </si>
  <si>
    <t>1954-11-30</t>
  </si>
  <si>
    <t>2939</t>
  </si>
  <si>
    <t>1.0186</t>
  </si>
  <si>
    <t>79849</t>
  </si>
  <si>
    <t>35006508</t>
  </si>
  <si>
    <t>N 1  ECM 1  13</t>
  </si>
  <si>
    <t>1953-03-12</t>
  </si>
  <si>
    <t>2816</t>
  </si>
  <si>
    <t>1.1012</t>
  </si>
  <si>
    <t>79850</t>
  </si>
  <si>
    <t>35006509</t>
  </si>
  <si>
    <t>N 1  ECM 1  20</t>
  </si>
  <si>
    <t>1947-01-06</t>
  </si>
  <si>
    <t>Krider Herington Winfield</t>
  </si>
  <si>
    <t>2850</t>
  </si>
  <si>
    <t>1.0874</t>
  </si>
  <si>
    <t>79851</t>
  </si>
  <si>
    <t>35006510</t>
  </si>
  <si>
    <t>1954-03-12</t>
  </si>
  <si>
    <t>2675</t>
  </si>
  <si>
    <t>2840</t>
  </si>
  <si>
    <t>1.1067</t>
  </si>
  <si>
    <t>79852</t>
  </si>
  <si>
    <t>35006512</t>
  </si>
  <si>
    <t>N 1  ECM 1  36</t>
  </si>
  <si>
    <t>1955-10-30</t>
  </si>
  <si>
    <t>2954</t>
  </si>
  <si>
    <t>1.1026</t>
  </si>
  <si>
    <t>79853</t>
  </si>
  <si>
    <t>35006514</t>
  </si>
  <si>
    <t>1.1275</t>
  </si>
  <si>
    <t>79854</t>
  </si>
  <si>
    <t>35006515</t>
  </si>
  <si>
    <t>79855</t>
  </si>
  <si>
    <t>35006517</t>
  </si>
  <si>
    <t>N 1  ECM 1  35</t>
  </si>
  <si>
    <t>2910</t>
  </si>
  <si>
    <t>79856</t>
  </si>
  <si>
    <t>35006518</t>
  </si>
  <si>
    <t>36.614</t>
  </si>
  <si>
    <t>Guymon, South</t>
  </si>
  <si>
    <t>N 1  ECM 1  7</t>
  </si>
  <si>
    <t>2814</t>
  </si>
  <si>
    <t>79857</t>
  </si>
  <si>
    <t>35006519</t>
  </si>
  <si>
    <t>N 1  ECM 1  8</t>
  </si>
  <si>
    <t>1954-12-03</t>
  </si>
  <si>
    <t>2858</t>
  </si>
  <si>
    <t>1.1280</t>
  </si>
  <si>
    <t>79858</t>
  </si>
  <si>
    <t>35006520</t>
  </si>
  <si>
    <t>N 1  ECM 1  32</t>
  </si>
  <si>
    <t>1954-11-01</t>
  </si>
  <si>
    <t>2854</t>
  </si>
  <si>
    <t>1.1315</t>
  </si>
  <si>
    <t>79859</t>
  </si>
  <si>
    <t>35006522</t>
  </si>
  <si>
    <t>1953-11-13</t>
  </si>
  <si>
    <t>1.0514</t>
  </si>
  <si>
    <t>79860</t>
  </si>
  <si>
    <t>35006524</t>
  </si>
  <si>
    <t>N 1  ECM 1  1</t>
  </si>
  <si>
    <t>1957-05-10</t>
  </si>
  <si>
    <t>2689</t>
  </si>
  <si>
    <t>1.0402</t>
  </si>
  <si>
    <t>79861</t>
  </si>
  <si>
    <t>35006525</t>
  </si>
  <si>
    <t>1.1281</t>
  </si>
  <si>
    <t>79862</t>
  </si>
  <si>
    <t>35006526</t>
  </si>
  <si>
    <t>1954-12-07</t>
  </si>
  <si>
    <t>2857</t>
  </si>
  <si>
    <t>1.1263</t>
  </si>
  <si>
    <t>79866</t>
  </si>
  <si>
    <t>35006531</t>
  </si>
  <si>
    <t>N 2  ECM 1  3</t>
  </si>
  <si>
    <t>1958-11-04</t>
  </si>
  <si>
    <t>2717</t>
  </si>
  <si>
    <t>1.1646</t>
  </si>
  <si>
    <t>79867</t>
  </si>
  <si>
    <t>35006532</t>
  </si>
  <si>
    <t>N 2  ECM 1  15</t>
  </si>
  <si>
    <t>1954-09-23</t>
  </si>
  <si>
    <t>2570</t>
  </si>
  <si>
    <t>79996</t>
  </si>
  <si>
    <t>35006671</t>
  </si>
  <si>
    <t>N 1  ECM 1  5</t>
  </si>
  <si>
    <t>79998</t>
  </si>
  <si>
    <t>35006673</t>
  </si>
  <si>
    <t>36.7671</t>
  </si>
  <si>
    <t>-101.4365</t>
  </si>
  <si>
    <t>Guymon Hugoton</t>
  </si>
  <si>
    <t>40-295514</t>
  </si>
  <si>
    <t>N 2  ECM 1  33</t>
  </si>
  <si>
    <t>80028</t>
  </si>
  <si>
    <t>35006712</t>
  </si>
  <si>
    <t>36.982</t>
  </si>
  <si>
    <t>-102.019</t>
  </si>
  <si>
    <t>Carthage, Northwest</t>
  </si>
  <si>
    <t>40-122761</t>
  </si>
  <si>
    <t>N 6  ECM 9  23</t>
  </si>
  <si>
    <t>4160</t>
  </si>
  <si>
    <t>4672</t>
  </si>
  <si>
    <t>80029</t>
  </si>
  <si>
    <t>35006714</t>
  </si>
  <si>
    <t>N 6  ECM 9  27</t>
  </si>
  <si>
    <t>80030</t>
  </si>
  <si>
    <t>35006715</t>
  </si>
  <si>
    <t>4751</t>
  </si>
  <si>
    <t>81516</t>
  </si>
  <si>
    <t>35008829</t>
  </si>
  <si>
    <t>The Chemical Process Company</t>
  </si>
  <si>
    <t>N 1  ECM 1  19</t>
  </si>
  <si>
    <t>4540</t>
  </si>
  <si>
    <t>4563</t>
  </si>
  <si>
    <t>0.0378</t>
  </si>
  <si>
    <t>81517</t>
  </si>
  <si>
    <t>35008830</t>
  </si>
  <si>
    <t>0.0366</t>
  </si>
  <si>
    <t>81623</t>
  </si>
  <si>
    <t>35008959</t>
  </si>
  <si>
    <t>N 1  EMC 1  2</t>
  </si>
  <si>
    <t>81624</t>
  </si>
  <si>
    <t>35008960</t>
  </si>
  <si>
    <t>81690</t>
  </si>
  <si>
    <t>35009035</t>
  </si>
  <si>
    <t>Republic Natural Gas Ferguson Well No. 2-m</t>
  </si>
  <si>
    <t>N 5  ECM 1  13</t>
  </si>
  <si>
    <t>81730</t>
  </si>
  <si>
    <t>35009089</t>
  </si>
  <si>
    <t>Morcam 9025</t>
  </si>
  <si>
    <t>1974-10-01</t>
  </si>
  <si>
    <t>4521</t>
  </si>
  <si>
    <t>81731</t>
  </si>
  <si>
    <t>35009090</t>
  </si>
  <si>
    <t>4629</t>
  </si>
  <si>
    <t>4653</t>
  </si>
  <si>
    <t>81732</t>
  </si>
  <si>
    <t>35009091</t>
  </si>
  <si>
    <t>82488</t>
  </si>
  <si>
    <t>35009943</t>
  </si>
  <si>
    <t>36.7997</t>
  </si>
  <si>
    <t>-101.62391</t>
  </si>
  <si>
    <t>35139352670000</t>
  </si>
  <si>
    <t>40-377052</t>
  </si>
  <si>
    <t>Wacker 03</t>
  </si>
  <si>
    <t>N 4  C 13  23</t>
  </si>
  <si>
    <t>1958-04-29</t>
  </si>
  <si>
    <t>6521</t>
  </si>
  <si>
    <t>6532</t>
  </si>
  <si>
    <t>82491</t>
  </si>
  <si>
    <t>35010028</t>
  </si>
  <si>
    <t>36.91257</t>
  </si>
  <si>
    <t>-101.91303</t>
  </si>
  <si>
    <t>35139360150000</t>
  </si>
  <si>
    <t>Hurley No. 1</t>
  </si>
  <si>
    <t>N 5  ECM 1  7</t>
  </si>
  <si>
    <t>1955-05-21</t>
  </si>
  <si>
    <t>4020</t>
  </si>
  <si>
    <t>4224</t>
  </si>
  <si>
    <t>3647</t>
  </si>
  <si>
    <t>82492</t>
  </si>
  <si>
    <t>35010029</t>
  </si>
  <si>
    <t>36.68445</t>
  </si>
  <si>
    <t>-102.00255</t>
  </si>
  <si>
    <t>35139354150000</t>
  </si>
  <si>
    <t>De Lier No. 1</t>
  </si>
  <si>
    <t>N 3  C 10  32</t>
  </si>
  <si>
    <t>Checkerboard</t>
  </si>
  <si>
    <t>4753</t>
  </si>
  <si>
    <t>4771</t>
  </si>
  <si>
    <t>3642</t>
  </si>
  <si>
    <t>0.0565</t>
  </si>
  <si>
    <t>82493</t>
  </si>
  <si>
    <t>35010030</t>
  </si>
  <si>
    <t>36.73706</t>
  </si>
  <si>
    <t>-101.19372</t>
  </si>
  <si>
    <t>35139352460000</t>
  </si>
  <si>
    <t>Parkes B 1-11</t>
  </si>
  <si>
    <t>N 3  ECM 3  11</t>
  </si>
  <si>
    <t>1958-08-08</t>
  </si>
  <si>
    <t>82494</t>
  </si>
  <si>
    <t>35010031</t>
  </si>
  <si>
    <t>36.9328</t>
  </si>
  <si>
    <t>-101.3508</t>
  </si>
  <si>
    <t>35139000460000</t>
  </si>
  <si>
    <t>Dague S</t>
  </si>
  <si>
    <t>40-178388</t>
  </si>
  <si>
    <t>Swinger 1-a</t>
  </si>
  <si>
    <t>N 5  ECM 1  5</t>
  </si>
  <si>
    <t>Burlox</t>
  </si>
  <si>
    <t>6991</t>
  </si>
  <si>
    <t>3140</t>
  </si>
  <si>
    <t>82495</t>
  </si>
  <si>
    <t>35010032</t>
  </si>
  <si>
    <t>Guymon-hugoton G</t>
  </si>
  <si>
    <t>Nina No. 1</t>
  </si>
  <si>
    <t>Hearden Raider</t>
  </si>
  <si>
    <t>2940</t>
  </si>
  <si>
    <t>82496</t>
  </si>
  <si>
    <t>35010033</t>
  </si>
  <si>
    <t>36.53492</t>
  </si>
  <si>
    <t>-100.97908</t>
  </si>
  <si>
    <t>35139355670000</t>
  </si>
  <si>
    <t>O. C. Flowers A-2</t>
  </si>
  <si>
    <t>N 1  ECM 1  23</t>
  </si>
  <si>
    <t>1957-06-26</t>
  </si>
  <si>
    <t>6874</t>
  </si>
  <si>
    <t>82498</t>
  </si>
  <si>
    <t>35010038</t>
  </si>
  <si>
    <t>36.90166</t>
  </si>
  <si>
    <t>-101.65985</t>
  </si>
  <si>
    <t>35139358950000</t>
  </si>
  <si>
    <t>Postle, East</t>
  </si>
  <si>
    <t>40-568014</t>
  </si>
  <si>
    <t>2 Findlay A</t>
  </si>
  <si>
    <t>N 5  C 13  16</t>
  </si>
  <si>
    <t>6139</t>
  </si>
  <si>
    <t>6340</t>
  </si>
  <si>
    <t>3368</t>
  </si>
  <si>
    <t>82699</t>
  </si>
  <si>
    <t>35010378</t>
  </si>
  <si>
    <t>Jones F 1</t>
  </si>
  <si>
    <t>N 2  E 17  15</t>
  </si>
  <si>
    <t>82700</t>
  </si>
  <si>
    <t>35010379</t>
  </si>
  <si>
    <t>Atkins B 1</t>
  </si>
  <si>
    <t>N 1  E 17  32</t>
  </si>
  <si>
    <t>82701</t>
  </si>
  <si>
    <t>35010380</t>
  </si>
  <si>
    <t>Hitch R 1</t>
  </si>
  <si>
    <t>N 1  E 16  35</t>
  </si>
  <si>
    <t>82702</t>
  </si>
  <si>
    <t>35010381</t>
  </si>
  <si>
    <t>Karel 1</t>
  </si>
  <si>
    <t>N 1  E 15  8</t>
  </si>
  <si>
    <t>82703</t>
  </si>
  <si>
    <t>35010382</t>
  </si>
  <si>
    <t>Deakin 1</t>
  </si>
  <si>
    <t>N 1  E 15  7</t>
  </si>
  <si>
    <t>82704</t>
  </si>
  <si>
    <t>35010384</t>
  </si>
  <si>
    <t>Mundy 1</t>
  </si>
  <si>
    <t>N 1  E 13  13</t>
  </si>
  <si>
    <t>82705</t>
  </si>
  <si>
    <t>35010385</t>
  </si>
  <si>
    <t>Borah 1</t>
  </si>
  <si>
    <t>N 1  E 13  15</t>
  </si>
  <si>
    <t>82706</t>
  </si>
  <si>
    <t>35010386</t>
  </si>
  <si>
    <t>Nichols A 1</t>
  </si>
  <si>
    <t>N 1  E 12  11</t>
  </si>
  <si>
    <t>82707</t>
  </si>
  <si>
    <t>35010387</t>
  </si>
  <si>
    <t>Wacker 1</t>
  </si>
  <si>
    <t>N 1  E 13  26</t>
  </si>
  <si>
    <t>82708</t>
  </si>
  <si>
    <t>35010388</t>
  </si>
  <si>
    <t>Waugh 1</t>
  </si>
  <si>
    <t>N 1  E 13  31</t>
  </si>
  <si>
    <t>82720</t>
  </si>
  <si>
    <t>35011082</t>
  </si>
  <si>
    <t>36.9015</t>
  </si>
  <si>
    <t>-101.91798</t>
  </si>
  <si>
    <t>35139355610000</t>
  </si>
  <si>
    <t>Carthage, East</t>
  </si>
  <si>
    <t>40-122637</t>
  </si>
  <si>
    <t>S. Carter #4</t>
  </si>
  <si>
    <t>N 5  C 11  18</t>
  </si>
  <si>
    <t>1975-11-17</t>
  </si>
  <si>
    <t>4000</t>
  </si>
  <si>
    <t>3614</t>
  </si>
  <si>
    <t>82721</t>
  </si>
  <si>
    <t>35011083</t>
  </si>
  <si>
    <t>36.54998</t>
  </si>
  <si>
    <t>-100.99953</t>
  </si>
  <si>
    <t>35139356130000</t>
  </si>
  <si>
    <t>W  Brown #1</t>
  </si>
  <si>
    <t>1 N  C 19  15</t>
  </si>
  <si>
    <t>1979-03-22</t>
  </si>
  <si>
    <t>6798</t>
  </si>
  <si>
    <t>2836</t>
  </si>
  <si>
    <t>82789</t>
  </si>
  <si>
    <t>35011170</t>
  </si>
  <si>
    <t>36.90129</t>
  </si>
  <si>
    <t>-101.02252</t>
  </si>
  <si>
    <t>35139202400000</t>
  </si>
  <si>
    <t>Lorena West</t>
  </si>
  <si>
    <t>40-427372</t>
  </si>
  <si>
    <t>Vantine G U #1</t>
  </si>
  <si>
    <t>N 5  C 19  17</t>
  </si>
  <si>
    <t>6392</t>
  </si>
  <si>
    <t>6416</t>
  </si>
  <si>
    <t>2856</t>
  </si>
  <si>
    <t>.152</t>
  </si>
  <si>
    <t>82790</t>
  </si>
  <si>
    <t>35011171</t>
  </si>
  <si>
    <t>36.92471</t>
  </si>
  <si>
    <t>-101.04982</t>
  </si>
  <si>
    <t>35139202770000</t>
  </si>
  <si>
    <t>Harrison Gas Ut #1</t>
  </si>
  <si>
    <t>N 5  C 19  6</t>
  </si>
  <si>
    <t>1970-03-07</t>
  </si>
  <si>
    <t>6424</t>
  </si>
  <si>
    <t>2894</t>
  </si>
  <si>
    <t>.247</t>
  </si>
  <si>
    <t>82791</t>
  </si>
  <si>
    <t>35011172</t>
  </si>
  <si>
    <t>36.88751</t>
  </si>
  <si>
    <t>-101.00319</t>
  </si>
  <si>
    <t>35139303400000</t>
  </si>
  <si>
    <t>H Arnsperger #1</t>
  </si>
  <si>
    <t>N 5  C 19  21</t>
  </si>
  <si>
    <t>6394</t>
  </si>
  <si>
    <t>6406</t>
  </si>
  <si>
    <t>6795</t>
  </si>
  <si>
    <t>2841</t>
  </si>
  <si>
    <t>.348</t>
  </si>
  <si>
    <t>83190</t>
  </si>
  <si>
    <t>35011682</t>
  </si>
  <si>
    <t>36.947</t>
  </si>
  <si>
    <t>-101.062</t>
  </si>
  <si>
    <t>Tyrone</t>
  </si>
  <si>
    <t>40-725105</t>
  </si>
  <si>
    <t>Elsie Harrison No 1</t>
  </si>
  <si>
    <t>N 5  E 19  7</t>
  </si>
  <si>
    <t>1979-05-09</t>
  </si>
  <si>
    <t>Sun Gas Co 544908</t>
  </si>
  <si>
    <t>6508</t>
  </si>
  <si>
    <t>6900</t>
  </si>
  <si>
    <t>83998</t>
  </si>
  <si>
    <t>35012606</t>
  </si>
  <si>
    <t>36.53354</t>
  </si>
  <si>
    <t>-101.79323</t>
  </si>
  <si>
    <t>35139205810000</t>
  </si>
  <si>
    <t>Sidna #2</t>
  </si>
  <si>
    <t>N 1  C 12  20</t>
  </si>
  <si>
    <t>1973-07-04</t>
  </si>
  <si>
    <t>1973-07-17</t>
  </si>
  <si>
    <t>Phillips</t>
  </si>
  <si>
    <t>Chrk</t>
  </si>
  <si>
    <t>5614</t>
  </si>
  <si>
    <t>3396</t>
  </si>
  <si>
    <t>1.1613</t>
  </si>
  <si>
    <t>83999</t>
  </si>
  <si>
    <t>35012608</t>
  </si>
  <si>
    <t>1973-08-08</t>
  </si>
  <si>
    <t>84000</t>
  </si>
  <si>
    <t>35012609</t>
  </si>
  <si>
    <t>1973-08-01</t>
  </si>
  <si>
    <t>84001</t>
  </si>
  <si>
    <t>35012610</t>
  </si>
  <si>
    <t>1973-07-19</t>
  </si>
  <si>
    <t>1.1228</t>
  </si>
  <si>
    <t>84002</t>
  </si>
  <si>
    <t>35012611</t>
  </si>
  <si>
    <t>1973-07-23</t>
  </si>
  <si>
    <t>84003</t>
  </si>
  <si>
    <t>35012612</t>
  </si>
  <si>
    <t>36.60422</t>
  </si>
  <si>
    <t>-101.7892</t>
  </si>
  <si>
    <t>35139207310000</t>
  </si>
  <si>
    <t>Texhoma</t>
  </si>
  <si>
    <t>40-703154</t>
  </si>
  <si>
    <t>Hermit #2</t>
  </si>
  <si>
    <t>N 2  C 12  29</t>
  </si>
  <si>
    <t>1975-08-29</t>
  </si>
  <si>
    <t>3294</t>
  </si>
  <si>
    <t>1.0638</t>
  </si>
  <si>
    <t>84013</t>
  </si>
  <si>
    <t>35012625</t>
  </si>
  <si>
    <t>36.61901</t>
  </si>
  <si>
    <t>-101.32156</t>
  </si>
  <si>
    <t>35139208840000</t>
  </si>
  <si>
    <t>West Hardesty</t>
  </si>
  <si>
    <t>48-305211</t>
  </si>
  <si>
    <t>Pansy #2</t>
  </si>
  <si>
    <t>N 2  E 16  22</t>
  </si>
  <si>
    <t>1976-09-19</t>
  </si>
  <si>
    <t>1976-09-18</t>
  </si>
  <si>
    <t>4846</t>
  </si>
  <si>
    <t>4859</t>
  </si>
  <si>
    <t>6430</t>
  </si>
  <si>
    <t>2968</t>
  </si>
  <si>
    <t>1.0543</t>
  </si>
  <si>
    <t>84014</t>
  </si>
  <si>
    <t>35012626</t>
  </si>
  <si>
    <t>Phillips Petroleum</t>
  </si>
  <si>
    <t>Neff A #2</t>
  </si>
  <si>
    <t>N 2  E 17  1</t>
  </si>
  <si>
    <t>1972-02-03</t>
  </si>
  <si>
    <t>1.1302</t>
  </si>
  <si>
    <t>84015</t>
  </si>
  <si>
    <t>35012627</t>
  </si>
  <si>
    <t>1972-02-07</t>
  </si>
  <si>
    <t>84016</t>
  </si>
  <si>
    <t>35012628</t>
  </si>
  <si>
    <t>Neff A # 2</t>
  </si>
  <si>
    <t>1974-03-05</t>
  </si>
  <si>
    <t>84017</t>
  </si>
  <si>
    <t>35012629</t>
  </si>
  <si>
    <t>36.629</t>
  </si>
  <si>
    <t>-101.457</t>
  </si>
  <si>
    <t>Rick # 3</t>
  </si>
  <si>
    <t>1 N  ECM 1  17</t>
  </si>
  <si>
    <t>1975-11-20</t>
  </si>
  <si>
    <t>5248</t>
  </si>
  <si>
    <t>5326</t>
  </si>
  <si>
    <t>84018</t>
  </si>
  <si>
    <t>35012630</t>
  </si>
  <si>
    <t>Sparkman</t>
  </si>
  <si>
    <t>Mitchell # 1</t>
  </si>
  <si>
    <t>N 5  E 10  6</t>
  </si>
  <si>
    <t>1977-06-17</t>
  </si>
  <si>
    <t>Dst #2 4284-93 Rkb</t>
  </si>
  <si>
    <t>National Oil Co</t>
  </si>
  <si>
    <t>4293</t>
  </si>
  <si>
    <t>1.1152</t>
  </si>
  <si>
    <t>76313</t>
  </si>
  <si>
    <t>35002035</t>
  </si>
  <si>
    <t>35.18017</t>
  </si>
  <si>
    <t>-99.33151</t>
  </si>
  <si>
    <t>35149000410000</t>
  </si>
  <si>
    <t>149</t>
  </si>
  <si>
    <t>Sentinel W</t>
  </si>
  <si>
    <t>40-644452</t>
  </si>
  <si>
    <t>1 Dessie Hopkins</t>
  </si>
  <si>
    <t>N 8  W 20  8</t>
  </si>
  <si>
    <t>Two Granite Pennsylvanian</t>
  </si>
  <si>
    <t>9971</t>
  </si>
  <si>
    <t>1.0451</t>
  </si>
  <si>
    <t>76953</t>
  </si>
  <si>
    <t>35002783</t>
  </si>
  <si>
    <t>35.1194</t>
  </si>
  <si>
    <t>-98.93374</t>
  </si>
  <si>
    <t>35149351330000</t>
  </si>
  <si>
    <t>Rainey, Southeast</t>
  </si>
  <si>
    <t>40-583833</t>
  </si>
  <si>
    <t>Harvey Schmidt #1</t>
  </si>
  <si>
    <t>N 8  W 16  31</t>
  </si>
  <si>
    <t>1967-07-31</t>
  </si>
  <si>
    <t>Storage Tank</t>
  </si>
  <si>
    <t>7544</t>
  </si>
  <si>
    <t>7620</t>
  </si>
  <si>
    <t>7649</t>
  </si>
  <si>
    <t>80149</t>
  </si>
  <si>
    <t>35006843</t>
  </si>
  <si>
    <t>35.395</t>
  </si>
  <si>
    <t>-98.889</t>
  </si>
  <si>
    <t>Bessie, East</t>
  </si>
  <si>
    <t>40-058656</t>
  </si>
  <si>
    <t>N 11  W 16  28</t>
  </si>
  <si>
    <t>11390</t>
  </si>
  <si>
    <t>80377</t>
  </si>
  <si>
    <t>35007091</t>
  </si>
  <si>
    <t>35.274</t>
  </si>
  <si>
    <t>-99.243</t>
  </si>
  <si>
    <t>Elk City, Southeast</t>
  </si>
  <si>
    <t>40-219136</t>
  </si>
  <si>
    <t>N 9  W 19  6</t>
  </si>
  <si>
    <t>10066</t>
  </si>
  <si>
    <t>11392</t>
  </si>
  <si>
    <t>80378</t>
  </si>
  <si>
    <t>35007092</t>
  </si>
  <si>
    <t>.181</t>
  </si>
  <si>
    <t>80457</t>
  </si>
  <si>
    <t>35007181</t>
  </si>
  <si>
    <t>N 10  W 20  19</t>
  </si>
  <si>
    <t>8875</t>
  </si>
  <si>
    <t>80458</t>
  </si>
  <si>
    <t>35007182</t>
  </si>
  <si>
    <t>9246</t>
  </si>
  <si>
    <t>9271</t>
  </si>
  <si>
    <t>.382</t>
  </si>
  <si>
    <t>80600</t>
  </si>
  <si>
    <t>35007351</t>
  </si>
  <si>
    <t>35.175</t>
  </si>
  <si>
    <t>-99.319</t>
  </si>
  <si>
    <t>Sentinel, West</t>
  </si>
  <si>
    <t>Gulf #1 Tyner</t>
  </si>
  <si>
    <t>N 8  W 20  9</t>
  </si>
  <si>
    <t>5657</t>
  </si>
  <si>
    <t>5731</t>
  </si>
  <si>
    <t>80601</t>
  </si>
  <si>
    <t>35007353</t>
  </si>
  <si>
    <t>Gulf No. 1 Matthews</t>
  </si>
  <si>
    <t>N 8  W 20  7</t>
  </si>
  <si>
    <t>5530</t>
  </si>
  <si>
    <t>5808</t>
  </si>
  <si>
    <t>80602</t>
  </si>
  <si>
    <t>35007354</t>
  </si>
  <si>
    <t>Gulf Oil Co. #1 Mathews</t>
  </si>
  <si>
    <t>6181</t>
  </si>
  <si>
    <t>6252</t>
  </si>
  <si>
    <t>80603</t>
  </si>
  <si>
    <t>35007361</t>
  </si>
  <si>
    <t>Gulf No. 1 Durland</t>
  </si>
  <si>
    <t>5906</t>
  </si>
  <si>
    <t>80604</t>
  </si>
  <si>
    <t>35007365</t>
  </si>
  <si>
    <t>Gulf No. 1 Miller</t>
  </si>
  <si>
    <t>N 8  W 20  10</t>
  </si>
  <si>
    <t>.0976</t>
  </si>
  <si>
    <t>80605</t>
  </si>
  <si>
    <t>35007366</t>
  </si>
  <si>
    <t>Gulf No. 1 R. J. Miller</t>
  </si>
  <si>
    <t>80606</t>
  </si>
  <si>
    <t>35007368</t>
  </si>
  <si>
    <t>Gulf No. 1 Hopkins</t>
  </si>
  <si>
    <t>5540</t>
  </si>
  <si>
    <t>5620</t>
  </si>
  <si>
    <t>.0995</t>
  </si>
  <si>
    <t>80607</t>
  </si>
  <si>
    <t>35007375</t>
  </si>
  <si>
    <t>Gulf No. 1 Crawford</t>
  </si>
  <si>
    <t>6350</t>
  </si>
  <si>
    <t>80608</t>
  </si>
  <si>
    <t>35007377</t>
  </si>
  <si>
    <t>Gulf No. 1 M. S. Crawford</t>
  </si>
  <si>
    <t>6446</t>
  </si>
  <si>
    <t>6510</t>
  </si>
  <si>
    <t>80609</t>
  </si>
  <si>
    <t>35007379</t>
  </si>
  <si>
    <t>Gulf No. 1 Ruben Hare</t>
  </si>
  <si>
    <t>80610</t>
  </si>
  <si>
    <t>35007380</t>
  </si>
  <si>
    <t>Gulf No. 1 R. Hare</t>
  </si>
  <si>
    <t>Swabbed Through Tubing</t>
  </si>
  <si>
    <t>80611</t>
  </si>
  <si>
    <t>35007381</t>
  </si>
  <si>
    <t>Gulf #1 R. Hare</t>
  </si>
  <si>
    <t>5840</t>
  </si>
  <si>
    <t>80612</t>
  </si>
  <si>
    <t>35007383</t>
  </si>
  <si>
    <t>Gulf No. 2 Bowie</t>
  </si>
  <si>
    <t>Bottom  Hole</t>
  </si>
  <si>
    <t>6308</t>
  </si>
  <si>
    <t>80613</t>
  </si>
  <si>
    <t>35007385</t>
  </si>
  <si>
    <t>Gulf #1 J. Tyner</t>
  </si>
  <si>
    <t>Swabbing Through Tubing</t>
  </si>
  <si>
    <t>5968</t>
  </si>
  <si>
    <t>80625</t>
  </si>
  <si>
    <t>35007397</t>
  </si>
  <si>
    <t>6203</t>
  </si>
  <si>
    <t>82170</t>
  </si>
  <si>
    <t>35009548</t>
  </si>
  <si>
    <t>C. Walter No. 1</t>
  </si>
  <si>
    <t>10250</t>
  </si>
  <si>
    <t>82602</t>
  </si>
  <si>
    <t>35010154</t>
  </si>
  <si>
    <t>35.17998</t>
  </si>
  <si>
    <t>-99.34927</t>
  </si>
  <si>
    <t>35149350730000</t>
  </si>
  <si>
    <t>Matthews No. 1</t>
  </si>
  <si>
    <t>1953-08-19</t>
  </si>
  <si>
    <t>6640</t>
  </si>
  <si>
    <t>1724</t>
  </si>
  <si>
    <t>0.371</t>
  </si>
  <si>
    <t>82603</t>
  </si>
  <si>
    <t>35010155</t>
  </si>
  <si>
    <t>Hopkins No. 1</t>
  </si>
  <si>
    <t>1719</t>
  </si>
  <si>
    <t>82604</t>
  </si>
  <si>
    <t>35010156</t>
  </si>
  <si>
    <t>35.17942</t>
  </si>
  <si>
    <t>-99.30535</t>
  </si>
  <si>
    <t>35149350740000</t>
  </si>
  <si>
    <t>Miller No. 1</t>
  </si>
  <si>
    <t>1662</t>
  </si>
  <si>
    <t>0.0976</t>
  </si>
  <si>
    <t>82605</t>
  </si>
  <si>
    <t>35010157</t>
  </si>
  <si>
    <t>35.32647</t>
  </si>
  <si>
    <t>-99.36125</t>
  </si>
  <si>
    <t>35149331240000</t>
  </si>
  <si>
    <t>R. Walter No. 1</t>
  </si>
  <si>
    <t>1933-09-22</t>
  </si>
  <si>
    <t>10220</t>
  </si>
  <si>
    <t>1796</t>
  </si>
  <si>
    <t>0.382</t>
  </si>
  <si>
    <t>82606</t>
  </si>
  <si>
    <t>35010158</t>
  </si>
  <si>
    <t>35.27849</t>
  </si>
  <si>
    <t>-99.24283</t>
  </si>
  <si>
    <t>35149000290000</t>
  </si>
  <si>
    <t>G. Adams No. 1</t>
  </si>
  <si>
    <t>11054</t>
  </si>
  <si>
    <t>11445</t>
  </si>
  <si>
    <t>12500</t>
  </si>
  <si>
    <t>1814</t>
  </si>
  <si>
    <t>0.227</t>
  </si>
  <si>
    <t>75143</t>
  </si>
  <si>
    <t>35000350</t>
  </si>
  <si>
    <t>36.76338</t>
  </si>
  <si>
    <t>-98.88758</t>
  </si>
  <si>
    <t>35151500380000</t>
  </si>
  <si>
    <t>151</t>
  </si>
  <si>
    <t>Avard</t>
  </si>
  <si>
    <t>40-031397</t>
  </si>
  <si>
    <t>N 26  W 16  2</t>
  </si>
  <si>
    <t>1964-03-31</t>
  </si>
  <si>
    <t>1616</t>
  </si>
  <si>
    <t>76602</t>
  </si>
  <si>
    <t>35002356</t>
  </si>
  <si>
    <t>36.75209</t>
  </si>
  <si>
    <t>-98.84133</t>
  </si>
  <si>
    <t>35151000200000</t>
  </si>
  <si>
    <t>Avard Nw</t>
  </si>
  <si>
    <t>40-031490</t>
  </si>
  <si>
    <t>N 26  W 15  8</t>
  </si>
  <si>
    <t>1954-08-13</t>
  </si>
  <si>
    <t>Mississippian Upper</t>
  </si>
  <si>
    <t>331</t>
  </si>
  <si>
    <t>7567</t>
  </si>
  <si>
    <t>1.1032</t>
  </si>
  <si>
    <t>76689</t>
  </si>
  <si>
    <t>35002452</t>
  </si>
  <si>
    <t>36.74303</t>
  </si>
  <si>
    <t>-98.67734</t>
  </si>
  <si>
    <t>35151202140000</t>
  </si>
  <si>
    <t>Hopeton, North</t>
  </si>
  <si>
    <t>40-331765</t>
  </si>
  <si>
    <t>Lester L. Barnes #1</t>
  </si>
  <si>
    <t>N 26  W 14  11</t>
  </si>
  <si>
    <t>1969-02-21</t>
  </si>
  <si>
    <t>Dst - Bottom</t>
  </si>
  <si>
    <t>5668</t>
  </si>
  <si>
    <t>5797</t>
  </si>
  <si>
    <t>6469</t>
  </si>
  <si>
    <t>0.072</t>
  </si>
  <si>
    <t>76976</t>
  </si>
  <si>
    <t>35002810</t>
  </si>
  <si>
    <t>36.43986</t>
  </si>
  <si>
    <t>-98.62787</t>
  </si>
  <si>
    <t>35151300360000</t>
  </si>
  <si>
    <t>Oakdale, Southwest</t>
  </si>
  <si>
    <t>40-517279</t>
  </si>
  <si>
    <t>Dietz #1</t>
  </si>
  <si>
    <t>N 23  W 13  30</t>
  </si>
  <si>
    <t>1966-02-06</t>
  </si>
  <si>
    <t>1045</t>
  </si>
  <si>
    <t>78463</t>
  </si>
  <si>
    <t>35004913</t>
  </si>
  <si>
    <t>36.9896</t>
  </si>
  <si>
    <t>-99.056</t>
  </si>
  <si>
    <t>Yellowstone</t>
  </si>
  <si>
    <t>40-786302</t>
  </si>
  <si>
    <t>N 29  W 17  17</t>
  </si>
  <si>
    <t>5870</t>
  </si>
  <si>
    <t>78464</t>
  </si>
  <si>
    <t>35004914</t>
  </si>
  <si>
    <t>N 29  W 17  16</t>
  </si>
  <si>
    <t>6094</t>
  </si>
  <si>
    <t>80230</t>
  </si>
  <si>
    <t>35006929</t>
  </si>
  <si>
    <t>-98.877</t>
  </si>
  <si>
    <t>Avard, Northwest</t>
  </si>
  <si>
    <t>80737</t>
  </si>
  <si>
    <t>35007531</t>
  </si>
  <si>
    <t>36.587</t>
  </si>
  <si>
    <t>-98.555</t>
  </si>
  <si>
    <t>Dacoma, South</t>
  </si>
  <si>
    <t>40-178140</t>
  </si>
  <si>
    <t>Amerada No. 1 Krob</t>
  </si>
  <si>
    <t>N 25  W 13  24</t>
  </si>
  <si>
    <t>80916</t>
  </si>
  <si>
    <t>35007754</t>
  </si>
  <si>
    <t>36.537</t>
  </si>
  <si>
    <t>-98.881</t>
  </si>
  <si>
    <t>Waynoka, South</t>
  </si>
  <si>
    <t>40-753185</t>
  </si>
  <si>
    <t>Bert H. Collins Estate &amp; Carter Oil Co.</t>
  </si>
  <si>
    <t>N 24  E 16  22</t>
  </si>
  <si>
    <t>81376</t>
  </si>
  <si>
    <t>35008532</t>
  </si>
  <si>
    <t>36.714</t>
  </si>
  <si>
    <t>-98.683</t>
  </si>
  <si>
    <t>82171</t>
  </si>
  <si>
    <t>35009549</t>
  </si>
  <si>
    <t>Murdock #1</t>
  </si>
  <si>
    <t>1955-09-19</t>
  </si>
  <si>
    <t>1874</t>
  </si>
  <si>
    <t>82607</t>
  </si>
  <si>
    <t>35010159</t>
  </si>
  <si>
    <t>36.99355</t>
  </si>
  <si>
    <t>-99.05892</t>
  </si>
  <si>
    <t>35151000490000</t>
  </si>
  <si>
    <t>Diamon #1</t>
  </si>
  <si>
    <t>1955-09-20</t>
  </si>
  <si>
    <t>5824</t>
  </si>
  <si>
    <t>6192</t>
  </si>
  <si>
    <t>1907</t>
  </si>
  <si>
    <t>83191</t>
  </si>
  <si>
    <t>35011683</t>
  </si>
  <si>
    <t>36.42194</t>
  </si>
  <si>
    <t>-98.61152</t>
  </si>
  <si>
    <t>35151500040000</t>
  </si>
  <si>
    <t>Oakdale</t>
  </si>
  <si>
    <t>40-517186</t>
  </si>
  <si>
    <t>Vore Unit No 1</t>
  </si>
  <si>
    <t>N 23  W 13  32</t>
  </si>
  <si>
    <t>1964-04-28</t>
  </si>
  <si>
    <t>1979-08-13</t>
  </si>
  <si>
    <t>Dump Line Treater</t>
  </si>
  <si>
    <t>Sun Gas Co - 890825</t>
  </si>
  <si>
    <t>Oswg</t>
  </si>
  <si>
    <t>7970</t>
  </si>
  <si>
    <t>1396</t>
  </si>
  <si>
    <t>83192</t>
  </si>
  <si>
    <t>35011684</t>
  </si>
  <si>
    <t>36.76563</t>
  </si>
  <si>
    <t>-98.87562</t>
  </si>
  <si>
    <t>35151209980000</t>
  </si>
  <si>
    <t>N W Avard</t>
  </si>
  <si>
    <t>H A Gardner #2 New Well</t>
  </si>
  <si>
    <t>N 26  W 16  1</t>
  </si>
  <si>
    <t>1980-01-12</t>
  </si>
  <si>
    <t>Drilling Pit</t>
  </si>
  <si>
    <t>Sun Gas Co - 513165</t>
  </si>
  <si>
    <t>1647</t>
  </si>
  <si>
    <t>1.0146</t>
  </si>
  <si>
    <t>83193</t>
  </si>
  <si>
    <t>35011685</t>
  </si>
  <si>
    <t>36.764</t>
  </si>
  <si>
    <t>-98.876</t>
  </si>
  <si>
    <t>H A Gardner</t>
  </si>
  <si>
    <t>1978-09-03</t>
  </si>
  <si>
    <t>From Flowline While Swabbing Well</t>
  </si>
  <si>
    <t>4923</t>
  </si>
  <si>
    <t>4980</t>
  </si>
  <si>
    <t>83194</t>
  </si>
  <si>
    <t>35011686</t>
  </si>
  <si>
    <t>From Flowline While Swabbing</t>
  </si>
  <si>
    <t>4935</t>
  </si>
  <si>
    <t>83195</t>
  </si>
  <si>
    <t>35011687</t>
  </si>
  <si>
    <t>1978-10-13</t>
  </si>
  <si>
    <t>Flowline While Swabbing</t>
  </si>
  <si>
    <t>Sun Gas Co 513165</t>
  </si>
  <si>
    <t>1.1216</t>
  </si>
  <si>
    <t>83196</t>
  </si>
  <si>
    <t>35011688</t>
  </si>
  <si>
    <t>83984</t>
  </si>
  <si>
    <t>35012591</t>
  </si>
  <si>
    <t>H A Gardner #2</t>
  </si>
  <si>
    <t>1980-04-09</t>
  </si>
  <si>
    <t>Water Drail Off-stock Tank</t>
  </si>
  <si>
    <t>Sun Production Co - 513165</t>
  </si>
  <si>
    <t>4902</t>
  </si>
  <si>
    <t>4907</t>
  </si>
  <si>
    <t>1.0670</t>
  </si>
  <si>
    <t>75132</t>
  </si>
  <si>
    <t>35000313</t>
  </si>
  <si>
    <t>36.29888</t>
  </si>
  <si>
    <t>-99.47499</t>
  </si>
  <si>
    <t>35153301000000</t>
  </si>
  <si>
    <t>153</t>
  </si>
  <si>
    <t>Woodward Ne</t>
  </si>
  <si>
    <t>N 21  W 21  17</t>
  </si>
  <si>
    <t>1966-07-02</t>
  </si>
  <si>
    <t>9309</t>
  </si>
  <si>
    <t>9332</t>
  </si>
  <si>
    <t>9508</t>
  </si>
  <si>
    <t>2243</t>
  </si>
  <si>
    <t>5398</t>
  </si>
  <si>
    <t>2.98</t>
  </si>
  <si>
    <t>75133</t>
  </si>
  <si>
    <t>35000314</t>
  </si>
  <si>
    <t>36.35727</t>
  </si>
  <si>
    <t>-99.56402</t>
  </si>
  <si>
    <t>35153200680000</t>
  </si>
  <si>
    <t>Tangier S</t>
  </si>
  <si>
    <t>40-697217</t>
  </si>
  <si>
    <t>1-28</t>
  </si>
  <si>
    <t>N 22  W 22  8</t>
  </si>
  <si>
    <t>1967-09-13</t>
  </si>
  <si>
    <t>11556</t>
  </si>
  <si>
    <t>11917</t>
  </si>
  <si>
    <t>75142</t>
  </si>
  <si>
    <t>35000349</t>
  </si>
  <si>
    <t>36.19639</t>
  </si>
  <si>
    <t>-99.07411</t>
  </si>
  <si>
    <t>35153001100000</t>
  </si>
  <si>
    <t>Mutual</t>
  </si>
  <si>
    <t>C. W. Miggs</t>
  </si>
  <si>
    <t>N 20  W 18  24</t>
  </si>
  <si>
    <t>8710</t>
  </si>
  <si>
    <t>8930</t>
  </si>
  <si>
    <t>75237</t>
  </si>
  <si>
    <t>35000479</t>
  </si>
  <si>
    <t>36.48959</t>
  </si>
  <si>
    <t>-99.07258</t>
  </si>
  <si>
    <t>35153202120000</t>
  </si>
  <si>
    <t>Quinlan Nw</t>
  </si>
  <si>
    <t>40-580042</t>
  </si>
  <si>
    <t>N 23  W 18  12</t>
  </si>
  <si>
    <t>1970-05-23</t>
  </si>
  <si>
    <t>8410</t>
  </si>
  <si>
    <t>75238</t>
  </si>
  <si>
    <t>35000480</t>
  </si>
  <si>
    <t>36.48226</t>
  </si>
  <si>
    <t>-99.07185</t>
  </si>
  <si>
    <t>35153201170000</t>
  </si>
  <si>
    <t>1968-09-01</t>
  </si>
  <si>
    <t>Dst No.</t>
  </si>
  <si>
    <t>8420</t>
  </si>
  <si>
    <t>8457</t>
  </si>
  <si>
    <t>8672</t>
  </si>
  <si>
    <t>1738</t>
  </si>
  <si>
    <t>3832</t>
  </si>
  <si>
    <t>75284</t>
  </si>
  <si>
    <t>35000589</t>
  </si>
  <si>
    <t>36.45501</t>
  </si>
  <si>
    <t>-99.13199</t>
  </si>
  <si>
    <t>35153000470000</t>
  </si>
  <si>
    <t>N 23  W 18  21</t>
  </si>
  <si>
    <t>1960-06-25</t>
  </si>
  <si>
    <t>1968</t>
  </si>
  <si>
    <t>0.081</t>
  </si>
  <si>
    <t>75285</t>
  </si>
  <si>
    <t>35000590</t>
  </si>
  <si>
    <t>36.35813</t>
  </si>
  <si>
    <t>-99.49447</t>
  </si>
  <si>
    <t>35153300990000</t>
  </si>
  <si>
    <t>N 22  W 21  30</t>
  </si>
  <si>
    <t>1965-02-01</t>
  </si>
  <si>
    <t>Hogshooter Marker</t>
  </si>
  <si>
    <t>Tonkawa Upper</t>
  </si>
  <si>
    <t>6678</t>
  </si>
  <si>
    <t>6734</t>
  </si>
  <si>
    <t>7370</t>
  </si>
  <si>
    <t>75286</t>
  </si>
  <si>
    <t>35000591</t>
  </si>
  <si>
    <t>36.41512</t>
  </si>
  <si>
    <t>-99.06153</t>
  </si>
  <si>
    <t>35153300610000</t>
  </si>
  <si>
    <t>C-1</t>
  </si>
  <si>
    <t>N 22  W 17  6</t>
  </si>
  <si>
    <t>7412</t>
  </si>
  <si>
    <t>1789</t>
  </si>
  <si>
    <t>75287</t>
  </si>
  <si>
    <t>35000592</t>
  </si>
  <si>
    <t>36.35259</t>
  </si>
  <si>
    <t>-99.43373</t>
  </si>
  <si>
    <t>35153300810000</t>
  </si>
  <si>
    <t>N 22  W 21  27</t>
  </si>
  <si>
    <t>Dst No. 1 (bottom Sample)</t>
  </si>
  <si>
    <t>9010</t>
  </si>
  <si>
    <t>75289</t>
  </si>
  <si>
    <t>35000594</t>
  </si>
  <si>
    <t>36.24324</t>
  </si>
  <si>
    <t>-99.00405</t>
  </si>
  <si>
    <t>35153352170000</t>
  </si>
  <si>
    <t>Chester West</t>
  </si>
  <si>
    <t>40-136751</t>
  </si>
  <si>
    <t>N 20  W 17  3</t>
  </si>
  <si>
    <t>8029</t>
  </si>
  <si>
    <t>8065</t>
  </si>
  <si>
    <t>1734</t>
  </si>
  <si>
    <t>.343</t>
  </si>
  <si>
    <t>75290</t>
  </si>
  <si>
    <t>35000596</t>
  </si>
  <si>
    <t>36.37144</t>
  </si>
  <si>
    <t>-99.30825</t>
  </si>
  <si>
    <t>35153351910000</t>
  </si>
  <si>
    <t>Woodward, Southeast</t>
  </si>
  <si>
    <t>40-778561</t>
  </si>
  <si>
    <t>N 22  W 20  23</t>
  </si>
  <si>
    <t>1960-04-24</t>
  </si>
  <si>
    <t>Morrow Second</t>
  </si>
  <si>
    <t>8303</t>
  </si>
  <si>
    <t>8352</t>
  </si>
  <si>
    <t>8575</t>
  </si>
  <si>
    <t>.338</t>
  </si>
  <si>
    <t>75425</t>
  </si>
  <si>
    <t>35000810</t>
  </si>
  <si>
    <t>36.55637</t>
  </si>
  <si>
    <t>-99.16848</t>
  </si>
  <si>
    <t>35153352050000</t>
  </si>
  <si>
    <t>1 Caldwell-f</t>
  </si>
  <si>
    <t>N 24  W 18  18</t>
  </si>
  <si>
    <t>1960-03-17</t>
  </si>
  <si>
    <t>8623</t>
  </si>
  <si>
    <t>8761</t>
  </si>
  <si>
    <t>75426</t>
  </si>
  <si>
    <t>35000811</t>
  </si>
  <si>
    <t>1960-02-24</t>
  </si>
  <si>
    <t>1.1401</t>
  </si>
  <si>
    <t>76692</t>
  </si>
  <si>
    <t>35002455</t>
  </si>
  <si>
    <t>36.69928</t>
  </si>
  <si>
    <t>-99.29034</t>
  </si>
  <si>
    <t>35153202910000</t>
  </si>
  <si>
    <t>Glendale</t>
  </si>
  <si>
    <t>40-276432</t>
  </si>
  <si>
    <t>Lilly D. Letter Unit</t>
  </si>
  <si>
    <t>N 26  W 19  30</t>
  </si>
  <si>
    <t>1959-05-11</t>
  </si>
  <si>
    <t>6344</t>
  </si>
  <si>
    <t>6502</t>
  </si>
  <si>
    <t>76894</t>
  </si>
  <si>
    <t>35002692</t>
  </si>
  <si>
    <t>36.70122</t>
  </si>
  <si>
    <t>-99.28407</t>
  </si>
  <si>
    <t>35153352220000</t>
  </si>
  <si>
    <t>6509</t>
  </si>
  <si>
    <t>76895</t>
  </si>
  <si>
    <t>35002693</t>
  </si>
  <si>
    <t>76896</t>
  </si>
  <si>
    <t>35002694</t>
  </si>
  <si>
    <t>76897</t>
  </si>
  <si>
    <t>35002695</t>
  </si>
  <si>
    <t>76898</t>
  </si>
  <si>
    <t>35002696</t>
  </si>
  <si>
    <t>76899</t>
  </si>
  <si>
    <t>35002697</t>
  </si>
  <si>
    <t>76900</t>
  </si>
  <si>
    <t>35002698</t>
  </si>
  <si>
    <t>76901</t>
  </si>
  <si>
    <t>35002699</t>
  </si>
  <si>
    <t>76902</t>
  </si>
  <si>
    <t>35002700</t>
  </si>
  <si>
    <t>36.51257</t>
  </si>
  <si>
    <t>-99.30787</t>
  </si>
  <si>
    <t>35153352110000</t>
  </si>
  <si>
    <t>#1 Dolly D Jordan</t>
  </si>
  <si>
    <t>N 24  W 20  35</t>
  </si>
  <si>
    <t>1958-02-08</t>
  </si>
  <si>
    <t>7590</t>
  </si>
  <si>
    <t>7621</t>
  </si>
  <si>
    <t>7831</t>
  </si>
  <si>
    <t>76903</t>
  </si>
  <si>
    <t>35002701</t>
  </si>
  <si>
    <t>1958-02-09</t>
  </si>
  <si>
    <t>7623</t>
  </si>
  <si>
    <t>7647</t>
  </si>
  <si>
    <t>76904</t>
  </si>
  <si>
    <t>35002703</t>
  </si>
  <si>
    <t>1958-02-24</t>
  </si>
  <si>
    <t>7591</t>
  </si>
  <si>
    <t>7599</t>
  </si>
  <si>
    <t>76905</t>
  </si>
  <si>
    <t>35002704</t>
  </si>
  <si>
    <t>Unit #1 Dolly D Jordan</t>
  </si>
  <si>
    <t>1958-03-04</t>
  </si>
  <si>
    <t>76906</t>
  </si>
  <si>
    <t>35002705</t>
  </si>
  <si>
    <t>36.50552</t>
  </si>
  <si>
    <t>-99.26292</t>
  </si>
  <si>
    <t>35153000070000</t>
  </si>
  <si>
    <t>40-778468</t>
  </si>
  <si>
    <t>N 23  W 19  5</t>
  </si>
  <si>
    <t>1958-02-06</t>
  </si>
  <si>
    <t>9745</t>
  </si>
  <si>
    <t>9863</t>
  </si>
  <si>
    <t>2052</t>
  </si>
  <si>
    <t>76907</t>
  </si>
  <si>
    <t>35002706</t>
  </si>
  <si>
    <t>9828</t>
  </si>
  <si>
    <t>9843</t>
  </si>
  <si>
    <t>76908</t>
  </si>
  <si>
    <t>35002707</t>
  </si>
  <si>
    <t>36.4871</t>
  </si>
  <si>
    <t>-99.29438</t>
  </si>
  <si>
    <t>35153000210000</t>
  </si>
  <si>
    <t>N 23  W 20  12</t>
  </si>
  <si>
    <t>1958-05-20</t>
  </si>
  <si>
    <t>7531</t>
  </si>
  <si>
    <t>7561</t>
  </si>
  <si>
    <t>7858</t>
  </si>
  <si>
    <t>76909</t>
  </si>
  <si>
    <t>35002708</t>
  </si>
  <si>
    <t>36.49463</t>
  </si>
  <si>
    <t>-99.26778</t>
  </si>
  <si>
    <t>35153000400000</t>
  </si>
  <si>
    <t>#1 Community O Z Morrow</t>
  </si>
  <si>
    <t>N 23  W 19  6</t>
  </si>
  <si>
    <t>1951-04-20</t>
  </si>
  <si>
    <t>9683</t>
  </si>
  <si>
    <t>9715</t>
  </si>
  <si>
    <t>10238</t>
  </si>
  <si>
    <t>2019</t>
  </si>
  <si>
    <t>76910</t>
  </si>
  <si>
    <t>35002709</t>
  </si>
  <si>
    <t>76911</t>
  </si>
  <si>
    <t>35002710</t>
  </si>
  <si>
    <t>9679</t>
  </si>
  <si>
    <t>76912</t>
  </si>
  <si>
    <t>35002711</t>
  </si>
  <si>
    <t>76913</t>
  </si>
  <si>
    <t>35002712</t>
  </si>
  <si>
    <t>9740</t>
  </si>
  <si>
    <t>9781</t>
  </si>
  <si>
    <t>76914</t>
  </si>
  <si>
    <t>35002713</t>
  </si>
  <si>
    <t>76915</t>
  </si>
  <si>
    <t>35002714</t>
  </si>
  <si>
    <t>36.50181</t>
  </si>
  <si>
    <t>-99.31193</t>
  </si>
  <si>
    <t>35153000080000</t>
  </si>
  <si>
    <t>N 23  W 20  2</t>
  </si>
  <si>
    <t>7617</t>
  </si>
  <si>
    <t>7660</t>
  </si>
  <si>
    <t>76966</t>
  </si>
  <si>
    <t>35002798</t>
  </si>
  <si>
    <t>36.26703</t>
  </si>
  <si>
    <t>-98.98895</t>
  </si>
  <si>
    <t>35153351690000</t>
  </si>
  <si>
    <t>Chester, West</t>
  </si>
  <si>
    <t>Pierpoint #1</t>
  </si>
  <si>
    <t>N 21  W 17  26</t>
  </si>
  <si>
    <t>1966-12-21</t>
  </si>
  <si>
    <t>7861</t>
  </si>
  <si>
    <t>8165</t>
  </si>
  <si>
    <t>1807</t>
  </si>
  <si>
    <t>.342</t>
  </si>
  <si>
    <t>76968</t>
  </si>
  <si>
    <t>35002800</t>
  </si>
  <si>
    <t>36.28523</t>
  </si>
  <si>
    <t>-99.05708</t>
  </si>
  <si>
    <t>35153001170000</t>
  </si>
  <si>
    <t>Westchester</t>
  </si>
  <si>
    <t>Coulter #1-19</t>
  </si>
  <si>
    <t>N 21  W 17  19</t>
  </si>
  <si>
    <t>1966-09-16</t>
  </si>
  <si>
    <t>7901</t>
  </si>
  <si>
    <t>7994</t>
  </si>
  <si>
    <t>1778</t>
  </si>
  <si>
    <t>76972</t>
  </si>
  <si>
    <t>35002806</t>
  </si>
  <si>
    <t>36.44151</t>
  </si>
  <si>
    <t>-99.58084</t>
  </si>
  <si>
    <t>35153352960000</t>
  </si>
  <si>
    <t>Tangier West</t>
  </si>
  <si>
    <t>40-697248</t>
  </si>
  <si>
    <t>Sparks Unit #1</t>
  </si>
  <si>
    <t>N 23  W 22  29</t>
  </si>
  <si>
    <t>8144</t>
  </si>
  <si>
    <t>8288</t>
  </si>
  <si>
    <t>8505</t>
  </si>
  <si>
    <t>76982</t>
  </si>
  <si>
    <t>35002816</t>
  </si>
  <si>
    <t>36.57085</t>
  </si>
  <si>
    <t>-99.16886</t>
  </si>
  <si>
    <t>35153353020000</t>
  </si>
  <si>
    <t>Quinlan, Northwest</t>
  </si>
  <si>
    <t>Veron D. Chance #1</t>
  </si>
  <si>
    <t>N 24  W 18  7</t>
  </si>
  <si>
    <t>77006</t>
  </si>
  <si>
    <t>35002842</t>
  </si>
  <si>
    <t>36.75564</t>
  </si>
  <si>
    <t>-99.1938</t>
  </si>
  <si>
    <t>35153353230000</t>
  </si>
  <si>
    <t>Freedom, Southwest</t>
  </si>
  <si>
    <t>Selman #1</t>
  </si>
  <si>
    <t>N 26  W 19  1</t>
  </si>
  <si>
    <t>1967-07-08</t>
  </si>
  <si>
    <t>4866</t>
  </si>
  <si>
    <t>1574</t>
  </si>
  <si>
    <t>81762</t>
  </si>
  <si>
    <t>35009129</t>
  </si>
  <si>
    <t>36.345</t>
  </si>
  <si>
    <t>-98.908</t>
  </si>
  <si>
    <t>Cedardale, Northeast</t>
  </si>
  <si>
    <t>40-128365</t>
  </si>
  <si>
    <t>W. A. Lintner No. 1</t>
  </si>
  <si>
    <t>N 24  W 18  30</t>
  </si>
  <si>
    <t>1967-05-18</t>
  </si>
  <si>
    <t>2082</t>
  </si>
  <si>
    <t>82497</t>
  </si>
  <si>
    <t>35010036</t>
  </si>
  <si>
    <t>36.42628</t>
  </si>
  <si>
    <t>-99.59443</t>
  </si>
  <si>
    <t>35153000600000</t>
  </si>
  <si>
    <t>Tangier, Northwest</t>
  </si>
  <si>
    <t>40-697186</t>
  </si>
  <si>
    <t>1 Morehart</t>
  </si>
  <si>
    <t>N 23  W 22  31</t>
  </si>
  <si>
    <t>8298</t>
  </si>
  <si>
    <t>8383</t>
  </si>
  <si>
    <t>8682</t>
  </si>
  <si>
    <t>82499</t>
  </si>
  <si>
    <t>35010044</t>
  </si>
  <si>
    <t>36.65586</t>
  </si>
  <si>
    <t>-99.05382</t>
  </si>
  <si>
    <t>35153301070000</t>
  </si>
  <si>
    <t>1 Walker Unit</t>
  </si>
  <si>
    <t>N 25  W 17  8</t>
  </si>
  <si>
    <t>Endicott Upper</t>
  </si>
  <si>
    <t>4669</t>
  </si>
  <si>
    <t>4729</t>
  </si>
  <si>
    <t>7681</t>
  </si>
  <si>
    <t>1736</t>
  </si>
  <si>
    <t>82785</t>
  </si>
  <si>
    <t>35011166</t>
  </si>
  <si>
    <t>36.3838</t>
  </si>
  <si>
    <t>-99.58224</t>
  </si>
  <si>
    <t>35153302030000</t>
  </si>
  <si>
    <t>West Tangier</t>
  </si>
  <si>
    <t>Ezra Hohweiler #1</t>
  </si>
  <si>
    <t>N 22  W 22  17</t>
  </si>
  <si>
    <t>1980-01-15</t>
  </si>
  <si>
    <t>Collection Pot On Flow Line</t>
  </si>
  <si>
    <t>Sun Gas Co 554625</t>
  </si>
  <si>
    <t>8584</t>
  </si>
  <si>
    <t>8634</t>
  </si>
  <si>
    <t>8945</t>
  </si>
  <si>
    <t>1.0007</t>
  </si>
  <si>
    <t>4.350</t>
  </si>
  <si>
    <t>82786</t>
  </si>
  <si>
    <t>35011167</t>
  </si>
  <si>
    <t>Ezra Hobweiler #1</t>
  </si>
  <si>
    <t>1979-10-31</t>
  </si>
  <si>
    <t>Sun Gas Co - 554625</t>
  </si>
  <si>
    <t>1.0169</t>
  </si>
  <si>
    <t>.288</t>
  </si>
  <si>
    <t>82787</t>
  </si>
  <si>
    <t>35011168</t>
  </si>
  <si>
    <t>36.745</t>
  </si>
  <si>
    <t>-99.28711</t>
  </si>
  <si>
    <t>35153202460000</t>
  </si>
  <si>
    <t>E Lucas No 1</t>
  </si>
  <si>
    <t>N 26  W 19  7</t>
  </si>
  <si>
    <t>1971-10-06</t>
  </si>
  <si>
    <t>From Bottom Of Stock Tank</t>
  </si>
  <si>
    <t>5960</t>
  </si>
  <si>
    <t>1649</t>
  </si>
  <si>
    <t>0.28</t>
  </si>
  <si>
    <t>82788</t>
  </si>
  <si>
    <t>35011169</t>
  </si>
  <si>
    <t>36.7434</t>
  </si>
  <si>
    <t>-99.27209</t>
  </si>
  <si>
    <t>35153202770000</t>
  </si>
  <si>
    <t>Gilbert Walker #1</t>
  </si>
  <si>
    <t>N 26  W 19  8</t>
  </si>
  <si>
    <t>1971-11-08</t>
  </si>
  <si>
    <t>5972</t>
  </si>
  <si>
    <t>1677</t>
  </si>
  <si>
    <t>1.47</t>
  </si>
  <si>
    <t>84042</t>
  </si>
  <si>
    <t>35012659</t>
  </si>
  <si>
    <t>Lucas #1</t>
  </si>
  <si>
    <t>1972-06-01</t>
  </si>
  <si>
    <t>Knockout Overflow Tank</t>
  </si>
  <si>
    <t>84043</t>
  </si>
  <si>
    <t>35012660</t>
  </si>
  <si>
    <t>36.56186</t>
  </si>
  <si>
    <t>-99.28769</t>
  </si>
  <si>
    <t>35153201500000</t>
  </si>
  <si>
    <t>Lehman #1</t>
  </si>
  <si>
    <t>N 24  W 20  13</t>
  </si>
  <si>
    <t>1971-07-01</t>
  </si>
  <si>
    <t>Midwest</t>
  </si>
  <si>
    <t>9303</t>
  </si>
  <si>
    <t>84044</t>
  </si>
  <si>
    <t>35012661</t>
  </si>
  <si>
    <t>36.73599</t>
  </si>
  <si>
    <t>-99.2901</t>
  </si>
  <si>
    <t>35153202700000</t>
  </si>
  <si>
    <t>State Of Oklahoma K</t>
  </si>
  <si>
    <t>N 26  W 19  18</t>
  </si>
  <si>
    <t>1971-07-12</t>
  </si>
  <si>
    <t>Flowing Well</t>
  </si>
  <si>
    <t>Texas Oil &amp; Gas</t>
  </si>
  <si>
    <t>6074</t>
  </si>
  <si>
    <t>6081</t>
  </si>
  <si>
    <t>1708</t>
  </si>
  <si>
    <t>43768</t>
  </si>
  <si>
    <t>42004082</t>
  </si>
  <si>
    <t>36.43828</t>
  </si>
  <si>
    <t>-101.32305</t>
  </si>
  <si>
    <t>42195000870000</t>
  </si>
  <si>
    <t>195</t>
  </si>
  <si>
    <t>Bernstein</t>
  </si>
  <si>
    <t>48-058024</t>
  </si>
  <si>
    <t>1955-01-13</t>
  </si>
  <si>
    <t>Collier</t>
  </si>
  <si>
    <t>337</t>
  </si>
  <si>
    <t>4780</t>
  </si>
  <si>
    <t>7260</t>
  </si>
  <si>
    <t>3105</t>
  </si>
  <si>
    <t>43769</t>
  </si>
  <si>
    <t>42004083</t>
  </si>
  <si>
    <t>2 Jackson</t>
  </si>
  <si>
    <t>1955-01-18</t>
  </si>
  <si>
    <t>5134</t>
  </si>
  <si>
    <t>5194</t>
  </si>
  <si>
    <t>43770</t>
  </si>
  <si>
    <t>42004084</t>
  </si>
  <si>
    <t>36.44343</t>
  </si>
  <si>
    <t>-101.27275</t>
  </si>
  <si>
    <t>42195003000000</t>
  </si>
  <si>
    <t>Hitchland</t>
  </si>
  <si>
    <t>48-324882</t>
  </si>
  <si>
    <t>BLK 001 SEC 0034</t>
  </si>
  <si>
    <t>Douglas Collier</t>
  </si>
  <si>
    <t>365</t>
  </si>
  <si>
    <t>4638</t>
  </si>
  <si>
    <t>3061</t>
  </si>
  <si>
    <t>.0436</t>
  </si>
  <si>
    <t>43771</t>
  </si>
  <si>
    <t>42004085</t>
  </si>
  <si>
    <t>36.34933</t>
  </si>
  <si>
    <t>-101.08511</t>
  </si>
  <si>
    <t>42195009830000</t>
  </si>
  <si>
    <t>Twin</t>
  </si>
  <si>
    <t>48-723454</t>
  </si>
  <si>
    <t>P. W. Butler No. 1</t>
  </si>
  <si>
    <t>BLK 2 SEC 5</t>
  </si>
  <si>
    <t>5096</t>
  </si>
  <si>
    <t>5154</t>
  </si>
  <si>
    <t>7973</t>
  </si>
  <si>
    <t>3034</t>
  </si>
  <si>
    <t>43776</t>
  </si>
  <si>
    <t>42004090</t>
  </si>
  <si>
    <t>36.30478</t>
  </si>
  <si>
    <t>-101.19065</t>
  </si>
  <si>
    <t>42195008130000</t>
  </si>
  <si>
    <t>Spearman East</t>
  </si>
  <si>
    <t>48-668594</t>
  </si>
  <si>
    <t>BLK 45 SEC 88</t>
  </si>
  <si>
    <t>Hepler</t>
  </si>
  <si>
    <t>6515</t>
  </si>
  <si>
    <t>7915</t>
  </si>
  <si>
    <t>43777</t>
  </si>
  <si>
    <t>42004091</t>
  </si>
  <si>
    <t>36.28297</t>
  </si>
  <si>
    <t>-101.2968</t>
  </si>
  <si>
    <t>42195008210000</t>
  </si>
  <si>
    <t>Hansford, North</t>
  </si>
  <si>
    <t>48-303630</t>
  </si>
  <si>
    <t>Whittenburg 2-98</t>
  </si>
  <si>
    <t>1958-11-20</t>
  </si>
  <si>
    <t>Hepler Sd.</t>
  </si>
  <si>
    <t>5363</t>
  </si>
  <si>
    <t>43778</t>
  </si>
  <si>
    <t>42004092</t>
  </si>
  <si>
    <t>36.32393</t>
  </si>
  <si>
    <t>-101.27836</t>
  </si>
  <si>
    <t>42195009380000</t>
  </si>
  <si>
    <t>J I Steele No. 1</t>
  </si>
  <si>
    <t>BLK 45 SEC 78</t>
  </si>
  <si>
    <t>5364</t>
  </si>
  <si>
    <t>7546</t>
  </si>
  <si>
    <t>3111</t>
  </si>
  <si>
    <t>.0437</t>
  </si>
  <si>
    <t>43779</t>
  </si>
  <si>
    <t>42004093</t>
  </si>
  <si>
    <t>36.46095</t>
  </si>
  <si>
    <t>-101.28672</t>
  </si>
  <si>
    <t>42195006260000</t>
  </si>
  <si>
    <t>Hitchland Gas Unit 4-1</t>
  </si>
  <si>
    <t>BLK 1 SEC 39</t>
  </si>
  <si>
    <t>Collier Sh.</t>
  </si>
  <si>
    <t>3081</t>
  </si>
  <si>
    <t>43782</t>
  </si>
  <si>
    <t>42004096</t>
  </si>
  <si>
    <t>36.37937</t>
  </si>
  <si>
    <t>-101.12147</t>
  </si>
  <si>
    <t>42195000530000</t>
  </si>
  <si>
    <t>A-1 Brillhart</t>
  </si>
  <si>
    <t>1954-12-10</t>
  </si>
  <si>
    <t>000 Brwn</t>
  </si>
  <si>
    <t>3443</t>
  </si>
  <si>
    <t>3465</t>
  </si>
  <si>
    <t>0.0695</t>
  </si>
  <si>
    <t>43783</t>
  </si>
  <si>
    <t>42004097</t>
  </si>
  <si>
    <t>1 Brillhart A</t>
  </si>
  <si>
    <t>1956-09-15</t>
  </si>
  <si>
    <t>5298</t>
  </si>
  <si>
    <t>5310</t>
  </si>
  <si>
    <t>43785</t>
  </si>
  <si>
    <t>42004099</t>
  </si>
  <si>
    <t>36.12373</t>
  </si>
  <si>
    <t>-101.52121</t>
  </si>
  <si>
    <t>42195002880000</t>
  </si>
  <si>
    <t>Texas Hugoton</t>
  </si>
  <si>
    <t>Pittman Erlis No. 1</t>
  </si>
  <si>
    <t>Wireline Formation Test</t>
  </si>
  <si>
    <t>Moore County Line</t>
  </si>
  <si>
    <t>3298</t>
  </si>
  <si>
    <t>43786</t>
  </si>
  <si>
    <t>42004101</t>
  </si>
  <si>
    <t>36.37465</t>
  </si>
  <si>
    <t>-101.17023</t>
  </si>
  <si>
    <t>42195002860000</t>
  </si>
  <si>
    <t>Fitzsimon No. 1</t>
  </si>
  <si>
    <t>BLK 45 SEC 2</t>
  </si>
  <si>
    <t>1959-03-20</t>
  </si>
  <si>
    <t>5353</t>
  </si>
  <si>
    <t>2988</t>
  </si>
  <si>
    <t>43787</t>
  </si>
  <si>
    <t>42004103</t>
  </si>
  <si>
    <t>36.36712</t>
  </si>
  <si>
    <t>-101.1917</t>
  </si>
  <si>
    <t>42195003270000</t>
  </si>
  <si>
    <t>BLK 045 SEC 0050</t>
  </si>
  <si>
    <t>1954-09-18</t>
  </si>
  <si>
    <t>3240</t>
  </si>
  <si>
    <t>3268</t>
  </si>
  <si>
    <t>6749</t>
  </si>
  <si>
    <t>3045</t>
  </si>
  <si>
    <t>43788</t>
  </si>
  <si>
    <t>42004104</t>
  </si>
  <si>
    <t>36.35241</t>
  </si>
  <si>
    <t>-101.19113</t>
  </si>
  <si>
    <t>42195002870000</t>
  </si>
  <si>
    <t>J T Steele C No. 1</t>
  </si>
  <si>
    <t>BLK 45 SEC 55</t>
  </si>
  <si>
    <t>1954-09-29</t>
  </si>
  <si>
    <t>Orange</t>
  </si>
  <si>
    <t>121</t>
  </si>
  <si>
    <t>6285</t>
  </si>
  <si>
    <t>43789</t>
  </si>
  <si>
    <t>42004106</t>
  </si>
  <si>
    <t>1954-09-10</t>
  </si>
  <si>
    <t>3077</t>
  </si>
  <si>
    <t>43834</t>
  </si>
  <si>
    <t>42004156</t>
  </si>
  <si>
    <t>36.33824</t>
  </si>
  <si>
    <t>-101.54213</t>
  </si>
  <si>
    <t>42195003050000</t>
  </si>
  <si>
    <t>1945-11-13</t>
  </si>
  <si>
    <t>3223</t>
  </si>
  <si>
    <t>3234</t>
  </si>
  <si>
    <t>3293</t>
  </si>
  <si>
    <t>1.0721</t>
  </si>
  <si>
    <t>43835</t>
  </si>
  <si>
    <t>42004157</t>
  </si>
  <si>
    <t>36.13569</t>
  </si>
  <si>
    <t>-101.59136</t>
  </si>
  <si>
    <t>42195002330000</t>
  </si>
  <si>
    <t>Dix 1 (gas)</t>
  </si>
  <si>
    <t>1957-11-01</t>
  </si>
  <si>
    <t>3169</t>
  </si>
  <si>
    <t>6825</t>
  </si>
  <si>
    <t>3356</t>
  </si>
  <si>
    <t>1.0925</t>
  </si>
  <si>
    <t>43836</t>
  </si>
  <si>
    <t>42004158</t>
  </si>
  <si>
    <t>1954-03-05</t>
  </si>
  <si>
    <t>3182</t>
  </si>
  <si>
    <t>1.0856</t>
  </si>
  <si>
    <t>43837</t>
  </si>
  <si>
    <t>42004159</t>
  </si>
  <si>
    <t>1954-11-17</t>
  </si>
  <si>
    <t>1.0870</t>
  </si>
  <si>
    <t>43838</t>
  </si>
  <si>
    <t>42004160</t>
  </si>
  <si>
    <t>36.05898</t>
  </si>
  <si>
    <t>-101.59522</t>
  </si>
  <si>
    <t>42195003150000</t>
  </si>
  <si>
    <t>BLK 003 SEC 0033</t>
  </si>
  <si>
    <t>1951-02-23</t>
  </si>
  <si>
    <t>Marmaton Penna</t>
  </si>
  <si>
    <t>7510</t>
  </si>
  <si>
    <t>3334</t>
  </si>
  <si>
    <t>1.1343</t>
  </si>
  <si>
    <t>43839</t>
  </si>
  <si>
    <t>42004161</t>
  </si>
  <si>
    <t>36.05882</t>
  </si>
  <si>
    <t>-101.59517</t>
  </si>
  <si>
    <t>42195003780000</t>
  </si>
  <si>
    <t>Cator 1 (dry Gas)</t>
  </si>
  <si>
    <t>1952-07-29</t>
  </si>
  <si>
    <t>Katherine</t>
  </si>
  <si>
    <t>5315</t>
  </si>
  <si>
    <t>1.1372</t>
  </si>
  <si>
    <t>44099</t>
  </si>
  <si>
    <t>42004616</t>
  </si>
  <si>
    <t>36.41135</t>
  </si>
  <si>
    <t>-101.33488</t>
  </si>
  <si>
    <t>42195010070000</t>
  </si>
  <si>
    <t>G W Hitch No. 1</t>
  </si>
  <si>
    <t>1957-03-19</t>
  </si>
  <si>
    <t>After Acidizing</t>
  </si>
  <si>
    <t>Lime</t>
  </si>
  <si>
    <t>4707</t>
  </si>
  <si>
    <t>3121</t>
  </si>
  <si>
    <t>44147</t>
  </si>
  <si>
    <t>42004710</t>
  </si>
  <si>
    <t>36.37721</t>
  </si>
  <si>
    <t>-101.35704</t>
  </si>
  <si>
    <t>42195001470000</t>
  </si>
  <si>
    <t>48-058036</t>
  </si>
  <si>
    <t>1957-01-03</t>
  </si>
  <si>
    <t>000 Cstr</t>
  </si>
  <si>
    <t>6175</t>
  </si>
  <si>
    <t>6185</t>
  </si>
  <si>
    <t>3142</t>
  </si>
  <si>
    <t>44148</t>
  </si>
  <si>
    <t>42004715</t>
  </si>
  <si>
    <t>36.23592</t>
  </si>
  <si>
    <t>42195009920000</t>
  </si>
  <si>
    <t>Chunn</t>
  </si>
  <si>
    <t>48-142176</t>
  </si>
  <si>
    <t>Wilbanks Gas Unit 1</t>
  </si>
  <si>
    <t>000 Mrrw</t>
  </si>
  <si>
    <t>7702</t>
  </si>
  <si>
    <t>8112</t>
  </si>
  <si>
    <t>3088</t>
  </si>
  <si>
    <t>1.0020</t>
  </si>
  <si>
    <t>1.432</t>
  </si>
  <si>
    <t>45837</t>
  </si>
  <si>
    <t>42008362</t>
  </si>
  <si>
    <t>Dorothy Hudson</t>
  </si>
  <si>
    <t>1970-04-08</t>
  </si>
  <si>
    <t>5978</t>
  </si>
  <si>
    <t>8417</t>
  </si>
  <si>
    <t>45838</t>
  </si>
  <si>
    <t>42008363</t>
  </si>
  <si>
    <t>36.173</t>
  </si>
  <si>
    <t>-101.243</t>
  </si>
  <si>
    <t>48-303599</t>
  </si>
  <si>
    <t>Robert Holt #2</t>
  </si>
  <si>
    <t>1961-08-09</t>
  </si>
  <si>
    <t>Missourian Lower</t>
  </si>
  <si>
    <t>1.0469</t>
  </si>
  <si>
    <t>0.104</t>
  </si>
  <si>
    <t>45839</t>
  </si>
  <si>
    <t>42008365</t>
  </si>
  <si>
    <t>1970-04-13</t>
  </si>
  <si>
    <t>5994</t>
  </si>
  <si>
    <t>45840</t>
  </si>
  <si>
    <t>42008366</t>
  </si>
  <si>
    <t>Eva Holt #2</t>
  </si>
  <si>
    <t>45841</t>
  </si>
  <si>
    <t>42008368</t>
  </si>
  <si>
    <t>Eva Holt No. 1</t>
  </si>
  <si>
    <t>6030</t>
  </si>
  <si>
    <t>1.1237</t>
  </si>
  <si>
    <t>45842</t>
  </si>
  <si>
    <t>42008369</t>
  </si>
  <si>
    <t>Eva Holt #1</t>
  </si>
  <si>
    <t>6034</t>
  </si>
  <si>
    <t>6047</t>
  </si>
  <si>
    <t>45849</t>
  </si>
  <si>
    <t>42008394</t>
  </si>
  <si>
    <t>H. B. Hart D No. 1</t>
  </si>
  <si>
    <t>1.0027</t>
  </si>
  <si>
    <t>0.732</t>
  </si>
  <si>
    <t>45850</t>
  </si>
  <si>
    <t>42008395</t>
  </si>
  <si>
    <t>Winder - Wood G. U. #1</t>
  </si>
  <si>
    <t>1962-02-02</t>
  </si>
  <si>
    <t>Bleed Line</t>
  </si>
  <si>
    <t>1.0000</t>
  </si>
  <si>
    <t>2.77</t>
  </si>
  <si>
    <t>45851</t>
  </si>
  <si>
    <t>42008399</t>
  </si>
  <si>
    <t>Jackson - Wroten</t>
  </si>
  <si>
    <t>Bled Off Tank</t>
  </si>
  <si>
    <t>5973</t>
  </si>
  <si>
    <t>5983</t>
  </si>
  <si>
    <t>46011</t>
  </si>
  <si>
    <t>42008704</t>
  </si>
  <si>
    <t>S. P. And K. K. Jackson No. 1 - C</t>
  </si>
  <si>
    <t>1958-08-01</t>
  </si>
  <si>
    <t>Cherokee Upper</t>
  </si>
  <si>
    <t>6216</t>
  </si>
  <si>
    <t>6240</t>
  </si>
  <si>
    <t>1.0021</t>
  </si>
  <si>
    <t>.193</t>
  </si>
  <si>
    <t>46224</t>
  </si>
  <si>
    <t>42009170</t>
  </si>
  <si>
    <t>H. B. Hart A #1</t>
  </si>
  <si>
    <t>3.71</t>
  </si>
  <si>
    <t>46225</t>
  </si>
  <si>
    <t>42009171</t>
  </si>
  <si>
    <t>Yande Et Al Ut. No. 1</t>
  </si>
  <si>
    <t>8010</t>
  </si>
  <si>
    <t>8040</t>
  </si>
  <si>
    <t>8275</t>
  </si>
  <si>
    <t>46226</t>
  </si>
  <si>
    <t>42009172</t>
  </si>
  <si>
    <t>W. L. Harris</t>
  </si>
  <si>
    <t>6982</t>
  </si>
  <si>
    <t>46227</t>
  </si>
  <si>
    <t>42009173</t>
  </si>
  <si>
    <t>Virgil Matthews 1t</t>
  </si>
  <si>
    <t>8332</t>
  </si>
  <si>
    <t>8369</t>
  </si>
  <si>
    <t>8510</t>
  </si>
  <si>
    <t>46228</t>
  </si>
  <si>
    <t>42009178</t>
  </si>
  <si>
    <t>C. H. Winder #1</t>
  </si>
  <si>
    <t>46229</t>
  </si>
  <si>
    <t>42009183</t>
  </si>
  <si>
    <t>Jackson Wroten No. 1</t>
  </si>
  <si>
    <t>5970</t>
  </si>
  <si>
    <t>5980</t>
  </si>
  <si>
    <t>1.0556</t>
  </si>
  <si>
    <t>0.092</t>
  </si>
  <si>
    <t>46718</t>
  </si>
  <si>
    <t>42010008</t>
  </si>
  <si>
    <t>Erlis Pitman No. 1</t>
  </si>
  <si>
    <t>Chase Brown</t>
  </si>
  <si>
    <t>46719</t>
  </si>
  <si>
    <t>42010010</t>
  </si>
  <si>
    <t>Brillhart C No. 1</t>
  </si>
  <si>
    <t>1955-07-08</t>
  </si>
  <si>
    <t>4591</t>
  </si>
  <si>
    <t>46720</t>
  </si>
  <si>
    <t>42010011</t>
  </si>
  <si>
    <t>Frasier B No. 1</t>
  </si>
  <si>
    <t>1956-04-13</t>
  </si>
  <si>
    <t>5097</t>
  </si>
  <si>
    <t>46738</t>
  </si>
  <si>
    <t>42010043</t>
  </si>
  <si>
    <t>1958-02-12</t>
  </si>
  <si>
    <t>46739</t>
  </si>
  <si>
    <t>42010047</t>
  </si>
  <si>
    <t>46788</t>
  </si>
  <si>
    <t>42010127</t>
  </si>
  <si>
    <t>Brillhart No. 1</t>
  </si>
  <si>
    <t>6235</t>
  </si>
  <si>
    <t>46789</t>
  </si>
  <si>
    <t>42010128</t>
  </si>
  <si>
    <t>Betty No. 1</t>
  </si>
  <si>
    <t>46790</t>
  </si>
  <si>
    <t>42010129</t>
  </si>
  <si>
    <t>Atkins E No. 7</t>
  </si>
  <si>
    <t>4510</t>
  </si>
  <si>
    <t>46791</t>
  </si>
  <si>
    <t>42010130</t>
  </si>
  <si>
    <t>H. J. Collier No. 1</t>
  </si>
  <si>
    <t>0.0356</t>
  </si>
  <si>
    <t>46792</t>
  </si>
  <si>
    <t>42010131</t>
  </si>
  <si>
    <t>Sanders No. A - 1</t>
  </si>
  <si>
    <t>6630</t>
  </si>
  <si>
    <t>46793</t>
  </si>
  <si>
    <t>42010132</t>
  </si>
  <si>
    <t>Sanders</t>
  </si>
  <si>
    <t>.0545</t>
  </si>
  <si>
    <t>46798</t>
  </si>
  <si>
    <t>42010144</t>
  </si>
  <si>
    <t>Beck No. 1</t>
  </si>
  <si>
    <t>46799</t>
  </si>
  <si>
    <t>42010145</t>
  </si>
  <si>
    <t>Hansford Gas Unit No. 14</t>
  </si>
  <si>
    <t>6050</t>
  </si>
  <si>
    <t>46821</t>
  </si>
  <si>
    <t>42010201</t>
  </si>
  <si>
    <t>Hart #1 B</t>
  </si>
  <si>
    <t>46827</t>
  </si>
  <si>
    <t>42010210</t>
  </si>
  <si>
    <t>36.262</t>
  </si>
  <si>
    <t>-101.827</t>
  </si>
  <si>
    <t>48-337687</t>
  </si>
  <si>
    <t>Herni #1</t>
  </si>
  <si>
    <t>1.1099</t>
  </si>
  <si>
    <t>46828</t>
  </si>
  <si>
    <t>42010211</t>
  </si>
  <si>
    <t>Lee #2</t>
  </si>
  <si>
    <t>46864</t>
  </si>
  <si>
    <t>42010281</t>
  </si>
  <si>
    <t>1961-11-14</t>
  </si>
  <si>
    <t>46865</t>
  </si>
  <si>
    <t>42010285</t>
  </si>
  <si>
    <t>C. H. Winder No. 1</t>
  </si>
  <si>
    <t>46866</t>
  </si>
  <si>
    <t>42010286</t>
  </si>
  <si>
    <t>T. E. Jones No. 7</t>
  </si>
  <si>
    <t>7066</t>
  </si>
  <si>
    <t>7076</t>
  </si>
  <si>
    <t>48611</t>
  </si>
  <si>
    <t>42014228</t>
  </si>
  <si>
    <t>J. I. Steel S #1</t>
  </si>
  <si>
    <t>Dst. #4</t>
  </si>
  <si>
    <t>48612</t>
  </si>
  <si>
    <t>42014229</t>
  </si>
  <si>
    <t>L. J. Fitzsimmons #1</t>
  </si>
  <si>
    <t>1959-04-27</t>
  </si>
  <si>
    <t>48613</t>
  </si>
  <si>
    <t>42014230</t>
  </si>
  <si>
    <t>B. Lindsay #1</t>
  </si>
  <si>
    <t>1956-04-10</t>
  </si>
  <si>
    <t>5126</t>
  </si>
  <si>
    <t>5166</t>
  </si>
  <si>
    <t>48614</t>
  </si>
  <si>
    <t>42014231</t>
  </si>
  <si>
    <t>J. I. Steel B #1</t>
  </si>
  <si>
    <t>1954-09-13</t>
  </si>
  <si>
    <t>48615</t>
  </si>
  <si>
    <t>42014232</t>
  </si>
  <si>
    <t>1954-09-12</t>
  </si>
  <si>
    <t>3157</t>
  </si>
  <si>
    <t>3227</t>
  </si>
  <si>
    <t>48810</t>
  </si>
  <si>
    <t>42014599</t>
  </si>
  <si>
    <t>Phillips - Merrill #1</t>
  </si>
  <si>
    <t>2899</t>
  </si>
  <si>
    <t>1.0691</t>
  </si>
  <si>
    <t>48811</t>
  </si>
  <si>
    <t>42014600</t>
  </si>
  <si>
    <t>Phillips - Merrill #2</t>
  </si>
  <si>
    <t>Krider Herington</t>
  </si>
  <si>
    <t>2758</t>
  </si>
  <si>
    <t>2876</t>
  </si>
  <si>
    <t>48940</t>
  </si>
  <si>
    <t>42014732</t>
  </si>
  <si>
    <t>Phillips - Herbert #1</t>
  </si>
  <si>
    <t>1949-08-05</t>
  </si>
  <si>
    <t>Cable Tool Hole</t>
  </si>
  <si>
    <t>Permian Dolomite</t>
  </si>
  <si>
    <t>3215</t>
  </si>
  <si>
    <t>1.0886</t>
  </si>
  <si>
    <t>48941</t>
  </si>
  <si>
    <t>42014733</t>
  </si>
  <si>
    <t>Phillips - Getz #1</t>
  </si>
  <si>
    <t>1945-02-10</t>
  </si>
  <si>
    <t>2845</t>
  </si>
  <si>
    <t>48942</t>
  </si>
  <si>
    <t>42014734</t>
  </si>
  <si>
    <t>Phillips - Herri #1</t>
  </si>
  <si>
    <t>1946-03-07</t>
  </si>
  <si>
    <t>48943</t>
  </si>
  <si>
    <t>42014735</t>
  </si>
  <si>
    <t>Phillips - Pipe #1</t>
  </si>
  <si>
    <t>1946-03-18</t>
  </si>
  <si>
    <t>48944</t>
  </si>
  <si>
    <t>42014736</t>
  </si>
  <si>
    <t>Phillips - Pearson #2</t>
  </si>
  <si>
    <t>1944-09-21</t>
  </si>
  <si>
    <t>Winfield Krider</t>
  </si>
  <si>
    <t>1.1075</t>
  </si>
  <si>
    <t>48945</t>
  </si>
  <si>
    <t>42014737</t>
  </si>
  <si>
    <t>Phillips - Minda #1</t>
  </si>
  <si>
    <t>1945-08-10</t>
  </si>
  <si>
    <t>2860</t>
  </si>
  <si>
    <t>1.0922</t>
  </si>
  <si>
    <t>48946</t>
  </si>
  <si>
    <t>42014738</t>
  </si>
  <si>
    <t>Phillips - Missie #1</t>
  </si>
  <si>
    <t>1946-03-20</t>
  </si>
  <si>
    <t>1.1269</t>
  </si>
  <si>
    <t>48947</t>
  </si>
  <si>
    <t>42014740</t>
  </si>
  <si>
    <t>Phillips - Monte #1</t>
  </si>
  <si>
    <t>2911</t>
  </si>
  <si>
    <t>1.1233</t>
  </si>
  <si>
    <t>48948</t>
  </si>
  <si>
    <t>42014741</t>
  </si>
  <si>
    <t>Phillips - Effie C #1</t>
  </si>
  <si>
    <t>1955-09-07</t>
  </si>
  <si>
    <t>Bailer - Well Flowing</t>
  </si>
  <si>
    <t>48949</t>
  </si>
  <si>
    <t>42014742</t>
  </si>
  <si>
    <t>Phillips - Hump #1</t>
  </si>
  <si>
    <t>1954-03-22</t>
  </si>
  <si>
    <t>2977</t>
  </si>
  <si>
    <t>1.1226</t>
  </si>
  <si>
    <t>48950</t>
  </si>
  <si>
    <t>42014743</t>
  </si>
  <si>
    <t>Phillips - Harvey #1</t>
  </si>
  <si>
    <t>1.0695</t>
  </si>
  <si>
    <t>48951</t>
  </si>
  <si>
    <t>42014744</t>
  </si>
  <si>
    <t>1945-08-01</t>
  </si>
  <si>
    <t>1.0809</t>
  </si>
  <si>
    <t>48952</t>
  </si>
  <si>
    <t>42014745</t>
  </si>
  <si>
    <t>Phillips - Schulberg #1</t>
  </si>
  <si>
    <t>1946-03-19</t>
  </si>
  <si>
    <t>1.1290</t>
  </si>
  <si>
    <t>48953</t>
  </si>
  <si>
    <t>42014746</t>
  </si>
  <si>
    <t>Phillips - Bea #1</t>
  </si>
  <si>
    <t>Perforated Casing</t>
  </si>
  <si>
    <t>2955</t>
  </si>
  <si>
    <t>2965</t>
  </si>
  <si>
    <t>1.1239</t>
  </si>
  <si>
    <t>48954</t>
  </si>
  <si>
    <t>42014748</t>
  </si>
  <si>
    <t>Phillips - Math #1</t>
  </si>
  <si>
    <t>1955-02-23</t>
  </si>
  <si>
    <t>Well Producing</t>
  </si>
  <si>
    <t>3189</t>
  </si>
  <si>
    <t>1.0863</t>
  </si>
  <si>
    <t>48955</t>
  </si>
  <si>
    <t>42014749</t>
  </si>
  <si>
    <t>1.0816</t>
  </si>
  <si>
    <t>48956</t>
  </si>
  <si>
    <t>42014750</t>
  </si>
  <si>
    <t>Phillips - Genelle #1</t>
  </si>
  <si>
    <t>2990</t>
  </si>
  <si>
    <t>1.1253</t>
  </si>
  <si>
    <t>48979</t>
  </si>
  <si>
    <t>42014774</t>
  </si>
  <si>
    <t>Phillips - Almuth #1</t>
  </si>
  <si>
    <t>1.0110</t>
  </si>
  <si>
    <t>48980</t>
  </si>
  <si>
    <t>42014775</t>
  </si>
  <si>
    <t>Phillips - Atkins C #1</t>
  </si>
  <si>
    <t>1.1346</t>
  </si>
  <si>
    <t>48981</t>
  </si>
  <si>
    <t>42014776</t>
  </si>
  <si>
    <t>Phillips - Ander #1</t>
  </si>
  <si>
    <t>1.0970</t>
  </si>
  <si>
    <t>48982</t>
  </si>
  <si>
    <t>42014777</t>
  </si>
  <si>
    <t>1955-03-07</t>
  </si>
  <si>
    <t>1.1128</t>
  </si>
  <si>
    <t>49628</t>
  </si>
  <si>
    <t>42015866</t>
  </si>
  <si>
    <t>36.381</t>
  </si>
  <si>
    <t>-101.349</t>
  </si>
  <si>
    <t>Hitch Gas Unit #1</t>
  </si>
  <si>
    <t>1958-11-13</t>
  </si>
  <si>
    <t>.0451</t>
  </si>
  <si>
    <t>49629</t>
  </si>
  <si>
    <t>42015867</t>
  </si>
  <si>
    <t>48-486332</t>
  </si>
  <si>
    <t>1.72</t>
  </si>
  <si>
    <t>49667</t>
  </si>
  <si>
    <t>42015919</t>
  </si>
  <si>
    <t>Hutchison Gas Unit B #1</t>
  </si>
  <si>
    <t>1959-07-07</t>
  </si>
  <si>
    <t>1.25</t>
  </si>
  <si>
    <t>49668</t>
  </si>
  <si>
    <t>42015924</t>
  </si>
  <si>
    <t>36.359</t>
  </si>
  <si>
    <t>-101.392</t>
  </si>
  <si>
    <t>Shapley</t>
  </si>
  <si>
    <t>48-647816</t>
  </si>
  <si>
    <t>Royal C. Jackson #1-b</t>
  </si>
  <si>
    <t>1960-03-29</t>
  </si>
  <si>
    <t>5275</t>
  </si>
  <si>
    <t>49669</t>
  </si>
  <si>
    <t>42015925</t>
  </si>
  <si>
    <t>E. A. Greever #1</t>
  </si>
  <si>
    <t>1959-07-08</t>
  </si>
  <si>
    <t>.269</t>
  </si>
  <si>
    <t>49670</t>
  </si>
  <si>
    <t>42015928</t>
  </si>
  <si>
    <t>L. W. Mathews #1</t>
  </si>
  <si>
    <t>1.65</t>
  </si>
  <si>
    <t>49671</t>
  </si>
  <si>
    <t>42015931</t>
  </si>
  <si>
    <t>Oil Dev. Co. Of Texas #1</t>
  </si>
  <si>
    <t>7676</t>
  </si>
  <si>
    <t>1.0008</t>
  </si>
  <si>
    <t>5.72</t>
  </si>
  <si>
    <t>49675</t>
  </si>
  <si>
    <t>42015957</t>
  </si>
  <si>
    <t>36.168</t>
  </si>
  <si>
    <t>-101.033</t>
  </si>
  <si>
    <t>Wilbanks Gas Unit #1</t>
  </si>
  <si>
    <t>1958-07-01</t>
  </si>
  <si>
    <t>49676</t>
  </si>
  <si>
    <t>42015958</t>
  </si>
  <si>
    <t>Davis - Bryan Gas Unit #1</t>
  </si>
  <si>
    <t>7967</t>
  </si>
  <si>
    <t>.425</t>
  </si>
  <si>
    <t>50768</t>
  </si>
  <si>
    <t>42017723</t>
  </si>
  <si>
    <t>H. B. Hart No. 1</t>
  </si>
  <si>
    <t>7001</t>
  </si>
  <si>
    <t>7006</t>
  </si>
  <si>
    <t>1.0138</t>
  </si>
  <si>
    <t>.364</t>
  </si>
  <si>
    <t>51723</t>
  </si>
  <si>
    <t>42019891</t>
  </si>
  <si>
    <t>Ander 1</t>
  </si>
  <si>
    <t>BLK 2</t>
  </si>
  <si>
    <t>Extractor Siphan</t>
  </si>
  <si>
    <t>51761</t>
  </si>
  <si>
    <t>42019930</t>
  </si>
  <si>
    <t>Cator 1</t>
  </si>
  <si>
    <t>33</t>
  </si>
  <si>
    <t>BLK 3</t>
  </si>
  <si>
    <t>51767</t>
  </si>
  <si>
    <t>42019936</t>
  </si>
  <si>
    <t>Dix 1</t>
  </si>
  <si>
    <t>51768</t>
  </si>
  <si>
    <t>42019937</t>
  </si>
  <si>
    <t>Math 1</t>
  </si>
  <si>
    <t>51779</t>
  </si>
  <si>
    <t>42019948</t>
  </si>
  <si>
    <t>Atkins C 1</t>
  </si>
  <si>
    <t>BLK I</t>
  </si>
  <si>
    <t>56896</t>
  </si>
  <si>
    <t>42255275</t>
  </si>
  <si>
    <t>36.23779</t>
  </si>
  <si>
    <t>-101.3776</t>
  </si>
  <si>
    <t>42195002670000</t>
  </si>
  <si>
    <t>H.b. Hart 'b' No. 1</t>
  </si>
  <si>
    <t>12</t>
  </si>
  <si>
    <t>BLK 45</t>
  </si>
  <si>
    <t>1961-05-19</t>
  </si>
  <si>
    <t>3187</t>
  </si>
  <si>
    <t>56897</t>
  </si>
  <si>
    <t>42255276</t>
  </si>
  <si>
    <t>H.b. Hart B #1</t>
  </si>
  <si>
    <t>1961-06-20</t>
  </si>
  <si>
    <t>1.215</t>
  </si>
  <si>
    <t>1.2150</t>
  </si>
  <si>
    <t>56898</t>
  </si>
  <si>
    <t>42255277</t>
  </si>
  <si>
    <t>36.31124</t>
  </si>
  <si>
    <t>-101.27563</t>
  </si>
  <si>
    <t>42195007810000</t>
  </si>
  <si>
    <t>Hansford North</t>
  </si>
  <si>
    <t>E.m. Long No.2</t>
  </si>
  <si>
    <t>1972-05-31</t>
  </si>
  <si>
    <t>From Stack-pack Discharge</t>
  </si>
  <si>
    <t>56899</t>
  </si>
  <si>
    <t>42255278</t>
  </si>
  <si>
    <t>36.19679</t>
  </si>
  <si>
    <t>-101.4204</t>
  </si>
  <si>
    <t>42195001580000</t>
  </si>
  <si>
    <t>C H Winder G U #1</t>
  </si>
  <si>
    <t>BLK 003</t>
  </si>
  <si>
    <t>1956-08-03</t>
  </si>
  <si>
    <t>From Bleed Line On Tank</t>
  </si>
  <si>
    <t>7215</t>
  </si>
  <si>
    <t>3208</t>
  </si>
  <si>
    <t>1.46</t>
  </si>
  <si>
    <t>56900</t>
  </si>
  <si>
    <t>42255280</t>
  </si>
  <si>
    <t>36.15617</t>
  </si>
  <si>
    <t>-101.34708</t>
  </si>
  <si>
    <t>42195002580000</t>
  </si>
  <si>
    <t>1960-10-05</t>
  </si>
  <si>
    <t>56901</t>
  </si>
  <si>
    <t>42255281</t>
  </si>
  <si>
    <t>Water Dump</t>
  </si>
  <si>
    <t>56902</t>
  </si>
  <si>
    <t>42255282</t>
  </si>
  <si>
    <t>36.15573</t>
  </si>
  <si>
    <t>-101.36558</t>
  </si>
  <si>
    <t>42195002600000</t>
  </si>
  <si>
    <t>Eva Holt No 1</t>
  </si>
  <si>
    <t>1961-02-24</t>
  </si>
  <si>
    <t>7201</t>
  </si>
  <si>
    <t>56903</t>
  </si>
  <si>
    <t>42255283</t>
  </si>
  <si>
    <t>56904</t>
  </si>
  <si>
    <t>42255284</t>
  </si>
  <si>
    <t>36.14882</t>
  </si>
  <si>
    <t>-101.36499</t>
  </si>
  <si>
    <t>42195002590000</t>
  </si>
  <si>
    <t>17</t>
  </si>
  <si>
    <t>1961-02-21</t>
  </si>
  <si>
    <t>6189</t>
  </si>
  <si>
    <t>3203</t>
  </si>
  <si>
    <t>56905</t>
  </si>
  <si>
    <t>42255285</t>
  </si>
  <si>
    <t>36.14917</t>
  </si>
  <si>
    <t>-101.33869</t>
  </si>
  <si>
    <t>42195002570000</t>
  </si>
  <si>
    <t>Jackson - Wroten No 1</t>
  </si>
  <si>
    <t>1960-02-16</t>
  </si>
  <si>
    <t>56906</t>
  </si>
  <si>
    <t>42255286</t>
  </si>
  <si>
    <t>Jackson Wroten No 1</t>
  </si>
  <si>
    <t>Lower Missouri</t>
  </si>
  <si>
    <t>56907</t>
  </si>
  <si>
    <t>42255287</t>
  </si>
  <si>
    <t>36.296</t>
  </si>
  <si>
    <t>-101.211</t>
  </si>
  <si>
    <t>N Hansford</t>
  </si>
  <si>
    <t>O T Archer #1</t>
  </si>
  <si>
    <t>1975-04-22</t>
  </si>
  <si>
    <t>Sun Oil Co Prop No 803421</t>
  </si>
  <si>
    <t>5372</t>
  </si>
  <si>
    <t>1.1581</t>
  </si>
  <si>
    <t>56908</t>
  </si>
  <si>
    <t>42255288</t>
  </si>
  <si>
    <t>North Hansford</t>
  </si>
  <si>
    <t>North Hansford Cherokee</t>
  </si>
  <si>
    <t>1970-05-26</t>
  </si>
  <si>
    <t>Pumping Tee</t>
  </si>
  <si>
    <t>S O C</t>
  </si>
  <si>
    <t>56909</t>
  </si>
  <si>
    <t>42255289</t>
  </si>
  <si>
    <t>Nhcu 4-2</t>
  </si>
  <si>
    <t>56910</t>
  </si>
  <si>
    <t>42255290</t>
  </si>
  <si>
    <t>Nhcu 6-3</t>
  </si>
  <si>
    <t>From Pumping Tee</t>
  </si>
  <si>
    <t>56911</t>
  </si>
  <si>
    <t>42255291</t>
  </si>
  <si>
    <t>Nhcu 6-4</t>
  </si>
  <si>
    <t>56912</t>
  </si>
  <si>
    <t>42255292</t>
  </si>
  <si>
    <t>Nhcu 7-1</t>
  </si>
  <si>
    <t>56913</t>
  </si>
  <si>
    <t>42255294</t>
  </si>
  <si>
    <t>Nhcu</t>
  </si>
  <si>
    <t>56914</t>
  </si>
  <si>
    <t>42255295</t>
  </si>
  <si>
    <t>Nhcu 3-1</t>
  </si>
  <si>
    <t>56915</t>
  </si>
  <si>
    <t>42255296</t>
  </si>
  <si>
    <t>Nhcu 4-1</t>
  </si>
  <si>
    <t>56916</t>
  </si>
  <si>
    <t>42255297</t>
  </si>
  <si>
    <t>At Water Dump</t>
  </si>
  <si>
    <t>56917</t>
  </si>
  <si>
    <t>42255298</t>
  </si>
  <si>
    <t>Winder - Wood</t>
  </si>
  <si>
    <t>At Water Tank Bleeder</t>
  </si>
  <si>
    <t>7194</t>
  </si>
  <si>
    <t>58051</t>
  </si>
  <si>
    <t>42256614</t>
  </si>
  <si>
    <t>36.19988</t>
  </si>
  <si>
    <t>-101.59123</t>
  </si>
  <si>
    <t>42195301220000</t>
  </si>
  <si>
    <t>Hart C #1</t>
  </si>
  <si>
    <t>WDE</t>
  </si>
  <si>
    <t>1973-09-07</t>
  </si>
  <si>
    <t>Top Of Dst No 1</t>
  </si>
  <si>
    <t>4765</t>
  </si>
  <si>
    <t>3352</t>
  </si>
  <si>
    <t>1.0149</t>
  </si>
  <si>
    <t>.383</t>
  </si>
  <si>
    <t>58052</t>
  </si>
  <si>
    <t>42256615</t>
  </si>
  <si>
    <t>1973-08-09</t>
  </si>
  <si>
    <t>4825</t>
  </si>
  <si>
    <t>58053</t>
  </si>
  <si>
    <t>42256616</t>
  </si>
  <si>
    <t>1.0154</t>
  </si>
  <si>
    <t>58054</t>
  </si>
  <si>
    <t>42256617</t>
  </si>
  <si>
    <t>58055</t>
  </si>
  <si>
    <t>42256618</t>
  </si>
  <si>
    <t>58056</t>
  </si>
  <si>
    <t>42256619</t>
  </si>
  <si>
    <t>36.47695</t>
  </si>
  <si>
    <t>-101.28883</t>
  </si>
  <si>
    <t>42195302870000</t>
  </si>
  <si>
    <t>North Hitchland</t>
  </si>
  <si>
    <t>48-324913</t>
  </si>
  <si>
    <t>Merrill #6</t>
  </si>
  <si>
    <t>38</t>
  </si>
  <si>
    <t>BLK 1</t>
  </si>
  <si>
    <t>1976-11-30</t>
  </si>
  <si>
    <t>1976-12-12</t>
  </si>
  <si>
    <t>Brwn</t>
  </si>
  <si>
    <t>3432</t>
  </si>
  <si>
    <t>3480</t>
  </si>
  <si>
    <t>6817</t>
  </si>
  <si>
    <t>3087</t>
  </si>
  <si>
    <t>1.0448</t>
  </si>
  <si>
    <t>.117</t>
  </si>
  <si>
    <t>58057</t>
  </si>
  <si>
    <t>42256620</t>
  </si>
  <si>
    <t>36.16523</t>
  </si>
  <si>
    <t>-101.58255</t>
  </si>
  <si>
    <t>42195301860000</t>
  </si>
  <si>
    <t>Hannas Draw</t>
  </si>
  <si>
    <t>48-303423</t>
  </si>
  <si>
    <t>Maudie A #2</t>
  </si>
  <si>
    <t>11</t>
  </si>
  <si>
    <t>1974-11-26</t>
  </si>
  <si>
    <t>1974-10-28</t>
  </si>
  <si>
    <t>Douglas Sd.</t>
  </si>
  <si>
    <t>Virgil</t>
  </si>
  <si>
    <t>4743</t>
  </si>
  <si>
    <t>5406</t>
  </si>
  <si>
    <t>.216</t>
  </si>
  <si>
    <t>58058</t>
  </si>
  <si>
    <t>42256621</t>
  </si>
  <si>
    <t>C D Alexander #1</t>
  </si>
  <si>
    <t>3</t>
  </si>
  <si>
    <t>1972-10-18</t>
  </si>
  <si>
    <t>6155</t>
  </si>
  <si>
    <t>6210</t>
  </si>
  <si>
    <t>1.1312</t>
  </si>
  <si>
    <t>58059</t>
  </si>
  <si>
    <t>42256622</t>
  </si>
  <si>
    <t>Cooper D #1</t>
  </si>
  <si>
    <t>1972-01-27</t>
  </si>
  <si>
    <t>Wellhead Perf 3045-3118</t>
  </si>
  <si>
    <t>3124</t>
  </si>
  <si>
    <t>3138</t>
  </si>
  <si>
    <t>58060</t>
  </si>
  <si>
    <t>42256623</t>
  </si>
  <si>
    <t>1972-10-28</t>
  </si>
  <si>
    <t>Spergen-warsaw</t>
  </si>
  <si>
    <t>1.0129</t>
  </si>
  <si>
    <t>.394</t>
  </si>
  <si>
    <t>58061</t>
  </si>
  <si>
    <t>42256624</t>
  </si>
  <si>
    <t>36.429</t>
  </si>
  <si>
    <t>-101.191</t>
  </si>
  <si>
    <t>Brillhart</t>
  </si>
  <si>
    <t>48-092270</t>
  </si>
  <si>
    <t>1972-10-31</t>
  </si>
  <si>
    <t>8605</t>
  </si>
  <si>
    <t>8636</t>
  </si>
  <si>
    <t>1.1471</t>
  </si>
  <si>
    <t>58062</t>
  </si>
  <si>
    <t>42256625</t>
  </si>
  <si>
    <t>1974-11-07</t>
  </si>
  <si>
    <t>Dst No 2</t>
  </si>
  <si>
    <t>4713</t>
  </si>
  <si>
    <t>1.1384</t>
  </si>
  <si>
    <t>58063</t>
  </si>
  <si>
    <t>42256626</t>
  </si>
  <si>
    <t>36.21619</t>
  </si>
  <si>
    <t>-101.55499</t>
  </si>
  <si>
    <t>42195301610000</t>
  </si>
  <si>
    <t>Spivey A #2</t>
  </si>
  <si>
    <t>1974-11-19</t>
  </si>
  <si>
    <t>1974-11-09</t>
  </si>
  <si>
    <t>Test Flow Line During Swabte</t>
  </si>
  <si>
    <t>4803</t>
  </si>
  <si>
    <t>4814</t>
  </si>
  <si>
    <t>3328</t>
  </si>
  <si>
    <t>1.0964</t>
  </si>
  <si>
    <t>58064</t>
  </si>
  <si>
    <t>42256627</t>
  </si>
  <si>
    <t>1974-11-12</t>
  </si>
  <si>
    <t>Test Flow Line During Swab Te</t>
  </si>
  <si>
    <t>1.1092</t>
  </si>
  <si>
    <t>58065</t>
  </si>
  <si>
    <t>42256628</t>
  </si>
  <si>
    <t>36.46301</t>
  </si>
  <si>
    <t>-101.30578</t>
  </si>
  <si>
    <t>42195301680000</t>
  </si>
  <si>
    <t>Claw #3</t>
  </si>
  <si>
    <t>46</t>
  </si>
  <si>
    <t>1974-11-05</t>
  </si>
  <si>
    <t>1974-07-27</t>
  </si>
  <si>
    <t>6025</t>
  </si>
  <si>
    <t>7600</t>
  </si>
  <si>
    <t>3098</t>
  </si>
  <si>
    <t>58066</t>
  </si>
  <si>
    <t>42256629</t>
  </si>
  <si>
    <t>36.20583</t>
  </si>
  <si>
    <t>-101.60856</t>
  </si>
  <si>
    <t>42195301420000</t>
  </si>
  <si>
    <t>Steele #2</t>
  </si>
  <si>
    <t>1974-02-18</t>
  </si>
  <si>
    <t>1974-02-07</t>
  </si>
  <si>
    <t>4714</t>
  </si>
  <si>
    <t>5005</t>
  </si>
  <si>
    <t>1.0822</t>
  </si>
  <si>
    <t>58067</t>
  </si>
  <si>
    <t>42256630</t>
  </si>
  <si>
    <t>1974-01-30</t>
  </si>
  <si>
    <t>Swabbed And Flowed Sample</t>
  </si>
  <si>
    <t>4924</t>
  </si>
  <si>
    <t>1.1053</t>
  </si>
  <si>
    <t>58068</t>
  </si>
  <si>
    <t>42256631</t>
  </si>
  <si>
    <t>36.20268</t>
  </si>
  <si>
    <t>-101.58014</t>
  </si>
  <si>
    <t>42195300990000</t>
  </si>
  <si>
    <t>Racol #2</t>
  </si>
  <si>
    <t>1973-08-16</t>
  </si>
  <si>
    <t>1973-07-28</t>
  </si>
  <si>
    <t>Marmation</t>
  </si>
  <si>
    <t>5862</t>
  </si>
  <si>
    <t>3340</t>
  </si>
  <si>
    <t>1.1114</t>
  </si>
  <si>
    <t>58069</t>
  </si>
  <si>
    <t>42256633</t>
  </si>
  <si>
    <t>1974-10-10</t>
  </si>
  <si>
    <t>Dst No 3 1/</t>
  </si>
  <si>
    <t>1.0664</t>
  </si>
  <si>
    <t>58070</t>
  </si>
  <si>
    <t>42256634</t>
  </si>
  <si>
    <t>1974-09-30</t>
  </si>
  <si>
    <t>5884</t>
  </si>
  <si>
    <t>1.1321</t>
  </si>
  <si>
    <t>58071</t>
  </si>
  <si>
    <t>42256635</t>
  </si>
  <si>
    <t>1973-08-12</t>
  </si>
  <si>
    <t>5772</t>
  </si>
  <si>
    <t>5798</t>
  </si>
  <si>
    <t>1.1476</t>
  </si>
  <si>
    <t>58072</t>
  </si>
  <si>
    <t>42256636</t>
  </si>
  <si>
    <t>6503</t>
  </si>
  <si>
    <t>1.1131</t>
  </si>
  <si>
    <t>58073</t>
  </si>
  <si>
    <t>42256637</t>
  </si>
  <si>
    <t>1973-07-18</t>
  </si>
  <si>
    <t>58074</t>
  </si>
  <si>
    <t>42256638</t>
  </si>
  <si>
    <t>1.1019</t>
  </si>
  <si>
    <t>58075</t>
  </si>
  <si>
    <t>42256640</t>
  </si>
  <si>
    <t>58150</t>
  </si>
  <si>
    <t>42256730</t>
  </si>
  <si>
    <t>36.48255</t>
  </si>
  <si>
    <t>-101.41765</t>
  </si>
  <si>
    <t>42195003280000</t>
  </si>
  <si>
    <t>West Hitchland</t>
  </si>
  <si>
    <t>Hitch D #2</t>
  </si>
  <si>
    <t>BLK P</t>
  </si>
  <si>
    <t>1959-09-23</t>
  </si>
  <si>
    <t>1977-12-20</t>
  </si>
  <si>
    <t>Novi</t>
  </si>
  <si>
    <t>6071</t>
  </si>
  <si>
    <t>6674</t>
  </si>
  <si>
    <t>2993</t>
  </si>
  <si>
    <t>44245</t>
  </si>
  <si>
    <t>42004844</t>
  </si>
  <si>
    <t>35.76837</t>
  </si>
  <si>
    <t>-100.15321</t>
  </si>
  <si>
    <t>42211200970000</t>
  </si>
  <si>
    <t>211</t>
  </si>
  <si>
    <t>48-768291</t>
  </si>
  <si>
    <t>Ramp #1</t>
  </si>
  <si>
    <t>1966-10-03</t>
  </si>
  <si>
    <t>7928</t>
  </si>
  <si>
    <t>2509</t>
  </si>
  <si>
    <t>1.0625</t>
  </si>
  <si>
    <t>44246</t>
  </si>
  <si>
    <t>42004845</t>
  </si>
  <si>
    <t>7975</t>
  </si>
  <si>
    <t>7999</t>
  </si>
  <si>
    <t>0.114</t>
  </si>
  <si>
    <t>45668</t>
  </si>
  <si>
    <t>42007970</t>
  </si>
  <si>
    <t>36.022</t>
  </si>
  <si>
    <t>-100.11</t>
  </si>
  <si>
    <t>Feldman</t>
  </si>
  <si>
    <t>48-238242</t>
  </si>
  <si>
    <t>E. Lockhart C #1</t>
  </si>
  <si>
    <t>Stak Pak</t>
  </si>
  <si>
    <t>45669</t>
  </si>
  <si>
    <t>42007971</t>
  </si>
  <si>
    <t>E. Lockhart F #1</t>
  </si>
  <si>
    <t>1958-01-31</t>
  </si>
  <si>
    <t>7654</t>
  </si>
  <si>
    <t>1.0722</t>
  </si>
  <si>
    <t>45670</t>
  </si>
  <si>
    <t>42007972</t>
  </si>
  <si>
    <t>Feldman, South</t>
  </si>
  <si>
    <t>48-238304</t>
  </si>
  <si>
    <t>E. Lockhart F No. 1</t>
  </si>
  <si>
    <t>1958-05-06</t>
  </si>
  <si>
    <t>From Water Leg Of Heater</t>
  </si>
  <si>
    <t>1.0706</t>
  </si>
  <si>
    <t>45671</t>
  </si>
  <si>
    <t>42007973</t>
  </si>
  <si>
    <t>From Flow Line While Swabbing</t>
  </si>
  <si>
    <t>1.0867</t>
  </si>
  <si>
    <t>45692</t>
  </si>
  <si>
    <t>42008012</t>
  </si>
  <si>
    <t>35.978</t>
  </si>
  <si>
    <t>-100.321</t>
  </si>
  <si>
    <t>Canadian, Northeast</t>
  </si>
  <si>
    <t>48-116375</t>
  </si>
  <si>
    <t>L. P. Humphreys #1</t>
  </si>
  <si>
    <t>7316</t>
  </si>
  <si>
    <t>7348</t>
  </si>
  <si>
    <t>45852</t>
  </si>
  <si>
    <t>42008400</t>
  </si>
  <si>
    <t>Sam Detrixhe No. 1</t>
  </si>
  <si>
    <t>1962-09-13</t>
  </si>
  <si>
    <t>7801</t>
  </si>
  <si>
    <t>7816</t>
  </si>
  <si>
    <t>7957</t>
  </si>
  <si>
    <t>0.101</t>
  </si>
  <si>
    <t>45853</t>
  </si>
  <si>
    <t>42008401</t>
  </si>
  <si>
    <t>1962-09-10</t>
  </si>
  <si>
    <t>Wellhead While Swabbing</t>
  </si>
  <si>
    <t>7839</t>
  </si>
  <si>
    <t>7855</t>
  </si>
  <si>
    <t>1.0487</t>
  </si>
  <si>
    <t>0.099</t>
  </si>
  <si>
    <t>45854</t>
  </si>
  <si>
    <t>42008404</t>
  </si>
  <si>
    <t>Murl Kanyon #1</t>
  </si>
  <si>
    <t>1958-03-05</t>
  </si>
  <si>
    <t>7717</t>
  </si>
  <si>
    <t>7726</t>
  </si>
  <si>
    <t>1.0475</t>
  </si>
  <si>
    <t>0.105</t>
  </si>
  <si>
    <t>48477</t>
  </si>
  <si>
    <t>42014011</t>
  </si>
  <si>
    <t>Locke # 1</t>
  </si>
  <si>
    <t>56918</t>
  </si>
  <si>
    <t>42255300</t>
  </si>
  <si>
    <t>36.00585</t>
  </si>
  <si>
    <t>-100.13914</t>
  </si>
  <si>
    <t>42211000290000</t>
  </si>
  <si>
    <t>Feldman  South</t>
  </si>
  <si>
    <t>Murl Kenyon #1</t>
  </si>
  <si>
    <t>BLK 042</t>
  </si>
  <si>
    <t>1957-12-28</t>
  </si>
  <si>
    <t>From Separator</t>
  </si>
  <si>
    <t>Missouri Upper</t>
  </si>
  <si>
    <t>7807</t>
  </si>
  <si>
    <t>2638</t>
  </si>
  <si>
    <t>56919</t>
  </si>
  <si>
    <t>42255301</t>
  </si>
  <si>
    <t>35.74119</t>
  </si>
  <si>
    <t>-100.19047</t>
  </si>
  <si>
    <t>42211002930000</t>
  </si>
  <si>
    <t>Ramp</t>
  </si>
  <si>
    <t>48-585042</t>
  </si>
  <si>
    <t>N  C  Pyeatt No  1</t>
  </si>
  <si>
    <t>51</t>
  </si>
  <si>
    <t>BLK A1</t>
  </si>
  <si>
    <t>1966-11-24</t>
  </si>
  <si>
    <t>1974-09-05</t>
  </si>
  <si>
    <t>From Dump To Water Tank</t>
  </si>
  <si>
    <t>Sun Oil Co Prop  No  660500</t>
  </si>
  <si>
    <t>11172</t>
  </si>
  <si>
    <t>11181</t>
  </si>
  <si>
    <t>16450</t>
  </si>
  <si>
    <t>2553</t>
  </si>
  <si>
    <t>1.0197</t>
  </si>
  <si>
    <t>56920</t>
  </si>
  <si>
    <t>42255302</t>
  </si>
  <si>
    <t>35.8933</t>
  </si>
  <si>
    <t>-100.37518</t>
  </si>
  <si>
    <t>42211306390000</t>
  </si>
  <si>
    <t>S  E  Canadian</t>
  </si>
  <si>
    <t>48-116468</t>
  </si>
  <si>
    <t>Billy Jarvis A No  2</t>
  </si>
  <si>
    <t>BLK C</t>
  </si>
  <si>
    <t>1976-10-15</t>
  </si>
  <si>
    <t>1978-11-06</t>
  </si>
  <si>
    <t>Sun Gas Co  G10675</t>
  </si>
  <si>
    <t>7416</t>
  </si>
  <si>
    <t>2560</t>
  </si>
  <si>
    <t>1.1338</t>
  </si>
  <si>
    <t>56921</t>
  </si>
  <si>
    <t>42255303</t>
  </si>
  <si>
    <t>B Jarvis A No 2</t>
  </si>
  <si>
    <t>1978-09-15</t>
  </si>
  <si>
    <t>Sun Gas Co  610675</t>
  </si>
  <si>
    <t>7475</t>
  </si>
  <si>
    <t>56922</t>
  </si>
  <si>
    <t>42255304</t>
  </si>
  <si>
    <t>36.02057</t>
  </si>
  <si>
    <t>-100.13922</t>
  </si>
  <si>
    <t>42211350240000</t>
  </si>
  <si>
    <t>E Lockhart C #1</t>
  </si>
  <si>
    <t>40</t>
  </si>
  <si>
    <t>BLK 42</t>
  </si>
  <si>
    <t>1957-11-15</t>
  </si>
  <si>
    <t>2658</t>
  </si>
  <si>
    <t>56923</t>
  </si>
  <si>
    <t>42255305</t>
  </si>
  <si>
    <t>1970-03-09</t>
  </si>
  <si>
    <t>7592</t>
  </si>
  <si>
    <t>7711</t>
  </si>
  <si>
    <t>56924</t>
  </si>
  <si>
    <t>42255306</t>
  </si>
  <si>
    <t>36.01313</t>
  </si>
  <si>
    <t>-100.02253</t>
  </si>
  <si>
    <t>42211000550000</t>
  </si>
  <si>
    <t>Sam Detrixhe No  1</t>
  </si>
  <si>
    <t>1962-08-09</t>
  </si>
  <si>
    <t>56925</t>
  </si>
  <si>
    <t>42255307</t>
  </si>
  <si>
    <t>56926</t>
  </si>
  <si>
    <t>42255308</t>
  </si>
  <si>
    <t>36.04593</t>
  </si>
  <si>
    <t>-100.17556</t>
  </si>
  <si>
    <t>42211350390000</t>
  </si>
  <si>
    <t>E Lockhart F #1</t>
  </si>
  <si>
    <t>BLK 43</t>
  </si>
  <si>
    <t>1958-03-01</t>
  </si>
  <si>
    <t>1958-03-17</t>
  </si>
  <si>
    <t>7782</t>
  </si>
  <si>
    <t>2720</t>
  </si>
  <si>
    <t>56927</t>
  </si>
  <si>
    <t>42255309</t>
  </si>
  <si>
    <t>1958-01-13</t>
  </si>
  <si>
    <t>Tonkawa?</t>
  </si>
  <si>
    <t>56928</t>
  </si>
  <si>
    <t>42255310</t>
  </si>
  <si>
    <t>South Feldman</t>
  </si>
  <si>
    <t>E Lockhart F No 1</t>
  </si>
  <si>
    <t>56929</t>
  </si>
  <si>
    <t>42255311</t>
  </si>
  <si>
    <t>35.86</t>
  </si>
  <si>
    <t>-100.335</t>
  </si>
  <si>
    <t>S E Canadian</t>
  </si>
  <si>
    <t>B Jarvis A No 3</t>
  </si>
  <si>
    <t>Sun Gas Co 610675</t>
  </si>
  <si>
    <t>Lower Douglas</t>
  </si>
  <si>
    <t>56930</t>
  </si>
  <si>
    <t>42255312</t>
  </si>
  <si>
    <t>35.904</t>
  </si>
  <si>
    <t>-100.136</t>
  </si>
  <si>
    <t>Humphrey</t>
  </si>
  <si>
    <t>48-338989</t>
  </si>
  <si>
    <t>L P Humphrey #4</t>
  </si>
  <si>
    <t>Sun Gas Co 842407</t>
  </si>
  <si>
    <t>7226</t>
  </si>
  <si>
    <t>7262</t>
  </si>
  <si>
    <t>1.0521</t>
  </si>
  <si>
    <t>56931</t>
  </si>
  <si>
    <t>42255313</t>
  </si>
  <si>
    <t>Humphreys</t>
  </si>
  <si>
    <t>J C Studer #3</t>
  </si>
  <si>
    <t>1979-09-08</t>
  </si>
  <si>
    <t>From Water Tank - New Tank</t>
  </si>
  <si>
    <t>Sun Gas Co-714193</t>
  </si>
  <si>
    <t>7126</t>
  </si>
  <si>
    <t>7246</t>
  </si>
  <si>
    <t>1.0432</t>
  </si>
  <si>
    <t>56932</t>
  </si>
  <si>
    <t>42255314</t>
  </si>
  <si>
    <t>J C Studer #2</t>
  </si>
  <si>
    <t>1979-09-07</t>
  </si>
  <si>
    <t>Sun Gas Co - 714193</t>
  </si>
  <si>
    <t>7018</t>
  </si>
  <si>
    <t>1.0410</t>
  </si>
  <si>
    <t>56933</t>
  </si>
  <si>
    <t>42255315</t>
  </si>
  <si>
    <t>1966-07-15</t>
  </si>
  <si>
    <t>Gulf Oil Co</t>
  </si>
  <si>
    <t>56934</t>
  </si>
  <si>
    <t>42255316</t>
  </si>
  <si>
    <t>56935</t>
  </si>
  <si>
    <t>42255317</t>
  </si>
  <si>
    <t>Canadian Se</t>
  </si>
  <si>
    <t>Billy Jarvis B No 1</t>
  </si>
  <si>
    <t>1978-09-18</t>
  </si>
  <si>
    <t>Sun Gas Co 610679</t>
  </si>
  <si>
    <t>7368</t>
  </si>
  <si>
    <t>1.0357</t>
  </si>
  <si>
    <t>56936</t>
  </si>
  <si>
    <t>42255318</t>
  </si>
  <si>
    <t>Ray Wilson</t>
  </si>
  <si>
    <t>7593</t>
  </si>
  <si>
    <t>7698</t>
  </si>
  <si>
    <t>56937</t>
  </si>
  <si>
    <t>42255319</t>
  </si>
  <si>
    <t>Detrixhe Oil Facility</t>
  </si>
  <si>
    <t>1963-01-07</t>
  </si>
  <si>
    <t>Taken From Heater Treater Dump</t>
  </si>
  <si>
    <t>1.0495</t>
  </si>
  <si>
    <t>0.097</t>
  </si>
  <si>
    <t>56938</t>
  </si>
  <si>
    <t>42255320</t>
  </si>
  <si>
    <t>V Robert #1</t>
  </si>
  <si>
    <t>8012</t>
  </si>
  <si>
    <t>8060</t>
  </si>
  <si>
    <t>56939</t>
  </si>
  <si>
    <t>42255321</t>
  </si>
  <si>
    <t>Roy Wilson #1</t>
  </si>
  <si>
    <t>56940</t>
  </si>
  <si>
    <t>42255322</t>
  </si>
  <si>
    <t>L P Humphreys #3</t>
  </si>
  <si>
    <t>From Load Line On Tank</t>
  </si>
  <si>
    <t>7322</t>
  </si>
  <si>
    <t>7335</t>
  </si>
  <si>
    <t>1.0500</t>
  </si>
  <si>
    <t>56941</t>
  </si>
  <si>
    <t>42255323</t>
  </si>
  <si>
    <t>R T Kelley #1</t>
  </si>
  <si>
    <t>1961-07-14</t>
  </si>
  <si>
    <t>Taken From Drillpipe While Pulling Dst.</t>
  </si>
  <si>
    <t>6894</t>
  </si>
  <si>
    <t>1.1069</t>
  </si>
  <si>
    <t>56942</t>
  </si>
  <si>
    <t>42255324</t>
  </si>
  <si>
    <t>C G Newcomer B 1</t>
  </si>
  <si>
    <t>1962-08-25</t>
  </si>
  <si>
    <t>Heater Treater Dump</t>
  </si>
  <si>
    <t>Mobil</t>
  </si>
  <si>
    <t>7833</t>
  </si>
  <si>
    <t>56943</t>
  </si>
  <si>
    <t>42255325</t>
  </si>
  <si>
    <t>E Lockhart A-1</t>
  </si>
  <si>
    <t>7618</t>
  </si>
  <si>
    <t>7725</t>
  </si>
  <si>
    <t>56944</t>
  </si>
  <si>
    <t>42255326</t>
  </si>
  <si>
    <t>Ray Wilson A No 1</t>
  </si>
  <si>
    <t>1957-09-25</t>
  </si>
  <si>
    <t>7624</t>
  </si>
  <si>
    <t>1.0263</t>
  </si>
  <si>
    <t>56945</t>
  </si>
  <si>
    <t>42255327</t>
  </si>
  <si>
    <t>Ray Wilson A #1</t>
  </si>
  <si>
    <t>1957-08-02</t>
  </si>
  <si>
    <t>Upper Missouri</t>
  </si>
  <si>
    <t>7556</t>
  </si>
  <si>
    <t>1.0789</t>
  </si>
  <si>
    <t>56946</t>
  </si>
  <si>
    <t>42255328</t>
  </si>
  <si>
    <t>Ray Wilson #1</t>
  </si>
  <si>
    <t>1957-06-28</t>
  </si>
  <si>
    <t>7606</t>
  </si>
  <si>
    <t>7657</t>
  </si>
  <si>
    <t>0.180</t>
  </si>
  <si>
    <t>56947</t>
  </si>
  <si>
    <t>42255329</t>
  </si>
  <si>
    <t>E Lockhart #1</t>
  </si>
  <si>
    <t>57189</t>
  </si>
  <si>
    <t>42255584</t>
  </si>
  <si>
    <t>Canadian S E</t>
  </si>
  <si>
    <t>Frank Sheller # 2 L</t>
  </si>
  <si>
    <t>Taken From Dump Off</t>
  </si>
  <si>
    <t>Sun Gas Co-689583</t>
  </si>
  <si>
    <t>Granit Wash</t>
  </si>
  <si>
    <t>10410</t>
  </si>
  <si>
    <t>10450</t>
  </si>
  <si>
    <t>1.0309</t>
  </si>
  <si>
    <t>57190</t>
  </si>
  <si>
    <t>42255585</t>
  </si>
  <si>
    <t>Frank Shaller #2 U</t>
  </si>
  <si>
    <t>7506</t>
  </si>
  <si>
    <t>58081</t>
  </si>
  <si>
    <t>42256646</t>
  </si>
  <si>
    <t>36.04572</t>
  </si>
  <si>
    <t>-100.45161</t>
  </si>
  <si>
    <t>42211304050000</t>
  </si>
  <si>
    <t>Brainard A #1</t>
  </si>
  <si>
    <t>1975-03-24</t>
  </si>
  <si>
    <t>1974-12-11</t>
  </si>
  <si>
    <t>Dst No 8</t>
  </si>
  <si>
    <t>Ellenburger</t>
  </si>
  <si>
    <t>15446</t>
  </si>
  <si>
    <t>15640</t>
  </si>
  <si>
    <t>2659</t>
  </si>
  <si>
    <t>1.0552</t>
  </si>
  <si>
    <t>58082</t>
  </si>
  <si>
    <t>42256647</t>
  </si>
  <si>
    <t>35.7394</t>
  </si>
  <si>
    <t>-100.34046</t>
  </si>
  <si>
    <t>42211303110000</t>
  </si>
  <si>
    <t>48-315620</t>
  </si>
  <si>
    <t>Hobart D #1</t>
  </si>
  <si>
    <t>1974-01-04</t>
  </si>
  <si>
    <t>1974-01-05</t>
  </si>
  <si>
    <t>10917</t>
  </si>
  <si>
    <t>12000</t>
  </si>
  <si>
    <t>1.0191</t>
  </si>
  <si>
    <t>58083</t>
  </si>
  <si>
    <t>42256648</t>
  </si>
  <si>
    <t>1.0192</t>
  </si>
  <si>
    <t>58084</t>
  </si>
  <si>
    <t>42256649</t>
  </si>
  <si>
    <t>35.69578</t>
  </si>
  <si>
    <t>-100.11523</t>
  </si>
  <si>
    <t>42211304450000</t>
  </si>
  <si>
    <t>Washita Creek</t>
  </si>
  <si>
    <t>48-750488</t>
  </si>
  <si>
    <t>Alexander D #2</t>
  </si>
  <si>
    <t>1975-08-24</t>
  </si>
  <si>
    <t>1975-06-30</t>
  </si>
  <si>
    <t>15808</t>
  </si>
  <si>
    <t>2481</t>
  </si>
  <si>
    <t>1.0099</t>
  </si>
  <si>
    <t>58085</t>
  </si>
  <si>
    <t>42256650</t>
  </si>
  <si>
    <t>1974-12-04</t>
  </si>
  <si>
    <t>Dst No 7</t>
  </si>
  <si>
    <t>14950</t>
  </si>
  <si>
    <t>15204</t>
  </si>
  <si>
    <t>1.1179</t>
  </si>
  <si>
    <t>58086</t>
  </si>
  <si>
    <t>42256651</t>
  </si>
  <si>
    <t>1975-03-10</t>
  </si>
  <si>
    <t>Dgls</t>
  </si>
  <si>
    <t>8313</t>
  </si>
  <si>
    <t>.802</t>
  </si>
  <si>
    <t>58087</t>
  </si>
  <si>
    <t>42256652</t>
  </si>
  <si>
    <t>35.69617</t>
  </si>
  <si>
    <t>-100.0719</t>
  </si>
  <si>
    <t>42211304350000</t>
  </si>
  <si>
    <t>Bowers J #1</t>
  </si>
  <si>
    <t>1976-01-05</t>
  </si>
  <si>
    <t>1975-01-24</t>
  </si>
  <si>
    <t>20450</t>
  </si>
  <si>
    <t>1.0176</t>
  </si>
  <si>
    <t>58088</t>
  </si>
  <si>
    <t>42256653</t>
  </si>
  <si>
    <t>35.7105</t>
  </si>
  <si>
    <t>-100.07219</t>
  </si>
  <si>
    <t>42211304530000</t>
  </si>
  <si>
    <t>Bowers K #1</t>
  </si>
  <si>
    <t>1975-02-11</t>
  </si>
  <si>
    <t>1975-02-10</t>
  </si>
  <si>
    <t>8102</t>
  </si>
  <si>
    <t>8170</t>
  </si>
  <si>
    <t>8452</t>
  </si>
  <si>
    <t>2449</t>
  </si>
  <si>
    <t>1.0356</t>
  </si>
  <si>
    <t>58089</t>
  </si>
  <si>
    <t>42256654</t>
  </si>
  <si>
    <t>35.69566</t>
  </si>
  <si>
    <t>-100.11608</t>
  </si>
  <si>
    <t>42211300690000</t>
  </si>
  <si>
    <t>Alexander D #1</t>
  </si>
  <si>
    <t>1972-02-21</t>
  </si>
  <si>
    <t>1972-01-13</t>
  </si>
  <si>
    <t>20310</t>
  </si>
  <si>
    <t>20410</t>
  </si>
  <si>
    <t>20650</t>
  </si>
  <si>
    <t>2488</t>
  </si>
  <si>
    <t>1.0156</t>
  </si>
  <si>
    <t>58090</t>
  </si>
  <si>
    <t>42256655</t>
  </si>
  <si>
    <t>35.73248</t>
  </si>
  <si>
    <t>-100.32247</t>
  </si>
  <si>
    <t>42211302860000</t>
  </si>
  <si>
    <t>Hobart B #1</t>
  </si>
  <si>
    <t>1974-01-24</t>
  </si>
  <si>
    <t>1974-01-21</t>
  </si>
  <si>
    <t>11016</t>
  </si>
  <si>
    <t>11034</t>
  </si>
  <si>
    <t>13500</t>
  </si>
  <si>
    <t>58091</t>
  </si>
  <si>
    <t>42256656</t>
  </si>
  <si>
    <t>Arrington B #1</t>
  </si>
  <si>
    <t>45</t>
  </si>
  <si>
    <t>BLK A-2</t>
  </si>
  <si>
    <t>1974-09-09</t>
  </si>
  <si>
    <t>Flowing To Separator Tank</t>
  </si>
  <si>
    <t>15460</t>
  </si>
  <si>
    <t>15484</t>
  </si>
  <si>
    <t>1.0286</t>
  </si>
  <si>
    <t>58092</t>
  </si>
  <si>
    <t>42256657</t>
  </si>
  <si>
    <t>35.71242</t>
  </si>
  <si>
    <t>-100.10124</t>
  </si>
  <si>
    <t>42211350730000</t>
  </si>
  <si>
    <t>Bowers A #1</t>
  </si>
  <si>
    <t>1974-09-23</t>
  </si>
  <si>
    <t>1974-05-22</t>
  </si>
  <si>
    <t>Brownsville Lime</t>
  </si>
  <si>
    <t>16600</t>
  </si>
  <si>
    <t>2414</t>
  </si>
  <si>
    <t>1.1445</t>
  </si>
  <si>
    <t>58093</t>
  </si>
  <si>
    <t>42256658</t>
  </si>
  <si>
    <t>Bowers #1</t>
  </si>
  <si>
    <t>1974-05-12</t>
  </si>
  <si>
    <t>Dst Tool</t>
  </si>
  <si>
    <t>5847</t>
  </si>
  <si>
    <t>58094</t>
  </si>
  <si>
    <t>42256659</t>
  </si>
  <si>
    <t>1963-12-11</t>
  </si>
  <si>
    <t>1974-07-19</t>
  </si>
  <si>
    <t>Flowing To Tank</t>
  </si>
  <si>
    <t>Brownsville</t>
  </si>
  <si>
    <t>5904</t>
  </si>
  <si>
    <t>58095</t>
  </si>
  <si>
    <t>42256660</t>
  </si>
  <si>
    <t>6044</t>
  </si>
  <si>
    <t>1.1129</t>
  </si>
  <si>
    <t>58096</t>
  </si>
  <si>
    <t>42256661</t>
  </si>
  <si>
    <t>1975-02-02</t>
  </si>
  <si>
    <t>8552</t>
  </si>
  <si>
    <t>1.1486</t>
  </si>
  <si>
    <t>58151</t>
  </si>
  <si>
    <t>42256731</t>
  </si>
  <si>
    <t>1974-09-03</t>
  </si>
  <si>
    <t>15528</t>
  </si>
  <si>
    <t>15538</t>
  </si>
  <si>
    <t>19868</t>
  </si>
  <si>
    <t>1.0101</t>
  </si>
  <si>
    <t>58152</t>
  </si>
  <si>
    <t>42256732</t>
  </si>
  <si>
    <t>1974-08-25</t>
  </si>
  <si>
    <t>Flow To Tank</t>
  </si>
  <si>
    <t>19477</t>
  </si>
  <si>
    <t>19513</t>
  </si>
  <si>
    <t>1.0508</t>
  </si>
  <si>
    <t>.097</t>
  </si>
  <si>
    <t>58154</t>
  </si>
  <si>
    <t>42256736</t>
  </si>
  <si>
    <t>48</t>
  </si>
  <si>
    <t>1974-08-05</t>
  </si>
  <si>
    <t>19533</t>
  </si>
  <si>
    <t>58155</t>
  </si>
  <si>
    <t>42256737</t>
  </si>
  <si>
    <t>19169</t>
  </si>
  <si>
    <t>1.0034</t>
  </si>
  <si>
    <t>58156</t>
  </si>
  <si>
    <t>42256738</t>
  </si>
  <si>
    <t>43727</t>
  </si>
  <si>
    <t>42004029</t>
  </si>
  <si>
    <t>36.459</t>
  </si>
  <si>
    <t>-100.04819</t>
  </si>
  <si>
    <t>42295301060000</t>
  </si>
  <si>
    <t>295</t>
  </si>
  <si>
    <t>Follett</t>
  </si>
  <si>
    <t>48-247567</t>
  </si>
  <si>
    <t>Jennie Mason #1</t>
  </si>
  <si>
    <t>1962-01-31</t>
  </si>
  <si>
    <t>8751</t>
  </si>
  <si>
    <t>8757</t>
  </si>
  <si>
    <t>9002</t>
  </si>
  <si>
    <t>2530</t>
  </si>
  <si>
    <t>.02</t>
  </si>
  <si>
    <t>43784</t>
  </si>
  <si>
    <t>42004098</t>
  </si>
  <si>
    <t>36.20944</t>
  </si>
  <si>
    <t>-100.39656</t>
  </si>
  <si>
    <t>42295000420000</t>
  </si>
  <si>
    <t>1960-01-27</t>
  </si>
  <si>
    <t>10441</t>
  </si>
  <si>
    <t>10475</t>
  </si>
  <si>
    <t>10759</t>
  </si>
  <si>
    <t>2621</t>
  </si>
  <si>
    <t>43889</t>
  </si>
  <si>
    <t>42004229</t>
  </si>
  <si>
    <t>36.36508</t>
  </si>
  <si>
    <t>-100.41471</t>
  </si>
  <si>
    <t>42295003860000</t>
  </si>
  <si>
    <t>Kiowa Creek</t>
  </si>
  <si>
    <t>E G Fulton No. 1</t>
  </si>
  <si>
    <t>BLK 43 SEC 991</t>
  </si>
  <si>
    <t>1958-01-30</t>
  </si>
  <si>
    <t>6408</t>
  </si>
  <si>
    <t>6653</t>
  </si>
  <si>
    <t>2741</t>
  </si>
  <si>
    <t>1.0741</t>
  </si>
  <si>
    <t>.084</t>
  </si>
  <si>
    <t>43890</t>
  </si>
  <si>
    <t>42004230</t>
  </si>
  <si>
    <t>48-380858</t>
  </si>
  <si>
    <t>1958-01-07</t>
  </si>
  <si>
    <t>44103</t>
  </si>
  <si>
    <t>42004629</t>
  </si>
  <si>
    <t>36.49711</t>
  </si>
  <si>
    <t>-100.43106</t>
  </si>
  <si>
    <t>42295000640000</t>
  </si>
  <si>
    <t>8837</t>
  </si>
  <si>
    <t>9055</t>
  </si>
  <si>
    <t>9394</t>
  </si>
  <si>
    <t>2803</t>
  </si>
  <si>
    <t>.349</t>
  </si>
  <si>
    <t>44142</t>
  </si>
  <si>
    <t>42004695</t>
  </si>
  <si>
    <t>36.35863</t>
  </si>
  <si>
    <t>-100.09761</t>
  </si>
  <si>
    <t>42295001020000</t>
  </si>
  <si>
    <t>BLK 043 SEC 0963</t>
  </si>
  <si>
    <t>1956-03-06</t>
  </si>
  <si>
    <t>2465</t>
  </si>
  <si>
    <t>44143</t>
  </si>
  <si>
    <t>42004696</t>
  </si>
  <si>
    <t>36.26784</t>
  </si>
  <si>
    <t>-100.28353</t>
  </si>
  <si>
    <t>42295001290000</t>
  </si>
  <si>
    <t>BLK 043 SEC 0689</t>
  </si>
  <si>
    <t>1959-01-13</t>
  </si>
  <si>
    <t>10060</t>
  </si>
  <si>
    <t>10097</t>
  </si>
  <si>
    <t>10240</t>
  </si>
  <si>
    <t>2546</t>
  </si>
  <si>
    <t>1.0079</t>
  </si>
  <si>
    <t>.584</t>
  </si>
  <si>
    <t>44144</t>
  </si>
  <si>
    <t>42004697</t>
  </si>
  <si>
    <t>Johnston Test Tool</t>
  </si>
  <si>
    <t>10002</t>
  </si>
  <si>
    <t>10048</t>
  </si>
  <si>
    <t>1.0089</t>
  </si>
  <si>
    <t>.517</t>
  </si>
  <si>
    <t>44145</t>
  </si>
  <si>
    <t>42004698</t>
  </si>
  <si>
    <t>36.34733</t>
  </si>
  <si>
    <t>-100.29649</t>
  </si>
  <si>
    <t>42295004430000</t>
  </si>
  <si>
    <t>48-416645</t>
  </si>
  <si>
    <t>1 Altmiller</t>
  </si>
  <si>
    <t>1960-05-10</t>
  </si>
  <si>
    <t>6577</t>
  </si>
  <si>
    <t>6587</t>
  </si>
  <si>
    <t>6679</t>
  </si>
  <si>
    <t>2662</t>
  </si>
  <si>
    <t>44146</t>
  </si>
  <si>
    <t>42004699</t>
  </si>
  <si>
    <t>1960-05-28</t>
  </si>
  <si>
    <t>6585</t>
  </si>
  <si>
    <t>.0492</t>
  </si>
  <si>
    <t>44179</t>
  </si>
  <si>
    <t>42004757</t>
  </si>
  <si>
    <t>36.30754</t>
  </si>
  <si>
    <t>-100.24267</t>
  </si>
  <si>
    <t>42295000590000</t>
  </si>
  <si>
    <t>10160</t>
  </si>
  <si>
    <t>1.1285</t>
  </si>
  <si>
    <t>.0514</t>
  </si>
  <si>
    <t>45214</t>
  </si>
  <si>
    <t>42007124</t>
  </si>
  <si>
    <t>U. S. Dept. Of The Interior - Bureau Of Mines</t>
  </si>
  <si>
    <t>36.165</t>
  </si>
  <si>
    <t>-100.453</t>
  </si>
  <si>
    <t>Beal</t>
  </si>
  <si>
    <t>48-048302</t>
  </si>
  <si>
    <t>George E. Beal Et Al #1</t>
  </si>
  <si>
    <t>1966-08-11</t>
  </si>
  <si>
    <t>10379</t>
  </si>
  <si>
    <t>10395</t>
  </si>
  <si>
    <t>.345</t>
  </si>
  <si>
    <t>45215</t>
  </si>
  <si>
    <t>42007125</t>
  </si>
  <si>
    <t>Higgins, Northwest</t>
  </si>
  <si>
    <t>Wayne Cleveland #1</t>
  </si>
  <si>
    <t>7472</t>
  </si>
  <si>
    <t>2715</t>
  </si>
  <si>
    <t>45216</t>
  </si>
  <si>
    <t>42007126</t>
  </si>
  <si>
    <t>36.105</t>
  </si>
  <si>
    <t>-100.138</t>
  </si>
  <si>
    <t>Coburn Tonkawa</t>
  </si>
  <si>
    <t>48-150702</t>
  </si>
  <si>
    <t>William Davis Heirs #1</t>
  </si>
  <si>
    <t>1966-09-10</t>
  </si>
  <si>
    <t>7372</t>
  </si>
  <si>
    <t>7404</t>
  </si>
  <si>
    <t>2629</t>
  </si>
  <si>
    <t>45652</t>
  </si>
  <si>
    <t>42007937</t>
  </si>
  <si>
    <t>48-727229</t>
  </si>
  <si>
    <t>N. G. Weis No. 1</t>
  </si>
  <si>
    <t>Distillate Seal</t>
  </si>
  <si>
    <t>10394</t>
  </si>
  <si>
    <t>10462</t>
  </si>
  <si>
    <t>1.0096</t>
  </si>
  <si>
    <t>0.3880</t>
  </si>
  <si>
    <t>45691</t>
  </si>
  <si>
    <t>42008011</t>
  </si>
  <si>
    <t>George Schults #1</t>
  </si>
  <si>
    <t>1956-07-01</t>
  </si>
  <si>
    <t>6553</t>
  </si>
  <si>
    <t>6562</t>
  </si>
  <si>
    <t>45776</t>
  </si>
  <si>
    <t>42008255</t>
  </si>
  <si>
    <t>36.428</t>
  </si>
  <si>
    <t>-100.205</t>
  </si>
  <si>
    <t>Follett, West</t>
  </si>
  <si>
    <t>48-247691</t>
  </si>
  <si>
    <t>A. W. Barton #1</t>
  </si>
  <si>
    <t>1970-03-06</t>
  </si>
  <si>
    <t>7952</t>
  </si>
  <si>
    <t>8007</t>
  </si>
  <si>
    <t>8120</t>
  </si>
  <si>
    <t>.942</t>
  </si>
  <si>
    <t>45777</t>
  </si>
  <si>
    <t>42008256</t>
  </si>
  <si>
    <t>E. Lockhart A #1</t>
  </si>
  <si>
    <t>1958-02-16</t>
  </si>
  <si>
    <t>7576</t>
  </si>
  <si>
    <t>1.0753</t>
  </si>
  <si>
    <t>45778</t>
  </si>
  <si>
    <t>42008257</t>
  </si>
  <si>
    <t>33.464</t>
  </si>
  <si>
    <t>-98.493</t>
  </si>
  <si>
    <t>R. B. Tyson A #1 - U</t>
  </si>
  <si>
    <t>8637</t>
  </si>
  <si>
    <t>9821</t>
  </si>
  <si>
    <t>4.760</t>
  </si>
  <si>
    <t>45779</t>
  </si>
  <si>
    <t>42008258</t>
  </si>
  <si>
    <t>R. B. Tyson A #1 - L</t>
  </si>
  <si>
    <t>9725</t>
  </si>
  <si>
    <t>9770</t>
  </si>
  <si>
    <t>3.33</t>
  </si>
  <si>
    <t>45780</t>
  </si>
  <si>
    <t>42008259</t>
  </si>
  <si>
    <t>Lillie M. Peterson No. 1</t>
  </si>
  <si>
    <t>1957-10-13</t>
  </si>
  <si>
    <t>Flow Line White Swabbing</t>
  </si>
  <si>
    <t>10588</t>
  </si>
  <si>
    <t>10596</t>
  </si>
  <si>
    <t>1.0105</t>
  </si>
  <si>
    <t>45781</t>
  </si>
  <si>
    <t>42008260</t>
  </si>
  <si>
    <t>Lillie M. Peterson #1</t>
  </si>
  <si>
    <t>1957-09-22</t>
  </si>
  <si>
    <t>10525</t>
  </si>
  <si>
    <t>1.0122</t>
  </si>
  <si>
    <t>0.282</t>
  </si>
  <si>
    <t>45782</t>
  </si>
  <si>
    <t>42008261</t>
  </si>
  <si>
    <t>1957-10-29</t>
  </si>
  <si>
    <t>Flow Line While Swabbing</t>
  </si>
  <si>
    <t>Missourian Upper</t>
  </si>
  <si>
    <t>1.0728</t>
  </si>
  <si>
    <t>45805</t>
  </si>
  <si>
    <t>42008322</t>
  </si>
  <si>
    <t>R. B. Tyson A #1</t>
  </si>
  <si>
    <t>1957-05-14</t>
  </si>
  <si>
    <t>6663</t>
  </si>
  <si>
    <t>1.0969</t>
  </si>
  <si>
    <t>49588</t>
  </si>
  <si>
    <t>42015793</t>
  </si>
  <si>
    <t>Humble Oil - Effie J. Stuart #1</t>
  </si>
  <si>
    <t>1960-03-10</t>
  </si>
  <si>
    <t>Tankawa</t>
  </si>
  <si>
    <t>6440</t>
  </si>
  <si>
    <t>.0891</t>
  </si>
  <si>
    <t>49589</t>
  </si>
  <si>
    <t>42015794</t>
  </si>
  <si>
    <t>36.347</t>
  </si>
  <si>
    <t>-100.184</t>
  </si>
  <si>
    <t>Mammoth Creek</t>
  </si>
  <si>
    <t>48-442852</t>
  </si>
  <si>
    <t>Borth Unit #1</t>
  </si>
  <si>
    <t>.246</t>
  </si>
  <si>
    <t>49595</t>
  </si>
  <si>
    <t>42015826</t>
  </si>
  <si>
    <t>J. A. Gex #2</t>
  </si>
  <si>
    <t>1957-07-20</t>
  </si>
  <si>
    <t>6123</t>
  </si>
  <si>
    <t>49596</t>
  </si>
  <si>
    <t>42015827</t>
  </si>
  <si>
    <t>-100.111</t>
  </si>
  <si>
    <t>Gex</t>
  </si>
  <si>
    <t>48-271037</t>
  </si>
  <si>
    <t>1958-01-15</t>
  </si>
  <si>
    <t>49597</t>
  </si>
  <si>
    <t>42015828</t>
  </si>
  <si>
    <t>1957-07-24</t>
  </si>
  <si>
    <t>6555</t>
  </si>
  <si>
    <t>49598</t>
  </si>
  <si>
    <t>42015829</t>
  </si>
  <si>
    <t>1957-11-24</t>
  </si>
  <si>
    <t>49630</t>
  </si>
  <si>
    <t>42015873</t>
  </si>
  <si>
    <t>C. C. Duke #1</t>
  </si>
  <si>
    <t>1957-02-01</t>
  </si>
  <si>
    <t>49631</t>
  </si>
  <si>
    <t>42015874</t>
  </si>
  <si>
    <t>36.468</t>
  </si>
  <si>
    <t>Frass</t>
  </si>
  <si>
    <t>48-255767</t>
  </si>
  <si>
    <t>Humble Oil H. Frass G #1</t>
  </si>
  <si>
    <t>8745</t>
  </si>
  <si>
    <t>8861</t>
  </si>
  <si>
    <t>56963</t>
  </si>
  <si>
    <t>42255348</t>
  </si>
  <si>
    <t>36.28917</t>
  </si>
  <si>
    <t>-100.3813</t>
  </si>
  <si>
    <t>42295000980000</t>
  </si>
  <si>
    <t>George Schultz #1</t>
  </si>
  <si>
    <t>07</t>
  </si>
  <si>
    <t>BLK 043</t>
  </si>
  <si>
    <t>1956-07-04</t>
  </si>
  <si>
    <t>2600</t>
  </si>
  <si>
    <t>56964</t>
  </si>
  <si>
    <t>42255349</t>
  </si>
  <si>
    <t>36.2537</t>
  </si>
  <si>
    <t>-100.14339</t>
  </si>
  <si>
    <t>42295000960000</t>
  </si>
  <si>
    <t>R B Tyson A #1</t>
  </si>
  <si>
    <t>06</t>
  </si>
  <si>
    <t>1957-04-25</t>
  </si>
  <si>
    <t>Missouri Sand</t>
  </si>
  <si>
    <t>8856</t>
  </si>
  <si>
    <t>56965</t>
  </si>
  <si>
    <t>42255350</t>
  </si>
  <si>
    <t>36.20609</t>
  </si>
  <si>
    <t>-100.05308</t>
  </si>
  <si>
    <t>42295001120000</t>
  </si>
  <si>
    <t>Lillie M Peterson #1</t>
  </si>
  <si>
    <t>05</t>
  </si>
  <si>
    <t>Drillpipe Dst #2</t>
  </si>
  <si>
    <t>10936</t>
  </si>
  <si>
    <t>2472</t>
  </si>
  <si>
    <t>56966</t>
  </si>
  <si>
    <t>42255351</t>
  </si>
  <si>
    <t>Upper Missouri Tonkawa</t>
  </si>
  <si>
    <t>56967</t>
  </si>
  <si>
    <t>42255352</t>
  </si>
  <si>
    <t>Lillie M Peterson No 1</t>
  </si>
  <si>
    <t>56968</t>
  </si>
  <si>
    <t>42255353</t>
  </si>
  <si>
    <t>36.06056</t>
  </si>
  <si>
    <t>-100.12136</t>
  </si>
  <si>
    <t>42295001420000</t>
  </si>
  <si>
    <t>E Lockhart A #1</t>
  </si>
  <si>
    <t>1958-02-21</t>
  </si>
  <si>
    <t>From Separator While Testing</t>
  </si>
  <si>
    <t>2695</t>
  </si>
  <si>
    <t>56969</t>
  </si>
  <si>
    <t>42255355</t>
  </si>
  <si>
    <t>N G Weis No 1</t>
  </si>
  <si>
    <t>1957-09-20</t>
  </si>
  <si>
    <t>Bottom Of Separator On Flow Test</t>
  </si>
  <si>
    <t>10468</t>
  </si>
  <si>
    <t>56970</t>
  </si>
  <si>
    <t>42255356</t>
  </si>
  <si>
    <t>1957-09-15</t>
  </si>
  <si>
    <t>10805</t>
  </si>
  <si>
    <t>1.0081</t>
  </si>
  <si>
    <t>0.310</t>
  </si>
  <si>
    <t>56971</t>
  </si>
  <si>
    <t>42255357</t>
  </si>
  <si>
    <t>Nellie G Weis No 1</t>
  </si>
  <si>
    <t>1957-08-12</t>
  </si>
  <si>
    <t>Drillpipe Dst #1</t>
  </si>
  <si>
    <t>Douglas Sd</t>
  </si>
  <si>
    <t>6414</t>
  </si>
  <si>
    <t>1.1367</t>
  </si>
  <si>
    <t>58111</t>
  </si>
  <si>
    <t>42256677</t>
  </si>
  <si>
    <t>36.13747</t>
  </si>
  <si>
    <t>-100.50935</t>
  </si>
  <si>
    <t>42295300790000</t>
  </si>
  <si>
    <t>Rachel A #1</t>
  </si>
  <si>
    <t>1972-11-23</t>
  </si>
  <si>
    <t>1972-09-29</t>
  </si>
  <si>
    <t>10900</t>
  </si>
  <si>
    <t>13750</t>
  </si>
  <si>
    <t>2801</t>
  </si>
  <si>
    <t>58112</t>
  </si>
  <si>
    <t>42256678</t>
  </si>
  <si>
    <t>36.22565</t>
  </si>
  <si>
    <t>-100.24694</t>
  </si>
  <si>
    <t>42295000330000</t>
  </si>
  <si>
    <t>Lipscomb, S E</t>
  </si>
  <si>
    <t>48-416700</t>
  </si>
  <si>
    <t>Schultz C #1</t>
  </si>
  <si>
    <t>54</t>
  </si>
  <si>
    <t>1973-02-28</t>
  </si>
  <si>
    <t>1973-03-07</t>
  </si>
  <si>
    <t>Mrrw</t>
  </si>
  <si>
    <t>10201</t>
  </si>
  <si>
    <t>10549</t>
  </si>
  <si>
    <t>2391</t>
  </si>
  <si>
    <t>1.0076</t>
  </si>
  <si>
    <t>58113</t>
  </si>
  <si>
    <t>42256679</t>
  </si>
  <si>
    <t>36.13443</t>
  </si>
  <si>
    <t>-100.54601</t>
  </si>
  <si>
    <t>42295301540000</t>
  </si>
  <si>
    <t>Hance A #1</t>
  </si>
  <si>
    <t>1974-10-20</t>
  </si>
  <si>
    <t>Mrrwl</t>
  </si>
  <si>
    <t>10430</t>
  </si>
  <si>
    <t>10665</t>
  </si>
  <si>
    <t>10950</t>
  </si>
  <si>
    <t>2825</t>
  </si>
  <si>
    <t>1.0151</t>
  </si>
  <si>
    <t>.304</t>
  </si>
  <si>
    <t>58157</t>
  </si>
  <si>
    <t>42256740</t>
  </si>
  <si>
    <t>36.21877</t>
  </si>
  <si>
    <t>-100.21761</t>
  </si>
  <si>
    <t>42295300970000</t>
  </si>
  <si>
    <t>Lipscomb S E</t>
  </si>
  <si>
    <t>Wright</t>
  </si>
  <si>
    <t>1973-04-28</t>
  </si>
  <si>
    <t>1973-03-14</t>
  </si>
  <si>
    <t>Cotton Petroleum Co</t>
  </si>
  <si>
    <t>10550</t>
  </si>
  <si>
    <t>2499</t>
  </si>
  <si>
    <t>1.0083</t>
  </si>
  <si>
    <t>.547</t>
  </si>
  <si>
    <t>43744</t>
  </si>
  <si>
    <t>42004048</t>
  </si>
  <si>
    <t>36.19858</t>
  </si>
  <si>
    <t>-100.90418</t>
  </si>
  <si>
    <t>42357004880000</t>
  </si>
  <si>
    <t>Farnsworth Se</t>
  </si>
  <si>
    <t>G. F. Buzzard #1</t>
  </si>
  <si>
    <t>1958-09-10</t>
  </si>
  <si>
    <t>Basal Morrow</t>
  </si>
  <si>
    <t>9155</t>
  </si>
  <si>
    <t>9172</t>
  </si>
  <si>
    <t>9300</t>
  </si>
  <si>
    <t>2998</t>
  </si>
  <si>
    <t>.426</t>
  </si>
  <si>
    <t>43764</t>
  </si>
  <si>
    <t>42004077</t>
  </si>
  <si>
    <t>36.31348</t>
  </si>
  <si>
    <t>-101.04976</t>
  </si>
  <si>
    <t>42357003640000</t>
  </si>
  <si>
    <t>2-58 Tillerson</t>
  </si>
  <si>
    <t>5472</t>
  </si>
  <si>
    <t>43765</t>
  </si>
  <si>
    <t>42004078</t>
  </si>
  <si>
    <t>36.10267</t>
  </si>
  <si>
    <t>-100.6402</t>
  </si>
  <si>
    <t>42357001370000</t>
  </si>
  <si>
    <t>Notla</t>
  </si>
  <si>
    <t>48-513548</t>
  </si>
  <si>
    <t>1-212 Turner</t>
  </si>
  <si>
    <t>6280</t>
  </si>
  <si>
    <t>11021</t>
  </si>
  <si>
    <t>43772</t>
  </si>
  <si>
    <t>42004086</t>
  </si>
  <si>
    <t>36.08674</t>
  </si>
  <si>
    <t>-100.81865</t>
  </si>
  <si>
    <t>42357003470000</t>
  </si>
  <si>
    <t>J. L. Flowers B No. 1</t>
  </si>
  <si>
    <t>BLK 013 SEC 0129</t>
  </si>
  <si>
    <t>8956</t>
  </si>
  <si>
    <t>8971</t>
  </si>
  <si>
    <t>2975</t>
  </si>
  <si>
    <t>0.69</t>
  </si>
  <si>
    <t>43773</t>
  </si>
  <si>
    <t>42004087</t>
  </si>
  <si>
    <t>36.26334</t>
  </si>
  <si>
    <t>-101.05174</t>
  </si>
  <si>
    <t>42357002820000</t>
  </si>
  <si>
    <t>J. R. Stump No. 1</t>
  </si>
  <si>
    <t>BLK 04T SEC 0012</t>
  </si>
  <si>
    <t>Dst #13</t>
  </si>
  <si>
    <t>9200</t>
  </si>
  <si>
    <t>10640</t>
  </si>
  <si>
    <t>3066</t>
  </si>
  <si>
    <t>43790</t>
  </si>
  <si>
    <t>42004107</t>
  </si>
  <si>
    <t>42357352470000</t>
  </si>
  <si>
    <t>BLK 13 SEC 75</t>
  </si>
  <si>
    <t>1958-08-22</t>
  </si>
  <si>
    <t>43791</t>
  </si>
  <si>
    <t>42004108</t>
  </si>
  <si>
    <t>36.10057</t>
  </si>
  <si>
    <t>-100.8364</t>
  </si>
  <si>
    <t>42357010140000</t>
  </si>
  <si>
    <t>Pan Petro</t>
  </si>
  <si>
    <t>Helton T C #1</t>
  </si>
  <si>
    <t>BLK 13 SEC 127</t>
  </si>
  <si>
    <t>1956-06-15</t>
  </si>
  <si>
    <t>8741</t>
  </si>
  <si>
    <t>8770</t>
  </si>
  <si>
    <t>8825</t>
  </si>
  <si>
    <t>3018</t>
  </si>
  <si>
    <t>43792</t>
  </si>
  <si>
    <t>42004109</t>
  </si>
  <si>
    <t>36.24581</t>
  </si>
  <si>
    <t>-100.93117</t>
  </si>
  <si>
    <t>42357005140000</t>
  </si>
  <si>
    <t>Farnsworth</t>
  </si>
  <si>
    <t>48-236606</t>
  </si>
  <si>
    <t>Ortha E Jones #4</t>
  </si>
  <si>
    <t>BLK 13 SEC 41</t>
  </si>
  <si>
    <t>1957-10-08</t>
  </si>
  <si>
    <t>8056</t>
  </si>
  <si>
    <t>43806</t>
  </si>
  <si>
    <t>42004124</t>
  </si>
  <si>
    <t>36.25091</t>
  </si>
  <si>
    <t>-100.931</t>
  </si>
  <si>
    <t>42357005130000</t>
  </si>
  <si>
    <t>48-236451</t>
  </si>
  <si>
    <t>Ortha E. Jones #3</t>
  </si>
  <si>
    <t>7942</t>
  </si>
  <si>
    <t>43807</t>
  </si>
  <si>
    <t>42004127</t>
  </si>
  <si>
    <t>36.16254</t>
  </si>
  <si>
    <t>-100.80989</t>
  </si>
  <si>
    <t>42357001740000</t>
  </si>
  <si>
    <t>Parnell</t>
  </si>
  <si>
    <t>48-540887</t>
  </si>
  <si>
    <t>Frances Stephenson #1</t>
  </si>
  <si>
    <t>BLK 013 SEC 0096</t>
  </si>
  <si>
    <t>1958-11-19</t>
  </si>
  <si>
    <t>5785</t>
  </si>
  <si>
    <t>5815</t>
  </si>
  <si>
    <t>43808</t>
  </si>
  <si>
    <t>42004128</t>
  </si>
  <si>
    <t>36.24214</t>
  </si>
  <si>
    <t>-100.97179</t>
  </si>
  <si>
    <t>42357020420000</t>
  </si>
  <si>
    <t>Edith W. Higginbotham #2</t>
  </si>
  <si>
    <t>1956-09-18</t>
  </si>
  <si>
    <t>Jones Sand</t>
  </si>
  <si>
    <t>7978</t>
  </si>
  <si>
    <t>7980</t>
  </si>
  <si>
    <t>3000</t>
  </si>
  <si>
    <t>43809</t>
  </si>
  <si>
    <t>42004129</t>
  </si>
  <si>
    <t>E. W. Higginbotham #2</t>
  </si>
  <si>
    <t>1956-08-30</t>
  </si>
  <si>
    <t>8002</t>
  </si>
  <si>
    <t>9748</t>
  </si>
  <si>
    <t>43879</t>
  </si>
  <si>
    <t>42004211</t>
  </si>
  <si>
    <t>36.19189</t>
  </si>
  <si>
    <t>-100.89026</t>
  </si>
  <si>
    <t>42357001750000</t>
  </si>
  <si>
    <t>48-236575</t>
  </si>
  <si>
    <t>#1 L R Barnes</t>
  </si>
  <si>
    <t>BLK 013 SEC 0076</t>
  </si>
  <si>
    <t>1959-04-09</t>
  </si>
  <si>
    <t>Buckhautz Upper Morrow</t>
  </si>
  <si>
    <t>8317</t>
  </si>
  <si>
    <t>8750</t>
  </si>
  <si>
    <t>299</t>
  </si>
  <si>
    <t>43891</t>
  </si>
  <si>
    <t>42004232</t>
  </si>
  <si>
    <t>Texas State Department Of Health Laboratories</t>
  </si>
  <si>
    <t>36.14476</t>
  </si>
  <si>
    <t>-100.78204</t>
  </si>
  <si>
    <t>42357003420000</t>
  </si>
  <si>
    <t>Parnell Bros No 1</t>
  </si>
  <si>
    <t>BLK 43 SEC 310</t>
  </si>
  <si>
    <t>9703</t>
  </si>
  <si>
    <t>9135</t>
  </si>
  <si>
    <t>2918</t>
  </si>
  <si>
    <t>43892</t>
  </si>
  <si>
    <t>42004235</t>
  </si>
  <si>
    <t>1970-11-04</t>
  </si>
  <si>
    <t>9318</t>
  </si>
  <si>
    <t>9323</t>
  </si>
  <si>
    <t>43893</t>
  </si>
  <si>
    <t>42004236</t>
  </si>
  <si>
    <t>Parnell Bros. No. 1</t>
  </si>
  <si>
    <t>1957-11-26</t>
  </si>
  <si>
    <t>From Pipe And Test Tool</t>
  </si>
  <si>
    <t>6021</t>
  </si>
  <si>
    <t>44071</t>
  </si>
  <si>
    <t>42004547</t>
  </si>
  <si>
    <t>36.36586</t>
  </si>
  <si>
    <t>-100.88437</t>
  </si>
  <si>
    <t>42357003230000</t>
  </si>
  <si>
    <t>Perryton, West</t>
  </si>
  <si>
    <t>48-551451</t>
  </si>
  <si>
    <t>Lamaster Gas Unit #1</t>
  </si>
  <si>
    <t>BLK 12 SEC 5</t>
  </si>
  <si>
    <t>From Bleeder Line On Tank.</t>
  </si>
  <si>
    <t>8394</t>
  </si>
  <si>
    <t>2973</t>
  </si>
  <si>
    <t>0.99</t>
  </si>
  <si>
    <t>44072</t>
  </si>
  <si>
    <t>42004548</t>
  </si>
  <si>
    <t>Perryton West</t>
  </si>
  <si>
    <t>1.0010</t>
  </si>
  <si>
    <t>1.353</t>
  </si>
  <si>
    <t>44100</t>
  </si>
  <si>
    <t>42004625</t>
  </si>
  <si>
    <t>36.11923</t>
  </si>
  <si>
    <t>-100.92621</t>
  </si>
  <si>
    <t>42357002040000</t>
  </si>
  <si>
    <t>Stekoll</t>
  </si>
  <si>
    <t>48-679305</t>
  </si>
  <si>
    <t>BLK 013 SEC 0119</t>
  </si>
  <si>
    <t>1960-09-20</t>
  </si>
  <si>
    <t>9122</t>
  </si>
  <si>
    <t>9270</t>
  </si>
  <si>
    <t>.245</t>
  </si>
  <si>
    <t>44101</t>
  </si>
  <si>
    <t>42004626</t>
  </si>
  <si>
    <t>36.19176</t>
  </si>
  <si>
    <t>-100.95303</t>
  </si>
  <si>
    <t>42357007780000</t>
  </si>
  <si>
    <t>Not Indicated</t>
  </si>
  <si>
    <t>Conley A No. 3</t>
  </si>
  <si>
    <t>8116</t>
  </si>
  <si>
    <t>8300</t>
  </si>
  <si>
    <t>1.0160</t>
  </si>
  <si>
    <t>2.83</t>
  </si>
  <si>
    <t>44102</t>
  </si>
  <si>
    <t>42004627</t>
  </si>
  <si>
    <t>36.19543</t>
  </si>
  <si>
    <t>-100.95737</t>
  </si>
  <si>
    <t>42357022990000</t>
  </si>
  <si>
    <t>Conley A No. 2</t>
  </si>
  <si>
    <t>8090</t>
  </si>
  <si>
    <t>8104</t>
  </si>
  <si>
    <t>2987</t>
  </si>
  <si>
    <t>1.0161</t>
  </si>
  <si>
    <t>44332</t>
  </si>
  <si>
    <t>42005009</t>
  </si>
  <si>
    <t>36.24602</t>
  </si>
  <si>
    <t>-100.9354</t>
  </si>
  <si>
    <t>42357023640000</t>
  </si>
  <si>
    <t>Ortha E Jones #5</t>
  </si>
  <si>
    <t>1958-07-08</t>
  </si>
  <si>
    <t>8042</t>
  </si>
  <si>
    <t>8115</t>
  </si>
  <si>
    <t>45060</t>
  </si>
  <si>
    <t>42006875</t>
  </si>
  <si>
    <t>J. L. Flowers A #1</t>
  </si>
  <si>
    <t>Prod. Test</t>
  </si>
  <si>
    <t>8864</t>
  </si>
  <si>
    <t>8879</t>
  </si>
  <si>
    <t>0.52</t>
  </si>
  <si>
    <t>45061</t>
  </si>
  <si>
    <t>42006876</t>
  </si>
  <si>
    <t>Harbaugh</t>
  </si>
  <si>
    <t>0.610</t>
  </si>
  <si>
    <t>45812</t>
  </si>
  <si>
    <t>42008329</t>
  </si>
  <si>
    <t>36.311</t>
  </si>
  <si>
    <t>-101.007</t>
  </si>
  <si>
    <t>Share, Southeast</t>
  </si>
  <si>
    <t>48-647909</t>
  </si>
  <si>
    <t>Gurley Turner</t>
  </si>
  <si>
    <t>7336</t>
  </si>
  <si>
    <t>45813</t>
  </si>
  <si>
    <t>42008330</t>
  </si>
  <si>
    <t>36.325</t>
  </si>
  <si>
    <t>-100.849</t>
  </si>
  <si>
    <t>G. M. Cooper #1</t>
  </si>
  <si>
    <t>1958-09-25</t>
  </si>
  <si>
    <t>8735</t>
  </si>
  <si>
    <t>0.177</t>
  </si>
  <si>
    <t>45814</t>
  </si>
  <si>
    <t>42008331</t>
  </si>
  <si>
    <t>Cooper - Hill Gas Unit #1</t>
  </si>
  <si>
    <t>8706</t>
  </si>
  <si>
    <t>8913</t>
  </si>
  <si>
    <t>1.0240</t>
  </si>
  <si>
    <t>45815</t>
  </si>
  <si>
    <t>42008332</t>
  </si>
  <si>
    <t>G. M. Cooper No. 2</t>
  </si>
  <si>
    <t>6963</t>
  </si>
  <si>
    <t>8236</t>
  </si>
  <si>
    <t>1.0252</t>
  </si>
  <si>
    <t>0.178</t>
  </si>
  <si>
    <t>45816</t>
  </si>
  <si>
    <t>42008333</t>
  </si>
  <si>
    <t>Delbert Davis #2 Lt</t>
  </si>
  <si>
    <t>8685</t>
  </si>
  <si>
    <t>8819</t>
  </si>
  <si>
    <t>1.0219</t>
  </si>
  <si>
    <t>45817</t>
  </si>
  <si>
    <t>42008334</t>
  </si>
  <si>
    <t>H. Hargrove</t>
  </si>
  <si>
    <t>7364</t>
  </si>
  <si>
    <t>45818</t>
  </si>
  <si>
    <t>42008336</t>
  </si>
  <si>
    <t>B. H. Peekeneaugh</t>
  </si>
  <si>
    <t>7629</t>
  </si>
  <si>
    <t>8043</t>
  </si>
  <si>
    <t>45819</t>
  </si>
  <si>
    <t>42008337</t>
  </si>
  <si>
    <t>Wast Perryton</t>
  </si>
  <si>
    <t>David Schoenhals #4</t>
  </si>
  <si>
    <t>1966-07-12</t>
  </si>
  <si>
    <t>Bleeder Valve On Pumping Tee</t>
  </si>
  <si>
    <t>Maramaton</t>
  </si>
  <si>
    <t>7073</t>
  </si>
  <si>
    <t>1.0726</t>
  </si>
  <si>
    <t>1.59</t>
  </si>
  <si>
    <t>45820</t>
  </si>
  <si>
    <t>42008340</t>
  </si>
  <si>
    <t>D. Dabis #2 L</t>
  </si>
  <si>
    <t>1970-04-07</t>
  </si>
  <si>
    <t>8855</t>
  </si>
  <si>
    <t>1.00</t>
  </si>
  <si>
    <t>45821</t>
  </si>
  <si>
    <t>42008341</t>
  </si>
  <si>
    <t>36.399</t>
  </si>
  <si>
    <t>-100.733</t>
  </si>
  <si>
    <t>Crest</t>
  </si>
  <si>
    <t>48-170093</t>
  </si>
  <si>
    <t>Lena Mae Brillhart #1</t>
  </si>
  <si>
    <t>1967-08-25</t>
  </si>
  <si>
    <t>6821</t>
  </si>
  <si>
    <t>7128</t>
  </si>
  <si>
    <t>.0779</t>
  </si>
  <si>
    <t>45822</t>
  </si>
  <si>
    <t>42008342</t>
  </si>
  <si>
    <t>W. R. Wright #2</t>
  </si>
  <si>
    <t>.0783</t>
  </si>
  <si>
    <t>45823</t>
  </si>
  <si>
    <t>42008343</t>
  </si>
  <si>
    <t>W. R. Wright #1</t>
  </si>
  <si>
    <t>6682</t>
  </si>
  <si>
    <t>7716</t>
  </si>
  <si>
    <t>.0771</t>
  </si>
  <si>
    <t>45824</t>
  </si>
  <si>
    <t>42008344</t>
  </si>
  <si>
    <t>Farnsworth, East</t>
  </si>
  <si>
    <t>48-236513</t>
  </si>
  <si>
    <t>G. E. Irvin #1 L.t.</t>
  </si>
  <si>
    <t>8727</t>
  </si>
  <si>
    <t>8964</t>
  </si>
  <si>
    <t>1.0039</t>
  </si>
  <si>
    <t>0.609</t>
  </si>
  <si>
    <t>45825</t>
  </si>
  <si>
    <t>42008345</t>
  </si>
  <si>
    <t>G. E. Irvin No. 1</t>
  </si>
  <si>
    <t>7027</t>
  </si>
  <si>
    <t>1.0505</t>
  </si>
  <si>
    <t>0.111</t>
  </si>
  <si>
    <t>45826</t>
  </si>
  <si>
    <t>42008346</t>
  </si>
  <si>
    <t>36.132</t>
  </si>
  <si>
    <t>-100.778</t>
  </si>
  <si>
    <t>Parnell No. 5</t>
  </si>
  <si>
    <t>9199</t>
  </si>
  <si>
    <t>9330</t>
  </si>
  <si>
    <t>45827</t>
  </si>
  <si>
    <t>42008347</t>
  </si>
  <si>
    <t>Parnell Brothers #3</t>
  </si>
  <si>
    <t>9367</t>
  </si>
  <si>
    <t>9456</t>
  </si>
  <si>
    <t>0.244</t>
  </si>
  <si>
    <t>45828</t>
  </si>
  <si>
    <t>42008348</t>
  </si>
  <si>
    <t>Parnell Brothers #2</t>
  </si>
  <si>
    <t>1959-08-02</t>
  </si>
  <si>
    <t>End Of Flow Line While Swabbing</t>
  </si>
  <si>
    <t>Douglas Lower</t>
  </si>
  <si>
    <t>1.0945</t>
  </si>
  <si>
    <t>45830</t>
  </si>
  <si>
    <t>42008354</t>
  </si>
  <si>
    <t>T. Wright #1</t>
  </si>
  <si>
    <t>8922</t>
  </si>
  <si>
    <t>45831</t>
  </si>
  <si>
    <t>42008355</t>
  </si>
  <si>
    <t>Theresa Wright #1</t>
  </si>
  <si>
    <t>8670</t>
  </si>
  <si>
    <t>8734</t>
  </si>
  <si>
    <t>45832</t>
  </si>
  <si>
    <t>42008357</t>
  </si>
  <si>
    <t>Theresa Wright No. 1</t>
  </si>
  <si>
    <t>45833</t>
  </si>
  <si>
    <t>42008358</t>
  </si>
  <si>
    <t>36.128</t>
  </si>
  <si>
    <t>-100.7</t>
  </si>
  <si>
    <t>Turner</t>
  </si>
  <si>
    <t>48-722175</t>
  </si>
  <si>
    <t>Norman Swink No. 1</t>
  </si>
  <si>
    <t>9771</t>
  </si>
  <si>
    <t>9776</t>
  </si>
  <si>
    <t>0.309</t>
  </si>
  <si>
    <t>45834</t>
  </si>
  <si>
    <t>42008359</t>
  </si>
  <si>
    <t>Norman Swink #1</t>
  </si>
  <si>
    <t>1956-11-24</t>
  </si>
  <si>
    <t>1.0145</t>
  </si>
  <si>
    <t>0.293</t>
  </si>
  <si>
    <t>45835</t>
  </si>
  <si>
    <t>42008360</t>
  </si>
  <si>
    <t>1956-11-20</t>
  </si>
  <si>
    <t>9806</t>
  </si>
  <si>
    <t>9808</t>
  </si>
  <si>
    <t>0.314</t>
  </si>
  <si>
    <t>45836</t>
  </si>
  <si>
    <t>42008361</t>
  </si>
  <si>
    <t>1956-11-15</t>
  </si>
  <si>
    <t>Morrow Lower Mississippia</t>
  </si>
  <si>
    <t>9773</t>
  </si>
  <si>
    <t>9905</t>
  </si>
  <si>
    <t>1.0112</t>
  </si>
  <si>
    <t>46281</t>
  </si>
  <si>
    <t>42009250</t>
  </si>
  <si>
    <t>D. Schoenhals</t>
  </si>
  <si>
    <t>8626</t>
  </si>
  <si>
    <t>1.0602</t>
  </si>
  <si>
    <t>0.087</t>
  </si>
  <si>
    <t>46420</t>
  </si>
  <si>
    <t>42009434</t>
  </si>
  <si>
    <t>36.368</t>
  </si>
  <si>
    <t>-100.842</t>
  </si>
  <si>
    <t>Perryton</t>
  </si>
  <si>
    <t>48-551327</t>
  </si>
  <si>
    <t>Boyce #1</t>
  </si>
  <si>
    <t>1960-09-17</t>
  </si>
  <si>
    <t>46661</t>
  </si>
  <si>
    <t>42009872</t>
  </si>
  <si>
    <t>36.244</t>
  </si>
  <si>
    <t>-100.947</t>
  </si>
  <si>
    <t>Viva Buckhaulta # 1</t>
  </si>
  <si>
    <t>1959-08-25</t>
  </si>
  <si>
    <t>Buckhautz</t>
  </si>
  <si>
    <t>.299</t>
  </si>
  <si>
    <t>46662</t>
  </si>
  <si>
    <t>42009873</t>
  </si>
  <si>
    <t>Buckhaultz # 1</t>
  </si>
  <si>
    <t>1956-04-30</t>
  </si>
  <si>
    <t>7966</t>
  </si>
  <si>
    <t>46665</t>
  </si>
  <si>
    <t>42009876</t>
  </si>
  <si>
    <t>36.469</t>
  </si>
  <si>
    <t>-100.865</t>
  </si>
  <si>
    <t>Perryton, North</t>
  </si>
  <si>
    <t>48-551389</t>
  </si>
  <si>
    <t>Edw. J. Sehneider # 1 Ut</t>
  </si>
  <si>
    <t>7778</t>
  </si>
  <si>
    <t>7794</t>
  </si>
  <si>
    <t>46666</t>
  </si>
  <si>
    <t>42009877</t>
  </si>
  <si>
    <t>Pearl Witt # 1</t>
  </si>
  <si>
    <t>6717</t>
  </si>
  <si>
    <t>0.124</t>
  </si>
  <si>
    <t>46715</t>
  </si>
  <si>
    <t>42010004</t>
  </si>
  <si>
    <t>Viva Buckhaults C No. 1</t>
  </si>
  <si>
    <t>Tank Batter</t>
  </si>
  <si>
    <t>46716</t>
  </si>
  <si>
    <t>42010006</t>
  </si>
  <si>
    <t>Viva Buckhaults B No. 4</t>
  </si>
  <si>
    <t>46717</t>
  </si>
  <si>
    <t>42010007</t>
  </si>
  <si>
    <t>Viva Buckhaults B No. 1</t>
  </si>
  <si>
    <t>46725</t>
  </si>
  <si>
    <t>42010023</t>
  </si>
  <si>
    <t>Westwich</t>
  </si>
  <si>
    <t>S. R. George No. 1</t>
  </si>
  <si>
    <t>3364</t>
  </si>
  <si>
    <t>3746</t>
  </si>
  <si>
    <t>1.1250</t>
  </si>
  <si>
    <t>46726</t>
  </si>
  <si>
    <t>42010024</t>
  </si>
  <si>
    <t>Chunn No. 1</t>
  </si>
  <si>
    <t>1956-03-16</t>
  </si>
  <si>
    <t>1.0203</t>
  </si>
  <si>
    <t>46740</t>
  </si>
  <si>
    <t>42010049</t>
  </si>
  <si>
    <t>9044</t>
  </si>
  <si>
    <t>46741</t>
  </si>
  <si>
    <t>42010050</t>
  </si>
  <si>
    <t>1959-04-13</t>
  </si>
  <si>
    <t>9256</t>
  </si>
  <si>
    <t>9314</t>
  </si>
  <si>
    <t>46742</t>
  </si>
  <si>
    <t>42010051</t>
  </si>
  <si>
    <t>1959-02-28</t>
  </si>
  <si>
    <t>9623</t>
  </si>
  <si>
    <t>9640</t>
  </si>
  <si>
    <t>46743</t>
  </si>
  <si>
    <t>42010052</t>
  </si>
  <si>
    <t>1958-07-05</t>
  </si>
  <si>
    <t>8036</t>
  </si>
  <si>
    <t>8046</t>
  </si>
  <si>
    <t>63.5</t>
  </si>
  <si>
    <t>46744</t>
  </si>
  <si>
    <t>42010053</t>
  </si>
  <si>
    <t>46753</t>
  </si>
  <si>
    <t>42010072</t>
  </si>
  <si>
    <t>7938</t>
  </si>
  <si>
    <t>7984</t>
  </si>
  <si>
    <t>46754</t>
  </si>
  <si>
    <t>42010073</t>
  </si>
  <si>
    <t>1956-07-07</t>
  </si>
  <si>
    <t>46782</t>
  </si>
  <si>
    <t>42010120</t>
  </si>
  <si>
    <t>Maud Stump No. 1</t>
  </si>
  <si>
    <t>46783</t>
  </si>
  <si>
    <t>42010121</t>
  </si>
  <si>
    <t>P. A. Harbough No. 14 - 146</t>
  </si>
  <si>
    <t>8925</t>
  </si>
  <si>
    <t>8948</t>
  </si>
  <si>
    <t>0.220</t>
  </si>
  <si>
    <t>150</t>
  </si>
  <si>
    <t>46852</t>
  </si>
  <si>
    <t>42010240</t>
  </si>
  <si>
    <t>48-304777</t>
  </si>
  <si>
    <t>Mcgarraugh #1-123</t>
  </si>
  <si>
    <t>9244</t>
  </si>
  <si>
    <t>.314</t>
  </si>
  <si>
    <t>46853</t>
  </si>
  <si>
    <t>42010241</t>
  </si>
  <si>
    <t>8174</t>
  </si>
  <si>
    <t>8189</t>
  </si>
  <si>
    <t>.1</t>
  </si>
  <si>
    <t>46858</t>
  </si>
  <si>
    <t>42010250</t>
  </si>
  <si>
    <t>Mason #1 -64u</t>
  </si>
  <si>
    <t>46859</t>
  </si>
  <si>
    <t>42010260</t>
  </si>
  <si>
    <t>J. L. Flowers #1</t>
  </si>
  <si>
    <t>.510</t>
  </si>
  <si>
    <t>49483</t>
  </si>
  <si>
    <t>42015641</t>
  </si>
  <si>
    <t>William Schubert #1</t>
  </si>
  <si>
    <t>1957-11-06</t>
  </si>
  <si>
    <t>1.0201</t>
  </si>
  <si>
    <t>0.250</t>
  </si>
  <si>
    <t>49484</t>
  </si>
  <si>
    <t>42015642</t>
  </si>
  <si>
    <t>Wamble #1</t>
  </si>
  <si>
    <t>49485</t>
  </si>
  <si>
    <t>42015644</t>
  </si>
  <si>
    <t>R. E. Wamble A #1</t>
  </si>
  <si>
    <t>1956-06-07</t>
  </si>
  <si>
    <t>Wellhead Swabbing</t>
  </si>
  <si>
    <t>8941</t>
  </si>
  <si>
    <t>49486</t>
  </si>
  <si>
    <t>42015647</t>
  </si>
  <si>
    <t>R. E. Wamble #1</t>
  </si>
  <si>
    <t>1956-06-13</t>
  </si>
  <si>
    <t>8558</t>
  </si>
  <si>
    <t>8890</t>
  </si>
  <si>
    <t>9040</t>
  </si>
  <si>
    <t>.411</t>
  </si>
  <si>
    <t>49487</t>
  </si>
  <si>
    <t>42015648</t>
  </si>
  <si>
    <t>1956-06-10</t>
  </si>
  <si>
    <t>.418</t>
  </si>
  <si>
    <t>49488</t>
  </si>
  <si>
    <t>42015649</t>
  </si>
  <si>
    <t>36.177</t>
  </si>
  <si>
    <t>-100.97</t>
  </si>
  <si>
    <t>R H F</t>
  </si>
  <si>
    <t>48-581911</t>
  </si>
  <si>
    <t>Tarbox #5</t>
  </si>
  <si>
    <t>1960-04-15</t>
  </si>
  <si>
    <t>8295</t>
  </si>
  <si>
    <t>.389</t>
  </si>
  <si>
    <t>49627</t>
  </si>
  <si>
    <t>42015862</t>
  </si>
  <si>
    <t>Bucholtz A #1</t>
  </si>
  <si>
    <t>1958-12-01</t>
  </si>
  <si>
    <t>.324</t>
  </si>
  <si>
    <t>49723</t>
  </si>
  <si>
    <t>42016017</t>
  </si>
  <si>
    <t>R.h.f.</t>
  </si>
  <si>
    <t>G. F. Buzzard #3</t>
  </si>
  <si>
    <t>1960-08-06</t>
  </si>
  <si>
    <t>Morrow Second Upper</t>
  </si>
  <si>
    <t>8238</t>
  </si>
  <si>
    <t>0.431</t>
  </si>
  <si>
    <t>49724</t>
  </si>
  <si>
    <t>42016019</t>
  </si>
  <si>
    <t>36.243</t>
  </si>
  <si>
    <t>-100.726</t>
  </si>
  <si>
    <t>Ellis Ranch</t>
  </si>
  <si>
    <t>48-220841</t>
  </si>
  <si>
    <t>Nonnie Mae Morris #1</t>
  </si>
  <si>
    <t>1961-11-13</t>
  </si>
  <si>
    <t>9710</t>
  </si>
  <si>
    <t>49725</t>
  </si>
  <si>
    <t>42016020</t>
  </si>
  <si>
    <t>Rhf</t>
  </si>
  <si>
    <t>L. C. Clements #1</t>
  </si>
  <si>
    <t>8026</t>
  </si>
  <si>
    <t>8044</t>
  </si>
  <si>
    <t>1.0273</t>
  </si>
  <si>
    <t>49726</t>
  </si>
  <si>
    <t>42016021</t>
  </si>
  <si>
    <t>G. F. Buzzard #5</t>
  </si>
  <si>
    <t>1961-06-12</t>
  </si>
  <si>
    <t>8227</t>
  </si>
  <si>
    <t>.447</t>
  </si>
  <si>
    <t>49727</t>
  </si>
  <si>
    <t>42016022</t>
  </si>
  <si>
    <t>1960-05-23</t>
  </si>
  <si>
    <t>49728</t>
  </si>
  <si>
    <t>42016024</t>
  </si>
  <si>
    <t>1960-05-22</t>
  </si>
  <si>
    <t>Tank Drain</t>
  </si>
  <si>
    <t>8462</t>
  </si>
  <si>
    <t>49729</t>
  </si>
  <si>
    <t>42016025</t>
  </si>
  <si>
    <t>1958-10-07</t>
  </si>
  <si>
    <t>8495</t>
  </si>
  <si>
    <t>49730</t>
  </si>
  <si>
    <t>42016026</t>
  </si>
  <si>
    <t>1959-03-29</t>
  </si>
  <si>
    <t>Wellhead Drip</t>
  </si>
  <si>
    <t>0.262</t>
  </si>
  <si>
    <t>49731</t>
  </si>
  <si>
    <t>42016034</t>
  </si>
  <si>
    <t>White #2 - 17</t>
  </si>
  <si>
    <t>8006</t>
  </si>
  <si>
    <t>8024</t>
  </si>
  <si>
    <t>1.0190</t>
  </si>
  <si>
    <t>49732</t>
  </si>
  <si>
    <t>42016038</t>
  </si>
  <si>
    <t>Stump - Grabeel #7</t>
  </si>
  <si>
    <t>1958-05-01</t>
  </si>
  <si>
    <t>1.438</t>
  </si>
  <si>
    <t>49733</t>
  </si>
  <si>
    <t>42016039</t>
  </si>
  <si>
    <t>A. J. George #1</t>
  </si>
  <si>
    <t>1958-10-01</t>
  </si>
  <si>
    <t>7983</t>
  </si>
  <si>
    <t>7993</t>
  </si>
  <si>
    <t>1.0324</t>
  </si>
  <si>
    <t>51580</t>
  </si>
  <si>
    <t>42019306</t>
  </si>
  <si>
    <t>Buzzard #5</t>
  </si>
  <si>
    <t>1962-05-19</t>
  </si>
  <si>
    <t>8370</t>
  </si>
  <si>
    <t>56975</t>
  </si>
  <si>
    <t>42255361</t>
  </si>
  <si>
    <t>36.3259</t>
  </si>
  <si>
    <t>-100.85157</t>
  </si>
  <si>
    <t>42357025490000</t>
  </si>
  <si>
    <t>T Wright #1</t>
  </si>
  <si>
    <t>BLK 013</t>
  </si>
  <si>
    <t>1957-03-22</t>
  </si>
  <si>
    <t>2972</t>
  </si>
  <si>
    <t>56976</t>
  </si>
  <si>
    <t>42255362</t>
  </si>
  <si>
    <t>36.24257</t>
  </si>
  <si>
    <t>-100.90895</t>
  </si>
  <si>
    <t>42357001080000</t>
  </si>
  <si>
    <t>E Farnsworth</t>
  </si>
  <si>
    <t>G E Irvin No 1</t>
  </si>
  <si>
    <t>1960-05-25</t>
  </si>
  <si>
    <t>Des Moinesian</t>
  </si>
  <si>
    <t>9000</t>
  </si>
  <si>
    <t>56977</t>
  </si>
  <si>
    <t>42255363</t>
  </si>
  <si>
    <t>36.16942</t>
  </si>
  <si>
    <t>-100.6908</t>
  </si>
  <si>
    <t>42357025520000</t>
  </si>
  <si>
    <t>Turner South</t>
  </si>
  <si>
    <t>48-722361</t>
  </si>
  <si>
    <t>1956-12-20</t>
  </si>
  <si>
    <t>From Flow Line While</t>
  </si>
  <si>
    <t>2842</t>
  </si>
  <si>
    <t>56978</t>
  </si>
  <si>
    <t>42255364</t>
  </si>
  <si>
    <t>1956-12-24</t>
  </si>
  <si>
    <t>From End Of Flow Line Immediately After Well Flowe</t>
  </si>
  <si>
    <t>56979</t>
  </si>
  <si>
    <t>42255365</t>
  </si>
  <si>
    <t>56980</t>
  </si>
  <si>
    <t>42255366</t>
  </si>
  <si>
    <t>36.1661</t>
  </si>
  <si>
    <t>-100.7962</t>
  </si>
  <si>
    <t>42357003960000</t>
  </si>
  <si>
    <t>Parnell Bros No 3</t>
  </si>
  <si>
    <t>39</t>
  </si>
  <si>
    <t>1959-07-21</t>
  </si>
  <si>
    <t>Off Stack Pack Discharge</t>
  </si>
  <si>
    <t>9523</t>
  </si>
  <si>
    <t>2948</t>
  </si>
  <si>
    <t>.184</t>
  </si>
  <si>
    <t>56981</t>
  </si>
  <si>
    <t>42255367</t>
  </si>
  <si>
    <t>36.16617</t>
  </si>
  <si>
    <t>-100.77172</t>
  </si>
  <si>
    <t>42357003390000</t>
  </si>
  <si>
    <t>1959-09-03</t>
  </si>
  <si>
    <t>From End Of Flowline While Swabbing</t>
  </si>
  <si>
    <t>Tonkawa Lower, Douglas Lo</t>
  </si>
  <si>
    <t>9376</t>
  </si>
  <si>
    <t>2902</t>
  </si>
  <si>
    <t>56982</t>
  </si>
  <si>
    <t>42255368</t>
  </si>
  <si>
    <t>36.34243</t>
  </si>
  <si>
    <t>-100.83512</t>
  </si>
  <si>
    <t>42357021210000</t>
  </si>
  <si>
    <t>G M Cooper #1</t>
  </si>
  <si>
    <t>BLK 12</t>
  </si>
  <si>
    <t>1958-10-25</t>
  </si>
  <si>
    <t>2999</t>
  </si>
  <si>
    <t>56983</t>
  </si>
  <si>
    <t>42255369</t>
  </si>
  <si>
    <t>42357351760000</t>
  </si>
  <si>
    <t>1957-09-18</t>
  </si>
  <si>
    <t>1957-08-01</t>
  </si>
  <si>
    <t>56984</t>
  </si>
  <si>
    <t>42255370</t>
  </si>
  <si>
    <t>W Perryton</t>
  </si>
  <si>
    <t>W Perryton Unit Wsw No 2</t>
  </si>
  <si>
    <t>1973-12-29</t>
  </si>
  <si>
    <t>Swab Testing After Load Water Recovered</t>
  </si>
  <si>
    <t>3380</t>
  </si>
  <si>
    <t>3982</t>
  </si>
  <si>
    <t>56985</t>
  </si>
  <si>
    <t>42255371</t>
  </si>
  <si>
    <t>West Perryton</t>
  </si>
  <si>
    <t>West Perryton Ws-2</t>
  </si>
  <si>
    <t>1974-03-26</t>
  </si>
  <si>
    <t>@ Wellhead</t>
  </si>
  <si>
    <t>Sun Oil Co Property No 728895</t>
  </si>
  <si>
    <t>1.1576</t>
  </si>
  <si>
    <t>56986</t>
  </si>
  <si>
    <t>42255372</t>
  </si>
  <si>
    <t>West Perryton Units 4-1</t>
  </si>
  <si>
    <t>1974-06-06</t>
  </si>
  <si>
    <t>Sun Oil Co Prop No 928895</t>
  </si>
  <si>
    <t>.422</t>
  </si>
  <si>
    <t>56987</t>
  </si>
  <si>
    <t>42255373</t>
  </si>
  <si>
    <t>West Perryton Unit 4-1</t>
  </si>
  <si>
    <t>1.267</t>
  </si>
  <si>
    <t>56988</t>
  </si>
  <si>
    <t>42255374</t>
  </si>
  <si>
    <t>1974-05-08</t>
  </si>
  <si>
    <t>1.702</t>
  </si>
  <si>
    <t>56989</t>
  </si>
  <si>
    <t>42255375</t>
  </si>
  <si>
    <t>West Perryton Unit 5-2</t>
  </si>
  <si>
    <t>Sun Oil Co Prop No 828895</t>
  </si>
  <si>
    <t>1.0634</t>
  </si>
  <si>
    <t>56990</t>
  </si>
  <si>
    <t>42255376</t>
  </si>
  <si>
    <t>.443</t>
  </si>
  <si>
    <t>56991</t>
  </si>
  <si>
    <t>42255377</t>
  </si>
  <si>
    <t>28.135</t>
  </si>
  <si>
    <t>-97.813</t>
  </si>
  <si>
    <t>Hodges</t>
  </si>
  <si>
    <t>48-326061</t>
  </si>
  <si>
    <t>Morrison Mary A</t>
  </si>
  <si>
    <t>Sun Oil Co Property No 862811</t>
  </si>
  <si>
    <t>10215</t>
  </si>
  <si>
    <t>10234</t>
  </si>
  <si>
    <t>.902</t>
  </si>
  <si>
    <t>56992</t>
  </si>
  <si>
    <t>42255378</t>
  </si>
  <si>
    <t>56993</t>
  </si>
  <si>
    <t>42255379</t>
  </si>
  <si>
    <t>Therea Wright #4</t>
  </si>
  <si>
    <t>1975-11-24</t>
  </si>
  <si>
    <t>Sun Oil Co Prop No 762595</t>
  </si>
  <si>
    <t>8134</t>
  </si>
  <si>
    <t>8195</t>
  </si>
  <si>
    <t>1.0290</t>
  </si>
  <si>
    <t>56994</t>
  </si>
  <si>
    <t>42255380</t>
  </si>
  <si>
    <t>West Perryton Unit 2-2u</t>
  </si>
  <si>
    <t>Sun Oil Co Prop No 750532</t>
  </si>
  <si>
    <t>1.0062</t>
  </si>
  <si>
    <t>.747</t>
  </si>
  <si>
    <t>56995</t>
  </si>
  <si>
    <t>42255381</t>
  </si>
  <si>
    <t>West Perryton Unit 2-4l</t>
  </si>
  <si>
    <t>56996</t>
  </si>
  <si>
    <t>42255382</t>
  </si>
  <si>
    <t>1974-08-01</t>
  </si>
  <si>
    <t>Sun Oil Co Property No 928895</t>
  </si>
  <si>
    <t>1.0183</t>
  </si>
  <si>
    <t>56997</t>
  </si>
  <si>
    <t>42255383</t>
  </si>
  <si>
    <t>1974-09-06</t>
  </si>
  <si>
    <t>56998</t>
  </si>
  <si>
    <t>42255384</t>
  </si>
  <si>
    <t>56999</t>
  </si>
  <si>
    <t>42255385</t>
  </si>
  <si>
    <t>1974-06-20</t>
  </si>
  <si>
    <t>.611</t>
  </si>
  <si>
    <t>57000</t>
  </si>
  <si>
    <t>42255386</t>
  </si>
  <si>
    <t>1974-09-20</t>
  </si>
  <si>
    <t>.567</t>
  </si>
  <si>
    <t>57001</t>
  </si>
  <si>
    <t>42255387</t>
  </si>
  <si>
    <t>1974-10-14</t>
  </si>
  <si>
    <t>1.0097</t>
  </si>
  <si>
    <t>.493</t>
  </si>
  <si>
    <t>57002</t>
  </si>
  <si>
    <t>42255388</t>
  </si>
  <si>
    <t>Perryton W</t>
  </si>
  <si>
    <t>West Perryton Unit</t>
  </si>
  <si>
    <t>1970-07-29</t>
  </si>
  <si>
    <t>Separator At Facility</t>
  </si>
  <si>
    <t>57003</t>
  </si>
  <si>
    <t>42255389</t>
  </si>
  <si>
    <t>0.495</t>
  </si>
  <si>
    <t>57004</t>
  </si>
  <si>
    <t>42255390</t>
  </si>
  <si>
    <t>1.0098</t>
  </si>
  <si>
    <t>0.342</t>
  </si>
  <si>
    <t>57005</t>
  </si>
  <si>
    <t>42255391</t>
  </si>
  <si>
    <t>1970-10-02</t>
  </si>
  <si>
    <t>0.575</t>
  </si>
  <si>
    <t>57006</t>
  </si>
  <si>
    <t>42255392</t>
  </si>
  <si>
    <t>8375</t>
  </si>
  <si>
    <t>57007</t>
  </si>
  <si>
    <t>42255393</t>
  </si>
  <si>
    <t>W L Herndon #1</t>
  </si>
  <si>
    <t>1957-08-16</t>
  </si>
  <si>
    <t>From Pipe On Dst</t>
  </si>
  <si>
    <t>Moore Country Lime</t>
  </si>
  <si>
    <t>4364</t>
  </si>
  <si>
    <t>57008</t>
  </si>
  <si>
    <t>42255394</t>
  </si>
  <si>
    <t>Produced Well 4-1</t>
  </si>
  <si>
    <t>1974-03-22</t>
  </si>
  <si>
    <t>8153</t>
  </si>
  <si>
    <t>1.0580</t>
  </si>
  <si>
    <t>57009</t>
  </si>
  <si>
    <t>42255395</t>
  </si>
  <si>
    <t>George Perry #1</t>
  </si>
  <si>
    <t>1957-06-04</t>
  </si>
  <si>
    <t>From End Of Flow Line While Swabbing</t>
  </si>
  <si>
    <t>8783</t>
  </si>
  <si>
    <t>57010</t>
  </si>
  <si>
    <t>42255396</t>
  </si>
  <si>
    <t>1957-06-07</t>
  </si>
  <si>
    <t>From Flow Line While Swabbing To Tanks</t>
  </si>
  <si>
    <t>1.0155</t>
  </si>
  <si>
    <t>0.299</t>
  </si>
  <si>
    <t>57011</t>
  </si>
  <si>
    <t>42255397</t>
  </si>
  <si>
    <t>W P U 5-2</t>
  </si>
  <si>
    <t>8192</t>
  </si>
  <si>
    <t>.520</t>
  </si>
  <si>
    <t>57012</t>
  </si>
  <si>
    <t>42255398</t>
  </si>
  <si>
    <t>West Perryton Unit 2-2</t>
  </si>
  <si>
    <t>57013</t>
  </si>
  <si>
    <t>42255399</t>
  </si>
  <si>
    <t>1.0044</t>
  </si>
  <si>
    <t>.973</t>
  </si>
  <si>
    <t>57014</t>
  </si>
  <si>
    <t>42255400</t>
  </si>
  <si>
    <t>1.0074</t>
  </si>
  <si>
    <t>57015</t>
  </si>
  <si>
    <t>42255401</t>
  </si>
  <si>
    <t>1.0382</t>
  </si>
  <si>
    <t>57016</t>
  </si>
  <si>
    <t>42255402</t>
  </si>
  <si>
    <t>57017</t>
  </si>
  <si>
    <t>42255403</t>
  </si>
  <si>
    <t>W P U 2-2</t>
  </si>
  <si>
    <t>1.0031</t>
  </si>
  <si>
    <t>1.701</t>
  </si>
  <si>
    <t>57018</t>
  </si>
  <si>
    <t>42255404</t>
  </si>
  <si>
    <t>R C Elliott A No 3</t>
  </si>
  <si>
    <t>1975-02-21</t>
  </si>
  <si>
    <t>Sun Oil Co Prop No 490018</t>
  </si>
  <si>
    <t>6746</t>
  </si>
  <si>
    <t>58127</t>
  </si>
  <si>
    <t>42256695</t>
  </si>
  <si>
    <t>36.29618</t>
  </si>
  <si>
    <t>-101.00289</t>
  </si>
  <si>
    <t>42357000160000</t>
  </si>
  <si>
    <t>Spicer</t>
  </si>
  <si>
    <t>48-669276</t>
  </si>
  <si>
    <t>Rogers H #1</t>
  </si>
  <si>
    <t>BLK Z</t>
  </si>
  <si>
    <t>1963-03-18</t>
  </si>
  <si>
    <t>1972-06-15</t>
  </si>
  <si>
    <t>6687</t>
  </si>
  <si>
    <t>6716</t>
  </si>
  <si>
    <t>3015</t>
  </si>
  <si>
    <t>58128</t>
  </si>
  <si>
    <t>42256696</t>
  </si>
  <si>
    <t>36.46121</t>
  </si>
  <si>
    <t>-100.90024</t>
  </si>
  <si>
    <t>42357301150000</t>
  </si>
  <si>
    <t>Short A #1</t>
  </si>
  <si>
    <t>BLK 11</t>
  </si>
  <si>
    <t>1972-04-28</t>
  </si>
  <si>
    <t>1972-03-14</t>
  </si>
  <si>
    <t>Drum</t>
  </si>
  <si>
    <t>5916</t>
  </si>
  <si>
    <t>5989</t>
  </si>
  <si>
    <t>1.1295</t>
  </si>
  <si>
    <t>58129</t>
  </si>
  <si>
    <t>42256697</t>
  </si>
  <si>
    <t>36.29775</t>
  </si>
  <si>
    <t>-100.9934</t>
  </si>
  <si>
    <t>42357001710000</t>
  </si>
  <si>
    <t>Spicer Marmaton</t>
  </si>
  <si>
    <t>Rogers H #9</t>
  </si>
  <si>
    <t>BLK JT</t>
  </si>
  <si>
    <t>1963-11-20</t>
  </si>
  <si>
    <t>6692</t>
  </si>
  <si>
    <t>6730</t>
  </si>
  <si>
    <t>6891</t>
  </si>
  <si>
    <t>3011</t>
  </si>
  <si>
    <t>58130</t>
  </si>
  <si>
    <t>42256698</t>
  </si>
  <si>
    <t>1972-03-18</t>
  </si>
  <si>
    <t>6064</t>
  </si>
  <si>
    <t>6110</t>
  </si>
  <si>
    <t>1.0436</t>
  </si>
  <si>
    <t>58160</t>
  </si>
  <si>
    <t>42256743</t>
  </si>
  <si>
    <t>36.13265</t>
  </si>
  <si>
    <t>-100.56173</t>
  </si>
  <si>
    <t>42357302950000</t>
  </si>
  <si>
    <t>Good A #1</t>
  </si>
  <si>
    <t>1975-08-14</t>
  </si>
  <si>
    <t>1975-08-12</t>
  </si>
  <si>
    <t>4276</t>
  </si>
  <si>
    <t>10775</t>
  </si>
  <si>
    <t>2821</t>
  </si>
  <si>
    <t>58161</t>
  </si>
  <si>
    <t>42256744</t>
  </si>
  <si>
    <t>Frank F #2</t>
  </si>
  <si>
    <t>1972-04-15</t>
  </si>
  <si>
    <t>6706</t>
  </si>
  <si>
    <t>6747</t>
  </si>
  <si>
    <t>6780</t>
  </si>
  <si>
    <t>.139</t>
  </si>
  <si>
    <t>58162</t>
  </si>
  <si>
    <t>42256745</t>
  </si>
  <si>
    <t>Lillibridge A #1</t>
  </si>
  <si>
    <t>1975-08-02</t>
  </si>
  <si>
    <t>9988</t>
  </si>
  <si>
    <t>10216</t>
  </si>
  <si>
    <t>10516</t>
  </si>
  <si>
    <t>1.0312</t>
  </si>
  <si>
    <t>43740</t>
  </si>
  <si>
    <t>42004044</t>
  </si>
  <si>
    <t>35.7092</t>
  </si>
  <si>
    <t>-100.76684</t>
  </si>
  <si>
    <t>42393007840000</t>
  </si>
  <si>
    <t>393</t>
  </si>
  <si>
    <t>Sur B. S. &amp; F</t>
  </si>
  <si>
    <t>W. R. Cowan #i</t>
  </si>
  <si>
    <t>1953-04-03</t>
  </si>
  <si>
    <t>Chase</t>
  </si>
  <si>
    <t>4083</t>
  </si>
  <si>
    <t>0.0496</t>
  </si>
  <si>
    <t>43741</t>
  </si>
  <si>
    <t>42004045</t>
  </si>
  <si>
    <t>35.71658</t>
  </si>
  <si>
    <t>-100.75788</t>
  </si>
  <si>
    <t>42393002760000</t>
  </si>
  <si>
    <t>H. Cowan Tr #6</t>
  </si>
  <si>
    <t>Albany Lower</t>
  </si>
  <si>
    <t>4088</t>
  </si>
  <si>
    <t>43742</t>
  </si>
  <si>
    <t>42004046</t>
  </si>
  <si>
    <t>36.04992</t>
  </si>
  <si>
    <t>-100.86328</t>
  </si>
  <si>
    <t>42393008610000</t>
  </si>
  <si>
    <t>Lips</t>
  </si>
  <si>
    <t>48-416552</t>
  </si>
  <si>
    <t>Charles Lips #2-8</t>
  </si>
  <si>
    <t>1963-10-01</t>
  </si>
  <si>
    <t>Condensate Tank</t>
  </si>
  <si>
    <t>8098</t>
  </si>
  <si>
    <t>9137</t>
  </si>
  <si>
    <t>2696</t>
  </si>
  <si>
    <t>5.47</t>
  </si>
  <si>
    <t>43814</t>
  </si>
  <si>
    <t>42004135</t>
  </si>
  <si>
    <t>35.62255</t>
  </si>
  <si>
    <t>-100.84947</t>
  </si>
  <si>
    <t>42393001930000</t>
  </si>
  <si>
    <t>Jenkie No. 1</t>
  </si>
  <si>
    <t>1948-04-08</t>
  </si>
  <si>
    <t>Precambrian Undiff.</t>
  </si>
  <si>
    <t>4960</t>
  </si>
  <si>
    <t>11729</t>
  </si>
  <si>
    <t>3167</t>
  </si>
  <si>
    <t>43815</t>
  </si>
  <si>
    <t>42004136</t>
  </si>
  <si>
    <t>5290</t>
  </si>
  <si>
    <t>1.1010</t>
  </si>
  <si>
    <t>43816</t>
  </si>
  <si>
    <t>42004137</t>
  </si>
  <si>
    <t>43817</t>
  </si>
  <si>
    <t>42004138</t>
  </si>
  <si>
    <t>000 Pslv</t>
  </si>
  <si>
    <t>8625</t>
  </si>
  <si>
    <t>8640</t>
  </si>
  <si>
    <t>1.0974</t>
  </si>
  <si>
    <t>43818</t>
  </si>
  <si>
    <t>42004139</t>
  </si>
  <si>
    <t>8686</t>
  </si>
  <si>
    <t>8696</t>
  </si>
  <si>
    <t>1.0913</t>
  </si>
  <si>
    <t>43819</t>
  </si>
  <si>
    <t>42004140</t>
  </si>
  <si>
    <t>8720</t>
  </si>
  <si>
    <t>43820</t>
  </si>
  <si>
    <t>42004141</t>
  </si>
  <si>
    <t>8805</t>
  </si>
  <si>
    <t>1.0610</t>
  </si>
  <si>
    <t>43821</t>
  </si>
  <si>
    <t>42004143</t>
  </si>
  <si>
    <t>9525</t>
  </si>
  <si>
    <t>1.0506</t>
  </si>
  <si>
    <t>43822</t>
  </si>
  <si>
    <t>42004144</t>
  </si>
  <si>
    <t>9555</t>
  </si>
  <si>
    <t>9585</t>
  </si>
  <si>
    <t>43823</t>
  </si>
  <si>
    <t>42004145</t>
  </si>
  <si>
    <t>1947-12-15</t>
  </si>
  <si>
    <t>1.1479</t>
  </si>
  <si>
    <t>43824</t>
  </si>
  <si>
    <t>42004146</t>
  </si>
  <si>
    <t>9795</t>
  </si>
  <si>
    <t>9805</t>
  </si>
  <si>
    <t>1.1294</t>
  </si>
  <si>
    <t>43825</t>
  </si>
  <si>
    <t>42004147</t>
  </si>
  <si>
    <t>1.1282</t>
  </si>
  <si>
    <t>43826</t>
  </si>
  <si>
    <t>42004148</t>
  </si>
  <si>
    <t>000 Abck</t>
  </si>
  <si>
    <t>43827</t>
  </si>
  <si>
    <t>42004149</t>
  </si>
  <si>
    <t>10235</t>
  </si>
  <si>
    <t>10295</t>
  </si>
  <si>
    <t>43828</t>
  </si>
  <si>
    <t>42004150</t>
  </si>
  <si>
    <t>10465</t>
  </si>
  <si>
    <t>43829</t>
  </si>
  <si>
    <t>42004151</t>
  </si>
  <si>
    <t>10530</t>
  </si>
  <si>
    <t>10555</t>
  </si>
  <si>
    <t>1.1451</t>
  </si>
  <si>
    <t>43830</t>
  </si>
  <si>
    <t>42004152</t>
  </si>
  <si>
    <t>10620</t>
  </si>
  <si>
    <t>10660</t>
  </si>
  <si>
    <t>43831</t>
  </si>
  <si>
    <t>42004153</t>
  </si>
  <si>
    <t>35.69406</t>
  </si>
  <si>
    <t>-100.80498</t>
  </si>
  <si>
    <t>42393001610000</t>
  </si>
  <si>
    <t>Quinduna</t>
  </si>
  <si>
    <t>48-579856</t>
  </si>
  <si>
    <t>Agatha No. 1</t>
  </si>
  <si>
    <t>1958-06-13</t>
  </si>
  <si>
    <t>4111</t>
  </si>
  <si>
    <t>4153</t>
  </si>
  <si>
    <t>1.0041</t>
  </si>
  <si>
    <t>43887</t>
  </si>
  <si>
    <t>42004221</t>
  </si>
  <si>
    <t>35.87577</t>
  </si>
  <si>
    <t>-100.97406</t>
  </si>
  <si>
    <t>42393000140000</t>
  </si>
  <si>
    <t>Inez Carter #1</t>
  </si>
  <si>
    <t>1957-03-13</t>
  </si>
  <si>
    <t>7766</t>
  </si>
  <si>
    <t>2773</t>
  </si>
  <si>
    <t>43888</t>
  </si>
  <si>
    <t>42004228</t>
  </si>
  <si>
    <t>35.72448</t>
  </si>
  <si>
    <t>-100.8148</t>
  </si>
  <si>
    <t>42393002560000</t>
  </si>
  <si>
    <t>Quindona</t>
  </si>
  <si>
    <t>11 Haggard</t>
  </si>
  <si>
    <t>BLK 2 SEC 20</t>
  </si>
  <si>
    <t>1953-06-29</t>
  </si>
  <si>
    <t>Flow Line Under Conditions Of Pump-agitation</t>
  </si>
  <si>
    <t>3970</t>
  </si>
  <si>
    <t>4099</t>
  </si>
  <si>
    <t>44090</t>
  </si>
  <si>
    <t>42004601</t>
  </si>
  <si>
    <t>35.87104</t>
  </si>
  <si>
    <t>-100.62852</t>
  </si>
  <si>
    <t>42393000880000</t>
  </si>
  <si>
    <t>Chambers Ranch No. 1</t>
  </si>
  <si>
    <t>BLK OA1 SEC 0003</t>
  </si>
  <si>
    <t>3975</t>
  </si>
  <si>
    <t>2647</t>
  </si>
  <si>
    <t>44092</t>
  </si>
  <si>
    <t>42004605</t>
  </si>
  <si>
    <t>35.68322</t>
  </si>
  <si>
    <t>-100.97734</t>
  </si>
  <si>
    <t>42393200130000</t>
  </si>
  <si>
    <t>Strat Test</t>
  </si>
  <si>
    <t>A A Smith Etal No. 1</t>
  </si>
  <si>
    <t>1967-12-05</t>
  </si>
  <si>
    <t>9802</t>
  </si>
  <si>
    <t>9926</t>
  </si>
  <si>
    <t>3184</t>
  </si>
  <si>
    <t>45800</t>
  </si>
  <si>
    <t>42008316</t>
  </si>
  <si>
    <t>Mary Morrison A Lt</t>
  </si>
  <si>
    <t>1970-04-09</t>
  </si>
  <si>
    <t>8073</t>
  </si>
  <si>
    <t>8123</t>
  </si>
  <si>
    <t>8180</t>
  </si>
  <si>
    <t>45801</t>
  </si>
  <si>
    <t>42008317</t>
  </si>
  <si>
    <t>36.018</t>
  </si>
  <si>
    <t>-100.57</t>
  </si>
  <si>
    <t>Parsell</t>
  </si>
  <si>
    <t>48-541228</t>
  </si>
  <si>
    <t>Parsell #4 - Lt</t>
  </si>
  <si>
    <t>11133</t>
  </si>
  <si>
    <t>11145</t>
  </si>
  <si>
    <t>11233</t>
  </si>
  <si>
    <t>45802</t>
  </si>
  <si>
    <t>42008319</t>
  </si>
  <si>
    <t>Parsell #3</t>
  </si>
  <si>
    <t>9874</t>
  </si>
  <si>
    <t>45803</t>
  </si>
  <si>
    <t>42008320</t>
  </si>
  <si>
    <t>Parsell Estate #1</t>
  </si>
  <si>
    <t>1957-05-13</t>
  </si>
  <si>
    <t>11260</t>
  </si>
  <si>
    <t>11265</t>
  </si>
  <si>
    <t>1.0049</t>
  </si>
  <si>
    <t>0.587</t>
  </si>
  <si>
    <t>45804</t>
  </si>
  <si>
    <t>42008321</t>
  </si>
  <si>
    <t>Parsell A - 1</t>
  </si>
  <si>
    <t>11000</t>
  </si>
  <si>
    <t>11005</t>
  </si>
  <si>
    <t>11380</t>
  </si>
  <si>
    <t>45844</t>
  </si>
  <si>
    <t>42008378</t>
  </si>
  <si>
    <t>Hodges Des Moines</t>
  </si>
  <si>
    <t>Mary Morrison A #1 Ut</t>
  </si>
  <si>
    <t>46667</t>
  </si>
  <si>
    <t>42009879</t>
  </si>
  <si>
    <t>Chas. Lips # 3</t>
  </si>
  <si>
    <t>1950-03-28</t>
  </si>
  <si>
    <t>11333</t>
  </si>
  <si>
    <t>11395</t>
  </si>
  <si>
    <t>70.7</t>
  </si>
  <si>
    <t>0.0686</t>
  </si>
  <si>
    <t>46668</t>
  </si>
  <si>
    <t>42009881</t>
  </si>
  <si>
    <t>Worley Trust A # 1</t>
  </si>
  <si>
    <t>1955-12-08</t>
  </si>
  <si>
    <t>3538</t>
  </si>
  <si>
    <t>3550</t>
  </si>
  <si>
    <t>46669</t>
  </si>
  <si>
    <t>42009882</t>
  </si>
  <si>
    <t>1956-01-06</t>
  </si>
  <si>
    <t>46724</t>
  </si>
  <si>
    <t>42010021</t>
  </si>
  <si>
    <t>33.096</t>
  </si>
  <si>
    <t>-100.133</t>
  </si>
  <si>
    <t>Flowers</t>
  </si>
  <si>
    <t>48-246559</t>
  </si>
  <si>
    <t>Flowers No. 1</t>
  </si>
  <si>
    <t>1955-09-14</t>
  </si>
  <si>
    <t>3808</t>
  </si>
  <si>
    <t>4011</t>
  </si>
  <si>
    <t>1.183</t>
  </si>
  <si>
    <t>1.1825</t>
  </si>
  <si>
    <t>46728</t>
  </si>
  <si>
    <t>42010028</t>
  </si>
  <si>
    <t>35.847</t>
  </si>
  <si>
    <t>-100.758</t>
  </si>
  <si>
    <t>Cree - Flowers</t>
  </si>
  <si>
    <t>48-169194</t>
  </si>
  <si>
    <t>Flowers No. 2</t>
  </si>
  <si>
    <t>1956-11-16</t>
  </si>
  <si>
    <t>Separator While Flowing</t>
  </si>
  <si>
    <t>3994</t>
  </si>
  <si>
    <t>46729</t>
  </si>
  <si>
    <t>42010029</t>
  </si>
  <si>
    <t>St. Clair</t>
  </si>
  <si>
    <t>48-673261</t>
  </si>
  <si>
    <t>Strat Test No. 3 - 56</t>
  </si>
  <si>
    <t>1956-08-26</t>
  </si>
  <si>
    <t>3552</t>
  </si>
  <si>
    <t>3721</t>
  </si>
  <si>
    <t>3725</t>
  </si>
  <si>
    <t>1.1200</t>
  </si>
  <si>
    <t>46748</t>
  </si>
  <si>
    <t>42010061</t>
  </si>
  <si>
    <t>46749</t>
  </si>
  <si>
    <t>42010062</t>
  </si>
  <si>
    <t>35.703</t>
  </si>
  <si>
    <t>-100.809</t>
  </si>
  <si>
    <t>Quinduno</t>
  </si>
  <si>
    <t>1954-01-25</t>
  </si>
  <si>
    <t>4084</t>
  </si>
  <si>
    <t>4104</t>
  </si>
  <si>
    <t>46750</t>
  </si>
  <si>
    <t>42010063</t>
  </si>
  <si>
    <t>1954-02-11</t>
  </si>
  <si>
    <t>4103</t>
  </si>
  <si>
    <t>4106</t>
  </si>
  <si>
    <t>46751</t>
  </si>
  <si>
    <t>42010064</t>
  </si>
  <si>
    <t>Edith O'loughlin #1</t>
  </si>
  <si>
    <t>4055</t>
  </si>
  <si>
    <t>46755</t>
  </si>
  <si>
    <t>42010074</t>
  </si>
  <si>
    <t>1954-02-23</t>
  </si>
  <si>
    <t>4143</t>
  </si>
  <si>
    <t>46756</t>
  </si>
  <si>
    <t>42010075</t>
  </si>
  <si>
    <t>4089</t>
  </si>
  <si>
    <t>4094</t>
  </si>
  <si>
    <t>0.478</t>
  </si>
  <si>
    <t>46757</t>
  </si>
  <si>
    <t>42010076</t>
  </si>
  <si>
    <t>0.494</t>
  </si>
  <si>
    <t>46758</t>
  </si>
  <si>
    <t>42010077</t>
  </si>
  <si>
    <t>4061</t>
  </si>
  <si>
    <t>4114</t>
  </si>
  <si>
    <t>0.0471</t>
  </si>
  <si>
    <t>49304</t>
  </si>
  <si>
    <t>42015377</t>
  </si>
  <si>
    <t>Haggard #11</t>
  </si>
  <si>
    <t>49782</t>
  </si>
  <si>
    <t>42016146</t>
  </si>
  <si>
    <t>Lips, East</t>
  </si>
  <si>
    <t>J. T. Hodges Estate #1</t>
  </si>
  <si>
    <t>1957-09-11</t>
  </si>
  <si>
    <t>10444</t>
  </si>
  <si>
    <t>10476</t>
  </si>
  <si>
    <t>49783</t>
  </si>
  <si>
    <t>42016147</t>
  </si>
  <si>
    <t>1957-05-20</t>
  </si>
  <si>
    <t>5852</t>
  </si>
  <si>
    <t>53782</t>
  </si>
  <si>
    <t>42251564</t>
  </si>
  <si>
    <t>36.04417</t>
  </si>
  <si>
    <t>-100.58791</t>
  </si>
  <si>
    <t>42393002420000</t>
  </si>
  <si>
    <t>Parsell A-1</t>
  </si>
  <si>
    <t>1964-09-02</t>
  </si>
  <si>
    <t>11170</t>
  </si>
  <si>
    <t>2679</t>
  </si>
  <si>
    <t>53783</t>
  </si>
  <si>
    <t>42251565</t>
  </si>
  <si>
    <t>36.00213</t>
  </si>
  <si>
    <t>-100.61746</t>
  </si>
  <si>
    <t>42393008380000</t>
  </si>
  <si>
    <t>Parsell Upper Morrow</t>
  </si>
  <si>
    <t>Parsell Estate #4 U</t>
  </si>
  <si>
    <t>1965-09-08</t>
  </si>
  <si>
    <t>1979-03-30</t>
  </si>
  <si>
    <t>From Separator Dump</t>
  </si>
  <si>
    <t>Sun Gas Co 647840</t>
  </si>
  <si>
    <t>53784</t>
  </si>
  <si>
    <t>42251568</t>
  </si>
  <si>
    <t>36.0021</t>
  </si>
  <si>
    <t>-100.60025</t>
  </si>
  <si>
    <t>42393007790000</t>
  </si>
  <si>
    <t>1965-04-28</t>
  </si>
  <si>
    <t>11372</t>
  </si>
  <si>
    <t>53785</t>
  </si>
  <si>
    <t>42251569</t>
  </si>
  <si>
    <t>36.01587</t>
  </si>
  <si>
    <t>-100.58169</t>
  </si>
  <si>
    <t>42393004120000</t>
  </si>
  <si>
    <t>1957-06-05</t>
  </si>
  <si>
    <t>From Drill Pipe</t>
  </si>
  <si>
    <t>2580</t>
  </si>
  <si>
    <t>53786</t>
  </si>
  <si>
    <t>42251570</t>
  </si>
  <si>
    <t>36.01138</t>
  </si>
  <si>
    <t>-100.62678</t>
  </si>
  <si>
    <t>42393306310000</t>
  </si>
  <si>
    <t>Parsell Morrow Lower</t>
  </si>
  <si>
    <t>Parsell Estate #8</t>
  </si>
  <si>
    <t>1979-04-23</t>
  </si>
  <si>
    <t>1979-08-16</t>
  </si>
  <si>
    <t>Taken From Dump Line At</t>
  </si>
  <si>
    <t>Sun Production Co - 647840</t>
  </si>
  <si>
    <t>10834</t>
  </si>
  <si>
    <t>10867</t>
  </si>
  <si>
    <t>11350</t>
  </si>
  <si>
    <t>.635</t>
  </si>
  <si>
    <t>53787</t>
  </si>
  <si>
    <t>42251571</t>
  </si>
  <si>
    <t>36.01931</t>
  </si>
  <si>
    <t>-100.61761</t>
  </si>
  <si>
    <t>42393301900000</t>
  </si>
  <si>
    <t>Parsell #4-lt</t>
  </si>
  <si>
    <t>1976-05-26</t>
  </si>
  <si>
    <t>11092</t>
  </si>
  <si>
    <t>2665</t>
  </si>
  <si>
    <t>53788</t>
  </si>
  <si>
    <t>42251572</t>
  </si>
  <si>
    <t>36.0236</t>
  </si>
  <si>
    <t>-100.69908</t>
  </si>
  <si>
    <t>42393200310000</t>
  </si>
  <si>
    <t>1968-09-25</t>
  </si>
  <si>
    <t>2682</t>
  </si>
  <si>
    <t>55613</t>
  </si>
  <si>
    <t>42253642</t>
  </si>
  <si>
    <t>Parsell #4 Ut</t>
  </si>
  <si>
    <t>11230</t>
  </si>
  <si>
    <t>55614</t>
  </si>
  <si>
    <t>42253643</t>
  </si>
  <si>
    <t>Parsell Estate #7l</t>
  </si>
  <si>
    <t>1.0109</t>
  </si>
  <si>
    <t>.419</t>
  </si>
  <si>
    <t>57019</t>
  </si>
  <si>
    <t>42255405</t>
  </si>
  <si>
    <t>35.79111</t>
  </si>
  <si>
    <t>-100.94927</t>
  </si>
  <si>
    <t>42393300360000</t>
  </si>
  <si>
    <t>Sun 1 Inez Carter</t>
  </si>
  <si>
    <t>1972-09-20</t>
  </si>
  <si>
    <t>1972-10-20</t>
  </si>
  <si>
    <t>3878</t>
  </si>
  <si>
    <t>3895</t>
  </si>
  <si>
    <t>.0689</t>
  </si>
  <si>
    <t>57334</t>
  </si>
  <si>
    <t>42255752</t>
  </si>
  <si>
    <t>Parsell Estate #7 U</t>
  </si>
  <si>
    <t>1969-01-26</t>
  </si>
  <si>
    <t>Sun Gas Co-647840</t>
  </si>
  <si>
    <t>58131</t>
  </si>
  <si>
    <t>42256699</t>
  </si>
  <si>
    <t>35.68094</t>
  </si>
  <si>
    <t>-100.77927</t>
  </si>
  <si>
    <t>42393001460000</t>
  </si>
  <si>
    <t>Gay #9</t>
  </si>
  <si>
    <t>BLK M-2</t>
  </si>
  <si>
    <t>Lime Sd.</t>
  </si>
  <si>
    <t>3099</t>
  </si>
  <si>
    <t>1.0362</t>
  </si>
  <si>
    <t>58132</t>
  </si>
  <si>
    <t>42256700</t>
  </si>
  <si>
    <t>35.6749</t>
  </si>
  <si>
    <t>-100.75111</t>
  </si>
  <si>
    <t>42393008060000</t>
  </si>
  <si>
    <t>Larona #6</t>
  </si>
  <si>
    <t>1953-10-14</t>
  </si>
  <si>
    <t>4030</t>
  </si>
  <si>
    <t>4096</t>
  </si>
  <si>
    <t>1.1373</t>
  </si>
  <si>
    <t>58133</t>
  </si>
  <si>
    <t>42256701</t>
  </si>
  <si>
    <t>35.70763</t>
  </si>
  <si>
    <t>-100.82945</t>
  </si>
  <si>
    <t>42393008200000</t>
  </si>
  <si>
    <t>Pennington A #2</t>
  </si>
  <si>
    <t>1957-10-30</t>
  </si>
  <si>
    <t>4018</t>
  </si>
  <si>
    <t>4134</t>
  </si>
  <si>
    <t>1.1551</t>
  </si>
  <si>
    <t>58134</t>
  </si>
  <si>
    <t>42256702</t>
  </si>
  <si>
    <t>35.67824</t>
  </si>
  <si>
    <t>-100.75148</t>
  </si>
  <si>
    <t>42393007970000</t>
  </si>
  <si>
    <t>Larona #4</t>
  </si>
  <si>
    <t>1953-10-07</t>
  </si>
  <si>
    <t>4124</t>
  </si>
  <si>
    <t>4140</t>
  </si>
  <si>
    <t>1.1340</t>
  </si>
  <si>
    <t>58135</t>
  </si>
  <si>
    <t>42256703</t>
  </si>
  <si>
    <t>35.67249</t>
  </si>
  <si>
    <t>-100.7783</t>
  </si>
  <si>
    <t>42393001570000</t>
  </si>
  <si>
    <t>Mathers A #1</t>
  </si>
  <si>
    <t>1954-02-18</t>
  </si>
  <si>
    <t>4059</t>
  </si>
  <si>
    <t>3100</t>
  </si>
  <si>
    <t>58136</t>
  </si>
  <si>
    <t>42256704</t>
  </si>
  <si>
    <t>35.9108</t>
  </si>
  <si>
    <t>-100.59637</t>
  </si>
  <si>
    <t>42393301240000</t>
  </si>
  <si>
    <t>South Parsell</t>
  </si>
  <si>
    <t>48-541290</t>
  </si>
  <si>
    <t>Mahler D #1</t>
  </si>
  <si>
    <t>1975-02-23</t>
  </si>
  <si>
    <t>10025</t>
  </si>
  <si>
    <t>11994</t>
  </si>
  <si>
    <t>2672</t>
  </si>
  <si>
    <t>1.0165</t>
  </si>
  <si>
    <t>.281</t>
  </si>
  <si>
    <t>58137</t>
  </si>
  <si>
    <t>42256705</t>
  </si>
  <si>
    <t>35.91803</t>
  </si>
  <si>
    <t>-100.60304</t>
  </si>
  <si>
    <t>42393301130000</t>
  </si>
  <si>
    <t>Mahler C #1</t>
  </si>
  <si>
    <t>1975-04-08</t>
  </si>
  <si>
    <t>1975-01-02</t>
  </si>
  <si>
    <t>Swab From Well</t>
  </si>
  <si>
    <t>12062</t>
  </si>
  <si>
    <t>12066</t>
  </si>
  <si>
    <t>12218</t>
  </si>
  <si>
    <t>1.0261</t>
  </si>
  <si>
    <t>58138</t>
  </si>
  <si>
    <t>42256706</t>
  </si>
  <si>
    <t>36.04883</t>
  </si>
  <si>
    <t>-100.97023</t>
  </si>
  <si>
    <t>42393300790000</t>
  </si>
  <si>
    <t>NANA</t>
  </si>
  <si>
    <t>King F #1</t>
  </si>
  <si>
    <t>BLK 44</t>
  </si>
  <si>
    <t>1973-12-17</t>
  </si>
  <si>
    <t>1973-12-16</t>
  </si>
  <si>
    <t>3174</t>
  </si>
  <si>
    <t>2776</t>
  </si>
  <si>
    <t>58139</t>
  </si>
  <si>
    <t>42256707</t>
  </si>
  <si>
    <t>1973-12-15</t>
  </si>
  <si>
    <t>58140</t>
  </si>
  <si>
    <t>42256709</t>
  </si>
  <si>
    <t>35.87595</t>
  </si>
  <si>
    <t>-100.76189</t>
  </si>
  <si>
    <t>42393300710000</t>
  </si>
  <si>
    <t>Cree-flowers</t>
  </si>
  <si>
    <t>Grain #2</t>
  </si>
  <si>
    <t>1974-01-03</t>
  </si>
  <si>
    <t>1.0593</t>
  </si>
  <si>
    <t>58141</t>
  </si>
  <si>
    <t>42256710</t>
  </si>
  <si>
    <t>1.1110</t>
  </si>
  <si>
    <t>43766</t>
  </si>
  <si>
    <t>42004079</t>
  </si>
  <si>
    <t>36.16796</t>
  </si>
  <si>
    <t>-102.06069</t>
  </si>
  <si>
    <t>42421000680000</t>
  </si>
  <si>
    <t>421</t>
  </si>
  <si>
    <t>Calvird No. 1</t>
  </si>
  <si>
    <t>BLK 1-T SEC 382</t>
  </si>
  <si>
    <t>1941-09-30</t>
  </si>
  <si>
    <t>3973</t>
  </si>
  <si>
    <t>4014</t>
  </si>
  <si>
    <t>3641</t>
  </si>
  <si>
    <t>43767</t>
  </si>
  <si>
    <t>42004080</t>
  </si>
  <si>
    <t>1941-10-10</t>
  </si>
  <si>
    <t>Water From 3910</t>
  </si>
  <si>
    <t>3910</t>
  </si>
  <si>
    <t>1.0932</t>
  </si>
  <si>
    <t>43841</t>
  </si>
  <si>
    <t>42004163</t>
  </si>
  <si>
    <t>36.36537</t>
  </si>
  <si>
    <t>-102.05464</t>
  </si>
  <si>
    <t>42421000460000</t>
  </si>
  <si>
    <t>Omar No. 1</t>
  </si>
  <si>
    <t>1944-10-29</t>
  </si>
  <si>
    <t>2763</t>
  </si>
  <si>
    <t>4584</t>
  </si>
  <si>
    <t>1.0940</t>
  </si>
  <si>
    <t>45244</t>
  </si>
  <si>
    <t>42007178</t>
  </si>
  <si>
    <t>Hugoton Gas</t>
  </si>
  <si>
    <t>48-337780</t>
  </si>
  <si>
    <t>Clark A #1</t>
  </si>
  <si>
    <t>1958-10-08</t>
  </si>
  <si>
    <t>Pit</t>
  </si>
  <si>
    <t>Hugoton Crider Winfield</t>
  </si>
  <si>
    <t>46779</t>
  </si>
  <si>
    <t>42010117</t>
  </si>
  <si>
    <t>Price No. 1</t>
  </si>
  <si>
    <t>3535</t>
  </si>
  <si>
    <t>1.1232</t>
  </si>
  <si>
    <t>46780</t>
  </si>
  <si>
    <t>42010118</t>
  </si>
  <si>
    <t>3640</t>
  </si>
  <si>
    <t>3645</t>
  </si>
  <si>
    <t>1.1877</t>
  </si>
  <si>
    <t>.0405</t>
  </si>
  <si>
    <t>46781</t>
  </si>
  <si>
    <t>42010119</t>
  </si>
  <si>
    <t>Smith No. 1</t>
  </si>
  <si>
    <t>46855</t>
  </si>
  <si>
    <t>42010247</t>
  </si>
  <si>
    <t>Boney #1</t>
  </si>
  <si>
    <t>1.1117</t>
  </si>
  <si>
    <t>46856</t>
  </si>
  <si>
    <t>42010248</t>
  </si>
  <si>
    <t>Truman #1</t>
  </si>
  <si>
    <t>1939-11-20</t>
  </si>
  <si>
    <t>Brown Moore County</t>
  </si>
  <si>
    <t>46857</t>
  </si>
  <si>
    <t>42010249</t>
  </si>
  <si>
    <t>Wk</t>
  </si>
  <si>
    <t>3272</t>
  </si>
  <si>
    <t>48680</t>
  </si>
  <si>
    <t>42014451</t>
  </si>
  <si>
    <t>Phillips - Burford #1</t>
  </si>
  <si>
    <t>1.1142</t>
  </si>
  <si>
    <t>48681</t>
  </si>
  <si>
    <t>42014452</t>
  </si>
  <si>
    <t>Phillips - Bridgman #1</t>
  </si>
  <si>
    <t>1957-10-02</t>
  </si>
  <si>
    <t>Dolomite Second Lime</t>
  </si>
  <si>
    <t>3447</t>
  </si>
  <si>
    <t>1.0679</t>
  </si>
  <si>
    <t>48682</t>
  </si>
  <si>
    <t>42014453</t>
  </si>
  <si>
    <t>Phillips - Brady C #1</t>
  </si>
  <si>
    <t>1957-06-13</t>
  </si>
  <si>
    <t>2800</t>
  </si>
  <si>
    <t>1.1156</t>
  </si>
  <si>
    <t>48683</t>
  </si>
  <si>
    <t>42014454</t>
  </si>
  <si>
    <t>Phillips - Bivins Q #1</t>
  </si>
  <si>
    <t>1956-01-22</t>
  </si>
  <si>
    <t>48684</t>
  </si>
  <si>
    <t>42014455</t>
  </si>
  <si>
    <t>Phillips - Bivens M #1</t>
  </si>
  <si>
    <t>1955-08-25</t>
  </si>
  <si>
    <t>1.0973</t>
  </si>
  <si>
    <t>48685</t>
  </si>
  <si>
    <t>42014456</t>
  </si>
  <si>
    <t>Phillips - Bivens #1</t>
  </si>
  <si>
    <t>1953-10-12</t>
  </si>
  <si>
    <t>1.1073</t>
  </si>
  <si>
    <t>48686</t>
  </si>
  <si>
    <t>42014457</t>
  </si>
  <si>
    <t>3158</t>
  </si>
  <si>
    <t>48687</t>
  </si>
  <si>
    <t>42014458</t>
  </si>
  <si>
    <t>Phillips - Biv B #1</t>
  </si>
  <si>
    <t>1957-03-06</t>
  </si>
  <si>
    <t>1.0817</t>
  </si>
  <si>
    <t>48688</t>
  </si>
  <si>
    <t>42014459</t>
  </si>
  <si>
    <t>Phillips - Bertie B #1</t>
  </si>
  <si>
    <t>1958-08-07</t>
  </si>
  <si>
    <t>1.1820</t>
  </si>
  <si>
    <t>48689</t>
  </si>
  <si>
    <t>42014460</t>
  </si>
  <si>
    <t>Phillips - Nusbaum #1</t>
  </si>
  <si>
    <t>3205</t>
  </si>
  <si>
    <t>1.0793</t>
  </si>
  <si>
    <t>48690</t>
  </si>
  <si>
    <t>42014461</t>
  </si>
  <si>
    <t>Blowing Extractor</t>
  </si>
  <si>
    <t>1.0017</t>
  </si>
  <si>
    <t>48691</t>
  </si>
  <si>
    <t>42014462</t>
  </si>
  <si>
    <t>Phillips - Ezra #1</t>
  </si>
  <si>
    <t>1956-07-19</t>
  </si>
  <si>
    <t>2804</t>
  </si>
  <si>
    <t>1.0900</t>
  </si>
  <si>
    <t>48692</t>
  </si>
  <si>
    <t>42014463</t>
  </si>
  <si>
    <t>1945-04-17</t>
  </si>
  <si>
    <t>2832</t>
  </si>
  <si>
    <t>1.1167</t>
  </si>
  <si>
    <t>48693</t>
  </si>
  <si>
    <t>42014464</t>
  </si>
  <si>
    <t>1944-10-26</t>
  </si>
  <si>
    <t>2866</t>
  </si>
  <si>
    <t>1.1273</t>
  </si>
  <si>
    <t>48694</t>
  </si>
  <si>
    <t>42014465</t>
  </si>
  <si>
    <t>Phillips - Elliott E #1</t>
  </si>
  <si>
    <t>1955-02-17</t>
  </si>
  <si>
    <t>2793</t>
  </si>
  <si>
    <t>48695</t>
  </si>
  <si>
    <t>42014466</t>
  </si>
  <si>
    <t>Phillips - Myda #1</t>
  </si>
  <si>
    <t>1945-11-20</t>
  </si>
  <si>
    <t>1.0640</t>
  </si>
  <si>
    <t>48696</t>
  </si>
  <si>
    <t>42014467</t>
  </si>
  <si>
    <t>1945-11-28</t>
  </si>
  <si>
    <t>3185</t>
  </si>
  <si>
    <t>1.0337</t>
  </si>
  <si>
    <t>48697</t>
  </si>
  <si>
    <t>42014468</t>
  </si>
  <si>
    <t>Phillips - Merkle #1</t>
  </si>
  <si>
    <t>1953-09-02</t>
  </si>
  <si>
    <t>3339</t>
  </si>
  <si>
    <t>1.0171</t>
  </si>
  <si>
    <t>48698</t>
  </si>
  <si>
    <t>42014469</t>
  </si>
  <si>
    <t>Magnolia - Hagy, Herrington And March - Sherman #1</t>
  </si>
  <si>
    <t>1942-05-15</t>
  </si>
  <si>
    <t>1.0893</t>
  </si>
  <si>
    <t>48699</t>
  </si>
  <si>
    <t>42014470</t>
  </si>
  <si>
    <t>Phillips - Maner #1</t>
  </si>
  <si>
    <t>2960</t>
  </si>
  <si>
    <t>48700</t>
  </si>
  <si>
    <t>42014471</t>
  </si>
  <si>
    <t>Phillips - Ale #1</t>
  </si>
  <si>
    <t>1946-10-01</t>
  </si>
  <si>
    <t>3250</t>
  </si>
  <si>
    <t>48701</t>
  </si>
  <si>
    <t>42014472</t>
  </si>
  <si>
    <t>Phillips - Koos #1</t>
  </si>
  <si>
    <t>1954-12-16</t>
  </si>
  <si>
    <t>48702</t>
  </si>
  <si>
    <t>42014473</t>
  </si>
  <si>
    <t>Phillips - Jeff #1</t>
  </si>
  <si>
    <t>1953-09-03</t>
  </si>
  <si>
    <t>3347</t>
  </si>
  <si>
    <t>48703</t>
  </si>
  <si>
    <t>42014475</t>
  </si>
  <si>
    <t>Phillips - Jef #1</t>
  </si>
  <si>
    <t>1954-08-03</t>
  </si>
  <si>
    <t>3345</t>
  </si>
  <si>
    <t>48704</t>
  </si>
  <si>
    <t>42014476</t>
  </si>
  <si>
    <t>Tascosa Oil Co. - Nusbaum #1</t>
  </si>
  <si>
    <t>1954-01-19</t>
  </si>
  <si>
    <t>1.0868</t>
  </si>
  <si>
    <t>48705</t>
  </si>
  <si>
    <t>42014478</t>
  </si>
  <si>
    <t>Phillips - Renner #1</t>
  </si>
  <si>
    <t>1952-10-24</t>
  </si>
  <si>
    <t>1.1006</t>
  </si>
  <si>
    <t>48706</t>
  </si>
  <si>
    <t>42014479</t>
  </si>
  <si>
    <t>Phillips - O'brien #1</t>
  </si>
  <si>
    <t>48707</t>
  </si>
  <si>
    <t>42014481</t>
  </si>
  <si>
    <t>Phillips - Louise #1</t>
  </si>
  <si>
    <t>1954-08-02</t>
  </si>
  <si>
    <t>3069</t>
  </si>
  <si>
    <t>1.0513</t>
  </si>
  <si>
    <t>48708</t>
  </si>
  <si>
    <t>42014482</t>
  </si>
  <si>
    <t>1957-02-18</t>
  </si>
  <si>
    <t>48709</t>
  </si>
  <si>
    <t>42014484</t>
  </si>
  <si>
    <t>Phillips - Boney #1</t>
  </si>
  <si>
    <t>1944-07-23</t>
  </si>
  <si>
    <t>3025</t>
  </si>
  <si>
    <t>1.0459</t>
  </si>
  <si>
    <t>48710</t>
  </si>
  <si>
    <t>42014485</t>
  </si>
  <si>
    <t>3214</t>
  </si>
  <si>
    <t>48711</t>
  </si>
  <si>
    <t>42014486</t>
  </si>
  <si>
    <t>Phillips - Berry D #1</t>
  </si>
  <si>
    <t>1955-01-21</t>
  </si>
  <si>
    <t>1.0012</t>
  </si>
  <si>
    <t>48712</t>
  </si>
  <si>
    <t>42014487</t>
  </si>
  <si>
    <t>1955-04-01</t>
  </si>
  <si>
    <t>2701</t>
  </si>
  <si>
    <t>1.1014</t>
  </si>
  <si>
    <t>48713</t>
  </si>
  <si>
    <t>42014488</t>
  </si>
  <si>
    <t>Phillips - Berry C #1</t>
  </si>
  <si>
    <t>1955-01-24</t>
  </si>
  <si>
    <t>2710</t>
  </si>
  <si>
    <t>48714</t>
  </si>
  <si>
    <t>42014489</t>
  </si>
  <si>
    <t>2703</t>
  </si>
  <si>
    <t>1.0991</t>
  </si>
  <si>
    <t>48715</t>
  </si>
  <si>
    <t>42014490</t>
  </si>
  <si>
    <t>Phillips - Buzzard #1</t>
  </si>
  <si>
    <t>1.0823</t>
  </si>
  <si>
    <t>48716</t>
  </si>
  <si>
    <t>42014491</t>
  </si>
  <si>
    <t>1954-01-18</t>
  </si>
  <si>
    <t>1.0872</t>
  </si>
  <si>
    <t>48717</t>
  </si>
  <si>
    <t>42014493</t>
  </si>
  <si>
    <t>Phillips - Sidney #1</t>
  </si>
  <si>
    <t>3129</t>
  </si>
  <si>
    <t>48718</t>
  </si>
  <si>
    <t>42014494</t>
  </si>
  <si>
    <t>Stanolind - Price B #1</t>
  </si>
  <si>
    <t>1953-07-10</t>
  </si>
  <si>
    <t>3292</t>
  </si>
  <si>
    <t>1.0909</t>
  </si>
  <si>
    <t>48719</t>
  </si>
  <si>
    <t>42014495</t>
  </si>
  <si>
    <t>Phillips - Swoverland #1</t>
  </si>
  <si>
    <t>1955-09-12</t>
  </si>
  <si>
    <t>Blow Well</t>
  </si>
  <si>
    <t>3286</t>
  </si>
  <si>
    <t>1.1214</t>
  </si>
  <si>
    <t>48720</t>
  </si>
  <si>
    <t>42014496</t>
  </si>
  <si>
    <t>Phillips - Cindy #1</t>
  </si>
  <si>
    <t>2934</t>
  </si>
  <si>
    <t>1.0750</t>
  </si>
  <si>
    <t>48721</t>
  </si>
  <si>
    <t>42014497</t>
  </si>
  <si>
    <t>1.0796</t>
  </si>
  <si>
    <t>48722</t>
  </si>
  <si>
    <t>42014498</t>
  </si>
  <si>
    <t>1.0594</t>
  </si>
  <si>
    <t>48723</t>
  </si>
  <si>
    <t>42014499</t>
  </si>
  <si>
    <t>Siphon After Blowing To Air</t>
  </si>
  <si>
    <t>2929</t>
  </si>
  <si>
    <t>1.0016</t>
  </si>
  <si>
    <t>48724</t>
  </si>
  <si>
    <t>42014500</t>
  </si>
  <si>
    <t>Phillips - Craig D #1</t>
  </si>
  <si>
    <t>1958-06-25</t>
  </si>
  <si>
    <t>2964</t>
  </si>
  <si>
    <t>1.0480</t>
  </si>
  <si>
    <t>48725</t>
  </si>
  <si>
    <t>42014501</t>
  </si>
  <si>
    <t>Cities Service Oil Co. - Calvaird #1</t>
  </si>
  <si>
    <t>48726</t>
  </si>
  <si>
    <t>42014502</t>
  </si>
  <si>
    <t>Phillips - Property #1</t>
  </si>
  <si>
    <t>2959</t>
  </si>
  <si>
    <t>48727</t>
  </si>
  <si>
    <t>42014503</t>
  </si>
  <si>
    <t>1945-04-23</t>
  </si>
  <si>
    <t>1.21</t>
  </si>
  <si>
    <t>1.2100</t>
  </si>
  <si>
    <t>48728</t>
  </si>
  <si>
    <t>42014504</t>
  </si>
  <si>
    <t>1952-11-19</t>
  </si>
  <si>
    <t>1.1025</t>
  </si>
  <si>
    <t>48729</t>
  </si>
  <si>
    <t>42014505</t>
  </si>
  <si>
    <t>Phillips - Pegram #1</t>
  </si>
  <si>
    <t>48730</t>
  </si>
  <si>
    <t>42014506</t>
  </si>
  <si>
    <t>Phillips - Pierre #1</t>
  </si>
  <si>
    <t>1952-11-06</t>
  </si>
  <si>
    <t>Dolomite Second Moore Cou</t>
  </si>
  <si>
    <t>48731</t>
  </si>
  <si>
    <t>42014507</t>
  </si>
  <si>
    <t>Phillips - Price C #1</t>
  </si>
  <si>
    <t>1958-04-21</t>
  </si>
  <si>
    <t>3264</t>
  </si>
  <si>
    <t>1.0437</t>
  </si>
  <si>
    <t>48732</t>
  </si>
  <si>
    <t>42014508</t>
  </si>
  <si>
    <t>Phillips - Gilmore #1</t>
  </si>
  <si>
    <t>1952-07-02</t>
  </si>
  <si>
    <t>Blowing Well</t>
  </si>
  <si>
    <t>3035</t>
  </si>
  <si>
    <t>1.1118</t>
  </si>
  <si>
    <t>48733</t>
  </si>
  <si>
    <t>42014509</t>
  </si>
  <si>
    <t>Phillips - Shirk #1</t>
  </si>
  <si>
    <t>1945-11-10</t>
  </si>
  <si>
    <t>3350</t>
  </si>
  <si>
    <t>3365</t>
  </si>
  <si>
    <t>1.0901</t>
  </si>
  <si>
    <t>48734</t>
  </si>
  <si>
    <t>42014510</t>
  </si>
  <si>
    <t>Fort Riley</t>
  </si>
  <si>
    <t>3028</t>
  </si>
  <si>
    <t>48735</t>
  </si>
  <si>
    <t>42014511</t>
  </si>
  <si>
    <t>Phillips - Texhoma #1</t>
  </si>
  <si>
    <t>1.0737</t>
  </si>
  <si>
    <t>48736</t>
  </si>
  <si>
    <t>42014512</t>
  </si>
  <si>
    <t>Phillips - Tina #1</t>
  </si>
  <si>
    <t>3456</t>
  </si>
  <si>
    <t>48737</t>
  </si>
  <si>
    <t>42014513</t>
  </si>
  <si>
    <t>Phillips - Trumbell I</t>
  </si>
  <si>
    <t>3378</t>
  </si>
  <si>
    <t>1.0046</t>
  </si>
  <si>
    <t>48738</t>
  </si>
  <si>
    <t>42014514</t>
  </si>
  <si>
    <t>Phillips - Ivens M #1</t>
  </si>
  <si>
    <t>Harington Krider</t>
  </si>
  <si>
    <t>3196</t>
  </si>
  <si>
    <t>1.1316</t>
  </si>
  <si>
    <t>48739</t>
  </si>
  <si>
    <t>42014515</t>
  </si>
  <si>
    <t>Phillips - Ivens T #1</t>
  </si>
  <si>
    <t>1954-05-27</t>
  </si>
  <si>
    <t>3161</t>
  </si>
  <si>
    <t>48740</t>
  </si>
  <si>
    <t>42014516</t>
  </si>
  <si>
    <t>1955-11-09</t>
  </si>
  <si>
    <t>48741</t>
  </si>
  <si>
    <t>42014517</t>
  </si>
  <si>
    <t>Phillips - Whort #1</t>
  </si>
  <si>
    <t>1956-03-20</t>
  </si>
  <si>
    <t>3153</t>
  </si>
  <si>
    <t>48742</t>
  </si>
  <si>
    <t>42014518</t>
  </si>
  <si>
    <t>Phillips - Witter A #1</t>
  </si>
  <si>
    <t>1954-07-29</t>
  </si>
  <si>
    <t>1.0293</t>
  </si>
  <si>
    <t>48809</t>
  </si>
  <si>
    <t>42014598</t>
  </si>
  <si>
    <t>Phillips - Brady #1</t>
  </si>
  <si>
    <t>1952-05-01</t>
  </si>
  <si>
    <t>2839</t>
  </si>
  <si>
    <t>49504</t>
  </si>
  <si>
    <t>42015688</t>
  </si>
  <si>
    <t>W. S. Starnes #1</t>
  </si>
  <si>
    <t>3330</t>
  </si>
  <si>
    <t>49505</t>
  </si>
  <si>
    <t>42015689</t>
  </si>
  <si>
    <t>1958-02-07</t>
  </si>
  <si>
    <t>1.1231</t>
  </si>
  <si>
    <t>49506</t>
  </si>
  <si>
    <t>42015690</t>
  </si>
  <si>
    <t>1959-08-11</t>
  </si>
  <si>
    <t>49507</t>
  </si>
  <si>
    <t>42015691</t>
  </si>
  <si>
    <t>1959-04-02</t>
  </si>
  <si>
    <t>.0518</t>
  </si>
  <si>
    <t>49508</t>
  </si>
  <si>
    <t>42015692</t>
  </si>
  <si>
    <t>49509</t>
  </si>
  <si>
    <t>42015693</t>
  </si>
  <si>
    <t>1961-05-01</t>
  </si>
  <si>
    <t>.0512</t>
  </si>
  <si>
    <t>49510</t>
  </si>
  <si>
    <t>42015694</t>
  </si>
  <si>
    <t>1960-09-08</t>
  </si>
  <si>
    <t>49517</t>
  </si>
  <si>
    <t>42015702</t>
  </si>
  <si>
    <t>Walter Lasley #1</t>
  </si>
  <si>
    <t>.0538</t>
  </si>
  <si>
    <t>49518</t>
  </si>
  <si>
    <t>42015703</t>
  </si>
  <si>
    <t>Mollie W. Frantz #1</t>
  </si>
  <si>
    <t>3469</t>
  </si>
  <si>
    <t>49519</t>
  </si>
  <si>
    <t>42015704</t>
  </si>
  <si>
    <t>Barker Gas Unit #1</t>
  </si>
  <si>
    <t>2945</t>
  </si>
  <si>
    <t>49520</t>
  </si>
  <si>
    <t>42015705</t>
  </si>
  <si>
    <t>Baker Gas Unit #1</t>
  </si>
  <si>
    <t>.0583</t>
  </si>
  <si>
    <t>49521</t>
  </si>
  <si>
    <t>42015706</t>
  </si>
  <si>
    <t>49522</t>
  </si>
  <si>
    <t>42015708</t>
  </si>
  <si>
    <t>Simpson &amp; Rees G. U. #1</t>
  </si>
  <si>
    <t>3084</t>
  </si>
  <si>
    <t>49523</t>
  </si>
  <si>
    <t>42015709</t>
  </si>
  <si>
    <t>Simpson - Reese Gas Unit #1</t>
  </si>
  <si>
    <t>Wellhead - Pit Line</t>
  </si>
  <si>
    <t>Chase Hugoton Pays</t>
  </si>
  <si>
    <t>3048</t>
  </si>
  <si>
    <t>.0476</t>
  </si>
  <si>
    <t>49524</t>
  </si>
  <si>
    <t>42015710</t>
  </si>
  <si>
    <t>Simpson - Rees Gas Unit #1</t>
  </si>
  <si>
    <t>1959-04-07</t>
  </si>
  <si>
    <t>.0473</t>
  </si>
  <si>
    <t>49525</t>
  </si>
  <si>
    <t>42015711</t>
  </si>
  <si>
    <t>49526</t>
  </si>
  <si>
    <t>42015712</t>
  </si>
  <si>
    <t>.0479</t>
  </si>
  <si>
    <t>49527</t>
  </si>
  <si>
    <t>42015713</t>
  </si>
  <si>
    <t>Simpson - Reese #1</t>
  </si>
  <si>
    <t>1958-11-01</t>
  </si>
  <si>
    <t>.0487</t>
  </si>
  <si>
    <t>49528</t>
  </si>
  <si>
    <t>42015714</t>
  </si>
  <si>
    <t>Simpson - Rees #1</t>
  </si>
  <si>
    <t>49529</t>
  </si>
  <si>
    <t>42015715</t>
  </si>
  <si>
    <t>R. D. Shafer #1</t>
  </si>
  <si>
    <t>49530</t>
  </si>
  <si>
    <t>42015716</t>
  </si>
  <si>
    <t>49531</t>
  </si>
  <si>
    <t>42015717</t>
  </si>
  <si>
    <t>Schafer Gas Unit #1</t>
  </si>
  <si>
    <t>1960-08-31</t>
  </si>
  <si>
    <t>2979</t>
  </si>
  <si>
    <t>.0693</t>
  </si>
  <si>
    <t>49532</t>
  </si>
  <si>
    <t>42015718</t>
  </si>
  <si>
    <t>Schaffer G. U. #1</t>
  </si>
  <si>
    <t>49533</t>
  </si>
  <si>
    <t>42015720</t>
  </si>
  <si>
    <t>Shoup G. U. #1</t>
  </si>
  <si>
    <t>.311</t>
  </si>
  <si>
    <t>49534</t>
  </si>
  <si>
    <t>42015721</t>
  </si>
  <si>
    <t>E. D. Schafer A #1</t>
  </si>
  <si>
    <t>49535</t>
  </si>
  <si>
    <t>42015722</t>
  </si>
  <si>
    <t>J. A. Cartrite #1</t>
  </si>
  <si>
    <t>Chase Hugoton</t>
  </si>
  <si>
    <t>3363</t>
  </si>
  <si>
    <t>49536</t>
  </si>
  <si>
    <t>42015723</t>
  </si>
  <si>
    <t>1960-08-22</t>
  </si>
  <si>
    <t>49537</t>
  </si>
  <si>
    <t>42015724</t>
  </si>
  <si>
    <t>3361</t>
  </si>
  <si>
    <t>49538</t>
  </si>
  <si>
    <t>42015725</t>
  </si>
  <si>
    <t>1958-02-02</t>
  </si>
  <si>
    <t>49539</t>
  </si>
  <si>
    <t>42015726</t>
  </si>
  <si>
    <t>49540</t>
  </si>
  <si>
    <t>42015727</t>
  </si>
  <si>
    <t>1.1399</t>
  </si>
  <si>
    <t>.0490</t>
  </si>
  <si>
    <t>49541</t>
  </si>
  <si>
    <t>42015728</t>
  </si>
  <si>
    <t>W. N. Price #1</t>
  </si>
  <si>
    <t>1960-09-01</t>
  </si>
  <si>
    <t>3505</t>
  </si>
  <si>
    <t>.0486</t>
  </si>
  <si>
    <t>49542</t>
  </si>
  <si>
    <t>42015729</t>
  </si>
  <si>
    <t>.0480</t>
  </si>
  <si>
    <t>49543</t>
  </si>
  <si>
    <t>42015730</t>
  </si>
  <si>
    <t>3305</t>
  </si>
  <si>
    <t>1.1364</t>
  </si>
  <si>
    <t>.0493</t>
  </si>
  <si>
    <t>49544</t>
  </si>
  <si>
    <t>42015731</t>
  </si>
  <si>
    <t>49545</t>
  </si>
  <si>
    <t>42015732</t>
  </si>
  <si>
    <t>1959-08-10</t>
  </si>
  <si>
    <t>49546</t>
  </si>
  <si>
    <t>42015733</t>
  </si>
  <si>
    <t>Price Gas Unit B #1</t>
  </si>
  <si>
    <t>3046</t>
  </si>
  <si>
    <t>49547</t>
  </si>
  <si>
    <t>42015734</t>
  </si>
  <si>
    <t>1959-08-14</t>
  </si>
  <si>
    <t>49548</t>
  </si>
  <si>
    <t>42015735</t>
  </si>
  <si>
    <t>.0499</t>
  </si>
  <si>
    <t>49549</t>
  </si>
  <si>
    <t>42015736</t>
  </si>
  <si>
    <t>Price G. U. B - 1</t>
  </si>
  <si>
    <t>49550</t>
  </si>
  <si>
    <t>42015737</t>
  </si>
  <si>
    <t>1.1215</t>
  </si>
  <si>
    <t>.0517</t>
  </si>
  <si>
    <t>49551</t>
  </si>
  <si>
    <t>42015738</t>
  </si>
  <si>
    <t>J. M. Gorman A #1</t>
  </si>
  <si>
    <t>3139</t>
  </si>
  <si>
    <t>49552</t>
  </si>
  <si>
    <t>42015739</t>
  </si>
  <si>
    <t>49553</t>
  </si>
  <si>
    <t>42015740</t>
  </si>
  <si>
    <t>M. E. Green #1</t>
  </si>
  <si>
    <t>49554</t>
  </si>
  <si>
    <t>42015741</t>
  </si>
  <si>
    <t>49555</t>
  </si>
  <si>
    <t>42015742</t>
  </si>
  <si>
    <t>J. M. Gorman #1</t>
  </si>
  <si>
    <t>1.194</t>
  </si>
  <si>
    <t>1.1935</t>
  </si>
  <si>
    <t>.0459</t>
  </si>
  <si>
    <t>49556</t>
  </si>
  <si>
    <t>42015743</t>
  </si>
  <si>
    <t>1957-04-20</t>
  </si>
  <si>
    <t>1.0347</t>
  </si>
  <si>
    <t>49557</t>
  </si>
  <si>
    <t>42015744</t>
  </si>
  <si>
    <t>Norton G. U. C - 1</t>
  </si>
  <si>
    <t>1958-04-03</t>
  </si>
  <si>
    <t>2997</t>
  </si>
  <si>
    <t>49558</t>
  </si>
  <si>
    <t>42015745</t>
  </si>
  <si>
    <t>Norton Gas Unit #1</t>
  </si>
  <si>
    <t>Surface Pit</t>
  </si>
  <si>
    <t>49559</t>
  </si>
  <si>
    <t>42015746</t>
  </si>
  <si>
    <t>Harland Gas Unit #1</t>
  </si>
  <si>
    <t>3032</t>
  </si>
  <si>
    <t>49560</t>
  </si>
  <si>
    <t>42015747</t>
  </si>
  <si>
    <t>1.1176</t>
  </si>
  <si>
    <t>.0600</t>
  </si>
  <si>
    <t>49561</t>
  </si>
  <si>
    <t>42015748</t>
  </si>
  <si>
    <t>49562</t>
  </si>
  <si>
    <t>42015749</t>
  </si>
  <si>
    <t>.0570</t>
  </si>
  <si>
    <t>49563</t>
  </si>
  <si>
    <t>42015750</t>
  </si>
  <si>
    <t>Harland G. U. #1</t>
  </si>
  <si>
    <t>49564</t>
  </si>
  <si>
    <t>42015751</t>
  </si>
  <si>
    <t>1960-08-25</t>
  </si>
  <si>
    <t>49565</t>
  </si>
  <si>
    <t>42015752</t>
  </si>
  <si>
    <t>W. A. Whorton Apl</t>
  </si>
  <si>
    <t>49566</t>
  </si>
  <si>
    <t>42015753</t>
  </si>
  <si>
    <t>W. A. Whorton B #1</t>
  </si>
  <si>
    <t>3040</t>
  </si>
  <si>
    <t>49567</t>
  </si>
  <si>
    <t>42015754</t>
  </si>
  <si>
    <t>W. A. Whorton A #1</t>
  </si>
  <si>
    <t>49568</t>
  </si>
  <si>
    <t>42015755</t>
  </si>
  <si>
    <t>3007</t>
  </si>
  <si>
    <t>.0805</t>
  </si>
  <si>
    <t>49569</t>
  </si>
  <si>
    <t>42015756</t>
  </si>
  <si>
    <t>.0881</t>
  </si>
  <si>
    <t>51720</t>
  </si>
  <si>
    <t>42019888</t>
  </si>
  <si>
    <t>Berry D 1</t>
  </si>
  <si>
    <t>51721</t>
  </si>
  <si>
    <t>42019889</t>
  </si>
  <si>
    <t>Berry C 1</t>
  </si>
  <si>
    <t>BLK 1-T</t>
  </si>
  <si>
    <t>51722</t>
  </si>
  <si>
    <t>42019890</t>
  </si>
  <si>
    <t>Cindy 1</t>
  </si>
  <si>
    <t>BLK 1-C</t>
  </si>
  <si>
    <t>51762</t>
  </si>
  <si>
    <t>42019931</t>
  </si>
  <si>
    <t>Louise 1</t>
  </si>
  <si>
    <t>28</t>
  </si>
  <si>
    <t>BLK 1T</t>
  </si>
  <si>
    <t>51763</t>
  </si>
  <si>
    <t>42019932</t>
  </si>
  <si>
    <t>Jeff 1</t>
  </si>
  <si>
    <t>51764</t>
  </si>
  <si>
    <t>42019933</t>
  </si>
  <si>
    <t>Trumbell 1</t>
  </si>
  <si>
    <t>51765</t>
  </si>
  <si>
    <t>42019934</t>
  </si>
  <si>
    <t>Merkle 1</t>
  </si>
  <si>
    <t>51766</t>
  </si>
  <si>
    <t>42019935</t>
  </si>
  <si>
    <t>Tina 1</t>
  </si>
  <si>
    <t>BLK 2-T</t>
  </si>
  <si>
    <t>51769</t>
  </si>
  <si>
    <t>42019938</t>
  </si>
  <si>
    <t>Jessie I</t>
  </si>
  <si>
    <t>8</t>
  </si>
  <si>
    <t>BLK 3-T</t>
  </si>
  <si>
    <t>1953-06-30</t>
  </si>
  <si>
    <t>Well Blown</t>
  </si>
  <si>
    <t>51770</t>
  </si>
  <si>
    <t>42019939</t>
  </si>
  <si>
    <t>Fiyr I</t>
  </si>
  <si>
    <t>66</t>
  </si>
  <si>
    <t>BLK 3-B</t>
  </si>
  <si>
    <t>51771</t>
  </si>
  <si>
    <t>42019940</t>
  </si>
  <si>
    <t>Lee 1</t>
  </si>
  <si>
    <t>3220</t>
  </si>
  <si>
    <t>51772</t>
  </si>
  <si>
    <t>42019941</t>
  </si>
  <si>
    <t>Lee Ii</t>
  </si>
  <si>
    <t>51773</t>
  </si>
  <si>
    <t>42019942</t>
  </si>
  <si>
    <t>Ivens T 1</t>
  </si>
  <si>
    <t>34</t>
  </si>
  <si>
    <t>51774</t>
  </si>
  <si>
    <t>42019943</t>
  </si>
  <si>
    <t>Bivins F 1</t>
  </si>
  <si>
    <t>57</t>
  </si>
  <si>
    <t>51775</t>
  </si>
  <si>
    <t>42019944</t>
  </si>
  <si>
    <t>O'brien 1</t>
  </si>
  <si>
    <t>51776</t>
  </si>
  <si>
    <t>42019945</t>
  </si>
  <si>
    <t>Witter A 1</t>
  </si>
  <si>
    <t>51777</t>
  </si>
  <si>
    <t>42019946</t>
  </si>
  <si>
    <t>Property 1</t>
  </si>
  <si>
    <t>51778</t>
  </si>
  <si>
    <t>42019947</t>
  </si>
  <si>
    <t>Renner 1</t>
  </si>
  <si>
    <t>58142</t>
  </si>
  <si>
    <t>42256711</t>
  </si>
  <si>
    <t>36.39813</t>
  </si>
  <si>
    <t>-101.80086</t>
  </si>
  <si>
    <t>42421300200000</t>
  </si>
  <si>
    <t>Files #2</t>
  </si>
  <si>
    <t>1973-11-09</t>
  </si>
  <si>
    <t>1973-10-31</t>
  </si>
  <si>
    <t>5572</t>
  </si>
  <si>
    <t>3511</t>
  </si>
  <si>
    <t>1.1293</t>
  </si>
  <si>
    <t>58143</t>
  </si>
  <si>
    <t>42256712</t>
  </si>
  <si>
    <t>36.37061</t>
  </si>
  <si>
    <t>-101.80288</t>
  </si>
  <si>
    <t>42421300420000</t>
  </si>
  <si>
    <t>Cold Water Creek</t>
  </si>
  <si>
    <t>48-152257</t>
  </si>
  <si>
    <t>Craig C #2</t>
  </si>
  <si>
    <t>BLK 1C</t>
  </si>
  <si>
    <t>1976-07-13</t>
  </si>
  <si>
    <t>4300</t>
  </si>
  <si>
    <t>3411</t>
  </si>
  <si>
    <t>58163</t>
  </si>
  <si>
    <t>42256748</t>
  </si>
  <si>
    <t>Gro B #1</t>
  </si>
  <si>
    <t>7</t>
  </si>
  <si>
    <t>58164</t>
  </si>
  <si>
    <t>42256749</t>
  </si>
  <si>
    <t>Bridgeman #1</t>
  </si>
  <si>
    <t>1977-03-23</t>
  </si>
  <si>
    <t>Bailed Off Bottom</t>
  </si>
  <si>
    <t>Brown Dolomite &amp; Winfield</t>
  </si>
  <si>
    <t>3405</t>
  </si>
  <si>
    <t>1.0648</t>
  </si>
  <si>
    <t>58165</t>
  </si>
  <si>
    <t>42256750</t>
  </si>
  <si>
    <t>Stillwell #1</t>
  </si>
  <si>
    <t>1977-05-17</t>
  </si>
  <si>
    <t>Brown Dolomite &amp; Moore Co</t>
  </si>
  <si>
    <t>2833</t>
  </si>
  <si>
    <t>.522</t>
  </si>
  <si>
    <t>58166</t>
  </si>
  <si>
    <t>42256751</t>
  </si>
  <si>
    <t>Files #3</t>
  </si>
  <si>
    <t>1976-04-07</t>
  </si>
  <si>
    <t>Marmaton (granite Wash)</t>
  </si>
  <si>
    <t>5538</t>
  </si>
  <si>
    <t>5557</t>
  </si>
  <si>
    <t>1.0943</t>
  </si>
  <si>
    <t>58167</t>
  </si>
  <si>
    <t>42256752</t>
  </si>
  <si>
    <t>1976-03-14</t>
  </si>
  <si>
    <t>Virgil Lime</t>
  </si>
  <si>
    <t>4527</t>
  </si>
  <si>
    <t>1.0279</t>
  </si>
  <si>
    <t>45065</t>
  </si>
  <si>
    <t>42006880</t>
  </si>
  <si>
    <t>483</t>
  </si>
  <si>
    <t>Perkins Coll #4</t>
  </si>
  <si>
    <t>1954-06-15</t>
  </si>
  <si>
    <t>45066</t>
  </si>
  <si>
    <t>42006881</t>
  </si>
  <si>
    <t>Lewis #1</t>
  </si>
  <si>
    <t>1953-06-18</t>
  </si>
  <si>
    <t>46645</t>
  </si>
  <si>
    <t>42009846</t>
  </si>
  <si>
    <t>R. D. Mills # 2</t>
  </si>
  <si>
    <t>1954-06-07</t>
  </si>
  <si>
    <t>6554</t>
  </si>
  <si>
    <t>0.0518</t>
  </si>
  <si>
    <t>46646</t>
  </si>
  <si>
    <t>42009847</t>
  </si>
  <si>
    <t>35.516</t>
  </si>
  <si>
    <t>-100.456</t>
  </si>
  <si>
    <t>Mobeetie</t>
  </si>
  <si>
    <t>48-479760</t>
  </si>
  <si>
    <t>#1 Baum Gardne Unit</t>
  </si>
  <si>
    <t>1966-04-10</t>
  </si>
  <si>
    <t>Missouri Gw</t>
  </si>
  <si>
    <t>7361</t>
  </si>
  <si>
    <t>0.143</t>
  </si>
  <si>
    <t>46647</t>
  </si>
  <si>
    <t>42009848</t>
  </si>
  <si>
    <t>31.873</t>
  </si>
  <si>
    <t>-102.803</t>
  </si>
  <si>
    <t>48-762742</t>
  </si>
  <si>
    <t>1954-08-06</t>
  </si>
  <si>
    <t>0.238</t>
  </si>
  <si>
    <t>46778</t>
  </si>
  <si>
    <t>42010113</t>
  </si>
  <si>
    <t>G. W. Porter No. 1</t>
  </si>
  <si>
    <t>1936-04-15</t>
  </si>
  <si>
    <t>46854</t>
  </si>
  <si>
    <t>42010243</t>
  </si>
  <si>
    <t>35.909</t>
  </si>
  <si>
    <t>-101.417</t>
  </si>
  <si>
    <t>Panhandle, East</t>
  </si>
  <si>
    <t>48-537911</t>
  </si>
  <si>
    <t>Risk #2</t>
  </si>
  <si>
    <t>Tubing</t>
  </si>
  <si>
    <t>1969</t>
  </si>
  <si>
    <t>2018</t>
  </si>
  <si>
    <t>46989</t>
  </si>
  <si>
    <t>42010604</t>
  </si>
  <si>
    <t>4 Patterson</t>
  </si>
  <si>
    <t>1966-03-14</t>
  </si>
  <si>
    <t>Missourian</t>
  </si>
  <si>
    <t>7385</t>
  </si>
  <si>
    <t>46990</t>
  </si>
  <si>
    <t>42010605</t>
  </si>
  <si>
    <t>1966-04-01</t>
  </si>
  <si>
    <t>9148</t>
  </si>
  <si>
    <t>9375</t>
  </si>
  <si>
    <t>46991</t>
  </si>
  <si>
    <t>42010606</t>
  </si>
  <si>
    <t>4 Patterson Unit</t>
  </si>
  <si>
    <t>1966-04-14</t>
  </si>
  <si>
    <t>10985</t>
  </si>
  <si>
    <t>11057</t>
  </si>
  <si>
    <t>46992</t>
  </si>
  <si>
    <t>42010607</t>
  </si>
  <si>
    <t>35.586</t>
  </si>
  <si>
    <t>-100.553</t>
  </si>
  <si>
    <t>Thorndike</t>
  </si>
  <si>
    <t>48-705774</t>
  </si>
  <si>
    <t>1 H. B. Taylor, Jr.</t>
  </si>
  <si>
    <t>1966-04-05</t>
  </si>
  <si>
    <t>7904</t>
  </si>
  <si>
    <t>7940</t>
  </si>
  <si>
    <t>46993</t>
  </si>
  <si>
    <t>42010608</t>
  </si>
  <si>
    <t>Unit 1 Wheeler Unit</t>
  </si>
  <si>
    <t>1969-01-16</t>
  </si>
  <si>
    <t>Dst No. 4-a</t>
  </si>
  <si>
    <t>Hunton Silurian Devonian</t>
  </si>
  <si>
    <t>16475</t>
  </si>
  <si>
    <t>16525</t>
  </si>
  <si>
    <t>46994</t>
  </si>
  <si>
    <t>42010609</t>
  </si>
  <si>
    <t>3 Sims</t>
  </si>
  <si>
    <t>1966-05-14</t>
  </si>
  <si>
    <t>Granite Wash Lower</t>
  </si>
  <si>
    <t>8279</t>
  </si>
  <si>
    <t>8283</t>
  </si>
  <si>
    <t>46995</t>
  </si>
  <si>
    <t>42010610</t>
  </si>
  <si>
    <t>1968-05-20</t>
  </si>
  <si>
    <t>8038</t>
  </si>
  <si>
    <t>49652</t>
  </si>
  <si>
    <t>42015901</t>
  </si>
  <si>
    <t>Sims Unit #1</t>
  </si>
  <si>
    <t>1964-01-24</t>
  </si>
  <si>
    <t>Missourian Granite Wash</t>
  </si>
  <si>
    <t>7444</t>
  </si>
  <si>
    <t>49653</t>
  </si>
  <si>
    <t>42015902</t>
  </si>
  <si>
    <t>Sims Operating Unit R/a B #1</t>
  </si>
  <si>
    <t>1965-01-14</t>
  </si>
  <si>
    <t>49654</t>
  </si>
  <si>
    <t>42015903</t>
  </si>
  <si>
    <t>Sims Operating Unit R/a C #2</t>
  </si>
  <si>
    <t>49655</t>
  </si>
  <si>
    <t>42015904</t>
  </si>
  <si>
    <t>Scribner Unit #2</t>
  </si>
  <si>
    <t>1964-05-27</t>
  </si>
  <si>
    <t>7708</t>
  </si>
  <si>
    <t>7767</t>
  </si>
  <si>
    <t>49656</t>
  </si>
  <si>
    <t>42015905</t>
  </si>
  <si>
    <t>49657</t>
  </si>
  <si>
    <t>42015906</t>
  </si>
  <si>
    <t>49658</t>
  </si>
  <si>
    <t>42015907</t>
  </si>
  <si>
    <t>Scribner Operating Unit R/a A #1</t>
  </si>
  <si>
    <t>49659</t>
  </si>
  <si>
    <t>42015908</t>
  </si>
  <si>
    <t>Mobeetie Operating Unit R/a H #6</t>
  </si>
  <si>
    <t>49660</t>
  </si>
  <si>
    <t>42015909</t>
  </si>
  <si>
    <t>49661</t>
  </si>
  <si>
    <t>42015910</t>
  </si>
  <si>
    <t>Dysart Unit #2</t>
  </si>
  <si>
    <t>49662</t>
  </si>
  <si>
    <t>42015911</t>
  </si>
  <si>
    <t>Mobeetie Operating Unit 7 R/a G #7</t>
  </si>
  <si>
    <t>49663</t>
  </si>
  <si>
    <t>42015912</t>
  </si>
  <si>
    <t>Mobeetie Operating Unit R/a E #3</t>
  </si>
  <si>
    <t>49664</t>
  </si>
  <si>
    <t>42015913</t>
  </si>
  <si>
    <t>Mobeetie Unit #1</t>
  </si>
  <si>
    <t>1963-02-14</t>
  </si>
  <si>
    <t>Penn Granite Wash</t>
  </si>
  <si>
    <t>8308</t>
  </si>
  <si>
    <t>8366</t>
  </si>
  <si>
    <t>49665</t>
  </si>
  <si>
    <t>42015914</t>
  </si>
  <si>
    <t>1963-02-15</t>
  </si>
  <si>
    <t>8491</t>
  </si>
  <si>
    <t>8530</t>
  </si>
  <si>
    <t>49666</t>
  </si>
  <si>
    <t>42015915</t>
  </si>
  <si>
    <t>1963-02-07</t>
  </si>
  <si>
    <t>Pennsylvanian Granite Was</t>
  </si>
  <si>
    <t>8018</t>
  </si>
  <si>
    <t>57454</t>
  </si>
  <si>
    <t>42255880</t>
  </si>
  <si>
    <t>East Panhandle</t>
  </si>
  <si>
    <t>C T Palmer #1</t>
  </si>
  <si>
    <t>1966-01-25</t>
  </si>
  <si>
    <t>1.11873</t>
  </si>
  <si>
    <t>0.0053</t>
  </si>
  <si>
    <t>58144</t>
  </si>
  <si>
    <t>42256713</t>
  </si>
  <si>
    <t>35.57947</t>
  </si>
  <si>
    <t>-100.51733</t>
  </si>
  <si>
    <t>42483300540000</t>
  </si>
  <si>
    <t>Bailey A #1</t>
  </si>
  <si>
    <t>NF</t>
  </si>
  <si>
    <t>BLK A-5</t>
  </si>
  <si>
    <t>1972-01-19</t>
  </si>
  <si>
    <t>Drill Stem Test No 11</t>
  </si>
  <si>
    <t>13592</t>
  </si>
  <si>
    <t>13864</t>
  </si>
  <si>
    <t>2831</t>
  </si>
  <si>
    <t>1.1434</t>
  </si>
  <si>
    <t>58145</t>
  </si>
  <si>
    <t>42256714</t>
  </si>
  <si>
    <t>1972-01-18</t>
  </si>
  <si>
    <t>Dst No 11</t>
  </si>
  <si>
    <t>58146</t>
  </si>
  <si>
    <t>42256716</t>
  </si>
  <si>
    <t>BLK A5</t>
  </si>
  <si>
    <t>1972-01-24</t>
  </si>
  <si>
    <t>Drill Stem Test No 12</t>
  </si>
  <si>
    <t>6295</t>
  </si>
  <si>
    <t>1.0222</t>
  </si>
  <si>
    <t>58147</t>
  </si>
  <si>
    <t>42256717</t>
  </si>
  <si>
    <t>35.40421</t>
  </si>
  <si>
    <t>-100.29285</t>
  </si>
  <si>
    <t>42483301020000</t>
  </si>
  <si>
    <t>Douglas G #1</t>
  </si>
  <si>
    <t>49</t>
  </si>
  <si>
    <t>BLK A8</t>
  </si>
  <si>
    <t>1975-01-31</t>
  </si>
  <si>
    <t>1974-12-30</t>
  </si>
  <si>
    <t>Viol</t>
  </si>
  <si>
    <t>13736</t>
  </si>
  <si>
    <t>14063</t>
  </si>
  <si>
    <t>2648</t>
  </si>
  <si>
    <t>1.1222</t>
  </si>
  <si>
    <t>58148</t>
  </si>
  <si>
    <t>42256718</t>
  </si>
  <si>
    <t>1974-11-30</t>
  </si>
  <si>
    <t>7123</t>
  </si>
  <si>
    <t>16320</t>
  </si>
  <si>
    <t>1.1525</t>
  </si>
  <si>
    <t>58149</t>
  </si>
  <si>
    <t>42256719</t>
  </si>
  <si>
    <t>35.4164</t>
  </si>
  <si>
    <t>-100.27592</t>
  </si>
  <si>
    <t>42483301000000</t>
  </si>
  <si>
    <t>48-762897</t>
  </si>
  <si>
    <t>Sandifer A #1</t>
  </si>
  <si>
    <t>BLK A-8</t>
  </si>
  <si>
    <t>1975-06-13</t>
  </si>
  <si>
    <t>Grws</t>
  </si>
  <si>
    <t>11399</t>
  </si>
  <si>
    <t>11504</t>
  </si>
  <si>
    <t>15562</t>
  </si>
  <si>
    <t>2595</t>
  </si>
  <si>
    <t>58169</t>
  </si>
  <si>
    <t>42256754</t>
  </si>
  <si>
    <t>35.47137</t>
  </si>
  <si>
    <t>-100.23892</t>
  </si>
  <si>
    <t>42483301360000</t>
  </si>
  <si>
    <t>1 Trout</t>
  </si>
  <si>
    <t>1976-10-28</t>
  </si>
  <si>
    <t>1976-02-12</t>
  </si>
  <si>
    <t>Getty Oil Co</t>
  </si>
  <si>
    <t>7910</t>
  </si>
  <si>
    <t>16650</t>
  </si>
  <si>
    <t>2427</t>
  </si>
  <si>
    <t>1.0455</t>
  </si>
  <si>
    <t>58170</t>
  </si>
  <si>
    <t>42256755</t>
  </si>
  <si>
    <t>35.39173</t>
  </si>
  <si>
    <t>-100.23223</t>
  </si>
  <si>
    <t>42483301230000</t>
  </si>
  <si>
    <t>Wheeler-pan</t>
  </si>
  <si>
    <t>48-762856</t>
  </si>
  <si>
    <t>Una Sanders #1</t>
  </si>
  <si>
    <t>1976-04-23</t>
  </si>
  <si>
    <t>1975-09-13</t>
  </si>
  <si>
    <t>15015</t>
  </si>
  <si>
    <t>15239</t>
  </si>
  <si>
    <t>15250</t>
  </si>
  <si>
    <t>58171</t>
  </si>
  <si>
    <t>42256756</t>
  </si>
  <si>
    <t>35.52641</t>
  </si>
  <si>
    <t>-100.32091</t>
  </si>
  <si>
    <t>42483305770000</t>
  </si>
  <si>
    <t>Quail Creek Ranch #1</t>
  </si>
  <si>
    <t>53</t>
  </si>
  <si>
    <t>BLK A4</t>
  </si>
  <si>
    <t>1978-12-09</t>
  </si>
  <si>
    <t>1978-12-02</t>
  </si>
  <si>
    <t>Ferguson Oil &amp; Gas</t>
  </si>
  <si>
    <t>13278</t>
  </si>
  <si>
    <t>13800</t>
  </si>
  <si>
    <t>N/A</t>
  </si>
  <si>
    <t>8.03</t>
  </si>
  <si>
    <t>0.3</t>
  </si>
  <si>
    <t>216</t>
  </si>
  <si>
    <t>418</t>
  </si>
  <si>
    <t>127</t>
  </si>
  <si>
    <t>6.7</t>
  </si>
  <si>
    <t>0</t>
  </si>
  <si>
    <t>6.6</t>
  </si>
  <si>
    <t>6.3</t>
  </si>
  <si>
    <t>-0.6</t>
  </si>
  <si>
    <t>544</t>
  </si>
  <si>
    <t>8.4</t>
  </si>
  <si>
    <t>2.6</t>
  </si>
  <si>
    <t>241</t>
  </si>
  <si>
    <t>7.2</t>
  </si>
  <si>
    <t>-0.4</t>
  </si>
  <si>
    <t>275</t>
  </si>
  <si>
    <t>7.6</t>
  </si>
  <si>
    <t>270</t>
  </si>
  <si>
    <t>180</t>
  </si>
  <si>
    <t>64072</t>
  </si>
  <si>
    <t>2375</t>
  </si>
  <si>
    <t>36900</t>
  </si>
  <si>
    <t>907</t>
  </si>
  <si>
    <t>21206</t>
  </si>
  <si>
    <t>60125</t>
  </si>
  <si>
    <t>1305</t>
  </si>
  <si>
    <t>30975</t>
  </si>
  <si>
    <t>485</t>
  </si>
  <si>
    <t>20810</t>
  </si>
  <si>
    <t>6450</t>
  </si>
  <si>
    <t>42972</t>
  </si>
  <si>
    <t>107</t>
  </si>
  <si>
    <t>23650</t>
  </si>
  <si>
    <t>690</t>
  </si>
  <si>
    <t>13420</t>
  </si>
  <si>
    <t>7.3</t>
  </si>
  <si>
    <t>21076</t>
  </si>
  <si>
    <t>-0.9</t>
  </si>
  <si>
    <t>3860</t>
  </si>
  <si>
    <t>6810</t>
  </si>
  <si>
    <t>300</t>
  </si>
  <si>
    <t>166</t>
  </si>
  <si>
    <t>6428</t>
  </si>
  <si>
    <t>7.7</t>
  </si>
  <si>
    <t>81032</t>
  </si>
  <si>
    <t>-0.1</t>
  </si>
  <si>
    <t>1560</t>
  </si>
  <si>
    <t>44300</t>
  </si>
  <si>
    <t>136</t>
  </si>
  <si>
    <t>673</t>
  </si>
  <si>
    <t>28368</t>
  </si>
  <si>
    <t>24146</t>
  </si>
  <si>
    <t>-0.3</t>
  </si>
  <si>
    <t>1870</t>
  </si>
  <si>
    <t>416</t>
  </si>
  <si>
    <t>11800</t>
  </si>
  <si>
    <t>108</t>
  </si>
  <si>
    <t>205</t>
  </si>
  <si>
    <t>8147</t>
  </si>
  <si>
    <t>1600</t>
  </si>
  <si>
    <t>7.8</t>
  </si>
  <si>
    <t>35464</t>
  </si>
  <si>
    <t>-0.2</t>
  </si>
  <si>
    <t>903</t>
  </si>
  <si>
    <t>592</t>
  </si>
  <si>
    <t>17000</t>
  </si>
  <si>
    <t>123</t>
  </si>
  <si>
    <t>244</t>
  </si>
  <si>
    <t>12202</t>
  </si>
  <si>
    <t>7.95</t>
  </si>
  <si>
    <t>0.2</t>
  </si>
  <si>
    <t>137</t>
  </si>
  <si>
    <t>2404.26</t>
  </si>
  <si>
    <t>5362</t>
  </si>
  <si>
    <t>21257</t>
  </si>
  <si>
    <t>2464</t>
  </si>
  <si>
    <t>574</t>
  </si>
  <si>
    <t>340</t>
  </si>
  <si>
    <t>3601</t>
  </si>
  <si>
    <t>7.0</t>
  </si>
  <si>
    <t>17906</t>
  </si>
  <si>
    <t>186</t>
  </si>
  <si>
    <t>5264</t>
  </si>
  <si>
    <t>13970</t>
  </si>
  <si>
    <t>292</t>
  </si>
  <si>
    <t>61</t>
  </si>
  <si>
    <t>230520</t>
  </si>
  <si>
    <t>20.65</t>
  </si>
  <si>
    <t>11343</t>
  </si>
  <si>
    <t>141952.72</t>
  </si>
  <si>
    <t>2856.03</t>
  </si>
  <si>
    <t>73877.12</t>
  </si>
  <si>
    <t>470.27</t>
  </si>
  <si>
    <t>234945</t>
  </si>
  <si>
    <t>64.06</t>
  </si>
  <si>
    <t>16433</t>
  </si>
  <si>
    <t>145265.12</t>
  </si>
  <si>
    <t>3323.32</t>
  </si>
  <si>
    <t>69321.82</t>
  </si>
  <si>
    <t>537.68</t>
  </si>
  <si>
    <t>228928</t>
  </si>
  <si>
    <t>104.10</t>
  </si>
  <si>
    <t>14969</t>
  </si>
  <si>
    <t>141489.92</t>
  </si>
  <si>
    <t>3397.68</t>
  </si>
  <si>
    <t>68429.50</t>
  </si>
  <si>
    <t>175633</t>
  </si>
  <si>
    <t>-8.5</t>
  </si>
  <si>
    <t>30.24</t>
  </si>
  <si>
    <t>1064</t>
  </si>
  <si>
    <t>108147.20</t>
  </si>
  <si>
    <t>2083.20</t>
  </si>
  <si>
    <t>54231.52</t>
  </si>
  <si>
    <t>492.80</t>
  </si>
  <si>
    <t>241355</t>
  </si>
  <si>
    <t>257.12</t>
  </si>
  <si>
    <t>11570</t>
  </si>
  <si>
    <t>148460.28</t>
  </si>
  <si>
    <t>3095.81</t>
  </si>
  <si>
    <t>77487.37</t>
  </si>
  <si>
    <t>484.26</t>
  </si>
  <si>
    <t>254062</t>
  </si>
  <si>
    <t>110.30</t>
  </si>
  <si>
    <t>13601</t>
  </si>
  <si>
    <t>156735</t>
  </si>
  <si>
    <t>3297.24</t>
  </si>
  <si>
    <t>80005.67</t>
  </si>
  <si>
    <t>313.47</t>
  </si>
  <si>
    <t>205290</t>
  </si>
  <si>
    <t>127.92</t>
  </si>
  <si>
    <t>20484</t>
  </si>
  <si>
    <t>126795.32</t>
  </si>
  <si>
    <t>2076.09</t>
  </si>
  <si>
    <t>55161.23</t>
  </si>
  <si>
    <t>645.24</t>
  </si>
  <si>
    <t>155425</t>
  </si>
  <si>
    <t>172.54</t>
  </si>
  <si>
    <t>10252</t>
  </si>
  <si>
    <t>94706.78</t>
  </si>
  <si>
    <t>2207.58</t>
  </si>
  <si>
    <t>46371.26</t>
  </si>
  <si>
    <t>1714.30</t>
  </si>
  <si>
    <t>6.180</t>
  </si>
  <si>
    <t>255278</t>
  </si>
  <si>
    <t>26.54</t>
  </si>
  <si>
    <t>12924</t>
  </si>
  <si>
    <t>157531.39</t>
  </si>
  <si>
    <t>655.47</t>
  </si>
  <si>
    <t>2.31</t>
  </si>
  <si>
    <t>3925.91</t>
  </si>
  <si>
    <t>79676.78</t>
  </si>
  <si>
    <t>426.98</t>
  </si>
  <si>
    <t>108.48</t>
  </si>
  <si>
    <t>5.450</t>
  </si>
  <si>
    <t>268508</t>
  </si>
  <si>
    <t>25.52</t>
  </si>
  <si>
    <t>166165.36</t>
  </si>
  <si>
    <t>132.24</t>
  </si>
  <si>
    <t>2.32</t>
  </si>
  <si>
    <t>4848.80</t>
  </si>
  <si>
    <t>84706.68</t>
  </si>
  <si>
    <t>348</t>
  </si>
  <si>
    <t>180.96</t>
  </si>
  <si>
    <t>5.00</t>
  </si>
  <si>
    <t>182408</t>
  </si>
  <si>
    <t>13</t>
  </si>
  <si>
    <t>509</t>
  </si>
  <si>
    <t>142500</t>
  </si>
  <si>
    <t>274</t>
  </si>
  <si>
    <t>3110</t>
  </si>
  <si>
    <t>75160.03</t>
  </si>
  <si>
    <t>1370</t>
  </si>
  <si>
    <t>5.680</t>
  </si>
  <si>
    <t>247451</t>
  </si>
  <si>
    <t>148.48</t>
  </si>
  <si>
    <t>13259</t>
  </si>
  <si>
    <t>149776.18</t>
  </si>
  <si>
    <t>85.17</t>
  </si>
  <si>
    <t>2.30</t>
  </si>
  <si>
    <t>2685.28</t>
  </si>
  <si>
    <t>77791.49</t>
  </si>
  <si>
    <t>2912.03</t>
  </si>
  <si>
    <t>742.40</t>
  </si>
  <si>
    <t>5.810</t>
  </si>
  <si>
    <t>247827</t>
  </si>
  <si>
    <t>161.28</t>
  </si>
  <si>
    <t>13455</t>
  </si>
  <si>
    <t>151132.03</t>
  </si>
  <si>
    <t>81.79</t>
  </si>
  <si>
    <t>2575.87</t>
  </si>
  <si>
    <t>78067.58</t>
  </si>
  <si>
    <t>1612.80</t>
  </si>
  <si>
    <t>696.96</t>
  </si>
  <si>
    <t>4.5</t>
  </si>
  <si>
    <t>145385</t>
  </si>
  <si>
    <t>13330</t>
  </si>
  <si>
    <t>91800</t>
  </si>
  <si>
    <t>41660</t>
  </si>
  <si>
    <t>185</t>
  </si>
  <si>
    <t>34100</t>
  </si>
  <si>
    <t>2090</t>
  </si>
  <si>
    <t>273</t>
  </si>
  <si>
    <t>5.4</t>
  </si>
  <si>
    <t>204200</t>
  </si>
  <si>
    <t>162</t>
  </si>
  <si>
    <t>14900</t>
  </si>
  <si>
    <t>126000</t>
  </si>
  <si>
    <t>197</t>
  </si>
  <si>
    <t>60700</t>
  </si>
  <si>
    <t>286</t>
  </si>
  <si>
    <t>196000</t>
  </si>
  <si>
    <t>1.4</t>
  </si>
  <si>
    <t>98</t>
  </si>
  <si>
    <t>120000</t>
  </si>
  <si>
    <t>168</t>
  </si>
  <si>
    <t>60200</t>
  </si>
  <si>
    <t>152</t>
  </si>
  <si>
    <t>5.2</t>
  </si>
  <si>
    <t>219000</t>
  </si>
  <si>
    <t>43</t>
  </si>
  <si>
    <t>14740</t>
  </si>
  <si>
    <t>135000</t>
  </si>
  <si>
    <t>2103</t>
  </si>
  <si>
    <t>66798</t>
  </si>
  <si>
    <t>6.0</t>
  </si>
  <si>
    <t>48100</t>
  </si>
  <si>
    <t>480</t>
  </si>
  <si>
    <t>26400</t>
  </si>
  <si>
    <t>368</t>
  </si>
  <si>
    <t>16200</t>
  </si>
  <si>
    <t>3080</t>
  </si>
  <si>
    <t>49700</t>
  </si>
  <si>
    <t>540</t>
  </si>
  <si>
    <t>1770</t>
  </si>
  <si>
    <t>27300</t>
  </si>
  <si>
    <t>535</t>
  </si>
  <si>
    <t>16400</t>
  </si>
  <si>
    <t>209200</t>
  </si>
  <si>
    <t>82.6</t>
  </si>
  <si>
    <t>159</t>
  </si>
  <si>
    <t>16900</t>
  </si>
  <si>
    <t>12900</t>
  </si>
  <si>
    <t>2490</t>
  </si>
  <si>
    <t>65400</t>
  </si>
  <si>
    <t>200</t>
  </si>
  <si>
    <t>195000</t>
  </si>
  <si>
    <t>12700</t>
  </si>
  <si>
    <t>1880</t>
  </si>
  <si>
    <t>59800</t>
  </si>
  <si>
    <t>212</t>
  </si>
  <si>
    <t>23900</t>
  </si>
  <si>
    <t>1440</t>
  </si>
  <si>
    <t>2310</t>
  </si>
  <si>
    <t>280</t>
  </si>
  <si>
    <t>6040</t>
  </si>
  <si>
    <t>1190</t>
  </si>
  <si>
    <t>25000</t>
  </si>
  <si>
    <t>1800</t>
  </si>
  <si>
    <t>225</t>
  </si>
  <si>
    <t>214200</t>
  </si>
  <si>
    <t>120</t>
  </si>
  <si>
    <t>11600</t>
  </si>
  <si>
    <t>132000</t>
  </si>
  <si>
    <t>67700</t>
  </si>
  <si>
    <t>263</t>
  </si>
  <si>
    <t>60342</t>
  </si>
  <si>
    <t>3770</t>
  </si>
  <si>
    <t>36650</t>
  </si>
  <si>
    <t>568</t>
  </si>
  <si>
    <t>18685</t>
  </si>
  <si>
    <t>550</t>
  </si>
  <si>
    <t>224293</t>
  </si>
  <si>
    <t>62.70</t>
  </si>
  <si>
    <t>13953</t>
  </si>
  <si>
    <t>138168</t>
  </si>
  <si>
    <t>2868.24</t>
  </si>
  <si>
    <t>68540.22</t>
  </si>
  <si>
    <t>706.80</t>
  </si>
  <si>
    <t>49300</t>
  </si>
  <si>
    <t>1900</t>
  </si>
  <si>
    <t>26600</t>
  </si>
  <si>
    <t>243</t>
  </si>
  <si>
    <t>16500</t>
  </si>
  <si>
    <t>3740</t>
  </si>
  <si>
    <t>46800</t>
  </si>
  <si>
    <t>15600</t>
  </si>
  <si>
    <t>3780</t>
  </si>
  <si>
    <t>5.6</t>
  </si>
  <si>
    <t>117300</t>
  </si>
  <si>
    <t>0.1</t>
  </si>
  <si>
    <t>194</t>
  </si>
  <si>
    <t>72600</t>
  </si>
  <si>
    <t>37800</t>
  </si>
  <si>
    <t>5.7</t>
  </si>
  <si>
    <t>216200</t>
  </si>
  <si>
    <t>-1.7</t>
  </si>
  <si>
    <t>11700</t>
  </si>
  <si>
    <t>2189</t>
  </si>
  <si>
    <t>67090</t>
  </si>
  <si>
    <t>201</t>
  </si>
  <si>
    <t>6.2</t>
  </si>
  <si>
    <t>12400</t>
  </si>
  <si>
    <t>2430</t>
  </si>
  <si>
    <t>68900</t>
  </si>
  <si>
    <t>5.5</t>
  </si>
  <si>
    <t>230860</t>
  </si>
  <si>
    <t>2.1</t>
  </si>
  <si>
    <t>139800</t>
  </si>
  <si>
    <t>2128</t>
  </si>
  <si>
    <t>75150</t>
  </si>
  <si>
    <t>242</t>
  </si>
  <si>
    <t>3.9</t>
  </si>
  <si>
    <t>214600</t>
  </si>
  <si>
    <t>-3.6</t>
  </si>
  <si>
    <t>61400</t>
  </si>
  <si>
    <t>559</t>
  </si>
  <si>
    <t>155000</t>
  </si>
  <si>
    <t>95000</t>
  </si>
  <si>
    <t>279</t>
  </si>
  <si>
    <t>973</t>
  </si>
  <si>
    <t>52400</t>
  </si>
  <si>
    <t>260</t>
  </si>
  <si>
    <t>230440</t>
  </si>
  <si>
    <t>172.14</t>
  </si>
  <si>
    <t>7040.</t>
  </si>
  <si>
    <t>140174.40</t>
  </si>
  <si>
    <t>1135.44</t>
  </si>
  <si>
    <t>81131.52</t>
  </si>
  <si>
    <t>786.60</t>
  </si>
  <si>
    <t>3149</t>
  </si>
  <si>
    <t>1455</t>
  </si>
  <si>
    <t>1081</t>
  </si>
  <si>
    <t>230</t>
  </si>
  <si>
    <t>197826</t>
  </si>
  <si>
    <t>12552</t>
  </si>
  <si>
    <t>122400</t>
  </si>
  <si>
    <t>2554</t>
  </si>
  <si>
    <t>60224</t>
  </si>
  <si>
    <t>106</t>
  </si>
  <si>
    <t>6.4</t>
  </si>
  <si>
    <t>193071</t>
  </si>
  <si>
    <t>116079</t>
  </si>
  <si>
    <t>3151</t>
  </si>
  <si>
    <t>58435.47</t>
  </si>
  <si>
    <t>112278</t>
  </si>
  <si>
    <t>70400</t>
  </si>
  <si>
    <t>1416</t>
  </si>
  <si>
    <t>34636</t>
  </si>
  <si>
    <t>100057</t>
  </si>
  <si>
    <t>55</t>
  </si>
  <si>
    <t>62400</t>
  </si>
  <si>
    <t>1438</t>
  </si>
  <si>
    <t>30135</t>
  </si>
  <si>
    <t>99</t>
  </si>
  <si>
    <t>103637</t>
  </si>
  <si>
    <t>63800</t>
  </si>
  <si>
    <t>1364</t>
  </si>
  <si>
    <t>31929</t>
  </si>
  <si>
    <t>380</t>
  </si>
  <si>
    <t>180635</t>
  </si>
  <si>
    <t>11104</t>
  </si>
  <si>
    <t>111600</t>
  </si>
  <si>
    <t>55014</t>
  </si>
  <si>
    <t>50856</t>
  </si>
  <si>
    <t>297</t>
  </si>
  <si>
    <t>1964</t>
  </si>
  <si>
    <t>30450</t>
  </si>
  <si>
    <t>765</t>
  </si>
  <si>
    <t>16560</t>
  </si>
  <si>
    <t>820</t>
  </si>
  <si>
    <t>50179</t>
  </si>
  <si>
    <t>192</t>
  </si>
  <si>
    <t>1965</t>
  </si>
  <si>
    <t>30750</t>
  </si>
  <si>
    <t>654</t>
  </si>
  <si>
    <t>16565</t>
  </si>
  <si>
    <t>2.76</t>
  </si>
  <si>
    <t>120700</t>
  </si>
  <si>
    <t>65800</t>
  </si>
  <si>
    <t>880</t>
  </si>
  <si>
    <t>750</t>
  </si>
  <si>
    <t>29500</t>
  </si>
  <si>
    <t>840</t>
  </si>
  <si>
    <t>2.50</t>
  </si>
  <si>
    <t>116900</t>
  </si>
  <si>
    <t>0.4</t>
  </si>
  <si>
    <t>66100</t>
  </si>
  <si>
    <t>1872</t>
  </si>
  <si>
    <t>780</t>
  </si>
  <si>
    <t>30000</t>
  </si>
  <si>
    <t>965</t>
  </si>
  <si>
    <t>6.9</t>
  </si>
  <si>
    <t>120162</t>
  </si>
  <si>
    <t>359.22</t>
  </si>
  <si>
    <t>6448.</t>
  </si>
  <si>
    <t>73251.40</t>
  </si>
  <si>
    <t>1449.88</t>
  </si>
  <si>
    <t>37863.51</t>
  </si>
  <si>
    <t>789.86</t>
  </si>
  <si>
    <t>5.9</t>
  </si>
  <si>
    <t>170041</t>
  </si>
  <si>
    <t>86.74</t>
  </si>
  <si>
    <t>9296.</t>
  </si>
  <si>
    <t>104528</t>
  </si>
  <si>
    <t>2090.56</t>
  </si>
  <si>
    <t>53461.62</t>
  </si>
  <si>
    <t>578.24</t>
  </si>
  <si>
    <t>4.1</t>
  </si>
  <si>
    <t>152412</t>
  </si>
  <si>
    <t>8015.</t>
  </si>
  <si>
    <t>93695.10</t>
  </si>
  <si>
    <t>1992.81</t>
  </si>
  <si>
    <t>48081.77</t>
  </si>
  <si>
    <t>627.57</t>
  </si>
  <si>
    <t>39442</t>
  </si>
  <si>
    <t>878.77</t>
  </si>
  <si>
    <t>1749.</t>
  </si>
  <si>
    <t>21300.30</t>
  </si>
  <si>
    <t>501.12</t>
  </si>
  <si>
    <t>12450.90</t>
  </si>
  <si>
    <t>3025.26</t>
  </si>
  <si>
    <t>124575</t>
  </si>
  <si>
    <t>172.52</t>
  </si>
  <si>
    <t>21049</t>
  </si>
  <si>
    <t>76709.50</t>
  </si>
  <si>
    <t>742.14</t>
  </si>
  <si>
    <t>24846.50</t>
  </si>
  <si>
    <t>1055.71</t>
  </si>
  <si>
    <t>171144</t>
  </si>
  <si>
    <t>80.96</t>
  </si>
  <si>
    <t>8727.</t>
  </si>
  <si>
    <t>104246</t>
  </si>
  <si>
    <t>2816.86</t>
  </si>
  <si>
    <t>53232</t>
  </si>
  <si>
    <t>2040.56</t>
  </si>
  <si>
    <t>7.75</t>
  </si>
  <si>
    <t>64185</t>
  </si>
  <si>
    <t>-3</t>
  </si>
  <si>
    <t>781</t>
  </si>
  <si>
    <t>37115</t>
  </si>
  <si>
    <t>5.27</t>
  </si>
  <si>
    <t>18144.01</t>
  </si>
  <si>
    <t>2398</t>
  </si>
  <si>
    <t>5.90</t>
  </si>
  <si>
    <t>1991</t>
  </si>
  <si>
    <t>-3.3</t>
  </si>
  <si>
    <t>2360</t>
  </si>
  <si>
    <t>35148</t>
  </si>
  <si>
    <t>3.135</t>
  </si>
  <si>
    <t>413</t>
  </si>
  <si>
    <t>19279.34</t>
  </si>
  <si>
    <t>6.20</t>
  </si>
  <si>
    <t>64768</t>
  </si>
  <si>
    <t>-3.8</t>
  </si>
  <si>
    <t>353</t>
  </si>
  <si>
    <t>36360</t>
  </si>
  <si>
    <t>558</t>
  </si>
  <si>
    <t>19239.22</t>
  </si>
  <si>
    <t>6.50</t>
  </si>
  <si>
    <t>62554</t>
  </si>
  <si>
    <t>-2.4</t>
  </si>
  <si>
    <t>817</t>
  </si>
  <si>
    <t>37572</t>
  </si>
  <si>
    <t>47.861</t>
  </si>
  <si>
    <t>1603</t>
  </si>
  <si>
    <t>16674.38</t>
  </si>
  <si>
    <t>74581</t>
  </si>
  <si>
    <t>-3.5</t>
  </si>
  <si>
    <t>329</t>
  </si>
  <si>
    <t>42420</t>
  </si>
  <si>
    <t>2.625</t>
  </si>
  <si>
    <t>972</t>
  </si>
  <si>
    <t>21096.91</t>
  </si>
  <si>
    <t>7.48</t>
  </si>
  <si>
    <t>34774</t>
  </si>
  <si>
    <t>472</t>
  </si>
  <si>
    <t>1625</t>
  </si>
  <si>
    <t>18800</t>
  </si>
  <si>
    <t>169</t>
  </si>
  <si>
    <t>389</t>
  </si>
  <si>
    <t>10810.26</t>
  </si>
  <si>
    <t>25611.61</t>
  </si>
  <si>
    <t>1366.21</t>
  </si>
  <si>
    <t>384.09</t>
  </si>
  <si>
    <t>13468.54</t>
  </si>
  <si>
    <t>43.81</t>
  </si>
  <si>
    <t>9248.67</t>
  </si>
  <si>
    <t>1100.30</t>
  </si>
  <si>
    <t>159350</t>
  </si>
  <si>
    <t>-7.8</t>
  </si>
  <si>
    <t>102680</t>
  </si>
  <si>
    <t>1750</t>
  </si>
  <si>
    <t>47240</t>
  </si>
  <si>
    <t>1300</t>
  </si>
  <si>
    <t>6.42</t>
  </si>
  <si>
    <t>149220</t>
  </si>
  <si>
    <t>200.93</t>
  </si>
  <si>
    <t>9311.</t>
  </si>
  <si>
    <t>91489.75</t>
  </si>
  <si>
    <t>1921.50</t>
  </si>
  <si>
    <t>45505.51</t>
  </si>
  <si>
    <t>791.66</t>
  </si>
  <si>
    <t>67600</t>
  </si>
  <si>
    <t>438</t>
  </si>
  <si>
    <t>4210</t>
  </si>
  <si>
    <t>40200</t>
  </si>
  <si>
    <t>832</t>
  </si>
  <si>
    <t>20500</t>
  </si>
  <si>
    <t>67400</t>
  </si>
  <si>
    <t>444</t>
  </si>
  <si>
    <t>20400</t>
  </si>
  <si>
    <t>72362</t>
  </si>
  <si>
    <t>201.98</t>
  </si>
  <si>
    <t>5962.</t>
  </si>
  <si>
    <t>43205.64</t>
  </si>
  <si>
    <t>1438.08</t>
  </si>
  <si>
    <t>19513.55</t>
  </si>
  <si>
    <t>2040.88</t>
  </si>
  <si>
    <t>208595</t>
  </si>
  <si>
    <t>407</t>
  </si>
  <si>
    <t>12100</t>
  </si>
  <si>
    <t>128000</t>
  </si>
  <si>
    <t>64118</t>
  </si>
  <si>
    <t>5.8</t>
  </si>
  <si>
    <t>219936</t>
  </si>
  <si>
    <t>547</t>
  </si>
  <si>
    <t>15500</t>
  </si>
  <si>
    <t>65309</t>
  </si>
  <si>
    <t>900</t>
  </si>
  <si>
    <t>6.1</t>
  </si>
  <si>
    <t>221122</t>
  </si>
  <si>
    <t>805</t>
  </si>
  <si>
    <t>136000</t>
  </si>
  <si>
    <t>60917</t>
  </si>
  <si>
    <t>610</t>
  </si>
  <si>
    <t>220754</t>
  </si>
  <si>
    <t>634</t>
  </si>
  <si>
    <t>11400</t>
  </si>
  <si>
    <t>2640</t>
  </si>
  <si>
    <t>70140</t>
  </si>
  <si>
    <t>940</t>
  </si>
  <si>
    <t>6.5</t>
  </si>
  <si>
    <t>66603</t>
  </si>
  <si>
    <t>425</t>
  </si>
  <si>
    <t>39200</t>
  </si>
  <si>
    <t>746</t>
  </si>
  <si>
    <t>20412</t>
  </si>
  <si>
    <t>188213</t>
  </si>
  <si>
    <t>-2.6</t>
  </si>
  <si>
    <t>109080</t>
  </si>
  <si>
    <t>1.8</t>
  </si>
  <si>
    <t>1055</t>
  </si>
  <si>
    <t>63070.62</t>
  </si>
  <si>
    <t>186342</t>
  </si>
  <si>
    <t>-1.1</t>
  </si>
  <si>
    <t>8000</t>
  </si>
  <si>
    <t>111504</t>
  </si>
  <si>
    <t>729</t>
  </si>
  <si>
    <t>61667.67</t>
  </si>
  <si>
    <t>270314</t>
  </si>
  <si>
    <t>-4</t>
  </si>
  <si>
    <t>3520</t>
  </si>
  <si>
    <t>107868</t>
  </si>
  <si>
    <t>2.2</t>
  </si>
  <si>
    <t>63227.25</t>
  </si>
  <si>
    <t>99654</t>
  </si>
  <si>
    <t>122</t>
  </si>
  <si>
    <t>52722</t>
  </si>
  <si>
    <t>15.3</t>
  </si>
  <si>
    <t>1264</t>
  </si>
  <si>
    <t>29290.96</t>
  </si>
  <si>
    <t>6.03</t>
  </si>
  <si>
    <t>215820</t>
  </si>
  <si>
    <t>212.25</t>
  </si>
  <si>
    <t>133207.01</t>
  </si>
  <si>
    <t>2868.15</t>
  </si>
  <si>
    <t>64411.25</t>
  </si>
  <si>
    <t>412.01</t>
  </si>
  <si>
    <t>120300</t>
  </si>
  <si>
    <t>420.03</t>
  </si>
  <si>
    <t>2287.</t>
  </si>
  <si>
    <t>71034.61</t>
  </si>
  <si>
    <t>1079.15</t>
  </si>
  <si>
    <t>42849.52</t>
  </si>
  <si>
    <t>2630.03</t>
  </si>
  <si>
    <t>7.1</t>
  </si>
  <si>
    <t>110294</t>
  </si>
  <si>
    <t>536</t>
  </si>
  <si>
    <t>5048.</t>
  </si>
  <si>
    <t>66142.40</t>
  </si>
  <si>
    <t>1618.72</t>
  </si>
  <si>
    <t>35138.02</t>
  </si>
  <si>
    <t>1811.68</t>
  </si>
  <si>
    <t>90878</t>
  </si>
  <si>
    <t>225.78</t>
  </si>
  <si>
    <t>2590.</t>
  </si>
  <si>
    <t>54502.02</t>
  </si>
  <si>
    <t>941.28</t>
  </si>
  <si>
    <t>31321.94</t>
  </si>
  <si>
    <t>1296.38</t>
  </si>
  <si>
    <t>108325</t>
  </si>
  <si>
    <t>78.18</t>
  </si>
  <si>
    <t>6524.</t>
  </si>
  <si>
    <t>67220.24</t>
  </si>
  <si>
    <t>1927.80</t>
  </si>
  <si>
    <t>32534.84</t>
  </si>
  <si>
    <t>39.63</t>
  </si>
  <si>
    <t>138295</t>
  </si>
  <si>
    <t>362.54</t>
  </si>
  <si>
    <t>8692.</t>
  </si>
  <si>
    <t>84411.60</t>
  </si>
  <si>
    <t>1790.88</t>
  </si>
  <si>
    <t>42000.50</t>
  </si>
  <si>
    <t>1037.40</t>
  </si>
  <si>
    <t>140164</t>
  </si>
  <si>
    <t>405.11</t>
  </si>
  <si>
    <t>3229.</t>
  </si>
  <si>
    <t>83410.87</t>
  </si>
  <si>
    <t>1315.51</t>
  </si>
  <si>
    <t>49290.32</t>
  </si>
  <si>
    <t>2512.32</t>
  </si>
  <si>
    <t>7.05</t>
  </si>
  <si>
    <t>180769</t>
  </si>
  <si>
    <t>148.74</t>
  </si>
  <si>
    <t>6272.</t>
  </si>
  <si>
    <t>109815.63</t>
  </si>
  <si>
    <t>2212.23</t>
  </si>
  <si>
    <t>60710.34</t>
  </si>
  <si>
    <t>1609.50</t>
  </si>
  <si>
    <t>171267</t>
  </si>
  <si>
    <t>236.90</t>
  </si>
  <si>
    <t>7908.</t>
  </si>
  <si>
    <t>104416.67</t>
  </si>
  <si>
    <t>2273.78</t>
  </si>
  <si>
    <t>55107.57</t>
  </si>
  <si>
    <t>1323.97</t>
  </si>
  <si>
    <t>336.55</t>
  </si>
  <si>
    <t>5708.</t>
  </si>
  <si>
    <t>48820.13</t>
  </si>
  <si>
    <t>1350.40</t>
  </si>
  <si>
    <t>23165.69</t>
  </si>
  <si>
    <t>968.49</t>
  </si>
  <si>
    <t>301606</t>
  </si>
  <si>
    <t>64.57</t>
  </si>
  <si>
    <t>20897</t>
  </si>
  <si>
    <t>187840</t>
  </si>
  <si>
    <t>6785.72</t>
  </si>
  <si>
    <t>85349.80</t>
  </si>
  <si>
    <t>669.18</t>
  </si>
  <si>
    <t>98581</t>
  </si>
  <si>
    <t>77.04</t>
  </si>
  <si>
    <t>10807</t>
  </si>
  <si>
    <t>61846</t>
  </si>
  <si>
    <t>4451.20</t>
  </si>
  <si>
    <t>20009</t>
  </si>
  <si>
    <t>1391</t>
  </si>
  <si>
    <t>42480</t>
  </si>
  <si>
    <t>10.30</t>
  </si>
  <si>
    <t>379.04</t>
  </si>
  <si>
    <t>2008.</t>
  </si>
  <si>
    <t>23896</t>
  </si>
  <si>
    <t>499.55</t>
  </si>
  <si>
    <t>13493</t>
  </si>
  <si>
    <t>2193.90</t>
  </si>
  <si>
    <t>6.30</t>
  </si>
  <si>
    <t>57854</t>
  </si>
  <si>
    <t>305</t>
  </si>
  <si>
    <t>33250</t>
  </si>
  <si>
    <t>850</t>
  </si>
  <si>
    <t>18767.76</t>
  </si>
  <si>
    <t>52</t>
  </si>
  <si>
    <t>108000</t>
  </si>
  <si>
    <t>67200</t>
  </si>
  <si>
    <t>1970</t>
  </si>
  <si>
    <t>33500</t>
  </si>
  <si>
    <t>6.8</t>
  </si>
  <si>
    <t>96990</t>
  </si>
  <si>
    <t>221</t>
  </si>
  <si>
    <t>2230</t>
  </si>
  <si>
    <t>54120</t>
  </si>
  <si>
    <t>35034</t>
  </si>
  <si>
    <t>5357</t>
  </si>
  <si>
    <t>112869</t>
  </si>
  <si>
    <t>68200</t>
  </si>
  <si>
    <t>533</t>
  </si>
  <si>
    <t>36781</t>
  </si>
  <si>
    <t>146300</t>
  </si>
  <si>
    <t>-6.4</t>
  </si>
  <si>
    <t>697</t>
  </si>
  <si>
    <t>72200</t>
  </si>
  <si>
    <t>30400</t>
  </si>
  <si>
    <t>467</t>
  </si>
  <si>
    <t>119337</t>
  </si>
  <si>
    <t>97</t>
  </si>
  <si>
    <t>73200</t>
  </si>
  <si>
    <t>1464</t>
  </si>
  <si>
    <t>37897</t>
  </si>
  <si>
    <t>85288</t>
  </si>
  <si>
    <t>396</t>
  </si>
  <si>
    <t>1690</t>
  </si>
  <si>
    <t>48480</t>
  </si>
  <si>
    <t>190</t>
  </si>
  <si>
    <t>30944</t>
  </si>
  <si>
    <t>3588</t>
  </si>
  <si>
    <t>97391</t>
  </si>
  <si>
    <t>0.5</t>
  </si>
  <si>
    <t>59280</t>
  </si>
  <si>
    <t>1068</t>
  </si>
  <si>
    <t>31933</t>
  </si>
  <si>
    <t>7.5</t>
  </si>
  <si>
    <t>107684</t>
  </si>
  <si>
    <t>66000</t>
  </si>
  <si>
    <t>1289</t>
  </si>
  <si>
    <t>34199</t>
  </si>
  <si>
    <t>528</t>
  </si>
  <si>
    <t>39571</t>
  </si>
  <si>
    <t>496</t>
  </si>
  <si>
    <t>1732</t>
  </si>
  <si>
    <t>21000</t>
  </si>
  <si>
    <t>382</t>
  </si>
  <si>
    <t>12661.94</t>
  </si>
  <si>
    <t>60396</t>
  </si>
  <si>
    <t>2325</t>
  </si>
  <si>
    <t>34000</t>
  </si>
  <si>
    <t>436</t>
  </si>
  <si>
    <t>20185.58</t>
  </si>
  <si>
    <t>7.4</t>
  </si>
  <si>
    <t>43918</t>
  </si>
  <si>
    <t>342</t>
  </si>
  <si>
    <t>2205</t>
  </si>
  <si>
    <t>24000</t>
  </si>
  <si>
    <t>403</t>
  </si>
  <si>
    <t>13868.15</t>
  </si>
  <si>
    <t>124053</t>
  </si>
  <si>
    <t>138</t>
  </si>
  <si>
    <t>76000</t>
  </si>
  <si>
    <t>40716</t>
  </si>
  <si>
    <t>433</t>
  </si>
  <si>
    <t>51678</t>
  </si>
  <si>
    <t>503</t>
  </si>
  <si>
    <t>28687</t>
  </si>
  <si>
    <t>500</t>
  </si>
  <si>
    <t>16952</t>
  </si>
  <si>
    <t>145809</t>
  </si>
  <si>
    <t>32475</t>
  </si>
  <si>
    <t>93969</t>
  </si>
  <si>
    <t>7648</t>
  </si>
  <si>
    <t>10022</t>
  </si>
  <si>
    <t>1632</t>
  </si>
  <si>
    <t>120778</t>
  </si>
  <si>
    <t>73136</t>
  </si>
  <si>
    <t>402</t>
  </si>
  <si>
    <t>39875</t>
  </si>
  <si>
    <t>949</t>
  </si>
  <si>
    <t>75712</t>
  </si>
  <si>
    <t>502</t>
  </si>
  <si>
    <t>41473</t>
  </si>
  <si>
    <t>25946</t>
  </si>
  <si>
    <t>5026</t>
  </si>
  <si>
    <t>133917</t>
  </si>
  <si>
    <t>13.9</t>
  </si>
  <si>
    <t>118</t>
  </si>
  <si>
    <t>61558</t>
  </si>
  <si>
    <t>45997</t>
  </si>
  <si>
    <t>712</t>
  </si>
  <si>
    <t>8.1</t>
  </si>
  <si>
    <t>72995</t>
  </si>
  <si>
    <t>372</t>
  </si>
  <si>
    <t>2022</t>
  </si>
  <si>
    <t>39981</t>
  </si>
  <si>
    <t>25613</t>
  </si>
  <si>
    <t>4782</t>
  </si>
  <si>
    <t>67264</t>
  </si>
  <si>
    <t>5747</t>
  </si>
  <si>
    <t>38385</t>
  </si>
  <si>
    <t>18974</t>
  </si>
  <si>
    <t>3585</t>
  </si>
  <si>
    <t>9.5</t>
  </si>
  <si>
    <t>51157</t>
  </si>
  <si>
    <t>268</t>
  </si>
  <si>
    <t>2366</t>
  </si>
  <si>
    <t>29361</t>
  </si>
  <si>
    <t>560</t>
  </si>
  <si>
    <t>16416</t>
  </si>
  <si>
    <t>2186</t>
  </si>
  <si>
    <t>56881</t>
  </si>
  <si>
    <t>277</t>
  </si>
  <si>
    <t>30850</t>
  </si>
  <si>
    <t>193</t>
  </si>
  <si>
    <t>19705</t>
  </si>
  <si>
    <t>58313</t>
  </si>
  <si>
    <t>256</t>
  </si>
  <si>
    <t>32269</t>
  </si>
  <si>
    <t>236</t>
  </si>
  <si>
    <t>19709</t>
  </si>
  <si>
    <t>8.0</t>
  </si>
  <si>
    <t>51126</t>
  </si>
  <si>
    <t>210</t>
  </si>
  <si>
    <t>1695</t>
  </si>
  <si>
    <t>27482</t>
  </si>
  <si>
    <t>198</t>
  </si>
  <si>
    <t>17512</t>
  </si>
  <si>
    <t>4029</t>
  </si>
  <si>
    <t>50584</t>
  </si>
  <si>
    <t>437</t>
  </si>
  <si>
    <t>2010</t>
  </si>
  <si>
    <t>28794</t>
  </si>
  <si>
    <t>573</t>
  </si>
  <si>
    <t>2245</t>
  </si>
  <si>
    <t>53050</t>
  </si>
  <si>
    <t>29077</t>
  </si>
  <si>
    <t>17886</t>
  </si>
  <si>
    <t>3578</t>
  </si>
  <si>
    <t>122214</t>
  </si>
  <si>
    <t>5750</t>
  </si>
  <si>
    <t>74600</t>
  </si>
  <si>
    <t>996</t>
  </si>
  <si>
    <t>40187</t>
  </si>
  <si>
    <t>470</t>
  </si>
  <si>
    <t>67957</t>
  </si>
  <si>
    <t>1854</t>
  </si>
  <si>
    <t>37676</t>
  </si>
  <si>
    <t>23976</t>
  </si>
  <si>
    <t>4189</t>
  </si>
  <si>
    <t>49821</t>
  </si>
  <si>
    <t>218.17</t>
  </si>
  <si>
    <t>2833.</t>
  </si>
  <si>
    <t>28228.20</t>
  </si>
  <si>
    <t>891.31</t>
  </si>
  <si>
    <t>14786.20</t>
  </si>
  <si>
    <t>2864.18</t>
  </si>
  <si>
    <t>69838</t>
  </si>
  <si>
    <t>45.15</t>
  </si>
  <si>
    <t>5659.</t>
  </si>
  <si>
    <t>42105</t>
  </si>
  <si>
    <t>2184</t>
  </si>
  <si>
    <t>135606</t>
  </si>
  <si>
    <t>78000</t>
  </si>
  <si>
    <t>224</t>
  </si>
  <si>
    <t>50145.38</t>
  </si>
  <si>
    <t>47095.05</t>
  </si>
  <si>
    <t>197.95</t>
  </si>
  <si>
    <t>2459.</t>
  </si>
  <si>
    <t>26276.07</t>
  </si>
  <si>
    <t>267.03</t>
  </si>
  <si>
    <t>515.50</t>
  </si>
  <si>
    <t>14499.98</t>
  </si>
  <si>
    <t>2840.41</t>
  </si>
  <si>
    <t>40.21</t>
  </si>
  <si>
    <t>47398.34</t>
  </si>
  <si>
    <t>7.20</t>
  </si>
  <si>
    <t>494.90</t>
  </si>
  <si>
    <t>1944.</t>
  </si>
  <si>
    <t>26854.29</t>
  </si>
  <si>
    <t>492.84</t>
  </si>
  <si>
    <t>15536.39</t>
  </si>
  <si>
    <t>2068.09</t>
  </si>
  <si>
    <t>49645.56</t>
  </si>
  <si>
    <t>3.10</t>
  </si>
  <si>
    <t>566.04</t>
  </si>
  <si>
    <t>2024.</t>
  </si>
  <si>
    <t>28250.04</t>
  </si>
  <si>
    <t>6.21</t>
  </si>
  <si>
    <t>380.81</t>
  </si>
  <si>
    <t>16453.32</t>
  </si>
  <si>
    <t>1968.19</t>
  </si>
  <si>
    <t>47256.78</t>
  </si>
  <si>
    <t>7.19</t>
  </si>
  <si>
    <t>482.93</t>
  </si>
  <si>
    <t>1921.</t>
  </si>
  <si>
    <t>26406.75</t>
  </si>
  <si>
    <t>498.34</t>
  </si>
  <si>
    <t>15412.50</t>
  </si>
  <si>
    <t>2527.65</t>
  </si>
  <si>
    <t>51173.71</t>
  </si>
  <si>
    <t>45.26</t>
  </si>
  <si>
    <t>448.51</t>
  </si>
  <si>
    <t>1995.</t>
  </si>
  <si>
    <t>29832.30</t>
  </si>
  <si>
    <t>510.24</t>
  </si>
  <si>
    <t>16870.68</t>
  </si>
  <si>
    <t>1471.04</t>
  </si>
  <si>
    <t>44904.52</t>
  </si>
  <si>
    <t>448.75</t>
  </si>
  <si>
    <t>1794.</t>
  </si>
  <si>
    <t>24861.56</t>
  </si>
  <si>
    <t>509.61</t>
  </si>
  <si>
    <t>14648.72</t>
  </si>
  <si>
    <t>2640.90</t>
  </si>
  <si>
    <t>57688</t>
  </si>
  <si>
    <t>-0.7</t>
  </si>
  <si>
    <t>434.32</t>
  </si>
  <si>
    <t>4240</t>
  </si>
  <si>
    <t>35000</t>
  </si>
  <si>
    <t>97.2</t>
  </si>
  <si>
    <t>17616.80</t>
  </si>
  <si>
    <t>55775</t>
  </si>
  <si>
    <t>380.46</t>
  </si>
  <si>
    <t>16832.04</t>
  </si>
  <si>
    <t>176590</t>
  </si>
  <si>
    <t>48.8</t>
  </si>
  <si>
    <t>110000</t>
  </si>
  <si>
    <t>4689</t>
  </si>
  <si>
    <t>55527.68</t>
  </si>
  <si>
    <t>5733</t>
  </si>
  <si>
    <t>480.96</t>
  </si>
  <si>
    <t>601.20</t>
  </si>
  <si>
    <t>82.16</t>
  </si>
  <si>
    <t>1262.52</t>
  </si>
  <si>
    <t>3306.60</t>
  </si>
  <si>
    <t>24739</t>
  </si>
  <si>
    <t>366</t>
  </si>
  <si>
    <t>680</t>
  </si>
  <si>
    <t>215</t>
  </si>
  <si>
    <t>35850</t>
  </si>
  <si>
    <t>18400</t>
  </si>
  <si>
    <t>278</t>
  </si>
  <si>
    <t>520</t>
  </si>
  <si>
    <t>11102</t>
  </si>
  <si>
    <t>33296</t>
  </si>
  <si>
    <t>17200</t>
  </si>
  <si>
    <t>233</t>
  </si>
  <si>
    <t>2700</t>
  </si>
  <si>
    <t>155985</t>
  </si>
  <si>
    <t>119.68</t>
  </si>
  <si>
    <t>8097.</t>
  </si>
  <si>
    <t>95001.16</t>
  </si>
  <si>
    <t>1101.29</t>
  </si>
  <si>
    <t>50755.05</t>
  </si>
  <si>
    <t>910.24</t>
  </si>
  <si>
    <t>120251</t>
  </si>
  <si>
    <t>201.77</t>
  </si>
  <si>
    <t>6884.</t>
  </si>
  <si>
    <t>72724.60</t>
  </si>
  <si>
    <t>1392.99</t>
  </si>
  <si>
    <t>37441.30</t>
  </si>
  <si>
    <t>1607.71</t>
  </si>
  <si>
    <t>347227</t>
  </si>
  <si>
    <t>44.22</t>
  </si>
  <si>
    <t>3059.</t>
  </si>
  <si>
    <t>207930</t>
  </si>
  <si>
    <t>1876.15</t>
  </si>
  <si>
    <t>130255</t>
  </si>
  <si>
    <t>156289</t>
  </si>
  <si>
    <t>266.81</t>
  </si>
  <si>
    <t>8180.</t>
  </si>
  <si>
    <t>95416.20</t>
  </si>
  <si>
    <t>1657.98</t>
  </si>
  <si>
    <t>49849.20</t>
  </si>
  <si>
    <t>919.03</t>
  </si>
  <si>
    <t>210128</t>
  </si>
  <si>
    <t>22.84</t>
  </si>
  <si>
    <t>127904</t>
  </si>
  <si>
    <t>2272.58</t>
  </si>
  <si>
    <t>70233</t>
  </si>
  <si>
    <t>1701.58</t>
  </si>
  <si>
    <t>40711</t>
  </si>
  <si>
    <t>1430</t>
  </si>
  <si>
    <t>2670</t>
  </si>
  <si>
    <t>21100</t>
  </si>
  <si>
    <t>254</t>
  </si>
  <si>
    <t>12157</t>
  </si>
  <si>
    <t>130148</t>
  </si>
  <si>
    <t>13000</t>
  </si>
  <si>
    <t>80100</t>
  </si>
  <si>
    <t>34002</t>
  </si>
  <si>
    <t>60495</t>
  </si>
  <si>
    <t>720</t>
  </si>
  <si>
    <t>33300</t>
  </si>
  <si>
    <t>20112</t>
  </si>
  <si>
    <t>49835</t>
  </si>
  <si>
    <t>28500</t>
  </si>
  <si>
    <t>232</t>
  </si>
  <si>
    <t>12663</t>
  </si>
  <si>
    <t>146621</t>
  </si>
  <si>
    <t>103</t>
  </si>
  <si>
    <t>8830</t>
  </si>
  <si>
    <t>89700</t>
  </si>
  <si>
    <t>1476</t>
  </si>
  <si>
    <t>45672</t>
  </si>
  <si>
    <t>137762</t>
  </si>
  <si>
    <t>-6.7</t>
  </si>
  <si>
    <t>182</t>
  </si>
  <si>
    <t>43480</t>
  </si>
  <si>
    <t>213139</t>
  </si>
  <si>
    <t>12833</t>
  </si>
  <si>
    <t>131856</t>
  </si>
  <si>
    <t>65734</t>
  </si>
  <si>
    <t>171539</t>
  </si>
  <si>
    <t>104000</t>
  </si>
  <si>
    <t>2062</t>
  </si>
  <si>
    <t>56361</t>
  </si>
  <si>
    <t>1963</t>
  </si>
  <si>
    <t>192009</t>
  </si>
  <si>
    <t>17262</t>
  </si>
  <si>
    <t>118788</t>
  </si>
  <si>
    <t>2654</t>
  </si>
  <si>
    <t>52551</t>
  </si>
  <si>
    <t>754</t>
  </si>
  <si>
    <t>189057</t>
  </si>
  <si>
    <t>14862</t>
  </si>
  <si>
    <t>116762</t>
  </si>
  <si>
    <t>2572</t>
  </si>
  <si>
    <t>54133</t>
  </si>
  <si>
    <t>728</t>
  </si>
  <si>
    <t>163527</t>
  </si>
  <si>
    <t>101074</t>
  </si>
  <si>
    <t>2115</t>
  </si>
  <si>
    <t>51518</t>
  </si>
  <si>
    <t>6.93</t>
  </si>
  <si>
    <t>205336</t>
  </si>
  <si>
    <t>91.37</t>
  </si>
  <si>
    <t>12633</t>
  </si>
  <si>
    <t>125986.32</t>
  </si>
  <si>
    <t>2522.21</t>
  </si>
  <si>
    <t>62747.26</t>
  </si>
  <si>
    <t>977.98</t>
  </si>
  <si>
    <t>377.88</t>
  </si>
  <si>
    <t>193965</t>
  </si>
  <si>
    <t>13.36</t>
  </si>
  <si>
    <t>27.83</t>
  </si>
  <si>
    <t>5622.</t>
  </si>
  <si>
    <t>116812.69</t>
  </si>
  <si>
    <t>1256.58</t>
  </si>
  <si>
    <t>67896.34</t>
  </si>
  <si>
    <t>1985.59</t>
  </si>
  <si>
    <t>124802</t>
  </si>
  <si>
    <t>202.48</t>
  </si>
  <si>
    <t>5467.</t>
  </si>
  <si>
    <t>74846.12</t>
  </si>
  <si>
    <t>172.32</t>
  </si>
  <si>
    <t>1288.09</t>
  </si>
  <si>
    <t>40733.22</t>
  </si>
  <si>
    <t>2027.99</t>
  </si>
  <si>
    <t>50492</t>
  </si>
  <si>
    <t>162.40</t>
  </si>
  <si>
    <t>5614.</t>
  </si>
  <si>
    <t>31288.30</t>
  </si>
  <si>
    <t>1925.85</t>
  </si>
  <si>
    <t>10669.21</t>
  </si>
  <si>
    <t>884.85</t>
  </si>
  <si>
    <t>50502</t>
  </si>
  <si>
    <t>310.36</t>
  </si>
  <si>
    <t>3222.</t>
  </si>
  <si>
    <t>30567.02</t>
  </si>
  <si>
    <t>1063.95</t>
  </si>
  <si>
    <t>14456.23</t>
  </si>
  <si>
    <t>467.10</t>
  </si>
  <si>
    <t>210907</t>
  </si>
  <si>
    <t>11481</t>
  </si>
  <si>
    <t>129888</t>
  </si>
  <si>
    <t>2144</t>
  </si>
  <si>
    <t>67108</t>
  </si>
  <si>
    <t>48654</t>
  </si>
  <si>
    <t>229</t>
  </si>
  <si>
    <t>29448</t>
  </si>
  <si>
    <t>13927</t>
  </si>
  <si>
    <t>450</t>
  </si>
  <si>
    <t>117896</t>
  </si>
  <si>
    <t>7936</t>
  </si>
  <si>
    <t>72338</t>
  </si>
  <si>
    <t>1238</t>
  </si>
  <si>
    <t>37751</t>
  </si>
  <si>
    <t>633</t>
  </si>
  <si>
    <t>165093</t>
  </si>
  <si>
    <t>101.84</t>
  </si>
  <si>
    <t>6976.</t>
  </si>
  <si>
    <t>101052.50</t>
  </si>
  <si>
    <t>1899.61</t>
  </si>
  <si>
    <t>54332.67</t>
  </si>
  <si>
    <t>730.62</t>
  </si>
  <si>
    <t>180678</t>
  </si>
  <si>
    <t>133.92</t>
  </si>
  <si>
    <t>9881.</t>
  </si>
  <si>
    <t>111226.14</t>
  </si>
  <si>
    <t>2421.72</t>
  </si>
  <si>
    <t>56513.12</t>
  </si>
  <si>
    <t>502.20</t>
  </si>
  <si>
    <t>194831</t>
  </si>
  <si>
    <t>89.03</t>
  </si>
  <si>
    <t>8324.</t>
  </si>
  <si>
    <t>119394.38</t>
  </si>
  <si>
    <t>2427.56</t>
  </si>
  <si>
    <t>63739.74</t>
  </si>
  <si>
    <t>856.52</t>
  </si>
  <si>
    <t>248464</t>
  </si>
  <si>
    <t>55.25</t>
  </si>
  <si>
    <t>13673</t>
  </si>
  <si>
    <t>153727.56</t>
  </si>
  <si>
    <t>3642.92</t>
  </si>
  <si>
    <t>77191.82</t>
  </si>
  <si>
    <t>172.65</t>
  </si>
  <si>
    <t>232704</t>
  </si>
  <si>
    <t>105.52</t>
  </si>
  <si>
    <t>142663.86</t>
  </si>
  <si>
    <t>2867.50</t>
  </si>
  <si>
    <t>75270.73</t>
  </si>
  <si>
    <t>1020.83</t>
  </si>
  <si>
    <t>99586</t>
  </si>
  <si>
    <t>444.88</t>
  </si>
  <si>
    <t>5803.</t>
  </si>
  <si>
    <t>61093.28</t>
  </si>
  <si>
    <t>1194.21</t>
  </si>
  <si>
    <t>30931.49</t>
  </si>
  <si>
    <t>118.99</t>
  </si>
  <si>
    <t>252576</t>
  </si>
  <si>
    <t>84.61</t>
  </si>
  <si>
    <t>13415</t>
  </si>
  <si>
    <t>155746.42</t>
  </si>
  <si>
    <t>3204.64</t>
  </si>
  <si>
    <t>79765.86</t>
  </si>
  <si>
    <t>359.29</t>
  </si>
  <si>
    <t>5.0</t>
  </si>
  <si>
    <t>232935</t>
  </si>
  <si>
    <t>90</t>
  </si>
  <si>
    <t>143400</t>
  </si>
  <si>
    <t>2250</t>
  </si>
  <si>
    <t>74950</t>
  </si>
  <si>
    <t>238000</t>
  </si>
  <si>
    <t>16800</t>
  </si>
  <si>
    <t>147000</t>
  </si>
  <si>
    <t>2740</t>
  </si>
  <si>
    <t>71000</t>
  </si>
  <si>
    <t>257</t>
  </si>
  <si>
    <t>4.6</t>
  </si>
  <si>
    <t>203400</t>
  </si>
  <si>
    <t>42</t>
  </si>
  <si>
    <t>14000</t>
  </si>
  <si>
    <t>121000</t>
  </si>
  <si>
    <t>61000</t>
  </si>
  <si>
    <t>311</t>
  </si>
  <si>
    <t>212488</t>
  </si>
  <si>
    <t>116</t>
  </si>
  <si>
    <t>131000</t>
  </si>
  <si>
    <t>105</t>
  </si>
  <si>
    <t>66177</t>
  </si>
  <si>
    <t>247037</t>
  </si>
  <si>
    <t>27.46</t>
  </si>
  <si>
    <t>9170.</t>
  </si>
  <si>
    <t>151311.16</t>
  </si>
  <si>
    <t>3247.82</t>
  </si>
  <si>
    <t>82100.30</t>
  </si>
  <si>
    <t>1180.61</t>
  </si>
  <si>
    <t>226265</t>
  </si>
  <si>
    <t>139100</t>
  </si>
  <si>
    <t>74219</t>
  </si>
  <si>
    <t>526</t>
  </si>
  <si>
    <t>220843</t>
  </si>
  <si>
    <t>209.76</t>
  </si>
  <si>
    <t>16638</t>
  </si>
  <si>
    <t>134873.40</t>
  </si>
  <si>
    <t>376.20</t>
  </si>
  <si>
    <t>68050.02</t>
  </si>
  <si>
    <t>695.40</t>
  </si>
  <si>
    <t>4.2</t>
  </si>
  <si>
    <t>202970</t>
  </si>
  <si>
    <t>13190</t>
  </si>
  <si>
    <t>125705</t>
  </si>
  <si>
    <t>60881</t>
  </si>
  <si>
    <t>245000</t>
  </si>
  <si>
    <t>150000</t>
  </si>
  <si>
    <t>1580</t>
  </si>
  <si>
    <t>86100</t>
  </si>
  <si>
    <t>301</t>
  </si>
  <si>
    <t>102600</t>
  </si>
  <si>
    <t>63600</t>
  </si>
  <si>
    <t>1820</t>
  </si>
  <si>
    <t>30900</t>
  </si>
  <si>
    <t>14400</t>
  </si>
  <si>
    <t>110</t>
  </si>
  <si>
    <t>288</t>
  </si>
  <si>
    <t>8700</t>
  </si>
  <si>
    <t>7.11</t>
  </si>
  <si>
    <t>90121</t>
  </si>
  <si>
    <t>1.6</t>
  </si>
  <si>
    <t>212.17</t>
  </si>
  <si>
    <t>9435.</t>
  </si>
  <si>
    <t>54056.34</t>
  </si>
  <si>
    <t>213.24</t>
  </si>
  <si>
    <t>25428.87</t>
  </si>
  <si>
    <t>775.13</t>
  </si>
  <si>
    <t>147902</t>
  </si>
  <si>
    <t>88933</t>
  </si>
  <si>
    <t>55366.20</t>
  </si>
  <si>
    <t>1420</t>
  </si>
  <si>
    <t>9.6</t>
  </si>
  <si>
    <t>176302</t>
  </si>
  <si>
    <t>1729</t>
  </si>
  <si>
    <t>107202</t>
  </si>
  <si>
    <t>64744.69</t>
  </si>
  <si>
    <t>761</t>
  </si>
  <si>
    <t>191184</t>
  </si>
  <si>
    <t>3320</t>
  </si>
  <si>
    <t>115000</t>
  </si>
  <si>
    <t>456</t>
  </si>
  <si>
    <t>67167</t>
  </si>
  <si>
    <t>2.95</t>
  </si>
  <si>
    <t>133580</t>
  </si>
  <si>
    <t>15660</t>
  </si>
  <si>
    <t>83170.20</t>
  </si>
  <si>
    <t>2120.90</t>
  </si>
  <si>
    <t>32193.23</t>
  </si>
  <si>
    <t>436.40</t>
  </si>
  <si>
    <t>6.15</t>
  </si>
  <si>
    <t>90037</t>
  </si>
  <si>
    <t>142.17</t>
  </si>
  <si>
    <t>6059.</t>
  </si>
  <si>
    <t>54176.78</t>
  </si>
  <si>
    <t>1121.48</t>
  </si>
  <si>
    <t>26913.33</t>
  </si>
  <si>
    <t>1624.39</t>
  </si>
  <si>
    <t>5.75</t>
  </si>
  <si>
    <t>156699</t>
  </si>
  <si>
    <t>134.32</t>
  </si>
  <si>
    <t>15279</t>
  </si>
  <si>
    <t>97212.80</t>
  </si>
  <si>
    <t>2194.29</t>
  </si>
  <si>
    <t>41586.97</t>
  </si>
  <si>
    <t>291.77</t>
  </si>
  <si>
    <t>175789</t>
  </si>
  <si>
    <t>56</t>
  </si>
  <si>
    <t>22115</t>
  </si>
  <si>
    <t>148210</t>
  </si>
  <si>
    <t>115</t>
  </si>
  <si>
    <t>35</t>
  </si>
  <si>
    <t>3171</t>
  </si>
  <si>
    <t>64106.27</t>
  </si>
  <si>
    <t>347870</t>
  </si>
  <si>
    <t>41.83</t>
  </si>
  <si>
    <t>6333.</t>
  </si>
  <si>
    <t>211515</t>
  </si>
  <si>
    <t>2593.15</t>
  </si>
  <si>
    <t>125475</t>
  </si>
  <si>
    <t>1912</t>
  </si>
  <si>
    <t>55834</t>
  </si>
  <si>
    <t>3224</t>
  </si>
  <si>
    <t>34320</t>
  </si>
  <si>
    <t>1986.40</t>
  </si>
  <si>
    <t>15288</t>
  </si>
  <si>
    <t>1016.08</t>
  </si>
  <si>
    <t>346078</t>
  </si>
  <si>
    <t>60.84</t>
  </si>
  <si>
    <t>9078.</t>
  </si>
  <si>
    <t>211161</t>
  </si>
  <si>
    <t>2791.62</t>
  </si>
  <si>
    <t>121686</t>
  </si>
  <si>
    <t>1300.37</t>
  </si>
  <si>
    <t>7.45</t>
  </si>
  <si>
    <t>50551</t>
  </si>
  <si>
    <t>302.22</t>
  </si>
  <si>
    <t>2318.</t>
  </si>
  <si>
    <t>29360.88</t>
  </si>
  <si>
    <t>587.88</t>
  </si>
  <si>
    <t>16232.94</t>
  </si>
  <si>
    <t>1749.15</t>
  </si>
  <si>
    <t>141000</t>
  </si>
  <si>
    <t>-4.6</t>
  </si>
  <si>
    <t>90000</t>
  </si>
  <si>
    <t>1570</t>
  </si>
  <si>
    <t>39100</t>
  </si>
  <si>
    <t>276</t>
  </si>
  <si>
    <t>287901</t>
  </si>
  <si>
    <t>112</t>
  </si>
  <si>
    <t>175000</t>
  </si>
  <si>
    <t>1458</t>
  </si>
  <si>
    <t>104191.59</t>
  </si>
  <si>
    <t>1540</t>
  </si>
  <si>
    <t>38555</t>
  </si>
  <si>
    <t>5</t>
  </si>
  <si>
    <t>2312</t>
  </si>
  <si>
    <t>21541</t>
  </si>
  <si>
    <t>220</t>
  </si>
  <si>
    <t>12033.00</t>
  </si>
  <si>
    <t>43002</t>
  </si>
  <si>
    <t>445</t>
  </si>
  <si>
    <t>1999</t>
  </si>
  <si>
    <t>24141</t>
  </si>
  <si>
    <t>373</t>
  </si>
  <si>
    <t>13862</t>
  </si>
  <si>
    <t>2177</t>
  </si>
  <si>
    <t>44454</t>
  </si>
  <si>
    <t>26840</t>
  </si>
  <si>
    <t>748</t>
  </si>
  <si>
    <t>13546</t>
  </si>
  <si>
    <t>808</t>
  </si>
  <si>
    <t>27046</t>
  </si>
  <si>
    <t>1426</t>
  </si>
  <si>
    <t>15969</t>
  </si>
  <si>
    <t>619</t>
  </si>
  <si>
    <t>8013</t>
  </si>
  <si>
    <t>658</t>
  </si>
  <si>
    <t>42885</t>
  </si>
  <si>
    <t>2028</t>
  </si>
  <si>
    <t>24041</t>
  </si>
  <si>
    <t>13841.63</t>
  </si>
  <si>
    <t>10977</t>
  </si>
  <si>
    <t>130</t>
  </si>
  <si>
    <t>3790</t>
  </si>
  <si>
    <t>81419</t>
  </si>
  <si>
    <t>165</t>
  </si>
  <si>
    <t>45280</t>
  </si>
  <si>
    <t>1568</t>
  </si>
  <si>
    <t>26494</t>
  </si>
  <si>
    <t>162157</t>
  </si>
  <si>
    <t>28.73</t>
  </si>
  <si>
    <t>9679.</t>
  </si>
  <si>
    <t>99671</t>
  </si>
  <si>
    <t>2236.52</t>
  </si>
  <si>
    <t>49701.80</t>
  </si>
  <si>
    <t>828.75</t>
  </si>
  <si>
    <t>33411</t>
  </si>
  <si>
    <t>107.63</t>
  </si>
  <si>
    <t>1580.</t>
  </si>
  <si>
    <t>18429.50</t>
  </si>
  <si>
    <t>492</t>
  </si>
  <si>
    <t>10398.63</t>
  </si>
  <si>
    <t>2403.63</t>
  </si>
  <si>
    <t>33558</t>
  </si>
  <si>
    <t>1667</t>
  </si>
  <si>
    <t>18040</t>
  </si>
  <si>
    <t>10336</t>
  </si>
  <si>
    <t>2725</t>
  </si>
  <si>
    <t>31869</t>
  </si>
  <si>
    <t>-6.9</t>
  </si>
  <si>
    <t>324</t>
  </si>
  <si>
    <t>147</t>
  </si>
  <si>
    <t>17340</t>
  </si>
  <si>
    <t>460</t>
  </si>
  <si>
    <t>9848</t>
  </si>
  <si>
    <t>38625</t>
  </si>
  <si>
    <t>0.6</t>
  </si>
  <si>
    <t>506.84</t>
  </si>
  <si>
    <t>2021.</t>
  </si>
  <si>
    <t>21546</t>
  </si>
  <si>
    <t>546.86</t>
  </si>
  <si>
    <t>11901.60</t>
  </si>
  <si>
    <t>1898.10</t>
  </si>
  <si>
    <t>195290</t>
  </si>
  <si>
    <t>79.17</t>
  </si>
  <si>
    <t>6899.</t>
  </si>
  <si>
    <t>117963.30</t>
  </si>
  <si>
    <t>1190.94</t>
  </si>
  <si>
    <t>67204.02</t>
  </si>
  <si>
    <t>1954.37</t>
  </si>
  <si>
    <t>31944</t>
  </si>
  <si>
    <t>-48.4</t>
  </si>
  <si>
    <t>304.85</t>
  </si>
  <si>
    <t>1628.</t>
  </si>
  <si>
    <t>17564.91</t>
  </si>
  <si>
    <t>468.53</t>
  </si>
  <si>
    <t>1608.16</t>
  </si>
  <si>
    <t>2185.13</t>
  </si>
  <si>
    <t>31906</t>
  </si>
  <si>
    <t>249.61</t>
  </si>
  <si>
    <t>1599.</t>
  </si>
  <si>
    <t>17820.66</t>
  </si>
  <si>
    <t>542.19</t>
  </si>
  <si>
    <t>9729.75</t>
  </si>
  <si>
    <t>1964.16</t>
  </si>
  <si>
    <t>30875</t>
  </si>
  <si>
    <t>1583</t>
  </si>
  <si>
    <t>17260</t>
  </si>
  <si>
    <t>9404</t>
  </si>
  <si>
    <t>31656</t>
  </si>
  <si>
    <t>1608</t>
  </si>
  <si>
    <t>17550</t>
  </si>
  <si>
    <t>9685</t>
  </si>
  <si>
    <t>30644</t>
  </si>
  <si>
    <t>1526</t>
  </si>
  <si>
    <t>17250</t>
  </si>
  <si>
    <t>477</t>
  </si>
  <si>
    <t>9379</t>
  </si>
  <si>
    <t>1752</t>
  </si>
  <si>
    <t>33660</t>
  </si>
  <si>
    <t>163.52</t>
  </si>
  <si>
    <t>1604.</t>
  </si>
  <si>
    <t>18702.60</t>
  </si>
  <si>
    <t>476.25</t>
  </si>
  <si>
    <t>10526.60</t>
  </si>
  <si>
    <t>2187.08</t>
  </si>
  <si>
    <t>30346</t>
  </si>
  <si>
    <t>457.28</t>
  </si>
  <si>
    <t>979.01</t>
  </si>
  <si>
    <t>18086.64</t>
  </si>
  <si>
    <t>511.50</t>
  </si>
  <si>
    <t>9974.25</t>
  </si>
  <si>
    <t>333.50</t>
  </si>
  <si>
    <t>33297</t>
  </si>
  <si>
    <t>462.85</t>
  </si>
  <si>
    <t>18227.20</t>
  </si>
  <si>
    <t>486.40</t>
  </si>
  <si>
    <t>2252.80</t>
  </si>
  <si>
    <t>33851</t>
  </si>
  <si>
    <t>471.14</t>
  </si>
  <si>
    <t>1696.</t>
  </si>
  <si>
    <t>18804.80</t>
  </si>
  <si>
    <t>431.28</t>
  </si>
  <si>
    <t>1921.36</t>
  </si>
  <si>
    <t>33104</t>
  </si>
  <si>
    <t>237.34</t>
  </si>
  <si>
    <t>1657.</t>
  </si>
  <si>
    <t>18311.70</t>
  </si>
  <si>
    <t>458.30</t>
  </si>
  <si>
    <t>10230</t>
  </si>
  <si>
    <t>2209.68</t>
  </si>
  <si>
    <t>7.07</t>
  </si>
  <si>
    <t>74335</t>
  </si>
  <si>
    <t>40750</t>
  </si>
  <si>
    <t>214</t>
  </si>
  <si>
    <t>26005.69</t>
  </si>
  <si>
    <t>3980</t>
  </si>
  <si>
    <t>36830</t>
  </si>
  <si>
    <t>226</t>
  </si>
  <si>
    <t>20831</t>
  </si>
  <si>
    <t>203</t>
  </si>
  <si>
    <t>11529</t>
  </si>
  <si>
    <t>7.25</t>
  </si>
  <si>
    <t>36004</t>
  </si>
  <si>
    <t>378</t>
  </si>
  <si>
    <t>1648</t>
  </si>
  <si>
    <t>21274</t>
  </si>
  <si>
    <t>386</t>
  </si>
  <si>
    <t>620</t>
  </si>
  <si>
    <t>625</t>
  </si>
  <si>
    <t>1980</t>
  </si>
  <si>
    <t>37320</t>
  </si>
  <si>
    <t>363</t>
  </si>
  <si>
    <t>22800</t>
  </si>
  <si>
    <t>2760</t>
  </si>
  <si>
    <t>49593</t>
  </si>
  <si>
    <t>334.00</t>
  </si>
  <si>
    <t>2338.4</t>
  </si>
  <si>
    <t>17375.40</t>
  </si>
  <si>
    <t>637.15</t>
  </si>
  <si>
    <t>7957.77</t>
  </si>
  <si>
    <t>856.36</t>
  </si>
  <si>
    <t>37695.15</t>
  </si>
  <si>
    <t>298.36</t>
  </si>
  <si>
    <t>1619.</t>
  </si>
  <si>
    <t>21428.77</t>
  </si>
  <si>
    <t>464.46</t>
  </si>
  <si>
    <t>12098.54</t>
  </si>
  <si>
    <t>1784.02</t>
  </si>
  <si>
    <t>6.90</t>
  </si>
  <si>
    <t>34534</t>
  </si>
  <si>
    <t>19392</t>
  </si>
  <si>
    <t>9903.00</t>
  </si>
  <si>
    <t>61850.23</t>
  </si>
  <si>
    <t>502.68</t>
  </si>
  <si>
    <t>2659.</t>
  </si>
  <si>
    <t>36188.63</t>
  </si>
  <si>
    <t>838.49</t>
  </si>
  <si>
    <t>19919.39</t>
  </si>
  <si>
    <t>1741.64</t>
  </si>
  <si>
    <t>228282</t>
  </si>
  <si>
    <t>-7.1</t>
  </si>
  <si>
    <t>42.40</t>
  </si>
  <si>
    <t>140385</t>
  </si>
  <si>
    <t>2801.97</t>
  </si>
  <si>
    <t>73873.45</t>
  </si>
  <si>
    <t>6.610</t>
  </si>
  <si>
    <t>181973</t>
  </si>
  <si>
    <t>111.70</t>
  </si>
  <si>
    <t>10187</t>
  </si>
  <si>
    <t>112479.67</t>
  </si>
  <si>
    <t>281.48</t>
  </si>
  <si>
    <t>3365.52</t>
  </si>
  <si>
    <t>54969.80</t>
  </si>
  <si>
    <t>502.65</t>
  </si>
  <si>
    <t>74.84</t>
  </si>
  <si>
    <t>6.450</t>
  </si>
  <si>
    <t>180047</t>
  </si>
  <si>
    <t>88.16</t>
  </si>
  <si>
    <t>11784</t>
  </si>
  <si>
    <t>110796.48</t>
  </si>
  <si>
    <t>2061.25</t>
  </si>
  <si>
    <t>54744.26</t>
  </si>
  <si>
    <t>572.51</t>
  </si>
  <si>
    <t>6.580</t>
  </si>
  <si>
    <t>215673</t>
  </si>
  <si>
    <t>71.51</t>
  </si>
  <si>
    <t>7627.</t>
  </si>
  <si>
    <t>131999.37</t>
  </si>
  <si>
    <t>442.65</t>
  </si>
  <si>
    <t>4.54</t>
  </si>
  <si>
    <t>2426.63</t>
  </si>
  <si>
    <t>72324.47</t>
  </si>
  <si>
    <t>709.38</t>
  </si>
  <si>
    <t>68.10</t>
  </si>
  <si>
    <t>65157</t>
  </si>
  <si>
    <t>720.01</t>
  </si>
  <si>
    <t>34831.94</t>
  </si>
  <si>
    <t>927.96</t>
  </si>
  <si>
    <t>21702.56</t>
  </si>
  <si>
    <t>5279.34</t>
  </si>
  <si>
    <t>208302</t>
  </si>
  <si>
    <t>82.20</t>
  </si>
  <si>
    <t>7333.</t>
  </si>
  <si>
    <t>126571.41</t>
  </si>
  <si>
    <t>2720.42</t>
  </si>
  <si>
    <t>69575.54</t>
  </si>
  <si>
    <t>2018.92</t>
  </si>
  <si>
    <t>250482</t>
  </si>
  <si>
    <t>79.70</t>
  </si>
  <si>
    <t>13155</t>
  </si>
  <si>
    <t>154562.10</t>
  </si>
  <si>
    <t>3389.93</t>
  </si>
  <si>
    <t>78914.22</t>
  </si>
  <si>
    <t>381.15</t>
  </si>
  <si>
    <t>266735</t>
  </si>
  <si>
    <t>49.58</t>
  </si>
  <si>
    <t>163726</t>
  </si>
  <si>
    <t>2813.32</t>
  </si>
  <si>
    <t>87743.30</t>
  </si>
  <si>
    <t>642.22</t>
  </si>
  <si>
    <t>194886</t>
  </si>
  <si>
    <t>195.92</t>
  </si>
  <si>
    <t>12617</t>
  </si>
  <si>
    <t>119671.28</t>
  </si>
  <si>
    <t>1936.72</t>
  </si>
  <si>
    <t>59845.77</t>
  </si>
  <si>
    <t>619.30</t>
  </si>
  <si>
    <t>155899</t>
  </si>
  <si>
    <t>9955</t>
  </si>
  <si>
    <t>95590</t>
  </si>
  <si>
    <t>3091</t>
  </si>
  <si>
    <t>45100</t>
  </si>
  <si>
    <t>1661</t>
  </si>
  <si>
    <t>309320</t>
  </si>
  <si>
    <t>34.10</t>
  </si>
  <si>
    <t>16228</t>
  </si>
  <si>
    <t>190512</t>
  </si>
  <si>
    <t>4221.84</t>
  </si>
  <si>
    <t>97372.80</t>
  </si>
  <si>
    <t>951.38</t>
  </si>
  <si>
    <t>517</t>
  </si>
  <si>
    <t>7760</t>
  </si>
  <si>
    <t>1710</t>
  </si>
  <si>
    <t>56152</t>
  </si>
  <si>
    <t>186241</t>
  </si>
  <si>
    <t>375</t>
  </si>
  <si>
    <t>114000</t>
  </si>
  <si>
    <t>57726</t>
  </si>
  <si>
    <t>100699</t>
  </si>
  <si>
    <t>173.50</t>
  </si>
  <si>
    <t>61775.28</t>
  </si>
  <si>
    <t>1497.26</t>
  </si>
  <si>
    <t>27726.05</t>
  </si>
  <si>
    <t>835.38</t>
  </si>
  <si>
    <t>65056</t>
  </si>
  <si>
    <t>295.05</t>
  </si>
  <si>
    <t>5112.</t>
  </si>
  <si>
    <t>39191.25</t>
  </si>
  <si>
    <t>937.65</t>
  </si>
  <si>
    <t>18418.05</t>
  </si>
  <si>
    <t>1102.50</t>
  </si>
  <si>
    <t>3.20</t>
  </si>
  <si>
    <t>174596</t>
  </si>
  <si>
    <t>14005</t>
  </si>
  <si>
    <t>108330.28</t>
  </si>
  <si>
    <t>3024.14</t>
  </si>
  <si>
    <t>48741.79</t>
  </si>
  <si>
    <t>495.51</t>
  </si>
  <si>
    <t>153036</t>
  </si>
  <si>
    <t>87</t>
  </si>
  <si>
    <t>4277</t>
  </si>
  <si>
    <t>92960</t>
  </si>
  <si>
    <t>1629</t>
  </si>
  <si>
    <t>52883</t>
  </si>
  <si>
    <t>89209</t>
  </si>
  <si>
    <t>5329</t>
  </si>
  <si>
    <t>55628</t>
  </si>
  <si>
    <t>2613</t>
  </si>
  <si>
    <t>25604</t>
  </si>
  <si>
    <t>1137</t>
  </si>
  <si>
    <t>238509</t>
  </si>
  <si>
    <t>142</t>
  </si>
  <si>
    <t>146000</t>
  </si>
  <si>
    <t>78757.38</t>
  </si>
  <si>
    <t>960</t>
  </si>
  <si>
    <t>238634</t>
  </si>
  <si>
    <t>1410</t>
  </si>
  <si>
    <t>79283.37</t>
  </si>
  <si>
    <t>868</t>
  </si>
  <si>
    <t>231778</t>
  </si>
  <si>
    <t>9680</t>
  </si>
  <si>
    <t>142000</t>
  </si>
  <si>
    <t>77022.10</t>
  </si>
  <si>
    <t>982</t>
  </si>
  <si>
    <t>234814</t>
  </si>
  <si>
    <t>144000</t>
  </si>
  <si>
    <t>2240</t>
  </si>
  <si>
    <t>77848.84</t>
  </si>
  <si>
    <t>912</t>
  </si>
  <si>
    <t>4.7</t>
  </si>
  <si>
    <t>220000</t>
  </si>
  <si>
    <t>15300</t>
  </si>
  <si>
    <t>66800</t>
  </si>
  <si>
    <t>184</t>
  </si>
  <si>
    <t>225000</t>
  </si>
  <si>
    <t>56.1</t>
  </si>
  <si>
    <t>41</t>
  </si>
  <si>
    <t>16000</t>
  </si>
  <si>
    <t>39000</t>
  </si>
  <si>
    <t>4.9</t>
  </si>
  <si>
    <t>15800</t>
  </si>
  <si>
    <t>139000</t>
  </si>
  <si>
    <t>2150</t>
  </si>
  <si>
    <t>68000</t>
  </si>
  <si>
    <t>233000</t>
  </si>
  <si>
    <t>145000</t>
  </si>
  <si>
    <t>4320</t>
  </si>
  <si>
    <t>71500</t>
  </si>
  <si>
    <t>58</t>
  </si>
  <si>
    <t>224000</t>
  </si>
  <si>
    <t>179</t>
  </si>
  <si>
    <t>125</t>
  </si>
  <si>
    <t>221000</t>
  </si>
  <si>
    <t>69900</t>
  </si>
  <si>
    <t>240</t>
  </si>
  <si>
    <t>2.4</t>
  </si>
  <si>
    <t>13300</t>
  </si>
  <si>
    <t>133000</t>
  </si>
  <si>
    <t>69600</t>
  </si>
  <si>
    <t>4.60</t>
  </si>
  <si>
    <t>269300</t>
  </si>
  <si>
    <t>0.9</t>
  </si>
  <si>
    <t>136500</t>
  </si>
  <si>
    <t>420</t>
  </si>
  <si>
    <t>68800</t>
  </si>
  <si>
    <t>455</t>
  </si>
  <si>
    <t>5.65</t>
  </si>
  <si>
    <t>244000</t>
  </si>
  <si>
    <t>11200</t>
  </si>
  <si>
    <t>132400</t>
  </si>
  <si>
    <t>489</t>
  </si>
  <si>
    <t>4.55</t>
  </si>
  <si>
    <t>76800</t>
  </si>
  <si>
    <t>-2.9</t>
  </si>
  <si>
    <t>42900</t>
  </si>
  <si>
    <t>988</t>
  </si>
  <si>
    <t>93</t>
  </si>
  <si>
    <t>644</t>
  </si>
  <si>
    <t>20300</t>
  </si>
  <si>
    <t>193698</t>
  </si>
  <si>
    <t>645</t>
  </si>
  <si>
    <t>164</t>
  </si>
  <si>
    <t>11067</t>
  </si>
  <si>
    <t>111710</t>
  </si>
  <si>
    <t>842</t>
  </si>
  <si>
    <t>.3</t>
  </si>
  <si>
    <t>1642</t>
  </si>
  <si>
    <t>638</t>
  </si>
  <si>
    <t>65480</t>
  </si>
  <si>
    <t>561</t>
  </si>
  <si>
    <t>195647</t>
  </si>
  <si>
    <t>-1.6</t>
  </si>
  <si>
    <t>12668</t>
  </si>
  <si>
    <t>120028</t>
  </si>
  <si>
    <t>37</t>
  </si>
  <si>
    <t>213</t>
  </si>
  <si>
    <t>714</t>
  </si>
  <si>
    <t>58190</t>
  </si>
  <si>
    <t>412</t>
  </si>
  <si>
    <t>1.3</t>
  </si>
  <si>
    <t>207415</t>
  </si>
  <si>
    <t>-7.5</t>
  </si>
  <si>
    <t>882</t>
  </si>
  <si>
    <t>12791</t>
  </si>
  <si>
    <t>132173</t>
  </si>
  <si>
    <t>.77</t>
  </si>
  <si>
    <t>247</t>
  </si>
  <si>
    <t>910</t>
  </si>
  <si>
    <t>57356</t>
  </si>
  <si>
    <t>3.2</t>
  </si>
  <si>
    <t>576</t>
  </si>
  <si>
    <t>158264</t>
  </si>
  <si>
    <t>-4.9</t>
  </si>
  <si>
    <t>336</t>
  </si>
  <si>
    <t>207</t>
  </si>
  <si>
    <t>6590</t>
  </si>
  <si>
    <t>99895</t>
  </si>
  <si>
    <t>487</t>
  </si>
  <si>
    <t>2085</t>
  </si>
  <si>
    <t>649</t>
  </si>
  <si>
    <t>47000</t>
  </si>
  <si>
    <t>.75</t>
  </si>
  <si>
    <t>196</t>
  </si>
  <si>
    <t>390</t>
  </si>
  <si>
    <t>182691</t>
  </si>
  <si>
    <t>-3.2</t>
  </si>
  <si>
    <t>8486</t>
  </si>
  <si>
    <t>114665</t>
  </si>
  <si>
    <t>.03</t>
  </si>
  <si>
    <t>534</t>
  </si>
  <si>
    <t>2474</t>
  </si>
  <si>
    <t>54860</t>
  </si>
  <si>
    <t>.6</t>
  </si>
  <si>
    <t>197568</t>
  </si>
  <si>
    <t>-3.4</t>
  </si>
  <si>
    <t>617</t>
  </si>
  <si>
    <t>12920</t>
  </si>
  <si>
    <t>124060</t>
  </si>
  <si>
    <t>101</t>
  </si>
  <si>
    <t>56600</t>
  </si>
  <si>
    <t>255</t>
  </si>
  <si>
    <t>272677</t>
  </si>
  <si>
    <t>626</t>
  </si>
  <si>
    <t>16880</t>
  </si>
  <si>
    <t>170445</t>
  </si>
  <si>
    <t>.01</t>
  </si>
  <si>
    <t>32</t>
  </si>
  <si>
    <t>417</t>
  </si>
  <si>
    <t>787</t>
  </si>
  <si>
    <t>1070</t>
  </si>
  <si>
    <t>440</t>
  </si>
  <si>
    <t>233005</t>
  </si>
  <si>
    <t>16100</t>
  </si>
  <si>
    <t>70228</t>
  </si>
  <si>
    <t>247392.99</t>
  </si>
  <si>
    <t>3.51</t>
  </si>
  <si>
    <t>13166</t>
  </si>
  <si>
    <t>151400.34</t>
  </si>
  <si>
    <t>1136.</t>
  </si>
  <si>
    <t>1688.31</t>
  </si>
  <si>
    <t>79217.19</t>
  </si>
  <si>
    <t>413.01</t>
  </si>
  <si>
    <t>368.55</t>
  </si>
  <si>
    <t>5.98</t>
  </si>
  <si>
    <t>244283.70</t>
  </si>
  <si>
    <t>5.84</t>
  </si>
  <si>
    <t>13096</t>
  </si>
  <si>
    <t>149500.50</t>
  </si>
  <si>
    <t>1646.88</t>
  </si>
  <si>
    <t>78131.02</t>
  </si>
  <si>
    <t>391.28</t>
  </si>
  <si>
    <t>374.93</t>
  </si>
  <si>
    <t>5.67</t>
  </si>
  <si>
    <t>242878.59</t>
  </si>
  <si>
    <t>3.50</t>
  </si>
  <si>
    <t>13165</t>
  </si>
  <si>
    <t>149229.52</t>
  </si>
  <si>
    <t>96.94</t>
  </si>
  <si>
    <t>1729.81</t>
  </si>
  <si>
    <t>78184.75</t>
  </si>
  <si>
    <t>89.94</t>
  </si>
  <si>
    <t>5.88</t>
  </si>
  <si>
    <t>192339.57</t>
  </si>
  <si>
    <t>20.45</t>
  </si>
  <si>
    <t>3.41</t>
  </si>
  <si>
    <t>12057</t>
  </si>
  <si>
    <t>118298.50</t>
  </si>
  <si>
    <t>1011.</t>
  </si>
  <si>
    <t>1811.92</t>
  </si>
  <si>
    <t>58605.10</t>
  </si>
  <si>
    <t>30.67</t>
  </si>
  <si>
    <t>500.98</t>
  </si>
  <si>
    <t>5.95</t>
  </si>
  <si>
    <t>246648.90</t>
  </si>
  <si>
    <t>13373</t>
  </si>
  <si>
    <t>150857.59</t>
  </si>
  <si>
    <t>1384.</t>
  </si>
  <si>
    <t>1605.44</t>
  </si>
  <si>
    <t>78632.65</t>
  </si>
  <si>
    <t>413.36</t>
  </si>
  <si>
    <t>378.23</t>
  </si>
  <si>
    <t>171290</t>
  </si>
  <si>
    <t>141.82</t>
  </si>
  <si>
    <t>10459</t>
  </si>
  <si>
    <t>105679.93</t>
  </si>
  <si>
    <t>159.55</t>
  </si>
  <si>
    <t>2477.49</t>
  </si>
  <si>
    <t>51594.02</t>
  </si>
  <si>
    <t>190.58</t>
  </si>
  <si>
    <t>587.24</t>
  </si>
  <si>
    <t>276064</t>
  </si>
  <si>
    <t>36.24</t>
  </si>
  <si>
    <t>36285</t>
  </si>
  <si>
    <t>172428.67</t>
  </si>
  <si>
    <t>499.16</t>
  </si>
  <si>
    <t>4090.33</t>
  </si>
  <si>
    <t>62158.07</t>
  </si>
  <si>
    <t>281.73</t>
  </si>
  <si>
    <t>284.07</t>
  </si>
  <si>
    <t>7.30</t>
  </si>
  <si>
    <t>12890</t>
  </si>
  <si>
    <t>369.02</t>
  </si>
  <si>
    <t>237.59</t>
  </si>
  <si>
    <t>7299.42</t>
  </si>
  <si>
    <t>80.88</t>
  </si>
  <si>
    <t>308.36</t>
  </si>
  <si>
    <t>7.73</t>
  </si>
  <si>
    <t>11521</t>
  </si>
  <si>
    <t>2010.88</t>
  </si>
  <si>
    <t>48.53</t>
  </si>
  <si>
    <t>5197.55</t>
  </si>
  <si>
    <t>19.21</t>
  </si>
  <si>
    <t>4106.68</t>
  </si>
  <si>
    <t>138.51</t>
  </si>
  <si>
    <t>7.50</t>
  </si>
  <si>
    <t>28101</t>
  </si>
  <si>
    <t>1697.16</t>
  </si>
  <si>
    <t>210.74</t>
  </si>
  <si>
    <t>15252.93</t>
  </si>
  <si>
    <t>46.04</t>
  </si>
  <si>
    <t>10431.53</t>
  </si>
  <si>
    <t>463.42</t>
  </si>
  <si>
    <t>7.55</t>
  </si>
  <si>
    <t>34365</t>
  </si>
  <si>
    <t>739.44</t>
  </si>
  <si>
    <t>1501.</t>
  </si>
  <si>
    <t>18298.06</t>
  </si>
  <si>
    <t>209.51</t>
  </si>
  <si>
    <t>11193.27</t>
  </si>
  <si>
    <t>2423.72</t>
  </si>
  <si>
    <t>115287</t>
  </si>
  <si>
    <t>144.32</t>
  </si>
  <si>
    <t>7323.</t>
  </si>
  <si>
    <t>69466.50</t>
  </si>
  <si>
    <t>1206.24</t>
  </si>
  <si>
    <t>35294.37</t>
  </si>
  <si>
    <t>1852.44</t>
  </si>
  <si>
    <t>242455</t>
  </si>
  <si>
    <t>83.66</t>
  </si>
  <si>
    <t>15846</t>
  </si>
  <si>
    <t>149544.98</t>
  </si>
  <si>
    <t>63.03</t>
  </si>
  <si>
    <t>2630.07</t>
  </si>
  <si>
    <t>74056.81</t>
  </si>
  <si>
    <t>293.38</t>
  </si>
  <si>
    <t>7944</t>
  </si>
  <si>
    <t>51367</t>
  </si>
  <si>
    <t>1532</t>
  </si>
  <si>
    <t>21527</t>
  </si>
  <si>
    <t>5.97</t>
  </si>
  <si>
    <t>216655</t>
  </si>
  <si>
    <t>94.12</t>
  </si>
  <si>
    <t>15966</t>
  </si>
  <si>
    <t>133491.08</t>
  </si>
  <si>
    <t>1873.37</t>
  </si>
  <si>
    <t>64404.40</t>
  </si>
  <si>
    <t>90.72</t>
  </si>
  <si>
    <t>734.83</t>
  </si>
  <si>
    <t>157</t>
  </si>
  <si>
    <t>9.8</t>
  </si>
  <si>
    <t>46700</t>
  </si>
  <si>
    <t>1220</t>
  </si>
  <si>
    <t>1490</t>
  </si>
  <si>
    <t>23800</t>
  </si>
  <si>
    <t>5.1</t>
  </si>
  <si>
    <t>228590</t>
  </si>
  <si>
    <t>140700</t>
  </si>
  <si>
    <t>2630</t>
  </si>
  <si>
    <t>71930</t>
  </si>
  <si>
    <t>229780</t>
  </si>
  <si>
    <t>760</t>
  </si>
  <si>
    <t>13900</t>
  </si>
  <si>
    <t>2450</t>
  </si>
  <si>
    <t>44400</t>
  </si>
  <si>
    <t>771</t>
  </si>
  <si>
    <t>896</t>
  </si>
  <si>
    <t>210600</t>
  </si>
  <si>
    <t>-55.6</t>
  </si>
  <si>
    <t>129000</t>
  </si>
  <si>
    <t>2120</t>
  </si>
  <si>
    <t>594</t>
  </si>
  <si>
    <t>234700</t>
  </si>
  <si>
    <t>36</t>
  </si>
  <si>
    <t>2730</t>
  </si>
  <si>
    <t>78800</t>
  </si>
  <si>
    <t>640</t>
  </si>
  <si>
    <t>8.5</t>
  </si>
  <si>
    <t>14600</t>
  </si>
  <si>
    <t>234</t>
  </si>
  <si>
    <t>4.4</t>
  </si>
  <si>
    <t>732</t>
  </si>
  <si>
    <t>49200</t>
  </si>
  <si>
    <t>1660</t>
  </si>
  <si>
    <t>28100</t>
  </si>
  <si>
    <t>1.7</t>
  </si>
  <si>
    <t>51000</t>
  </si>
  <si>
    <t>572</t>
  </si>
  <si>
    <t>28900</t>
  </si>
  <si>
    <t>2.3</t>
  </si>
  <si>
    <t>111500</t>
  </si>
  <si>
    <t>67800</t>
  </si>
  <si>
    <t>740</t>
  </si>
  <si>
    <t>38200</t>
  </si>
  <si>
    <t>352</t>
  </si>
  <si>
    <t>76600</t>
  </si>
  <si>
    <t>-3.9</t>
  </si>
  <si>
    <t>62200</t>
  </si>
  <si>
    <t>37200</t>
  </si>
  <si>
    <t>21200</t>
  </si>
  <si>
    <t>756</t>
  </si>
  <si>
    <t>67500</t>
  </si>
  <si>
    <t>238</t>
  </si>
  <si>
    <t>2300</t>
  </si>
  <si>
    <t>40800</t>
  </si>
  <si>
    <t>23100</t>
  </si>
  <si>
    <t>498</t>
  </si>
  <si>
    <t>24300</t>
  </si>
  <si>
    <t>788</t>
  </si>
  <si>
    <t>146</t>
  </si>
  <si>
    <t>88000</t>
  </si>
  <si>
    <t>54000</t>
  </si>
  <si>
    <t>1340</t>
  </si>
  <si>
    <t>26000</t>
  </si>
  <si>
    <t>86000</t>
  </si>
  <si>
    <t>356</t>
  </si>
  <si>
    <t>52800</t>
  </si>
  <si>
    <t>26200</t>
  </si>
  <si>
    <t>69200</t>
  </si>
  <si>
    <t>2330</t>
  </si>
  <si>
    <t>42000</t>
  </si>
  <si>
    <t>385</t>
  </si>
  <si>
    <t>148</t>
  </si>
  <si>
    <t>59500</t>
  </si>
  <si>
    <t>660</t>
  </si>
  <si>
    <t>35400</t>
  </si>
  <si>
    <t>20800</t>
  </si>
  <si>
    <t>408</t>
  </si>
  <si>
    <t>8.26</t>
  </si>
  <si>
    <t>229507</t>
  </si>
  <si>
    <t>1.9</t>
  </si>
  <si>
    <t>204.44</t>
  </si>
  <si>
    <t>9794.</t>
  </si>
  <si>
    <t>138600</t>
  </si>
  <si>
    <t>1805.27</t>
  </si>
  <si>
    <t>78907.29</t>
  </si>
  <si>
    <t>196.35</t>
  </si>
  <si>
    <t>6.13</t>
  </si>
  <si>
    <t>239050</t>
  </si>
  <si>
    <t>-0.8</t>
  </si>
  <si>
    <t>101.46</t>
  </si>
  <si>
    <t>147584</t>
  </si>
  <si>
    <t>1813.67</t>
  </si>
  <si>
    <t>79314.87</t>
  </si>
  <si>
    <t>205.23</t>
  </si>
  <si>
    <t>70865</t>
  </si>
  <si>
    <t>609.79</t>
  </si>
  <si>
    <t>2505.</t>
  </si>
  <si>
    <t>42780.25</t>
  </si>
  <si>
    <t>436.77</t>
  </si>
  <si>
    <t>24352.57</t>
  </si>
  <si>
    <t>180.41</t>
  </si>
  <si>
    <t>34321</t>
  </si>
  <si>
    <t>600</t>
  </si>
  <si>
    <t>20175</t>
  </si>
  <si>
    <t>172</t>
  </si>
  <si>
    <t>12480</t>
  </si>
  <si>
    <t>6.880</t>
  </si>
  <si>
    <t>138750</t>
  </si>
  <si>
    <t>482</t>
  </si>
  <si>
    <t>85097</t>
  </si>
  <si>
    <t>44178</t>
  </si>
  <si>
    <t>163</t>
  </si>
  <si>
    <t>6.750</t>
  </si>
  <si>
    <t>169714</t>
  </si>
  <si>
    <t>388</t>
  </si>
  <si>
    <t>104244</t>
  </si>
  <si>
    <t>54195</t>
  </si>
  <si>
    <t>6.260</t>
  </si>
  <si>
    <t>234011</t>
  </si>
  <si>
    <t>89</t>
  </si>
  <si>
    <t>11680</t>
  </si>
  <si>
    <t>144310</t>
  </si>
  <si>
    <t>2916</t>
  </si>
  <si>
    <t>74709</t>
  </si>
  <si>
    <t>160</t>
  </si>
  <si>
    <t>6.120</t>
  </si>
  <si>
    <t>235725</t>
  </si>
  <si>
    <t>11840</t>
  </si>
  <si>
    <t>145374</t>
  </si>
  <si>
    <t>75214</t>
  </si>
  <si>
    <t>6.340</t>
  </si>
  <si>
    <t>129534</t>
  </si>
  <si>
    <t>7680</t>
  </si>
  <si>
    <t>78715</t>
  </si>
  <si>
    <t>1652</t>
  </si>
  <si>
    <t>39684</t>
  </si>
  <si>
    <t>258</t>
  </si>
  <si>
    <t>233879</t>
  </si>
  <si>
    <t>89.47</t>
  </si>
  <si>
    <t>17984</t>
  </si>
  <si>
    <t>144782.37</t>
  </si>
  <si>
    <t>3122.13</t>
  </si>
  <si>
    <t>67193.55</t>
  </si>
  <si>
    <t>172.05</t>
  </si>
  <si>
    <t>533.36</t>
  </si>
  <si>
    <t>167530</t>
  </si>
  <si>
    <t>180.31</t>
  </si>
  <si>
    <t>12109</t>
  </si>
  <si>
    <t>103394.36</t>
  </si>
  <si>
    <t>2163.67</t>
  </si>
  <si>
    <t>49146.74</t>
  </si>
  <si>
    <t>289.38</t>
  </si>
  <si>
    <t>247.09</t>
  </si>
  <si>
    <t>6.19</t>
  </si>
  <si>
    <t>256339</t>
  </si>
  <si>
    <t>84.02</t>
  </si>
  <si>
    <t>156823.75</t>
  </si>
  <si>
    <t>761.96</t>
  </si>
  <si>
    <t>44.89</t>
  </si>
  <si>
    <t>3913.40</t>
  </si>
  <si>
    <t>82021.41</t>
  </si>
  <si>
    <t>1381.20</t>
  </si>
  <si>
    <t>581.26</t>
  </si>
  <si>
    <t>274383</t>
  </si>
  <si>
    <t>91.96</t>
  </si>
  <si>
    <t>13781</t>
  </si>
  <si>
    <t>169215.34</t>
  </si>
  <si>
    <t>3394.22</t>
  </si>
  <si>
    <t>87549.10</t>
  </si>
  <si>
    <t>186.24</t>
  </si>
  <si>
    <t>165.29</t>
  </si>
  <si>
    <t>51699</t>
  </si>
  <si>
    <t>1507</t>
  </si>
  <si>
    <t>21780</t>
  </si>
  <si>
    <t>146500</t>
  </si>
  <si>
    <t>9930</t>
  </si>
  <si>
    <t>88920</t>
  </si>
  <si>
    <t>876</t>
  </si>
  <si>
    <t>45290</t>
  </si>
  <si>
    <t>244338</t>
  </si>
  <si>
    <t>47.81</t>
  </si>
  <si>
    <t>13438</t>
  </si>
  <si>
    <t>150414</t>
  </si>
  <si>
    <t>3054.92</t>
  </si>
  <si>
    <t>77247.50</t>
  </si>
  <si>
    <t>136.42</t>
  </si>
  <si>
    <t>180486</t>
  </si>
  <si>
    <t>205.33</t>
  </si>
  <si>
    <t>11062</t>
  </si>
  <si>
    <t>110808.72</t>
  </si>
  <si>
    <t>2603.04</t>
  </si>
  <si>
    <t>54807.46</t>
  </si>
  <si>
    <t>998.58</t>
  </si>
  <si>
    <t>185568</t>
  </si>
  <si>
    <t>115.88</t>
  </si>
  <si>
    <t>9279</t>
  </si>
  <si>
    <t>114086.25</t>
  </si>
  <si>
    <t>2382.75</t>
  </si>
  <si>
    <t>59131.13</t>
  </si>
  <si>
    <t>573.75</t>
  </si>
  <si>
    <t>75900</t>
  </si>
  <si>
    <t>46000</t>
  </si>
  <si>
    <t>461</t>
  </si>
  <si>
    <t>29900</t>
  </si>
  <si>
    <t>223190</t>
  </si>
  <si>
    <t>138000</t>
  </si>
  <si>
    <t>69180</t>
  </si>
  <si>
    <t>7.27</t>
  </si>
  <si>
    <t>53705</t>
  </si>
  <si>
    <t>1169.68</t>
  </si>
  <si>
    <t>769.61</t>
  </si>
  <si>
    <t>19310.44</t>
  </si>
  <si>
    <t>207.67</t>
  </si>
  <si>
    <t>18352.50</t>
  </si>
  <si>
    <t>13885.52</t>
  </si>
  <si>
    <t>3.46</t>
  </si>
  <si>
    <t>3525</t>
  </si>
  <si>
    <t>191.76</t>
  </si>
  <si>
    <t>2171.65</t>
  </si>
  <si>
    <t>49.20</t>
  </si>
  <si>
    <t>1101.39</t>
  </si>
  <si>
    <t>11.04</t>
  </si>
  <si>
    <t>259423</t>
  </si>
  <si>
    <t>6.91</t>
  </si>
  <si>
    <t>159585</t>
  </si>
  <si>
    <t>3580.76</t>
  </si>
  <si>
    <t>85327.08</t>
  </si>
  <si>
    <t>659.52</t>
  </si>
  <si>
    <t>132370</t>
  </si>
  <si>
    <t>17700</t>
  </si>
  <si>
    <t>82200</t>
  </si>
  <si>
    <t>1180</t>
  </si>
  <si>
    <t>30800</t>
  </si>
  <si>
    <t>131400</t>
  </si>
  <si>
    <t>17060</t>
  </si>
  <si>
    <t>80720</t>
  </si>
  <si>
    <t>31170</t>
  </si>
  <si>
    <t>7.23</t>
  </si>
  <si>
    <t>178469</t>
  </si>
  <si>
    <t>108.88</t>
  </si>
  <si>
    <t>10310</t>
  </si>
  <si>
    <t>109511.27</t>
  </si>
  <si>
    <t>193.31</t>
  </si>
  <si>
    <t>1835.37</t>
  </si>
  <si>
    <t>55642.21</t>
  </si>
  <si>
    <t>446.62</t>
  </si>
  <si>
    <t>422.18</t>
  </si>
  <si>
    <t>6.68</t>
  </si>
  <si>
    <t>65348</t>
  </si>
  <si>
    <t>198.26</t>
  </si>
  <si>
    <t>6965.</t>
  </si>
  <si>
    <t>39798.01</t>
  </si>
  <si>
    <t>81.82</t>
  </si>
  <si>
    <t>637.79</t>
  </si>
  <si>
    <t>16940.30</t>
  </si>
  <si>
    <t>723.81</t>
  </si>
  <si>
    <t>86.02</t>
  </si>
  <si>
    <t>176696</t>
  </si>
  <si>
    <t>-4.1</t>
  </si>
  <si>
    <t>14775</t>
  </si>
  <si>
    <t>110124</t>
  </si>
  <si>
    <t>514</t>
  </si>
  <si>
    <t>47500</t>
  </si>
  <si>
    <t>.7</t>
  </si>
  <si>
    <t>691</t>
  </si>
  <si>
    <t>5.3</t>
  </si>
  <si>
    <t>15951</t>
  </si>
  <si>
    <t>-30.1</t>
  </si>
  <si>
    <t>117</t>
  </si>
  <si>
    <t>11627</t>
  </si>
  <si>
    <t>3850</t>
  </si>
  <si>
    <t>61731</t>
  </si>
  <si>
    <t>687.06</t>
  </si>
  <si>
    <t>1821.</t>
  </si>
  <si>
    <t>36851.40</t>
  </si>
  <si>
    <t>309.18</t>
  </si>
  <si>
    <t>21652.80</t>
  </si>
  <si>
    <t>424.73</t>
  </si>
  <si>
    <t>48241</t>
  </si>
  <si>
    <t>1260.26</t>
  </si>
  <si>
    <t>1539.</t>
  </si>
  <si>
    <t>24585.40</t>
  </si>
  <si>
    <t>508.24</t>
  </si>
  <si>
    <t>15804.90</t>
  </si>
  <si>
    <t>4576.19</t>
  </si>
  <si>
    <t>40261</t>
  </si>
  <si>
    <t>914.03</t>
  </si>
  <si>
    <t>738.41</t>
  </si>
  <si>
    <t>23518.30</t>
  </si>
  <si>
    <t>256.75</t>
  </si>
  <si>
    <t>14583.40</t>
  </si>
  <si>
    <t>250.59</t>
  </si>
  <si>
    <t>200000</t>
  </si>
  <si>
    <t>112900</t>
  </si>
  <si>
    <t>62140.48</t>
  </si>
  <si>
    <t>5579</t>
  </si>
  <si>
    <t>24.4</t>
  </si>
  <si>
    <t>1.61</t>
  </si>
  <si>
    <t>463.07</t>
  </si>
  <si>
    <t>2779.67</t>
  </si>
  <si>
    <t>4.45</t>
  </si>
  <si>
    <t>135.86</t>
  </si>
  <si>
    <t>2177.59</t>
  </si>
  <si>
    <t>8.47</t>
  </si>
  <si>
    <t>8.67</t>
  </si>
  <si>
    <t>274750</t>
  </si>
  <si>
    <t>22.5</t>
  </si>
  <si>
    <t>137000</t>
  </si>
  <si>
    <t>124040</t>
  </si>
  <si>
    <t>200700</t>
  </si>
  <si>
    <t>5.50</t>
  </si>
  <si>
    <t>123077</t>
  </si>
  <si>
    <t>20.35</t>
  </si>
  <si>
    <t>68358.83</t>
  </si>
  <si>
    <t>7.18</t>
  </si>
  <si>
    <t>35120.68</t>
  </si>
  <si>
    <t>613.98</t>
  </si>
  <si>
    <t>587.37</t>
  </si>
  <si>
    <t>20645.08</t>
  </si>
  <si>
    <t>56.28</t>
  </si>
  <si>
    <t>176.01</t>
  </si>
  <si>
    <t>12770.78</t>
  </si>
  <si>
    <t>327.46</t>
  </si>
  <si>
    <t>4.78</t>
  </si>
  <si>
    <t>179102.84</t>
  </si>
  <si>
    <t>12098</t>
  </si>
  <si>
    <t>110446</t>
  </si>
  <si>
    <t>1504.55</t>
  </si>
  <si>
    <t>54952.52</t>
  </si>
  <si>
    <t>101.43</t>
  </si>
  <si>
    <t>6.40</t>
  </si>
  <si>
    <t>173804.44</t>
  </si>
  <si>
    <t>240.05</t>
  </si>
  <si>
    <t>8116.</t>
  </si>
  <si>
    <t>107250.99</t>
  </si>
  <si>
    <t>2939.74</t>
  </si>
  <si>
    <t>54931.80</t>
  </si>
  <si>
    <t>324.90</t>
  </si>
  <si>
    <t>32449.42</t>
  </si>
  <si>
    <t>9.19</t>
  </si>
  <si>
    <t>324.68</t>
  </si>
  <si>
    <t>267.50</t>
  </si>
  <si>
    <t>19455.16</t>
  </si>
  <si>
    <t>16.34</t>
  </si>
  <si>
    <t>26.55</t>
  </si>
  <si>
    <t>91.89</t>
  </si>
  <si>
    <t>12208.10</t>
  </si>
  <si>
    <t>3.06</t>
  </si>
  <si>
    <t>63.30</t>
  </si>
  <si>
    <t>89822.73</t>
  </si>
  <si>
    <t>2.12</t>
  </si>
  <si>
    <t>210.36</t>
  </si>
  <si>
    <t>2942.</t>
  </si>
  <si>
    <t>54713.60</t>
  </si>
  <si>
    <t>606.63</t>
  </si>
  <si>
    <t>31128.32</t>
  </si>
  <si>
    <t>218.85</t>
  </si>
  <si>
    <t>200743.45</t>
  </si>
  <si>
    <t>18.26</t>
  </si>
  <si>
    <t>92.43</t>
  </si>
  <si>
    <t>13350</t>
  </si>
  <si>
    <t>124379.90</t>
  </si>
  <si>
    <t>28.53</t>
  </si>
  <si>
    <t>2693</t>
  </si>
  <si>
    <t>60021.86</t>
  </si>
  <si>
    <t>158.61</t>
  </si>
  <si>
    <t>7.02</t>
  </si>
  <si>
    <t>40051.88</t>
  </si>
  <si>
    <t>3.08</t>
  </si>
  <si>
    <t>442.80</t>
  </si>
  <si>
    <t>746.20</t>
  </si>
  <si>
    <t>24175.65</t>
  </si>
  <si>
    <t>32.80</t>
  </si>
  <si>
    <t>387.45</t>
  </si>
  <si>
    <t>14165.50</t>
  </si>
  <si>
    <t>98.40</t>
  </si>
  <si>
    <t>8.25</t>
  </si>
  <si>
    <t>29074.40</t>
  </si>
  <si>
    <t>526.85</t>
  </si>
  <si>
    <t>1385.</t>
  </si>
  <si>
    <t>26599.65</t>
  </si>
  <si>
    <t>22.64</t>
  </si>
  <si>
    <t>403.37</t>
  </si>
  <si>
    <t>14867.02</t>
  </si>
  <si>
    <t>136.86</t>
  </si>
  <si>
    <t>18247.81</t>
  </si>
  <si>
    <t>10.12</t>
  </si>
  <si>
    <t>617.20</t>
  </si>
  <si>
    <t>368.30</t>
  </si>
  <si>
    <t>10623.90</t>
  </si>
  <si>
    <t>6526.11</t>
  </si>
  <si>
    <t>16.19</t>
  </si>
  <si>
    <t>41104.10</t>
  </si>
  <si>
    <t>515.47</t>
  </si>
  <si>
    <t>2600.</t>
  </si>
  <si>
    <t>24955.21</t>
  </si>
  <si>
    <t>27.89</t>
  </si>
  <si>
    <t>511.34</t>
  </si>
  <si>
    <t>12373.27</t>
  </si>
  <si>
    <t>25.83</t>
  </si>
  <si>
    <t>41533.40</t>
  </si>
  <si>
    <t>51.39</t>
  </si>
  <si>
    <t>425.51</t>
  </si>
  <si>
    <t>1099.</t>
  </si>
  <si>
    <t>24975.54</t>
  </si>
  <si>
    <t>4.11</t>
  </si>
  <si>
    <t>209.67</t>
  </si>
  <si>
    <t>14697.54</t>
  </si>
  <si>
    <t>69.89</t>
  </si>
  <si>
    <t>36160.86</t>
  </si>
  <si>
    <t>3.07</t>
  </si>
  <si>
    <t>549.02</t>
  </si>
  <si>
    <t>831.73</t>
  </si>
  <si>
    <t>21612.73</t>
  </si>
  <si>
    <t>207.93</t>
  </si>
  <si>
    <t>12906.18</t>
  </si>
  <si>
    <t>26.63</t>
  </si>
  <si>
    <t>34099.69</t>
  </si>
  <si>
    <t>5.12</t>
  </si>
  <si>
    <t>560.82</t>
  </si>
  <si>
    <t>712.29</t>
  </si>
  <si>
    <t>20365.66</t>
  </si>
  <si>
    <t>237.43</t>
  </si>
  <si>
    <t>12178.46</t>
  </si>
  <si>
    <t>39.91</t>
  </si>
  <si>
    <t>33261.64</t>
  </si>
  <si>
    <t>8.18</t>
  </si>
  <si>
    <t>554.41</t>
  </si>
  <si>
    <t>686.37</t>
  </si>
  <si>
    <t>19844.26</t>
  </si>
  <si>
    <t>164.69</t>
  </si>
  <si>
    <t>11967.93</t>
  </si>
  <si>
    <t>35.80</t>
  </si>
  <si>
    <t>33652.61</t>
  </si>
  <si>
    <t>600.50</t>
  </si>
  <si>
    <t>726.33</t>
  </si>
  <si>
    <t>20050.80</t>
  </si>
  <si>
    <t>169.82</t>
  </si>
  <si>
    <t>12071.40</t>
  </si>
  <si>
    <t>28.64</t>
  </si>
  <si>
    <t>112770.73</t>
  </si>
  <si>
    <t>6.45</t>
  </si>
  <si>
    <t>202.10</t>
  </si>
  <si>
    <t>5183.</t>
  </si>
  <si>
    <t>68707.55</t>
  </si>
  <si>
    <t>132.23</t>
  </si>
  <si>
    <t>453.65</t>
  </si>
  <si>
    <t>37537.93</t>
  </si>
  <si>
    <t>80.63</t>
  </si>
  <si>
    <t>466.55</t>
  </si>
  <si>
    <t>226205.91</t>
  </si>
  <si>
    <t>98.46</t>
  </si>
  <si>
    <t>6354.</t>
  </si>
  <si>
    <t>137388</t>
  </si>
  <si>
    <t>1934.88</t>
  </si>
  <si>
    <t>78883.61</t>
  </si>
  <si>
    <t>1545.62</t>
  </si>
  <si>
    <t>36747.26</t>
  </si>
  <si>
    <t>5.13</t>
  </si>
  <si>
    <t>804.94</t>
  </si>
  <si>
    <t>624.47</t>
  </si>
  <si>
    <t>21738.48</t>
  </si>
  <si>
    <t>132.28</t>
  </si>
  <si>
    <t>13432.74</t>
  </si>
  <si>
    <t>31574.82</t>
  </si>
  <si>
    <t>10.23</t>
  </si>
  <si>
    <t>73.63</t>
  </si>
  <si>
    <t>797.63</t>
  </si>
  <si>
    <t>19122.62</t>
  </si>
  <si>
    <t>295.53</t>
  </si>
  <si>
    <t>11044.08</t>
  </si>
  <si>
    <t>228.04</t>
  </si>
  <si>
    <t>37282.52</t>
  </si>
  <si>
    <t>55.37</t>
  </si>
  <si>
    <t>604.99</t>
  </si>
  <si>
    <t>312.75</t>
  </si>
  <si>
    <t>22148.64</t>
  </si>
  <si>
    <t>112.79</t>
  </si>
  <si>
    <t>14047.98</t>
  </si>
  <si>
    <t>34179.60</t>
  </si>
  <si>
    <t>31.75</t>
  </si>
  <si>
    <t>647.29</t>
  </si>
  <si>
    <t>311.36</t>
  </si>
  <si>
    <t>20279.16</t>
  </si>
  <si>
    <t>107.54</t>
  </si>
  <si>
    <t>12802.50</t>
  </si>
  <si>
    <t>37057.15</t>
  </si>
  <si>
    <t>24.63</t>
  </si>
  <si>
    <t>499.86</t>
  </si>
  <si>
    <t>289.44</t>
  </si>
  <si>
    <t>22170.24</t>
  </si>
  <si>
    <t>113.93</t>
  </si>
  <si>
    <t>13959.04</t>
  </si>
  <si>
    <t>36660.96</t>
  </si>
  <si>
    <t>15.40</t>
  </si>
  <si>
    <t>434.17</t>
  </si>
  <si>
    <t>470.09</t>
  </si>
  <si>
    <t>21964.96</t>
  </si>
  <si>
    <t>10.26</t>
  </si>
  <si>
    <t>13651.12</t>
  </si>
  <si>
    <t>6.85</t>
  </si>
  <si>
    <t>61572.63</t>
  </si>
  <si>
    <t>470.47</t>
  </si>
  <si>
    <t>1419.</t>
  </si>
  <si>
    <t>37224</t>
  </si>
  <si>
    <t>423.94</t>
  </si>
  <si>
    <t>21936.31</t>
  </si>
  <si>
    <t>98.23</t>
  </si>
  <si>
    <t>39385.76</t>
  </si>
  <si>
    <t>59.62</t>
  </si>
  <si>
    <t>463.63</t>
  </si>
  <si>
    <t>1038.</t>
  </si>
  <si>
    <t>23746.80</t>
  </si>
  <si>
    <t>291.95</t>
  </si>
  <si>
    <t>13775.20</t>
  </si>
  <si>
    <t>10.28</t>
  </si>
  <si>
    <t>22541.12</t>
  </si>
  <si>
    <t>18.27</t>
  </si>
  <si>
    <t>610.02</t>
  </si>
  <si>
    <t>345.10</t>
  </si>
  <si>
    <t>13195</t>
  </si>
  <si>
    <t>101.50</t>
  </si>
  <si>
    <t>8221.50</t>
  </si>
  <si>
    <t>49.74</t>
  </si>
  <si>
    <t>12840.58</t>
  </si>
  <si>
    <t>35.21</t>
  </si>
  <si>
    <t>374.23</t>
  </si>
  <si>
    <t>208.24</t>
  </si>
  <si>
    <t>7458.48</t>
  </si>
  <si>
    <t>9.05</t>
  </si>
  <si>
    <t>38.23</t>
  </si>
  <si>
    <t>4675.89</t>
  </si>
  <si>
    <t>14.08</t>
  </si>
  <si>
    <t>26.16</t>
  </si>
  <si>
    <t>15952.04</t>
  </si>
  <si>
    <t>1009.78</t>
  </si>
  <si>
    <t>672.85</t>
  </si>
  <si>
    <t>9005.02</t>
  </si>
  <si>
    <t>4.05</t>
  </si>
  <si>
    <t>221.58</t>
  </si>
  <si>
    <t>5028.65</t>
  </si>
  <si>
    <t>6.80</t>
  </si>
  <si>
    <t>39295.90</t>
  </si>
  <si>
    <t>229.95</t>
  </si>
  <si>
    <t>689.85</t>
  </si>
  <si>
    <t>23766.61</t>
  </si>
  <si>
    <t>173.74</t>
  </si>
  <si>
    <t>14399.98</t>
  </si>
  <si>
    <t>35.77</t>
  </si>
  <si>
    <t>7.60</t>
  </si>
  <si>
    <t>48450.34</t>
  </si>
  <si>
    <t>5.16</t>
  </si>
  <si>
    <t>215.69</t>
  </si>
  <si>
    <t>2025.</t>
  </si>
  <si>
    <t>29599.82</t>
  </si>
  <si>
    <t>388.03</t>
  </si>
  <si>
    <t>16082.69</t>
  </si>
  <si>
    <t>127.97</t>
  </si>
  <si>
    <t>215056.90</t>
  </si>
  <si>
    <t>94.91</t>
  </si>
  <si>
    <t>6014.</t>
  </si>
  <si>
    <t>130359</t>
  </si>
  <si>
    <t>750.14</t>
  </si>
  <si>
    <t>1852.47</t>
  </si>
  <si>
    <t>74441.85</t>
  </si>
  <si>
    <t>1543.73</t>
  </si>
  <si>
    <t>7.10</t>
  </si>
  <si>
    <t>188168.99</t>
  </si>
  <si>
    <t>104.05</t>
  </si>
  <si>
    <t>5820.</t>
  </si>
  <si>
    <t>113957.30</t>
  </si>
  <si>
    <t>763.43</t>
  </si>
  <si>
    <t>1729.30</t>
  </si>
  <si>
    <t>64116.39</t>
  </si>
  <si>
    <t>1453.34</t>
  </si>
  <si>
    <t>225.07</t>
  </si>
  <si>
    <t>208155.77</t>
  </si>
  <si>
    <t>97.07</t>
  </si>
  <si>
    <t>5751.</t>
  </si>
  <si>
    <t>125895.22</t>
  </si>
  <si>
    <t>782.27</t>
  </si>
  <si>
    <t>1728.99</t>
  </si>
  <si>
    <t>72069.34</t>
  </si>
  <si>
    <t>1677.60</t>
  </si>
  <si>
    <t>154.17</t>
  </si>
  <si>
    <t>63842.97</t>
  </si>
  <si>
    <t>456.45</t>
  </si>
  <si>
    <t>1869.</t>
  </si>
  <si>
    <t>38437.60</t>
  </si>
  <si>
    <t>323.80</t>
  </si>
  <si>
    <t>22456.75</t>
  </si>
  <si>
    <t>298.73</t>
  </si>
  <si>
    <t>12568.75</t>
  </si>
  <si>
    <t>3.02</t>
  </si>
  <si>
    <t>743.90</t>
  </si>
  <si>
    <t>131.04</t>
  </si>
  <si>
    <t>6985.44</t>
  </si>
  <si>
    <t>38.30</t>
  </si>
  <si>
    <t>4616.64</t>
  </si>
  <si>
    <t>50.40</t>
  </si>
  <si>
    <t>76118.03</t>
  </si>
  <si>
    <t>470.73</t>
  </si>
  <si>
    <t>2044.</t>
  </si>
  <si>
    <t>46024.76</t>
  </si>
  <si>
    <t>2.10</t>
  </si>
  <si>
    <t>26943.88</t>
  </si>
  <si>
    <t>185.57</t>
  </si>
  <si>
    <t>78981.49</t>
  </si>
  <si>
    <t>4.22</t>
  </si>
  <si>
    <t>367.85</t>
  </si>
  <si>
    <t>2329.</t>
  </si>
  <si>
    <t>47851.60</t>
  </si>
  <si>
    <t>513.30</t>
  </si>
  <si>
    <t>27720.20</t>
  </si>
  <si>
    <t>194.99</t>
  </si>
  <si>
    <t>98235.95</t>
  </si>
  <si>
    <t>23.33</t>
  </si>
  <si>
    <t>544.09</t>
  </si>
  <si>
    <t>3531.</t>
  </si>
  <si>
    <t>59393.60</t>
  </si>
  <si>
    <t>18.03</t>
  </si>
  <si>
    <t>412.57</t>
  </si>
  <si>
    <t>34045.26</t>
  </si>
  <si>
    <t>267.27</t>
  </si>
  <si>
    <t>92497.65</t>
  </si>
  <si>
    <t>260.14</t>
  </si>
  <si>
    <t>334.47</t>
  </si>
  <si>
    <t>3217.</t>
  </si>
  <si>
    <t>55956.86</t>
  </si>
  <si>
    <t>31429.28</t>
  </si>
  <si>
    <t>509.66</t>
  </si>
  <si>
    <t>69864.74</t>
  </si>
  <si>
    <t>-55.1</t>
  </si>
  <si>
    <t>5.23</t>
  </si>
  <si>
    <t>714.83</t>
  </si>
  <si>
    <t>1664.</t>
  </si>
  <si>
    <t>146733.32</t>
  </si>
  <si>
    <t>430.15</t>
  </si>
  <si>
    <t>24909.08</t>
  </si>
  <si>
    <t>68.03</t>
  </si>
  <si>
    <t>66452.06</t>
  </si>
  <si>
    <t>799.88</t>
  </si>
  <si>
    <t>1610.</t>
  </si>
  <si>
    <t>39941.92</t>
  </si>
  <si>
    <t>405.69</t>
  </si>
  <si>
    <t>23630.56</t>
  </si>
  <si>
    <t>63.78</t>
  </si>
  <si>
    <t>67637.38</t>
  </si>
  <si>
    <t>515.38</t>
  </si>
  <si>
    <t>1651.</t>
  </si>
  <si>
    <t>40875.14</t>
  </si>
  <si>
    <t>388.89</t>
  </si>
  <si>
    <t>24148.74</t>
  </si>
  <si>
    <t>57.50</t>
  </si>
  <si>
    <t>15363.80</t>
  </si>
  <si>
    <t>4.03</t>
  </si>
  <si>
    <t>601.18</t>
  </si>
  <si>
    <t>248.73</t>
  </si>
  <si>
    <t>8839.45</t>
  </si>
  <si>
    <t>11.08</t>
  </si>
  <si>
    <t>32.22</t>
  </si>
  <si>
    <t>5572.74</t>
  </si>
  <si>
    <t>6.04</t>
  </si>
  <si>
    <t>28.20</t>
  </si>
  <si>
    <t>21357.48</t>
  </si>
  <si>
    <t>630.19</t>
  </si>
  <si>
    <t>377.51</t>
  </si>
  <si>
    <t>12482.04</t>
  </si>
  <si>
    <t>87.27</t>
  </si>
  <si>
    <t>7753.07</t>
  </si>
  <si>
    <t>19.28</t>
  </si>
  <si>
    <t>62991.60</t>
  </si>
  <si>
    <t>156.26</t>
  </si>
  <si>
    <t>1750.</t>
  </si>
  <si>
    <t>38350.19</t>
  </si>
  <si>
    <t>338.55</t>
  </si>
  <si>
    <t>22318.42</t>
  </si>
  <si>
    <t>78.13</t>
  </si>
  <si>
    <t>68003.70</t>
  </si>
  <si>
    <t>270.13</t>
  </si>
  <si>
    <t>3999.</t>
  </si>
  <si>
    <t>42328.12</t>
  </si>
  <si>
    <t>1808.17</t>
  </si>
  <si>
    <t>19563.20</t>
  </si>
  <si>
    <t>34.55</t>
  </si>
  <si>
    <t>6.98</t>
  </si>
  <si>
    <t>56428.79</t>
  </si>
  <si>
    <t>280.26</t>
  </si>
  <si>
    <t>1359.</t>
  </si>
  <si>
    <t>34246.73</t>
  </si>
  <si>
    <t>266.77</t>
  </si>
  <si>
    <t>20259.68</t>
  </si>
  <si>
    <t>15.57</t>
  </si>
  <si>
    <t>6.65</t>
  </si>
  <si>
    <t>68283.47</t>
  </si>
  <si>
    <t>204.95</t>
  </si>
  <si>
    <t>2385.</t>
  </si>
  <si>
    <t>41535.52</t>
  </si>
  <si>
    <t>457.19</t>
  </si>
  <si>
    <t>23505.62</t>
  </si>
  <si>
    <t>194.44</t>
  </si>
  <si>
    <t>16909.83</t>
  </si>
  <si>
    <t>553.94</t>
  </si>
  <si>
    <t>389.47</t>
  </si>
  <si>
    <t>9843.80</t>
  </si>
  <si>
    <t>12.11</t>
  </si>
  <si>
    <t>50.45</t>
  </si>
  <si>
    <t>6023.73</t>
  </si>
  <si>
    <t>35.32</t>
  </si>
  <si>
    <t>17365.86</t>
  </si>
  <si>
    <t>471.05</t>
  </si>
  <si>
    <t>452.81</t>
  </si>
  <si>
    <t>10191.79</t>
  </si>
  <si>
    <t>40.52</t>
  </si>
  <si>
    <t>6197.53</t>
  </si>
  <si>
    <t>12.16</t>
  </si>
  <si>
    <t>58932.08</t>
  </si>
  <si>
    <t>363.65</t>
  </si>
  <si>
    <t>1459.</t>
  </si>
  <si>
    <t>35700.04</t>
  </si>
  <si>
    <t>415.60</t>
  </si>
  <si>
    <t>20883.90</t>
  </si>
  <si>
    <t>109.10</t>
  </si>
  <si>
    <t>8.10</t>
  </si>
  <si>
    <t>56403.88</t>
  </si>
  <si>
    <t>3.11</t>
  </si>
  <si>
    <t>31.14</t>
  </si>
  <si>
    <t>208.64</t>
  </si>
  <si>
    <t>1268.</t>
  </si>
  <si>
    <t>34327.70</t>
  </si>
  <si>
    <t>343.58</t>
  </si>
  <si>
    <t>468.14</t>
  </si>
  <si>
    <t>19550.73</t>
  </si>
  <si>
    <t>38.41</t>
  </si>
  <si>
    <t>43827.23</t>
  </si>
  <si>
    <t>243.40</t>
  </si>
  <si>
    <t>1822.</t>
  </si>
  <si>
    <t>26573.63</t>
  </si>
  <si>
    <t>29.78</t>
  </si>
  <si>
    <t>160.21</t>
  </si>
  <si>
    <t>14862.74</t>
  </si>
  <si>
    <t>20.54</t>
  </si>
  <si>
    <t>110.92</t>
  </si>
  <si>
    <t>91180.08</t>
  </si>
  <si>
    <t>149.04</t>
  </si>
  <si>
    <t>19294</t>
  </si>
  <si>
    <t>78800.04</t>
  </si>
  <si>
    <t>1203.</t>
  </si>
  <si>
    <t>936.36</t>
  </si>
  <si>
    <t>26391.90</t>
  </si>
  <si>
    <t>1447.</t>
  </si>
  <si>
    <t>46534.29</t>
  </si>
  <si>
    <t>10.32</t>
  </si>
  <si>
    <t>2920.84</t>
  </si>
  <si>
    <t>764.79</t>
  </si>
  <si>
    <t>25905.71</t>
  </si>
  <si>
    <t>233.25</t>
  </si>
  <si>
    <t>16616.81</t>
  </si>
  <si>
    <t>82.57</t>
  </si>
  <si>
    <t>6.95</t>
  </si>
  <si>
    <t>44392.09</t>
  </si>
  <si>
    <t>221.24</t>
  </si>
  <si>
    <t>959.03</t>
  </si>
  <si>
    <t>26973.18</t>
  </si>
  <si>
    <t>33.96</t>
  </si>
  <si>
    <t>323.11</t>
  </si>
  <si>
    <t>15763.25</t>
  </si>
  <si>
    <t>111.13</t>
  </si>
  <si>
    <t>47923.49</t>
  </si>
  <si>
    <t>744.43</t>
  </si>
  <si>
    <t>853.88</t>
  </si>
  <si>
    <t>28600.25</t>
  </si>
  <si>
    <t>240.57</t>
  </si>
  <si>
    <t>17449.25</t>
  </si>
  <si>
    <t>28.91</t>
  </si>
  <si>
    <t>46960.36</t>
  </si>
  <si>
    <t>819.65</t>
  </si>
  <si>
    <t>750.48</t>
  </si>
  <si>
    <t>27768.87</t>
  </si>
  <si>
    <t>130.07</t>
  </si>
  <si>
    <t>17342.64</t>
  </si>
  <si>
    <t>143.49</t>
  </si>
  <si>
    <t>4.50</t>
  </si>
  <si>
    <t>41384.96</t>
  </si>
  <si>
    <t>547.84</t>
  </si>
  <si>
    <t>599.04</t>
  </si>
  <si>
    <t>24785.92</t>
  </si>
  <si>
    <t>158.72</t>
  </si>
  <si>
    <t>15293.44</t>
  </si>
  <si>
    <t>6.70</t>
  </si>
  <si>
    <t>40719.35</t>
  </si>
  <si>
    <t>695.93</t>
  </si>
  <si>
    <t>634.07</t>
  </si>
  <si>
    <t>24280.05</t>
  </si>
  <si>
    <t>216.51</t>
  </si>
  <si>
    <t>14877.33</t>
  </si>
  <si>
    <t>15.47</t>
  </si>
  <si>
    <t>25905.05</t>
  </si>
  <si>
    <t>831.71</t>
  </si>
  <si>
    <t>334.92</t>
  </si>
  <si>
    <t>15066.40</t>
  </si>
  <si>
    <t>23.41</t>
  </si>
  <si>
    <t>93.66</t>
  </si>
  <si>
    <t>9488.78</t>
  </si>
  <si>
    <t>14.25</t>
  </si>
  <si>
    <t>51.92</t>
  </si>
  <si>
    <t>8.80</t>
  </si>
  <si>
    <t>44720.54</t>
  </si>
  <si>
    <t>35.02</t>
  </si>
  <si>
    <t>390.37</t>
  </si>
  <si>
    <t>1012.</t>
  </si>
  <si>
    <t>26799.57</t>
  </si>
  <si>
    <t>13.39</t>
  </si>
  <si>
    <t>420.24</t>
  </si>
  <si>
    <t>15658.06</t>
  </si>
  <si>
    <t>281.19</t>
  </si>
  <si>
    <t>110.21</t>
  </si>
  <si>
    <t>7.00</t>
  </si>
  <si>
    <t>33285.49</t>
  </si>
  <si>
    <t>708.97</t>
  </si>
  <si>
    <t>350.89</t>
  </si>
  <si>
    <t>19453.99</t>
  </si>
  <si>
    <t>26.68</t>
  </si>
  <si>
    <t>126.20</t>
  </si>
  <si>
    <t>12299.69</t>
  </si>
  <si>
    <t>240.08</t>
  </si>
  <si>
    <t>44290.89</t>
  </si>
  <si>
    <t>5.15</t>
  </si>
  <si>
    <t>963.52</t>
  </si>
  <si>
    <t>716.20</t>
  </si>
  <si>
    <t>26174.70</t>
  </si>
  <si>
    <t>198.89</t>
  </si>
  <si>
    <t>16178.85</t>
  </si>
  <si>
    <t>53.59</t>
  </si>
  <si>
    <t>43243.85</t>
  </si>
  <si>
    <t>673.06</t>
  </si>
  <si>
    <t>959.31</t>
  </si>
  <si>
    <t>25873.67</t>
  </si>
  <si>
    <t>30.78</t>
  </si>
  <si>
    <t>452.47</t>
  </si>
  <si>
    <t>15036.03</t>
  </si>
  <si>
    <t>109.78</t>
  </si>
  <si>
    <t>108.76</t>
  </si>
  <si>
    <t>46072.94</t>
  </si>
  <si>
    <t>681.19</t>
  </si>
  <si>
    <t>742.08</t>
  </si>
  <si>
    <t>27557.07</t>
  </si>
  <si>
    <t>248.74</t>
  </si>
  <si>
    <t>16823.23</t>
  </si>
  <si>
    <t>15.48</t>
  </si>
  <si>
    <t>39573.99</t>
  </si>
  <si>
    <t>338.28</t>
  </si>
  <si>
    <t>579.18</t>
  </si>
  <si>
    <t>23848.95</t>
  </si>
  <si>
    <t>138.39</t>
  </si>
  <si>
    <t>14669.18</t>
  </si>
  <si>
    <t>44536.25</t>
  </si>
  <si>
    <t>322.88</t>
  </si>
  <si>
    <t>640.63</t>
  </si>
  <si>
    <t>26824.25</t>
  </si>
  <si>
    <t>194.75</t>
  </si>
  <si>
    <t>16461.50</t>
  </si>
  <si>
    <t>92.25</t>
  </si>
  <si>
    <t>7.70</t>
  </si>
  <si>
    <t>40585.32</t>
  </si>
  <si>
    <t>845.42</t>
  </si>
  <si>
    <t>752.63</t>
  </si>
  <si>
    <t>24089.32</t>
  </si>
  <si>
    <t>206.20</t>
  </si>
  <si>
    <t>14688.66</t>
  </si>
  <si>
    <t>3.09</t>
  </si>
  <si>
    <t>7.40</t>
  </si>
  <si>
    <t>39979.45</t>
  </si>
  <si>
    <t>844.60</t>
  </si>
  <si>
    <t>731.30</t>
  </si>
  <si>
    <t>23710.60</t>
  </si>
  <si>
    <t>190.55</t>
  </si>
  <si>
    <t>14499.31</t>
  </si>
  <si>
    <t>43819.29</t>
  </si>
  <si>
    <t>612.85</t>
  </si>
  <si>
    <t>827.09</t>
  </si>
  <si>
    <t>26102.26</t>
  </si>
  <si>
    <t>157.59</t>
  </si>
  <si>
    <t>15980.45</t>
  </si>
  <si>
    <t>139.05</t>
  </si>
  <si>
    <t>63364.89</t>
  </si>
  <si>
    <t>265.74</t>
  </si>
  <si>
    <t>1573.</t>
  </si>
  <si>
    <t>38297.18</t>
  </si>
  <si>
    <t>375.16</t>
  </si>
  <si>
    <t>22561.47</t>
  </si>
  <si>
    <t>291.79</t>
  </si>
  <si>
    <t>49235.69</t>
  </si>
  <si>
    <t>28.90</t>
  </si>
  <si>
    <t>324.05</t>
  </si>
  <si>
    <t>1511.</t>
  </si>
  <si>
    <t>29732.95</t>
  </si>
  <si>
    <t>39.22</t>
  </si>
  <si>
    <t>195.05</t>
  </si>
  <si>
    <t>17169.38</t>
  </si>
  <si>
    <t>25.80</t>
  </si>
  <si>
    <t>208.46</t>
  </si>
  <si>
    <t>6.96</t>
  </si>
  <si>
    <t>69800.35</t>
  </si>
  <si>
    <t>365.40</t>
  </si>
  <si>
    <t>2321.</t>
  </si>
  <si>
    <t>42188.87</t>
  </si>
  <si>
    <t>53.40</t>
  </si>
  <si>
    <t>228.25</t>
  </si>
  <si>
    <t>24255.85</t>
  </si>
  <si>
    <t>90.04</t>
  </si>
  <si>
    <t>297.35</t>
  </si>
  <si>
    <t>56134.88</t>
  </si>
  <si>
    <t>645.42</t>
  </si>
  <si>
    <t>1406.</t>
  </si>
  <si>
    <t>34353</t>
  </si>
  <si>
    <t>285.23</t>
  </si>
  <si>
    <t>19228.31</t>
  </si>
  <si>
    <t>21.86</t>
  </si>
  <si>
    <t>147.82</t>
  </si>
  <si>
    <t>5.99</t>
  </si>
  <si>
    <t>150614.86</t>
  </si>
  <si>
    <t>191.05</t>
  </si>
  <si>
    <t>7801.</t>
  </si>
  <si>
    <t>92929.23</t>
  </si>
  <si>
    <t>3376.35</t>
  </si>
  <si>
    <t>45437.44</t>
  </si>
  <si>
    <t>879.50</t>
  </si>
  <si>
    <t>5.30</t>
  </si>
  <si>
    <t>57991.79</t>
  </si>
  <si>
    <t>98.71</t>
  </si>
  <si>
    <t>35393.54</t>
  </si>
  <si>
    <t>400.02</t>
  </si>
  <si>
    <t>20587.79</t>
  </si>
  <si>
    <t>51.95</t>
  </si>
  <si>
    <t>5.80</t>
  </si>
  <si>
    <t>148215.06</t>
  </si>
  <si>
    <t>105.07</t>
  </si>
  <si>
    <t>5712.</t>
  </si>
  <si>
    <t>90996.15</t>
  </si>
  <si>
    <t>2300.48</t>
  </si>
  <si>
    <t>48459.39</t>
  </si>
  <si>
    <t>641.48</t>
  </si>
  <si>
    <t>66827.25</t>
  </si>
  <si>
    <t>462</t>
  </si>
  <si>
    <t>1842.</t>
  </si>
  <si>
    <t>40272.75</t>
  </si>
  <si>
    <t>393.75</t>
  </si>
  <si>
    <t>23572.50</t>
  </si>
  <si>
    <t>283.50</t>
  </si>
  <si>
    <t>67345.31</t>
  </si>
  <si>
    <t>469.80</t>
  </si>
  <si>
    <t>1819.</t>
  </si>
  <si>
    <t>40789.08</t>
  </si>
  <si>
    <t>520.96</t>
  </si>
  <si>
    <t>23620.50</t>
  </si>
  <si>
    <t>125.28</t>
  </si>
  <si>
    <t>106421.73</t>
  </si>
  <si>
    <t>126.50</t>
  </si>
  <si>
    <t>4453.</t>
  </si>
  <si>
    <t>65265.50</t>
  </si>
  <si>
    <t>1136.32</t>
  </si>
  <si>
    <t>35062.98</t>
  </si>
  <si>
    <t>219.76</t>
  </si>
  <si>
    <t>38.59</t>
  </si>
  <si>
    <t>6.37</t>
  </si>
  <si>
    <t>204699.52</t>
  </si>
  <si>
    <t>50.18</t>
  </si>
  <si>
    <t>7200.</t>
  </si>
  <si>
    <t>124987.84</t>
  </si>
  <si>
    <t>2272.82</t>
  </si>
  <si>
    <t>69062.62</t>
  </si>
  <si>
    <t>1125.57</t>
  </si>
  <si>
    <t>29989.58</t>
  </si>
  <si>
    <t>25.53</t>
  </si>
  <si>
    <t>593.32</t>
  </si>
  <si>
    <t>620.89</t>
  </si>
  <si>
    <t>17768.88</t>
  </si>
  <si>
    <t>146.03</t>
  </si>
  <si>
    <t>10824.72</t>
  </si>
  <si>
    <t>10.21</t>
  </si>
  <si>
    <t>36665.70</t>
  </si>
  <si>
    <t>41.03</t>
  </si>
  <si>
    <t>1897.55</t>
  </si>
  <si>
    <t>739.53</t>
  </si>
  <si>
    <t>20821.71</t>
  </si>
  <si>
    <t>231.81</t>
  </si>
  <si>
    <t>12923.82</t>
  </si>
  <si>
    <t>7.85</t>
  </si>
  <si>
    <t>76390.88</t>
  </si>
  <si>
    <t>270.11</t>
  </si>
  <si>
    <t>2638.</t>
  </si>
  <si>
    <t>46405.85</t>
  </si>
  <si>
    <t>396.23</t>
  </si>
  <si>
    <t>369.95</t>
  </si>
  <si>
    <t>115.61</t>
  </si>
  <si>
    <t>290.08</t>
  </si>
  <si>
    <t>67169.92</t>
  </si>
  <si>
    <t>458.32</t>
  </si>
  <si>
    <t>1699.</t>
  </si>
  <si>
    <t>40689.90</t>
  </si>
  <si>
    <t>544.97</t>
  </si>
  <si>
    <t>23646.60</t>
  </si>
  <si>
    <t>130.50</t>
  </si>
  <si>
    <t>50214.13</t>
  </si>
  <si>
    <t>5.17</t>
  </si>
  <si>
    <t>252.05</t>
  </si>
  <si>
    <t>1161.</t>
  </si>
  <si>
    <t>30513.79</t>
  </si>
  <si>
    <t>294.41</t>
  </si>
  <si>
    <t>385.31</t>
  </si>
  <si>
    <t>17442.21</t>
  </si>
  <si>
    <t>51.65</t>
  </si>
  <si>
    <t>108.47</t>
  </si>
  <si>
    <t>6.60</t>
  </si>
  <si>
    <t>68897.84</t>
  </si>
  <si>
    <t>251.28</t>
  </si>
  <si>
    <t>1779.</t>
  </si>
  <si>
    <t>41817.18</t>
  </si>
  <si>
    <t>418.80</t>
  </si>
  <si>
    <t>24463.16</t>
  </si>
  <si>
    <t>167.52</t>
  </si>
  <si>
    <t>68264.35</t>
  </si>
  <si>
    <t>302.47</t>
  </si>
  <si>
    <t>1642.</t>
  </si>
  <si>
    <t>41511.40</t>
  </si>
  <si>
    <t>411.99</t>
  </si>
  <si>
    <t>24380.13</t>
  </si>
  <si>
    <t>15.65</t>
  </si>
  <si>
    <t>58432.32</t>
  </si>
  <si>
    <t>-0.5</t>
  </si>
  <si>
    <t>356.38</t>
  </si>
  <si>
    <t>1549.</t>
  </si>
  <si>
    <t>35387.30</t>
  </si>
  <si>
    <t>326.25</t>
  </si>
  <si>
    <t>20176.34</t>
  </si>
  <si>
    <t>65.46</t>
  </si>
  <si>
    <t>198.45</t>
  </si>
  <si>
    <t>8.50</t>
  </si>
  <si>
    <t>6913.80</t>
  </si>
  <si>
    <t>64.13</t>
  </si>
  <si>
    <t>539.08</t>
  </si>
  <si>
    <t>58.12</t>
  </si>
  <si>
    <t>3687.36</t>
  </si>
  <si>
    <t>48.10</t>
  </si>
  <si>
    <t>22.04</t>
  </si>
  <si>
    <t>2478.95</t>
  </si>
  <si>
    <t>9.02</t>
  </si>
  <si>
    <t>7.01</t>
  </si>
  <si>
    <t>14645.64</t>
  </si>
  <si>
    <t>676.03</t>
  </si>
  <si>
    <t>151.35</t>
  </si>
  <si>
    <t>8364.61</t>
  </si>
  <si>
    <t>60.54</t>
  </si>
  <si>
    <t>5393.11</t>
  </si>
  <si>
    <t>7.90</t>
  </si>
  <si>
    <t>61862.47</t>
  </si>
  <si>
    <t>498.64</t>
  </si>
  <si>
    <t>1645.</t>
  </si>
  <si>
    <t>37294.87</t>
  </si>
  <si>
    <t>362.27</t>
  </si>
  <si>
    <t>325.83</t>
  </si>
  <si>
    <t>21405.04</t>
  </si>
  <si>
    <t>135.33</t>
  </si>
  <si>
    <t>194.67</t>
  </si>
  <si>
    <t>44767.83</t>
  </si>
  <si>
    <t>361.93</t>
  </si>
  <si>
    <t>1240.</t>
  </si>
  <si>
    <t>27027.27</t>
  </si>
  <si>
    <t>242.66</t>
  </si>
  <si>
    <t>15818.86</t>
  </si>
  <si>
    <t>77.12</t>
  </si>
  <si>
    <t>61306.06</t>
  </si>
  <si>
    <t>413.17</t>
  </si>
  <si>
    <t>37028.40</t>
  </si>
  <si>
    <t>334.72</t>
  </si>
  <si>
    <t>21871.86</t>
  </si>
  <si>
    <t>146.44</t>
  </si>
  <si>
    <t>6.79</t>
  </si>
  <si>
    <t>64954.51</t>
  </si>
  <si>
    <t>325.31</t>
  </si>
  <si>
    <t>1999.</t>
  </si>
  <si>
    <t>39287.76</t>
  </si>
  <si>
    <t>364.01</t>
  </si>
  <si>
    <t>22735.86</t>
  </si>
  <si>
    <t>241.63</t>
  </si>
  <si>
    <t>7.35</t>
  </si>
  <si>
    <t>63235.93</t>
  </si>
  <si>
    <t>611.91</t>
  </si>
  <si>
    <t>1720.</t>
  </si>
  <si>
    <t>38095.32</t>
  </si>
  <si>
    <t>313.80</t>
  </si>
  <si>
    <t>22410.55</t>
  </si>
  <si>
    <t>83.68</t>
  </si>
  <si>
    <t>46075</t>
  </si>
  <si>
    <t>24750</t>
  </si>
  <si>
    <t>60575.18</t>
  </si>
  <si>
    <t>525.65</t>
  </si>
  <si>
    <t>1504.</t>
  </si>
  <si>
    <t>36457.52</t>
  </si>
  <si>
    <t>431.97</t>
  </si>
  <si>
    <t>21416.52</t>
  </si>
  <si>
    <t>239.41</t>
  </si>
  <si>
    <t>83594.70</t>
  </si>
  <si>
    <t>2798.</t>
  </si>
  <si>
    <t>50902.95</t>
  </si>
  <si>
    <t>666.75</t>
  </si>
  <si>
    <t>28743.75</t>
  </si>
  <si>
    <t>199.50</t>
  </si>
  <si>
    <t>39505</t>
  </si>
  <si>
    <t>890</t>
  </si>
  <si>
    <t>24140</t>
  </si>
  <si>
    <t>235</t>
  </si>
  <si>
    <t>14205</t>
  </si>
  <si>
    <t>82304.93</t>
  </si>
  <si>
    <t>306.73</t>
  </si>
  <si>
    <t>2929.</t>
  </si>
  <si>
    <t>50177.29</t>
  </si>
  <si>
    <t>597.60</t>
  </si>
  <si>
    <t>28293.48</t>
  </si>
  <si>
    <t>264.43</t>
  </si>
  <si>
    <t>66284.35</t>
  </si>
  <si>
    <t>412.78</t>
  </si>
  <si>
    <t>1760.</t>
  </si>
  <si>
    <t>40101.88</t>
  </si>
  <si>
    <t>370.98</t>
  </si>
  <si>
    <t>23507.28</t>
  </si>
  <si>
    <t>130.63</t>
  </si>
  <si>
    <t>68478.72</t>
  </si>
  <si>
    <t>403.87</t>
  </si>
  <si>
    <t>1930.</t>
  </si>
  <si>
    <t>41409.28</t>
  </si>
  <si>
    <t>587.44</t>
  </si>
  <si>
    <t>23833.28</t>
  </si>
  <si>
    <t>314.70</t>
  </si>
  <si>
    <t>7.22</t>
  </si>
  <si>
    <t>231411.96</t>
  </si>
  <si>
    <t>55.30</t>
  </si>
  <si>
    <t>7666.</t>
  </si>
  <si>
    <t>141500.92</t>
  </si>
  <si>
    <t>2449.36</t>
  </si>
  <si>
    <t>78809.40</t>
  </si>
  <si>
    <t>930.90</t>
  </si>
  <si>
    <t>7.38</t>
  </si>
  <si>
    <t>33602.20</t>
  </si>
  <si>
    <t>554.14</t>
  </si>
  <si>
    <t>378.29</t>
  </si>
  <si>
    <t>19998.14</t>
  </si>
  <si>
    <t>110.42</t>
  </si>
  <si>
    <t>12544.85</t>
  </si>
  <si>
    <t>16.36</t>
  </si>
  <si>
    <t>6.25</t>
  </si>
  <si>
    <t>209795</t>
  </si>
  <si>
    <t>9272</t>
  </si>
  <si>
    <t>128007</t>
  </si>
  <si>
    <t>479</t>
  </si>
  <si>
    <t>1491</t>
  </si>
  <si>
    <t>69553</t>
  </si>
  <si>
    <t>773</t>
  </si>
  <si>
    <t>236691.73</t>
  </si>
  <si>
    <t>11299</t>
  </si>
  <si>
    <t>144355.12</t>
  </si>
  <si>
    <t>486.36</t>
  </si>
  <si>
    <t>1314.33</t>
  </si>
  <si>
    <t>78240.27</t>
  </si>
  <si>
    <t>876.61</t>
  </si>
  <si>
    <t>119.27</t>
  </si>
  <si>
    <t>236701.24</t>
  </si>
  <si>
    <t>4.63</t>
  </si>
  <si>
    <t>34.76</t>
  </si>
  <si>
    <t>7124.</t>
  </si>
  <si>
    <t>144812.50</t>
  </si>
  <si>
    <t>640.65</t>
  </si>
  <si>
    <t>3892.56</t>
  </si>
  <si>
    <t>78662.15</t>
  </si>
  <si>
    <t>1529.22</t>
  </si>
  <si>
    <t>242407.17</t>
  </si>
  <si>
    <t>164.58</t>
  </si>
  <si>
    <t>8889.</t>
  </si>
  <si>
    <t>148352</t>
  </si>
  <si>
    <t>9.27</t>
  </si>
  <si>
    <t>2665.70</t>
  </si>
  <si>
    <t>81245.90</t>
  </si>
  <si>
    <t>1080.19</t>
  </si>
  <si>
    <t>251647.37</t>
  </si>
  <si>
    <t>10.46</t>
  </si>
  <si>
    <t>11.62</t>
  </si>
  <si>
    <t>9319.</t>
  </si>
  <si>
    <t>148736</t>
  </si>
  <si>
    <t>610.05</t>
  </si>
  <si>
    <t>2788.80</t>
  </si>
  <si>
    <t>83431.60</t>
  </si>
  <si>
    <t>6739.60</t>
  </si>
  <si>
    <t>242105.65</t>
  </si>
  <si>
    <t>39.47</t>
  </si>
  <si>
    <t>147447</t>
  </si>
  <si>
    <t>594.43</t>
  </si>
  <si>
    <t>1109.92</t>
  </si>
  <si>
    <t>81734.40</t>
  </si>
  <si>
    <t>1079.73</t>
  </si>
  <si>
    <t>55271.06</t>
  </si>
  <si>
    <t>91.19</t>
  </si>
  <si>
    <t>1233.</t>
  </si>
  <si>
    <t>33954.37</t>
  </si>
  <si>
    <t>844.58</t>
  </si>
  <si>
    <t>19077.25</t>
  </si>
  <si>
    <t>70.47</t>
  </si>
  <si>
    <t>124851</t>
  </si>
  <si>
    <t>9437</t>
  </si>
  <si>
    <t>75685</t>
  </si>
  <si>
    <t>37173</t>
  </si>
  <si>
    <t>237185.20</t>
  </si>
  <si>
    <t>23.20</t>
  </si>
  <si>
    <t>9848.</t>
  </si>
  <si>
    <t>145545.20</t>
  </si>
  <si>
    <t>3085.60</t>
  </si>
  <si>
    <t>77725.80</t>
  </si>
  <si>
    <t>957</t>
  </si>
  <si>
    <t>6.51</t>
  </si>
  <si>
    <t>240610.44</t>
  </si>
  <si>
    <t>23.28</t>
  </si>
  <si>
    <t>8799.</t>
  </si>
  <si>
    <t>147420.60</t>
  </si>
  <si>
    <t>2793.60</t>
  </si>
  <si>
    <t>80671.02</t>
  </si>
  <si>
    <t>902.10</t>
  </si>
  <si>
    <t>6.49</t>
  </si>
  <si>
    <t>244736.11</t>
  </si>
  <si>
    <t>22.06</t>
  </si>
  <si>
    <t>9234.</t>
  </si>
  <si>
    <t>149957.95</t>
  </si>
  <si>
    <t>2781.28</t>
  </si>
  <si>
    <t>81841.04</t>
  </si>
  <si>
    <t>899.62</t>
  </si>
  <si>
    <t>235314.24</t>
  </si>
  <si>
    <t>145080.96</t>
  </si>
  <si>
    <t>2944.92</t>
  </si>
  <si>
    <t>78447.78</t>
  </si>
  <si>
    <t>17.46</t>
  </si>
  <si>
    <t>241424.47</t>
  </si>
  <si>
    <t>13.89</t>
  </si>
  <si>
    <t>9074.</t>
  </si>
  <si>
    <t>147936.78</t>
  </si>
  <si>
    <t>2942.22</t>
  </si>
  <si>
    <t>80455.52</t>
  </si>
  <si>
    <t>1001.58</t>
  </si>
  <si>
    <t>236114.38</t>
  </si>
  <si>
    <t>51.75</t>
  </si>
  <si>
    <t>6049.</t>
  </si>
  <si>
    <t>143762.50</t>
  </si>
  <si>
    <t>2610.73</t>
  </si>
  <si>
    <t>82232.15</t>
  </si>
  <si>
    <t>1403.12</t>
  </si>
  <si>
    <t>223504.99</t>
  </si>
  <si>
    <t>117.15</t>
  </si>
  <si>
    <t>7982.</t>
  </si>
  <si>
    <t>135523</t>
  </si>
  <si>
    <t>13.78</t>
  </si>
  <si>
    <t>886.64</t>
  </si>
  <si>
    <t>77523.75</t>
  </si>
  <si>
    <t>1458.60</t>
  </si>
  <si>
    <t>221735.45</t>
  </si>
  <si>
    <t>84.94</t>
  </si>
  <si>
    <t>6209.</t>
  </si>
  <si>
    <t>134292.60</t>
  </si>
  <si>
    <t>14.92</t>
  </si>
  <si>
    <t>948.08</t>
  </si>
  <si>
    <t>78739.08</t>
  </si>
  <si>
    <t>1446.23</t>
  </si>
  <si>
    <t>104138.01</t>
  </si>
  <si>
    <t>24.64</t>
  </si>
  <si>
    <t>512.18</t>
  </si>
  <si>
    <t>3364.</t>
  </si>
  <si>
    <t>63218.50</t>
  </si>
  <si>
    <t>898.99</t>
  </si>
  <si>
    <t>35788.10</t>
  </si>
  <si>
    <t>331.09</t>
  </si>
  <si>
    <t>235637.33</t>
  </si>
  <si>
    <t>19.64</t>
  </si>
  <si>
    <t>17.33</t>
  </si>
  <si>
    <t>11295</t>
  </si>
  <si>
    <t>145530</t>
  </si>
  <si>
    <t>10.40</t>
  </si>
  <si>
    <t>75190.50</t>
  </si>
  <si>
    <t>108.57</t>
  </si>
  <si>
    <t>158599.76</t>
  </si>
  <si>
    <t>283.44</t>
  </si>
  <si>
    <t>1893.</t>
  </si>
  <si>
    <t>90790.40</t>
  </si>
  <si>
    <t>972.12</t>
  </si>
  <si>
    <t>6532.48</t>
  </si>
  <si>
    <t>177986.05</t>
  </si>
  <si>
    <t>133.91</t>
  </si>
  <si>
    <t>3503.</t>
  </si>
  <si>
    <t>105006.19</t>
  </si>
  <si>
    <t>1205.17</t>
  </si>
  <si>
    <t>63941.07</t>
  </si>
  <si>
    <t>4195.78</t>
  </si>
  <si>
    <t>166275</t>
  </si>
  <si>
    <t>226.66</t>
  </si>
  <si>
    <t>2455.</t>
  </si>
  <si>
    <t>96776.81</t>
  </si>
  <si>
    <t>1049.99</t>
  </si>
  <si>
    <t>60554.95</t>
  </si>
  <si>
    <t>5211.06</t>
  </si>
  <si>
    <t>220808.47</t>
  </si>
  <si>
    <t>32.12</t>
  </si>
  <si>
    <t>136516.80</t>
  </si>
  <si>
    <t>3.44</t>
  </si>
  <si>
    <t>2994.19</t>
  </si>
  <si>
    <t>70552.80</t>
  </si>
  <si>
    <t>108.98</t>
  </si>
  <si>
    <t>8.20</t>
  </si>
  <si>
    <t>40053.61</t>
  </si>
  <si>
    <t>36.05</t>
  </si>
  <si>
    <t>504.70</t>
  </si>
  <si>
    <t>648.90</t>
  </si>
  <si>
    <t>23885.70</t>
  </si>
  <si>
    <t>175.10</t>
  </si>
  <si>
    <t>14687.80</t>
  </si>
  <si>
    <t>115.36</t>
  </si>
  <si>
    <t>64533.98</t>
  </si>
  <si>
    <t>193.33</t>
  </si>
  <si>
    <t>2962.</t>
  </si>
  <si>
    <t>39553.25</t>
  </si>
  <si>
    <t>909.15</t>
  </si>
  <si>
    <t>20706.68</t>
  </si>
  <si>
    <t>209</t>
  </si>
  <si>
    <t>39154</t>
  </si>
  <si>
    <t>1085</t>
  </si>
  <si>
    <t>23785</t>
  </si>
  <si>
    <t>13815</t>
  </si>
  <si>
    <t>75081.60</t>
  </si>
  <si>
    <t>110.88</t>
  </si>
  <si>
    <t>2233.</t>
  </si>
  <si>
    <t>45819.84</t>
  </si>
  <si>
    <t>839.52</t>
  </si>
  <si>
    <t>25761.12</t>
  </si>
  <si>
    <t>316.80</t>
  </si>
  <si>
    <t>41116.28</t>
  </si>
  <si>
    <t>525.81</t>
  </si>
  <si>
    <t>742.32</t>
  </si>
  <si>
    <t>24475.94</t>
  </si>
  <si>
    <t>149.50</t>
  </si>
  <si>
    <t>15026.83</t>
  </si>
  <si>
    <t>195.89</t>
  </si>
  <si>
    <t>65293.01</t>
  </si>
  <si>
    <t>47.12</t>
  </si>
  <si>
    <t>1706.</t>
  </si>
  <si>
    <t>40141.98</t>
  </si>
  <si>
    <t>848.07</t>
  </si>
  <si>
    <t>22510.50</t>
  </si>
  <si>
    <t>38.74</t>
  </si>
  <si>
    <t>7.36</t>
  </si>
  <si>
    <t>36722.17</t>
  </si>
  <si>
    <t>542.67</t>
  </si>
  <si>
    <t>432.09</t>
  </si>
  <si>
    <t>21798.83</t>
  </si>
  <si>
    <t>96.25</t>
  </si>
  <si>
    <t>13725.38</t>
  </si>
  <si>
    <t>126.96</t>
  </si>
  <si>
    <t>7.61</t>
  </si>
  <si>
    <t>34746.26</t>
  </si>
  <si>
    <t>505.07</t>
  </si>
  <si>
    <t>425.32</t>
  </si>
  <si>
    <t>20698.49</t>
  </si>
  <si>
    <t>114.51</t>
  </si>
  <si>
    <t>12938.47</t>
  </si>
  <si>
    <t>64.41</t>
  </si>
  <si>
    <t>253550.81</t>
  </si>
  <si>
    <t>41.73</t>
  </si>
  <si>
    <t>10802</t>
  </si>
  <si>
    <t>156478.50</t>
  </si>
  <si>
    <t>4.64</t>
  </si>
  <si>
    <t>3222.30</t>
  </si>
  <si>
    <t>82759.74</t>
  </si>
  <si>
    <t>241.09</t>
  </si>
  <si>
    <t>7.33</t>
  </si>
  <si>
    <t>60274.81</t>
  </si>
  <si>
    <t>338.84</t>
  </si>
  <si>
    <t>1432.</t>
  </si>
  <si>
    <t>36399.79</t>
  </si>
  <si>
    <t>343</t>
  </si>
  <si>
    <t>21546.76</t>
  </si>
  <si>
    <t>214.12</t>
  </si>
  <si>
    <t>35781.08</t>
  </si>
  <si>
    <t>24.59</t>
  </si>
  <si>
    <t>600.42</t>
  </si>
  <si>
    <t>368.86</t>
  </si>
  <si>
    <t>21311.68</t>
  </si>
  <si>
    <t>4.10</t>
  </si>
  <si>
    <t>145.49</t>
  </si>
  <si>
    <t>13319.80</t>
  </si>
  <si>
    <t>37554.25</t>
  </si>
  <si>
    <t>69.73</t>
  </si>
  <si>
    <t>622.42</t>
  </si>
  <si>
    <t>421.44</t>
  </si>
  <si>
    <t>22251.18</t>
  </si>
  <si>
    <t>97.41</t>
  </si>
  <si>
    <t>44.09</t>
  </si>
  <si>
    <t>104979.63</t>
  </si>
  <si>
    <t>372.49</t>
  </si>
  <si>
    <t>3191.</t>
  </si>
  <si>
    <t>63077.43</t>
  </si>
  <si>
    <t>199.59</t>
  </si>
  <si>
    <t>886.93</t>
  </si>
  <si>
    <t>36074.74</t>
  </si>
  <si>
    <t>1174.03</t>
  </si>
  <si>
    <t>244643.85</t>
  </si>
  <si>
    <t>4.65</t>
  </si>
  <si>
    <t>6.97</t>
  </si>
  <si>
    <t>8621.</t>
  </si>
  <si>
    <t>149885.10</t>
  </si>
  <si>
    <t>3206.84</t>
  </si>
  <si>
    <t>81797.76</t>
  </si>
  <si>
    <t>1109.61</t>
  </si>
  <si>
    <t>75449.14</t>
  </si>
  <si>
    <t>-2</t>
  </si>
  <si>
    <t>90.58</t>
  </si>
  <si>
    <t>4275.</t>
  </si>
  <si>
    <t>46340.80</t>
  </si>
  <si>
    <t>1369.</t>
  </si>
  <si>
    <t>1050.04</t>
  </si>
  <si>
    <t>22117.20</t>
  </si>
  <si>
    <t>205.37</t>
  </si>
  <si>
    <t>80437.18</t>
  </si>
  <si>
    <t>1224.73</t>
  </si>
  <si>
    <t>2407.</t>
  </si>
  <si>
    <t>48038.90</t>
  </si>
  <si>
    <t>595.47</t>
  </si>
  <si>
    <t>27873.12</t>
  </si>
  <si>
    <t>297.74</t>
  </si>
  <si>
    <t>144210.97</t>
  </si>
  <si>
    <t>2.20</t>
  </si>
  <si>
    <t>221.94</t>
  </si>
  <si>
    <t>5262.</t>
  </si>
  <si>
    <t>88005.87</t>
  </si>
  <si>
    <t>29.66</t>
  </si>
  <si>
    <t>1417.32</t>
  </si>
  <si>
    <t>48672.41</t>
  </si>
  <si>
    <t>598.79</t>
  </si>
  <si>
    <t>72009.42</t>
  </si>
  <si>
    <t>548.99</t>
  </si>
  <si>
    <t>1983.</t>
  </si>
  <si>
    <t>43457.58</t>
  </si>
  <si>
    <t>571.04</t>
  </si>
  <si>
    <t>25192.80</t>
  </si>
  <si>
    <t>248.78</t>
  </si>
  <si>
    <t>45671.28</t>
  </si>
  <si>
    <t>473.16</t>
  </si>
  <si>
    <t>1683.</t>
  </si>
  <si>
    <t>27377.15</t>
  </si>
  <si>
    <t>23.76</t>
  </si>
  <si>
    <t>194.22</t>
  </si>
  <si>
    <t>15703.12</t>
  </si>
  <si>
    <t>215.92</t>
  </si>
  <si>
    <t>194434.21</t>
  </si>
  <si>
    <t>217.42</t>
  </si>
  <si>
    <t>7813.</t>
  </si>
  <si>
    <t>118902</t>
  </si>
  <si>
    <t>15.85</t>
  </si>
  <si>
    <t>2230.83</t>
  </si>
  <si>
    <t>64433.56</t>
  </si>
  <si>
    <t>820.99</t>
  </si>
  <si>
    <t>59608.05</t>
  </si>
  <si>
    <t>2370.06</t>
  </si>
  <si>
    <t>1278.</t>
  </si>
  <si>
    <t>34407.45</t>
  </si>
  <si>
    <t>361.75</t>
  </si>
  <si>
    <t>21101.85</t>
  </si>
  <si>
    <t>88.36</t>
  </si>
  <si>
    <t>58820.18</t>
  </si>
  <si>
    <t>2.09</t>
  </si>
  <si>
    <t>781.06</t>
  </si>
  <si>
    <t>1522.</t>
  </si>
  <si>
    <t>35350.92</t>
  </si>
  <si>
    <t>399.39</t>
  </si>
  <si>
    <t>20751.72</t>
  </si>
  <si>
    <t>11.47</t>
  </si>
  <si>
    <t>24951</t>
  </si>
  <si>
    <t>576.27</t>
  </si>
  <si>
    <t>439.79</t>
  </si>
  <si>
    <t>14694.89</t>
  </si>
  <si>
    <t>96.05</t>
  </si>
  <si>
    <t>9088.89</t>
  </si>
  <si>
    <t>55.61</t>
  </si>
  <si>
    <t>4.70</t>
  </si>
  <si>
    <t>198667.80</t>
  </si>
  <si>
    <t>8347.</t>
  </si>
  <si>
    <t>122149.95</t>
  </si>
  <si>
    <t>2170.05</t>
  </si>
  <si>
    <t>65689.80</t>
  </si>
  <si>
    <t>310.80</t>
  </si>
  <si>
    <t>83972.73</t>
  </si>
  <si>
    <t>385.08</t>
  </si>
  <si>
    <t>2801.</t>
  </si>
  <si>
    <t>50998.70</t>
  </si>
  <si>
    <t>580.25</t>
  </si>
  <si>
    <t>29007.23</t>
  </si>
  <si>
    <t>200.45</t>
  </si>
  <si>
    <t>60423.22</t>
  </si>
  <si>
    <t>494.76</t>
  </si>
  <si>
    <t>1463.</t>
  </si>
  <si>
    <t>36456</t>
  </si>
  <si>
    <t>479.14</t>
  </si>
  <si>
    <t>21337.18</t>
  </si>
  <si>
    <t>192.70</t>
  </si>
  <si>
    <t>6.75</t>
  </si>
  <si>
    <t>82720.18</t>
  </si>
  <si>
    <t>391.31</t>
  </si>
  <si>
    <t>50177.83</t>
  </si>
  <si>
    <t>586.97</t>
  </si>
  <si>
    <t>28354.26</t>
  </si>
  <si>
    <t>191705.86</t>
  </si>
  <si>
    <t>147.77</t>
  </si>
  <si>
    <t>5076</t>
  </si>
  <si>
    <t>116584.44</t>
  </si>
  <si>
    <t>1601.76</t>
  </si>
  <si>
    <t>67296.48</t>
  </si>
  <si>
    <t>999.41</t>
  </si>
  <si>
    <t>69414.65</t>
  </si>
  <si>
    <t>382.86</t>
  </si>
  <si>
    <t>1919.</t>
  </si>
  <si>
    <t>41944.44</t>
  </si>
  <si>
    <t>372.23</t>
  </si>
  <si>
    <t>24556.22</t>
  </si>
  <si>
    <t>239.29</t>
  </si>
  <si>
    <t>11620.21</t>
  </si>
  <si>
    <t>734.32</t>
  </si>
  <si>
    <t>305.21</t>
  </si>
  <si>
    <t>6426.57</t>
  </si>
  <si>
    <t>44.32</t>
  </si>
  <si>
    <t>4039.27</t>
  </si>
  <si>
    <t>66.48</t>
  </si>
  <si>
    <t>3.85</t>
  </si>
  <si>
    <t>92510.82</t>
  </si>
  <si>
    <t>4768.</t>
  </si>
  <si>
    <t>56599.29</t>
  </si>
  <si>
    <t>467.28</t>
  </si>
  <si>
    <t>30456.04</t>
  </si>
  <si>
    <t>219.83</t>
  </si>
  <si>
    <t>67240.53</t>
  </si>
  <si>
    <t>240.35</t>
  </si>
  <si>
    <t>2069.</t>
  </si>
  <si>
    <t>41016.25</t>
  </si>
  <si>
    <t>616.55</t>
  </si>
  <si>
    <t>23199</t>
  </si>
  <si>
    <t>94.05</t>
  </si>
  <si>
    <t>40259.43</t>
  </si>
  <si>
    <t>616.20</t>
  </si>
  <si>
    <t>626.47</t>
  </si>
  <si>
    <t>23800.73</t>
  </si>
  <si>
    <t>297.83</t>
  </si>
  <si>
    <t>14558.75</t>
  </si>
  <si>
    <t>359.45</t>
  </si>
  <si>
    <t>42130</t>
  </si>
  <si>
    <t>25030</t>
  </si>
  <si>
    <t>15260</t>
  </si>
  <si>
    <t>47694.15</t>
  </si>
  <si>
    <t>123.60</t>
  </si>
  <si>
    <t>1066.</t>
  </si>
  <si>
    <t>29025.40</t>
  </si>
  <si>
    <t>283.25</t>
  </si>
  <si>
    <t>17139.20</t>
  </si>
  <si>
    <t>56.65</t>
  </si>
  <si>
    <t>36695.04</t>
  </si>
  <si>
    <t>506.88</t>
  </si>
  <si>
    <t>527.36</t>
  </si>
  <si>
    <t>21862.40</t>
  </si>
  <si>
    <t>245.76</t>
  </si>
  <si>
    <t>13995.01</t>
  </si>
  <si>
    <t>172.03</t>
  </si>
  <si>
    <t>44131.19</t>
  </si>
  <si>
    <t>606.58</t>
  </si>
  <si>
    <t>729.95</t>
  </si>
  <si>
    <t>26458.15</t>
  </si>
  <si>
    <t>241.60</t>
  </si>
  <si>
    <t>16094.91</t>
  </si>
  <si>
    <t>45128.57</t>
  </si>
  <si>
    <t>521.21</t>
  </si>
  <si>
    <t>670.87</t>
  </si>
  <si>
    <t>27046.18</t>
  </si>
  <si>
    <t>216.74</t>
  </si>
  <si>
    <t>16596.17</t>
  </si>
  <si>
    <t>77.41</t>
  </si>
  <si>
    <t>106031.71</t>
  </si>
  <si>
    <t>434.57</t>
  </si>
  <si>
    <t>4485.</t>
  </si>
  <si>
    <t>65013.07</t>
  </si>
  <si>
    <t>1319.79</t>
  </si>
  <si>
    <t>34716.92</t>
  </si>
  <si>
    <t>62.23</t>
  </si>
  <si>
    <t>48003.48</t>
  </si>
  <si>
    <t>634.68</t>
  </si>
  <si>
    <t>1057.</t>
  </si>
  <si>
    <t>28834.08</t>
  </si>
  <si>
    <t>392.16</t>
  </si>
  <si>
    <t>17017.68</t>
  </si>
  <si>
    <t>67.08</t>
  </si>
  <si>
    <t>66950.42</t>
  </si>
  <si>
    <t>460.68</t>
  </si>
  <si>
    <t>1680.</t>
  </si>
  <si>
    <t>40435.14</t>
  </si>
  <si>
    <t>23730.26</t>
  </si>
  <si>
    <t>183.23</t>
  </si>
  <si>
    <t>7.65</t>
  </si>
  <si>
    <t>44625.78</t>
  </si>
  <si>
    <t>463.50</t>
  </si>
  <si>
    <t>818.85</t>
  </si>
  <si>
    <t>26898.45</t>
  </si>
  <si>
    <t>267.80</t>
  </si>
  <si>
    <t>16176.15</t>
  </si>
  <si>
    <t>8.00</t>
  </si>
  <si>
    <t>18521.52</t>
  </si>
  <si>
    <t>808.80</t>
  </si>
  <si>
    <t>197.15</t>
  </si>
  <si>
    <t>9998.79</t>
  </si>
  <si>
    <t>70.77</t>
  </si>
  <si>
    <t>7440.96</t>
  </si>
  <si>
    <t>5.06</t>
  </si>
  <si>
    <t>26407.80</t>
  </si>
  <si>
    <t>535.50</t>
  </si>
  <si>
    <t>668.10</t>
  </si>
  <si>
    <t>15631.50</t>
  </si>
  <si>
    <t>178.50</t>
  </si>
  <si>
    <t>9287.10</t>
  </si>
  <si>
    <t>107.10</t>
  </si>
  <si>
    <t>78156.36</t>
  </si>
  <si>
    <t>433.51</t>
  </si>
  <si>
    <t>2283.</t>
  </si>
  <si>
    <t>47349</t>
  </si>
  <si>
    <t>484.01</t>
  </si>
  <si>
    <t>27357.20</t>
  </si>
  <si>
    <t>249.37</t>
  </si>
  <si>
    <t>228889.12</t>
  </si>
  <si>
    <t>72.95</t>
  </si>
  <si>
    <t>141501.81</t>
  </si>
  <si>
    <t>70753.80</t>
  </si>
  <si>
    <t>64.85</t>
  </si>
  <si>
    <t>41232.57</t>
  </si>
  <si>
    <t>881.42</t>
  </si>
  <si>
    <t>722.01</t>
  </si>
  <si>
    <t>24375.45</t>
  </si>
  <si>
    <t>186.16</t>
  </si>
  <si>
    <t>15016.10</t>
  </si>
  <si>
    <t>51.43</t>
  </si>
  <si>
    <t>35680.65</t>
  </si>
  <si>
    <t>659.20</t>
  </si>
  <si>
    <t>632.58</t>
  </si>
  <si>
    <t>21086.16</t>
  </si>
  <si>
    <t>162.75</t>
  </si>
  <si>
    <t>12999.72</t>
  </si>
  <si>
    <t>135.12</t>
  </si>
  <si>
    <t>7.72</t>
  </si>
  <si>
    <t>19839.61</t>
  </si>
  <si>
    <t>861.05</t>
  </si>
  <si>
    <t>288.71</t>
  </si>
  <si>
    <t>11386.12</t>
  </si>
  <si>
    <t>162.08</t>
  </si>
  <si>
    <t>7093.03</t>
  </si>
  <si>
    <t>48.62</t>
  </si>
  <si>
    <t>7.80</t>
  </si>
  <si>
    <t>19732.05</t>
  </si>
  <si>
    <t>910.71</t>
  </si>
  <si>
    <t>298.51</t>
  </si>
  <si>
    <t>11267.51</t>
  </si>
  <si>
    <t>151.79</t>
  </si>
  <si>
    <t>7047.88</t>
  </si>
  <si>
    <t>55.65</t>
  </si>
  <si>
    <t>19523.60</t>
  </si>
  <si>
    <t>844.02</t>
  </si>
  <si>
    <t>247.65</t>
  </si>
  <si>
    <t>11169.34</t>
  </si>
  <si>
    <t>111.19</t>
  </si>
  <si>
    <t>7702.30</t>
  </si>
  <si>
    <t>55.59</t>
  </si>
  <si>
    <t>13947.58</t>
  </si>
  <si>
    <t>243.67</t>
  </si>
  <si>
    <t>42.29</t>
  </si>
  <si>
    <t>8285.78</t>
  </si>
  <si>
    <t>46.32</t>
  </si>
  <si>
    <t>5329.52</t>
  </si>
  <si>
    <t>49791.96</t>
  </si>
  <si>
    <t>708.16</t>
  </si>
  <si>
    <t>966.23</t>
  </si>
  <si>
    <t>29730.24</t>
  </si>
  <si>
    <t>205.43</t>
  </si>
  <si>
    <t>18065.25</t>
  </si>
  <si>
    <t>108.39</t>
  </si>
  <si>
    <t>6905</t>
  </si>
  <si>
    <t>45182.75</t>
  </si>
  <si>
    <t>719.88</t>
  </si>
  <si>
    <t>642.75</t>
  </si>
  <si>
    <t>26949.22</t>
  </si>
  <si>
    <t>164.54</t>
  </si>
  <si>
    <t>16701.22</t>
  </si>
  <si>
    <t>5.14</t>
  </si>
  <si>
    <t>42667.14</t>
  </si>
  <si>
    <t>642.50</t>
  </si>
  <si>
    <t>657.92</t>
  </si>
  <si>
    <t>25499.54</t>
  </si>
  <si>
    <t>185.04</t>
  </si>
  <si>
    <t>15677</t>
  </si>
  <si>
    <t>42624.27</t>
  </si>
  <si>
    <t>740.88</t>
  </si>
  <si>
    <t>699.72</t>
  </si>
  <si>
    <t>25400.87</t>
  </si>
  <si>
    <t>195.51</t>
  </si>
  <si>
    <t>15584.21</t>
  </si>
  <si>
    <t>41583.78</t>
  </si>
  <si>
    <t>528.39</t>
  </si>
  <si>
    <t>831.06</t>
  </si>
  <si>
    <t>24865.11</t>
  </si>
  <si>
    <t>200.07</t>
  </si>
  <si>
    <t>15046.29</t>
  </si>
  <si>
    <t>112.86</t>
  </si>
  <si>
    <t>6.00</t>
  </si>
  <si>
    <t>79957.08</t>
  </si>
  <si>
    <t>179.15</t>
  </si>
  <si>
    <t>3604</t>
  </si>
  <si>
    <t>48801.48</t>
  </si>
  <si>
    <t>721.85</t>
  </si>
  <si>
    <t>26387.15</t>
  </si>
  <si>
    <t>263.45</t>
  </si>
  <si>
    <t>40445.94</t>
  </si>
  <si>
    <t>20.57</t>
  </si>
  <si>
    <t>316.75</t>
  </si>
  <si>
    <t>1624.</t>
  </si>
  <si>
    <t>24784.44</t>
  </si>
  <si>
    <t>638.64</t>
  </si>
  <si>
    <t>13060.68</t>
  </si>
  <si>
    <t>14864.92</t>
  </si>
  <si>
    <t>15.16</t>
  </si>
  <si>
    <t>219.30</t>
  </si>
  <si>
    <t>8852.86</t>
  </si>
  <si>
    <t>47.50</t>
  </si>
  <si>
    <t>5487.56</t>
  </si>
  <si>
    <t>213658.56</t>
  </si>
  <si>
    <t>32.09</t>
  </si>
  <si>
    <t>15244</t>
  </si>
  <si>
    <t>131813</t>
  </si>
  <si>
    <t>49.29</t>
  </si>
  <si>
    <t>2086.08</t>
  </si>
  <si>
    <t>64301.82</t>
  </si>
  <si>
    <t>131.81</t>
  </si>
  <si>
    <t>5.08</t>
  </si>
  <si>
    <t>115442.52</t>
  </si>
  <si>
    <t>5.54</t>
  </si>
  <si>
    <t>9600.</t>
  </si>
  <si>
    <t>71604.50</t>
  </si>
  <si>
    <t>1484.72</t>
  </si>
  <si>
    <t>32658.30</t>
  </si>
  <si>
    <t>88.64</t>
  </si>
  <si>
    <t>35932.49</t>
  </si>
  <si>
    <t>1056.27</t>
  </si>
  <si>
    <t>576.33</t>
  </si>
  <si>
    <t>21022.75</t>
  </si>
  <si>
    <t>117.93</t>
  </si>
  <si>
    <t>13126.40</t>
  </si>
  <si>
    <t>22.56</t>
  </si>
  <si>
    <t>60892</t>
  </si>
  <si>
    <t>36701.60</t>
  </si>
  <si>
    <t>301.60</t>
  </si>
  <si>
    <t>21694.40</t>
  </si>
  <si>
    <t>197.60</t>
  </si>
  <si>
    <t>68097.58</t>
  </si>
  <si>
    <t>89.39</t>
  </si>
  <si>
    <t>3565.</t>
  </si>
  <si>
    <t>41747.23</t>
  </si>
  <si>
    <t>720.41</t>
  </si>
  <si>
    <t>21754.41</t>
  </si>
  <si>
    <t>210.34</t>
  </si>
  <si>
    <t>58121.18</t>
  </si>
  <si>
    <t>349.41</t>
  </si>
  <si>
    <t>1361.</t>
  </si>
  <si>
    <t>35284.69</t>
  </si>
  <si>
    <t>385.91</t>
  </si>
  <si>
    <t>20729.63</t>
  </si>
  <si>
    <t>10.43</t>
  </si>
  <si>
    <t>5.45</t>
  </si>
  <si>
    <t>54815.92</t>
  </si>
  <si>
    <t>191.86</t>
  </si>
  <si>
    <t>1918.</t>
  </si>
  <si>
    <t>33322.02</t>
  </si>
  <si>
    <t>337.06</t>
  </si>
  <si>
    <t>18911.52</t>
  </si>
  <si>
    <t>134.82</t>
  </si>
  <si>
    <t>62906.44</t>
  </si>
  <si>
    <t>251.04</t>
  </si>
  <si>
    <t>1621.</t>
  </si>
  <si>
    <t>38377.74</t>
  </si>
  <si>
    <t>564.84</t>
  </si>
  <si>
    <t>22067.46</t>
  </si>
  <si>
    <t>24.06</t>
  </si>
  <si>
    <t>7.04</t>
  </si>
  <si>
    <t>62121.08</t>
  </si>
  <si>
    <t>573.65</t>
  </si>
  <si>
    <t>1517.</t>
  </si>
  <si>
    <t>37438.49</t>
  </si>
  <si>
    <t>438.06</t>
  </si>
  <si>
    <t>22002.09</t>
  </si>
  <si>
    <t>151.24</t>
  </si>
  <si>
    <t>67625.10</t>
  </si>
  <si>
    <t>381.06</t>
  </si>
  <si>
    <t>1560.</t>
  </si>
  <si>
    <t>40903.92</t>
  </si>
  <si>
    <t>302.76</t>
  </si>
  <si>
    <t>24361.74</t>
  </si>
  <si>
    <t>114.84</t>
  </si>
  <si>
    <t>59169.15</t>
  </si>
  <si>
    <t>428.08</t>
  </si>
  <si>
    <t>1581.</t>
  </si>
  <si>
    <t>35870.06</t>
  </si>
  <si>
    <t>360.21</t>
  </si>
  <si>
    <t>20928.98</t>
  </si>
  <si>
    <t>61842.70</t>
  </si>
  <si>
    <t>531.42</t>
  </si>
  <si>
    <t>1502.</t>
  </si>
  <si>
    <t>37267.13</t>
  </si>
  <si>
    <t>400.13</t>
  </si>
  <si>
    <t>21971.61</t>
  </si>
  <si>
    <t>169.85</t>
  </si>
  <si>
    <t>61692.70</t>
  </si>
  <si>
    <t>561.98</t>
  </si>
  <si>
    <t>1623.</t>
  </si>
  <si>
    <t>37241.45</t>
  </si>
  <si>
    <t>478.72</t>
  </si>
  <si>
    <t>21656.97</t>
  </si>
  <si>
    <t>130.09</t>
  </si>
  <si>
    <t>85807.26</t>
  </si>
  <si>
    <t>343.53</t>
  </si>
  <si>
    <t>2890.</t>
  </si>
  <si>
    <t>52136.53</t>
  </si>
  <si>
    <t>650.06</t>
  </si>
  <si>
    <t>29522.01</t>
  </si>
  <si>
    <t>264.25</t>
  </si>
  <si>
    <t>60579.46</t>
  </si>
  <si>
    <t>541.63</t>
  </si>
  <si>
    <t>1541.</t>
  </si>
  <si>
    <t>442.68</t>
  </si>
  <si>
    <t>21358.01</t>
  </si>
  <si>
    <t>239.57</t>
  </si>
  <si>
    <t>61592.62</t>
  </si>
  <si>
    <t>505.37</t>
  </si>
  <si>
    <t>1531.</t>
  </si>
  <si>
    <t>37100.41</t>
  </si>
  <si>
    <t>286.55</t>
  </si>
  <si>
    <t>22022.67</t>
  </si>
  <si>
    <t>145.88</t>
  </si>
  <si>
    <t>62493.95</t>
  </si>
  <si>
    <t>515.79</t>
  </si>
  <si>
    <t>1521.</t>
  </si>
  <si>
    <t>37699.56</t>
  </si>
  <si>
    <t>349.07</t>
  </si>
  <si>
    <t>22293.59</t>
  </si>
  <si>
    <t>114.62</t>
  </si>
  <si>
    <t>66818.48</t>
  </si>
  <si>
    <t>428.86</t>
  </si>
  <si>
    <t>1704.</t>
  </si>
  <si>
    <t>40443.59</t>
  </si>
  <si>
    <t>585.76</t>
  </si>
  <si>
    <t>23433.54</t>
  </si>
  <si>
    <t>221.75</t>
  </si>
  <si>
    <t>74959.30</t>
  </si>
  <si>
    <t>317.40</t>
  </si>
  <si>
    <t>2401.</t>
  </si>
  <si>
    <t>45488.71</t>
  </si>
  <si>
    <t>534.29</t>
  </si>
  <si>
    <t>25973.90</t>
  </si>
  <si>
    <t>243.34</t>
  </si>
  <si>
    <t>66730.72</t>
  </si>
  <si>
    <t>345.21</t>
  </si>
  <si>
    <t>1783.</t>
  </si>
  <si>
    <t>40374.23</t>
  </si>
  <si>
    <t>418.44</t>
  </si>
  <si>
    <t>23584.32</t>
  </si>
  <si>
    <t>224.91</t>
  </si>
  <si>
    <t>6.28</t>
  </si>
  <si>
    <t>73653.52</t>
  </si>
  <si>
    <t>237.15</t>
  </si>
  <si>
    <t>44742.30</t>
  </si>
  <si>
    <t>532.27</t>
  </si>
  <si>
    <t>25564.77</t>
  </si>
  <si>
    <t>258.23</t>
  </si>
  <si>
    <t>59144.42</t>
  </si>
  <si>
    <t>484.07</t>
  </si>
  <si>
    <t>1457.</t>
  </si>
  <si>
    <t>35794.79</t>
  </si>
  <si>
    <t>603.78</t>
  </si>
  <si>
    <t>20757.54</t>
  </si>
  <si>
    <t>150.95</t>
  </si>
  <si>
    <t>86687.65</t>
  </si>
  <si>
    <t>308.27</t>
  </si>
  <si>
    <t>3210.</t>
  </si>
  <si>
    <t>52825.79</t>
  </si>
  <si>
    <t>807.88</t>
  </si>
  <si>
    <t>29285.65</t>
  </si>
  <si>
    <t>249.81</t>
  </si>
  <si>
    <t>66955.63</t>
  </si>
  <si>
    <t>512.59</t>
  </si>
  <si>
    <t>40572.99</t>
  </si>
  <si>
    <t>23668.01</t>
  </si>
  <si>
    <t>66287.23</t>
  </si>
  <si>
    <t>496.95</t>
  </si>
  <si>
    <t>40179.31</t>
  </si>
  <si>
    <t>418.48</t>
  </si>
  <si>
    <t>23408.73</t>
  </si>
  <si>
    <t>68507.76</t>
  </si>
  <si>
    <t>544.96</t>
  </si>
  <si>
    <t>1881.</t>
  </si>
  <si>
    <t>41401.24</t>
  </si>
  <si>
    <t>434.92</t>
  </si>
  <si>
    <t>24130.20</t>
  </si>
  <si>
    <t>115.28</t>
  </si>
  <si>
    <t>66604.91</t>
  </si>
  <si>
    <t>502.56</t>
  </si>
  <si>
    <t>2020.</t>
  </si>
  <si>
    <t>40084.40</t>
  </si>
  <si>
    <t>361.22</t>
  </si>
  <si>
    <t>23332.40</t>
  </si>
  <si>
    <t>303.63</t>
  </si>
  <si>
    <t>62780.94</t>
  </si>
  <si>
    <t>417.60</t>
  </si>
  <si>
    <t>1649.</t>
  </si>
  <si>
    <t>38001.60</t>
  </si>
  <si>
    <t>386.28</t>
  </si>
  <si>
    <t>22226.76</t>
  </si>
  <si>
    <t>99.18</t>
  </si>
  <si>
    <t>77488.67</t>
  </si>
  <si>
    <t>375.24</t>
  </si>
  <si>
    <t>2320.</t>
  </si>
  <si>
    <t>46988.94</t>
  </si>
  <si>
    <t>597.21</t>
  </si>
  <si>
    <t>26948.22</t>
  </si>
  <si>
    <t>258.97</t>
  </si>
  <si>
    <t>256926.29</t>
  </si>
  <si>
    <t>46.66</t>
  </si>
  <si>
    <t>8538.</t>
  </si>
  <si>
    <t>157477.50</t>
  </si>
  <si>
    <t>2402.99</t>
  </si>
  <si>
    <t>87837.45</t>
  </si>
  <si>
    <t>622.91</t>
  </si>
  <si>
    <t>17164.27</t>
  </si>
  <si>
    <t>272.50</t>
  </si>
  <si>
    <t>863.08</t>
  </si>
  <si>
    <t>10231.30</t>
  </si>
  <si>
    <t>142.83</t>
  </si>
  <si>
    <t>5520.85</t>
  </si>
  <si>
    <t>132.70</t>
  </si>
  <si>
    <t>7.37</t>
  </si>
  <si>
    <t>18148.79</t>
  </si>
  <si>
    <t>1360.20</t>
  </si>
  <si>
    <t>137.54</t>
  </si>
  <si>
    <t>9162.38</t>
  </si>
  <si>
    <t>30.34</t>
  </si>
  <si>
    <t>6634.13</t>
  </si>
  <si>
    <t>824.21</t>
  </si>
  <si>
    <t>131791.90</t>
  </si>
  <si>
    <t>6082.</t>
  </si>
  <si>
    <t>80872.55</t>
  </si>
  <si>
    <t>1553.25</t>
  </si>
  <si>
    <t>42777.05</t>
  </si>
  <si>
    <t>501.40</t>
  </si>
  <si>
    <t>223200.69</t>
  </si>
  <si>
    <t>10.31</t>
  </si>
  <si>
    <t>137508</t>
  </si>
  <si>
    <t>5.73</t>
  </si>
  <si>
    <t>2669.95</t>
  </si>
  <si>
    <t>72077.11</t>
  </si>
  <si>
    <t>111.15</t>
  </si>
  <si>
    <t>248680.12</t>
  </si>
  <si>
    <t>40.51</t>
  </si>
  <si>
    <t>41.67</t>
  </si>
  <si>
    <t>10694</t>
  </si>
  <si>
    <t>152776.80</t>
  </si>
  <si>
    <t>2453.69</t>
  </si>
  <si>
    <t>82406.88</t>
  </si>
  <si>
    <t>261.57</t>
  </si>
  <si>
    <t>235949.80</t>
  </si>
  <si>
    <t>9952.</t>
  </si>
  <si>
    <t>144611.40</t>
  </si>
  <si>
    <t>1943</t>
  </si>
  <si>
    <t>78938</t>
  </si>
  <si>
    <t>498.80</t>
  </si>
  <si>
    <t>4.0</t>
  </si>
  <si>
    <t>226603.23</t>
  </si>
  <si>
    <t>9947.</t>
  </si>
  <si>
    <t>138525.75</t>
  </si>
  <si>
    <t>1516.98</t>
  </si>
  <si>
    <t>75901.11</t>
  </si>
  <si>
    <t>712.17</t>
  </si>
  <si>
    <t>152137.69</t>
  </si>
  <si>
    <t>8.85</t>
  </si>
  <si>
    <t>94316.21</t>
  </si>
  <si>
    <t>50.86</t>
  </si>
  <si>
    <t>2111.89</t>
  </si>
  <si>
    <t>44780.85</t>
  </si>
  <si>
    <t>66.34</t>
  </si>
  <si>
    <t>26761.44</t>
  </si>
  <si>
    <t>96.52</t>
  </si>
  <si>
    <t>1899.</t>
  </si>
  <si>
    <t>15351.76</t>
  </si>
  <si>
    <t>25.40</t>
  </si>
  <si>
    <t>8290.56</t>
  </si>
  <si>
    <t>1097.28</t>
  </si>
  <si>
    <t>213518.86</t>
  </si>
  <si>
    <t>19.43</t>
  </si>
  <si>
    <t>73.15</t>
  </si>
  <si>
    <t>15543</t>
  </si>
  <si>
    <t>131433.50</t>
  </si>
  <si>
    <t>18.29</t>
  </si>
  <si>
    <t>1702.92</t>
  </si>
  <si>
    <t>64573.85</t>
  </si>
  <si>
    <t>154.29</t>
  </si>
  <si>
    <t>6.08</t>
  </si>
  <si>
    <t>49124</t>
  </si>
  <si>
    <t>379.91</t>
  </si>
  <si>
    <t>2159.</t>
  </si>
  <si>
    <t>29443.91</t>
  </si>
  <si>
    <t>479.56</t>
  </si>
  <si>
    <t>16055.78</t>
  </si>
  <si>
    <t>519</t>
  </si>
  <si>
    <t>86.15</t>
  </si>
  <si>
    <t>54309</t>
  </si>
  <si>
    <t>450.32</t>
  </si>
  <si>
    <t>2121.</t>
  </si>
  <si>
    <t>32910.80</t>
  </si>
  <si>
    <t>480.48</t>
  </si>
  <si>
    <t>18148</t>
  </si>
  <si>
    <t>83.20</t>
  </si>
  <si>
    <t>114.40</t>
  </si>
  <si>
    <t>54431</t>
  </si>
  <si>
    <t>490.88</t>
  </si>
  <si>
    <t>2.08</t>
  </si>
  <si>
    <t>353.60</t>
  </si>
  <si>
    <t>18104.32</t>
  </si>
  <si>
    <t>48.88</t>
  </si>
  <si>
    <t>191.36</t>
  </si>
  <si>
    <t>6.56</t>
  </si>
  <si>
    <t>54848</t>
  </si>
  <si>
    <t>501.28</t>
  </si>
  <si>
    <t>2371.</t>
  </si>
  <si>
    <t>33187.44</t>
  </si>
  <si>
    <t>18237.44</t>
  </si>
  <si>
    <t>23.92</t>
  </si>
  <si>
    <t>171.60</t>
  </si>
  <si>
    <t>6.89</t>
  </si>
  <si>
    <t>54286</t>
  </si>
  <si>
    <t>476.32</t>
  </si>
  <si>
    <t>2288</t>
  </si>
  <si>
    <t>429.52</t>
  </si>
  <si>
    <t>18007.60</t>
  </si>
  <si>
    <t>18.72</t>
  </si>
  <si>
    <t>153.92</t>
  </si>
  <si>
    <t>6.59</t>
  </si>
  <si>
    <t>54823</t>
  </si>
  <si>
    <t>514.80</t>
  </si>
  <si>
    <t>379.60</t>
  </si>
  <si>
    <t>18244.72</t>
  </si>
  <si>
    <t>11.44</t>
  </si>
  <si>
    <t>55090</t>
  </si>
  <si>
    <t>33372.56</t>
  </si>
  <si>
    <t>18359.12</t>
  </si>
  <si>
    <t>13.52</t>
  </si>
  <si>
    <t>142.48</t>
  </si>
  <si>
    <t>8.07</t>
  </si>
  <si>
    <t>12.05</t>
  </si>
  <si>
    <t>282.12</t>
  </si>
  <si>
    <t>213.85</t>
  </si>
  <si>
    <t>5340.28</t>
  </si>
  <si>
    <t>114.46</t>
  </si>
  <si>
    <t>3334.28</t>
  </si>
  <si>
    <t>451.80</t>
  </si>
  <si>
    <t>24198</t>
  </si>
  <si>
    <t>983.87</t>
  </si>
  <si>
    <t>2234.</t>
  </si>
  <si>
    <t>11286.73</t>
  </si>
  <si>
    <t>80.11</t>
  </si>
  <si>
    <t>6480.37</t>
  </si>
  <si>
    <t>3132.35</t>
  </si>
  <si>
    <t>43265</t>
  </si>
  <si>
    <t>538.71</t>
  </si>
  <si>
    <t>2274.</t>
  </si>
  <si>
    <t>25480.86</t>
  </si>
  <si>
    <t>326.74</t>
  </si>
  <si>
    <t>13803.90</t>
  </si>
  <si>
    <t>749.65</t>
  </si>
  <si>
    <t>87.89</t>
  </si>
  <si>
    <t>6.29</t>
  </si>
  <si>
    <t>42750</t>
  </si>
  <si>
    <t>512.82</t>
  </si>
  <si>
    <t>2237.</t>
  </si>
  <si>
    <t>25530.15</t>
  </si>
  <si>
    <t>352.24</t>
  </si>
  <si>
    <t>13657.59</t>
  </si>
  <si>
    <t>388.50</t>
  </si>
  <si>
    <t>68.38</t>
  </si>
  <si>
    <t>6.36</t>
  </si>
  <si>
    <t>41841</t>
  </si>
  <si>
    <t>596.74</t>
  </si>
  <si>
    <t>25070.16</t>
  </si>
  <si>
    <t>4.14</t>
  </si>
  <si>
    <t>378.14</t>
  </si>
  <si>
    <t>13165.49</t>
  </si>
  <si>
    <t>233.10</t>
  </si>
  <si>
    <t>73.56</t>
  </si>
  <si>
    <t>43270</t>
  </si>
  <si>
    <t>611.24</t>
  </si>
  <si>
    <t>2196.</t>
  </si>
  <si>
    <t>25896.89</t>
  </si>
  <si>
    <t>302.51</t>
  </si>
  <si>
    <t>13983.93</t>
  </si>
  <si>
    <t>207.20</t>
  </si>
  <si>
    <t>43669</t>
  </si>
  <si>
    <t>593.63</t>
  </si>
  <si>
    <t>2113.</t>
  </si>
  <si>
    <t>26172.47</t>
  </si>
  <si>
    <t>14154.87</t>
  </si>
  <si>
    <t>71.48</t>
  </si>
  <si>
    <t>6.77</t>
  </si>
  <si>
    <t>43717</t>
  </si>
  <si>
    <t>577.53</t>
  </si>
  <si>
    <t>2111.</t>
  </si>
  <si>
    <t>26330.40</t>
  </si>
  <si>
    <t>377.78</t>
  </si>
  <si>
    <t>14149.49</t>
  </si>
  <si>
    <t>93.15</t>
  </si>
  <si>
    <t>73.49</t>
  </si>
  <si>
    <t>6.39</t>
  </si>
  <si>
    <t>43909</t>
  </si>
  <si>
    <t>603.41</t>
  </si>
  <si>
    <t>2070</t>
  </si>
  <si>
    <t>14259.20</t>
  </si>
  <si>
    <t>196.65</t>
  </si>
  <si>
    <t>68.31</t>
  </si>
  <si>
    <t>6.67</t>
  </si>
  <si>
    <t>43522</t>
  </si>
  <si>
    <t>614.79</t>
  </si>
  <si>
    <t>26147.21</t>
  </si>
  <si>
    <t>327.06</t>
  </si>
  <si>
    <t>14151.56</t>
  </si>
  <si>
    <t>103.50</t>
  </si>
  <si>
    <t>63.14</t>
  </si>
  <si>
    <t>6.62</t>
  </si>
  <si>
    <t>49099</t>
  </si>
  <si>
    <t>514.25</t>
  </si>
  <si>
    <t>4288.</t>
  </si>
  <si>
    <t>29713.26</t>
  </si>
  <si>
    <t>3.12</t>
  </si>
  <si>
    <t>252.96</t>
  </si>
  <si>
    <t>14061.83</t>
  </si>
  <si>
    <t>145.74</t>
  </si>
  <si>
    <t>119.72</t>
  </si>
  <si>
    <t>6.35</t>
  </si>
  <si>
    <t>49299</t>
  </si>
  <si>
    <t>484.64</t>
  </si>
  <si>
    <t>29961.36</t>
  </si>
  <si>
    <t>14144</t>
  </si>
  <si>
    <t>109.20</t>
  </si>
  <si>
    <t>49385</t>
  </si>
  <si>
    <t>532.48</t>
  </si>
  <si>
    <t>4243.</t>
  </si>
  <si>
    <t>277.68</t>
  </si>
  <si>
    <t>14205.36</t>
  </si>
  <si>
    <t>62.40</t>
  </si>
  <si>
    <t>99.84</t>
  </si>
  <si>
    <t>50181</t>
  </si>
  <si>
    <t>552.24</t>
  </si>
  <si>
    <t>4326.</t>
  </si>
  <si>
    <t>30422.08</t>
  </si>
  <si>
    <t>252.72</t>
  </si>
  <si>
    <t>14460.16</t>
  </si>
  <si>
    <t>60.32</t>
  </si>
  <si>
    <t>104</t>
  </si>
  <si>
    <t>49848</t>
  </si>
  <si>
    <t>539.76</t>
  </si>
  <si>
    <t>4201.</t>
  </si>
  <si>
    <t>30238</t>
  </si>
  <si>
    <t>303.68</t>
  </si>
  <si>
    <t>14397.76</t>
  </si>
  <si>
    <t>74.88</t>
  </si>
  <si>
    <t>89.44</t>
  </si>
  <si>
    <t>49601</t>
  </si>
  <si>
    <t>552.77</t>
  </si>
  <si>
    <t>4247.</t>
  </si>
  <si>
    <t>30081.78</t>
  </si>
  <si>
    <t>303.97</t>
  </si>
  <si>
    <t>14244</t>
  </si>
  <si>
    <t>72.87</t>
  </si>
  <si>
    <t>95.77</t>
  </si>
  <si>
    <t>6.58</t>
  </si>
  <si>
    <t>576.71</t>
  </si>
  <si>
    <t>4080.</t>
  </si>
  <si>
    <t>454.92</t>
  </si>
  <si>
    <t>14162.81</t>
  </si>
  <si>
    <t>84.32</t>
  </si>
  <si>
    <t>97.85</t>
  </si>
  <si>
    <t>77426</t>
  </si>
  <si>
    <t>267.97</t>
  </si>
  <si>
    <t>4051.</t>
  </si>
  <si>
    <t>47475</t>
  </si>
  <si>
    <t>720.57</t>
  </si>
  <si>
    <t>24884.29</t>
  </si>
  <si>
    <t>27.43</t>
  </si>
  <si>
    <t>186327</t>
  </si>
  <si>
    <t>29.34</t>
  </si>
  <si>
    <t>20357</t>
  </si>
  <si>
    <t>116166.52</t>
  </si>
  <si>
    <t>3267.85</t>
  </si>
  <si>
    <t>46006</t>
  </si>
  <si>
    <t>499.88</t>
  </si>
  <si>
    <t>219628</t>
  </si>
  <si>
    <t>60.65</t>
  </si>
  <si>
    <t>11756</t>
  </si>
  <si>
    <t>133171.54</t>
  </si>
  <si>
    <t>112.15</t>
  </si>
  <si>
    <t>73180.02</t>
  </si>
  <si>
    <t>1253.12</t>
  </si>
  <si>
    <t>144567</t>
  </si>
  <si>
    <t>160.34</t>
  </si>
  <si>
    <t>9408.</t>
  </si>
  <si>
    <t>88306.26</t>
  </si>
  <si>
    <t>2363.33</t>
  </si>
  <si>
    <t>42737.31</t>
  </si>
  <si>
    <t>1542.97</t>
  </si>
  <si>
    <t>6.66</t>
  </si>
  <si>
    <t>55597</t>
  </si>
  <si>
    <t>516.88</t>
  </si>
  <si>
    <t>33649.20</t>
  </si>
  <si>
    <t>18544.24</t>
  </si>
  <si>
    <t>6.24</t>
  </si>
  <si>
    <t>6.12</t>
  </si>
  <si>
    <t>50851</t>
  </si>
  <si>
    <t>4492.</t>
  </si>
  <si>
    <t>30882.80</t>
  </si>
  <si>
    <t>328.64</t>
  </si>
  <si>
    <t>14430</t>
  </si>
  <si>
    <t>64.48</t>
  </si>
  <si>
    <t>97.76</t>
  </si>
  <si>
    <t>93930</t>
  </si>
  <si>
    <t>63.90</t>
  </si>
  <si>
    <t>11041</t>
  </si>
  <si>
    <t>56817.75</t>
  </si>
  <si>
    <t>176.79</t>
  </si>
  <si>
    <t>24529.08</t>
  </si>
  <si>
    <t>9.59</t>
  </si>
  <si>
    <t>1301.43</t>
  </si>
  <si>
    <t>75168</t>
  </si>
  <si>
    <t>95.04</t>
  </si>
  <si>
    <t>7848.</t>
  </si>
  <si>
    <t>44932.80</t>
  </si>
  <si>
    <t>385.44</t>
  </si>
  <si>
    <t>20274.14</t>
  </si>
  <si>
    <t>9.50</t>
  </si>
  <si>
    <t>1632.58</t>
  </si>
  <si>
    <t>76623</t>
  </si>
  <si>
    <t>0.7</t>
  </si>
  <si>
    <t>79.20</t>
  </si>
  <si>
    <t>8476.</t>
  </si>
  <si>
    <t>45883.20</t>
  </si>
  <si>
    <t>125.66</t>
  </si>
  <si>
    <t>20838.05</t>
  </si>
  <si>
    <t>295.68</t>
  </si>
  <si>
    <t>1220.74</t>
  </si>
  <si>
    <t>21900</t>
  </si>
  <si>
    <t>12310</t>
  </si>
  <si>
    <t>8140</t>
  </si>
  <si>
    <t>155</t>
  </si>
  <si>
    <t>19180</t>
  </si>
  <si>
    <t>170</t>
  </si>
  <si>
    <t>18775</t>
  </si>
  <si>
    <t>1010</t>
  </si>
  <si>
    <t>176</t>
  </si>
  <si>
    <t>6960</t>
  </si>
  <si>
    <t>18940</t>
  </si>
  <si>
    <t>21767</t>
  </si>
  <si>
    <t>1130</t>
  </si>
  <si>
    <t>228</t>
  </si>
  <si>
    <t>12220</t>
  </si>
  <si>
    <t>164565</t>
  </si>
  <si>
    <t>18196</t>
  </si>
  <si>
    <t>102476</t>
  </si>
  <si>
    <t>40586</t>
  </si>
  <si>
    <t>521</t>
  </si>
  <si>
    <t>212702</t>
  </si>
  <si>
    <t>18720</t>
  </si>
  <si>
    <t>132100</t>
  </si>
  <si>
    <t>56541</t>
  </si>
  <si>
    <t>970</t>
  </si>
  <si>
    <t>80775</t>
  </si>
  <si>
    <t>8980</t>
  </si>
  <si>
    <t>46550</t>
  </si>
  <si>
    <t>22949</t>
  </si>
  <si>
    <t>980</t>
  </si>
  <si>
    <t>182084</t>
  </si>
  <si>
    <t>19900</t>
  </si>
  <si>
    <t>113500</t>
  </si>
  <si>
    <t>3452</t>
  </si>
  <si>
    <t>44553</t>
  </si>
  <si>
    <t>630</t>
  </si>
  <si>
    <t>7.9</t>
  </si>
  <si>
    <t>9360</t>
  </si>
  <si>
    <t>6530</t>
  </si>
  <si>
    <t>730</t>
  </si>
  <si>
    <t>22100</t>
  </si>
  <si>
    <t>677</t>
  </si>
  <si>
    <t>264</t>
  </si>
  <si>
    <t>8130</t>
  </si>
  <si>
    <t>650</t>
  </si>
  <si>
    <t>18610</t>
  </si>
  <si>
    <t>1040</t>
  </si>
  <si>
    <t>158</t>
  </si>
  <si>
    <t>18240</t>
  </si>
  <si>
    <t>208</t>
  </si>
  <si>
    <t>6710</t>
  </si>
  <si>
    <t>14380</t>
  </si>
  <si>
    <t>1310</t>
  </si>
  <si>
    <t>5170</t>
  </si>
  <si>
    <t>23865</t>
  </si>
  <si>
    <t>870</t>
  </si>
  <si>
    <t>13570</t>
  </si>
  <si>
    <t>36800</t>
  </si>
  <si>
    <t>790</t>
  </si>
  <si>
    <t>21380</t>
  </si>
  <si>
    <t>12200</t>
  </si>
  <si>
    <t>50</t>
  </si>
  <si>
    <t>4090</t>
  </si>
  <si>
    <t>1740</t>
  </si>
  <si>
    <t>21830</t>
  </si>
  <si>
    <t>830</t>
  </si>
  <si>
    <t>11790</t>
  </si>
  <si>
    <t>1090</t>
  </si>
  <si>
    <t>13320</t>
  </si>
  <si>
    <t>4890</t>
  </si>
  <si>
    <t>17995</t>
  </si>
  <si>
    <t>19490</t>
  </si>
  <si>
    <t>10780</t>
  </si>
  <si>
    <t>7340</t>
  </si>
  <si>
    <t>23700</t>
  </si>
  <si>
    <t>374</t>
  </si>
  <si>
    <t>13430</t>
  </si>
  <si>
    <t>8630</t>
  </si>
  <si>
    <t>18580</t>
  </si>
  <si>
    <t>10130</t>
  </si>
  <si>
    <t>17430</t>
  </si>
  <si>
    <t>35250</t>
  </si>
  <si>
    <t>860</t>
  </si>
  <si>
    <t>20510</t>
  </si>
  <si>
    <t>12930</t>
  </si>
  <si>
    <t>290</t>
  </si>
  <si>
    <t>7790</t>
  </si>
  <si>
    <t>23560</t>
  </si>
  <si>
    <t>13150</t>
  </si>
  <si>
    <t>8660</t>
  </si>
  <si>
    <t>10566</t>
  </si>
  <si>
    <t>25222</t>
  </si>
  <si>
    <t>555</t>
  </si>
  <si>
    <t>541</t>
  </si>
  <si>
    <t>9290</t>
  </si>
  <si>
    <t>206</t>
  </si>
  <si>
    <t>25175</t>
  </si>
  <si>
    <t>427</t>
  </si>
  <si>
    <t>801</t>
  </si>
  <si>
    <t>8730</t>
  </si>
  <si>
    <t>23459</t>
  </si>
  <si>
    <t>744</t>
  </si>
  <si>
    <t>13700</t>
  </si>
  <si>
    <t>188</t>
  </si>
  <si>
    <t>7860</t>
  </si>
  <si>
    <t>20525</t>
  </si>
  <si>
    <t>1470</t>
  </si>
  <si>
    <t>31290</t>
  </si>
  <si>
    <t>11370</t>
  </si>
  <si>
    <t>1280</t>
  </si>
  <si>
    <t>36100</t>
  </si>
  <si>
    <t>21700</t>
  </si>
  <si>
    <t>12160</t>
  </si>
  <si>
    <t>15200</t>
  </si>
  <si>
    <t>8350</t>
  </si>
  <si>
    <t>24860</t>
  </si>
  <si>
    <t>14370</t>
  </si>
  <si>
    <t>16480</t>
  </si>
  <si>
    <t>8960</t>
  </si>
  <si>
    <t>17800</t>
  </si>
  <si>
    <t>29950</t>
  </si>
  <si>
    <t>670</t>
  </si>
  <si>
    <t>17590</t>
  </si>
  <si>
    <t>10820</t>
  </si>
  <si>
    <t>17870</t>
  </si>
  <si>
    <t>28940</t>
  </si>
  <si>
    <t>17070</t>
  </si>
  <si>
    <t>9580</t>
  </si>
  <si>
    <t>16300</t>
  </si>
  <si>
    <t>693</t>
  </si>
  <si>
    <t>9030</t>
  </si>
  <si>
    <t>23930</t>
  </si>
  <si>
    <t>8760</t>
  </si>
  <si>
    <t>34330</t>
  </si>
  <si>
    <t>20490</t>
  </si>
  <si>
    <t>29530</t>
  </si>
  <si>
    <t>16939</t>
  </si>
  <si>
    <t>384</t>
  </si>
  <si>
    <t>419</t>
  </si>
  <si>
    <t>10000</t>
  </si>
  <si>
    <t>6020</t>
  </si>
  <si>
    <t>21481</t>
  </si>
  <si>
    <t>12800</t>
  </si>
  <si>
    <t>7630</t>
  </si>
  <si>
    <t>.268</t>
  </si>
  <si>
    <t>29246</t>
  </si>
  <si>
    <t>553</t>
  </si>
  <si>
    <t>441</t>
  </si>
  <si>
    <t>12899</t>
  </si>
  <si>
    <t>726</t>
  </si>
  <si>
    <t>449</t>
  </si>
  <si>
    <t>22650</t>
  </si>
  <si>
    <t>930</t>
  </si>
  <si>
    <t>8280</t>
  </si>
  <si>
    <t>23340</t>
  </si>
  <si>
    <t>13060</t>
  </si>
  <si>
    <t>8560</t>
  </si>
  <si>
    <t>23101</t>
  </si>
  <si>
    <t>13090</t>
  </si>
  <si>
    <t>22239</t>
  </si>
  <si>
    <t>134</t>
  </si>
  <si>
    <t>708</t>
  </si>
  <si>
    <t>2020</t>
  </si>
  <si>
    <t>65791</t>
  </si>
  <si>
    <t>824</t>
  </si>
  <si>
    <t>13400</t>
  </si>
  <si>
    <t>41100</t>
  </si>
  <si>
    <t>2480</t>
  </si>
  <si>
    <t>737</t>
  </si>
  <si>
    <t>17128</t>
  </si>
  <si>
    <t>16617</t>
  </si>
  <si>
    <t>8940</t>
  </si>
  <si>
    <t>25040</t>
  </si>
  <si>
    <t>14160</t>
  </si>
  <si>
    <t>9310</t>
  </si>
  <si>
    <t>24730</t>
  </si>
  <si>
    <t>95</t>
  </si>
  <si>
    <t>23680</t>
  </si>
  <si>
    <t>13720</t>
  </si>
  <si>
    <t>8820</t>
  </si>
  <si>
    <t>24615</t>
  </si>
  <si>
    <t>32715</t>
  </si>
  <si>
    <t>1320</t>
  </si>
  <si>
    <t>19640</t>
  </si>
  <si>
    <t>16520</t>
  </si>
  <si>
    <t>24755</t>
  </si>
  <si>
    <t>14200</t>
  </si>
  <si>
    <t>9170</t>
  </si>
  <si>
    <t>23960</t>
  </si>
  <si>
    <t>779</t>
  </si>
  <si>
    <t>12850</t>
  </si>
  <si>
    <t>22420</t>
  </si>
  <si>
    <t>8240</t>
  </si>
  <si>
    <t>23200</t>
  </si>
  <si>
    <t>13260</t>
  </si>
  <si>
    <t>622</t>
  </si>
  <si>
    <t>27600</t>
  </si>
  <si>
    <t>430</t>
  </si>
  <si>
    <t>16060</t>
  </si>
  <si>
    <t>21526</t>
  </si>
  <si>
    <t>397</t>
  </si>
  <si>
    <t>513</t>
  </si>
  <si>
    <t>7690</t>
  </si>
  <si>
    <t>8.2</t>
  </si>
  <si>
    <t>19430</t>
  </si>
  <si>
    <t>16870</t>
  </si>
  <si>
    <t>9230</t>
  </si>
  <si>
    <t>18680</t>
  </si>
  <si>
    <t>6840</t>
  </si>
  <si>
    <t>24210</t>
  </si>
  <si>
    <t>770</t>
  </si>
  <si>
    <t>490</t>
  </si>
  <si>
    <t>14910</t>
  </si>
  <si>
    <t>5550</t>
  </si>
  <si>
    <t>22000</t>
  </si>
  <si>
    <t>797</t>
  </si>
  <si>
    <t>12460</t>
  </si>
  <si>
    <t>1290</t>
  </si>
  <si>
    <t>10460</t>
  </si>
  <si>
    <t>5245</t>
  </si>
  <si>
    <t>18570</t>
  </si>
  <si>
    <t>769</t>
  </si>
  <si>
    <t>178</t>
  </si>
  <si>
    <t>10210</t>
  </si>
  <si>
    <t>26380</t>
  </si>
  <si>
    <t>9820</t>
  </si>
  <si>
    <t>11860</t>
  </si>
  <si>
    <t>16330</t>
  </si>
  <si>
    <t>8320</t>
  </si>
  <si>
    <t>6080</t>
  </si>
  <si>
    <t>13770</t>
  </si>
  <si>
    <t>13660</t>
  </si>
  <si>
    <t>25680</t>
  </si>
  <si>
    <t>14570</t>
  </si>
  <si>
    <t>31737</t>
  </si>
  <si>
    <t>583</t>
  </si>
  <si>
    <t>18770</t>
  </si>
  <si>
    <t>133</t>
  </si>
  <si>
    <t>11500</t>
  </si>
  <si>
    <t>30540</t>
  </si>
  <si>
    <t>682</t>
  </si>
  <si>
    <t>17960</t>
  </si>
  <si>
    <t>10940</t>
  </si>
  <si>
    <t>2199</t>
  </si>
  <si>
    <t>872</t>
  </si>
  <si>
    <t>659</t>
  </si>
  <si>
    <t>287</t>
  </si>
  <si>
    <t>31332</t>
  </si>
  <si>
    <t>689</t>
  </si>
  <si>
    <t>18475</t>
  </si>
  <si>
    <t>11218</t>
  </si>
  <si>
    <t>29830</t>
  </si>
  <si>
    <t>570</t>
  </si>
  <si>
    <t>17190</t>
  </si>
  <si>
    <t>10740</t>
  </si>
  <si>
    <t>10.3</t>
  </si>
  <si>
    <t>28020</t>
  </si>
  <si>
    <t>990</t>
  </si>
  <si>
    <t>15890</t>
  </si>
  <si>
    <t>22751</t>
  </si>
  <si>
    <t>471</t>
  </si>
  <si>
    <t>1556</t>
  </si>
  <si>
    <t>811</t>
  </si>
  <si>
    <t>8053</t>
  </si>
  <si>
    <t>1111</t>
  </si>
  <si>
    <t>2770</t>
  </si>
  <si>
    <t>10726</t>
  </si>
  <si>
    <t>3927</t>
  </si>
  <si>
    <t>19789</t>
  </si>
  <si>
    <t>19030</t>
  </si>
  <si>
    <t>1260</t>
  </si>
  <si>
    <t>6790</t>
  </si>
  <si>
    <t>4860</t>
  </si>
  <si>
    <t>25470</t>
  </si>
  <si>
    <t>14270</t>
  </si>
  <si>
    <t>25294</t>
  </si>
  <si>
    <t>14070</t>
  </si>
  <si>
    <t>174</t>
  </si>
  <si>
    <t>25735</t>
  </si>
  <si>
    <t>9550</t>
  </si>
  <si>
    <t>26960</t>
  </si>
  <si>
    <t>647</t>
  </si>
  <si>
    <t>376</t>
  </si>
  <si>
    <t>15740</t>
  </si>
  <si>
    <t>36630</t>
  </si>
  <si>
    <t>21560</t>
  </si>
  <si>
    <t>13230</t>
  </si>
  <si>
    <t>16783</t>
  </si>
  <si>
    <t>9020</t>
  </si>
  <si>
    <t>25560</t>
  </si>
  <si>
    <t>14730</t>
  </si>
  <si>
    <t>20730</t>
  </si>
  <si>
    <t>23760</t>
  </si>
  <si>
    <t>920</t>
  </si>
  <si>
    <t>13440</t>
  </si>
  <si>
    <t>15580</t>
  </si>
  <si>
    <t>8310</t>
  </si>
  <si>
    <t>19500</t>
  </si>
  <si>
    <t>601</t>
  </si>
  <si>
    <t>6720</t>
  </si>
  <si>
    <t>5500</t>
  </si>
  <si>
    <t>26860</t>
  </si>
  <si>
    <t>405</t>
  </si>
  <si>
    <t>15210</t>
  </si>
  <si>
    <t>9840</t>
  </si>
  <si>
    <t>29540</t>
  </si>
  <si>
    <t>510</t>
  </si>
  <si>
    <t>10840</t>
  </si>
  <si>
    <t>40930</t>
  </si>
  <si>
    <t>24590</t>
  </si>
  <si>
    <t>14170</t>
  </si>
  <si>
    <t>14870</t>
  </si>
  <si>
    <t>5520</t>
  </si>
  <si>
    <t>18320</t>
  </si>
  <si>
    <t>810</t>
  </si>
  <si>
    <t>17160</t>
  </si>
  <si>
    <t>9480</t>
  </si>
  <si>
    <t>8580</t>
  </si>
  <si>
    <t>29060</t>
  </si>
  <si>
    <t>580</t>
  </si>
  <si>
    <t>19920</t>
  </si>
  <si>
    <t>42450</t>
  </si>
  <si>
    <t>560.79</t>
  </si>
  <si>
    <t>2050.</t>
  </si>
  <si>
    <t>25567.20</t>
  </si>
  <si>
    <t>4.02</t>
  </si>
  <si>
    <t>366.83</t>
  </si>
  <si>
    <t>13739.36</t>
  </si>
  <si>
    <t>90.45</t>
  </si>
  <si>
    <t>21870</t>
  </si>
  <si>
    <t>403.35</t>
  </si>
  <si>
    <t>13004.80</t>
  </si>
  <si>
    <t>100.58</t>
  </si>
  <si>
    <t>7813.04</t>
  </si>
  <si>
    <t>17142</t>
  </si>
  <si>
    <t>2.02</t>
  </si>
  <si>
    <t>388.61</t>
  </si>
  <si>
    <t>424.03</t>
  </si>
  <si>
    <t>79.95</t>
  </si>
  <si>
    <t>6092.24</t>
  </si>
  <si>
    <t>37.44</t>
  </si>
  <si>
    <t>30150</t>
  </si>
  <si>
    <t>398.19</t>
  </si>
  <si>
    <t>776.98</t>
  </si>
  <si>
    <t>18071.70</t>
  </si>
  <si>
    <t>144.98</t>
  </si>
  <si>
    <t>10720.50</t>
  </si>
  <si>
    <t>37.78</t>
  </si>
  <si>
    <t>17333</t>
  </si>
  <si>
    <t>1113.20</t>
  </si>
  <si>
    <t>161.92</t>
  </si>
  <si>
    <t>9543.16</t>
  </si>
  <si>
    <t>30.36</t>
  </si>
  <si>
    <t>6405.96</t>
  </si>
  <si>
    <t>78.94</t>
  </si>
  <si>
    <t>25726</t>
  </si>
  <si>
    <t>566.10</t>
  </si>
  <si>
    <t>551.82</t>
  </si>
  <si>
    <t>15198</t>
  </si>
  <si>
    <t>30.60</t>
  </si>
  <si>
    <t>9475.80</t>
  </si>
  <si>
    <t>210.12</t>
  </si>
  <si>
    <t>10650</t>
  </si>
  <si>
    <t>374.98</t>
  </si>
  <si>
    <t>201.60</t>
  </si>
  <si>
    <t>6148.80</t>
  </si>
  <si>
    <t>39.31</t>
  </si>
  <si>
    <t>3840.48</t>
  </si>
  <si>
    <t>45.36</t>
  </si>
  <si>
    <t>21824</t>
  </si>
  <si>
    <t>365.76</t>
  </si>
  <si>
    <t>549.66</t>
  </si>
  <si>
    <t>109.73</t>
  </si>
  <si>
    <t>7752.08</t>
  </si>
  <si>
    <t>42.67</t>
  </si>
  <si>
    <t>29860</t>
  </si>
  <si>
    <t>236.87</t>
  </si>
  <si>
    <t>564.61</t>
  </si>
  <si>
    <t>17765.40</t>
  </si>
  <si>
    <t>326.72</t>
  </si>
  <si>
    <t>10516.30</t>
  </si>
  <si>
    <t>450.26</t>
  </si>
  <si>
    <t>365960</t>
  </si>
  <si>
    <t>11606.40</t>
  </si>
  <si>
    <t>13572</t>
  </si>
  <si>
    <t>213720</t>
  </si>
  <si>
    <t>2932.80</t>
  </si>
  <si>
    <t>122616</t>
  </si>
  <si>
    <t>1513.20</t>
  </si>
  <si>
    <t>7371</t>
  </si>
  <si>
    <t>711.54</t>
  </si>
  <si>
    <t>505.52</t>
  </si>
  <si>
    <t>3819</t>
  </si>
  <si>
    <t>119.60</t>
  </si>
  <si>
    <t>2030.10</t>
  </si>
  <si>
    <t>185.93</t>
  </si>
  <si>
    <t>22617</t>
  </si>
  <si>
    <t>3.05</t>
  </si>
  <si>
    <t>372.22</t>
  </si>
  <si>
    <t>13526.10</t>
  </si>
  <si>
    <t>136.28</t>
  </si>
  <si>
    <t>7515.63</t>
  </si>
  <si>
    <t>49.83</t>
  </si>
  <si>
    <t>25653</t>
  </si>
  <si>
    <t>435.11</t>
  </si>
  <si>
    <t>816.22</t>
  </si>
  <si>
    <t>15183.10</t>
  </si>
  <si>
    <t>140.62</t>
  </si>
  <si>
    <t>8895.87</t>
  </si>
  <si>
    <t>182.40</t>
  </si>
  <si>
    <t>13027</t>
  </si>
  <si>
    <t>733.26</t>
  </si>
  <si>
    <t>453.49</t>
  </si>
  <si>
    <t>7090.20</t>
  </si>
  <si>
    <t>74.74</t>
  </si>
  <si>
    <t>4363.20</t>
  </si>
  <si>
    <t>313.10</t>
  </si>
  <si>
    <t>16799</t>
  </si>
  <si>
    <t>1233.42</t>
  </si>
  <si>
    <t>137.50</t>
  </si>
  <si>
    <t>9038.34</t>
  </si>
  <si>
    <t>41.45</t>
  </si>
  <si>
    <t>6177.21</t>
  </si>
  <si>
    <t>171.87</t>
  </si>
  <si>
    <t>175574</t>
  </si>
  <si>
    <t>108.58</t>
  </si>
  <si>
    <t>8368.</t>
  </si>
  <si>
    <t>104108.79</t>
  </si>
  <si>
    <t>1880.28</t>
  </si>
  <si>
    <t>54710.82</t>
  </si>
  <si>
    <t>635.99</t>
  </si>
  <si>
    <t>6.01</t>
  </si>
  <si>
    <t>174141</t>
  </si>
  <si>
    <t>135.30</t>
  </si>
  <si>
    <t>8387.</t>
  </si>
  <si>
    <t>104202.75</t>
  </si>
  <si>
    <t>1814.32</t>
  </si>
  <si>
    <t>54698.10</t>
  </si>
  <si>
    <t>301.65</t>
  </si>
  <si>
    <t>6.32</t>
  </si>
  <si>
    <t>176361</t>
  </si>
  <si>
    <t>80.81</t>
  </si>
  <si>
    <t>8051.</t>
  </si>
  <si>
    <t>104014.83</t>
  </si>
  <si>
    <t>2057.91</t>
  </si>
  <si>
    <t>54789.86</t>
  </si>
  <si>
    <t>891.14</t>
  </si>
  <si>
    <t>170708</t>
  </si>
  <si>
    <t>63.27</t>
  </si>
  <si>
    <t>8832.</t>
  </si>
  <si>
    <t>104494.29</t>
  </si>
  <si>
    <t>1707.18</t>
  </si>
  <si>
    <t>54496.56</t>
  </si>
  <si>
    <t>137.64</t>
  </si>
  <si>
    <t>50425</t>
  </si>
  <si>
    <t>78.66</t>
  </si>
  <si>
    <t>840.42</t>
  </si>
  <si>
    <t>30275.82</t>
  </si>
  <si>
    <t>209.07</t>
  </si>
  <si>
    <t>18469.58</t>
  </si>
  <si>
    <t>360.18</t>
  </si>
  <si>
    <t>44581</t>
  </si>
  <si>
    <t>24.77</t>
  </si>
  <si>
    <t>578.95</t>
  </si>
  <si>
    <t>536.64</t>
  </si>
  <si>
    <t>26528.59</t>
  </si>
  <si>
    <t>89.78</t>
  </si>
  <si>
    <t>275.54</t>
  </si>
  <si>
    <t>16310.76</t>
  </si>
  <si>
    <t>189.89</t>
  </si>
  <si>
    <t>43.34</t>
  </si>
  <si>
    <t>186610</t>
  </si>
  <si>
    <t>33.39</t>
  </si>
  <si>
    <t>10028</t>
  </si>
  <si>
    <t>116291.81</t>
  </si>
  <si>
    <t>133.56</t>
  </si>
  <si>
    <t>2726.85</t>
  </si>
  <si>
    <t>57380.72</t>
  </si>
  <si>
    <t>144142</t>
  </si>
  <si>
    <t>190.93</t>
  </si>
  <si>
    <t>7877.</t>
  </si>
  <si>
    <t>88480.10</t>
  </si>
  <si>
    <t>79.64</t>
  </si>
  <si>
    <t>1527.40</t>
  </si>
  <si>
    <t>45614.71</t>
  </si>
  <si>
    <t>310.94</t>
  </si>
  <si>
    <t>5.51</t>
  </si>
  <si>
    <t>187535</t>
  </si>
  <si>
    <t>47.95</t>
  </si>
  <si>
    <t>10052</t>
  </si>
  <si>
    <t>115638.88</t>
  </si>
  <si>
    <t>2192.09</t>
  </si>
  <si>
    <t>59398.28</t>
  </si>
  <si>
    <t>127.11</t>
  </si>
  <si>
    <t>5.70</t>
  </si>
  <si>
    <t>56121</t>
  </si>
  <si>
    <t>2814.</t>
  </si>
  <si>
    <t>34326.98</t>
  </si>
  <si>
    <t>505.93</t>
  </si>
  <si>
    <t>18171.70</t>
  </si>
  <si>
    <t>109.31</t>
  </si>
  <si>
    <t>84303</t>
  </si>
  <si>
    <t>128.47</t>
  </si>
  <si>
    <t>2152.</t>
  </si>
  <si>
    <t>51336.91</t>
  </si>
  <si>
    <t>844.51</t>
  </si>
  <si>
    <t>29451.36</t>
  </si>
  <si>
    <t>363.29</t>
  </si>
  <si>
    <t>6.10</t>
  </si>
  <si>
    <t>177030</t>
  </si>
  <si>
    <t>54.24</t>
  </si>
  <si>
    <t>8073.</t>
  </si>
  <si>
    <t>104995.63</t>
  </si>
  <si>
    <t>1757.92</t>
  </si>
  <si>
    <t>55756.27</t>
  </si>
  <si>
    <t>470.48</t>
  </si>
  <si>
    <t>171702</t>
  </si>
  <si>
    <t>18.87</t>
  </si>
  <si>
    <t>8613.</t>
  </si>
  <si>
    <t>105894</t>
  </si>
  <si>
    <t>1820.40</t>
  </si>
  <si>
    <t>55344.60</t>
  </si>
  <si>
    <t>11.10</t>
  </si>
  <si>
    <t>51670</t>
  </si>
  <si>
    <t>77.83</t>
  </si>
  <si>
    <t>2905.</t>
  </si>
  <si>
    <t>29345.12</t>
  </si>
  <si>
    <t>558.28</t>
  </si>
  <si>
    <t>15982.84</t>
  </si>
  <si>
    <t>2786.22</t>
  </si>
  <si>
    <t>110288</t>
  </si>
  <si>
    <t>80.77</t>
  </si>
  <si>
    <t>4001.</t>
  </si>
  <si>
    <t>67587.32</t>
  </si>
  <si>
    <t>1675.66</t>
  </si>
  <si>
    <t>36334.41</t>
  </si>
  <si>
    <t>576.14</t>
  </si>
  <si>
    <t>7.15</t>
  </si>
  <si>
    <t>89487</t>
  </si>
  <si>
    <t>418.15</t>
  </si>
  <si>
    <t>2827.</t>
  </si>
  <si>
    <t>54271.70</t>
  </si>
  <si>
    <t>578.41</t>
  </si>
  <si>
    <t>31103.36</t>
  </si>
  <si>
    <t>262.14</t>
  </si>
  <si>
    <t>166736</t>
  </si>
  <si>
    <t>73.43</t>
  </si>
  <si>
    <t>15.58</t>
  </si>
  <si>
    <t>9516.</t>
  </si>
  <si>
    <t>102917.73</t>
  </si>
  <si>
    <t>1872.51</t>
  </si>
  <si>
    <t>52201.67</t>
  </si>
  <si>
    <t>31.15</t>
  </si>
  <si>
    <t>157801</t>
  </si>
  <si>
    <t>132.91</t>
  </si>
  <si>
    <t>33.23</t>
  </si>
  <si>
    <t>9213.</t>
  </si>
  <si>
    <t>97334.78</t>
  </si>
  <si>
    <t>1653.65</t>
  </si>
  <si>
    <t>49331.27</t>
  </si>
  <si>
    <t>28.80</t>
  </si>
  <si>
    <t>130874</t>
  </si>
  <si>
    <t>63.21</t>
  </si>
  <si>
    <t>7671.</t>
  </si>
  <si>
    <t>80672.45</t>
  </si>
  <si>
    <t>1336.09</t>
  </si>
  <si>
    <t>40927.83</t>
  </si>
  <si>
    <t>146024</t>
  </si>
  <si>
    <t>86.79</t>
  </si>
  <si>
    <t>51.63</t>
  </si>
  <si>
    <t>8730.</t>
  </si>
  <si>
    <t>89757.82</t>
  </si>
  <si>
    <t>1050.26</t>
  </si>
  <si>
    <t>46145.87</t>
  </si>
  <si>
    <t>47.24</t>
  </si>
  <si>
    <t>101704</t>
  </si>
  <si>
    <t>714.69</t>
  </si>
  <si>
    <t>3731.</t>
  </si>
  <si>
    <t>61505.34</t>
  </si>
  <si>
    <t>752.14</t>
  </si>
  <si>
    <t>34582.25</t>
  </si>
  <si>
    <t>362.70</t>
  </si>
  <si>
    <t>122035</t>
  </si>
  <si>
    <t>84.40</t>
  </si>
  <si>
    <t>3658.</t>
  </si>
  <si>
    <t>74701.28</t>
  </si>
  <si>
    <t>944.59</t>
  </si>
  <si>
    <t>42389.14</t>
  </si>
  <si>
    <t>38.95</t>
  </si>
  <si>
    <t>136.33</t>
  </si>
  <si>
    <t>88126</t>
  </si>
  <si>
    <t>553.95</t>
  </si>
  <si>
    <t>2740.</t>
  </si>
  <si>
    <t>53356.07</t>
  </si>
  <si>
    <t>567.74</t>
  </si>
  <si>
    <t>30661.97</t>
  </si>
  <si>
    <t>220.73</t>
  </si>
  <si>
    <t>86787</t>
  </si>
  <si>
    <t>477.52</t>
  </si>
  <si>
    <t>52477.30</t>
  </si>
  <si>
    <t>601.40</t>
  </si>
  <si>
    <t>29869.87</t>
  </si>
  <si>
    <t>345.17</t>
  </si>
  <si>
    <t>86691</t>
  </si>
  <si>
    <t>474.21</t>
  </si>
  <si>
    <t>2807.</t>
  </si>
  <si>
    <t>52480.43</t>
  </si>
  <si>
    <t>585.35</t>
  </si>
  <si>
    <t>30005.66</t>
  </si>
  <si>
    <t>328.14</t>
  </si>
  <si>
    <t>86718</t>
  </si>
  <si>
    <t>475.88</t>
  </si>
  <si>
    <t>2754.</t>
  </si>
  <si>
    <t>52472.09</t>
  </si>
  <si>
    <t>576.34</t>
  </si>
  <si>
    <t>30073.42</t>
  </si>
  <si>
    <t>318.31</t>
  </si>
  <si>
    <t>105873</t>
  </si>
  <si>
    <t>207.52</t>
  </si>
  <si>
    <t>64464.40</t>
  </si>
  <si>
    <t>740.23</t>
  </si>
  <si>
    <t>36019.61</t>
  </si>
  <si>
    <t>361.56</t>
  </si>
  <si>
    <t>103170</t>
  </si>
  <si>
    <t>391.81</t>
  </si>
  <si>
    <t>3862.</t>
  </si>
  <si>
    <t>62686.27</t>
  </si>
  <si>
    <t>735.58</t>
  </si>
  <si>
    <t>35101.98</t>
  </si>
  <si>
    <t>353.38</t>
  </si>
  <si>
    <t>106980</t>
  </si>
  <si>
    <t>489.29</t>
  </si>
  <si>
    <t>3925.</t>
  </si>
  <si>
    <t>64950.84</t>
  </si>
  <si>
    <t>736.08</t>
  </si>
  <si>
    <t>36520.14</t>
  </si>
  <si>
    <t>326.19</t>
  </si>
  <si>
    <t>178813</t>
  </si>
  <si>
    <t>40.35</t>
  </si>
  <si>
    <t>10.09</t>
  </si>
  <si>
    <t>9403.</t>
  </si>
  <si>
    <t>110280.24</t>
  </si>
  <si>
    <t>1938.81</t>
  </si>
  <si>
    <t>57005.43</t>
  </si>
  <si>
    <t>73.97</t>
  </si>
  <si>
    <t>6.48</t>
  </si>
  <si>
    <t>170056</t>
  </si>
  <si>
    <t>148.47</t>
  </si>
  <si>
    <t>84.84</t>
  </si>
  <si>
    <t>9913.</t>
  </si>
  <si>
    <t>104879.73</t>
  </si>
  <si>
    <t>1795.01</t>
  </si>
  <si>
    <t>53155.55</t>
  </si>
  <si>
    <t>16.74</t>
  </si>
  <si>
    <t>154049</t>
  </si>
  <si>
    <t>252.95</t>
  </si>
  <si>
    <t>8274.</t>
  </si>
  <si>
    <t>94549.34</t>
  </si>
  <si>
    <t>1494.52</t>
  </si>
  <si>
    <t>49150.66</t>
  </si>
  <si>
    <t>273.94</t>
  </si>
  <si>
    <t>168965</t>
  </si>
  <si>
    <t>487.12</t>
  </si>
  <si>
    <t>7342.</t>
  </si>
  <si>
    <t>103445.27</t>
  </si>
  <si>
    <t>1505.96</t>
  </si>
  <si>
    <t>55988.83</t>
  </si>
  <si>
    <t>140.45</t>
  </si>
  <si>
    <t>154109</t>
  </si>
  <si>
    <t>79.52</t>
  </si>
  <si>
    <t>8604.</t>
  </si>
  <si>
    <t>94899.99</t>
  </si>
  <si>
    <t>1535.12</t>
  </si>
  <si>
    <t>48793.63</t>
  </si>
  <si>
    <t>142.47</t>
  </si>
  <si>
    <t>159438</t>
  </si>
  <si>
    <t>87.60</t>
  </si>
  <si>
    <t>8924.</t>
  </si>
  <si>
    <t>98215.29</t>
  </si>
  <si>
    <t>1613.30</t>
  </si>
  <si>
    <t>50419.01</t>
  </si>
  <si>
    <t>121.97</t>
  </si>
  <si>
    <t>159112</t>
  </si>
  <si>
    <t>76.51</t>
  </si>
  <si>
    <t>8777.</t>
  </si>
  <si>
    <t>98027.90</t>
  </si>
  <si>
    <t>1621.07</t>
  </si>
  <si>
    <t>50443.05</t>
  </si>
  <si>
    <t>159514</t>
  </si>
  <si>
    <t>79.83</t>
  </si>
  <si>
    <t>8787.</t>
  </si>
  <si>
    <t>98277.39</t>
  </si>
  <si>
    <t>1638.66</t>
  </si>
  <si>
    <t>50561.98</t>
  </si>
  <si>
    <t>113.09</t>
  </si>
  <si>
    <t>162373</t>
  </si>
  <si>
    <t>137.65</t>
  </si>
  <si>
    <t>8935.</t>
  </si>
  <si>
    <t>99968.95</t>
  </si>
  <si>
    <t>1648.50</t>
  </si>
  <si>
    <t>51510.09</t>
  </si>
  <si>
    <t>152.08</t>
  </si>
  <si>
    <t>157922</t>
  </si>
  <si>
    <t>96.99</t>
  </si>
  <si>
    <t>8904.</t>
  </si>
  <si>
    <t>97266.95</t>
  </si>
  <si>
    <t>1696.29</t>
  </si>
  <si>
    <t>49696.58</t>
  </si>
  <si>
    <t>167.53</t>
  </si>
  <si>
    <t>161069</t>
  </si>
  <si>
    <t>65.43</t>
  </si>
  <si>
    <t>8778.</t>
  </si>
  <si>
    <t>99059.15</t>
  </si>
  <si>
    <t>1663.35</t>
  </si>
  <si>
    <t>51044.43</t>
  </si>
  <si>
    <t>148.59</t>
  </si>
  <si>
    <t>160873</t>
  </si>
  <si>
    <t>106.46</t>
  </si>
  <si>
    <t>8806.</t>
  </si>
  <si>
    <t>99059.21</t>
  </si>
  <si>
    <t>1632.45</t>
  </si>
  <si>
    <t>51078.52</t>
  </si>
  <si>
    <t>134.19</t>
  </si>
  <si>
    <t>139375</t>
  </si>
  <si>
    <t>204.97</t>
  </si>
  <si>
    <t>8169.</t>
  </si>
  <si>
    <t>85512.24</t>
  </si>
  <si>
    <t>1444.66</t>
  </si>
  <si>
    <t>43566.78</t>
  </si>
  <si>
    <t>428.58</t>
  </si>
  <si>
    <t>152405</t>
  </si>
  <si>
    <t>109.23</t>
  </si>
  <si>
    <t>8721.</t>
  </si>
  <si>
    <t>93738.57</t>
  </si>
  <si>
    <t>1534.69</t>
  </si>
  <si>
    <t>47978.58</t>
  </si>
  <si>
    <t>268.10</t>
  </si>
  <si>
    <t>116436</t>
  </si>
  <si>
    <t>177.77</t>
  </si>
  <si>
    <t>5069.</t>
  </si>
  <si>
    <t>71223.68</t>
  </si>
  <si>
    <t>965.35</t>
  </si>
  <si>
    <t>38678.09</t>
  </si>
  <si>
    <t>241.34</t>
  </si>
  <si>
    <t>87430</t>
  </si>
  <si>
    <t>492.35</t>
  </si>
  <si>
    <t>2734.</t>
  </si>
  <si>
    <t>52956.32</t>
  </si>
  <si>
    <t>565.57</t>
  </si>
  <si>
    <t>30405.01</t>
  </si>
  <si>
    <t>251.48</t>
  </si>
  <si>
    <t>118605</t>
  </si>
  <si>
    <t>4582.</t>
  </si>
  <si>
    <t>72248.76</t>
  </si>
  <si>
    <t>839.16</t>
  </si>
  <si>
    <t>40245.49</t>
  </si>
  <si>
    <t>410.40</t>
  </si>
  <si>
    <t>115185</t>
  </si>
  <si>
    <t>189.18</t>
  </si>
  <si>
    <t>4497.</t>
  </si>
  <si>
    <t>70255.46</t>
  </si>
  <si>
    <t>816.92</t>
  </si>
  <si>
    <t>39037.05</t>
  </si>
  <si>
    <t>334.29</t>
  </si>
  <si>
    <t>111815</t>
  </si>
  <si>
    <t>349.11</t>
  </si>
  <si>
    <t>4283.</t>
  </si>
  <si>
    <t>68050.59</t>
  </si>
  <si>
    <t>775.80</t>
  </si>
  <si>
    <t>37991.15</t>
  </si>
  <si>
    <t>330.79</t>
  </si>
  <si>
    <t>116026</t>
  </si>
  <si>
    <t>313.58</t>
  </si>
  <si>
    <t>4365.</t>
  </si>
  <si>
    <t>70660.39</t>
  </si>
  <si>
    <t>838.37</t>
  </si>
  <si>
    <t>39448.77</t>
  </si>
  <si>
    <t>315.74</t>
  </si>
  <si>
    <t>106576</t>
  </si>
  <si>
    <t>326.75</t>
  </si>
  <si>
    <t>4259.</t>
  </si>
  <si>
    <t>64907.92</t>
  </si>
  <si>
    <t>823.83</t>
  </si>
  <si>
    <t>35872.00</t>
  </si>
  <si>
    <t>307.46</t>
  </si>
  <si>
    <t>6.05</t>
  </si>
  <si>
    <t>180695</t>
  </si>
  <si>
    <t>29.17</t>
  </si>
  <si>
    <t>9570.</t>
  </si>
  <si>
    <t>111411.06</t>
  </si>
  <si>
    <t>1991.73</t>
  </si>
  <si>
    <t>57497.01</t>
  </si>
  <si>
    <t>135.77</t>
  </si>
  <si>
    <t>114980</t>
  </si>
  <si>
    <t>220.03</t>
  </si>
  <si>
    <t>4946.</t>
  </si>
  <si>
    <t>70223.33</t>
  </si>
  <si>
    <t>932.99</t>
  </si>
  <si>
    <t>38290.56</t>
  </si>
  <si>
    <t>330.05</t>
  </si>
  <si>
    <t>109430</t>
  </si>
  <si>
    <t>423.24</t>
  </si>
  <si>
    <t>4179.</t>
  </si>
  <si>
    <t>66573.37</t>
  </si>
  <si>
    <t>803.63</t>
  </si>
  <si>
    <t>37130.37</t>
  </si>
  <si>
    <t>335.38</t>
  </si>
  <si>
    <t>107686</t>
  </si>
  <si>
    <t>579.61</t>
  </si>
  <si>
    <t>4071.</t>
  </si>
  <si>
    <t>65316.81</t>
  </si>
  <si>
    <t>773.18</t>
  </si>
  <si>
    <t>36562.96</t>
  </si>
  <si>
    <t>346.49</t>
  </si>
  <si>
    <t>107677</t>
  </si>
  <si>
    <t>601.45</t>
  </si>
  <si>
    <t>4063.</t>
  </si>
  <si>
    <t>65316.45</t>
  </si>
  <si>
    <t>764.12</t>
  </si>
  <si>
    <t>36582.12</t>
  </si>
  <si>
    <t>315.71</t>
  </si>
  <si>
    <t>108333</t>
  </si>
  <si>
    <t>536.07</t>
  </si>
  <si>
    <t>4214.</t>
  </si>
  <si>
    <t>65761.13</t>
  </si>
  <si>
    <t>812.13</t>
  </si>
  <si>
    <t>36606.80</t>
  </si>
  <si>
    <t>369.15</t>
  </si>
  <si>
    <t>150144</t>
  </si>
  <si>
    <t>8565.</t>
  </si>
  <si>
    <t>92284.51</t>
  </si>
  <si>
    <t>1603.47</t>
  </si>
  <si>
    <t>46737.54</t>
  </si>
  <si>
    <t>148.88</t>
  </si>
  <si>
    <t>569.04</t>
  </si>
  <si>
    <t>1698.30</t>
  </si>
  <si>
    <t>6.33</t>
  </si>
  <si>
    <t>184247</t>
  </si>
  <si>
    <t>97.86</t>
  </si>
  <si>
    <t>9022.</t>
  </si>
  <si>
    <t>113356.17</t>
  </si>
  <si>
    <t>1829.24</t>
  </si>
  <si>
    <t>59746.65</t>
  </si>
  <si>
    <t>5.56</t>
  </si>
  <si>
    <t>20069</t>
  </si>
  <si>
    <t>246.93</t>
  </si>
  <si>
    <t>545.47</t>
  </si>
  <si>
    <t>11749.32</t>
  </si>
  <si>
    <t>278.30</t>
  </si>
  <si>
    <t>6605.32</t>
  </si>
  <si>
    <t>98.16</t>
  </si>
  <si>
    <t>6.02</t>
  </si>
  <si>
    <t>179687</t>
  </si>
  <si>
    <t>41.11</t>
  </si>
  <si>
    <t>8480.</t>
  </si>
  <si>
    <t>107344.82</t>
  </si>
  <si>
    <t>1686.50</t>
  </si>
  <si>
    <t>56884.31</t>
  </si>
  <si>
    <t>406.63</t>
  </si>
  <si>
    <t>93255</t>
  </si>
  <si>
    <t>207.09</t>
  </si>
  <si>
    <t>5862.</t>
  </si>
  <si>
    <t>56483.53</t>
  </si>
  <si>
    <t>1084.30</t>
  </si>
  <si>
    <t>28079.28</t>
  </si>
  <si>
    <t>422.68</t>
  </si>
  <si>
    <t>106.20</t>
  </si>
  <si>
    <t>172971</t>
  </si>
  <si>
    <t>216.65</t>
  </si>
  <si>
    <t>8280.</t>
  </si>
  <si>
    <t>106360.47</t>
  </si>
  <si>
    <t>1654.28</t>
  </si>
  <si>
    <t>56435.47</t>
  </si>
  <si>
    <t>2.22</t>
  </si>
  <si>
    <t>192809</t>
  </si>
  <si>
    <t>68.32</t>
  </si>
  <si>
    <t>10905</t>
  </si>
  <si>
    <t>118341.44</t>
  </si>
  <si>
    <t>2164.96</t>
  </si>
  <si>
    <t>60505.76</t>
  </si>
  <si>
    <t>703.36</t>
  </si>
  <si>
    <t>87503</t>
  </si>
  <si>
    <t>-78.7</t>
  </si>
  <si>
    <t>678.46</t>
  </si>
  <si>
    <t>2690.</t>
  </si>
  <si>
    <t>52937.15</t>
  </si>
  <si>
    <t>30508.62</t>
  </si>
  <si>
    <t>552.31</t>
  </si>
  <si>
    <t>136.75</t>
  </si>
  <si>
    <t>84872</t>
  </si>
  <si>
    <t>-77.9</t>
  </si>
  <si>
    <t>329.97</t>
  </si>
  <si>
    <t>2726.</t>
  </si>
  <si>
    <t>52477.05</t>
  </si>
  <si>
    <t>56.05</t>
  </si>
  <si>
    <t>28468.48</t>
  </si>
  <si>
    <t>596.49</t>
  </si>
  <si>
    <t>177.68</t>
  </si>
  <si>
    <t>40.19</t>
  </si>
  <si>
    <t>87130</t>
  </si>
  <si>
    <t>-79</t>
  </si>
  <si>
    <t>489.90</t>
  </si>
  <si>
    <t>2445.</t>
  </si>
  <si>
    <t>52461.66</t>
  </si>
  <si>
    <t>58.20</t>
  </si>
  <si>
    <t>30288.11</t>
  </si>
  <si>
    <t>587.25</t>
  </si>
  <si>
    <t>517.41</t>
  </si>
  <si>
    <t>45.50</t>
  </si>
  <si>
    <t>237.01</t>
  </si>
  <si>
    <t>117625</t>
  </si>
  <si>
    <t>-72.3</t>
  </si>
  <si>
    <t>277.71</t>
  </si>
  <si>
    <t>5044.</t>
  </si>
  <si>
    <t>71844.77</t>
  </si>
  <si>
    <t>39266.84</t>
  </si>
  <si>
    <t>927.15</t>
  </si>
  <si>
    <t>264.75</t>
  </si>
  <si>
    <t>88993</t>
  </si>
  <si>
    <t>-78.3</t>
  </si>
  <si>
    <t>614.63</t>
  </si>
  <si>
    <t>2759.</t>
  </si>
  <si>
    <t>53775.54</t>
  </si>
  <si>
    <t>69.94</t>
  </si>
  <si>
    <t>30869.06</t>
  </si>
  <si>
    <t>593.43</t>
  </si>
  <si>
    <t>252.21</t>
  </si>
  <si>
    <t>59.34</t>
  </si>
  <si>
    <t>104726</t>
  </si>
  <si>
    <t>-75.6</t>
  </si>
  <si>
    <t>445.87</t>
  </si>
  <si>
    <t>3845.</t>
  </si>
  <si>
    <t>63610.26</t>
  </si>
  <si>
    <t>35793.83</t>
  </si>
  <si>
    <t>714.89</t>
  </si>
  <si>
    <t>316.18</t>
  </si>
  <si>
    <t>88801</t>
  </si>
  <si>
    <t>452.54</t>
  </si>
  <si>
    <t>2855.</t>
  </si>
  <si>
    <t>53825.68</t>
  </si>
  <si>
    <t>30822.63</t>
  </si>
  <si>
    <t>266.64</t>
  </si>
  <si>
    <t>7.08</t>
  </si>
  <si>
    <t>103662</t>
  </si>
  <si>
    <t>-75.2</t>
  </si>
  <si>
    <t>396.75</t>
  </si>
  <si>
    <t>3878.</t>
  </si>
  <si>
    <t>63042.66</t>
  </si>
  <si>
    <t>35332.29</t>
  </si>
  <si>
    <t>727.02</t>
  </si>
  <si>
    <t>139504</t>
  </si>
  <si>
    <t>-67.7</t>
  </si>
  <si>
    <t>75.56</t>
  </si>
  <si>
    <t>6640.</t>
  </si>
  <si>
    <t>85575.49</t>
  </si>
  <si>
    <t>58.04</t>
  </si>
  <si>
    <t>44931.95</t>
  </si>
  <si>
    <t>1599.94</t>
  </si>
  <si>
    <t>419.42</t>
  </si>
  <si>
    <t>42.71</t>
  </si>
  <si>
    <t>160.98</t>
  </si>
  <si>
    <t>2317</t>
  </si>
  <si>
    <t>652</t>
  </si>
  <si>
    <t>1417</t>
  </si>
  <si>
    <t>110164</t>
  </si>
  <si>
    <t>323.13</t>
  </si>
  <si>
    <t>4062.</t>
  </si>
  <si>
    <t>67130.26</t>
  </si>
  <si>
    <t>37670.50</t>
  </si>
  <si>
    <t>750.74</t>
  </si>
  <si>
    <t>227.27</t>
  </si>
  <si>
    <t>109742</t>
  </si>
  <si>
    <t>-76.2</t>
  </si>
  <si>
    <t>444.64</t>
  </si>
  <si>
    <t>3888.</t>
  </si>
  <si>
    <t>66723.36</t>
  </si>
  <si>
    <t>37675.62</t>
  </si>
  <si>
    <t>747.16</t>
  </si>
  <si>
    <t>262.69</t>
  </si>
  <si>
    <t>112115</t>
  </si>
  <si>
    <t>-74.5</t>
  </si>
  <si>
    <t>332.12</t>
  </si>
  <si>
    <t>4352.</t>
  </si>
  <si>
    <t>68299.52</t>
  </si>
  <si>
    <t>38043.50</t>
  </si>
  <si>
    <t>796.86</t>
  </si>
  <si>
    <t>291.14</t>
  </si>
  <si>
    <t>114012</t>
  </si>
  <si>
    <t>-71.3</t>
  </si>
  <si>
    <t>138.11</t>
  </si>
  <si>
    <t>5124.</t>
  </si>
  <si>
    <t>69613.84</t>
  </si>
  <si>
    <t>38062.80</t>
  </si>
  <si>
    <t>897.73</t>
  </si>
  <si>
    <t>175.88</t>
  </si>
  <si>
    <t>157168</t>
  </si>
  <si>
    <t>-66.1</t>
  </si>
  <si>
    <t>116.30</t>
  </si>
  <si>
    <t>71.99</t>
  </si>
  <si>
    <t>8027.</t>
  </si>
  <si>
    <t>96738.89</t>
  </si>
  <si>
    <t>63.13</t>
  </si>
  <si>
    <t>49939.47</t>
  </si>
  <si>
    <t>1722.32</t>
  </si>
  <si>
    <t>45.41</t>
  </si>
  <si>
    <t>551.58</t>
  </si>
  <si>
    <t>124500</t>
  </si>
  <si>
    <t>-69.6</t>
  </si>
  <si>
    <t>108.38</t>
  </si>
  <si>
    <t>5305.</t>
  </si>
  <si>
    <t>76084.93</t>
  </si>
  <si>
    <t>40611.07</t>
  </si>
  <si>
    <t>1504.31</t>
  </si>
  <si>
    <t>886.55</t>
  </si>
  <si>
    <t>135786</t>
  </si>
  <si>
    <t>-68.6</t>
  </si>
  <si>
    <t>135.23</t>
  </si>
  <si>
    <t>6024.</t>
  </si>
  <si>
    <t>82916.14</t>
  </si>
  <si>
    <t>44120.22</t>
  </si>
  <si>
    <t>1693.70</t>
  </si>
  <si>
    <t>896.47</t>
  </si>
  <si>
    <t>143750</t>
  </si>
  <si>
    <t>8877</t>
  </si>
  <si>
    <t>88305</t>
  </si>
  <si>
    <t>1295</t>
  </si>
  <si>
    <t>44820</t>
  </si>
  <si>
    <t>177940</t>
  </si>
  <si>
    <t>10700</t>
  </si>
  <si>
    <t>55200</t>
  </si>
  <si>
    <t>51422</t>
  </si>
  <si>
    <t>19100</t>
  </si>
  <si>
    <t>267</t>
  </si>
  <si>
    <t>45450</t>
  </si>
  <si>
    <t>1013</t>
  </si>
  <si>
    <t>959</t>
  </si>
  <si>
    <t>26595</t>
  </si>
  <si>
    <t>16355</t>
  </si>
  <si>
    <t>31204</t>
  </si>
  <si>
    <t>19566</t>
  </si>
  <si>
    <t>32075</t>
  </si>
  <si>
    <t>18439</t>
  </si>
  <si>
    <t>11513</t>
  </si>
  <si>
    <t>349</t>
  </si>
  <si>
    <t>68700</t>
  </si>
  <si>
    <t>4010</t>
  </si>
  <si>
    <t>43650</t>
  </si>
  <si>
    <t>20960</t>
  </si>
  <si>
    <t>112787</t>
  </si>
  <si>
    <t>3381</t>
  </si>
  <si>
    <t>69040</t>
  </si>
  <si>
    <t>873</t>
  </si>
  <si>
    <t>39184</t>
  </si>
  <si>
    <t>132919</t>
  </si>
  <si>
    <t>47</t>
  </si>
  <si>
    <t>956</t>
  </si>
  <si>
    <t>42008</t>
  </si>
  <si>
    <t>120090</t>
  </si>
  <si>
    <t>74025</t>
  </si>
  <si>
    <t>1226</t>
  </si>
  <si>
    <t>37815</t>
  </si>
  <si>
    <t>44</t>
  </si>
  <si>
    <t>142472</t>
  </si>
  <si>
    <t>8318</t>
  </si>
  <si>
    <t>87879</t>
  </si>
  <si>
    <t>2493</t>
  </si>
  <si>
    <t>44570</t>
  </si>
  <si>
    <t>149862</t>
  </si>
  <si>
    <t>8553</t>
  </si>
  <si>
    <t>92502</t>
  </si>
  <si>
    <t>1683</t>
  </si>
  <si>
    <t>46915</t>
  </si>
  <si>
    <t>98975</t>
  </si>
  <si>
    <t>3741</t>
  </si>
  <si>
    <t>60264</t>
  </si>
  <si>
    <t>692</t>
  </si>
  <si>
    <t>33669</t>
  </si>
  <si>
    <t>46236</t>
  </si>
  <si>
    <t>790.47</t>
  </si>
  <si>
    <t>5002.</t>
  </si>
  <si>
    <t>28688.91</t>
  </si>
  <si>
    <t>684.80</t>
  </si>
  <si>
    <t>12602.94</t>
  </si>
  <si>
    <t>1533.28</t>
  </si>
  <si>
    <t>171107</t>
  </si>
  <si>
    <t>169813</t>
  </si>
  <si>
    <t>152044</t>
  </si>
  <si>
    <t>294</t>
  </si>
  <si>
    <t>7098.</t>
  </si>
  <si>
    <t>93356.89</t>
  </si>
  <si>
    <t>1533.61</t>
  </si>
  <si>
    <t>49645.83</t>
  </si>
  <si>
    <t>115.19</t>
  </si>
  <si>
    <t>172802</t>
  </si>
  <si>
    <t>10579</t>
  </si>
  <si>
    <t>106832</t>
  </si>
  <si>
    <t>53370</t>
  </si>
  <si>
    <t>177136</t>
  </si>
  <si>
    <t>77.98</t>
  </si>
  <si>
    <t>10382</t>
  </si>
  <si>
    <t>109394.80</t>
  </si>
  <si>
    <t>2005.20</t>
  </si>
  <si>
    <t>55275.57</t>
  </si>
  <si>
    <t>172114</t>
  </si>
  <si>
    <t>54.49</t>
  </si>
  <si>
    <t>9125.</t>
  </si>
  <si>
    <t>106196</t>
  </si>
  <si>
    <t>1894.85</t>
  </si>
  <si>
    <t>54843.84</t>
  </si>
  <si>
    <t>173923</t>
  </si>
  <si>
    <t>79.92</t>
  </si>
  <si>
    <t>8458.</t>
  </si>
  <si>
    <t>107059.50</t>
  </si>
  <si>
    <t>1673.88</t>
  </si>
  <si>
    <t>56618.88</t>
  </si>
  <si>
    <t>162484</t>
  </si>
  <si>
    <t>100000</t>
  </si>
  <si>
    <t>53100</t>
  </si>
  <si>
    <t>172265</t>
  </si>
  <si>
    <t>51.20</t>
  </si>
  <si>
    <t>8469.</t>
  </si>
  <si>
    <t>106091.16</t>
  </si>
  <si>
    <t>1633.88</t>
  </si>
  <si>
    <t>56019.52</t>
  </si>
  <si>
    <t>134377</t>
  </si>
  <si>
    <t>166.46</t>
  </si>
  <si>
    <t>7511</t>
  </si>
  <si>
    <t>83128.50</t>
  </si>
  <si>
    <t>1431.15</t>
  </si>
  <si>
    <t>42815.75</t>
  </si>
  <si>
    <t>340.03</t>
  </si>
  <si>
    <t>169885</t>
  </si>
  <si>
    <t>172908</t>
  </si>
  <si>
    <t>96.57</t>
  </si>
  <si>
    <t>8444.</t>
  </si>
  <si>
    <t>106471.20</t>
  </si>
  <si>
    <t>1691.64</t>
  </si>
  <si>
    <t>56203.74</t>
  </si>
  <si>
    <t>169539</t>
  </si>
  <si>
    <t>180874</t>
  </si>
  <si>
    <t>58.03</t>
  </si>
  <si>
    <t>10497</t>
  </si>
  <si>
    <t>111722.76</t>
  </si>
  <si>
    <t>2066.83</t>
  </si>
  <si>
    <t>56529.86</t>
  </si>
  <si>
    <t>119863</t>
  </si>
  <si>
    <t>85.40</t>
  </si>
  <si>
    <t>4060.</t>
  </si>
  <si>
    <t>73745.82</t>
  </si>
  <si>
    <t>1383.68</t>
  </si>
  <si>
    <t>40588.31</t>
  </si>
  <si>
    <t>50233</t>
  </si>
  <si>
    <t>124117</t>
  </si>
  <si>
    <t>236.10</t>
  </si>
  <si>
    <t>6691.</t>
  </si>
  <si>
    <t>1268.61</t>
  </si>
  <si>
    <t>39522.69</t>
  </si>
  <si>
    <t>239.36</t>
  </si>
  <si>
    <t>96938</t>
  </si>
  <si>
    <t>130.17</t>
  </si>
  <si>
    <t>4186.</t>
  </si>
  <si>
    <t>58903.74</t>
  </si>
  <si>
    <t>797.05</t>
  </si>
  <si>
    <t>32258.61</t>
  </si>
  <si>
    <t>661.54</t>
  </si>
  <si>
    <t>152946</t>
  </si>
  <si>
    <t>73.37</t>
  </si>
  <si>
    <t>9395.</t>
  </si>
  <si>
    <t>93184.50</t>
  </si>
  <si>
    <t>1861.50</t>
  </si>
  <si>
    <t>1554.90</t>
  </si>
  <si>
    <t>139677</t>
  </si>
  <si>
    <t>8590</t>
  </si>
  <si>
    <t>85100</t>
  </si>
  <si>
    <t>1700</t>
  </si>
  <si>
    <t>42800</t>
  </si>
  <si>
    <t>107159</t>
  </si>
  <si>
    <t>4184</t>
  </si>
  <si>
    <t>65360</t>
  </si>
  <si>
    <t>36334</t>
  </si>
  <si>
    <t>107671</t>
  </si>
  <si>
    <t>291</t>
  </si>
  <si>
    <t>4051</t>
  </si>
  <si>
    <t>65572</t>
  </si>
  <si>
    <t>778</t>
  </si>
  <si>
    <t>36615</t>
  </si>
  <si>
    <t>293</t>
  </si>
  <si>
    <t>145062</t>
  </si>
  <si>
    <t>7941</t>
  </si>
  <si>
    <t>89323</t>
  </si>
  <si>
    <t>1472</t>
  </si>
  <si>
    <t>46109</t>
  </si>
  <si>
    <t>101246</t>
  </si>
  <si>
    <t>501</t>
  </si>
  <si>
    <t>3939</t>
  </si>
  <si>
    <t>61459</t>
  </si>
  <si>
    <t>759</t>
  </si>
  <si>
    <t>34243</t>
  </si>
  <si>
    <t>345</t>
  </si>
  <si>
    <t>141227</t>
  </si>
  <si>
    <t>7783</t>
  </si>
  <si>
    <t>87062</t>
  </si>
  <si>
    <t>1520</t>
  </si>
  <si>
    <t>44694</t>
  </si>
  <si>
    <t>124506</t>
  </si>
  <si>
    <t>76028</t>
  </si>
  <si>
    <t>1553</t>
  </si>
  <si>
    <t>40455</t>
  </si>
  <si>
    <t>822</t>
  </si>
  <si>
    <t>143168</t>
  </si>
  <si>
    <t>0.8</t>
  </si>
  <si>
    <t>88312</t>
  </si>
  <si>
    <t>1534</t>
  </si>
  <si>
    <t>46654</t>
  </si>
  <si>
    <t>136148</t>
  </si>
  <si>
    <t>42372</t>
  </si>
  <si>
    <t>154000</t>
  </si>
  <si>
    <t>95500</t>
  </si>
  <si>
    <t>2.19</t>
  </si>
  <si>
    <t>9406.</t>
  </si>
  <si>
    <t>180357</t>
  </si>
  <si>
    <t>226.44</t>
  </si>
  <si>
    <t>26.64</t>
  </si>
  <si>
    <t>8868.</t>
  </si>
  <si>
    <t>111000</t>
  </si>
  <si>
    <t>1520.70</t>
  </si>
  <si>
    <t>58941</t>
  </si>
  <si>
    <t>53376</t>
  </si>
  <si>
    <t>355</t>
  </si>
  <si>
    <t>946.66</t>
  </si>
  <si>
    <t>31970.40</t>
  </si>
  <si>
    <t>21.80</t>
  </si>
  <si>
    <t>19825.80</t>
  </si>
  <si>
    <t>277.15</t>
  </si>
  <si>
    <t>148569.60</t>
  </si>
  <si>
    <t>59.13</t>
  </si>
  <si>
    <t>100.74</t>
  </si>
  <si>
    <t>4292.</t>
  </si>
  <si>
    <t>91980</t>
  </si>
  <si>
    <t>14.24</t>
  </si>
  <si>
    <t>1675.35</t>
  </si>
  <si>
    <t>50495.93</t>
  </si>
  <si>
    <t>149141</t>
  </si>
  <si>
    <t>88</t>
  </si>
  <si>
    <t>91050</t>
  </si>
  <si>
    <t>53138.30</t>
  </si>
  <si>
    <t>105497</t>
  </si>
  <si>
    <t>-2.7</t>
  </si>
  <si>
    <t>35200</t>
  </si>
  <si>
    <t>127844</t>
  </si>
  <si>
    <t>-1.9</t>
  </si>
  <si>
    <t>1380</t>
  </si>
  <si>
    <t>198467</t>
  </si>
  <si>
    <t>5040</t>
  </si>
  <si>
    <t>121400</t>
  </si>
  <si>
    <t>1360</t>
  </si>
  <si>
    <t>70290.25</t>
  </si>
  <si>
    <t>227</t>
  </si>
  <si>
    <t>167639</t>
  </si>
  <si>
    <t>8020</t>
  </si>
  <si>
    <t>53800</t>
  </si>
  <si>
    <t>91326</t>
  </si>
  <si>
    <t>56000</t>
  </si>
  <si>
    <t>31800</t>
  </si>
  <si>
    <t>124074</t>
  </si>
  <si>
    <t>40400</t>
  </si>
  <si>
    <t>167793</t>
  </si>
  <si>
    <t>11750</t>
  </si>
  <si>
    <t>49871.08</t>
  </si>
  <si>
    <t>171440</t>
  </si>
  <si>
    <t>198580</t>
  </si>
  <si>
    <t>875</t>
  </si>
  <si>
    <t>68776.44</t>
  </si>
  <si>
    <t>126344</t>
  </si>
  <si>
    <t>-55.9</t>
  </si>
  <si>
    <t>262</t>
  </si>
  <si>
    <t>9620</t>
  </si>
  <si>
    <t>109000</t>
  </si>
  <si>
    <t>217464</t>
  </si>
  <si>
    <t>316</t>
  </si>
  <si>
    <t>13100</t>
  </si>
  <si>
    <t>134000</t>
  </si>
  <si>
    <t>161368</t>
  </si>
  <si>
    <t>8990</t>
  </si>
  <si>
    <t>99300</t>
  </si>
  <si>
    <t>1510</t>
  </si>
  <si>
    <t>51100</t>
  </si>
  <si>
    <t>56044</t>
  </si>
  <si>
    <t>2815</t>
  </si>
  <si>
    <t>34327</t>
  </si>
  <si>
    <t>506</t>
  </si>
  <si>
    <t>18172</t>
  </si>
  <si>
    <t>109</t>
  </si>
  <si>
    <t>49874</t>
  </si>
  <si>
    <t>30276</t>
  </si>
  <si>
    <t>44465</t>
  </si>
  <si>
    <t>579</t>
  </si>
  <si>
    <t>537</t>
  </si>
  <si>
    <t>26529</t>
  </si>
  <si>
    <t>16311</t>
  </si>
  <si>
    <t>178181</t>
  </si>
  <si>
    <t>9701</t>
  </si>
  <si>
    <t>110008</t>
  </si>
  <si>
    <t>1972</t>
  </si>
  <si>
    <t>56471</t>
  </si>
  <si>
    <t>152045</t>
  </si>
  <si>
    <t>7099</t>
  </si>
  <si>
    <t>93357</t>
  </si>
  <si>
    <t>49646</t>
  </si>
  <si>
    <t>48592</t>
  </si>
  <si>
    <t>5003</t>
  </si>
  <si>
    <t>28689</t>
  </si>
  <si>
    <t>685</t>
  </si>
  <si>
    <t>12603</t>
  </si>
  <si>
    <t>1533</t>
  </si>
  <si>
    <t>178199</t>
  </si>
  <si>
    <t>56553</t>
  </si>
  <si>
    <t>84833</t>
  </si>
  <si>
    <t>-2.3</t>
  </si>
  <si>
    <t>2726</t>
  </si>
  <si>
    <t>52477</t>
  </si>
  <si>
    <t>597</t>
  </si>
  <si>
    <t>28469</t>
  </si>
  <si>
    <t>110255</t>
  </si>
  <si>
    <t>67587</t>
  </si>
  <si>
    <t>114943</t>
  </si>
  <si>
    <t>4947</t>
  </si>
  <si>
    <t>70223</t>
  </si>
  <si>
    <t>933</t>
  </si>
  <si>
    <t>38290</t>
  </si>
  <si>
    <t>192688</t>
  </si>
  <si>
    <t>118341</t>
  </si>
  <si>
    <t>2165</t>
  </si>
  <si>
    <t>60506</t>
  </si>
  <si>
    <t>703</t>
  </si>
  <si>
    <t>5124</t>
  </si>
  <si>
    <t>69613</t>
  </si>
  <si>
    <t>898</t>
  </si>
  <si>
    <t>38063</t>
  </si>
  <si>
    <t>124499</t>
  </si>
  <si>
    <t>76084</t>
  </si>
  <si>
    <t>1504</t>
  </si>
  <si>
    <t>40611</t>
  </si>
  <si>
    <t>887</t>
  </si>
  <si>
    <t>6024</t>
  </si>
  <si>
    <t>82916</t>
  </si>
  <si>
    <t>1694</t>
  </si>
  <si>
    <t>44120</t>
  </si>
  <si>
    <t>897</t>
  </si>
  <si>
    <t>112116</t>
  </si>
  <si>
    <t>68300</t>
  </si>
  <si>
    <t>38044</t>
  </si>
  <si>
    <t>157239</t>
  </si>
  <si>
    <t>96739</t>
  </si>
  <si>
    <t>1722</t>
  </si>
  <si>
    <t>49939</t>
  </si>
  <si>
    <t>121952</t>
  </si>
  <si>
    <t>3658</t>
  </si>
  <si>
    <t>74701</t>
  </si>
  <si>
    <t>945</t>
  </si>
  <si>
    <t>42389</t>
  </si>
  <si>
    <t>103663</t>
  </si>
  <si>
    <t>3879</t>
  </si>
  <si>
    <t>63043</t>
  </si>
  <si>
    <t>727</t>
  </si>
  <si>
    <t>35332</t>
  </si>
  <si>
    <t>285</t>
  </si>
  <si>
    <t>130718</t>
  </si>
  <si>
    <t>7671</t>
  </si>
  <si>
    <t>80672</t>
  </si>
  <si>
    <t>40928</t>
  </si>
  <si>
    <t>166627</t>
  </si>
  <si>
    <t>9516</t>
  </si>
  <si>
    <t>102917</t>
  </si>
  <si>
    <t>52202</t>
  </si>
  <si>
    <t>124118</t>
  </si>
  <si>
    <t>6691</t>
  </si>
  <si>
    <t>1269</t>
  </si>
  <si>
    <t>39523</t>
  </si>
  <si>
    <t>239</t>
  </si>
  <si>
    <t>52819.82</t>
  </si>
  <si>
    <t>2124.89</t>
  </si>
  <si>
    <t>480.91</t>
  </si>
  <si>
    <t>30134.40</t>
  </si>
  <si>
    <t>94.94</t>
  </si>
  <si>
    <t>19608</t>
  </si>
  <si>
    <t>302.38</t>
  </si>
  <si>
    <t>157065.8</t>
  </si>
  <si>
    <t>167</t>
  </si>
  <si>
    <t>6480</t>
  </si>
  <si>
    <t>95906</t>
  </si>
  <si>
    <t>11.5</t>
  </si>
  <si>
    <t>53948.8</t>
  </si>
  <si>
    <t>153077.4</t>
  </si>
  <si>
    <t>94085</t>
  </si>
  <si>
    <t>1409</t>
  </si>
  <si>
    <t>49836.4</t>
  </si>
  <si>
    <t>106388.77</t>
  </si>
  <si>
    <t>372.75</t>
  </si>
  <si>
    <t>3840.</t>
  </si>
  <si>
    <t>64892.42</t>
  </si>
  <si>
    <t>830.36</t>
  </si>
  <si>
    <t>36297.22</t>
  </si>
  <si>
    <t>152.54</t>
  </si>
  <si>
    <t>63102</t>
  </si>
  <si>
    <t>38100</t>
  </si>
  <si>
    <t>21074</t>
  </si>
  <si>
    <t>18759</t>
  </si>
  <si>
    <t>17926</t>
  </si>
  <si>
    <t>9720</t>
  </si>
  <si>
    <t>9305</t>
  </si>
  <si>
    <t>3269</t>
  </si>
  <si>
    <t>22036</t>
  </si>
  <si>
    <t>952</t>
  </si>
  <si>
    <t>768</t>
  </si>
  <si>
    <t>19783</t>
  </si>
  <si>
    <t>584</t>
  </si>
  <si>
    <t>6771</t>
  </si>
  <si>
    <t>7.92</t>
  </si>
  <si>
    <t>17136</t>
  </si>
  <si>
    <t>12.17</t>
  </si>
  <si>
    <t>235.25</t>
  </si>
  <si>
    <t>308.26</t>
  </si>
  <si>
    <t>9239.57</t>
  </si>
  <si>
    <t>456.30</t>
  </si>
  <si>
    <t>68.95</t>
  </si>
  <si>
    <t>5797.04</t>
  </si>
  <si>
    <t>990.68</t>
  </si>
  <si>
    <t>28.39</t>
  </si>
  <si>
    <t>6.52</t>
  </si>
  <si>
    <t>177933</t>
  </si>
  <si>
    <t>258.22</t>
  </si>
  <si>
    <t>1121.</t>
  </si>
  <si>
    <t>107736.17</t>
  </si>
  <si>
    <t>1586.</t>
  </si>
  <si>
    <t>14.47</t>
  </si>
  <si>
    <t>1189.80</t>
  </si>
  <si>
    <t>65535.67</t>
  </si>
  <si>
    <t>339.47</t>
  </si>
  <si>
    <t>151.37</t>
  </si>
  <si>
    <t>3.7</t>
  </si>
  <si>
    <t>56211</t>
  </si>
  <si>
    <t>5757.</t>
  </si>
  <si>
    <t>35149.10</t>
  </si>
  <si>
    <t>1220.31</t>
  </si>
  <si>
    <t>13943.87</t>
  </si>
  <si>
    <t>140.81</t>
  </si>
  <si>
    <t>18835</t>
  </si>
  <si>
    <t>1206.66</t>
  </si>
  <si>
    <t>214.97</t>
  </si>
  <si>
    <t>10241.40</t>
  </si>
  <si>
    <t>41.57</t>
  </si>
  <si>
    <t>6887.09</t>
  </si>
  <si>
    <t>243.36</t>
  </si>
  <si>
    <t>20250</t>
  </si>
  <si>
    <t>1168.40</t>
  </si>
  <si>
    <t>578.10</t>
  </si>
  <si>
    <t>11176</t>
  </si>
  <si>
    <t>59.94</t>
  </si>
  <si>
    <t>6997.19</t>
  </si>
  <si>
    <t>243.84</t>
  </si>
  <si>
    <t>188784</t>
  </si>
  <si>
    <t>122.69</t>
  </si>
  <si>
    <t>7934.</t>
  </si>
  <si>
    <t>115744.32</t>
  </si>
  <si>
    <t>1735.68</t>
  </si>
  <si>
    <t>62816.84</t>
  </si>
  <si>
    <t>371.45</t>
  </si>
  <si>
    <t>185328</t>
  </si>
  <si>
    <t>121.28</t>
  </si>
  <si>
    <t>7531.</t>
  </si>
  <si>
    <t>113625.14</t>
  </si>
  <si>
    <t>1632.84</t>
  </si>
  <si>
    <t>62063.48</t>
  </si>
  <si>
    <t>295.35</t>
  </si>
  <si>
    <t>181563</t>
  </si>
  <si>
    <t>163.68</t>
  </si>
  <si>
    <t>7744.</t>
  </si>
  <si>
    <t>111129.04</t>
  </si>
  <si>
    <t>1681.65</t>
  </si>
  <si>
    <t>60244.22</t>
  </si>
  <si>
    <t>542.61</t>
  </si>
  <si>
    <t>211220</t>
  </si>
  <si>
    <t>30.75</t>
  </si>
  <si>
    <t>261.97</t>
  </si>
  <si>
    <t>7655.</t>
  </si>
  <si>
    <t>129873.34</t>
  </si>
  <si>
    <t>1324.66</t>
  </si>
  <si>
    <t>72954.41</t>
  </si>
  <si>
    <t>48.98</t>
  </si>
  <si>
    <t>179190</t>
  </si>
  <si>
    <t>95.17</t>
  </si>
  <si>
    <t>7847.</t>
  </si>
  <si>
    <t>109737.32</t>
  </si>
  <si>
    <t>1682.91</t>
  </si>
  <si>
    <t>59206.37</t>
  </si>
  <si>
    <t>565.45</t>
  </si>
  <si>
    <t>72700</t>
  </si>
  <si>
    <t>277.99</t>
  </si>
  <si>
    <t>4759.</t>
  </si>
  <si>
    <t>44056.47</t>
  </si>
  <si>
    <t>31375.19</t>
  </si>
  <si>
    <t>726.57</t>
  </si>
  <si>
    <t>131.63</t>
  </si>
  <si>
    <t>238396</t>
  </si>
  <si>
    <t>147015.68</t>
  </si>
  <si>
    <t>3625.44</t>
  </si>
  <si>
    <t>76392.96</t>
  </si>
  <si>
    <t>582.40</t>
  </si>
  <si>
    <t>1005</t>
  </si>
  <si>
    <t>-93.6</t>
  </si>
  <si>
    <t>141</t>
  </si>
  <si>
    <t>175079</t>
  </si>
  <si>
    <t>-20.6</t>
  </si>
  <si>
    <t>10848</t>
  </si>
  <si>
    <t>122897</t>
  </si>
  <si>
    <t>.52</t>
  </si>
  <si>
    <t>2318</t>
  </si>
  <si>
    <t>35270</t>
  </si>
  <si>
    <t>283</t>
  </si>
  <si>
    <t>-7.6</t>
  </si>
  <si>
    <t>566</t>
  </si>
  <si>
    <t>3858</t>
  </si>
  <si>
    <t>1822</t>
  </si>
  <si>
    <t>174509</t>
  </si>
  <si>
    <t>7643</t>
  </si>
  <si>
    <t>109925</t>
  </si>
  <si>
    <t>1842</t>
  </si>
  <si>
    <t>59353</t>
  </si>
  <si>
    <t>648</t>
  </si>
  <si>
    <t>167714</t>
  </si>
  <si>
    <t>7049</t>
  </si>
  <si>
    <t>102829</t>
  </si>
  <si>
    <t>1542</t>
  </si>
  <si>
    <t>55860</t>
  </si>
  <si>
    <t>245742</t>
  </si>
  <si>
    <t>139.93</t>
  </si>
  <si>
    <t>15158</t>
  </si>
  <si>
    <t>149662.85</t>
  </si>
  <si>
    <t>2360.53</t>
  </si>
  <si>
    <t>75653.83</t>
  </si>
  <si>
    <t>816.66</t>
  </si>
  <si>
    <t>141454</t>
  </si>
  <si>
    <t>233.05</t>
  </si>
  <si>
    <t>8960.</t>
  </si>
  <si>
    <t>86085.45</t>
  </si>
  <si>
    <t>1379.76</t>
  </si>
  <si>
    <t>43263.79</t>
  </si>
  <si>
    <t>486.78</t>
  </si>
  <si>
    <t>21898.19</t>
  </si>
  <si>
    <t>1324.51</t>
  </si>
  <si>
    <t>259.49</t>
  </si>
  <si>
    <t>19.04</t>
  </si>
  <si>
    <t>587.11</t>
  </si>
  <si>
    <t>8.02</t>
  </si>
  <si>
    <t>442.84</t>
  </si>
  <si>
    <t>1707.56</t>
  </si>
  <si>
    <t>163.24</t>
  </si>
  <si>
    <t>43.06</t>
  </si>
  <si>
    <t>899.35</t>
  </si>
  <si>
    <t>9.01</t>
  </si>
  <si>
    <t>574.86</t>
  </si>
  <si>
    <t>35040.65</t>
  </si>
  <si>
    <t>267.53</t>
  </si>
  <si>
    <t>689.83</t>
  </si>
  <si>
    <t>20807.50</t>
  </si>
  <si>
    <t>103.53</t>
  </si>
  <si>
    <t>12812.50</t>
  </si>
  <si>
    <t>355.68</t>
  </si>
  <si>
    <t>21862.94</t>
  </si>
  <si>
    <t>568.79</t>
  </si>
  <si>
    <t>12391.54</t>
  </si>
  <si>
    <t>59.93</t>
  </si>
  <si>
    <t>8013.87</t>
  </si>
  <si>
    <t>501.76</t>
  </si>
  <si>
    <t>22471.53</t>
  </si>
  <si>
    <t>1009.71</t>
  </si>
  <si>
    <t>265.12</t>
  </si>
  <si>
    <t>12392.76</t>
  </si>
  <si>
    <t>44.70</t>
  </si>
  <si>
    <t>8268.61</t>
  </si>
  <si>
    <t>490.63</t>
  </si>
  <si>
    <t>23019.20</t>
  </si>
  <si>
    <t>715.48</t>
  </si>
  <si>
    <t>295.74</t>
  </si>
  <si>
    <t>12907.01</t>
  </si>
  <si>
    <t>53.86</t>
  </si>
  <si>
    <t>8404.80</t>
  </si>
  <si>
    <t>642.30</t>
  </si>
  <si>
    <t>9378</t>
  </si>
  <si>
    <t>-29.2</t>
  </si>
  <si>
    <t>6671</t>
  </si>
  <si>
    <t>154</t>
  </si>
  <si>
    <t>63939</t>
  </si>
  <si>
    <t>-24.9</t>
  </si>
  <si>
    <t>303</t>
  </si>
  <si>
    <t>7056</t>
  </si>
  <si>
    <t>45972</t>
  </si>
  <si>
    <t>.25</t>
  </si>
  <si>
    <t>585</t>
  </si>
  <si>
    <t>8568</t>
  </si>
  <si>
    <t>74500</t>
  </si>
  <si>
    <t>41004</t>
  </si>
  <si>
    <t>439</t>
  </si>
  <si>
    <t>19516</t>
  </si>
  <si>
    <t>293.36</t>
  </si>
  <si>
    <t>10857</t>
  </si>
  <si>
    <t>34055.28</t>
  </si>
  <si>
    <t>1344.67</t>
  </si>
  <si>
    <t>7397.78</t>
  </si>
  <si>
    <t>740.20</t>
  </si>
  <si>
    <t>287.10</t>
  </si>
  <si>
    <t>117.47</t>
  </si>
  <si>
    <t>594.37</t>
  </si>
  <si>
    <t>53.21</t>
  </si>
  <si>
    <t>78.31</t>
  </si>
  <si>
    <t>188.75</t>
  </si>
  <si>
    <t>1977.88</t>
  </si>
  <si>
    <t>31.12</t>
  </si>
  <si>
    <t>227.08</t>
  </si>
  <si>
    <t>89461.45</t>
  </si>
  <si>
    <t>1493.02</t>
  </si>
  <si>
    <t>42841.14</t>
  </si>
  <si>
    <t>756.93</t>
  </si>
  <si>
    <t>219.40</t>
  </si>
  <si>
    <t>637.55</t>
  </si>
  <si>
    <t>3493.</t>
  </si>
  <si>
    <t>17953.90</t>
  </si>
  <si>
    <t>299.30</t>
  </si>
  <si>
    <t>7652.65</t>
  </si>
  <si>
    <t>797.45</t>
  </si>
  <si>
    <t>74.83</t>
  </si>
  <si>
    <t>8.72</t>
  </si>
  <si>
    <t>2.7</t>
  </si>
  <si>
    <t>212.73</t>
  </si>
  <si>
    <t>129.66</t>
  </si>
  <si>
    <t>4131.01</t>
  </si>
  <si>
    <t>19.25</t>
  </si>
  <si>
    <t>3724.80</t>
  </si>
  <si>
    <t>34.44</t>
  </si>
  <si>
    <t>2135.40</t>
  </si>
  <si>
    <t>1480</t>
  </si>
  <si>
    <t>.5</t>
  </si>
  <si>
    <t>22</t>
  </si>
  <si>
    <t>144</t>
  </si>
  <si>
    <t>8550</t>
  </si>
  <si>
    <t>8190</t>
  </si>
  <si>
    <t>303.60</t>
  </si>
  <si>
    <t>259.07</t>
  </si>
  <si>
    <t>72.86</t>
  </si>
  <si>
    <t>7751.92</t>
  </si>
  <si>
    <t>14.17</t>
  </si>
  <si>
    <t>5689.46</t>
  </si>
  <si>
    <t>931.04</t>
  </si>
  <si>
    <t>1962.27</t>
  </si>
  <si>
    <t>177.10</t>
  </si>
  <si>
    <t>9598.82</t>
  </si>
  <si>
    <t>29.35</t>
  </si>
  <si>
    <t>6715.63</t>
  </si>
  <si>
    <t>12.14</t>
  </si>
  <si>
    <t>1706.88</t>
  </si>
  <si>
    <t>145.29</t>
  </si>
  <si>
    <t>11348.72</t>
  </si>
  <si>
    <t>40.64</t>
  </si>
  <si>
    <t>7891.27</t>
  </si>
  <si>
    <t>266.19</t>
  </si>
  <si>
    <t>459.22</t>
  </si>
  <si>
    <t>6292.</t>
  </si>
  <si>
    <t>73984.80</t>
  </si>
  <si>
    <t>446.46</t>
  </si>
  <si>
    <t>4.25</t>
  </si>
  <si>
    <t>878.04</t>
  </si>
  <si>
    <t>38637.92</t>
  </si>
  <si>
    <t>201.97</t>
  </si>
  <si>
    <t>870.60</t>
  </si>
  <si>
    <t>8.48</t>
  </si>
  <si>
    <t>134.11</t>
  </si>
  <si>
    <t>1210.06</t>
  </si>
  <si>
    <t>130.05</t>
  </si>
  <si>
    <t>8322.06</t>
  </si>
  <si>
    <t>79.25</t>
  </si>
  <si>
    <t>5648.96</t>
  </si>
  <si>
    <t>55.88</t>
  </si>
  <si>
    <t>66.04</t>
  </si>
  <si>
    <t>254.25</t>
  </si>
  <si>
    <t>11753</t>
  </si>
  <si>
    <t>31219.36</t>
  </si>
  <si>
    <t>1239.98</t>
  </si>
  <si>
    <t>4753.60</t>
  </si>
  <si>
    <t>770.04</t>
  </si>
  <si>
    <t>233.41</t>
  </si>
  <si>
    <t>-9.1</t>
  </si>
  <si>
    <t>881</t>
  </si>
  <si>
    <t>10360</t>
  </si>
  <si>
    <t>102</t>
  </si>
  <si>
    <t>351</t>
  </si>
  <si>
    <t>114</t>
  </si>
  <si>
    <t>8620</t>
  </si>
  <si>
    <t>304</t>
  </si>
  <si>
    <t>711</t>
  </si>
  <si>
    <t>129.81</t>
  </si>
  <si>
    <t>19918</t>
  </si>
  <si>
    <t>52821.22</t>
  </si>
  <si>
    <t>13.83</t>
  </si>
  <si>
    <t>2026.92</t>
  </si>
  <si>
    <t>7801.25</t>
  </si>
  <si>
    <t>414.96</t>
  </si>
  <si>
    <t>85.083</t>
  </si>
  <si>
    <t>8529.8</t>
  </si>
  <si>
    <t>70269.942</t>
  </si>
  <si>
    <t>2.154</t>
  </si>
  <si>
    <t>1544.418</t>
  </si>
  <si>
    <t>32970.201</t>
  </si>
  <si>
    <t>157.242</t>
  </si>
  <si>
    <t>915</t>
  </si>
  <si>
    <t>27100</t>
  </si>
  <si>
    <t>415</t>
  </si>
  <si>
    <t>58854</t>
  </si>
  <si>
    <t>48291</t>
  </si>
  <si>
    <t>49600</t>
  </si>
  <si>
    <t>26106</t>
  </si>
  <si>
    <t>392</t>
  </si>
  <si>
    <t>8149</t>
  </si>
  <si>
    <t>410</t>
  </si>
  <si>
    <t>31600</t>
  </si>
  <si>
    <t>242.03</t>
  </si>
  <si>
    <t>3881.</t>
  </si>
  <si>
    <t>131614.47</t>
  </si>
  <si>
    <t>924.03</t>
  </si>
  <si>
    <t>81403.73</t>
  </si>
  <si>
    <t>4492.33</t>
  </si>
  <si>
    <t>209.54</t>
  </si>
  <si>
    <t>3361.</t>
  </si>
  <si>
    <t>148467.57</t>
  </si>
  <si>
    <t>764.86</t>
  </si>
  <si>
    <t>93568.26</t>
  </si>
  <si>
    <t>5221.20</t>
  </si>
  <si>
    <t>207.89</t>
  </si>
  <si>
    <t>3732.</t>
  </si>
  <si>
    <t>134210.45</t>
  </si>
  <si>
    <t>967.87</t>
  </si>
  <si>
    <t>83290.38</t>
  </si>
  <si>
    <t>4759.84</t>
  </si>
  <si>
    <t>174.11</t>
  </si>
  <si>
    <t>10988</t>
  </si>
  <si>
    <t>141628.65</t>
  </si>
  <si>
    <t>2967.90</t>
  </si>
  <si>
    <t>74509.41</t>
  </si>
  <si>
    <t>1684.24</t>
  </si>
  <si>
    <t>6.78</t>
  </si>
  <si>
    <t>861.92</t>
  </si>
  <si>
    <t>536.12</t>
  </si>
  <si>
    <t>24401.71</t>
  </si>
  <si>
    <t>150.53</t>
  </si>
  <si>
    <t>15482.53</t>
  </si>
  <si>
    <t>28.87</t>
  </si>
  <si>
    <t>1014.68</t>
  </si>
  <si>
    <t>492.96</t>
  </si>
  <si>
    <t>20483.52</t>
  </si>
  <si>
    <t>125.29</t>
  </si>
  <si>
    <t>13049.06</t>
  </si>
  <si>
    <t>410.80</t>
  </si>
  <si>
    <t>24.65</t>
  </si>
  <si>
    <t>772.68</t>
  </si>
  <si>
    <t>537.16</t>
  </si>
  <si>
    <t>20694.09</t>
  </si>
  <si>
    <t>150.82</t>
  </si>
  <si>
    <t>13032.33</t>
  </si>
  <si>
    <t>490.68</t>
  </si>
  <si>
    <t>26.86</t>
  </si>
  <si>
    <t>762.35</t>
  </si>
  <si>
    <t>26004.74</t>
  </si>
  <si>
    <t>16495.98</t>
  </si>
  <si>
    <t>542.33</t>
  </si>
  <si>
    <t>28.92</t>
  </si>
  <si>
    <t>1229.49</t>
  </si>
  <si>
    <t>452.32</t>
  </si>
  <si>
    <t>21869.67</t>
  </si>
  <si>
    <t>99.72</t>
  </si>
  <si>
    <t>14137.06</t>
  </si>
  <si>
    <t>436.90</t>
  </si>
  <si>
    <t>22.62</t>
  </si>
  <si>
    <t>69500</t>
  </si>
  <si>
    <t>1655</t>
  </si>
  <si>
    <t>927</t>
  </si>
  <si>
    <t>32190</t>
  </si>
  <si>
    <t>683</t>
  </si>
  <si>
    <t>21538</t>
  </si>
  <si>
    <t>44700</t>
  </si>
  <si>
    <t>21575</t>
  </si>
  <si>
    <t>2409.12</t>
  </si>
  <si>
    <t>92.74</t>
  </si>
  <si>
    <t>4203.36</t>
  </si>
  <si>
    <t>24.19</t>
  </si>
  <si>
    <t>3580.42</t>
  </si>
  <si>
    <t>347.10</t>
  </si>
  <si>
    <t>4460.</t>
  </si>
  <si>
    <t>49755.91</t>
  </si>
  <si>
    <t>828.18</t>
  </si>
  <si>
    <t>25892.87</t>
  </si>
  <si>
    <t>332.33</t>
  </si>
  <si>
    <t>13.09</t>
  </si>
  <si>
    <t>8767.</t>
  </si>
  <si>
    <t>87045.44</t>
  </si>
  <si>
    <t>1614.68</t>
  </si>
  <si>
    <t>43502.53</t>
  </si>
  <si>
    <t>264.02</t>
  </si>
  <si>
    <t>425.25</t>
  </si>
  <si>
    <t>15412</t>
  </si>
  <si>
    <t>124875</t>
  </si>
  <si>
    <t>58848.75</t>
  </si>
  <si>
    <t>185.63</t>
  </si>
  <si>
    <t>-10.2</t>
  </si>
  <si>
    <t>1030</t>
  </si>
  <si>
    <t>131</t>
  </si>
  <si>
    <t>-10.8</t>
  </si>
  <si>
    <t>923</t>
  </si>
  <si>
    <t>10400</t>
  </si>
  <si>
    <t>-11.7</t>
  </si>
  <si>
    <t>22640</t>
  </si>
  <si>
    <t>713</t>
  </si>
  <si>
    <t>12150</t>
  </si>
  <si>
    <t>651</t>
  </si>
  <si>
    <t>11292</t>
  </si>
  <si>
    <t>104060</t>
  </si>
  <si>
    <t>1343</t>
  </si>
  <si>
    <t>61900</t>
  </si>
  <si>
    <t>587.21</t>
  </si>
  <si>
    <t>27038.40</t>
  </si>
  <si>
    <t>188.86</t>
  </si>
  <si>
    <t>16604.88</t>
  </si>
  <si>
    <t>825.60</t>
  </si>
  <si>
    <t>174.88</t>
  </si>
  <si>
    <t>11030</t>
  </si>
  <si>
    <t>118826</t>
  </si>
  <si>
    <t>1860.86</t>
  </si>
  <si>
    <t>61058.63</t>
  </si>
  <si>
    <t>263.44</t>
  </si>
  <si>
    <t>106400</t>
  </si>
  <si>
    <t>55581</t>
  </si>
  <si>
    <t>6.53</t>
  </si>
  <si>
    <t>41676</t>
  </si>
  <si>
    <t>18.48</t>
  </si>
  <si>
    <t>731.89</t>
  </si>
  <si>
    <t>1262.</t>
  </si>
  <si>
    <t>21864.45</t>
  </si>
  <si>
    <t>28.74</t>
  </si>
  <si>
    <t>66.72</t>
  </si>
  <si>
    <t>257.65</t>
  </si>
  <si>
    <t>12625.95</t>
  </si>
  <si>
    <t>75.96</t>
  </si>
  <si>
    <t>11.24</t>
  </si>
  <si>
    <t>334.19</t>
  </si>
  <si>
    <t>1000.</t>
  </si>
  <si>
    <t>17169.60</t>
  </si>
  <si>
    <t>98.11</t>
  </si>
  <si>
    <t>827.82</t>
  </si>
  <si>
    <t>131.84</t>
  </si>
  <si>
    <t>10322.20</t>
  </si>
  <si>
    <t>925.93</t>
  </si>
  <si>
    <t>9.20</t>
  </si>
  <si>
    <t>471.46</t>
  </si>
  <si>
    <t>628.96</t>
  </si>
  <si>
    <t>18204.06</t>
  </si>
  <si>
    <t>56.25</t>
  </si>
  <si>
    <t>715.89</t>
  </si>
  <si>
    <t>75.68</t>
  </si>
  <si>
    <t>11249.70</t>
  </si>
  <si>
    <t>235.22</t>
  </si>
  <si>
    <t>6.06</t>
  </si>
  <si>
    <t>105.04</t>
  </si>
  <si>
    <t>163.62</t>
  </si>
  <si>
    <t>89.89</t>
  </si>
  <si>
    <t>20.20</t>
  </si>
  <si>
    <t>5060.10</t>
  </si>
  <si>
    <t>5.05</t>
  </si>
  <si>
    <t>3.01</t>
  </si>
  <si>
    <t>83.37</t>
  </si>
  <si>
    <t>205.92</t>
  </si>
  <si>
    <t>3586.07</t>
  </si>
  <si>
    <t>33.15</t>
  </si>
  <si>
    <t>2059.23</t>
  </si>
  <si>
    <t>578.06</t>
  </si>
  <si>
    <t>114.20</t>
  </si>
  <si>
    <t>8600.21</t>
  </si>
  <si>
    <t>74.78</t>
  </si>
  <si>
    <t>24.25</t>
  </si>
  <si>
    <t>22.23</t>
  </si>
  <si>
    <t>5689.68</t>
  </si>
  <si>
    <t>145.53</t>
  </si>
  <si>
    <t>12.21</t>
  </si>
  <si>
    <t>793.42</t>
  </si>
  <si>
    <t>305.16</t>
  </si>
  <si>
    <t>13935.64</t>
  </si>
  <si>
    <t>42.72</t>
  </si>
  <si>
    <t>18.31</t>
  </si>
  <si>
    <t>67.14</t>
  </si>
  <si>
    <t>8829.30</t>
  </si>
  <si>
    <t>7.06</t>
  </si>
  <si>
    <t>405.38</t>
  </si>
  <si>
    <t>369.07</t>
  </si>
  <si>
    <t>6685.69</t>
  </si>
  <si>
    <t>39.33</t>
  </si>
  <si>
    <t>16.13</t>
  </si>
  <si>
    <t>52.44</t>
  </si>
  <si>
    <t>3963.01</t>
  </si>
  <si>
    <t>183</t>
  </si>
  <si>
    <t>24240</t>
  </si>
  <si>
    <t>97.6</t>
  </si>
  <si>
    <t>13774.65</t>
  </si>
  <si>
    <t>298.43</t>
  </si>
  <si>
    <t>149.72</t>
  </si>
  <si>
    <t>4190.02</t>
  </si>
  <si>
    <t>173.83</t>
  </si>
  <si>
    <t>16.08</t>
  </si>
  <si>
    <t>29.14</t>
  </si>
  <si>
    <t>2612.48</t>
  </si>
  <si>
    <t>24.12</t>
  </si>
  <si>
    <t>97.31</t>
  </si>
  <si>
    <t>103.33</t>
  </si>
  <si>
    <t>2106.72</t>
  </si>
  <si>
    <t>16.05</t>
  </si>
  <si>
    <t>1264.03</t>
  </si>
  <si>
    <t>696</t>
  </si>
  <si>
    <t>159.58</t>
  </si>
  <si>
    <t>2901.</t>
  </si>
  <si>
    <t>41164.08</t>
  </si>
  <si>
    <t>416.16</t>
  </si>
  <si>
    <t>987.72</t>
  </si>
  <si>
    <t>21358.55</t>
  </si>
  <si>
    <t>299.34</t>
  </si>
  <si>
    <t>1438.46</t>
  </si>
  <si>
    <t>133.72</t>
  </si>
  <si>
    <t>8873.88</t>
  </si>
  <si>
    <t>49.64</t>
  </si>
  <si>
    <t>6091.17</t>
  </si>
  <si>
    <t>85.09</t>
  </si>
  <si>
    <t>56800</t>
  </si>
  <si>
    <t>3120</t>
  </si>
  <si>
    <t>37154</t>
  </si>
  <si>
    <t>-1.8</t>
  </si>
  <si>
    <t>78005</t>
  </si>
  <si>
    <t>42386</t>
  </si>
  <si>
    <t>441.13</t>
  </si>
  <si>
    <t>982.14</t>
  </si>
  <si>
    <t>34908.54</t>
  </si>
  <si>
    <t>219.52</t>
  </si>
  <si>
    <t>21331.53</t>
  </si>
  <si>
    <t>191.43</t>
  </si>
  <si>
    <t>183.44</t>
  </si>
  <si>
    <t>2488.14</t>
  </si>
  <si>
    <t>28.38</t>
  </si>
  <si>
    <t>7205.99</t>
  </si>
  <si>
    <t>26.35</t>
  </si>
  <si>
    <t>6439.70</t>
  </si>
  <si>
    <t>1616.53</t>
  </si>
  <si>
    <t>416.44</t>
  </si>
  <si>
    <t>215.33</t>
  </si>
  <si>
    <t>13120.81</t>
  </si>
  <si>
    <t>56.88</t>
  </si>
  <si>
    <t>8534.61</t>
  </si>
  <si>
    <t>483.47</t>
  </si>
  <si>
    <t>6.55</t>
  </si>
  <si>
    <t>379.57</t>
  </si>
  <si>
    <t>59163.44</t>
  </si>
  <si>
    <t>508.58</t>
  </si>
  <si>
    <t>34605.43</t>
  </si>
  <si>
    <t>779.39</t>
  </si>
  <si>
    <t>12.20</t>
  </si>
  <si>
    <t>185.17</t>
  </si>
  <si>
    <t>7417.</t>
  </si>
  <si>
    <t>99851.88</t>
  </si>
  <si>
    <t>1335</t>
  </si>
  <si>
    <t>53738.79</t>
  </si>
  <si>
    <t>57.66</t>
  </si>
  <si>
    <t>97.70</t>
  </si>
  <si>
    <t>8638.</t>
  </si>
  <si>
    <t>60248.32</t>
  </si>
  <si>
    <t>1499.54</t>
  </si>
  <si>
    <t>26357.78</t>
  </si>
  <si>
    <t>12.74</t>
  </si>
  <si>
    <t>6.18</t>
  </si>
  <si>
    <t>66.31</t>
  </si>
  <si>
    <t>4824.</t>
  </si>
  <si>
    <t>82865.27</t>
  </si>
  <si>
    <t>1822.90</t>
  </si>
  <si>
    <t>44772.44</t>
  </si>
  <si>
    <t>14.13</t>
  </si>
  <si>
    <t>17.50</t>
  </si>
  <si>
    <t>8533.</t>
  </si>
  <si>
    <t>91799.73</t>
  </si>
  <si>
    <t>1695.70</t>
  </si>
  <si>
    <t>46562.83</t>
  </si>
  <si>
    <t>45.95</t>
  </si>
  <si>
    <t>395.65</t>
  </si>
  <si>
    <t>3372.</t>
  </si>
  <si>
    <t>74156.60</t>
  </si>
  <si>
    <t>756.70</t>
  </si>
  <si>
    <t>21.62</t>
  </si>
  <si>
    <t>1286.39</t>
  </si>
  <si>
    <t>41332.04</t>
  </si>
  <si>
    <t>126.48</t>
  </si>
  <si>
    <t>290.79</t>
  </si>
  <si>
    <t>6.34</t>
  </si>
  <si>
    <t>67.70</t>
  </si>
  <si>
    <t>420.42</t>
  </si>
  <si>
    <t>139.78</t>
  </si>
  <si>
    <t>7207.</t>
  </si>
  <si>
    <t>92983.80</t>
  </si>
  <si>
    <t>7.64</t>
  </si>
  <si>
    <t>1381.</t>
  </si>
  <si>
    <t>22.93</t>
  </si>
  <si>
    <t>1194.65</t>
  </si>
  <si>
    <t>49127.29</t>
  </si>
  <si>
    <t>413.87</t>
  </si>
  <si>
    <t>530.94</t>
  </si>
  <si>
    <t>196.42</t>
  </si>
  <si>
    <t>15161.88</t>
  </si>
  <si>
    <t>40.92</t>
  </si>
  <si>
    <t>69.56</t>
  </si>
  <si>
    <t>9720.55</t>
  </si>
  <si>
    <t>161.63</t>
  </si>
  <si>
    <t>16.37</t>
  </si>
  <si>
    <t>-22.5</t>
  </si>
  <si>
    <t>23145</t>
  </si>
  <si>
    <t>642</t>
  </si>
  <si>
    <t>2.9</t>
  </si>
  <si>
    <t>.30</t>
  </si>
  <si>
    <t>2251</t>
  </si>
  <si>
    <t>30068</t>
  </si>
  <si>
    <t>16805.92</t>
  </si>
  <si>
    <t>6634</t>
  </si>
  <si>
    <t>75879</t>
  </si>
  <si>
    <t>.13</t>
  </si>
  <si>
    <t>525</t>
  </si>
  <si>
    <t>45870</t>
  </si>
  <si>
    <t>1.2</t>
  </si>
  <si>
    <t>511</t>
  </si>
  <si>
    <t>163000</t>
  </si>
  <si>
    <t>85200</t>
  </si>
  <si>
    <t>151.69</t>
  </si>
  <si>
    <t>12673</t>
  </si>
  <si>
    <t>128765</t>
  </si>
  <si>
    <t>1433.11</t>
  </si>
  <si>
    <t>66440.48</t>
  </si>
  <si>
    <t>253.57</t>
  </si>
  <si>
    <t>172.90</t>
  </si>
  <si>
    <t>14404</t>
  </si>
  <si>
    <t>140926.60</t>
  </si>
  <si>
    <t>1522.85</t>
  </si>
  <si>
    <t>72141.87</t>
  </si>
  <si>
    <t>171.75</t>
  </si>
  <si>
    <t>64.79</t>
  </si>
  <si>
    <t>17552</t>
  </si>
  <si>
    <t>192014</t>
  </si>
  <si>
    <t>2249.98</t>
  </si>
  <si>
    <t>100365.60</t>
  </si>
  <si>
    <t>392.27</t>
  </si>
  <si>
    <t>105000</t>
  </si>
  <si>
    <t>53460</t>
  </si>
  <si>
    <t>92200</t>
  </si>
  <si>
    <t>48000</t>
  </si>
  <si>
    <t>106000</t>
  </si>
  <si>
    <t>2390</t>
  </si>
  <si>
    <t>4.40</t>
  </si>
  <si>
    <t>101420</t>
  </si>
  <si>
    <t>52.90</t>
  </si>
  <si>
    <t>13.22</t>
  </si>
  <si>
    <t>7273.</t>
  </si>
  <si>
    <t>101604.40</t>
  </si>
  <si>
    <t>2093.80</t>
  </si>
  <si>
    <t>53667.40</t>
  </si>
  <si>
    <t>94.77</t>
  </si>
  <si>
    <t>48.18</t>
  </si>
  <si>
    <t>66.80</t>
  </si>
  <si>
    <t>5858.</t>
  </si>
  <si>
    <t>93622.50</t>
  </si>
  <si>
    <t>1981.95</t>
  </si>
  <si>
    <t>50260.50</t>
  </si>
  <si>
    <t>4.17</t>
  </si>
  <si>
    <t>1533.</t>
  </si>
  <si>
    <t>38591</t>
  </si>
  <si>
    <t>2638.79</t>
  </si>
  <si>
    <t>18669.70</t>
  </si>
  <si>
    <t>798.94</t>
  </si>
  <si>
    <t>786</t>
  </si>
  <si>
    <t>1089.</t>
  </si>
  <si>
    <t>40872</t>
  </si>
  <si>
    <t>313.35</t>
  </si>
  <si>
    <t>25047.20</t>
  </si>
  <si>
    <t>111.09</t>
  </si>
  <si>
    <t>38.81</t>
  </si>
  <si>
    <t>85.16</t>
  </si>
  <si>
    <t>7254.</t>
  </si>
  <si>
    <t>76430.20</t>
  </si>
  <si>
    <t>1541.54</t>
  </si>
  <si>
    <t>38376.80</t>
  </si>
  <si>
    <t>125.32</t>
  </si>
  <si>
    <t>7596.</t>
  </si>
  <si>
    <t>109791</t>
  </si>
  <si>
    <t>2140.37</t>
  </si>
  <si>
    <t>58555.20</t>
  </si>
  <si>
    <t>236.22</t>
  </si>
  <si>
    <t>4.71</t>
  </si>
  <si>
    <t>63.15</t>
  </si>
  <si>
    <t>1578.</t>
  </si>
  <si>
    <t>14360.85</t>
  </si>
  <si>
    <t>371.75</t>
  </si>
  <si>
    <t>6813.77</t>
  </si>
  <si>
    <t>40.74</t>
  </si>
  <si>
    <t>-2.1</t>
  </si>
  <si>
    <t>68.16</t>
  </si>
  <si>
    <t>184.42</t>
  </si>
  <si>
    <t>1583.63</t>
  </si>
  <si>
    <t>50.12</t>
  </si>
  <si>
    <t>23.05</t>
  </si>
  <si>
    <t>756.74</t>
  </si>
  <si>
    <t>4.01</t>
  </si>
  <si>
    <t>122.17</t>
  </si>
  <si>
    <t>1802.52</t>
  </si>
  <si>
    <t>69.10</t>
  </si>
  <si>
    <t>55.08</t>
  </si>
  <si>
    <t>782.09</t>
  </si>
  <si>
    <t>13.02</t>
  </si>
  <si>
    <t>-5.3</t>
  </si>
  <si>
    <t>49.11</t>
  </si>
  <si>
    <t>108.24</t>
  </si>
  <si>
    <t>1192.62</t>
  </si>
  <si>
    <t>177</t>
  </si>
  <si>
    <t>27.06</t>
  </si>
  <si>
    <t>536.18</t>
  </si>
  <si>
    <t>71.18</t>
  </si>
  <si>
    <t>115.30</t>
  </si>
  <si>
    <t>1483.85</t>
  </si>
  <si>
    <t>77.20</t>
  </si>
  <si>
    <t>36.09</t>
  </si>
  <si>
    <t>720.87</t>
  </si>
  <si>
    <t>9.58</t>
  </si>
  <si>
    <t>328.99</t>
  </si>
  <si>
    <t>4173.</t>
  </si>
  <si>
    <t>57280.86</t>
  </si>
  <si>
    <t>453</t>
  </si>
  <si>
    <t>752.74</t>
  </si>
  <si>
    <t>31195.71</t>
  </si>
  <si>
    <t>8533</t>
  </si>
  <si>
    <t>91799</t>
  </si>
  <si>
    <t>46563</t>
  </si>
  <si>
    <t>102.17</t>
  </si>
  <si>
    <t>8151.</t>
  </si>
  <si>
    <t>101055.50</t>
  </si>
  <si>
    <t>54.41</t>
  </si>
  <si>
    <t>1787.91</t>
  </si>
  <si>
    <t>53081.90</t>
  </si>
  <si>
    <t>725.16</t>
  </si>
  <si>
    <t>142.27</t>
  </si>
  <si>
    <t>8147.</t>
  </si>
  <si>
    <t>102035.70</t>
  </si>
  <si>
    <t>72.25</t>
  </si>
  <si>
    <t>1845.09</t>
  </si>
  <si>
    <t>53574.30</t>
  </si>
  <si>
    <t>718.03</t>
  </si>
  <si>
    <t>10.39</t>
  </si>
  <si>
    <t>34.65</t>
  </si>
  <si>
    <t>13050</t>
  </si>
  <si>
    <t>139742.90</t>
  </si>
  <si>
    <t>42.73</t>
  </si>
  <si>
    <t>2667.82</t>
  </si>
  <si>
    <t>70679.88</t>
  </si>
  <si>
    <t>99.32</t>
  </si>
  <si>
    <t>10.27</t>
  </si>
  <si>
    <t>41.07</t>
  </si>
  <si>
    <t>11637</t>
  </si>
  <si>
    <t>131203.50</t>
  </si>
  <si>
    <t>28.52</t>
  </si>
  <si>
    <t>2179.12</t>
  </si>
  <si>
    <t>67655.37</t>
  </si>
  <si>
    <t>314.89</t>
  </si>
  <si>
    <t>38.71</t>
  </si>
  <si>
    <t>40.99</t>
  </si>
  <si>
    <t>12752</t>
  </si>
  <si>
    <t>157696.10</t>
  </si>
  <si>
    <t>9.11</t>
  </si>
  <si>
    <t>2100.72</t>
  </si>
  <si>
    <t>83687.10</t>
  </si>
  <si>
    <t>168.51</t>
  </si>
  <si>
    <t>10.24</t>
  </si>
  <si>
    <t>53.47</t>
  </si>
  <si>
    <t>11945</t>
  </si>
  <si>
    <t>128560.10</t>
  </si>
  <si>
    <t>19.34</t>
  </si>
  <si>
    <t>1626.91</t>
  </si>
  <si>
    <t>66441.68</t>
  </si>
  <si>
    <t>219.58</t>
  </si>
  <si>
    <t>133.16</t>
  </si>
  <si>
    <t>9743.</t>
  </si>
  <si>
    <t>105976.35</t>
  </si>
  <si>
    <t>61.03</t>
  </si>
  <si>
    <t>1492.55</t>
  </si>
  <si>
    <t>52155.90</t>
  </si>
  <si>
    <t>332.91</t>
  </si>
  <si>
    <t>58.43</t>
  </si>
  <si>
    <t>12372</t>
  </si>
  <si>
    <t>130598.40</t>
  </si>
  <si>
    <t>42.39</t>
  </si>
  <si>
    <t>2359.94</t>
  </si>
  <si>
    <t>66444.80</t>
  </si>
  <si>
    <t>292.13</t>
  </si>
  <si>
    <t>169.58</t>
  </si>
  <si>
    <t>19.75</t>
  </si>
  <si>
    <t>14054</t>
  </si>
  <si>
    <t>147510.50</t>
  </si>
  <si>
    <t>49.94</t>
  </si>
  <si>
    <t>2648.22</t>
  </si>
  <si>
    <t>74219.85</t>
  </si>
  <si>
    <t>10.11</t>
  </si>
  <si>
    <t>139.25</t>
  </si>
  <si>
    <t>10196</t>
  </si>
  <si>
    <t>114546</t>
  </si>
  <si>
    <t>61.77</t>
  </si>
  <si>
    <t>1785.57</t>
  </si>
  <si>
    <t>58845.20</t>
  </si>
  <si>
    <t>145.99</t>
  </si>
  <si>
    <t>-1</t>
  </si>
  <si>
    <t>810.19</t>
  </si>
  <si>
    <t>517.14</t>
  </si>
  <si>
    <t>11559.60</t>
  </si>
  <si>
    <t>217</t>
  </si>
  <si>
    <t>107.48</t>
  </si>
  <si>
    <t>6854.64</t>
  </si>
  <si>
    <t>174.18</t>
  </si>
  <si>
    <t>13353</t>
  </si>
  <si>
    <t>148633.60</t>
  </si>
  <si>
    <t>52.25</t>
  </si>
  <si>
    <t>3088.79</t>
  </si>
  <si>
    <t>75129.64</t>
  </si>
  <si>
    <t>428.61</t>
  </si>
  <si>
    <t>12051</t>
  </si>
  <si>
    <t>62870.57</t>
  </si>
  <si>
    <t>259.21</t>
  </si>
  <si>
    <t>1728.09</t>
  </si>
  <si>
    <t>23988.59</t>
  </si>
  <si>
    <t>536.62</t>
  </si>
  <si>
    <t>3.45</t>
  </si>
  <si>
    <t>41.41</t>
  </si>
  <si>
    <t>12653</t>
  </si>
  <si>
    <t>136885.70</t>
  </si>
  <si>
    <t>43.71</t>
  </si>
  <si>
    <t>2358.12</t>
  </si>
  <si>
    <t>70053.27</t>
  </si>
  <si>
    <t>347.39</t>
  </si>
  <si>
    <t>79.65</t>
  </si>
  <si>
    <t>13159</t>
  </si>
  <si>
    <t>139670.30</t>
  </si>
  <si>
    <t>49.63</t>
  </si>
  <si>
    <t>2585.63</t>
  </si>
  <si>
    <t>70643.16</t>
  </si>
  <si>
    <t>24.09</t>
  </si>
  <si>
    <t>40.16</t>
  </si>
  <si>
    <t>12735</t>
  </si>
  <si>
    <t>135381.40</t>
  </si>
  <si>
    <t>30.98</t>
  </si>
  <si>
    <t>1938.94</t>
  </si>
  <si>
    <t>69411.65</t>
  </si>
  <si>
    <t>157.18</t>
  </si>
  <si>
    <t>4.8</t>
  </si>
  <si>
    <t>220.48</t>
  </si>
  <si>
    <t>10.44</t>
  </si>
  <si>
    <t>13112</t>
  </si>
  <si>
    <t>147370.80</t>
  </si>
  <si>
    <t>39.45</t>
  </si>
  <si>
    <t>3260.72</t>
  </si>
  <si>
    <t>74265.60</t>
  </si>
  <si>
    <t>4.3</t>
  </si>
  <si>
    <t>136.95</t>
  </si>
  <si>
    <t>152038.60</t>
  </si>
  <si>
    <t>47.58</t>
  </si>
  <si>
    <t>2390.84</t>
  </si>
  <si>
    <t>77876.26</t>
  </si>
  <si>
    <t>208.93</t>
  </si>
  <si>
    <t>8.12</t>
  </si>
  <si>
    <t>14624</t>
  </si>
  <si>
    <t>150891</t>
  </si>
  <si>
    <t>54.55</t>
  </si>
  <si>
    <t>2521.04</t>
  </si>
  <si>
    <t>76141.92</t>
  </si>
  <si>
    <t>45.24</t>
  </si>
  <si>
    <t>9726.</t>
  </si>
  <si>
    <t>137654.87</t>
  </si>
  <si>
    <t>127.81</t>
  </si>
  <si>
    <t>1964.72</t>
  </si>
  <si>
    <t>74539.49</t>
  </si>
  <si>
    <t>233.01</t>
  </si>
  <si>
    <t>710.24</t>
  </si>
  <si>
    <t>951.76</t>
  </si>
  <si>
    <t>18318.86</t>
  </si>
  <si>
    <t>374.56</t>
  </si>
  <si>
    <t>186.26</t>
  </si>
  <si>
    <t>10541.02</t>
  </si>
  <si>
    <t>204.68</t>
  </si>
  <si>
    <t>43.91</t>
  </si>
  <si>
    <t>78.57</t>
  </si>
  <si>
    <t>13403</t>
  </si>
  <si>
    <t>143282</t>
  </si>
  <si>
    <t>72.80</t>
  </si>
  <si>
    <t>2449.66</t>
  </si>
  <si>
    <t>72680.95</t>
  </si>
  <si>
    <t>95.91</t>
  </si>
  <si>
    <t>20.13</t>
  </si>
  <si>
    <t>97.30</t>
  </si>
  <si>
    <t>9696.</t>
  </si>
  <si>
    <t>106024.32</t>
  </si>
  <si>
    <t>27.96</t>
  </si>
  <si>
    <t>2382.19</t>
  </si>
  <si>
    <t>53235.84</t>
  </si>
  <si>
    <t>190.13</t>
  </si>
  <si>
    <t>184.48</t>
  </si>
  <si>
    <t>9.22</t>
  </si>
  <si>
    <t>15104</t>
  </si>
  <si>
    <t>2919.40</t>
  </si>
  <si>
    <t>72639</t>
  </si>
  <si>
    <t>4.06</t>
  </si>
  <si>
    <t>499.23</t>
  </si>
  <si>
    <t>11466.11</t>
  </si>
  <si>
    <t>114.66</t>
  </si>
  <si>
    <t>6637.13</t>
  </si>
  <si>
    <t>10.15</t>
  </si>
  <si>
    <t>546.92</t>
  </si>
  <si>
    <t>429.22</t>
  </si>
  <si>
    <t>11770.52</t>
  </si>
  <si>
    <t>239.47</t>
  </si>
  <si>
    <t>149.16</t>
  </si>
  <si>
    <t>6889.81</t>
  </si>
  <si>
    <t>2.03</t>
  </si>
  <si>
    <t>207.56</t>
  </si>
  <si>
    <t>14067</t>
  </si>
  <si>
    <t>142984.40</t>
  </si>
  <si>
    <t>51.89</t>
  </si>
  <si>
    <t>2918.50</t>
  </si>
  <si>
    <t>70915.65</t>
  </si>
  <si>
    <t>162.57</t>
  </si>
  <si>
    <t>13121</t>
  </si>
  <si>
    <t>147472.40</t>
  </si>
  <si>
    <t>74665.16</t>
  </si>
  <si>
    <t>170.52</t>
  </si>
  <si>
    <t>12.76</t>
  </si>
  <si>
    <t>13456</t>
  </si>
  <si>
    <t>147320</t>
  </si>
  <si>
    <t>48.72</t>
  </si>
  <si>
    <t>2923.20</t>
  </si>
  <si>
    <t>74240</t>
  </si>
  <si>
    <t>169.49</t>
  </si>
  <si>
    <t>12.77</t>
  </si>
  <si>
    <t>13582</t>
  </si>
  <si>
    <t>143951.60</t>
  </si>
  <si>
    <t>52.24</t>
  </si>
  <si>
    <t>2844.21</t>
  </si>
  <si>
    <t>72324.07</t>
  </si>
  <si>
    <t>18.35</t>
  </si>
  <si>
    <t>32.11</t>
  </si>
  <si>
    <t>12385</t>
  </si>
  <si>
    <t>131882</t>
  </si>
  <si>
    <t>57.34</t>
  </si>
  <si>
    <t>2190.39</t>
  </si>
  <si>
    <t>67317.16</t>
  </si>
  <si>
    <t>153.67</t>
  </si>
  <si>
    <t>24.37</t>
  </si>
  <si>
    <t>9.28</t>
  </si>
  <si>
    <t>9584.</t>
  </si>
  <si>
    <t>145050</t>
  </si>
  <si>
    <t>92.83</t>
  </si>
  <si>
    <t>4571.98</t>
  </si>
  <si>
    <t>74381.64</t>
  </si>
  <si>
    <t>106.76</t>
  </si>
  <si>
    <t>105.46</t>
  </si>
  <si>
    <t>9984.</t>
  </si>
  <si>
    <t>113311.90</t>
  </si>
  <si>
    <t>59.46</t>
  </si>
  <si>
    <t>2019.42</t>
  </si>
  <si>
    <t>58114.42</t>
  </si>
  <si>
    <t>271.50</t>
  </si>
  <si>
    <t>198.13</t>
  </si>
  <si>
    <t>5565.</t>
  </si>
  <si>
    <t>74489.76</t>
  </si>
  <si>
    <t>295.58</t>
  </si>
  <si>
    <t>963.60</t>
  </si>
  <si>
    <t>39951.63</t>
  </si>
  <si>
    <t>188.39</t>
  </si>
  <si>
    <t>53.97</t>
  </si>
  <si>
    <t>14.93</t>
  </si>
  <si>
    <t>12859</t>
  </si>
  <si>
    <t>152710.60</t>
  </si>
  <si>
    <t>138.93</t>
  </si>
  <si>
    <t>2193.06</t>
  </si>
  <si>
    <t>80144.36</t>
  </si>
  <si>
    <t>96.45</t>
  </si>
  <si>
    <t>47.23</t>
  </si>
  <si>
    <t>66.81</t>
  </si>
  <si>
    <t>13477</t>
  </si>
  <si>
    <t>138228</t>
  </si>
  <si>
    <t>398.56</t>
  </si>
  <si>
    <t>2718.48</t>
  </si>
  <si>
    <t>68653.24</t>
  </si>
  <si>
    <t>154.35</t>
  </si>
  <si>
    <t>31.22</t>
  </si>
  <si>
    <t>13990</t>
  </si>
  <si>
    <t>138744</t>
  </si>
  <si>
    <t>139.90</t>
  </si>
  <si>
    <t>2786.44</t>
  </si>
  <si>
    <t>68678.28</t>
  </si>
  <si>
    <t>60.12</t>
  </si>
  <si>
    <t>66.01</t>
  </si>
  <si>
    <t>9.26</t>
  </si>
  <si>
    <t>14243</t>
  </si>
  <si>
    <t>143592</t>
  </si>
  <si>
    <t>200.33</t>
  </si>
  <si>
    <t>2165.46</t>
  </si>
  <si>
    <t>72838.20</t>
  </si>
  <si>
    <t>75.27</t>
  </si>
  <si>
    <t>148.58</t>
  </si>
  <si>
    <t>15206</t>
  </si>
  <si>
    <t>149743.20</t>
  </si>
  <si>
    <t>460.84</t>
  </si>
  <si>
    <t>2193.91</t>
  </si>
  <si>
    <t>75335.92</t>
  </si>
  <si>
    <t>169.46</t>
  </si>
  <si>
    <t>13464</t>
  </si>
  <si>
    <t>146248.20</t>
  </si>
  <si>
    <t>52.23</t>
  </si>
  <si>
    <t>2669.61</t>
  </si>
  <si>
    <t>74052.66</t>
  </si>
  <si>
    <t>170.58</t>
  </si>
  <si>
    <t>148531.20</t>
  </si>
  <si>
    <t>51.06</t>
  </si>
  <si>
    <t>2750.15</t>
  </si>
  <si>
    <t>74613.72</t>
  </si>
  <si>
    <t>179.89</t>
  </si>
  <si>
    <t>13579</t>
  </si>
  <si>
    <t>146235.60</t>
  </si>
  <si>
    <t>3133.62</t>
  </si>
  <si>
    <t>73117.80</t>
  </si>
  <si>
    <t>198.25</t>
  </si>
  <si>
    <t>9934.</t>
  </si>
  <si>
    <t>112640</t>
  </si>
  <si>
    <t>65.33</t>
  </si>
  <si>
    <t>1993.73</t>
  </si>
  <si>
    <t>58347.52</t>
  </si>
  <si>
    <t>264.70</t>
  </si>
  <si>
    <t>37.89</t>
  </si>
  <si>
    <t>88.04</t>
  </si>
  <si>
    <t>9216.</t>
  </si>
  <si>
    <t>93609.60</t>
  </si>
  <si>
    <t>135.96</t>
  </si>
  <si>
    <t>1415.29</t>
  </si>
  <si>
    <t>47362</t>
  </si>
  <si>
    <t>150.44</t>
  </si>
  <si>
    <t>22.35</t>
  </si>
  <si>
    <t>78.24</t>
  </si>
  <si>
    <t>9936.</t>
  </si>
  <si>
    <t>105957.96</t>
  </si>
  <si>
    <t>103.95</t>
  </si>
  <si>
    <t>1341.24</t>
  </si>
  <si>
    <t>54767.30</t>
  </si>
  <si>
    <t>164.30</t>
  </si>
  <si>
    <t>30.01</t>
  </si>
  <si>
    <t>28.86</t>
  </si>
  <si>
    <t>9223.</t>
  </si>
  <si>
    <t>139682.40</t>
  </si>
  <si>
    <t>47.33</t>
  </si>
  <si>
    <t>4709.95</t>
  </si>
  <si>
    <t>71341.92</t>
  </si>
  <si>
    <t>91.20</t>
  </si>
  <si>
    <t>10.25</t>
  </si>
  <si>
    <t>31.90</t>
  </si>
  <si>
    <t>11621</t>
  </si>
  <si>
    <t>126473.40</t>
  </si>
  <si>
    <t>70.64</t>
  </si>
  <si>
    <t>2620.62</t>
  </si>
  <si>
    <t>64148.22</t>
  </si>
  <si>
    <t>115.08</t>
  </si>
  <si>
    <t>-1.4</t>
  </si>
  <si>
    <t>100.10</t>
  </si>
  <si>
    <t>305.40</t>
  </si>
  <si>
    <t>1460.</t>
  </si>
  <si>
    <t>17772.36</t>
  </si>
  <si>
    <t>400.39</t>
  </si>
  <si>
    <t>169.55</t>
  </si>
  <si>
    <t>9304.95</t>
  </si>
  <si>
    <t>12.26</t>
  </si>
  <si>
    <t>61.56</t>
  </si>
  <si>
    <t>11970</t>
  </si>
  <si>
    <t>127680</t>
  </si>
  <si>
    <t>55.86</t>
  </si>
  <si>
    <t>2017.80</t>
  </si>
  <si>
    <t>65550</t>
  </si>
  <si>
    <t>125.40</t>
  </si>
  <si>
    <t>4.48</t>
  </si>
  <si>
    <t>9935.</t>
  </si>
  <si>
    <t>106969.55</t>
  </si>
  <si>
    <t>533.17</t>
  </si>
  <si>
    <t>1702.55</t>
  </si>
  <si>
    <t>54436.86</t>
  </si>
  <si>
    <t>200.50</t>
  </si>
  <si>
    <t>26.11</t>
  </si>
  <si>
    <t>1338.24</t>
  </si>
  <si>
    <t>3612.</t>
  </si>
  <si>
    <t>76812.80</t>
  </si>
  <si>
    <t>40.26</t>
  </si>
  <si>
    <t>608.19</t>
  </si>
  <si>
    <t>45043.20</t>
  </si>
  <si>
    <t>108.80</t>
  </si>
  <si>
    <t>2.01</t>
  </si>
  <si>
    <t>49.12</t>
  </si>
  <si>
    <t>403.01</t>
  </si>
  <si>
    <t>1974.93</t>
  </si>
  <si>
    <t>30.08</t>
  </si>
  <si>
    <t>52.13</t>
  </si>
  <si>
    <t>710.77</t>
  </si>
  <si>
    <t>5.76</t>
  </si>
  <si>
    <t>12666</t>
  </si>
  <si>
    <t>135877</t>
  </si>
  <si>
    <t>50.67</t>
  </si>
  <si>
    <t>2498.76</t>
  </si>
  <si>
    <t>68859.70</t>
  </si>
  <si>
    <t>103.64</t>
  </si>
  <si>
    <t>10904</t>
  </si>
  <si>
    <t>130028.40</t>
  </si>
  <si>
    <t>51.33</t>
  </si>
  <si>
    <t>2817.28</t>
  </si>
  <si>
    <t>66496.98</t>
  </si>
  <si>
    <t>169.95</t>
  </si>
  <si>
    <t>19000</t>
  </si>
  <si>
    <t>424</t>
  </si>
  <si>
    <t>70100</t>
  </si>
  <si>
    <t>2420</t>
  </si>
  <si>
    <t>434</t>
  </si>
  <si>
    <t>5.20</t>
  </si>
  <si>
    <t>22682</t>
  </si>
  <si>
    <t>160683.68</t>
  </si>
  <si>
    <t>2033.50</t>
  </si>
  <si>
    <t>74236.69</t>
  </si>
  <si>
    <t>252.15</t>
  </si>
  <si>
    <t>443.88</t>
  </si>
  <si>
    <t>12748</t>
  </si>
  <si>
    <t>157000</t>
  </si>
  <si>
    <t>3304</t>
  </si>
  <si>
    <t>81073</t>
  </si>
  <si>
    <t>134410</t>
  </si>
  <si>
    <t>66079</t>
  </si>
  <si>
    <t>17600</t>
  </si>
  <si>
    <t>143000</t>
  </si>
  <si>
    <t>3.8</t>
  </si>
  <si>
    <t>15410</t>
  </si>
  <si>
    <t>128400</t>
  </si>
  <si>
    <t>2440</t>
  </si>
  <si>
    <t>67666</t>
  </si>
  <si>
    <t>149000</t>
  </si>
  <si>
    <t>3210</t>
  </si>
  <si>
    <t>71900</t>
  </si>
  <si>
    <t>73100</t>
  </si>
  <si>
    <t>448</t>
  </si>
  <si>
    <t>14462</t>
  </si>
  <si>
    <t>135846</t>
  </si>
  <si>
    <t>1852</t>
  </si>
  <si>
    <t>68236</t>
  </si>
  <si>
    <t>15150</t>
  </si>
  <si>
    <t>68586</t>
  </si>
  <si>
    <t>17100</t>
  </si>
  <si>
    <t>59700</t>
  </si>
  <si>
    <t>16950</t>
  </si>
  <si>
    <t>135920</t>
  </si>
  <si>
    <t>64440</t>
  </si>
  <si>
    <t>2460</t>
  </si>
  <si>
    <t>69000</t>
  </si>
  <si>
    <t>142620</t>
  </si>
  <si>
    <t>2356</t>
  </si>
  <si>
    <t>69393</t>
  </si>
  <si>
    <t>16388</t>
  </si>
  <si>
    <t>140340</t>
  </si>
  <si>
    <t>2280</t>
  </si>
  <si>
    <t>68080</t>
  </si>
  <si>
    <t>16636</t>
  </si>
  <si>
    <t>142100</t>
  </si>
  <si>
    <t>2340</t>
  </si>
  <si>
    <t>68840</t>
  </si>
  <si>
    <t>17880</t>
  </si>
  <si>
    <t>149940</t>
  </si>
  <si>
    <t>72570</t>
  </si>
  <si>
    <t>73150</t>
  </si>
  <si>
    <t>1216</t>
  </si>
  <si>
    <t>35099</t>
  </si>
  <si>
    <t>181.07</t>
  </si>
  <si>
    <t>17063</t>
  </si>
  <si>
    <t>148842.48</t>
  </si>
  <si>
    <t>183.36</t>
  </si>
  <si>
    <t>2647.26</t>
  </si>
  <si>
    <t>72140.70</t>
  </si>
  <si>
    <t>18.34</t>
  </si>
  <si>
    <t>24.28</t>
  </si>
  <si>
    <t>20050</t>
  </si>
  <si>
    <t>162364.82</t>
  </si>
  <si>
    <t>2923.52</t>
  </si>
  <si>
    <t>77012.72</t>
  </si>
  <si>
    <t>504.02</t>
  </si>
  <si>
    <t>12960</t>
  </si>
  <si>
    <t>107800</t>
  </si>
  <si>
    <t>51900</t>
  </si>
  <si>
    <t>14008</t>
  </si>
  <si>
    <t>126532</t>
  </si>
  <si>
    <t>61647</t>
  </si>
  <si>
    <t>12966</t>
  </si>
  <si>
    <t>132777</t>
  </si>
  <si>
    <t>66035</t>
  </si>
  <si>
    <t>13413</t>
  </si>
  <si>
    <t>134158</t>
  </si>
  <si>
    <t>2786</t>
  </si>
  <si>
    <t>66095</t>
  </si>
  <si>
    <t>11925</t>
  </si>
  <si>
    <t>132783</t>
  </si>
  <si>
    <t>67924</t>
  </si>
  <si>
    <t>15080</t>
  </si>
  <si>
    <t>155700</t>
  </si>
  <si>
    <t>77268</t>
  </si>
  <si>
    <t>135500</t>
  </si>
  <si>
    <t>60027</t>
  </si>
  <si>
    <t>358</t>
  </si>
  <si>
    <t>15550</t>
  </si>
  <si>
    <t>148800</t>
  </si>
  <si>
    <t>2504</t>
  </si>
  <si>
    <t>74019</t>
  </si>
  <si>
    <t>16016</t>
  </si>
  <si>
    <t>144800</t>
  </si>
  <si>
    <t>1944</t>
  </si>
  <si>
    <t>72040</t>
  </si>
  <si>
    <t>15468</t>
  </si>
  <si>
    <t>70104</t>
  </si>
  <si>
    <t>16240</t>
  </si>
  <si>
    <t>2544</t>
  </si>
  <si>
    <t>73103</t>
  </si>
  <si>
    <t>25200</t>
  </si>
  <si>
    <t>196200</t>
  </si>
  <si>
    <t>90774</t>
  </si>
  <si>
    <t>150400</t>
  </si>
  <si>
    <t>10772</t>
  </si>
  <si>
    <t>153000</t>
  </si>
  <si>
    <t>3216</t>
  </si>
  <si>
    <t>80995</t>
  </si>
  <si>
    <t>404</t>
  </si>
  <si>
    <t>14236</t>
  </si>
  <si>
    <t>148000</t>
  </si>
  <si>
    <t>2892</t>
  </si>
  <si>
    <t>74302</t>
  </si>
  <si>
    <t>14924</t>
  </si>
  <si>
    <t>3420</t>
  </si>
  <si>
    <t>75702</t>
  </si>
  <si>
    <t>16380</t>
  </si>
  <si>
    <t>148900</t>
  </si>
  <si>
    <t>73209</t>
  </si>
  <si>
    <t>12240</t>
  </si>
  <si>
    <t>152000</t>
  </si>
  <si>
    <t>2148</t>
  </si>
  <si>
    <t>78660</t>
  </si>
  <si>
    <t>16088</t>
  </si>
  <si>
    <t>146400</t>
  </si>
  <si>
    <t>71806</t>
  </si>
  <si>
    <t>140600</t>
  </si>
  <si>
    <t>67673</t>
  </si>
  <si>
    <t>307</t>
  </si>
  <si>
    <t>134800</t>
  </si>
  <si>
    <t>62627</t>
  </si>
  <si>
    <t>133160</t>
  </si>
  <si>
    <t>2368</t>
  </si>
  <si>
    <t>63427</t>
  </si>
  <si>
    <t>131340</t>
  </si>
  <si>
    <t>2328</t>
  </si>
  <si>
    <t>62100</t>
  </si>
  <si>
    <t>134400</t>
  </si>
  <si>
    <t>2372</t>
  </si>
  <si>
    <t>62905</t>
  </si>
  <si>
    <t>16268</t>
  </si>
  <si>
    <t>2384</t>
  </si>
  <si>
    <t>62036</t>
  </si>
  <si>
    <t>5.69</t>
  </si>
  <si>
    <t>18.59</t>
  </si>
  <si>
    <t>21409</t>
  </si>
  <si>
    <t>172014.35</t>
  </si>
  <si>
    <t>1708.</t>
  </si>
  <si>
    <t>2027.69</t>
  </si>
  <si>
    <t>81340</t>
  </si>
  <si>
    <t>497.34</t>
  </si>
  <si>
    <t>42.59</t>
  </si>
  <si>
    <t>12753</t>
  </si>
  <si>
    <t>180384.72</t>
  </si>
  <si>
    <t>2908.58</t>
  </si>
  <si>
    <t>93010.01</t>
  </si>
  <si>
    <t>211.78</t>
  </si>
  <si>
    <t>2820</t>
  </si>
  <si>
    <t>125995</t>
  </si>
  <si>
    <t>61456</t>
  </si>
  <si>
    <t>2790</t>
  </si>
  <si>
    <t>-60.1</t>
  </si>
  <si>
    <t>99.49</t>
  </si>
  <si>
    <t>16659</t>
  </si>
  <si>
    <t>145763.62</t>
  </si>
  <si>
    <t>71098.45</t>
  </si>
  <si>
    <t>2399.41</t>
  </si>
  <si>
    <t>439.62</t>
  </si>
  <si>
    <t>-59.3</t>
  </si>
  <si>
    <t>90.14</t>
  </si>
  <si>
    <t>16745</t>
  </si>
  <si>
    <t>143319.82</t>
  </si>
  <si>
    <t>73345.93</t>
  </si>
  <si>
    <t>2424.45</t>
  </si>
  <si>
    <t>433.35</t>
  </si>
  <si>
    <t>20100</t>
  </si>
  <si>
    <t>1620</t>
  </si>
  <si>
    <t>19800</t>
  </si>
  <si>
    <t>1670</t>
  </si>
  <si>
    <t>631</t>
  </si>
  <si>
    <t>19600</t>
  </si>
  <si>
    <t>5.31</t>
  </si>
  <si>
    <t>657</t>
  </si>
  <si>
    <t>18200</t>
  </si>
  <si>
    <t>163500</t>
  </si>
  <si>
    <t>-2.8</t>
  </si>
  <si>
    <t>665</t>
  </si>
  <si>
    <t>33922</t>
  </si>
  <si>
    <t>182311</t>
  </si>
  <si>
    <t>1387</t>
  </si>
  <si>
    <t>248</t>
  </si>
  <si>
    <t>69700</t>
  </si>
  <si>
    <t>269</t>
  </si>
  <si>
    <t>211.48</t>
  </si>
  <si>
    <t>36.02</t>
  </si>
  <si>
    <t>20451</t>
  </si>
  <si>
    <t>166166</t>
  </si>
  <si>
    <t>3985.66</t>
  </si>
  <si>
    <t>370.68</t>
  </si>
  <si>
    <t>20.84</t>
  </si>
  <si>
    <t>18875</t>
  </si>
  <si>
    <t>164436</t>
  </si>
  <si>
    <t>2790.78</t>
  </si>
  <si>
    <t>79902</t>
  </si>
  <si>
    <t>343.93</t>
  </si>
  <si>
    <t>773.29</t>
  </si>
  <si>
    <t>87.10</t>
  </si>
  <si>
    <t>21421</t>
  </si>
  <si>
    <t>192439.50</t>
  </si>
  <si>
    <t>2000.90</t>
  </si>
  <si>
    <t>96749.40</t>
  </si>
  <si>
    <t>632.05</t>
  </si>
  <si>
    <t>71.36</t>
  </si>
  <si>
    <t>20372</t>
  </si>
  <si>
    <t>153083</t>
  </si>
  <si>
    <t>3119.21</t>
  </si>
  <si>
    <t>70211</t>
  </si>
  <si>
    <t>488.02</t>
  </si>
  <si>
    <t>49.36</t>
  </si>
  <si>
    <t>18827</t>
  </si>
  <si>
    <t>151536</t>
  </si>
  <si>
    <t>2778.16</t>
  </si>
  <si>
    <t>71635.20</t>
  </si>
  <si>
    <t>498.23</t>
  </si>
  <si>
    <t>56.99</t>
  </si>
  <si>
    <t>19189</t>
  </si>
  <si>
    <t>173287</t>
  </si>
  <si>
    <t>3733.23</t>
  </si>
  <si>
    <t>83619.70</t>
  </si>
  <si>
    <t>591.97</t>
  </si>
  <si>
    <t>9.37</t>
  </si>
  <si>
    <t>19321</t>
  </si>
  <si>
    <t>182676</t>
  </si>
  <si>
    <t>3278.80</t>
  </si>
  <si>
    <t>90284.10</t>
  </si>
  <si>
    <t>334.91</t>
  </si>
  <si>
    <t>55.92</t>
  </si>
  <si>
    <t>19921</t>
  </si>
  <si>
    <t>173585</t>
  </si>
  <si>
    <t>3285.30</t>
  </si>
  <si>
    <t>83763.50</t>
  </si>
  <si>
    <t>500.95</t>
  </si>
  <si>
    <t>8.15</t>
  </si>
  <si>
    <t>27.94</t>
  </si>
  <si>
    <t>19555</t>
  </si>
  <si>
    <t>173436</t>
  </si>
  <si>
    <t>2747.04</t>
  </si>
  <si>
    <t>85088.40</t>
  </si>
  <si>
    <t>521.47</t>
  </si>
  <si>
    <t>19206</t>
  </si>
  <si>
    <t>163137</t>
  </si>
  <si>
    <t>3228.03</t>
  </si>
  <si>
    <t>77981.80</t>
  </si>
  <si>
    <t>616.68</t>
  </si>
  <si>
    <t>34.80</t>
  </si>
  <si>
    <t>18328</t>
  </si>
  <si>
    <t>164720</t>
  </si>
  <si>
    <t>2447.60</t>
  </si>
  <si>
    <t>81316</t>
  </si>
  <si>
    <t>339.88</t>
  </si>
  <si>
    <t>49.54</t>
  </si>
  <si>
    <t>21888</t>
  </si>
  <si>
    <t>153216</t>
  </si>
  <si>
    <t>2995.20</t>
  </si>
  <si>
    <t>68889.60</t>
  </si>
  <si>
    <t>521.86</t>
  </si>
  <si>
    <t>18908</t>
  </si>
  <si>
    <t>163560</t>
  </si>
  <si>
    <t>2853.60</t>
  </si>
  <si>
    <t>79228</t>
  </si>
  <si>
    <t>431.52</t>
  </si>
  <si>
    <t>27.58</t>
  </si>
  <si>
    <t>19647</t>
  </si>
  <si>
    <t>148221</t>
  </si>
  <si>
    <t>2746.11</t>
  </si>
  <si>
    <t>68595.30</t>
  </si>
  <si>
    <t>505.56</t>
  </si>
  <si>
    <t>19.42</t>
  </si>
  <si>
    <t>12794</t>
  </si>
  <si>
    <t>124521.60</t>
  </si>
  <si>
    <t>99.39</t>
  </si>
  <si>
    <t>4078.37</t>
  </si>
  <si>
    <t>58148.16</t>
  </si>
  <si>
    <t>388.42</t>
  </si>
  <si>
    <t>39.46</t>
  </si>
  <si>
    <t>15553</t>
  </si>
  <si>
    <t>145087.50</t>
  </si>
  <si>
    <t>3888.35</t>
  </si>
  <si>
    <t>68945.58</t>
  </si>
  <si>
    <t>319.19</t>
  </si>
  <si>
    <t>4.57</t>
  </si>
  <si>
    <t>24.01</t>
  </si>
  <si>
    <t>14632</t>
  </si>
  <si>
    <t>124608.80</t>
  </si>
  <si>
    <t>110.89</t>
  </si>
  <si>
    <t>3006.62</t>
  </si>
  <si>
    <t>58646.16</t>
  </si>
  <si>
    <t>316.67</t>
  </si>
  <si>
    <t>25.50</t>
  </si>
  <si>
    <t>22.02</t>
  </si>
  <si>
    <t>14837</t>
  </si>
  <si>
    <t>148377.60</t>
  </si>
  <si>
    <t>49.85</t>
  </si>
  <si>
    <t>3164.62</t>
  </si>
  <si>
    <t>73145.52</t>
  </si>
  <si>
    <t>165.77</t>
  </si>
  <si>
    <t>20.02</t>
  </si>
  <si>
    <t>53.39</t>
  </si>
  <si>
    <t>100209.22</t>
  </si>
  <si>
    <t>72.29</t>
  </si>
  <si>
    <t>2024.20</t>
  </si>
  <si>
    <t>48269.48</t>
  </si>
  <si>
    <t>96.76</t>
  </si>
  <si>
    <t>88.13</t>
  </si>
  <si>
    <t>3787.</t>
  </si>
  <si>
    <t>177459</t>
  </si>
  <si>
    <t>278.69</t>
  </si>
  <si>
    <t>6705.33</t>
  </si>
  <si>
    <t>98614.80</t>
  </si>
  <si>
    <t>2036.61</t>
  </si>
  <si>
    <t>91.66</t>
  </si>
  <si>
    <t>12299</t>
  </si>
  <si>
    <t>148518.40</t>
  </si>
  <si>
    <t>2552.66</t>
  </si>
  <si>
    <t>77159.95</t>
  </si>
  <si>
    <t>271.51</t>
  </si>
  <si>
    <t>13056</t>
  </si>
  <si>
    <t>151554</t>
  </si>
  <si>
    <t>10.49</t>
  </si>
  <si>
    <t>2914.50</t>
  </si>
  <si>
    <t>78108.60</t>
  </si>
  <si>
    <t>235.49</t>
  </si>
  <si>
    <t>9.31</t>
  </si>
  <si>
    <t>16174</t>
  </si>
  <si>
    <t>153595.20</t>
  </si>
  <si>
    <t>30.25</t>
  </si>
  <si>
    <t>3060.27</t>
  </si>
  <si>
    <t>75634</t>
  </si>
  <si>
    <t>205.96</t>
  </si>
  <si>
    <t>4.66</t>
  </si>
  <si>
    <t>22.13</t>
  </si>
  <si>
    <t>19450</t>
  </si>
  <si>
    <t>153740.40</t>
  </si>
  <si>
    <t>9.32</t>
  </si>
  <si>
    <t>3936.69</t>
  </si>
  <si>
    <t>70114.94</t>
  </si>
  <si>
    <t>119.96</t>
  </si>
  <si>
    <t>20.91</t>
  </si>
  <si>
    <t>13009</t>
  </si>
  <si>
    <t>147523.20</t>
  </si>
  <si>
    <t>9.29</t>
  </si>
  <si>
    <t>2276.74</t>
  </si>
  <si>
    <t>76897.92</t>
  </si>
  <si>
    <t>216.06</t>
  </si>
  <si>
    <t>31.38</t>
  </si>
  <si>
    <t>15574</t>
  </si>
  <si>
    <t>151099</t>
  </si>
  <si>
    <t>13.95</t>
  </si>
  <si>
    <t>1208.79</t>
  </si>
  <si>
    <t>77874.10</t>
  </si>
  <si>
    <t>338.23</t>
  </si>
  <si>
    <t>30.19</t>
  </si>
  <si>
    <t>12889</t>
  </si>
  <si>
    <t>63.87</t>
  </si>
  <si>
    <t>2937.84</t>
  </si>
  <si>
    <t>76174.72</t>
  </si>
  <si>
    <t>322.81</t>
  </si>
  <si>
    <t>30.13</t>
  </si>
  <si>
    <t>13789</t>
  </si>
  <si>
    <t>144850</t>
  </si>
  <si>
    <t>13.91</t>
  </si>
  <si>
    <t>2618.89</t>
  </si>
  <si>
    <t>73352.04</t>
  </si>
  <si>
    <t>280.43</t>
  </si>
  <si>
    <t>22.08</t>
  </si>
  <si>
    <t>13246</t>
  </si>
  <si>
    <t>151060</t>
  </si>
  <si>
    <t>3160.64</t>
  </si>
  <si>
    <t>76808.20</t>
  </si>
  <si>
    <t>49.84</t>
  </si>
  <si>
    <t>13329</t>
  </si>
  <si>
    <t>148364.80</t>
  </si>
  <si>
    <t>2399.34</t>
  </si>
  <si>
    <t>76268.78</t>
  </si>
  <si>
    <t>344.25</t>
  </si>
  <si>
    <t>17.32</t>
  </si>
  <si>
    <t>12817</t>
  </si>
  <si>
    <t>144337.50</t>
  </si>
  <si>
    <t>1939.90</t>
  </si>
  <si>
    <t>75170.97</t>
  </si>
  <si>
    <t>248.26</t>
  </si>
  <si>
    <t>10.47</t>
  </si>
  <si>
    <t>15.12</t>
  </si>
  <si>
    <t>12560</t>
  </si>
  <si>
    <t>150027</t>
  </si>
  <si>
    <t>60.48</t>
  </si>
  <si>
    <t>2430.67</t>
  </si>
  <si>
    <t>78269.90</t>
  </si>
  <si>
    <t>189.57</t>
  </si>
  <si>
    <t>17.82</t>
  </si>
  <si>
    <t>5.94</t>
  </si>
  <si>
    <t>3753.</t>
  </si>
  <si>
    <t>175794.40</t>
  </si>
  <si>
    <t>116.40</t>
  </si>
  <si>
    <t>4133.54</t>
  </si>
  <si>
    <t>102982.26</t>
  </si>
  <si>
    <t>1769.82</t>
  </si>
  <si>
    <t>29.11</t>
  </si>
  <si>
    <t>14088</t>
  </si>
  <si>
    <t>147866.10</t>
  </si>
  <si>
    <t>2165.60</t>
  </si>
  <si>
    <t>75912.36</t>
  </si>
  <si>
    <t>329.50</t>
  </si>
  <si>
    <t>19.79</t>
  </si>
  <si>
    <t>13622</t>
  </si>
  <si>
    <t>47.74</t>
  </si>
  <si>
    <t>3155.25</t>
  </si>
  <si>
    <t>74515.20</t>
  </si>
  <si>
    <t>200.26</t>
  </si>
  <si>
    <t>48.60</t>
  </si>
  <si>
    <t>19207</t>
  </si>
  <si>
    <t>143480.40</t>
  </si>
  <si>
    <t>38.18</t>
  </si>
  <si>
    <t>2672.90</t>
  </si>
  <si>
    <t>66417.54</t>
  </si>
  <si>
    <t>212.91</t>
  </si>
  <si>
    <t>12749</t>
  </si>
  <si>
    <t>144875</t>
  </si>
  <si>
    <t>248.03</t>
  </si>
  <si>
    <t>6073.16</t>
  </si>
  <si>
    <t>68033.30</t>
  </si>
  <si>
    <t>608.48</t>
  </si>
  <si>
    <t>24.36</t>
  </si>
  <si>
    <t>16356</t>
  </si>
  <si>
    <t>19.72</t>
  </si>
  <si>
    <t>2192.40</t>
  </si>
  <si>
    <t>71224</t>
  </si>
  <si>
    <t>291.16</t>
  </si>
  <si>
    <t>16418</t>
  </si>
  <si>
    <t>152536.40</t>
  </si>
  <si>
    <t>69.86</t>
  </si>
  <si>
    <t>4622.67</t>
  </si>
  <si>
    <t>71144.84</t>
  </si>
  <si>
    <t>295.76</t>
  </si>
  <si>
    <t>39.42</t>
  </si>
  <si>
    <t>13564</t>
  </si>
  <si>
    <t>144925</t>
  </si>
  <si>
    <t>35.94</t>
  </si>
  <si>
    <t>5588.31</t>
  </si>
  <si>
    <t>68056.78</t>
  </si>
  <si>
    <t>332.75</t>
  </si>
  <si>
    <t>29.02</t>
  </si>
  <si>
    <t>14743</t>
  </si>
  <si>
    <t>147434.30</t>
  </si>
  <si>
    <t>4364.98</t>
  </si>
  <si>
    <t>70234.45</t>
  </si>
  <si>
    <t>299.51</t>
  </si>
  <si>
    <t>10.42</t>
  </si>
  <si>
    <t>15052</t>
  </si>
  <si>
    <t>143579.60</t>
  </si>
  <si>
    <t>37.05</t>
  </si>
  <si>
    <t>2211.59</t>
  </si>
  <si>
    <t>72021.38</t>
  </si>
  <si>
    <t>221.16</t>
  </si>
  <si>
    <t>39.44</t>
  </si>
  <si>
    <t>148467.20</t>
  </si>
  <si>
    <t>3015.74</t>
  </si>
  <si>
    <t>77249.34</t>
  </si>
  <si>
    <t>296.93</t>
  </si>
  <si>
    <t>14597</t>
  </si>
  <si>
    <t>149478.40</t>
  </si>
  <si>
    <t>3760.</t>
  </si>
  <si>
    <t>1728.34</t>
  </si>
  <si>
    <t>73688.18</t>
  </si>
  <si>
    <t>332.82</t>
  </si>
  <si>
    <t>13.92</t>
  </si>
  <si>
    <t>15776</t>
  </si>
  <si>
    <t>148480</t>
  </si>
  <si>
    <t>37.12</t>
  </si>
  <si>
    <t>2598.40</t>
  </si>
  <si>
    <t>72964</t>
  </si>
  <si>
    <t>150.80</t>
  </si>
  <si>
    <t>3.6</t>
  </si>
  <si>
    <t>15716</t>
  </si>
  <si>
    <t>150181.80</t>
  </si>
  <si>
    <t>569.29</t>
  </si>
  <si>
    <t>1245.69</t>
  </si>
  <si>
    <t>76604.36</t>
  </si>
  <si>
    <t>320.16</t>
  </si>
  <si>
    <t>30.26</t>
  </si>
  <si>
    <t>12684</t>
  </si>
  <si>
    <t>146626.20</t>
  </si>
  <si>
    <t>12.80</t>
  </si>
  <si>
    <t>2653.24</t>
  </si>
  <si>
    <t>75873.24</t>
  </si>
  <si>
    <t>329.33</t>
  </si>
  <si>
    <t>19.58</t>
  </si>
  <si>
    <t>14.97</t>
  </si>
  <si>
    <t>13362</t>
  </si>
  <si>
    <t>139379.90</t>
  </si>
  <si>
    <t>2822.16</t>
  </si>
  <si>
    <t>69459.57</t>
  </si>
  <si>
    <t>376.67</t>
  </si>
  <si>
    <t>190.24</t>
  </si>
  <si>
    <t>14964</t>
  </si>
  <si>
    <t>143840</t>
  </si>
  <si>
    <t>93.96</t>
  </si>
  <si>
    <t>2992.80</t>
  </si>
  <si>
    <t>70412</t>
  </si>
  <si>
    <t>61.48</t>
  </si>
  <si>
    <t>11.56</t>
  </si>
  <si>
    <t>9.25</t>
  </si>
  <si>
    <t>13640</t>
  </si>
  <si>
    <t>145656</t>
  </si>
  <si>
    <t>48.55</t>
  </si>
  <si>
    <t>3514.24</t>
  </si>
  <si>
    <t>72481.20</t>
  </si>
  <si>
    <t>309.81</t>
  </si>
  <si>
    <t>24.35</t>
  </si>
  <si>
    <t>13216</t>
  </si>
  <si>
    <t>147231.10</t>
  </si>
  <si>
    <t>15.07</t>
  </si>
  <si>
    <t>2480.90</t>
  </si>
  <si>
    <t>75586.36</t>
  </si>
  <si>
    <t>295.62</t>
  </si>
  <si>
    <t>71400</t>
  </si>
  <si>
    <t>271</t>
  </si>
  <si>
    <t>15900</t>
  </si>
  <si>
    <t>151000</t>
  </si>
  <si>
    <t>1830</t>
  </si>
  <si>
    <t>53.74</t>
  </si>
  <si>
    <t>16349</t>
  </si>
  <si>
    <t>129192.90</t>
  </si>
  <si>
    <t>48.02</t>
  </si>
  <si>
    <t>1280.50</t>
  </si>
  <si>
    <t>62538.51</t>
  </si>
  <si>
    <t>281.25</t>
  </si>
  <si>
    <t>5.71</t>
  </si>
  <si>
    <t>97.08</t>
  </si>
  <si>
    <t>14847</t>
  </si>
  <si>
    <t>127915.20</t>
  </si>
  <si>
    <t>2375.57</t>
  </si>
  <si>
    <t>61673.40</t>
  </si>
  <si>
    <t>441.99</t>
  </si>
  <si>
    <t>3.43</t>
  </si>
  <si>
    <t>43.45</t>
  </si>
  <si>
    <t>14176</t>
  </si>
  <si>
    <t>35.44</t>
  </si>
  <si>
    <t>1429.13</t>
  </si>
  <si>
    <t>64939.44</t>
  </si>
  <si>
    <t>412.73</t>
  </si>
  <si>
    <t>34.29</t>
  </si>
  <si>
    <t>16914</t>
  </si>
  <si>
    <t>128004.80</t>
  </si>
  <si>
    <t>46.86</t>
  </si>
  <si>
    <t>1428.63</t>
  </si>
  <si>
    <t>61145.15</t>
  </si>
  <si>
    <t>190.03</t>
  </si>
  <si>
    <t>14599</t>
  </si>
  <si>
    <t>148313.60</t>
  </si>
  <si>
    <t>44.03</t>
  </si>
  <si>
    <t>2502.79</t>
  </si>
  <si>
    <t>74388.54</t>
  </si>
  <si>
    <t>31.28</t>
  </si>
  <si>
    <t>12397</t>
  </si>
  <si>
    <t>147142.20</t>
  </si>
  <si>
    <t>2873.33</t>
  </si>
  <si>
    <t>75888.30</t>
  </si>
  <si>
    <t>410.14</t>
  </si>
  <si>
    <t>159.98</t>
  </si>
  <si>
    <t>15418</t>
  </si>
  <si>
    <t>148390.40</t>
  </si>
  <si>
    <t>134.48</t>
  </si>
  <si>
    <t>2840.29</t>
  </si>
  <si>
    <t>72804.04</t>
  </si>
  <si>
    <t>19.81</t>
  </si>
  <si>
    <t>15967</t>
  </si>
  <si>
    <t>156177</t>
  </si>
  <si>
    <t>54.78</t>
  </si>
  <si>
    <t>3636.36</t>
  </si>
  <si>
    <t>75990.60</t>
  </si>
  <si>
    <t>178.32</t>
  </si>
  <si>
    <t>39.11</t>
  </si>
  <si>
    <t>14723</t>
  </si>
  <si>
    <t>138036</t>
  </si>
  <si>
    <t>57.52</t>
  </si>
  <si>
    <t>2266.09</t>
  </si>
  <si>
    <t>68442.85</t>
  </si>
  <si>
    <t>393.40</t>
  </si>
  <si>
    <t>2.28</t>
  </si>
  <si>
    <t>53.63</t>
  </si>
  <si>
    <t>16544</t>
  </si>
  <si>
    <t>125510</t>
  </si>
  <si>
    <t>52.49</t>
  </si>
  <si>
    <t>1791.37</t>
  </si>
  <si>
    <t>59446.10</t>
  </si>
  <si>
    <t>259.01</t>
  </si>
  <si>
    <t>194.43</t>
  </si>
  <si>
    <t>4003.</t>
  </si>
  <si>
    <t>139210.50</t>
  </si>
  <si>
    <t>1288.56</t>
  </si>
  <si>
    <t>83641.35</t>
  </si>
  <si>
    <t>752.43</t>
  </si>
  <si>
    <t>47.42</t>
  </si>
  <si>
    <t>34.70</t>
  </si>
  <si>
    <t>16653</t>
  </si>
  <si>
    <t>141093</t>
  </si>
  <si>
    <t>83.27</t>
  </si>
  <si>
    <t>68002.20</t>
  </si>
  <si>
    <t>60.14</t>
  </si>
  <si>
    <t>551.05</t>
  </si>
  <si>
    <t>341.33</t>
  </si>
  <si>
    <t>73188</t>
  </si>
  <si>
    <t>21.40</t>
  </si>
  <si>
    <t>103.79</t>
  </si>
  <si>
    <t>47829</t>
  </si>
  <si>
    <t>1455.20</t>
  </si>
  <si>
    <t>6.86</t>
  </si>
  <si>
    <t>58.27</t>
  </si>
  <si>
    <t>13596</t>
  </si>
  <si>
    <t>127971.20</t>
  </si>
  <si>
    <t>33.14</t>
  </si>
  <si>
    <t>1359.69</t>
  </si>
  <si>
    <t>65013.94</t>
  </si>
  <si>
    <t>252.51</t>
  </si>
  <si>
    <t>88.11</t>
  </si>
  <si>
    <t>13960</t>
  </si>
  <si>
    <t>130450.20</t>
  </si>
  <si>
    <t>6.87</t>
  </si>
  <si>
    <t>2551.79</t>
  </si>
  <si>
    <t>63623.08</t>
  </si>
  <si>
    <t>381.05</t>
  </si>
  <si>
    <t>14.91</t>
  </si>
  <si>
    <t>43.59</t>
  </si>
  <si>
    <t>16519</t>
  </si>
  <si>
    <t>135369.60</t>
  </si>
  <si>
    <t>49.33</t>
  </si>
  <si>
    <t>2145.26</t>
  </si>
  <si>
    <t>64587.36</t>
  </si>
  <si>
    <t>156.02</t>
  </si>
  <si>
    <t>341.67</t>
  </si>
  <si>
    <t>13940</t>
  </si>
  <si>
    <t>129125.10</t>
  </si>
  <si>
    <t>1942.59</t>
  </si>
  <si>
    <t>64334.01</t>
  </si>
  <si>
    <t>318.81</t>
  </si>
  <si>
    <t>9.13</t>
  </si>
  <si>
    <t>49.09</t>
  </si>
  <si>
    <t>15868</t>
  </si>
  <si>
    <t>126717.60</t>
  </si>
  <si>
    <t>51.37</t>
  </si>
  <si>
    <t>62331.36</t>
  </si>
  <si>
    <t>256.86</t>
  </si>
  <si>
    <t>8.04</t>
  </si>
  <si>
    <t>48.23</t>
  </si>
  <si>
    <t>17111</t>
  </si>
  <si>
    <t>140104.80</t>
  </si>
  <si>
    <t>42.49</t>
  </si>
  <si>
    <t>2262.35</t>
  </si>
  <si>
    <t>66951.72</t>
  </si>
  <si>
    <t>218.20</t>
  </si>
  <si>
    <t>17225</t>
  </si>
  <si>
    <t>152470.90</t>
  </si>
  <si>
    <t>60.52</t>
  </si>
  <si>
    <t>3643.01</t>
  </si>
  <si>
    <t>72627.36</t>
  </si>
  <si>
    <t>161.78</t>
  </si>
  <si>
    <t>15641</t>
  </si>
  <si>
    <t>142507.80</t>
  </si>
  <si>
    <t>368.43</t>
  </si>
  <si>
    <t>3638</t>
  </si>
  <si>
    <t>67662.24</t>
  </si>
  <si>
    <t>178.42</t>
  </si>
  <si>
    <t>19.66</t>
  </si>
  <si>
    <t>16772</t>
  </si>
  <si>
    <t>136490.60</t>
  </si>
  <si>
    <t>69.40</t>
  </si>
  <si>
    <t>2914.88</t>
  </si>
  <si>
    <t>64081.18</t>
  </si>
  <si>
    <t>217.46</t>
  </si>
  <si>
    <t>23400</t>
  </si>
  <si>
    <t>1375</t>
  </si>
  <si>
    <t>3270</t>
  </si>
  <si>
    <t>57196</t>
  </si>
  <si>
    <t>5.86</t>
  </si>
  <si>
    <t>147.11</t>
  </si>
  <si>
    <t>120250.84</t>
  </si>
  <si>
    <t>1419.47</t>
  </si>
  <si>
    <t>60971.04</t>
  </si>
  <si>
    <t>168.45</t>
  </si>
  <si>
    <t>462.68</t>
  </si>
  <si>
    <t>5.83</t>
  </si>
  <si>
    <t>132.75</t>
  </si>
  <si>
    <t>113683.50</t>
  </si>
  <si>
    <t>1749.38</t>
  </si>
  <si>
    <t>56273.63</t>
  </si>
  <si>
    <t>191.25</t>
  </si>
  <si>
    <t>5.82</t>
  </si>
  <si>
    <t>148.63</t>
  </si>
  <si>
    <t>11890</t>
  </si>
  <si>
    <t>119773.75</t>
  </si>
  <si>
    <t>1970.50</t>
  </si>
  <si>
    <t>60269.15</t>
  </si>
  <si>
    <t>168.90</t>
  </si>
  <si>
    <t>335.55</t>
  </si>
  <si>
    <t>5.96</t>
  </si>
  <si>
    <t>147.90</t>
  </si>
  <si>
    <t>12644</t>
  </si>
  <si>
    <t>124096.29</t>
  </si>
  <si>
    <t>1755.60</t>
  </si>
  <si>
    <t>62535.31</t>
  </si>
  <si>
    <t>146.77</t>
  </si>
  <si>
    <t>465.15</t>
  </si>
  <si>
    <t>13221</t>
  </si>
  <si>
    <t>127636.40</t>
  </si>
  <si>
    <t>1760.26</t>
  </si>
  <si>
    <t>64114.22</t>
  </si>
  <si>
    <t>147.16</t>
  </si>
  <si>
    <t>537.70</t>
  </si>
  <si>
    <t>5.78</t>
  </si>
  <si>
    <t>114.43</t>
  </si>
  <si>
    <t>13052</t>
  </si>
  <si>
    <t>128552.45</t>
  </si>
  <si>
    <t>2202.55</t>
  </si>
  <si>
    <t>64108.54</t>
  </si>
  <si>
    <t>438.47</t>
  </si>
  <si>
    <t>94.04</t>
  </si>
  <si>
    <t>124535.96</t>
  </si>
  <si>
    <t>1542.01</t>
  </si>
  <si>
    <t>62128.06</t>
  </si>
  <si>
    <t>147.29</t>
  </si>
  <si>
    <t>436.21</t>
  </si>
  <si>
    <t>123.64</t>
  </si>
  <si>
    <t>12049</t>
  </si>
  <si>
    <t>109597.87</t>
  </si>
  <si>
    <t>1856.85</t>
  </si>
  <si>
    <t>53655.26</t>
  </si>
  <si>
    <t>168.60</t>
  </si>
  <si>
    <t>408.01</t>
  </si>
  <si>
    <t>512.77</t>
  </si>
  <si>
    <t>1868.</t>
  </si>
  <si>
    <t>28706.93</t>
  </si>
  <si>
    <t>328.01</t>
  </si>
  <si>
    <t>17003.48</t>
  </si>
  <si>
    <t>2153.85</t>
  </si>
  <si>
    <t>142.21</t>
  </si>
  <si>
    <t>6.69</t>
  </si>
  <si>
    <t>517.42</t>
  </si>
  <si>
    <t>1870.</t>
  </si>
  <si>
    <t>29195.90</t>
  </si>
  <si>
    <t>379.24</t>
  </si>
  <si>
    <t>17187.14</t>
  </si>
  <si>
    <t>2078</t>
  </si>
  <si>
    <t>142.34</t>
  </si>
  <si>
    <t>7.14</t>
  </si>
  <si>
    <t>1909.</t>
  </si>
  <si>
    <t>29167.80</t>
  </si>
  <si>
    <t>352.92</t>
  </si>
  <si>
    <t>17178.90</t>
  </si>
  <si>
    <t>2127.90</t>
  </si>
  <si>
    <t>6.27</t>
  </si>
  <si>
    <t>319.68</t>
  </si>
  <si>
    <t>12076</t>
  </si>
  <si>
    <t>105477.75</t>
  </si>
  <si>
    <t>1942.50</t>
  </si>
  <si>
    <t>51306.42</t>
  </si>
  <si>
    <t>821.40</t>
  </si>
  <si>
    <t>158.73</t>
  </si>
  <si>
    <t>6.38</t>
  </si>
  <si>
    <t>69.36</t>
  </si>
  <si>
    <t>10915</t>
  </si>
  <si>
    <t>135457.63</t>
  </si>
  <si>
    <t>2210.33</t>
  </si>
  <si>
    <t>71616.22</t>
  </si>
  <si>
    <t>193.29</t>
  </si>
  <si>
    <t>49.62</t>
  </si>
  <si>
    <t>14217</t>
  </si>
  <si>
    <t>156713.20</t>
  </si>
  <si>
    <t>2243.38</t>
  </si>
  <si>
    <t>81346.61</t>
  </si>
  <si>
    <t>750.10</t>
  </si>
  <si>
    <t>212.34</t>
  </si>
  <si>
    <t>56.89</t>
  </si>
  <si>
    <t>14675</t>
  </si>
  <si>
    <t>166720.76</t>
  </si>
  <si>
    <t>2708.61</t>
  </si>
  <si>
    <t>86313.38</t>
  </si>
  <si>
    <t>213.62</t>
  </si>
  <si>
    <t>60.22</t>
  </si>
  <si>
    <t>11857</t>
  </si>
  <si>
    <t>161773.76</t>
  </si>
  <si>
    <t>2475.80</t>
  </si>
  <si>
    <t>86831.47</t>
  </si>
  <si>
    <t>428.46</t>
  </si>
  <si>
    <t>53.27</t>
  </si>
  <si>
    <t>63.69</t>
  </si>
  <si>
    <t>162183.69</t>
  </si>
  <si>
    <t>2363.48</t>
  </si>
  <si>
    <t>87320.15</t>
  </si>
  <si>
    <t>451.62</t>
  </si>
  <si>
    <t>55.58</t>
  </si>
  <si>
    <t>7.83</t>
  </si>
  <si>
    <t>62.53</t>
  </si>
  <si>
    <t>87321.31</t>
  </si>
  <si>
    <t>7.78</t>
  </si>
  <si>
    <t>12043</t>
  </si>
  <si>
    <t>160951.58</t>
  </si>
  <si>
    <t>86311.53</t>
  </si>
  <si>
    <t>463.20</t>
  </si>
  <si>
    <t>57.90</t>
  </si>
  <si>
    <t>86514.18</t>
  </si>
  <si>
    <t>440.04</t>
  </si>
  <si>
    <t>7.88</t>
  </si>
  <si>
    <t>86897.48</t>
  </si>
  <si>
    <t>161362.67</t>
  </si>
  <si>
    <t>86365.96</t>
  </si>
  <si>
    <t>59.06</t>
  </si>
  <si>
    <t>162594.78</t>
  </si>
  <si>
    <t>87362.99</t>
  </si>
  <si>
    <t>54.43</t>
  </si>
  <si>
    <t>11.25</t>
  </si>
  <si>
    <t>64.08</t>
  </si>
  <si>
    <t>7689.</t>
  </si>
  <si>
    <t>59074.28</t>
  </si>
  <si>
    <t>30220.13</t>
  </si>
  <si>
    <t>123.89</t>
  </si>
  <si>
    <t>1260.24</t>
  </si>
  <si>
    <t>170.88</t>
  </si>
  <si>
    <t>187.12</t>
  </si>
  <si>
    <t>20204</t>
  </si>
  <si>
    <t>142466.80</t>
  </si>
  <si>
    <t>2789.64</t>
  </si>
  <si>
    <t>66111.02</t>
  </si>
  <si>
    <t>275.52</t>
  </si>
  <si>
    <t>172.20</t>
  </si>
  <si>
    <t>210.08</t>
  </si>
  <si>
    <t>20388</t>
  </si>
  <si>
    <t>143687.12</t>
  </si>
  <si>
    <t>66696.50</t>
  </si>
  <si>
    <t>264.04</t>
  </si>
  <si>
    <t>169.90</t>
  </si>
  <si>
    <t>168.34</t>
  </si>
  <si>
    <t>21215</t>
  </si>
  <si>
    <t>151263.22</t>
  </si>
  <si>
    <t>3025.47</t>
  </si>
  <si>
    <t>70371.05</t>
  </si>
  <si>
    <t>230.60</t>
  </si>
  <si>
    <t>145.28</t>
  </si>
  <si>
    <t>6.44</t>
  </si>
  <si>
    <t>21399</t>
  </si>
  <si>
    <t>155351.76</t>
  </si>
  <si>
    <t>3250.31</t>
  </si>
  <si>
    <t>72553.68</t>
  </si>
  <si>
    <t>219.07</t>
  </si>
  <si>
    <t>134.90</t>
  </si>
  <si>
    <t>140.79</t>
  </si>
  <si>
    <t>21602</t>
  </si>
  <si>
    <t>156304.68</t>
  </si>
  <si>
    <t>4.62</t>
  </si>
  <si>
    <t>3253.13</t>
  </si>
  <si>
    <t>72927.03</t>
  </si>
  <si>
    <t>230.80</t>
  </si>
  <si>
    <t>132.71</t>
  </si>
  <si>
    <t>140.67</t>
  </si>
  <si>
    <t>156577.40</t>
  </si>
  <si>
    <t>4.61</t>
  </si>
  <si>
    <t>2913.63</t>
  </si>
  <si>
    <t>73718.21</t>
  </si>
  <si>
    <t>139.51</t>
  </si>
  <si>
    <t>6.22</t>
  </si>
  <si>
    <t>153.70</t>
  </si>
  <si>
    <t>20187</t>
  </si>
  <si>
    <t>143155.92</t>
  </si>
  <si>
    <t>4.59</t>
  </si>
  <si>
    <t>2898.47</t>
  </si>
  <si>
    <t>66446.86</t>
  </si>
  <si>
    <t>275.28</t>
  </si>
  <si>
    <t>129.61</t>
  </si>
  <si>
    <t>49.88</t>
  </si>
  <si>
    <t>11878</t>
  </si>
  <si>
    <t>143132.40</t>
  </si>
  <si>
    <t>3043.84</t>
  </si>
  <si>
    <t>73555.60</t>
  </si>
  <si>
    <t>104.40</t>
  </si>
  <si>
    <t>43.07</t>
  </si>
  <si>
    <t>11919</t>
  </si>
  <si>
    <t>164262.52</t>
  </si>
  <si>
    <t>2828.52</t>
  </si>
  <si>
    <t>87622.43</t>
  </si>
  <si>
    <t>320.10</t>
  </si>
  <si>
    <t>96.61</t>
  </si>
  <si>
    <t>11702</t>
  </si>
  <si>
    <t>154782.20</t>
  </si>
  <si>
    <t>2821.23</t>
  </si>
  <si>
    <t>81706.54</t>
  </si>
  <si>
    <t>261.23</t>
  </si>
  <si>
    <t>96.36</t>
  </si>
  <si>
    <t>9836.</t>
  </si>
  <si>
    <t>148068.20</t>
  </si>
  <si>
    <t>1240.04</t>
  </si>
  <si>
    <t>82511.96</t>
  </si>
  <si>
    <t>96.28</t>
  </si>
  <si>
    <t>24.34</t>
  </si>
  <si>
    <t>11682</t>
  </si>
  <si>
    <t>151228.64</t>
  </si>
  <si>
    <t>2816.37</t>
  </si>
  <si>
    <t>79456.40</t>
  </si>
  <si>
    <t>318.73</t>
  </si>
  <si>
    <t>96.20</t>
  </si>
  <si>
    <t>33.58</t>
  </si>
  <si>
    <t>11672</t>
  </si>
  <si>
    <t>132621.11</t>
  </si>
  <si>
    <t>2926.27</t>
  </si>
  <si>
    <t>67181.37</t>
  </si>
  <si>
    <t>289.50</t>
  </si>
  <si>
    <t>96.11</t>
  </si>
  <si>
    <t>123.05</t>
  </si>
  <si>
    <t>10856</t>
  </si>
  <si>
    <t>153723.95</t>
  </si>
  <si>
    <t>2682.95</t>
  </si>
  <si>
    <t>82445.80</t>
  </si>
  <si>
    <t>736</t>
  </si>
  <si>
    <t>228.85</t>
  </si>
  <si>
    <t>60.16</t>
  </si>
  <si>
    <t>161634.06</t>
  </si>
  <si>
    <t>2587.05</t>
  </si>
  <si>
    <t>86258.98</t>
  </si>
  <si>
    <t>474.37</t>
  </si>
  <si>
    <t>229.09</t>
  </si>
  <si>
    <t>68.44</t>
  </si>
  <si>
    <t>168633.84</t>
  </si>
  <si>
    <t>2593.76</t>
  </si>
  <si>
    <t>90730.56</t>
  </si>
  <si>
    <t>382.80</t>
  </si>
  <si>
    <t>189.08</t>
  </si>
  <si>
    <t>6.43</t>
  </si>
  <si>
    <t>130.15</t>
  </si>
  <si>
    <t>12745</t>
  </si>
  <si>
    <t>116563.46</t>
  </si>
  <si>
    <t>2.24</t>
  </si>
  <si>
    <t>2398.84</t>
  </si>
  <si>
    <t>56832.67</t>
  </si>
  <si>
    <t>920.04</t>
  </si>
  <si>
    <t>160.45</t>
  </si>
  <si>
    <t>171.67</t>
  </si>
  <si>
    <t>116165.15</t>
  </si>
  <si>
    <t>56583.58</t>
  </si>
  <si>
    <t>897.60</t>
  </si>
  <si>
    <t>166.06</t>
  </si>
  <si>
    <t>140.42</t>
  </si>
  <si>
    <t>18968</t>
  </si>
  <si>
    <t>151000.84</t>
  </si>
  <si>
    <t>3020.22</t>
  </si>
  <si>
    <t>70589.68</t>
  </si>
  <si>
    <t>448.89</t>
  </si>
  <si>
    <t>230.20</t>
  </si>
  <si>
    <t>18784</t>
  </si>
  <si>
    <t>150592.24</t>
  </si>
  <si>
    <t>70750.82</t>
  </si>
  <si>
    <t>437.38</t>
  </si>
  <si>
    <t>135.82</t>
  </si>
  <si>
    <t>3133.02</t>
  </si>
  <si>
    <t>70579.32</t>
  </si>
  <si>
    <t>414.36</t>
  </si>
  <si>
    <t>202.58</t>
  </si>
  <si>
    <t>6.57</t>
  </si>
  <si>
    <t>135.70</t>
  </si>
  <si>
    <t>18584</t>
  </si>
  <si>
    <t>150869.65</t>
  </si>
  <si>
    <t>3353.40</t>
  </si>
  <si>
    <t>70338.60</t>
  </si>
  <si>
    <t>193.20</t>
  </si>
  <si>
    <t>102.26</t>
  </si>
  <si>
    <t>18384</t>
  </si>
  <si>
    <t>147886.64</t>
  </si>
  <si>
    <t>3684.84</t>
  </si>
  <si>
    <t>67988.63</t>
  </si>
  <si>
    <t>448.11</t>
  </si>
  <si>
    <t>184.99</t>
  </si>
  <si>
    <t>112.11</t>
  </si>
  <si>
    <t>17937</t>
  </si>
  <si>
    <t>141970.40</t>
  </si>
  <si>
    <t>4.58</t>
  </si>
  <si>
    <t>2890.89</t>
  </si>
  <si>
    <t>66294.80</t>
  </si>
  <si>
    <t>446.16</t>
  </si>
  <si>
    <t>176.18</t>
  </si>
  <si>
    <t>7.09</t>
  </si>
  <si>
    <t>136.80</t>
  </si>
  <si>
    <t>17145</t>
  </si>
  <si>
    <t>136623.30</t>
  </si>
  <si>
    <t>4.56</t>
  </si>
  <si>
    <t>2880.78</t>
  </si>
  <si>
    <t>63647.34</t>
  </si>
  <si>
    <t>175.56</t>
  </si>
  <si>
    <t>6.84</t>
  </si>
  <si>
    <t>156.77</t>
  </si>
  <si>
    <t>16358</t>
  </si>
  <si>
    <t>134129.79</t>
  </si>
  <si>
    <t>3092.19</t>
  </si>
  <si>
    <t>62579.97</t>
  </si>
  <si>
    <t>522.56</t>
  </si>
  <si>
    <t>162.45</t>
  </si>
  <si>
    <t>7.03</t>
  </si>
  <si>
    <t>570.84</t>
  </si>
  <si>
    <t>663.04</t>
  </si>
  <si>
    <t>29846.12</t>
  </si>
  <si>
    <t>176.12</t>
  </si>
  <si>
    <t>18814.80</t>
  </si>
  <si>
    <t>751.10</t>
  </si>
  <si>
    <t>44.55</t>
  </si>
  <si>
    <t>627.21</t>
  </si>
  <si>
    <t>621</t>
  </si>
  <si>
    <t>28532.88</t>
  </si>
  <si>
    <t>175.95</t>
  </si>
  <si>
    <t>17995.55</t>
  </si>
  <si>
    <t>672.75</t>
  </si>
  <si>
    <t>44.51</t>
  </si>
  <si>
    <t>653.02</t>
  </si>
  <si>
    <t>576.80</t>
  </si>
  <si>
    <t>26477.18</t>
  </si>
  <si>
    <t>150.38</t>
  </si>
  <si>
    <t>16785.91</t>
  </si>
  <si>
    <t>721</t>
  </si>
  <si>
    <t>59.74</t>
  </si>
  <si>
    <t>791.30</t>
  </si>
  <si>
    <t>452.76</t>
  </si>
  <si>
    <t>22985.80</t>
  </si>
  <si>
    <t>125.54</t>
  </si>
  <si>
    <t>14853.62</t>
  </si>
  <si>
    <t>884.94</t>
  </si>
  <si>
    <t>37.04</t>
  </si>
  <si>
    <t>1600.07</t>
  </si>
  <si>
    <t>2670.</t>
  </si>
  <si>
    <t>54917.12</t>
  </si>
  <si>
    <t>1062.80</t>
  </si>
  <si>
    <t>33428.69</t>
  </si>
  <si>
    <t>4867.36</t>
  </si>
  <si>
    <t>746.84</t>
  </si>
  <si>
    <t>1673.</t>
  </si>
  <si>
    <t>35233.46</t>
  </si>
  <si>
    <t>406.89</t>
  </si>
  <si>
    <t>21241.12</t>
  </si>
  <si>
    <t>1636.99</t>
  </si>
  <si>
    <t>55800</t>
  </si>
  <si>
    <t>856</t>
  </si>
  <si>
    <t>70.70</t>
  </si>
  <si>
    <t>156570.47</t>
  </si>
  <si>
    <t>5400.94</t>
  </si>
  <si>
    <t>73598.82</t>
  </si>
  <si>
    <t>97.36</t>
  </si>
  <si>
    <t>14880</t>
  </si>
  <si>
    <t>123036</t>
  </si>
  <si>
    <t>58238</t>
  </si>
  <si>
    <t>6.200</t>
  </si>
  <si>
    <t>143601</t>
  </si>
  <si>
    <t>2819</t>
  </si>
  <si>
    <t>75795</t>
  </si>
  <si>
    <t>142892</t>
  </si>
  <si>
    <t>75699</t>
  </si>
  <si>
    <t>5.710</t>
  </si>
  <si>
    <t>134737</t>
  </si>
  <si>
    <t>71936</t>
  </si>
  <si>
    <t>6.080</t>
  </si>
  <si>
    <t>112399</t>
  </si>
  <si>
    <t>6.130</t>
  </si>
  <si>
    <t>108144</t>
  </si>
  <si>
    <t>55317</t>
  </si>
  <si>
    <t>6.100</t>
  </si>
  <si>
    <t>115235</t>
  </si>
  <si>
    <t>2236</t>
  </si>
  <si>
    <t>59888</t>
  </si>
  <si>
    <t>8.340</t>
  </si>
  <si>
    <t>-24.3</t>
  </si>
  <si>
    <t>156</t>
  </si>
  <si>
    <t>3546</t>
  </si>
  <si>
    <t>8.080</t>
  </si>
  <si>
    <t>-25</t>
  </si>
  <si>
    <t>4436</t>
  </si>
  <si>
    <t>3723</t>
  </si>
  <si>
    <t>4614</t>
  </si>
  <si>
    <t>8.680</t>
  </si>
  <si>
    <t>-22.6</t>
  </si>
  <si>
    <t>4402</t>
  </si>
  <si>
    <t>4559</t>
  </si>
  <si>
    <t>113108</t>
  </si>
  <si>
    <t>57055</t>
  </si>
  <si>
    <t>5.900</t>
  </si>
  <si>
    <t>11520</t>
  </si>
  <si>
    <t>136509</t>
  </si>
  <si>
    <t>69644</t>
  </si>
  <si>
    <t>6.</t>
  </si>
  <si>
    <t>11360</t>
  </si>
  <si>
    <t>129418</t>
  </si>
  <si>
    <t>2624</t>
  </si>
  <si>
    <t>65970</t>
  </si>
  <si>
    <t>5.980</t>
  </si>
  <si>
    <t>131900</t>
  </si>
  <si>
    <t>2722</t>
  </si>
  <si>
    <t>67401</t>
  </si>
  <si>
    <t>126227</t>
  </si>
  <si>
    <t>2527</t>
  </si>
  <si>
    <t>64083</t>
  </si>
  <si>
    <t>7.750</t>
  </si>
  <si>
    <t>9280</t>
  </si>
  <si>
    <t>110980</t>
  </si>
  <si>
    <t>2829</t>
  </si>
  <si>
    <t>56108</t>
  </si>
  <si>
    <t>5.850</t>
  </si>
  <si>
    <t>137219</t>
  </si>
  <si>
    <t>70685</t>
  </si>
  <si>
    <t>5.600</t>
  </si>
  <si>
    <t>11040</t>
  </si>
  <si>
    <t>137573</t>
  </si>
  <si>
    <t>70891</t>
  </si>
  <si>
    <t>5.200</t>
  </si>
  <si>
    <t>59780</t>
  </si>
  <si>
    <t>5.720</t>
  </si>
  <si>
    <t>13920</t>
  </si>
  <si>
    <t>124100</t>
  </si>
  <si>
    <t>60084</t>
  </si>
  <si>
    <t>5.550</t>
  </si>
  <si>
    <t>124809</t>
  </si>
  <si>
    <t>60368</t>
  </si>
  <si>
    <t>6.150</t>
  </si>
  <si>
    <t>113462</t>
  </si>
  <si>
    <t>58779</t>
  </si>
  <si>
    <t>6.300</t>
  </si>
  <si>
    <t>132964</t>
  </si>
  <si>
    <t>64157</t>
  </si>
  <si>
    <t>6.400</t>
  </si>
  <si>
    <t>14720</t>
  </si>
  <si>
    <t>63976</t>
  </si>
  <si>
    <t>15360</t>
  </si>
  <si>
    <t>63962</t>
  </si>
  <si>
    <t>52089</t>
  </si>
  <si>
    <t>122327</t>
  </si>
  <si>
    <t>59187</t>
  </si>
  <si>
    <t>6.500</t>
  </si>
  <si>
    <t>104953</t>
  </si>
  <si>
    <t>51321</t>
  </si>
  <si>
    <t>6.720</t>
  </si>
  <si>
    <t>7840</t>
  </si>
  <si>
    <t>112753</t>
  </si>
  <si>
    <t>60451</t>
  </si>
  <si>
    <t>6.480</t>
  </si>
  <si>
    <t>173</t>
  </si>
  <si>
    <t>111690</t>
  </si>
  <si>
    <t>59810</t>
  </si>
  <si>
    <t>6.980</t>
  </si>
  <si>
    <t>53540</t>
  </si>
  <si>
    <t>26098</t>
  </si>
  <si>
    <t>1103</t>
  </si>
  <si>
    <t>82.42</t>
  </si>
  <si>
    <t>11922</t>
  </si>
  <si>
    <t>132102.03</t>
  </si>
  <si>
    <t>677.40</t>
  </si>
  <si>
    <t>2523.32</t>
  </si>
  <si>
    <t>67415.98</t>
  </si>
  <si>
    <t>338.70</t>
  </si>
  <si>
    <t>519.34</t>
  </si>
  <si>
    <t>872.14</t>
  </si>
  <si>
    <t>54.93</t>
  </si>
  <si>
    <t>12913</t>
  </si>
  <si>
    <t>123215.84</t>
  </si>
  <si>
    <t>403.56</t>
  </si>
  <si>
    <t>2069.37</t>
  </si>
  <si>
    <t>61237.45</t>
  </si>
  <si>
    <t>257.83</t>
  </si>
  <si>
    <t>563.86</t>
  </si>
  <si>
    <t>744.04</t>
  </si>
  <si>
    <t>3553</t>
  </si>
  <si>
    <t>34736.85</t>
  </si>
  <si>
    <t>456.67</t>
  </si>
  <si>
    <t>18445.30</t>
  </si>
  <si>
    <t>1203.84</t>
  </si>
  <si>
    <t>47.72</t>
  </si>
  <si>
    <t>12105</t>
  </si>
  <si>
    <t>167151.56</t>
  </si>
  <si>
    <t>3168.41</t>
  </si>
  <si>
    <t>88490.77</t>
  </si>
  <si>
    <t>48.89</t>
  </si>
  <si>
    <t>142.01</t>
  </si>
  <si>
    <t>110.05</t>
  </si>
  <si>
    <t>12757</t>
  </si>
  <si>
    <t>129032.70</t>
  </si>
  <si>
    <t>2673.86</t>
  </si>
  <si>
    <t>64281.64</t>
  </si>
  <si>
    <t>544.66</t>
  </si>
  <si>
    <t>142407.07</t>
  </si>
  <si>
    <t>2883.31</t>
  </si>
  <si>
    <t>68879.89</t>
  </si>
  <si>
    <t>479.22</t>
  </si>
  <si>
    <t>111.82</t>
  </si>
  <si>
    <t>51.13</t>
  </si>
  <si>
    <t>12270</t>
  </si>
  <si>
    <t>166864.36</t>
  </si>
  <si>
    <t>2936.37</t>
  </si>
  <si>
    <t>88711.73</t>
  </si>
  <si>
    <t>490.36</t>
  </si>
  <si>
    <t>232.40</t>
  </si>
  <si>
    <t>164.98</t>
  </si>
  <si>
    <t>11119</t>
  </si>
  <si>
    <t>127410.89</t>
  </si>
  <si>
    <t>2196.72</t>
  </si>
  <si>
    <t>65716.28</t>
  </si>
  <si>
    <t>146.90</t>
  </si>
  <si>
    <t>259.90</t>
  </si>
  <si>
    <t>422.62</t>
  </si>
  <si>
    <t>13128</t>
  </si>
  <si>
    <t>117967.17</t>
  </si>
  <si>
    <t>2185.06</t>
  </si>
  <si>
    <t>57684.80</t>
  </si>
  <si>
    <t>562</t>
  </si>
  <si>
    <t>98.91</t>
  </si>
  <si>
    <t>122.54</t>
  </si>
  <si>
    <t>17756</t>
  </si>
  <si>
    <t>153706.38</t>
  </si>
  <si>
    <t>2921.21</t>
  </si>
  <si>
    <t>73940.07</t>
  </si>
  <si>
    <t>335.24</t>
  </si>
  <si>
    <t>95.95</t>
  </si>
  <si>
    <t>52.11</t>
  </si>
  <si>
    <t>12599</t>
  </si>
  <si>
    <t>162235.80</t>
  </si>
  <si>
    <t>2678.45</t>
  </si>
  <si>
    <t>85871.49</t>
  </si>
  <si>
    <t>353.19</t>
  </si>
  <si>
    <t>63.75</t>
  </si>
  <si>
    <t>12387</t>
  </si>
  <si>
    <t>165157.50</t>
  </si>
  <si>
    <t>2725.97</t>
  </si>
  <si>
    <t>87951.87</t>
  </si>
  <si>
    <t>365.09</t>
  </si>
  <si>
    <t>172.04</t>
  </si>
  <si>
    <t>6578.</t>
  </si>
  <si>
    <t>74427.53</t>
  </si>
  <si>
    <t>1104.72</t>
  </si>
  <si>
    <t>39593.63</t>
  </si>
  <si>
    <t>2109.90</t>
  </si>
  <si>
    <t>216.40</t>
  </si>
  <si>
    <t>171.80</t>
  </si>
  <si>
    <t>21768</t>
  </si>
  <si>
    <t>2801.79</t>
  </si>
  <si>
    <t>73440.34</t>
  </si>
  <si>
    <t>23.06</t>
  </si>
  <si>
    <t>179.09</t>
  </si>
  <si>
    <t>21306</t>
  </si>
  <si>
    <t>148571.86</t>
  </si>
  <si>
    <t>2678.28</t>
  </si>
  <si>
    <t>66969.73</t>
  </si>
  <si>
    <t>298.48</t>
  </si>
  <si>
    <t>-56.5</t>
  </si>
  <si>
    <t>18.54</t>
  </si>
  <si>
    <t>11311</t>
  </si>
  <si>
    <t>158213.93</t>
  </si>
  <si>
    <t>3379.64</t>
  </si>
  <si>
    <t>9176.96</t>
  </si>
  <si>
    <t>336.11</t>
  </si>
  <si>
    <t>63.73</t>
  </si>
  <si>
    <t>10014</t>
  </si>
  <si>
    <t>138401.28</t>
  </si>
  <si>
    <t>2101.89</t>
  </si>
  <si>
    <t>74460.48</t>
  </si>
  <si>
    <t>512.10</t>
  </si>
  <si>
    <t>185.49</t>
  </si>
  <si>
    <t>42.92</t>
  </si>
  <si>
    <t>163286.24</t>
  </si>
  <si>
    <t>87466.32</t>
  </si>
  <si>
    <t>394.40</t>
  </si>
  <si>
    <t>183.28</t>
  </si>
  <si>
    <t>27.84</t>
  </si>
  <si>
    <t>162053.16</t>
  </si>
  <si>
    <t>2818.80</t>
  </si>
  <si>
    <t>86010.52</t>
  </si>
  <si>
    <t>371.20</t>
  </si>
  <si>
    <t>126.83</t>
  </si>
  <si>
    <t>19001</t>
  </si>
  <si>
    <t>154533.13</t>
  </si>
  <si>
    <t>2578.11</t>
  </si>
  <si>
    <t>73659.41</t>
  </si>
  <si>
    <t>368.96</t>
  </si>
  <si>
    <t>183.33</t>
  </si>
  <si>
    <t>6.31</t>
  </si>
  <si>
    <t>153307.49</t>
  </si>
  <si>
    <t>2689.95</t>
  </si>
  <si>
    <t>72659.75</t>
  </si>
  <si>
    <t>175.26</t>
  </si>
  <si>
    <t>144.77</t>
  </si>
  <si>
    <t>2680.62</t>
  </si>
  <si>
    <t>69876.44</t>
  </si>
  <si>
    <t>379.17</t>
  </si>
  <si>
    <t>179.24</t>
  </si>
  <si>
    <t>145.92</t>
  </si>
  <si>
    <t>70086.70</t>
  </si>
  <si>
    <t>356.19</t>
  </si>
  <si>
    <t>160.86</t>
  </si>
  <si>
    <t>129.84</t>
  </si>
  <si>
    <t>147478.75</t>
  </si>
  <si>
    <t>2569.16</t>
  </si>
  <si>
    <t>70008.57</t>
  </si>
  <si>
    <t>310.23</t>
  </si>
  <si>
    <t>153.97</t>
  </si>
  <si>
    <t>133.17</t>
  </si>
  <si>
    <t>17816</t>
  </si>
  <si>
    <t>145314.99</t>
  </si>
  <si>
    <t>68425.39</t>
  </si>
  <si>
    <t>132.02</t>
  </si>
  <si>
    <t>140.06</t>
  </si>
  <si>
    <t>18000</t>
  </si>
  <si>
    <t>3236.21</t>
  </si>
  <si>
    <t>67579.32</t>
  </si>
  <si>
    <t>138.91</t>
  </si>
  <si>
    <t>150.61</t>
  </si>
  <si>
    <t>17525</t>
  </si>
  <si>
    <t>138766.14</t>
  </si>
  <si>
    <t>3.42</t>
  </si>
  <si>
    <t>3216.48</t>
  </si>
  <si>
    <t>63999.83</t>
  </si>
  <si>
    <t>467.81</t>
  </si>
  <si>
    <t>138.06</t>
  </si>
  <si>
    <t>71.76</t>
  </si>
  <si>
    <t>10205</t>
  </si>
  <si>
    <t>136906.66</t>
  </si>
  <si>
    <t>2103.73</t>
  </si>
  <si>
    <t>73597.62</t>
  </si>
  <si>
    <t>148.07</t>
  </si>
  <si>
    <t>87.47</t>
  </si>
  <si>
    <t>9996.</t>
  </si>
  <si>
    <t>129296.11</t>
  </si>
  <si>
    <t>1988</t>
  </si>
  <si>
    <t>69301.68</t>
  </si>
  <si>
    <t>1476.80</t>
  </si>
  <si>
    <t>120.42</t>
  </si>
  <si>
    <t>82.93</t>
  </si>
  <si>
    <t>126073.28</t>
  </si>
  <si>
    <t>2098.19</t>
  </si>
  <si>
    <t>66829.74</t>
  </si>
  <si>
    <t>1136</t>
  </si>
  <si>
    <t>137.46</t>
  </si>
  <si>
    <t>208.15</t>
  </si>
  <si>
    <t>21160</t>
  </si>
  <si>
    <t>147607.10</t>
  </si>
  <si>
    <t>2347.15</t>
  </si>
  <si>
    <t>67111.70</t>
  </si>
  <si>
    <t>218.50</t>
  </si>
  <si>
    <t>134.55</t>
  </si>
  <si>
    <t>6.16</t>
  </si>
  <si>
    <t>18919</t>
  </si>
  <si>
    <t>133844.23</t>
  </si>
  <si>
    <t>2762.91</t>
  </si>
  <si>
    <t>60127.97</t>
  </si>
  <si>
    <t>477.54</t>
  </si>
  <si>
    <t>133.03</t>
  </si>
  <si>
    <t>335.96</t>
  </si>
  <si>
    <t>18704</t>
  </si>
  <si>
    <t>2978.24</t>
  </si>
  <si>
    <t>59548.91</t>
  </si>
  <si>
    <t>431.30</t>
  </si>
  <si>
    <t>130.53</t>
  </si>
  <si>
    <t>355.64</t>
  </si>
  <si>
    <t>17522</t>
  </si>
  <si>
    <t>126098.01</t>
  </si>
  <si>
    <t>3.39</t>
  </si>
  <si>
    <t>2743.47</t>
  </si>
  <si>
    <t>56766.12</t>
  </si>
  <si>
    <t>474.18</t>
  </si>
  <si>
    <t>132.09</t>
  </si>
  <si>
    <t>62.26</t>
  </si>
  <si>
    <t>11991</t>
  </si>
  <si>
    <t>156169.24</t>
  </si>
  <si>
    <t>3362.15</t>
  </si>
  <si>
    <t>81543.62</t>
  </si>
  <si>
    <t>1014.64</t>
  </si>
  <si>
    <t>5.93</t>
  </si>
  <si>
    <t>12609</t>
  </si>
  <si>
    <t>164378.65</t>
  </si>
  <si>
    <t>3.48</t>
  </si>
  <si>
    <t>3492.07</t>
  </si>
  <si>
    <t>85638.51</t>
  </si>
  <si>
    <t>440.42</t>
  </si>
  <si>
    <t>231.80</t>
  </si>
  <si>
    <t>12969</t>
  </si>
  <si>
    <t>165057.85</t>
  </si>
  <si>
    <t>3.47</t>
  </si>
  <si>
    <t>3376.73</t>
  </si>
  <si>
    <t>85902.76</t>
  </si>
  <si>
    <t>231.60</t>
  </si>
  <si>
    <t>5.92</t>
  </si>
  <si>
    <t>3152.08</t>
  </si>
  <si>
    <t>86324.27</t>
  </si>
  <si>
    <t>474.78</t>
  </si>
  <si>
    <t>59.01</t>
  </si>
  <si>
    <t>12588</t>
  </si>
  <si>
    <t>164095</t>
  </si>
  <si>
    <t>3149.35</t>
  </si>
  <si>
    <t>86149.06</t>
  </si>
  <si>
    <t>491.73</t>
  </si>
  <si>
    <t>231.40</t>
  </si>
  <si>
    <t>70.52</t>
  </si>
  <si>
    <t>12207</t>
  </si>
  <si>
    <t>161083.98</t>
  </si>
  <si>
    <t>3258.76</t>
  </si>
  <si>
    <t>84483.95</t>
  </si>
  <si>
    <t>578</t>
  </si>
  <si>
    <t>231.20</t>
  </si>
  <si>
    <t>6.72</t>
  </si>
  <si>
    <t>66.91</t>
  </si>
  <si>
    <t>133691.80</t>
  </si>
  <si>
    <t>3.40</t>
  </si>
  <si>
    <t>2645.62</t>
  </si>
  <si>
    <t>70535.93</t>
  </si>
  <si>
    <t>1247.40</t>
  </si>
  <si>
    <t>226.80</t>
  </si>
  <si>
    <t>27.82</t>
  </si>
  <si>
    <t>157803.65</t>
  </si>
  <si>
    <t>80804.32</t>
  </si>
  <si>
    <t>433.47</t>
  </si>
  <si>
    <t>88.08</t>
  </si>
  <si>
    <t>187.59</t>
  </si>
  <si>
    <t>7196.</t>
  </si>
  <si>
    <t>1172.69</t>
  </si>
  <si>
    <t>48055.18</t>
  </si>
  <si>
    <t>1162.82</t>
  </si>
  <si>
    <t>224.89</t>
  </si>
  <si>
    <t>132.51</t>
  </si>
  <si>
    <t>9523.</t>
  </si>
  <si>
    <t>1746.27</t>
  </si>
  <si>
    <t>63914.42</t>
  </si>
  <si>
    <t>471.66</t>
  </si>
  <si>
    <t>230.22</t>
  </si>
  <si>
    <t>-20</t>
  </si>
  <si>
    <t>23879</t>
  </si>
  <si>
    <t>1562</t>
  </si>
  <si>
    <t>-41.7</t>
  </si>
  <si>
    <t>394</t>
  </si>
  <si>
    <t>13688</t>
  </si>
  <si>
    <t>132455</t>
  </si>
  <si>
    <t>4246</t>
  </si>
  <si>
    <t>11300</t>
  </si>
  <si>
    <t>-16.7</t>
  </si>
  <si>
    <t>10417</t>
  </si>
  <si>
    <t>5130</t>
  </si>
  <si>
    <t>11932</t>
  </si>
  <si>
    <t>104500</t>
  </si>
  <si>
    <t>1974</t>
  </si>
  <si>
    <t>51103</t>
  </si>
  <si>
    <t>12887</t>
  </si>
  <si>
    <t>109500</t>
  </si>
  <si>
    <t>95700</t>
  </si>
  <si>
    <t>40.0</t>
  </si>
  <si>
    <t>265</t>
  </si>
  <si>
    <t>8680</t>
  </si>
  <si>
    <t>85750</t>
  </si>
  <si>
    <t>1250</t>
  </si>
  <si>
    <t>43587</t>
  </si>
  <si>
    <t>59000</t>
  </si>
  <si>
    <t>18226</t>
  </si>
  <si>
    <t>13527</t>
  </si>
  <si>
    <t>130340</t>
  </si>
  <si>
    <t>64445</t>
  </si>
  <si>
    <t>13684</t>
  </si>
  <si>
    <t>124460</t>
  </si>
  <si>
    <t>60424</t>
  </si>
  <si>
    <t>8440</t>
  </si>
  <si>
    <t>91000</t>
  </si>
  <si>
    <t>48914</t>
  </si>
  <si>
    <t>16960</t>
  </si>
  <si>
    <t>2673</t>
  </si>
  <si>
    <t>65143</t>
  </si>
  <si>
    <t>117008</t>
  </si>
  <si>
    <t>59713</t>
  </si>
  <si>
    <t>109916</t>
  </si>
  <si>
    <t>1846</t>
  </si>
  <si>
    <t>54627.52</t>
  </si>
  <si>
    <t>10880</t>
  </si>
  <si>
    <t>140100</t>
  </si>
  <si>
    <t>74155</t>
  </si>
  <si>
    <t>10688</t>
  </si>
  <si>
    <t>2352</t>
  </si>
  <si>
    <t>75886</t>
  </si>
  <si>
    <t>315</t>
  </si>
  <si>
    <t>114900</t>
  </si>
  <si>
    <t>2381</t>
  </si>
  <si>
    <t>57241</t>
  </si>
  <si>
    <t>262.92</t>
  </si>
  <si>
    <t>3849.</t>
  </si>
  <si>
    <t>30577.89</t>
  </si>
  <si>
    <t>106.62</t>
  </si>
  <si>
    <t>340.55</t>
  </si>
  <si>
    <t>15195.27</t>
  </si>
  <si>
    <t>682.13</t>
  </si>
  <si>
    <t>261.39</t>
  </si>
  <si>
    <t>3386.</t>
  </si>
  <si>
    <t>25407.45</t>
  </si>
  <si>
    <t>94.68</t>
  </si>
  <si>
    <t>279.92</t>
  </si>
  <si>
    <t>12426.38</t>
  </si>
  <si>
    <t>559.83</t>
  </si>
  <si>
    <t>399.67</t>
  </si>
  <si>
    <t>14993</t>
  </si>
  <si>
    <t>125296.42</t>
  </si>
  <si>
    <t>2524.44</t>
  </si>
  <si>
    <t>59608.94</t>
  </si>
  <si>
    <t>620.95</t>
  </si>
  <si>
    <t>231.45</t>
  </si>
  <si>
    <t>424.12</t>
  </si>
  <si>
    <t>13643</t>
  </si>
  <si>
    <t>119348.26</t>
  </si>
  <si>
    <t>1418.21</t>
  </si>
  <si>
    <t>59333.60</t>
  </si>
  <si>
    <t>516.12</t>
  </si>
  <si>
    <t>258.06</t>
  </si>
  <si>
    <t>6.63</t>
  </si>
  <si>
    <t>573.71</t>
  </si>
  <si>
    <t>110202.45</t>
  </si>
  <si>
    <t>2.23</t>
  </si>
  <si>
    <t>2490.90</t>
  </si>
  <si>
    <t>52417.04</t>
  </si>
  <si>
    <t>607.13</t>
  </si>
  <si>
    <t>222.80</t>
  </si>
  <si>
    <t>623.73</t>
  </si>
  <si>
    <t>11108</t>
  </si>
  <si>
    <t>94949.42</t>
  </si>
  <si>
    <t>2035.39</t>
  </si>
  <si>
    <t>45458.60</t>
  </si>
  <si>
    <t>758.18</t>
  </si>
  <si>
    <t>220.40</t>
  </si>
  <si>
    <t>607.20</t>
  </si>
  <si>
    <t>11989</t>
  </si>
  <si>
    <t>95730.74</t>
  </si>
  <si>
    <t>1499.82</t>
  </si>
  <si>
    <t>45919.24</t>
  </si>
  <si>
    <t>655.69</t>
  </si>
  <si>
    <t>206.07</t>
  </si>
  <si>
    <t>356.63</t>
  </si>
  <si>
    <t>14760</t>
  </si>
  <si>
    <t>122859</t>
  </si>
  <si>
    <t>2.25</t>
  </si>
  <si>
    <t>2624.63</t>
  </si>
  <si>
    <t>58033.13</t>
  </si>
  <si>
    <t>511.88</t>
  </si>
  <si>
    <t>299.38</t>
  </si>
  <si>
    <t>16148</t>
  </si>
  <si>
    <t>133089.64</t>
  </si>
  <si>
    <t>2535.62</t>
  </si>
  <si>
    <t>63195.55</t>
  </si>
  <si>
    <t>402.57</t>
  </si>
  <si>
    <t>190.51</t>
  </si>
  <si>
    <t>290.82</t>
  </si>
  <si>
    <t>16176</t>
  </si>
  <si>
    <t>131310.24</t>
  </si>
  <si>
    <t>2540.10</t>
  </si>
  <si>
    <t>61976.75</t>
  </si>
  <si>
    <t>397.60</t>
  </si>
  <si>
    <t>224.93</t>
  </si>
  <si>
    <t>2138.29</t>
  </si>
  <si>
    <t>2206.</t>
  </si>
  <si>
    <t>24129.52</t>
  </si>
  <si>
    <t>360.85</t>
  </si>
  <si>
    <t>14447.40</t>
  </si>
  <si>
    <t>2500.18</t>
  </si>
  <si>
    <t>126.65</t>
  </si>
  <si>
    <t>7942.</t>
  </si>
  <si>
    <t>87302.51</t>
  </si>
  <si>
    <t>2071.14</t>
  </si>
  <si>
    <t>43847.78</t>
  </si>
  <si>
    <t>373.40</t>
  </si>
  <si>
    <t>-56.8</t>
  </si>
  <si>
    <t>136.03</t>
  </si>
  <si>
    <t>13826</t>
  </si>
  <si>
    <t>114622</t>
  </si>
  <si>
    <t>54300.50</t>
  </si>
  <si>
    <t>2531.05</t>
  </si>
  <si>
    <t>1170.75</t>
  </si>
  <si>
    <t>132</t>
  </si>
  <si>
    <t>8260</t>
  </si>
  <si>
    <t>38.70</t>
  </si>
  <si>
    <t>13554</t>
  </si>
  <si>
    <t>126342.76</t>
  </si>
  <si>
    <t>72.84</t>
  </si>
  <si>
    <t>2355.87</t>
  </si>
  <si>
    <t>62060.59</t>
  </si>
  <si>
    <t>233.31</t>
  </si>
  <si>
    <t>5.37</t>
  </si>
  <si>
    <t>21.63</t>
  </si>
  <si>
    <t>128198.52</t>
  </si>
  <si>
    <t>78.56</t>
  </si>
  <si>
    <t>2351</t>
  </si>
  <si>
    <t>63192.44</t>
  </si>
  <si>
    <t>204.93</t>
  </si>
  <si>
    <t>12.53</t>
  </si>
  <si>
    <t>128733.37</t>
  </si>
  <si>
    <t>75.16</t>
  </si>
  <si>
    <t>2421.09</t>
  </si>
  <si>
    <t>63402.69</t>
  </si>
  <si>
    <t>183.35</t>
  </si>
  <si>
    <t>2.27</t>
  </si>
  <si>
    <t>55.50</t>
  </si>
  <si>
    <t>11553</t>
  </si>
  <si>
    <t>120066.20</t>
  </si>
  <si>
    <t>432.69</t>
  </si>
  <si>
    <t>1823.65</t>
  </si>
  <si>
    <t>60939.26</t>
  </si>
  <si>
    <t>168.77</t>
  </si>
  <si>
    <t>13.58</t>
  </si>
  <si>
    <t>11644</t>
  </si>
  <si>
    <t>116822.40</t>
  </si>
  <si>
    <t>1584.80</t>
  </si>
  <si>
    <t>59487.73</t>
  </si>
  <si>
    <t>158.48</t>
  </si>
  <si>
    <t>12.58</t>
  </si>
  <si>
    <t>8.01</t>
  </si>
  <si>
    <t>12466</t>
  </si>
  <si>
    <t>129238.10</t>
  </si>
  <si>
    <t>168.12</t>
  </si>
  <si>
    <t>3042.24</t>
  </si>
  <si>
    <t>63475.35</t>
  </si>
  <si>
    <t>155.54</t>
  </si>
  <si>
    <t>11.27</t>
  </si>
  <si>
    <t>19.16</t>
  </si>
  <si>
    <t>119472.60</t>
  </si>
  <si>
    <t>2547.25</t>
  </si>
  <si>
    <t>60750.69</t>
  </si>
  <si>
    <t>136.38</t>
  </si>
  <si>
    <t>58.88</t>
  </si>
  <si>
    <t>12455</t>
  </si>
  <si>
    <t>116626.90</t>
  </si>
  <si>
    <t>44.16</t>
  </si>
  <si>
    <t>2321.22</t>
  </si>
  <si>
    <t>57181.15</t>
  </si>
  <si>
    <t>7.99</t>
  </si>
  <si>
    <t>60.51</t>
  </si>
  <si>
    <t>13586</t>
  </si>
  <si>
    <t>127870.40</t>
  </si>
  <si>
    <t>62.79</t>
  </si>
  <si>
    <t>4201.46</t>
  </si>
  <si>
    <t>59482.57</t>
  </si>
  <si>
    <t>39.96</t>
  </si>
  <si>
    <t>232.14</t>
  </si>
  <si>
    <t>130.08</t>
  </si>
  <si>
    <t>718.43</t>
  </si>
  <si>
    <t>22.01</t>
  </si>
  <si>
    <t>407.24</t>
  </si>
  <si>
    <t>53.03</t>
  </si>
  <si>
    <t>20.51</t>
  </si>
  <si>
    <t>102.53</t>
  </si>
  <si>
    <t>13328</t>
  </si>
  <si>
    <t>131008</t>
  </si>
  <si>
    <t>62.66</t>
  </si>
  <si>
    <t>2380.93</t>
  </si>
  <si>
    <t>65048.32</t>
  </si>
  <si>
    <t>66.07</t>
  </si>
  <si>
    <t>20.52</t>
  </si>
  <si>
    <t>87.80</t>
  </si>
  <si>
    <t>13226</t>
  </si>
  <si>
    <t>129982.80</t>
  </si>
  <si>
    <t>51.31</t>
  </si>
  <si>
    <t>2451.43</t>
  </si>
  <si>
    <t>64535.32</t>
  </si>
  <si>
    <t>61.57</t>
  </si>
  <si>
    <t>24.51</t>
  </si>
  <si>
    <t>1317.</t>
  </si>
  <si>
    <t>16851.45</t>
  </si>
  <si>
    <t>106.22</t>
  </si>
  <si>
    <t>327.84</t>
  </si>
  <si>
    <t>8946.59</t>
  </si>
  <si>
    <t>433.03</t>
  </si>
  <si>
    <t>68.08</t>
  </si>
  <si>
    <t>8977.</t>
  </si>
  <si>
    <t>139621.90</t>
  </si>
  <si>
    <t>13.85</t>
  </si>
  <si>
    <t>2815.52</t>
  </si>
  <si>
    <t>75349.67</t>
  </si>
  <si>
    <t>431.56</t>
  </si>
  <si>
    <t>54300</t>
  </si>
  <si>
    <t>1810</t>
  </si>
  <si>
    <t>42.90</t>
  </si>
  <si>
    <t>96360</t>
  </si>
  <si>
    <t>52016.80</t>
  </si>
  <si>
    <t>836</t>
  </si>
  <si>
    <t>85.80</t>
  </si>
  <si>
    <t>97130</t>
  </si>
  <si>
    <t>1474</t>
  </si>
  <si>
    <t>52300.60</t>
  </si>
  <si>
    <t>847</t>
  </si>
  <si>
    <t>2422</t>
  </si>
  <si>
    <t>1487.46</t>
  </si>
  <si>
    <t>77.92</t>
  </si>
  <si>
    <t>9039.</t>
  </si>
  <si>
    <t>61813.40</t>
  </si>
  <si>
    <t>722.16</t>
  </si>
  <si>
    <t>28667.22</t>
  </si>
  <si>
    <t>103.69</t>
  </si>
  <si>
    <t>6778.</t>
  </si>
  <si>
    <t>131057.31</t>
  </si>
  <si>
    <t>1639.74</t>
  </si>
  <si>
    <t>74181.99</t>
  </si>
  <si>
    <t>249.55</t>
  </si>
  <si>
    <t>115.11</t>
  </si>
  <si>
    <t>8204.</t>
  </si>
  <si>
    <t>153592.67</t>
  </si>
  <si>
    <t>1526.63</t>
  </si>
  <si>
    <t>87347.88</t>
  </si>
  <si>
    <t>222.08</t>
  </si>
  <si>
    <t>129.54</t>
  </si>
  <si>
    <t>8249.</t>
  </si>
  <si>
    <t>137743.40</t>
  </si>
  <si>
    <t>1326.38</t>
  </si>
  <si>
    <t>77370.57</t>
  </si>
  <si>
    <t>139.86</t>
  </si>
  <si>
    <t>1814.</t>
  </si>
  <si>
    <t>32666.83</t>
  </si>
  <si>
    <t>281.24</t>
  </si>
  <si>
    <t>18857.42</t>
  </si>
  <si>
    <t>569.75</t>
  </si>
  <si>
    <t>84.23</t>
  </si>
  <si>
    <t>6334.</t>
  </si>
  <si>
    <t>116525.85</t>
  </si>
  <si>
    <t>1211.72</t>
  </si>
  <si>
    <t>66034.31</t>
  </si>
  <si>
    <t>159.47</t>
  </si>
  <si>
    <t>68.99</t>
  </si>
  <si>
    <t>7861.</t>
  </si>
  <si>
    <t>140283.65</t>
  </si>
  <si>
    <t>1938.56</t>
  </si>
  <si>
    <t>78299.96</t>
  </si>
  <si>
    <t>169.02</t>
  </si>
  <si>
    <t>308.81</t>
  </si>
  <si>
    <t>717.21</t>
  </si>
  <si>
    <t>1137.67</t>
  </si>
  <si>
    <t>94.55</t>
  </si>
  <si>
    <t>906.04</t>
  </si>
  <si>
    <t>2202.92</t>
  </si>
  <si>
    <t>140.04</t>
  </si>
  <si>
    <t>12146</t>
  </si>
  <si>
    <t>110848.08</t>
  </si>
  <si>
    <t>995.95</t>
  </si>
  <si>
    <t>56691.80</t>
  </si>
  <si>
    <t>1393.65</t>
  </si>
  <si>
    <t>242.02</t>
  </si>
  <si>
    <t>4645.</t>
  </si>
  <si>
    <t>101538.89</t>
  </si>
  <si>
    <t>891.49</t>
  </si>
  <si>
    <t>59590.72</t>
  </si>
  <si>
    <t>1536.52</t>
  </si>
  <si>
    <t>125.87</t>
  </si>
  <si>
    <t>5046.</t>
  </si>
  <si>
    <t>114887.20</t>
  </si>
  <si>
    <t>1011.42</t>
  </si>
  <si>
    <t>67260.07</t>
  </si>
  <si>
    <t>1021.53</t>
  </si>
  <si>
    <t>84.51</t>
  </si>
  <si>
    <t>5267.</t>
  </si>
  <si>
    <t>117308.89</t>
  </si>
  <si>
    <t>1051.30</t>
  </si>
  <si>
    <t>68512.65</t>
  </si>
  <si>
    <t>1080.60</t>
  </si>
  <si>
    <t>28.77</t>
  </si>
  <si>
    <t>4707.</t>
  </si>
  <si>
    <t>97002.43</t>
  </si>
  <si>
    <t>846.47</t>
  </si>
  <si>
    <t>56248.34</t>
  </si>
  <si>
    <t>834.30</t>
  </si>
  <si>
    <t>21.05</t>
  </si>
  <si>
    <t>98633.01</t>
  </si>
  <si>
    <t>1797.01</t>
  </si>
  <si>
    <t>48999.73</t>
  </si>
  <si>
    <t>910.69</t>
  </si>
  <si>
    <t>941</t>
  </si>
  <si>
    <t>372.73</t>
  </si>
  <si>
    <t>15339.14</t>
  </si>
  <si>
    <t>93.69</t>
  </si>
  <si>
    <t>10054.54</t>
  </si>
  <si>
    <t>765.84</t>
  </si>
  <si>
    <t>764.90</t>
  </si>
  <si>
    <t>1061.</t>
  </si>
  <si>
    <t>19555.18</t>
  </si>
  <si>
    <t>212.70</t>
  </si>
  <si>
    <t>11719.95</t>
  </si>
  <si>
    <t>800.70</t>
  </si>
  <si>
    <t>918.60</t>
  </si>
  <si>
    <t>409.40</t>
  </si>
  <si>
    <t>15568.28</t>
  </si>
  <si>
    <t>81.47</t>
  </si>
  <si>
    <t>10183.23</t>
  </si>
  <si>
    <t>782.13</t>
  </si>
  <si>
    <t>831.79</t>
  </si>
  <si>
    <t>258.21</t>
  </si>
  <si>
    <t>17564.53</t>
  </si>
  <si>
    <t>89.81</t>
  </si>
  <si>
    <t>11606.19</t>
  </si>
  <si>
    <t>790.97</t>
  </si>
  <si>
    <t>1082.69</t>
  </si>
  <si>
    <t>249.93</t>
  </si>
  <si>
    <t>20451.17</t>
  </si>
  <si>
    <t>142.38</t>
  </si>
  <si>
    <t>13458.29</t>
  </si>
  <si>
    <t>742.62</t>
  </si>
  <si>
    <t>14668</t>
  </si>
  <si>
    <t>149851.82</t>
  </si>
  <si>
    <t>2333.98</t>
  </si>
  <si>
    <t>75964.01</t>
  </si>
  <si>
    <t>204.78</t>
  </si>
  <si>
    <t>14.69</t>
  </si>
  <si>
    <t>308.49</t>
  </si>
  <si>
    <t>514.15</t>
  </si>
  <si>
    <t>14464</t>
  </si>
  <si>
    <t>144188</t>
  </si>
  <si>
    <t>1441.</t>
  </si>
  <si>
    <t>27.12</t>
  </si>
  <si>
    <t>1536.80</t>
  </si>
  <si>
    <t>73421.36</t>
  </si>
  <si>
    <t>395.50</t>
  </si>
  <si>
    <t>696.08</t>
  </si>
  <si>
    <t>90.80</t>
  </si>
  <si>
    <t>246.47</t>
  </si>
  <si>
    <t>296.19</t>
  </si>
  <si>
    <t>7350.</t>
  </si>
  <si>
    <t>86155.70</t>
  </si>
  <si>
    <t>74.59</t>
  </si>
  <si>
    <t>1064.</t>
  </si>
  <si>
    <t>17.30</t>
  </si>
  <si>
    <t>1260.45</t>
  </si>
  <si>
    <t>44669.98</t>
  </si>
  <si>
    <t>351.33</t>
  </si>
  <si>
    <t>651.84</t>
  </si>
  <si>
    <t>73.10</t>
  </si>
  <si>
    <t>309.84</t>
  </si>
  <si>
    <t>186.56</t>
  </si>
  <si>
    <t>7331.</t>
  </si>
  <si>
    <t>87989.15</t>
  </si>
  <si>
    <t>76.37</t>
  </si>
  <si>
    <t>1073.</t>
  </si>
  <si>
    <t>102.55</t>
  </si>
  <si>
    <t>1060.45</t>
  </si>
  <si>
    <t>46066.78</t>
  </si>
  <si>
    <t>605.51</t>
  </si>
  <si>
    <t>474.59</t>
  </si>
  <si>
    <t>.18</t>
  </si>
  <si>
    <t>1498</t>
  </si>
  <si>
    <t>98274</t>
  </si>
  <si>
    <t>56250</t>
  </si>
  <si>
    <t>955</t>
  </si>
  <si>
    <t>7278</t>
  </si>
  <si>
    <t>117270</t>
  </si>
  <si>
    <t>1153</t>
  </si>
  <si>
    <t>50345</t>
  </si>
  <si>
    <t>1407</t>
  </si>
  <si>
    <t>1368</t>
  </si>
  <si>
    <t>700</t>
  </si>
  <si>
    <t>9849</t>
  </si>
  <si>
    <t>115094</t>
  </si>
  <si>
    <t>1928</t>
  </si>
  <si>
    <t>614</t>
  </si>
  <si>
    <t>60875</t>
  </si>
  <si>
    <t>231</t>
  </si>
  <si>
    <t>1525</t>
  </si>
  <si>
    <t>36758</t>
  </si>
  <si>
    <t>246</t>
  </si>
  <si>
    <t>245</t>
  </si>
  <si>
    <t>21350</t>
  </si>
  <si>
    <t>161</t>
  </si>
  <si>
    <t>-9.5</t>
  </si>
  <si>
    <t>446</t>
  </si>
  <si>
    <t>64712</t>
  </si>
  <si>
    <t>27350</t>
  </si>
  <si>
    <t>895</t>
  </si>
  <si>
    <t>818</t>
  </si>
  <si>
    <t>9129</t>
  </si>
  <si>
    <t>83295</t>
  </si>
  <si>
    <t>317</t>
  </si>
  <si>
    <t>395</t>
  </si>
  <si>
    <t>34735</t>
  </si>
  <si>
    <t>.2</t>
  </si>
  <si>
    <t>715</t>
  </si>
  <si>
    <t>447</t>
  </si>
  <si>
    <t>13436</t>
  </si>
  <si>
    <t>122875</t>
  </si>
  <si>
    <t>308</t>
  </si>
  <si>
    <t>1908</t>
  </si>
  <si>
    <t>701</t>
  </si>
  <si>
    <t>48390</t>
  </si>
  <si>
    <t>.08</t>
  </si>
  <si>
    <t>379</t>
  </si>
  <si>
    <t>-15.8</t>
  </si>
  <si>
    <t>678</t>
  </si>
  <si>
    <t>11122</t>
  </si>
  <si>
    <t>114220</t>
  </si>
  <si>
    <t>862</t>
  </si>
  <si>
    <t>41265</t>
  </si>
  <si>
    <t>543</t>
  </si>
  <si>
    <t>-5.6</t>
  </si>
  <si>
    <t>15773</t>
  </si>
  <si>
    <t>116454</t>
  </si>
  <si>
    <t>.33</t>
  </si>
  <si>
    <t>2127</t>
  </si>
  <si>
    <t>48245</t>
  </si>
  <si>
    <t>1.27</t>
  </si>
  <si>
    <t>668</t>
  </si>
  <si>
    <t>-12.4</t>
  </si>
  <si>
    <t>656</t>
  </si>
  <si>
    <t>7661</t>
  </si>
  <si>
    <t>40412</t>
  </si>
  <si>
    <t>.15</t>
  </si>
  <si>
    <t>1538</t>
  </si>
  <si>
    <t>11577</t>
  </si>
  <si>
    <t>428</t>
  </si>
  <si>
    <t>15459</t>
  </si>
  <si>
    <t>150912</t>
  </si>
  <si>
    <t>2011</t>
  </si>
  <si>
    <t>76650.81</t>
  </si>
  <si>
    <t>-27.1</t>
  </si>
  <si>
    <t>113</t>
  </si>
  <si>
    <t>999</t>
  </si>
  <si>
    <t>16994</t>
  </si>
  <si>
    <t>162620</t>
  </si>
  <si>
    <t>335</t>
  </si>
  <si>
    <t>36550</t>
  </si>
  <si>
    <t>432</t>
  </si>
  <si>
    <t>929</t>
  </si>
  <si>
    <t>14508</t>
  </si>
  <si>
    <t>126835</t>
  </si>
  <si>
    <t>62505</t>
  </si>
  <si>
    <t>-8.3</t>
  </si>
  <si>
    <t>13548</t>
  </si>
  <si>
    <t>124000</t>
  </si>
  <si>
    <t>266</t>
  </si>
  <si>
    <t>52500</t>
  </si>
  <si>
    <t>.8</t>
  </si>
  <si>
    <t>9276</t>
  </si>
  <si>
    <t>112310</t>
  </si>
  <si>
    <t>854</t>
  </si>
  <si>
    <t>104800</t>
  </si>
  <si>
    <t>52463</t>
  </si>
  <si>
    <t>-76.9</t>
  </si>
  <si>
    <t>241.75</t>
  </si>
  <si>
    <t>1809.</t>
  </si>
  <si>
    <t>30451.66</t>
  </si>
  <si>
    <t>17558.57</t>
  </si>
  <si>
    <t>300.63</t>
  </si>
  <si>
    <t>775.86</t>
  </si>
  <si>
    <t>127600</t>
  </si>
  <si>
    <t>1276</t>
  </si>
  <si>
    <t>64974.65</t>
  </si>
  <si>
    <t>616</t>
  </si>
  <si>
    <t>284</t>
  </si>
  <si>
    <t>80650</t>
  </si>
  <si>
    <t>984</t>
  </si>
  <si>
    <t>42491.01</t>
  </si>
  <si>
    <t>435</t>
  </si>
  <si>
    <t>79700</t>
  </si>
  <si>
    <t>985</t>
  </si>
  <si>
    <t>41322.85</t>
  </si>
  <si>
    <t>603</t>
  </si>
  <si>
    <t>183.54</t>
  </si>
  <si>
    <t>15048</t>
  </si>
  <si>
    <t>137940</t>
  </si>
  <si>
    <t>1926.60</t>
  </si>
  <si>
    <t>68909.58</t>
  </si>
  <si>
    <t>501.60</t>
  </si>
  <si>
    <t>182.09</t>
  </si>
  <si>
    <t>13911</t>
  </si>
  <si>
    <t>130065</t>
  </si>
  <si>
    <t>1685.19</t>
  </si>
  <si>
    <t>66902.04</t>
  </si>
  <si>
    <t>3302.52</t>
  </si>
  <si>
    <t>41249</t>
  </si>
  <si>
    <t>-15.5</t>
  </si>
  <si>
    <t>98495</t>
  </si>
  <si>
    <t>1406</t>
  </si>
  <si>
    <t>33755</t>
  </si>
  <si>
    <t>1585</t>
  </si>
  <si>
    <t>695</t>
  </si>
  <si>
    <t>6672</t>
  </si>
  <si>
    <t>115585</t>
  </si>
  <si>
    <t>.45</t>
  </si>
  <si>
    <t>848</t>
  </si>
  <si>
    <t>1672</t>
  </si>
  <si>
    <t>70125</t>
  </si>
  <si>
    <t>785</t>
  </si>
  <si>
    <t>143</t>
  </si>
  <si>
    <t>2.58</t>
  </si>
  <si>
    <t>11388</t>
  </si>
  <si>
    <t>149510</t>
  </si>
  <si>
    <t>459</t>
  </si>
  <si>
    <t>888</t>
  </si>
  <si>
    <t>95875</t>
  </si>
  <si>
    <t>61650</t>
  </si>
  <si>
    <t>.04</t>
  </si>
  <si>
    <t>2750</t>
  </si>
  <si>
    <t>282</t>
  </si>
  <si>
    <t>127220</t>
  </si>
  <si>
    <t>61840</t>
  </si>
  <si>
    <t>69.17</t>
  </si>
  <si>
    <t>6543.</t>
  </si>
  <si>
    <t>138348</t>
  </si>
  <si>
    <t>861.84</t>
  </si>
  <si>
    <t>81081</t>
  </si>
  <si>
    <t>1014.93</t>
  </si>
  <si>
    <t>11.34</t>
  </si>
  <si>
    <t>126952</t>
  </si>
  <si>
    <t>2935.77</t>
  </si>
  <si>
    <t>63816.05</t>
  </si>
  <si>
    <t>106.55</t>
  </si>
  <si>
    <t>14.67</t>
  </si>
  <si>
    <t>19.19</t>
  </si>
  <si>
    <t>11851</t>
  </si>
  <si>
    <t>112870</t>
  </si>
  <si>
    <t>3600.55</t>
  </si>
  <si>
    <t>52710.29</t>
  </si>
  <si>
    <t>25.96</t>
  </si>
  <si>
    <t>-1.5</t>
  </si>
  <si>
    <t>32.89</t>
  </si>
  <si>
    <t>10898</t>
  </si>
  <si>
    <t>119080.50</t>
  </si>
  <si>
    <t>2812.</t>
  </si>
  <si>
    <t>1485.67</t>
  </si>
  <si>
    <t>59540.25</t>
  </si>
  <si>
    <t>35.15</t>
  </si>
  <si>
    <t>11304</t>
  </si>
  <si>
    <t>115657.80</t>
  </si>
  <si>
    <t>3027.</t>
  </si>
  <si>
    <t>3367.68</t>
  </si>
  <si>
    <t>53406.69</t>
  </si>
  <si>
    <t>14.71</t>
  </si>
  <si>
    <t>27.16</t>
  </si>
  <si>
    <t>119970.80</t>
  </si>
  <si>
    <t>3089.81</t>
  </si>
  <si>
    <t>59079.96</t>
  </si>
  <si>
    <t>793</t>
  </si>
  <si>
    <t>20890</t>
  </si>
  <si>
    <t>143410</t>
  </si>
  <si>
    <t>775</t>
  </si>
  <si>
    <t>1634</t>
  </si>
  <si>
    <t>65809.53</t>
  </si>
  <si>
    <t>465</t>
  </si>
  <si>
    <t>107.36</t>
  </si>
  <si>
    <t>3440.0</t>
  </si>
  <si>
    <t>145500.00</t>
  </si>
  <si>
    <t>25.30</t>
  </si>
  <si>
    <t>4056.00</t>
  </si>
  <si>
    <t>82586.46</t>
  </si>
  <si>
    <t>61.00</t>
  </si>
  <si>
    <t>65000</t>
  </si>
  <si>
    <t>35500</t>
  </si>
  <si>
    <t>86300</t>
  </si>
  <si>
    <t>937</t>
  </si>
  <si>
    <t>46100</t>
  </si>
  <si>
    <t>823</t>
  </si>
  <si>
    <t>49900</t>
  </si>
  <si>
    <t>24560</t>
  </si>
  <si>
    <t>34200</t>
  </si>
  <si>
    <t>5940</t>
  </si>
  <si>
    <t>32800</t>
  </si>
  <si>
    <t>14650</t>
  </si>
  <si>
    <t>31500</t>
  </si>
  <si>
    <t>12970</t>
  </si>
  <si>
    <t>458</t>
  </si>
  <si>
    <t>3325</t>
  </si>
  <si>
    <t>113450</t>
  </si>
  <si>
    <t>-14.4</t>
  </si>
  <si>
    <t>112000</t>
  </si>
  <si>
    <t>34300</t>
  </si>
  <si>
    <t>145</t>
  </si>
  <si>
    <t>239.12</t>
  </si>
  <si>
    <t>1760.0</t>
  </si>
  <si>
    <t>43000.00</t>
  </si>
  <si>
    <t>9.00</t>
  </si>
  <si>
    <t>336.00</t>
  </si>
  <si>
    <t>25371.65</t>
  </si>
  <si>
    <t>204.00</t>
  </si>
  <si>
    <t>78100</t>
  </si>
  <si>
    <t>40500</t>
  </si>
  <si>
    <t>9166</t>
  </si>
  <si>
    <t>119967</t>
  </si>
  <si>
    <t>181</t>
  </si>
  <si>
    <t>1163</t>
  </si>
  <si>
    <t>64991.68</t>
  </si>
  <si>
    <t>6070</t>
  </si>
  <si>
    <t>3820</t>
  </si>
  <si>
    <t>628</t>
  </si>
  <si>
    <t>60100</t>
  </si>
  <si>
    <t>806</t>
  </si>
  <si>
    <t>31100</t>
  </si>
  <si>
    <t>39500</t>
  </si>
  <si>
    <t>98950</t>
  </si>
  <si>
    <t>571</t>
  </si>
  <si>
    <t>53870</t>
  </si>
  <si>
    <t>1105</t>
  </si>
  <si>
    <t>5.59</t>
  </si>
  <si>
    <t>47600</t>
  </si>
  <si>
    <t>3570</t>
  </si>
  <si>
    <t>34700</t>
  </si>
  <si>
    <t>18300</t>
  </si>
  <si>
    <t>3558</t>
  </si>
  <si>
    <t>31000</t>
  </si>
  <si>
    <t>15826.90</t>
  </si>
  <si>
    <t>4.00</t>
  </si>
  <si>
    <t>117.55</t>
  </si>
  <si>
    <t>4368.</t>
  </si>
  <si>
    <t>52000.08</t>
  </si>
  <si>
    <t>758.24</t>
  </si>
  <si>
    <t>27240.66</t>
  </si>
  <si>
    <t>80.48</t>
  </si>
  <si>
    <t>70800</t>
  </si>
  <si>
    <t>75800</t>
  </si>
  <si>
    <t>37300</t>
  </si>
  <si>
    <t>1262</t>
  </si>
  <si>
    <t>19152</t>
  </si>
  <si>
    <t>10008.75</t>
  </si>
  <si>
    <t>136800</t>
  </si>
  <si>
    <t>68500</t>
  </si>
  <si>
    <t>341</t>
  </si>
  <si>
    <t>170.80</t>
  </si>
  <si>
    <t>1080.0</t>
  </si>
  <si>
    <t>23500.00</t>
  </si>
  <si>
    <t>528.00</t>
  </si>
  <si>
    <t>13125.46</t>
  </si>
  <si>
    <t>191.00</t>
  </si>
  <si>
    <t>84729</t>
  </si>
  <si>
    <t>42504</t>
  </si>
  <si>
    <t>47200</t>
  </si>
  <si>
    <t>24200</t>
  </si>
  <si>
    <t>222</t>
  </si>
  <si>
    <t>94900</t>
  </si>
  <si>
    <t>867</t>
  </si>
  <si>
    <t>2810</t>
  </si>
  <si>
    <t>54.58</t>
  </si>
  <si>
    <t>10903</t>
  </si>
  <si>
    <t>122796</t>
  </si>
  <si>
    <t>2580.99</t>
  </si>
  <si>
    <t>62535</t>
  </si>
  <si>
    <t>100.06</t>
  </si>
  <si>
    <t>20184</t>
  </si>
  <si>
    <t>2354.80</t>
  </si>
  <si>
    <t>69136</t>
  </si>
  <si>
    <t>351.48</t>
  </si>
  <si>
    <t>64600</t>
  </si>
  <si>
    <t>19.86</t>
  </si>
  <si>
    <t>16592</t>
  </si>
  <si>
    <t>153073.50</t>
  </si>
  <si>
    <t>57.26</t>
  </si>
  <si>
    <t>3645.72</t>
  </si>
  <si>
    <t>73498.65</t>
  </si>
  <si>
    <t>412.48</t>
  </si>
  <si>
    <t>68.41</t>
  </si>
  <si>
    <t>19603.20</t>
  </si>
  <si>
    <t>122.52</t>
  </si>
  <si>
    <t>399.21</t>
  </si>
  <si>
    <t>9852.65</t>
  </si>
  <si>
    <t>318.55</t>
  </si>
  <si>
    <t>39.27</t>
  </si>
  <si>
    <t>463.22</t>
  </si>
  <si>
    <t>6475.01</t>
  </si>
  <si>
    <t>115.81</t>
  </si>
  <si>
    <t>3464.08</t>
  </si>
  <si>
    <t>15601</t>
  </si>
  <si>
    <t>154851.90</t>
  </si>
  <si>
    <t>38.42</t>
  </si>
  <si>
    <t>4622.27</t>
  </si>
  <si>
    <t>74049.48</t>
  </si>
  <si>
    <t>228.20</t>
  </si>
  <si>
    <t>111.86</t>
  </si>
  <si>
    <t>4734.</t>
  </si>
  <si>
    <t>79821</t>
  </si>
  <si>
    <t>44851.80</t>
  </si>
  <si>
    <t>411.59</t>
  </si>
  <si>
    <t>46.76</t>
  </si>
  <si>
    <t>10402</t>
  </si>
  <si>
    <t>125466</t>
  </si>
  <si>
    <t>2885.72</t>
  </si>
  <si>
    <t>64443.90</t>
  </si>
  <si>
    <t>152.84</t>
  </si>
  <si>
    <t>63.10</t>
  </si>
  <si>
    <t>8417.</t>
  </si>
  <si>
    <t>114933.60</t>
  </si>
  <si>
    <t>5.63</t>
  </si>
  <si>
    <t>3448.01</t>
  </si>
  <si>
    <t>58480.92</t>
  </si>
  <si>
    <t>216.35</t>
  </si>
  <si>
    <t>128027.20</t>
  </si>
  <si>
    <t>2834.89</t>
  </si>
  <si>
    <t>65499.63</t>
  </si>
  <si>
    <t>97.16</t>
  </si>
  <si>
    <t>60.76</t>
  </si>
  <si>
    <t>112520</t>
  </si>
  <si>
    <t>2475.44</t>
  </si>
  <si>
    <t>56372.52</t>
  </si>
  <si>
    <t>86.64</t>
  </si>
  <si>
    <t>99.71</t>
  </si>
  <si>
    <t>11897</t>
  </si>
  <si>
    <t>123507.90</t>
  </si>
  <si>
    <t>10.20</t>
  </si>
  <si>
    <t>2039.58</t>
  </si>
  <si>
    <t>63000.36</t>
  </si>
  <si>
    <t>167.70</t>
  </si>
  <si>
    <t>36.45</t>
  </si>
  <si>
    <t>4544.</t>
  </si>
  <si>
    <t>128707</t>
  </si>
  <si>
    <t>1845.18</t>
  </si>
  <si>
    <t>76085.20</t>
  </si>
  <si>
    <t>2334.95</t>
  </si>
  <si>
    <t>8275.</t>
  </si>
  <si>
    <t>123235.40</t>
  </si>
  <si>
    <t>27.13</t>
  </si>
  <si>
    <t>1775.04</t>
  </si>
  <si>
    <t>67044.58</t>
  </si>
  <si>
    <t>379.88</t>
  </si>
  <si>
    <t>50.89</t>
  </si>
  <si>
    <t>8141.</t>
  </si>
  <si>
    <t>122126.40</t>
  </si>
  <si>
    <t>24.88</t>
  </si>
  <si>
    <t>1843.20</t>
  </si>
  <si>
    <t>66604.12</t>
  </si>
  <si>
    <t>402.56</t>
  </si>
  <si>
    <t>34.17</t>
  </si>
  <si>
    <t>1776.84</t>
  </si>
  <si>
    <t>2346.34</t>
  </si>
  <si>
    <t>99.55</t>
  </si>
  <si>
    <t>11652</t>
  </si>
  <si>
    <t>119917.80</t>
  </si>
  <si>
    <t>11.31</t>
  </si>
  <si>
    <t>1798.77</t>
  </si>
  <si>
    <t>61090.20</t>
  </si>
  <si>
    <t>211.55</t>
  </si>
  <si>
    <t>121.47</t>
  </si>
  <si>
    <t>11692</t>
  </si>
  <si>
    <t>121466.40</t>
  </si>
  <si>
    <t>10.22</t>
  </si>
  <si>
    <t>1895.78</t>
  </si>
  <si>
    <t>61641.36</t>
  </si>
  <si>
    <t>161.20</t>
  </si>
  <si>
    <t>251.36</t>
  </si>
  <si>
    <t>1256.</t>
  </si>
  <si>
    <t>16757.52</t>
  </si>
  <si>
    <t>190.05</t>
  </si>
  <si>
    <t>9369.91</t>
  </si>
  <si>
    <t>380.11</t>
  </si>
  <si>
    <t>5913.</t>
  </si>
  <si>
    <t>109991.52</t>
  </si>
  <si>
    <t>1363.72</t>
  </si>
  <si>
    <t>62149.68</t>
  </si>
  <si>
    <t>323.04</t>
  </si>
  <si>
    <t>424.19</t>
  </si>
  <si>
    <t>278.44</t>
  </si>
  <si>
    <t>7070.58</t>
  </si>
  <si>
    <t>55.29</t>
  </si>
  <si>
    <t>4705.34</t>
  </si>
  <si>
    <t>804.16</t>
  </si>
  <si>
    <t>10.98</t>
  </si>
  <si>
    <t>7169.</t>
  </si>
  <si>
    <t>87949.80</t>
  </si>
  <si>
    <t>120.78</t>
  </si>
  <si>
    <t>1339.56</t>
  </si>
  <si>
    <t>46225.80</t>
  </si>
  <si>
    <t>80.15</t>
  </si>
  <si>
    <t>19.20</t>
  </si>
  <si>
    <t>3202.</t>
  </si>
  <si>
    <t>8285.28</t>
  </si>
  <si>
    <t>63.66</t>
  </si>
  <si>
    <t>437.50</t>
  </si>
  <si>
    <t>857.83</t>
  </si>
  <si>
    <t>72.75</t>
  </si>
  <si>
    <t>122.39</t>
  </si>
  <si>
    <t>5733.</t>
  </si>
  <si>
    <t>65596.96</t>
  </si>
  <si>
    <t>137.42</t>
  </si>
  <si>
    <t>1069.31</t>
  </si>
  <si>
    <t>33925.76</t>
  </si>
  <si>
    <t>139.57</t>
  </si>
  <si>
    <t>19.70</t>
  </si>
  <si>
    <t>15763</t>
  </si>
  <si>
    <t>149523.90</t>
  </si>
  <si>
    <t>54.48</t>
  </si>
  <si>
    <t>2770.25</t>
  </si>
  <si>
    <t>73255.12</t>
  </si>
  <si>
    <t>187.77</t>
  </si>
  <si>
    <t>44889.12</t>
  </si>
  <si>
    <t>383.43</t>
  </si>
  <si>
    <t>802.19</t>
  </si>
  <si>
    <t>14339.58</t>
  </si>
  <si>
    <t>728.41</t>
  </si>
  <si>
    <t>21.83</t>
  </si>
  <si>
    <t>78.11</t>
  </si>
  <si>
    <t>13210</t>
  </si>
  <si>
    <t>132100.50</t>
  </si>
  <si>
    <t>26.42</t>
  </si>
  <si>
    <t>2308.89</t>
  </si>
  <si>
    <t>66165.12</t>
  </si>
  <si>
    <t>292.92</t>
  </si>
  <si>
    <t>299.56</t>
  </si>
  <si>
    <t>1436.</t>
  </si>
  <si>
    <t>15487.28</t>
  </si>
  <si>
    <t>12.23</t>
  </si>
  <si>
    <t>185.44</t>
  </si>
  <si>
    <t>8426.30</t>
  </si>
  <si>
    <t>569.57</t>
  </si>
  <si>
    <t>122.36</t>
  </si>
  <si>
    <t>2238.</t>
  </si>
  <si>
    <t>39322.08</t>
  </si>
  <si>
    <t>500.94</t>
  </si>
  <si>
    <t>22170.96</t>
  </si>
  <si>
    <t>285.50</t>
  </si>
  <si>
    <t>57100</t>
  </si>
  <si>
    <t>488</t>
  </si>
  <si>
    <t>1790</t>
  </si>
  <si>
    <t>21800</t>
  </si>
  <si>
    <t>22224</t>
  </si>
  <si>
    <t>11477</t>
  </si>
  <si>
    <t>11900</t>
  </si>
  <si>
    <t>1680</t>
  </si>
  <si>
    <t>57300</t>
  </si>
  <si>
    <t>478</t>
  </si>
  <si>
    <t>21300</t>
  </si>
  <si>
    <t>89200</t>
  </si>
  <si>
    <t>2645</t>
  </si>
  <si>
    <t>90800</t>
  </si>
  <si>
    <t>1513</t>
  </si>
  <si>
    <t>47212</t>
  </si>
  <si>
    <t>117000</t>
  </si>
  <si>
    <t>56823</t>
  </si>
  <si>
    <t>116000</t>
  </si>
  <si>
    <t>1630</t>
  </si>
  <si>
    <t>58326</t>
  </si>
  <si>
    <t>42200</t>
  </si>
  <si>
    <t>23891</t>
  </si>
  <si>
    <t>102000</t>
  </si>
  <si>
    <t>1187</t>
  </si>
  <si>
    <t>52488</t>
  </si>
  <si>
    <t>27930</t>
  </si>
  <si>
    <t>24.70</t>
  </si>
  <si>
    <t>91.58</t>
  </si>
  <si>
    <t>1778.</t>
  </si>
  <si>
    <t>23350.07</t>
  </si>
  <si>
    <t>13418.16</t>
  </si>
  <si>
    <t>668.85</t>
  </si>
  <si>
    <t>96.73</t>
  </si>
  <si>
    <t>6.61</t>
  </si>
  <si>
    <t>695.16</t>
  </si>
  <si>
    <t>30488.44</t>
  </si>
  <si>
    <t>18508.14</t>
  </si>
  <si>
    <t>222.74</t>
  </si>
  <si>
    <t>66.90</t>
  </si>
  <si>
    <t>12472</t>
  </si>
  <si>
    <t>108897.59</t>
  </si>
  <si>
    <t>2435.16</t>
  </si>
  <si>
    <t>52020.33</t>
  </si>
  <si>
    <t>137.15</t>
  </si>
  <si>
    <t>170.20</t>
  </si>
  <si>
    <t>17971</t>
  </si>
  <si>
    <t>141694.95</t>
  </si>
  <si>
    <t>2079.20</t>
  </si>
  <si>
    <t>67473.95</t>
  </si>
  <si>
    <t>202.40</t>
  </si>
  <si>
    <t>77.18</t>
  </si>
  <si>
    <t>2206.44</t>
  </si>
  <si>
    <t>62670.16</t>
  </si>
  <si>
    <t>648.09</t>
  </si>
  <si>
    <t>241.76</t>
  </si>
  <si>
    <t>5.32</t>
  </si>
  <si>
    <t>69.24</t>
  </si>
  <si>
    <t>16707</t>
  </si>
  <si>
    <t>131596.44</t>
  </si>
  <si>
    <t>1986.25</t>
  </si>
  <si>
    <t>62617.95</t>
  </si>
  <si>
    <t>657.17</t>
  </si>
  <si>
    <t>55.57</t>
  </si>
  <si>
    <t>16511</t>
  </si>
  <si>
    <t>131079.06</t>
  </si>
  <si>
    <t>2204.50</t>
  </si>
  <si>
    <t>62095.57</t>
  </si>
  <si>
    <t>670.19</t>
  </si>
  <si>
    <t>241.54</t>
  </si>
  <si>
    <t>144.72</t>
  </si>
  <si>
    <t>8812.</t>
  </si>
  <si>
    <t>70460.28</t>
  </si>
  <si>
    <t>3.24</t>
  </si>
  <si>
    <t>1259.28</t>
  </si>
  <si>
    <t>33765.12</t>
  </si>
  <si>
    <t>1318.68</t>
  </si>
  <si>
    <t>69.66</t>
  </si>
  <si>
    <t>140911.38</t>
  </si>
  <si>
    <t>2441.60</t>
  </si>
  <si>
    <t>66365.05</t>
  </si>
  <si>
    <t>540.17</t>
  </si>
  <si>
    <t>243.25</t>
  </si>
  <si>
    <t>17723</t>
  </si>
  <si>
    <t>140507.11</t>
  </si>
  <si>
    <t>66289.67</t>
  </si>
  <si>
    <t>503.62</t>
  </si>
  <si>
    <t>251.24</t>
  </si>
  <si>
    <t>63.95</t>
  </si>
  <si>
    <t>17358</t>
  </si>
  <si>
    <t>138887.76</t>
  </si>
  <si>
    <t>2553.51</t>
  </si>
  <si>
    <t>65472</t>
  </si>
  <si>
    <t>548.16</t>
  </si>
  <si>
    <t>6.83</t>
  </si>
  <si>
    <t>175.34</t>
  </si>
  <si>
    <t>14746</t>
  </si>
  <si>
    <t>122151.82</t>
  </si>
  <si>
    <t>2129.98</t>
  </si>
  <si>
    <t>58800.94</t>
  </si>
  <si>
    <t>968.89</t>
  </si>
  <si>
    <t>8.49</t>
  </si>
  <si>
    <t>502.74</t>
  </si>
  <si>
    <t>128.25</t>
  </si>
  <si>
    <t>19171.84</t>
  </si>
  <si>
    <t>57.46</t>
  </si>
  <si>
    <t>13290.80</t>
  </si>
  <si>
    <t>1828.33</t>
  </si>
  <si>
    <t>466.82</t>
  </si>
  <si>
    <t>1979.</t>
  </si>
  <si>
    <t>35560.33</t>
  </si>
  <si>
    <t>202.15</t>
  </si>
  <si>
    <t>21118.21</t>
  </si>
  <si>
    <t>1083.68</t>
  </si>
  <si>
    <t>105.83</t>
  </si>
  <si>
    <t>13883</t>
  </si>
  <si>
    <t>141112</t>
  </si>
  <si>
    <t>2150.82</t>
  </si>
  <si>
    <t>71819.18</t>
  </si>
  <si>
    <t>597.45</t>
  </si>
  <si>
    <t>90.53</t>
  </si>
  <si>
    <t>18105</t>
  </si>
  <si>
    <t>56658</t>
  </si>
  <si>
    <t>2705.10</t>
  </si>
  <si>
    <t>11395.50</t>
  </si>
  <si>
    <t>1075.65</t>
  </si>
  <si>
    <t>24002</t>
  </si>
  <si>
    <t>81026</t>
  </si>
  <si>
    <t>1356</t>
  </si>
  <si>
    <t>1514</t>
  </si>
  <si>
    <t>22496</t>
  </si>
  <si>
    <t>34569</t>
  </si>
  <si>
    <t>95919</t>
  </si>
  <si>
    <t>2076</t>
  </si>
  <si>
    <t>18953</t>
  </si>
  <si>
    <t>633.79</t>
  </si>
  <si>
    <t>1122.</t>
  </si>
  <si>
    <t>32511.35</t>
  </si>
  <si>
    <t>252.48</t>
  </si>
  <si>
    <t>19558.14</t>
  </si>
  <si>
    <t>259.75</t>
  </si>
  <si>
    <t>238.97</t>
  </si>
  <si>
    <t>183.48</t>
  </si>
  <si>
    <t>411.44</t>
  </si>
  <si>
    <t>11208</t>
  </si>
  <si>
    <t>125989.60</t>
  </si>
  <si>
    <t>63.38</t>
  </si>
  <si>
    <t>1536.</t>
  </si>
  <si>
    <t>30.02</t>
  </si>
  <si>
    <t>2915.66</t>
  </si>
  <si>
    <t>62184.09</t>
  </si>
  <si>
    <t>22.24</t>
  </si>
  <si>
    <t>591.58</t>
  </si>
  <si>
    <t>187</t>
  </si>
  <si>
    <t>37306</t>
  </si>
  <si>
    <t>473</t>
  </si>
  <si>
    <t>.32</t>
  </si>
  <si>
    <t>10146</t>
  </si>
  <si>
    <t>93125</t>
  </si>
  <si>
    <t>669</t>
  </si>
  <si>
    <t>26550</t>
  </si>
  <si>
    <t>.57</t>
  </si>
  <si>
    <t>-11.3</t>
  </si>
  <si>
    <t>391</t>
  </si>
  <si>
    <t>7953</t>
  </si>
  <si>
    <t>97595</t>
  </si>
  <si>
    <t>1279</t>
  </si>
  <si>
    <t>38670</t>
  </si>
  <si>
    <t>.55</t>
  </si>
  <si>
    <t>272</t>
  </si>
  <si>
    <t>10128</t>
  </si>
  <si>
    <t>103090</t>
  </si>
  <si>
    <t>454</t>
  </si>
  <si>
    <t>49500</t>
  </si>
  <si>
    <t>.06</t>
  </si>
  <si>
    <t>-6.2</t>
  </si>
  <si>
    <t>11507</t>
  </si>
  <si>
    <t>103840</t>
  </si>
  <si>
    <t>575</t>
  </si>
  <si>
    <t>38700</t>
  </si>
  <si>
    <t>-8.6</t>
  </si>
  <si>
    <t>429</t>
  </si>
  <si>
    <t>6750</t>
  </si>
  <si>
    <t>67495</t>
  </si>
  <si>
    <t>681</t>
  </si>
  <si>
    <t>223</t>
  </si>
  <si>
    <t>27850</t>
  </si>
  <si>
    <t>469</t>
  </si>
  <si>
    <t>590</t>
  </si>
  <si>
    <t>463</t>
  </si>
  <si>
    <t>40680</t>
  </si>
  <si>
    <t>3.5</t>
  </si>
  <si>
    <t>-16.8</t>
  </si>
  <si>
    <t>10493</t>
  </si>
  <si>
    <t>88619</t>
  </si>
  <si>
    <t>28035</t>
  </si>
  <si>
    <t>3.1</t>
  </si>
  <si>
    <t>281</t>
  </si>
  <si>
    <t>69398</t>
  </si>
  <si>
    <t>42600</t>
  </si>
  <si>
    <t>1209</t>
  </si>
  <si>
    <t>77185</t>
  </si>
  <si>
    <t>598</t>
  </si>
  <si>
    <t>296</t>
  </si>
  <si>
    <t>41640</t>
  </si>
  <si>
    <t>893</t>
  </si>
  <si>
    <t>334</t>
  </si>
  <si>
    <t>39410</t>
  </si>
  <si>
    <t>464</t>
  </si>
  <si>
    <t>24190</t>
  </si>
  <si>
    <t>1848</t>
  </si>
  <si>
    <t>8087</t>
  </si>
  <si>
    <t>94330</t>
  </si>
  <si>
    <t>2733</t>
  </si>
  <si>
    <t>56120</t>
  </si>
  <si>
    <t>.35</t>
  </si>
  <si>
    <t>16717</t>
  </si>
  <si>
    <t>132915.30</t>
  </si>
  <si>
    <t>1827.16</t>
  </si>
  <si>
    <t>63649.26</t>
  </si>
  <si>
    <t>142.13</t>
  </si>
  <si>
    <t>133.98</t>
  </si>
  <si>
    <t>19454</t>
  </si>
  <si>
    <t>157495.80</t>
  </si>
  <si>
    <t>2189.88</t>
  </si>
  <si>
    <t>75828.06</t>
  </si>
  <si>
    <t>1845</t>
  </si>
  <si>
    <t>7824</t>
  </si>
  <si>
    <t>108935</t>
  </si>
  <si>
    <t>1117</t>
  </si>
  <si>
    <t>29.76</t>
  </si>
  <si>
    <t>15681</t>
  </si>
  <si>
    <t>132773.60</t>
  </si>
  <si>
    <t>2334.98</t>
  </si>
  <si>
    <t>63754.22</t>
  </si>
  <si>
    <t>67.53</t>
  </si>
  <si>
    <t>36.99</t>
  </si>
  <si>
    <t>9021.</t>
  </si>
  <si>
    <t>182574.90</t>
  </si>
  <si>
    <t>3400.91</t>
  </si>
  <si>
    <t>102027.15</t>
  </si>
  <si>
    <t>842.47</t>
  </si>
  <si>
    <t>324.86</t>
  </si>
  <si>
    <t>1762.</t>
  </si>
  <si>
    <t>19266.24</t>
  </si>
  <si>
    <t>253.13</t>
  </si>
  <si>
    <t>10760.40</t>
  </si>
  <si>
    <t>1352.74</t>
  </si>
  <si>
    <t>29.03</t>
  </si>
  <si>
    <t>200.20</t>
  </si>
  <si>
    <t>3867.86</t>
  </si>
  <si>
    <t>70.07</t>
  </si>
  <si>
    <t>2213.21</t>
  </si>
  <si>
    <t>31.03</t>
  </si>
  <si>
    <t>8622.</t>
  </si>
  <si>
    <t>103045</t>
  </si>
  <si>
    <t>26.74</t>
  </si>
  <si>
    <t>948.01</t>
  </si>
  <si>
    <t>55477.20</t>
  </si>
  <si>
    <t>774.23</t>
  </si>
  <si>
    <t>101.85</t>
  </si>
  <si>
    <t>7420.</t>
  </si>
  <si>
    <t>106995.52</t>
  </si>
  <si>
    <t>1869.06</t>
  </si>
  <si>
    <t>57750.72</t>
  </si>
  <si>
    <t>794.63</t>
  </si>
  <si>
    <t>99.58</t>
  </si>
  <si>
    <t>7586.</t>
  </si>
  <si>
    <t>111890</t>
  </si>
  <si>
    <t>1454.57</t>
  </si>
  <si>
    <t>61651.39</t>
  </si>
  <si>
    <t>821.27</t>
  </si>
  <si>
    <t>63.83</t>
  </si>
  <si>
    <t>8421.</t>
  </si>
  <si>
    <t>107958.36</t>
  </si>
  <si>
    <t>1089.66</t>
  </si>
  <si>
    <t>58682.76</t>
  </si>
  <si>
    <t>744.73</t>
  </si>
  <si>
    <t>268.05</t>
  </si>
  <si>
    <t>2023.</t>
  </si>
  <si>
    <t>22902.10</t>
  </si>
  <si>
    <t>496.04</t>
  </si>
  <si>
    <t>12221.30</t>
  </si>
  <si>
    <t>997.22</t>
  </si>
  <si>
    <t>280.51</t>
  </si>
  <si>
    <t>2003.</t>
  </si>
  <si>
    <t>22502.25</t>
  </si>
  <si>
    <t>434.63</t>
  </si>
  <si>
    <t>12124.50</t>
  </si>
  <si>
    <t>998.73</t>
  </si>
  <si>
    <t>394.59</t>
  </si>
  <si>
    <t>425.79</t>
  </si>
  <si>
    <t>5596.70</t>
  </si>
  <si>
    <t>100.66</t>
  </si>
  <si>
    <t>3754.62</t>
  </si>
  <si>
    <t>1358.91</t>
  </si>
  <si>
    <t>293.33</t>
  </si>
  <si>
    <t>1917.</t>
  </si>
  <si>
    <t>30784.05</t>
  </si>
  <si>
    <t>422.89</t>
  </si>
  <si>
    <t>17724.15</t>
  </si>
  <si>
    <t>1285.26</t>
  </si>
  <si>
    <t>454.39</t>
  </si>
  <si>
    <t>586.96</t>
  </si>
  <si>
    <t>9411.60</t>
  </si>
  <si>
    <t>45.54</t>
  </si>
  <si>
    <t>5970.80</t>
  </si>
  <si>
    <t>958.36</t>
  </si>
  <si>
    <t>268.34</t>
  </si>
  <si>
    <t>279.39</t>
  </si>
  <si>
    <t>2391.90</t>
  </si>
  <si>
    <t>91.46</t>
  </si>
  <si>
    <t>1859.25</t>
  </si>
  <si>
    <t>1467.30</t>
  </si>
  <si>
    <t>32.06</t>
  </si>
  <si>
    <t>358.68</t>
  </si>
  <si>
    <t>134.25</t>
  </si>
  <si>
    <t>354.67</t>
  </si>
  <si>
    <t>1572.98</t>
  </si>
  <si>
    <t>268.47</t>
  </si>
  <si>
    <t>226.24</t>
  </si>
  <si>
    <t>1468.03</t>
  </si>
  <si>
    <t>54.30</t>
  </si>
  <si>
    <t>1447.92</t>
  </si>
  <si>
    <t>1578.64</t>
  </si>
  <si>
    <t>78.07</t>
  </si>
  <si>
    <t>7416.</t>
  </si>
  <si>
    <t>94465.91</t>
  </si>
  <si>
    <t>1695.26</t>
  </si>
  <si>
    <t>49965.44</t>
  </si>
  <si>
    <t>820.86</t>
  </si>
  <si>
    <t>691.10</t>
  </si>
  <si>
    <t>53.24</t>
  </si>
  <si>
    <t>1858.33</t>
  </si>
  <si>
    <t>2199.86</t>
  </si>
  <si>
    <t>1697.61</t>
  </si>
  <si>
    <t>101.83</t>
  </si>
  <si>
    <t>8459.</t>
  </si>
  <si>
    <t>106976.40</t>
  </si>
  <si>
    <t>1208.52</t>
  </si>
  <si>
    <t>57852.30</t>
  </si>
  <si>
    <t>782.18</t>
  </si>
  <si>
    <t>101.59</t>
  </si>
  <si>
    <t>7245.</t>
  </si>
  <si>
    <t>102038.96</t>
  </si>
  <si>
    <t>5.58</t>
  </si>
  <si>
    <t>1696.93</t>
  </si>
  <si>
    <t>55150.16</t>
  </si>
  <si>
    <t>837.30</t>
  </si>
  <si>
    <t>7225.</t>
  </si>
  <si>
    <t>112968.50</t>
  </si>
  <si>
    <t>4.47</t>
  </si>
  <si>
    <t>1297.46</t>
  </si>
  <si>
    <t>62859.70</t>
  </si>
  <si>
    <t>800.85</t>
  </si>
  <si>
    <t>39.13</t>
  </si>
  <si>
    <t>801.68</t>
  </si>
  <si>
    <t>103983.30</t>
  </si>
  <si>
    <t>21.24</t>
  </si>
  <si>
    <t>130.82</t>
  </si>
  <si>
    <t>66638.76</t>
  </si>
  <si>
    <t>705.52</t>
  </si>
  <si>
    <t>92.77</t>
  </si>
  <si>
    <t>7041.</t>
  </si>
  <si>
    <t>104952.03</t>
  </si>
  <si>
    <t>3.35</t>
  </si>
  <si>
    <t>2324.82</t>
  </si>
  <si>
    <t>55996.77</t>
  </si>
  <si>
    <t>830.45</t>
  </si>
  <si>
    <t>63.45</t>
  </si>
  <si>
    <t>121241.70</t>
  </si>
  <si>
    <t>2549.48</t>
  </si>
  <si>
    <t>60394.23</t>
  </si>
  <si>
    <t>521.23</t>
  </si>
  <si>
    <t>78.45</t>
  </si>
  <si>
    <t>12733</t>
  </si>
  <si>
    <t>130743.50</t>
  </si>
  <si>
    <t>1659.87</t>
  </si>
  <si>
    <t>67531.86</t>
  </si>
  <si>
    <t>529.80</t>
  </si>
  <si>
    <t>12724</t>
  </si>
  <si>
    <t>121562.70</t>
  </si>
  <si>
    <t>5.68</t>
  </si>
  <si>
    <t>1658.71</t>
  </si>
  <si>
    <t>61008.57</t>
  </si>
  <si>
    <t>529.42</t>
  </si>
  <si>
    <t>39.57</t>
  </si>
  <si>
    <t>13566</t>
  </si>
  <si>
    <t>126616</t>
  </si>
  <si>
    <t>2322.05</t>
  </si>
  <si>
    <t>58107.70</t>
  </si>
  <si>
    <t>708.82</t>
  </si>
  <si>
    <t>92.84</t>
  </si>
  <si>
    <t>7539.</t>
  </si>
  <si>
    <t>107050.02</t>
  </si>
  <si>
    <t>1431.81</t>
  </si>
  <si>
    <t>58502.78</t>
  </si>
  <si>
    <t>806.51</t>
  </si>
  <si>
    <t>98.01</t>
  </si>
  <si>
    <t>6794.</t>
  </si>
  <si>
    <t>110043.44</t>
  </si>
  <si>
    <t>1559.32</t>
  </si>
  <si>
    <t>61036.24</t>
  </si>
  <si>
    <t>775.20</t>
  </si>
  <si>
    <t>131.83</t>
  </si>
  <si>
    <t>1561.</t>
  </si>
  <si>
    <t>11053.69</t>
  </si>
  <si>
    <t>226.14</t>
  </si>
  <si>
    <t>5070.50</t>
  </si>
  <si>
    <t>83.16</t>
  </si>
  <si>
    <t>351.44</t>
  </si>
  <si>
    <t>1403.</t>
  </si>
  <si>
    <t>19160.02</t>
  </si>
  <si>
    <t>7.17</t>
  </si>
  <si>
    <t>264.35</t>
  </si>
  <si>
    <t>11065.68</t>
  </si>
  <si>
    <t>1383.21</t>
  </si>
  <si>
    <t>310.31</t>
  </si>
  <si>
    <t>1068.</t>
  </si>
  <si>
    <t>13531.42</t>
  </si>
  <si>
    <t>11.19</t>
  </si>
  <si>
    <t>126.16</t>
  </si>
  <si>
    <t>8098.50</t>
  </si>
  <si>
    <t>1475.23</t>
  </si>
  <si>
    <t>35.05</t>
  </si>
  <si>
    <t>2931.</t>
  </si>
  <si>
    <t>25908</t>
  </si>
  <si>
    <t>165.99</t>
  </si>
  <si>
    <t>13087.51</t>
  </si>
  <si>
    <t>4.12</t>
  </si>
  <si>
    <t>376.36</t>
  </si>
  <si>
    <t>438.92</t>
  </si>
  <si>
    <t>6164.99</t>
  </si>
  <si>
    <t>88.79</t>
  </si>
  <si>
    <t>4136.90</t>
  </si>
  <si>
    <t>1402.51</t>
  </si>
  <si>
    <t>253.99</t>
  </si>
  <si>
    <t>24679.20</t>
  </si>
  <si>
    <t>632.40</t>
  </si>
  <si>
    <t>12853.75</t>
  </si>
  <si>
    <t>988.20</t>
  </si>
  <si>
    <t>907.56</t>
  </si>
  <si>
    <t>81.68</t>
  </si>
  <si>
    <t>3993.26</t>
  </si>
  <si>
    <t>20.17</t>
  </si>
  <si>
    <t>3620.16</t>
  </si>
  <si>
    <t>1724.36</t>
  </si>
  <si>
    <t>198.32</t>
  </si>
  <si>
    <t>1156.</t>
  </si>
  <si>
    <t>27165.27</t>
  </si>
  <si>
    <t>202.45</t>
  </si>
  <si>
    <t>16113.24</t>
  </si>
  <si>
    <t>201.42</t>
  </si>
  <si>
    <t>9823</t>
  </si>
  <si>
    <t>-94.5</t>
  </si>
  <si>
    <t>-92.6</t>
  </si>
  <si>
    <t>1724.43</t>
  </si>
  <si>
    <t>73.40</t>
  </si>
  <si>
    <t>2591.17</t>
  </si>
  <si>
    <t>2458.45</t>
  </si>
  <si>
    <t>471.58</t>
  </si>
  <si>
    <t>31350</t>
  </si>
  <si>
    <t>253</t>
  </si>
  <si>
    <t>15375</t>
  </si>
  <si>
    <t>1157</t>
  </si>
  <si>
    <t>81913</t>
  </si>
  <si>
    <t>0.41</t>
  </si>
  <si>
    <t>51211.89</t>
  </si>
  <si>
    <t>76.875</t>
  </si>
  <si>
    <t>-4.8</t>
  </si>
  <si>
    <t>52670</t>
  </si>
  <si>
    <t>1850</t>
  </si>
  <si>
    <t>390.38</t>
  </si>
  <si>
    <t>3414.</t>
  </si>
  <si>
    <t>32758.19</t>
  </si>
  <si>
    <t>885.89</t>
  </si>
  <si>
    <t>15947.08</t>
  </si>
  <si>
    <t>286.28</t>
  </si>
  <si>
    <t>1002.32</t>
  </si>
  <si>
    <t>2087.</t>
  </si>
  <si>
    <t>35826.01</t>
  </si>
  <si>
    <t>380.70</t>
  </si>
  <si>
    <t>20799.51</t>
  </si>
  <si>
    <t>599.73</t>
  </si>
  <si>
    <t>306.01</t>
  </si>
  <si>
    <t>89823.99</t>
  </si>
  <si>
    <t>1587.76</t>
  </si>
  <si>
    <t>44030.45</t>
  </si>
  <si>
    <t>435.60</t>
  </si>
  <si>
    <t>113.46</t>
  </si>
  <si>
    <t>6952.</t>
  </si>
  <si>
    <t>88979.78</t>
  </si>
  <si>
    <t>1911.43</t>
  </si>
  <si>
    <t>46416.60</t>
  </si>
  <si>
    <t>472.40</t>
  </si>
  <si>
    <t>186.05</t>
  </si>
  <si>
    <t>4415.</t>
  </si>
  <si>
    <t>80632.77</t>
  </si>
  <si>
    <t>1610.24</t>
  </si>
  <si>
    <t>45771.07</t>
  </si>
  <si>
    <t>3108.42</t>
  </si>
  <si>
    <t>3.95</t>
  </si>
  <si>
    <t>19623</t>
  </si>
  <si>
    <t>147147</t>
  </si>
  <si>
    <t>66750</t>
  </si>
  <si>
    <t>235.40</t>
  </si>
  <si>
    <t>12344</t>
  </si>
  <si>
    <t>108046.40</t>
  </si>
  <si>
    <t>2524.50</t>
  </si>
  <si>
    <t>51405.20</t>
  </si>
  <si>
    <t>300.30</t>
  </si>
  <si>
    <t>710.36</t>
  </si>
  <si>
    <t>1467.</t>
  </si>
  <si>
    <t>27053.44</t>
  </si>
  <si>
    <t>393.84</t>
  </si>
  <si>
    <t>16499.09</t>
  </si>
  <si>
    <t>2304.29</t>
  </si>
  <si>
    <t>1053.66</t>
  </si>
  <si>
    <t>6837.</t>
  </si>
  <si>
    <t>82464.90</t>
  </si>
  <si>
    <t>2312.10</t>
  </si>
  <si>
    <t>43530.24</t>
  </si>
  <si>
    <t>1358.63</t>
  </si>
  <si>
    <t>151.68</t>
  </si>
  <si>
    <t>1889.</t>
  </si>
  <si>
    <t>12472.54</t>
  </si>
  <si>
    <t>645.41</t>
  </si>
  <si>
    <t>5903.50</t>
  </si>
  <si>
    <t>2410.62</t>
  </si>
  <si>
    <t>205.75</t>
  </si>
  <si>
    <t>1177.</t>
  </si>
  <si>
    <t>102979.13</t>
  </si>
  <si>
    <t>1652.72</t>
  </si>
  <si>
    <t>67846.73</t>
  </si>
  <si>
    <t>11519.58</t>
  </si>
  <si>
    <t>137.14</t>
  </si>
  <si>
    <t>910.52</t>
  </si>
  <si>
    <t>99812.21</t>
  </si>
  <si>
    <t>488.98</t>
  </si>
  <si>
    <t>69688.99</t>
  </si>
  <si>
    <t>14481.78</t>
  </si>
  <si>
    <t>5.38</t>
  </si>
  <si>
    <t>213.94</t>
  </si>
  <si>
    <t>18487</t>
  </si>
  <si>
    <t>111552.82</t>
  </si>
  <si>
    <t>2080.85</t>
  </si>
  <si>
    <t>47285.36</t>
  </si>
  <si>
    <t>239.84</t>
  </si>
  <si>
    <t>194.90</t>
  </si>
  <si>
    <t>18649</t>
  </si>
  <si>
    <t>112239.78</t>
  </si>
  <si>
    <t>2067.31</t>
  </si>
  <si>
    <t>47565.29</t>
  </si>
  <si>
    <t>245.60</t>
  </si>
  <si>
    <t>18244</t>
  </si>
  <si>
    <t>111149.01</t>
  </si>
  <si>
    <t>2080.86</t>
  </si>
  <si>
    <t>47297.87</t>
  </si>
  <si>
    <t>253.22</t>
  </si>
  <si>
    <t>99.25</t>
  </si>
  <si>
    <t>18287</t>
  </si>
  <si>
    <t>113592.02</t>
  </si>
  <si>
    <t>2190.19</t>
  </si>
  <si>
    <t>48590.65</t>
  </si>
  <si>
    <t>245.86</t>
  </si>
  <si>
    <t>318.56</t>
  </si>
  <si>
    <t>21516</t>
  </si>
  <si>
    <t>87812.52</t>
  </si>
  <si>
    <t>1461.65</t>
  </si>
  <si>
    <t>29664.83</t>
  </si>
  <si>
    <t>317.46</t>
  </si>
  <si>
    <t>10378</t>
  </si>
  <si>
    <t>104046</t>
  </si>
  <si>
    <t>53046.86</t>
  </si>
  <si>
    <t>376.56</t>
  </si>
  <si>
    <t>11735</t>
  </si>
  <si>
    <t>117655.22</t>
  </si>
  <si>
    <t>1686.02</t>
  </si>
  <si>
    <t>59985.40</t>
  </si>
  <si>
    <t>606.11</t>
  </si>
  <si>
    <t>74.95</t>
  </si>
  <si>
    <t>2172.</t>
  </si>
  <si>
    <t>73358.69</t>
  </si>
  <si>
    <t>788.58</t>
  </si>
  <si>
    <t>46148.33</t>
  </si>
  <si>
    <t>5377.78</t>
  </si>
  <si>
    <t>165.97</t>
  </si>
  <si>
    <t>6796.</t>
  </si>
  <si>
    <t>165223.64</t>
  </si>
  <si>
    <t>1855.11</t>
  </si>
  <si>
    <t>96409.68</t>
  </si>
  <si>
    <t>1281.86</t>
  </si>
  <si>
    <t>21996</t>
  </si>
  <si>
    <t>140456</t>
  </si>
  <si>
    <t>59520</t>
  </si>
  <si>
    <t>.10</t>
  </si>
  <si>
    <t>90200</t>
  </si>
  <si>
    <t>50664</t>
  </si>
  <si>
    <t>755</t>
  </si>
  <si>
    <t>9050</t>
  </si>
  <si>
    <t>44229</t>
  </si>
  <si>
    <t>155.82</t>
  </si>
  <si>
    <t>6199.</t>
  </si>
  <si>
    <t>107538.06</t>
  </si>
  <si>
    <t>1867.61</t>
  </si>
  <si>
    <t>59646.78</t>
  </si>
  <si>
    <t>1012.83</t>
  </si>
  <si>
    <t>8289</t>
  </si>
  <si>
    <t>63222</t>
  </si>
  <si>
    <t>1448</t>
  </si>
  <si>
    <t>29039</t>
  </si>
  <si>
    <t>309</t>
  </si>
  <si>
    <t>6465.21</t>
  </si>
  <si>
    <t>-88.1</t>
  </si>
  <si>
    <t>188.92</t>
  </si>
  <si>
    <t>1169.</t>
  </si>
  <si>
    <t>79387.96</t>
  </si>
  <si>
    <t>53130.71</t>
  </si>
  <si>
    <t>1180.78</t>
  </si>
  <si>
    <t>10807.16</t>
  </si>
  <si>
    <t>-87</t>
  </si>
  <si>
    <t>196.84</t>
  </si>
  <si>
    <t>1249.</t>
  </si>
  <si>
    <t>70770.15</t>
  </si>
  <si>
    <t>46648.31</t>
  </si>
  <si>
    <t>1078.80</t>
  </si>
  <si>
    <t>8715.23</t>
  </si>
  <si>
    <t>-91.7</t>
  </si>
  <si>
    <t>183.63</t>
  </si>
  <si>
    <t>997.34</t>
  </si>
  <si>
    <t>76947.81</t>
  </si>
  <si>
    <t>54309.24</t>
  </si>
  <si>
    <t>690.55</t>
  </si>
  <si>
    <t>14237.62</t>
  </si>
  <si>
    <t>-56.1</t>
  </si>
  <si>
    <t>164.93</t>
  </si>
  <si>
    <t>5157.</t>
  </si>
  <si>
    <t>61151.96</t>
  </si>
  <si>
    <t>31832.26</t>
  </si>
  <si>
    <t>2947.39</t>
  </si>
  <si>
    <t>2406.54</t>
  </si>
  <si>
    <t>-87.5</t>
  </si>
  <si>
    <t>884.67</t>
  </si>
  <si>
    <t>1216.</t>
  </si>
  <si>
    <t>82070.04</t>
  </si>
  <si>
    <t>54432.79</t>
  </si>
  <si>
    <t>1324.24</t>
  </si>
  <si>
    <t>10023.27</t>
  </si>
  <si>
    <t>-54.8</t>
  </si>
  <si>
    <t>475.90</t>
  </si>
  <si>
    <t>4950.</t>
  </si>
  <si>
    <t>52480.95</t>
  </si>
  <si>
    <t>25026.36</t>
  </si>
  <si>
    <t>2454.73</t>
  </si>
  <si>
    <t>2391.13</t>
  </si>
  <si>
    <t>-87.2</t>
  </si>
  <si>
    <t>227.03</t>
  </si>
  <si>
    <t>1340.</t>
  </si>
  <si>
    <t>58973.39</t>
  </si>
  <si>
    <t>39847.12</t>
  </si>
  <si>
    <t>729.28</t>
  </si>
  <si>
    <t>9314.69</t>
  </si>
  <si>
    <t>953.64</t>
  </si>
  <si>
    <t>105580.12</t>
  </si>
  <si>
    <t>72744.09</t>
  </si>
  <si>
    <t>536.70</t>
  </si>
  <si>
    <t>13332.82</t>
  </si>
  <si>
    <t>-91.9</t>
  </si>
  <si>
    <t>84.43</t>
  </si>
  <si>
    <t>1039.</t>
  </si>
  <si>
    <t>75392.05</t>
  </si>
  <si>
    <t>52801.96</t>
  </si>
  <si>
    <t>596.50</t>
  </si>
  <si>
    <t>12996.81</t>
  </si>
  <si>
    <t>-59.6</t>
  </si>
  <si>
    <t>21.39</t>
  </si>
  <si>
    <t>1658.</t>
  </si>
  <si>
    <t>13791.84</t>
  </si>
  <si>
    <t>7561.07</t>
  </si>
  <si>
    <t>348.36</t>
  </si>
  <si>
    <t>2451.77</t>
  </si>
  <si>
    <t>-92.8</t>
  </si>
  <si>
    <t>170.69</t>
  </si>
  <si>
    <t>988.88</t>
  </si>
  <si>
    <t>78066.27</t>
  </si>
  <si>
    <t>53208.88</t>
  </si>
  <si>
    <t>543.99</t>
  </si>
  <si>
    <t>14594.20</t>
  </si>
  <si>
    <t>-83.9</t>
  </si>
  <si>
    <t>543.70</t>
  </si>
  <si>
    <t>1454.</t>
  </si>
  <si>
    <t>73120.04</t>
  </si>
  <si>
    <t>47343.22</t>
  </si>
  <si>
    <t>1516.92</t>
  </si>
  <si>
    <t>8934.08</t>
  </si>
  <si>
    <t>-93.4</t>
  </si>
  <si>
    <t>130.59</t>
  </si>
  <si>
    <t>947.34</t>
  </si>
  <si>
    <t>81615.80</t>
  </si>
  <si>
    <t>58043.09</t>
  </si>
  <si>
    <t>514.62</t>
  </si>
  <si>
    <t>14939.34</t>
  </si>
  <si>
    <t>-90.7</t>
  </si>
  <si>
    <t>133.41</t>
  </si>
  <si>
    <t>1082.</t>
  </si>
  <si>
    <t>82239.63</t>
  </si>
  <si>
    <t>56522.58</t>
  </si>
  <si>
    <t>868.85</t>
  </si>
  <si>
    <t>12635.80</t>
  </si>
  <si>
    <t>-90.3</t>
  </si>
  <si>
    <t>116.13</t>
  </si>
  <si>
    <t>1054.</t>
  </si>
  <si>
    <t>104478.66</t>
  </si>
  <si>
    <t>70278.20</t>
  </si>
  <si>
    <t>1366.53</t>
  </si>
  <si>
    <t>13170.33</t>
  </si>
  <si>
    <t>-58.6</t>
  </si>
  <si>
    <t>88.78</t>
  </si>
  <si>
    <t>3102.</t>
  </si>
  <si>
    <t>36267.13</t>
  </si>
  <si>
    <t>18440.65</t>
  </si>
  <si>
    <t>1561.53</t>
  </si>
  <si>
    <t>2940.27</t>
  </si>
  <si>
    <t>-95.3</t>
  </si>
  <si>
    <t>118.13</t>
  </si>
  <si>
    <t>91250.42</t>
  </si>
  <si>
    <t>61495.94</t>
  </si>
  <si>
    <t>819.08</t>
  </si>
  <si>
    <t>10583.46</t>
  </si>
  <si>
    <t>-97.3</t>
  </si>
  <si>
    <t>84.92</t>
  </si>
  <si>
    <t>112369.45</t>
  </si>
  <si>
    <t>76155.10</t>
  </si>
  <si>
    <t>566.15</t>
  </si>
  <si>
    <t>11636.65</t>
  </si>
  <si>
    <t>-93.2</t>
  </si>
  <si>
    <t>23.69</t>
  </si>
  <si>
    <t>1334.</t>
  </si>
  <si>
    <t>112066.80</t>
  </si>
  <si>
    <t>74323.92</t>
  </si>
  <si>
    <t>618.14</t>
  </si>
  <si>
    <t>9127.78</t>
  </si>
  <si>
    <t>-89.6</t>
  </si>
  <si>
    <t>2482.</t>
  </si>
  <si>
    <t>117845.73</t>
  </si>
  <si>
    <t>74131.35</t>
  </si>
  <si>
    <t>779.60</t>
  </si>
  <si>
    <t>4263.49</t>
  </si>
  <si>
    <t>-84.4</t>
  </si>
  <si>
    <t>27.34</t>
  </si>
  <si>
    <t>41149.69</t>
  </si>
  <si>
    <t>27012.57</t>
  </si>
  <si>
    <t>453.15</t>
  </si>
  <si>
    <t>5344.27</t>
  </si>
  <si>
    <t>-23.2</t>
  </si>
  <si>
    <t>94.66</t>
  </si>
  <si>
    <t>7437.</t>
  </si>
  <si>
    <t>32679.96</t>
  </si>
  <si>
    <t>8248.79</t>
  </si>
  <si>
    <t>2714.92</t>
  </si>
  <si>
    <t>1442.76</t>
  </si>
  <si>
    <t>76.71</t>
  </si>
  <si>
    <t>1916.</t>
  </si>
  <si>
    <t>115077.48</t>
  </si>
  <si>
    <t>73722.46</t>
  </si>
  <si>
    <t>847.20</t>
  </si>
  <si>
    <t>6045.49</t>
  </si>
  <si>
    <t>-89.7</t>
  </si>
  <si>
    <t>46.18</t>
  </si>
  <si>
    <t>2037.</t>
  </si>
  <si>
    <t>112753.89</t>
  </si>
  <si>
    <t>71692.37</t>
  </si>
  <si>
    <t>949.47</t>
  </si>
  <si>
    <t>5669.79</t>
  </si>
  <si>
    <t>5.85</t>
  </si>
  <si>
    <t>-73.9</t>
  </si>
  <si>
    <t>119.95</t>
  </si>
  <si>
    <t>7262.</t>
  </si>
  <si>
    <t>152454.29</t>
  </si>
  <si>
    <t>84626.82</t>
  </si>
  <si>
    <t>3486.81</t>
  </si>
  <si>
    <t>1398.68</t>
  </si>
  <si>
    <t>-83.2</t>
  </si>
  <si>
    <t>83.40</t>
  </si>
  <si>
    <t>5770.</t>
  </si>
  <si>
    <t>164519.17</t>
  </si>
  <si>
    <t>97635.10</t>
  </si>
  <si>
    <t>1705.52</t>
  </si>
  <si>
    <t>1658.54</t>
  </si>
  <si>
    <t>98360</t>
  </si>
  <si>
    <t>65680</t>
  </si>
  <si>
    <t>812</t>
  </si>
  <si>
    <t>86384</t>
  </si>
  <si>
    <t>60609</t>
  </si>
  <si>
    <t>13607</t>
  </si>
  <si>
    <t>38300</t>
  </si>
  <si>
    <t>59160</t>
  </si>
  <si>
    <t>29000</t>
  </si>
  <si>
    <t>261.05</t>
  </si>
  <si>
    <t>9384</t>
  </si>
  <si>
    <t>131200.05</t>
  </si>
  <si>
    <t>70693.95</t>
  </si>
  <si>
    <t>210.45</t>
  </si>
  <si>
    <t>77.85</t>
  </si>
  <si>
    <t>11887</t>
  </si>
  <si>
    <t>146644.40</t>
  </si>
  <si>
    <t>2083.47</t>
  </si>
  <si>
    <t>77713.40</t>
  </si>
  <si>
    <t>284.69</t>
  </si>
  <si>
    <t>844</t>
  </si>
  <si>
    <t>93442</t>
  </si>
  <si>
    <t>475</t>
  </si>
  <si>
    <t>64381</t>
  </si>
  <si>
    <t>935</t>
  </si>
  <si>
    <t>92664</t>
  </si>
  <si>
    <t>62331</t>
  </si>
  <si>
    <t>11681</t>
  </si>
  <si>
    <t>22841</t>
  </si>
  <si>
    <t>171279.11</t>
  </si>
  <si>
    <t>3847.02</t>
  </si>
  <si>
    <t>77697</t>
  </si>
  <si>
    <t>84.97</t>
  </si>
  <si>
    <t>-11.2</t>
  </si>
  <si>
    <t>1940</t>
  </si>
  <si>
    <t>43750</t>
  </si>
  <si>
    <t>150500</t>
  </si>
  <si>
    <t>2565</t>
  </si>
  <si>
    <t>10103</t>
  </si>
  <si>
    <t>41.18</t>
  </si>
  <si>
    <t>14841</t>
  </si>
  <si>
    <t>128999.73</t>
  </si>
  <si>
    <t>89.23</t>
  </si>
  <si>
    <t>2309.74</t>
  </si>
  <si>
    <t>62542.48</t>
  </si>
  <si>
    <t>439.30</t>
  </si>
  <si>
    <t>211.66</t>
  </si>
  <si>
    <t>5103.</t>
  </si>
  <si>
    <t>88006</t>
  </si>
  <si>
    <t>48973.67</t>
  </si>
  <si>
    <t>91.35</t>
  </si>
  <si>
    <t>1311.38</t>
  </si>
  <si>
    <t>66813.50</t>
  </si>
  <si>
    <t>1252.96</t>
  </si>
  <si>
    <t>32460</t>
  </si>
  <si>
    <t>824.48</t>
  </si>
  <si>
    <t>224.07</t>
  </si>
  <si>
    <t>13899</t>
  </si>
  <si>
    <t>109998.94</t>
  </si>
  <si>
    <t>245.47</t>
  </si>
  <si>
    <t>1797.10</t>
  </si>
  <si>
    <t>52130.42</t>
  </si>
  <si>
    <t>234.21</t>
  </si>
  <si>
    <t>29.08</t>
  </si>
  <si>
    <t>8770.</t>
  </si>
  <si>
    <t>146799.68</t>
  </si>
  <si>
    <t>2771.43</t>
  </si>
  <si>
    <t>80095.81</t>
  </si>
  <si>
    <t>367.51</t>
  </si>
  <si>
    <t>203.26</t>
  </si>
  <si>
    <t>1184.</t>
  </si>
  <si>
    <t>102854.45</t>
  </si>
  <si>
    <t>1648.56</t>
  </si>
  <si>
    <t>67797.76</t>
  </si>
  <si>
    <t>11500.64</t>
  </si>
  <si>
    <t>39.20</t>
  </si>
  <si>
    <t>73792</t>
  </si>
  <si>
    <t>137207</t>
  </si>
  <si>
    <t>345.90</t>
  </si>
  <si>
    <t>691.80</t>
  </si>
  <si>
    <t>-7.2</t>
  </si>
  <si>
    <t>21858</t>
  </si>
  <si>
    <t>146874</t>
  </si>
  <si>
    <t>.0</t>
  </si>
  <si>
    <t>2571</t>
  </si>
  <si>
    <t>52210</t>
  </si>
  <si>
    <t>624</t>
  </si>
  <si>
    <t>4913</t>
  </si>
  <si>
    <t>140064</t>
  </si>
  <si>
    <t>1452</t>
  </si>
  <si>
    <t>83122</t>
  </si>
  <si>
    <t>1412</t>
  </si>
  <si>
    <t>2194</t>
  </si>
  <si>
    <t>104150</t>
  </si>
  <si>
    <t>65516</t>
  </si>
  <si>
    <t>3768</t>
  </si>
  <si>
    <t>1338</t>
  </si>
  <si>
    <t>39138</t>
  </si>
  <si>
    <t>431</t>
  </si>
  <si>
    <t>25692</t>
  </si>
  <si>
    <t>5083</t>
  </si>
  <si>
    <t>99350</t>
  </si>
  <si>
    <t>65890</t>
  </si>
  <si>
    <t>99240</t>
  </si>
  <si>
    <t>67257</t>
  </si>
  <si>
    <t>10277</t>
  </si>
  <si>
    <t>70892</t>
  </si>
  <si>
    <t>494</t>
  </si>
  <si>
    <t>48314</t>
  </si>
  <si>
    <t>13253</t>
  </si>
  <si>
    <t>69978</t>
  </si>
  <si>
    <t>49390</t>
  </si>
  <si>
    <t>12948</t>
  </si>
  <si>
    <t>72276</t>
  </si>
  <si>
    <t>48371</t>
  </si>
  <si>
    <t>9839</t>
  </si>
  <si>
    <t>948</t>
  </si>
  <si>
    <t>68757</t>
  </si>
  <si>
    <t>48155</t>
  </si>
  <si>
    <t>1628</t>
  </si>
  <si>
    <t>13540</t>
  </si>
  <si>
    <t>7423</t>
  </si>
  <si>
    <t>2407</t>
  </si>
  <si>
    <t>108474</t>
  </si>
  <si>
    <t>1993</t>
  </si>
  <si>
    <t>59437.64</t>
  </si>
  <si>
    <t>1545</t>
  </si>
  <si>
    <t>73000</t>
  </si>
  <si>
    <t>36.33</t>
  </si>
  <si>
    <t>3617.</t>
  </si>
  <si>
    <t>31357.98</t>
  </si>
  <si>
    <t>679.89</t>
  </si>
  <si>
    <t>14947.20</t>
  </si>
  <si>
    <t>67.47</t>
  </si>
  <si>
    <t>4.95</t>
  </si>
  <si>
    <t>81.60</t>
  </si>
  <si>
    <t>1417.</t>
  </si>
  <si>
    <t>16473</t>
  </si>
  <si>
    <t>275.40</t>
  </si>
  <si>
    <t>8619</t>
  </si>
  <si>
    <t>112.20</t>
  </si>
  <si>
    <t>4.90</t>
  </si>
  <si>
    <t>5.36</t>
  </si>
  <si>
    <t>12987.28</t>
  </si>
  <si>
    <t>203.68</t>
  </si>
  <si>
    <t>6228.32</t>
  </si>
  <si>
    <t>21.44</t>
  </si>
  <si>
    <t>7017.</t>
  </si>
  <si>
    <t>53348.40</t>
  </si>
  <si>
    <t>1661.</t>
  </si>
  <si>
    <t>996.05</t>
  </si>
  <si>
    <t>23392.85</t>
  </si>
  <si>
    <t>196.88</t>
  </si>
  <si>
    <t>32.52</t>
  </si>
  <si>
    <t>92.90</t>
  </si>
  <si>
    <t>15445</t>
  </si>
  <si>
    <t>144697.98</t>
  </si>
  <si>
    <t>3416.54</t>
  </si>
  <si>
    <t>69666.39</t>
  </si>
  <si>
    <t>100.08</t>
  </si>
  <si>
    <t>93.10</t>
  </si>
  <si>
    <t>15442</t>
  </si>
  <si>
    <t>146044.35</t>
  </si>
  <si>
    <t>3514.37</t>
  </si>
  <si>
    <t>70357.30</t>
  </si>
  <si>
    <t>66.30</t>
  </si>
  <si>
    <t>15435</t>
  </si>
  <si>
    <t>145400</t>
  </si>
  <si>
    <t>3561.72</t>
  </si>
  <si>
    <t>69861.79</t>
  </si>
  <si>
    <t>214.45</t>
  </si>
  <si>
    <t>14001</t>
  </si>
  <si>
    <t>107103.89</t>
  </si>
  <si>
    <t>2346.65</t>
  </si>
  <si>
    <t>49111.27</t>
  </si>
  <si>
    <t>178.53</t>
  </si>
  <si>
    <t>51.19</t>
  </si>
  <si>
    <t>15122</t>
  </si>
  <si>
    <t>145412.50</t>
  </si>
  <si>
    <t>3757.46</t>
  </si>
  <si>
    <t>69832.90</t>
  </si>
  <si>
    <t>95.74</t>
  </si>
  <si>
    <t>708.49</t>
  </si>
  <si>
    <t>391.48</t>
  </si>
  <si>
    <t>40435.04</t>
  </si>
  <si>
    <t>60.64</t>
  </si>
  <si>
    <t>31914</t>
  </si>
  <si>
    <t>12403.91</t>
  </si>
  <si>
    <t>14477</t>
  </si>
  <si>
    <t>117653.82</t>
  </si>
  <si>
    <t>2103.30</t>
  </si>
  <si>
    <t>55820.58</t>
  </si>
  <si>
    <t>169.53</t>
  </si>
  <si>
    <t>61.14</t>
  </si>
  <si>
    <t>14482</t>
  </si>
  <si>
    <t>119117.96</t>
  </si>
  <si>
    <t>2102.68</t>
  </si>
  <si>
    <t>56716.91</t>
  </si>
  <si>
    <t>159.65</t>
  </si>
  <si>
    <t>14.80</t>
  </si>
  <si>
    <t>15439</t>
  </si>
  <si>
    <t>121944.06</t>
  </si>
  <si>
    <t>2294.28</t>
  </si>
  <si>
    <t>57123.56</t>
  </si>
  <si>
    <t>155.99</t>
  </si>
  <si>
    <t>639.33</t>
  </si>
  <si>
    <t>3480.</t>
  </si>
  <si>
    <t>49643.65</t>
  </si>
  <si>
    <t>999.22</t>
  </si>
  <si>
    <t>26938.83</t>
  </si>
  <si>
    <t>829.86</t>
  </si>
  <si>
    <t>84.76</t>
  </si>
  <si>
    <t>11274</t>
  </si>
  <si>
    <t>99999.98</t>
  </si>
  <si>
    <t>2442.29</t>
  </si>
  <si>
    <t>47496.37</t>
  </si>
  <si>
    <t>390.32</t>
  </si>
  <si>
    <t>58700</t>
  </si>
  <si>
    <t>215.12</t>
  </si>
  <si>
    <t>8534.</t>
  </si>
  <si>
    <t>94025.74</t>
  </si>
  <si>
    <t>1410.99</t>
  </si>
  <si>
    <t>48724.42</t>
  </si>
  <si>
    <t>417.01</t>
  </si>
  <si>
    <t>8.30</t>
  </si>
  <si>
    <t>13.04</t>
  </si>
  <si>
    <t>225.01</t>
  </si>
  <si>
    <t>5000.</t>
  </si>
  <si>
    <t>87231.75</t>
  </si>
  <si>
    <t>630.46</t>
  </si>
  <si>
    <t>50681.38</t>
  </si>
  <si>
    <t>1983.78</t>
  </si>
  <si>
    <t>9.4</t>
  </si>
  <si>
    <t>91</t>
  </si>
  <si>
    <t>82820</t>
  </si>
  <si>
    <t>3719</t>
  </si>
  <si>
    <t>50960</t>
  </si>
  <si>
    <t>122000</t>
  </si>
  <si>
    <t>60000</t>
  </si>
  <si>
    <t>15100</t>
  </si>
  <si>
    <t>85230</t>
  </si>
  <si>
    <t>43538</t>
  </si>
  <si>
    <t>11331</t>
  </si>
  <si>
    <t>117096</t>
  </si>
  <si>
    <t>1725</t>
  </si>
  <si>
    <t>60034</t>
  </si>
  <si>
    <t>251</t>
  </si>
  <si>
    <t>1072</t>
  </si>
  <si>
    <t>80250</t>
  </si>
  <si>
    <t>46625</t>
  </si>
  <si>
    <t>1825</t>
  </si>
  <si>
    <t>2.29</t>
  </si>
  <si>
    <t>87.17</t>
  </si>
  <si>
    <t>17319</t>
  </si>
  <si>
    <t>152551</t>
  </si>
  <si>
    <t>3200.13</t>
  </si>
  <si>
    <t>73178.60</t>
  </si>
  <si>
    <t>394.57</t>
  </si>
  <si>
    <t>20.39</t>
  </si>
  <si>
    <t>104.24</t>
  </si>
  <si>
    <t>13369</t>
  </si>
  <si>
    <t>138226</t>
  </si>
  <si>
    <t>3387.67</t>
  </si>
  <si>
    <t>67980</t>
  </si>
  <si>
    <t>191.48</t>
  </si>
  <si>
    <t>8700.</t>
  </si>
  <si>
    <t>93517.27</t>
  </si>
  <si>
    <t>5.52</t>
  </si>
  <si>
    <t>1446.37</t>
  </si>
  <si>
    <t>48028.35</t>
  </si>
  <si>
    <t>132.49</t>
  </si>
  <si>
    <t>146.10</t>
  </si>
  <si>
    <t>521.50</t>
  </si>
  <si>
    <t>12175.20</t>
  </si>
  <si>
    <t>54.79</t>
  </si>
  <si>
    <t>7974.76</t>
  </si>
  <si>
    <t>1471.17</t>
  </si>
  <si>
    <t>211.46</t>
  </si>
  <si>
    <t>80.29</t>
  </si>
  <si>
    <t>13004</t>
  </si>
  <si>
    <t>116472.40</t>
  </si>
  <si>
    <t>379.95</t>
  </si>
  <si>
    <t>1090.09</t>
  </si>
  <si>
    <t>58575.44</t>
  </si>
  <si>
    <t>20.41</t>
  </si>
  <si>
    <t>80.52</t>
  </si>
  <si>
    <t>87.33</t>
  </si>
  <si>
    <t>1701.15</t>
  </si>
  <si>
    <t>61127.99</t>
  </si>
  <si>
    <t>358.38</t>
  </si>
  <si>
    <t>12001</t>
  </si>
  <si>
    <t>118889.60</t>
  </si>
  <si>
    <t>100.94</t>
  </si>
  <si>
    <t>1256.19</t>
  </si>
  <si>
    <t>61127.20</t>
  </si>
  <si>
    <t>162.63</t>
  </si>
  <si>
    <t>4531.</t>
  </si>
  <si>
    <t>56561.96</t>
  </si>
  <si>
    <t>9.55</t>
  </si>
  <si>
    <t>30244.20</t>
  </si>
  <si>
    <t>244.08</t>
  </si>
  <si>
    <t>3.3</t>
  </si>
  <si>
    <t>6007.</t>
  </si>
  <si>
    <t>58471.60</t>
  </si>
  <si>
    <t>675.41</t>
  </si>
  <si>
    <t>1344.42</t>
  </si>
  <si>
    <t>28168.80</t>
  </si>
  <si>
    <t>416.13</t>
  </si>
  <si>
    <t>23000</t>
  </si>
  <si>
    <t>55994</t>
  </si>
  <si>
    <t>22400</t>
  </si>
  <si>
    <t>1930</t>
  </si>
  <si>
    <t>13200</t>
  </si>
  <si>
    <t>113000</t>
  </si>
  <si>
    <t>52846</t>
  </si>
  <si>
    <t>123000</t>
  </si>
  <si>
    <t>1927</t>
  </si>
  <si>
    <t>57900</t>
  </si>
  <si>
    <t>529.87</t>
  </si>
  <si>
    <t>2771.</t>
  </si>
  <si>
    <t>57726.26</t>
  </si>
  <si>
    <t>680.96</t>
  </si>
  <si>
    <t>33226.59</t>
  </si>
  <si>
    <t>245.52</t>
  </si>
  <si>
    <t>10044</t>
  </si>
  <si>
    <t>111153.60</t>
  </si>
  <si>
    <t>1640.52</t>
  </si>
  <si>
    <t>57592.30</t>
  </si>
  <si>
    <t>122.76</t>
  </si>
  <si>
    <t>622.33</t>
  </si>
  <si>
    <t>9855.</t>
  </si>
  <si>
    <t>492.77</t>
  </si>
  <si>
    <t>22752.29</t>
  </si>
  <si>
    <t>690.30</t>
  </si>
  <si>
    <t>280.67</t>
  </si>
  <si>
    <t>9635.</t>
  </si>
  <si>
    <t>100997</t>
  </si>
  <si>
    <t>1679.60</t>
  </si>
  <si>
    <t>51435.54</t>
  </si>
  <si>
    <t>165.75</t>
  </si>
  <si>
    <t>2179.21</t>
  </si>
  <si>
    <t>64.96</t>
  </si>
  <si>
    <t>9214.17</t>
  </si>
  <si>
    <t>7044.10</t>
  </si>
  <si>
    <t>858.69</t>
  </si>
  <si>
    <t>7.62</t>
  </si>
  <si>
    <t>1830.05</t>
  </si>
  <si>
    <t>81.20</t>
  </si>
  <si>
    <t>9177.63</t>
  </si>
  <si>
    <t>39.59</t>
  </si>
  <si>
    <t>6484.84</t>
  </si>
  <si>
    <t>15.23</t>
  </si>
  <si>
    <t>81.25</t>
  </si>
  <si>
    <t>15866</t>
  </si>
  <si>
    <t>130921.65</t>
  </si>
  <si>
    <t>2237.11</t>
  </si>
  <si>
    <t>62614.05</t>
  </si>
  <si>
    <t>470.31</t>
  </si>
  <si>
    <t>2.45</t>
  </si>
  <si>
    <t>128086.81</t>
  </si>
  <si>
    <t>2086.38</t>
  </si>
  <si>
    <t>61550.85</t>
  </si>
  <si>
    <t>802.63</t>
  </si>
  <si>
    <t>1339.09</t>
  </si>
  <si>
    <t>211.33</t>
  </si>
  <si>
    <t>10590.78</t>
  </si>
  <si>
    <t>49.78</t>
  </si>
  <si>
    <t>7228.84</t>
  </si>
  <si>
    <t>406.40</t>
  </si>
  <si>
    <t>8.13</t>
  </si>
  <si>
    <t>7.77</t>
  </si>
  <si>
    <t>1363.47</t>
  </si>
  <si>
    <t>227.58</t>
  </si>
  <si>
    <t>10518.65</t>
  </si>
  <si>
    <t>39.62</t>
  </si>
  <si>
    <t>7212.58</t>
  </si>
  <si>
    <t>457.20</t>
  </si>
  <si>
    <t>12.19</t>
  </si>
  <si>
    <t>1332.99</t>
  </si>
  <si>
    <t>7221.73</t>
  </si>
  <si>
    <t>1351.28</t>
  </si>
  <si>
    <t>7268.46</t>
  </si>
  <si>
    <t>431.80</t>
  </si>
  <si>
    <t>7.63</t>
  </si>
  <si>
    <t>1353.31</t>
  </si>
  <si>
    <t>10627.36</t>
  </si>
  <si>
    <t>7260.34</t>
  </si>
  <si>
    <t>1310.64</t>
  </si>
  <si>
    <t>7215.63</t>
  </si>
  <si>
    <t>10.16</t>
  </si>
  <si>
    <t>7.71</t>
  </si>
  <si>
    <t>1311.66</t>
  </si>
  <si>
    <t>7261.35</t>
  </si>
  <si>
    <t>9.33</t>
  </si>
  <si>
    <t>573.24</t>
  </si>
  <si>
    <t>291.17</t>
  </si>
  <si>
    <t>4552.53</t>
  </si>
  <si>
    <t>39.43</t>
  </si>
  <si>
    <t>3363.60</t>
  </si>
  <si>
    <t>338.69</t>
  </si>
  <si>
    <t>200.18</t>
  </si>
  <si>
    <t>654.12</t>
  </si>
  <si>
    <t>744.10</t>
  </si>
  <si>
    <t>4946.82</t>
  </si>
  <si>
    <t>78.86</t>
  </si>
  <si>
    <t>2748.91</t>
  </si>
  <si>
    <t>299.26</t>
  </si>
  <si>
    <t>1453.48</t>
  </si>
  <si>
    <t>94.40</t>
  </si>
  <si>
    <t>8996.96</t>
  </si>
  <si>
    <t>6291.99</t>
  </si>
  <si>
    <t>119.77</t>
  </si>
  <si>
    <t>38.49</t>
  </si>
  <si>
    <t>860.04</t>
  </si>
  <si>
    <t>178.29</t>
  </si>
  <si>
    <t>8620.63</t>
  </si>
  <si>
    <t>58.75</t>
  </si>
  <si>
    <t>5745.74</t>
  </si>
  <si>
    <t>223.87</t>
  </si>
  <si>
    <t>27.67</t>
  </si>
  <si>
    <t>25458</t>
  </si>
  <si>
    <t>149628.27</t>
  </si>
  <si>
    <t>3585.83</t>
  </si>
  <si>
    <t>61180.49</t>
  </si>
  <si>
    <t>93.07</t>
  </si>
  <si>
    <t>25737</t>
  </si>
  <si>
    <t>141775.11</t>
  </si>
  <si>
    <t>3014.98</t>
  </si>
  <si>
    <t>56880.10</t>
  </si>
  <si>
    <t>280.36</t>
  </si>
  <si>
    <t>36.83</t>
  </si>
  <si>
    <t>1048.58</t>
  </si>
  <si>
    <t>294.62</t>
  </si>
  <si>
    <t>14509.21</t>
  </si>
  <si>
    <t>79.79</t>
  </si>
  <si>
    <t>9504.69</t>
  </si>
  <si>
    <t>334.52</t>
  </si>
  <si>
    <t>97.88</t>
  </si>
  <si>
    <t>15120</t>
  </si>
  <si>
    <t>117672.75</t>
  </si>
  <si>
    <t>3609</t>
  </si>
  <si>
    <t>52456.50</t>
  </si>
  <si>
    <t>581.63</t>
  </si>
  <si>
    <t>16692</t>
  </si>
  <si>
    <t>130676.49</t>
  </si>
  <si>
    <t>2921.18</t>
  </si>
  <si>
    <t>60342.41</t>
  </si>
  <si>
    <t>377.62</t>
  </si>
  <si>
    <t>69.54</t>
  </si>
  <si>
    <t>135410.34</t>
  </si>
  <si>
    <t>63100.14</t>
  </si>
  <si>
    <t>785.46</t>
  </si>
  <si>
    <t>132.37</t>
  </si>
  <si>
    <t>19428</t>
  </si>
  <si>
    <t>148960.12</t>
  </si>
  <si>
    <t>3467.96</t>
  </si>
  <si>
    <t>67981.51</t>
  </si>
  <si>
    <t>370.62</t>
  </si>
  <si>
    <t>232.57</t>
  </si>
  <si>
    <t>16076</t>
  </si>
  <si>
    <t>120092.86</t>
  </si>
  <si>
    <t>2413.80</t>
  </si>
  <si>
    <t>55159.55</t>
  </si>
  <si>
    <t>415.47</t>
  </si>
  <si>
    <t>60.70</t>
  </si>
  <si>
    <t>14926</t>
  </si>
  <si>
    <t>117568.15</t>
  </si>
  <si>
    <t>2458.19</t>
  </si>
  <si>
    <t>54729.81</t>
  </si>
  <si>
    <t>491.19</t>
  </si>
  <si>
    <t>116.73</t>
  </si>
  <si>
    <t>1478.86</t>
  </si>
  <si>
    <t>8025.61</t>
  </si>
  <si>
    <t>5774.34</t>
  </si>
  <si>
    <t>187.78</t>
  </si>
  <si>
    <t>2522</t>
  </si>
  <si>
    <t>2590</t>
  </si>
  <si>
    <t>4019</t>
  </si>
  <si>
    <t>21772</t>
  </si>
  <si>
    <t>532</t>
  </si>
  <si>
    <t>641</t>
  </si>
  <si>
    <t>9286</t>
  </si>
  <si>
    <t>595</t>
  </si>
  <si>
    <t>596</t>
  </si>
  <si>
    <t>14952</t>
  </si>
  <si>
    <t>398</t>
  </si>
  <si>
    <t>18707</t>
  </si>
  <si>
    <t>70000</t>
  </si>
  <si>
    <t>38150</t>
  </si>
  <si>
    <t>512</t>
  </si>
  <si>
    <t>120450</t>
  </si>
  <si>
    <t>2531</t>
  </si>
  <si>
    <t>60345</t>
  </si>
  <si>
    <t>-6.6</t>
  </si>
  <si>
    <t>2135</t>
  </si>
  <si>
    <t>24751</t>
  </si>
  <si>
    <t>618</t>
  </si>
  <si>
    <t>126</t>
  </si>
  <si>
    <t>9913</t>
  </si>
  <si>
    <t>1561</t>
  </si>
  <si>
    <t>-17.7</t>
  </si>
  <si>
    <t>16563</t>
  </si>
  <si>
    <t>938</t>
  </si>
  <si>
    <t>1712</t>
  </si>
  <si>
    <t>56339</t>
  </si>
  <si>
    <t>333.23</t>
  </si>
  <si>
    <t>694.49</t>
  </si>
  <si>
    <t>31.02</t>
  </si>
  <si>
    <t>13.01</t>
  </si>
  <si>
    <t>3823.</t>
  </si>
  <si>
    <t>14338.29</t>
  </si>
  <si>
    <t>962</t>
  </si>
  <si>
    <t>6101.</t>
  </si>
  <si>
    <t>468.79</t>
  </si>
  <si>
    <t>3264.25</t>
  </si>
  <si>
    <t>65.08</t>
  </si>
  <si>
    <t>477.05</t>
  </si>
  <si>
    <t>136.01</t>
  </si>
  <si>
    <t>15784.27</t>
  </si>
  <si>
    <t>37.56</t>
  </si>
  <si>
    <t>23.35</t>
  </si>
  <si>
    <t>40.60</t>
  </si>
  <si>
    <t>10276.88</t>
  </si>
  <si>
    <t>269.99</t>
  </si>
  <si>
    <t>17.26</t>
  </si>
  <si>
    <t>1886</t>
  </si>
  <si>
    <t>1206</t>
  </si>
  <si>
    <t>8.3</t>
  </si>
  <si>
    <t>-5</t>
  </si>
  <si>
    <t>1758</t>
  </si>
  <si>
    <t>14500</t>
  </si>
  <si>
    <t>6375</t>
  </si>
  <si>
    <t>266.69</t>
  </si>
  <si>
    <t>5115.</t>
  </si>
  <si>
    <t>56200.94</t>
  </si>
  <si>
    <t>948.81</t>
  </si>
  <si>
    <t>29213.44</t>
  </si>
  <si>
    <t>685.31</t>
  </si>
  <si>
    <t>234.92</t>
  </si>
  <si>
    <t>2516.</t>
  </si>
  <si>
    <t>39597.49</t>
  </si>
  <si>
    <t>566.95</t>
  </si>
  <si>
    <t>22046.17</t>
  </si>
  <si>
    <t>489.68</t>
  </si>
  <si>
    <t>-4.3</t>
  </si>
  <si>
    <t>5.25</t>
  </si>
  <si>
    <t>3032.</t>
  </si>
  <si>
    <t>45731.70</t>
  </si>
  <si>
    <t>77.70</t>
  </si>
  <si>
    <t>546</t>
  </si>
  <si>
    <t>22382.85</t>
  </si>
  <si>
    <t>547.05</t>
  </si>
  <si>
    <t>3765.</t>
  </si>
  <si>
    <t>62621.84</t>
  </si>
  <si>
    <t>160.83</t>
  </si>
  <si>
    <t>34701.75</t>
  </si>
  <si>
    <t>72.91</t>
  </si>
  <si>
    <t>573.63</t>
  </si>
  <si>
    <t>95.28</t>
  </si>
  <si>
    <t>3769.</t>
  </si>
  <si>
    <t>63695.35</t>
  </si>
  <si>
    <t>20.34</t>
  </si>
  <si>
    <t>159.52</t>
  </si>
  <si>
    <t>747.28</t>
  </si>
  <si>
    <t>35195.98</t>
  </si>
  <si>
    <t>59.95</t>
  </si>
  <si>
    <t>659.49</t>
  </si>
  <si>
    <t>4.98</t>
  </si>
  <si>
    <t>8618.</t>
  </si>
  <si>
    <t>77454.54</t>
  </si>
  <si>
    <t>359.70</t>
  </si>
  <si>
    <t>1109.52</t>
  </si>
  <si>
    <t>38088.84</t>
  </si>
  <si>
    <t>608.55</t>
  </si>
  <si>
    <t>449.89</t>
  </si>
  <si>
    <t>-33.1</t>
  </si>
  <si>
    <t>176.46</t>
  </si>
  <si>
    <t>4043.</t>
  </si>
  <si>
    <t>57271.25</t>
  </si>
  <si>
    <t>99.92</t>
  </si>
  <si>
    <t>770.68</t>
  </si>
  <si>
    <t>12359.50</t>
  </si>
  <si>
    <t>279.57</t>
  </si>
  <si>
    <t>485.79</t>
  </si>
  <si>
    <t>351.65</t>
  </si>
  <si>
    <t>2163.</t>
  </si>
  <si>
    <t>43992.93</t>
  </si>
  <si>
    <t>193.14</t>
  </si>
  <si>
    <t>467.12</t>
  </si>
  <si>
    <t>25360.75</t>
  </si>
  <si>
    <t>123.86</t>
  </si>
  <si>
    <t>264.27</t>
  </si>
  <si>
    <t>2215.</t>
  </si>
  <si>
    <t>44501.58</t>
  </si>
  <si>
    <t>67.12</t>
  </si>
  <si>
    <t>476.11</t>
  </si>
  <si>
    <t>25583.04</t>
  </si>
  <si>
    <t>131.09</t>
  </si>
  <si>
    <t>5.04</t>
  </si>
  <si>
    <t>42963.21</t>
  </si>
  <si>
    <t>103.70</t>
  </si>
  <si>
    <t>188.55</t>
  </si>
  <si>
    <t>662.02</t>
  </si>
  <si>
    <t>24422.46</t>
  </si>
  <si>
    <t>95.32</t>
  </si>
  <si>
    <t>319.49</t>
  </si>
  <si>
    <t>106.08</t>
  </si>
  <si>
    <t>4058.</t>
  </si>
  <si>
    <t>162710.21</t>
  </si>
  <si>
    <t>1177.21</t>
  </si>
  <si>
    <t>99139.55</t>
  </si>
  <si>
    <t>968.52</t>
  </si>
  <si>
    <t>12.24</t>
  </si>
  <si>
    <t>453.77</t>
  </si>
  <si>
    <t>1070.</t>
  </si>
  <si>
    <t>16825.05</t>
  </si>
  <si>
    <t>75.46</t>
  </si>
  <si>
    <t>9676.95</t>
  </si>
  <si>
    <t>122450.40</t>
  </si>
  <si>
    <t>2426.33</t>
  </si>
  <si>
    <t>65080.12</t>
  </si>
  <si>
    <t>436.51</t>
  </si>
  <si>
    <t>8577.</t>
  </si>
  <si>
    <t>125774.10</t>
  </si>
  <si>
    <t>1971.59</t>
  </si>
  <si>
    <t>68439.24</t>
  </si>
  <si>
    <t>460.04</t>
  </si>
  <si>
    <t>3158.</t>
  </si>
  <si>
    <t>54754.30</t>
  </si>
  <si>
    <t>826.80</t>
  </si>
  <si>
    <t>30321.30</t>
  </si>
  <si>
    <t>5.49</t>
  </si>
  <si>
    <t>162.53</t>
  </si>
  <si>
    <t>6116.</t>
  </si>
  <si>
    <t>88624.74</t>
  </si>
  <si>
    <t>63.70</t>
  </si>
  <si>
    <t>1493.55</t>
  </si>
  <si>
    <t>47661.88</t>
  </si>
  <si>
    <t>144.96</t>
  </si>
  <si>
    <t>3.16</t>
  </si>
  <si>
    <t>3734.</t>
  </si>
  <si>
    <t>46081.98</t>
  </si>
  <si>
    <t>704.91</t>
  </si>
  <si>
    <t>24408.72</t>
  </si>
  <si>
    <t>388.22</t>
  </si>
  <si>
    <t>532.03</t>
  </si>
  <si>
    <t>36720.64</t>
  </si>
  <si>
    <t>165.87</t>
  </si>
  <si>
    <t>462.14</t>
  </si>
  <si>
    <t>20864</t>
  </si>
  <si>
    <t>325.48</t>
  </si>
  <si>
    <t>364.35</t>
  </si>
  <si>
    <t>1998.</t>
  </si>
  <si>
    <t>34769.40</t>
  </si>
  <si>
    <t>163.44</t>
  </si>
  <si>
    <t>365.39</t>
  </si>
  <si>
    <t>19674.90</t>
  </si>
  <si>
    <t>328.96</t>
  </si>
  <si>
    <t>13.46</t>
  </si>
  <si>
    <t>295.17</t>
  </si>
  <si>
    <t>31795.99</t>
  </si>
  <si>
    <t>72.50</t>
  </si>
  <si>
    <t>244.43</t>
  </si>
  <si>
    <t>18021.18</t>
  </si>
  <si>
    <t>3.90</t>
  </si>
  <si>
    <t>-17.4</t>
  </si>
  <si>
    <t>798.42</t>
  </si>
  <si>
    <t>22438.52</t>
  </si>
  <si>
    <t>67.39</t>
  </si>
  <si>
    <t>128.65</t>
  </si>
  <si>
    <t>9022.58</t>
  </si>
  <si>
    <t>18.38</t>
  </si>
  <si>
    <t>6.23</t>
  </si>
  <si>
    <t>251.88</t>
  </si>
  <si>
    <t>2116.</t>
  </si>
  <si>
    <t>43339.10</t>
  </si>
  <si>
    <t>350.53</t>
  </si>
  <si>
    <t>25203.74</t>
  </si>
  <si>
    <t>191.01</t>
  </si>
  <si>
    <t>181.44</t>
  </si>
  <si>
    <t>398.16</t>
  </si>
  <si>
    <t>8517.60</t>
  </si>
  <si>
    <t>70.56</t>
  </si>
  <si>
    <t>5029.92</t>
  </si>
  <si>
    <t>55.44</t>
  </si>
  <si>
    <t>5.42</t>
  </si>
  <si>
    <t>45.86</t>
  </si>
  <si>
    <t>1059.</t>
  </si>
  <si>
    <t>16568.94</t>
  </si>
  <si>
    <t>9252.52</t>
  </si>
  <si>
    <t>50.95</t>
  </si>
  <si>
    <t>3.15</t>
  </si>
  <si>
    <t>304.50</t>
  </si>
  <si>
    <t>3286.</t>
  </si>
  <si>
    <t>43260</t>
  </si>
  <si>
    <t>183.75</t>
  </si>
  <si>
    <t>667.80</t>
  </si>
  <si>
    <t>23205</t>
  </si>
  <si>
    <t>338.10</t>
  </si>
  <si>
    <t>71.95</t>
  </si>
  <si>
    <t>9219.</t>
  </si>
  <si>
    <t>92558.98</t>
  </si>
  <si>
    <t>1545.23</t>
  </si>
  <si>
    <t>46495.33</t>
  </si>
  <si>
    <t>119.55</t>
  </si>
  <si>
    <t>221.38</t>
  </si>
  <si>
    <t>6.73</t>
  </si>
  <si>
    <t>222.73</t>
  </si>
  <si>
    <t>2637.</t>
  </si>
  <si>
    <t>45923.88</t>
  </si>
  <si>
    <t>549.97</t>
  </si>
  <si>
    <t>26031.10</t>
  </si>
  <si>
    <t>484.52</t>
  </si>
  <si>
    <t>-28.7</t>
  </si>
  <si>
    <t>135.74</t>
  </si>
  <si>
    <t>1117.</t>
  </si>
  <si>
    <t>18824.58</t>
  </si>
  <si>
    <t>23.30</t>
  </si>
  <si>
    <t>256.29</t>
  </si>
  <si>
    <t>4946.48</t>
  </si>
  <si>
    <t>9.12</t>
  </si>
  <si>
    <t>126.63</t>
  </si>
  <si>
    <t>274.02</t>
  </si>
  <si>
    <t>1223.</t>
  </si>
  <si>
    <t>25544.61</t>
  </si>
  <si>
    <t>92.37</t>
  </si>
  <si>
    <t>241.18</t>
  </si>
  <si>
    <t>14788.98</t>
  </si>
  <si>
    <t>4.44</t>
  </si>
  <si>
    <t>6361.</t>
  </si>
  <si>
    <t>69745.49</t>
  </si>
  <si>
    <t>334.46</t>
  </si>
  <si>
    <t>483.35</t>
  </si>
  <si>
    <t>37464.80</t>
  </si>
  <si>
    <t>1344.31</t>
  </si>
  <si>
    <t>1998.41</t>
  </si>
  <si>
    <t>380.02</t>
  </si>
  <si>
    <t>20701.10</t>
  </si>
  <si>
    <t>369.77</t>
  </si>
  <si>
    <t>100.38</t>
  </si>
  <si>
    <t>13705.13</t>
  </si>
  <si>
    <t>773.35</t>
  </si>
  <si>
    <t>6.46</t>
  </si>
  <si>
    <t>61.32</t>
  </si>
  <si>
    <t>1170.</t>
  </si>
  <si>
    <t>18907</t>
  </si>
  <si>
    <t>183.96</t>
  </si>
  <si>
    <t>10593.03</t>
  </si>
  <si>
    <t>178.35</t>
  </si>
  <si>
    <t>588.64</t>
  </si>
  <si>
    <t>25360.14</t>
  </si>
  <si>
    <t>65.98</t>
  </si>
  <si>
    <t>15772.77</t>
  </si>
  <si>
    <t>196.90</t>
  </si>
  <si>
    <t>142.42</t>
  </si>
  <si>
    <t>1010.</t>
  </si>
  <si>
    <t>22336.28</t>
  </si>
  <si>
    <t>148.57</t>
  </si>
  <si>
    <t>13217.34</t>
  </si>
  <si>
    <t>257.17</t>
  </si>
  <si>
    <t>755.52</t>
  </si>
  <si>
    <t>8159.</t>
  </si>
  <si>
    <t>43442.58</t>
  </si>
  <si>
    <t>660.56</t>
  </si>
  <si>
    <t>17991.16</t>
  </si>
  <si>
    <t>769.42</t>
  </si>
  <si>
    <t>440.25</t>
  </si>
  <si>
    <t>15235.55</t>
  </si>
  <si>
    <t>68.28</t>
  </si>
  <si>
    <t>9561.20</t>
  </si>
  <si>
    <t>51.97</t>
  </si>
  <si>
    <t>805.17</t>
  </si>
  <si>
    <t>455.58</t>
  </si>
  <si>
    <t>15165.70</t>
  </si>
  <si>
    <t>71.34</t>
  </si>
  <si>
    <t>9508.12</t>
  </si>
  <si>
    <t>57.08</t>
  </si>
  <si>
    <t>966.47</t>
  </si>
  <si>
    <t>112.10</t>
  </si>
  <si>
    <t>7304.61</t>
  </si>
  <si>
    <t>599.88</t>
  </si>
  <si>
    <t>32.32</t>
  </si>
  <si>
    <t>4928.31</t>
  </si>
  <si>
    <t>36.36</t>
  </si>
  <si>
    <t>239.23</t>
  </si>
  <si>
    <t>16958</t>
  </si>
  <si>
    <t>102097.81</t>
  </si>
  <si>
    <t>1419.73</t>
  </si>
  <si>
    <t>44078.80</t>
  </si>
  <si>
    <t>756.44</t>
  </si>
  <si>
    <t>24.14</t>
  </si>
  <si>
    <t>3403.97</t>
  </si>
  <si>
    <t>10.06</t>
  </si>
  <si>
    <t>2848.71</t>
  </si>
  <si>
    <t>669.93</t>
  </si>
  <si>
    <t>1268.95</t>
  </si>
  <si>
    <t>331.74</t>
  </si>
  <si>
    <t>12984.58</t>
  </si>
  <si>
    <t>83.44</t>
  </si>
  <si>
    <t>8574.30</t>
  </si>
  <si>
    <t>459.96</t>
  </si>
  <si>
    <t>576.83</t>
  </si>
  <si>
    <t>1119.</t>
  </si>
  <si>
    <t>26242.10</t>
  </si>
  <si>
    <t>131.52</t>
  </si>
  <si>
    <t>16983.84</t>
  </si>
  <si>
    <t>2699.81</t>
  </si>
  <si>
    <t>210.23</t>
  </si>
  <si>
    <t>466.16</t>
  </si>
  <si>
    <t>768.81</t>
  </si>
  <si>
    <t>11770.80</t>
  </si>
  <si>
    <t>201.09</t>
  </si>
  <si>
    <t>6448.04</t>
  </si>
  <si>
    <t>492.18</t>
  </si>
  <si>
    <t>12273.98</t>
  </si>
  <si>
    <t>4.07</t>
  </si>
  <si>
    <t>8726.02</t>
  </si>
  <si>
    <t>839.96</t>
  </si>
  <si>
    <t>1342.32</t>
  </si>
  <si>
    <t>319.89</t>
  </si>
  <si>
    <t>22598.34</t>
  </si>
  <si>
    <t>49.37</t>
  </si>
  <si>
    <t>14760.41</t>
  </si>
  <si>
    <t>139.89</t>
  </si>
  <si>
    <t>211.73</t>
  </si>
  <si>
    <t>8320.</t>
  </si>
  <si>
    <t>129786.30</t>
  </si>
  <si>
    <t>2341.65</t>
  </si>
  <si>
    <t>70569.87</t>
  </si>
  <si>
    <t>660.38</t>
  </si>
  <si>
    <t>116.52</t>
  </si>
  <si>
    <t>8599.</t>
  </si>
  <si>
    <t>137636.41</t>
  </si>
  <si>
    <t>2440.08</t>
  </si>
  <si>
    <t>75128.94</t>
  </si>
  <si>
    <t>760.29</t>
  </si>
  <si>
    <t>302.74</t>
  </si>
  <si>
    <t>8160.</t>
  </si>
  <si>
    <t>127720.32</t>
  </si>
  <si>
    <t>2391.04</t>
  </si>
  <si>
    <t>69355.10</t>
  </si>
  <si>
    <t>679.73</t>
  </si>
  <si>
    <t>528.63</t>
  </si>
  <si>
    <t>6719.</t>
  </si>
  <si>
    <t>99292.94</t>
  </si>
  <si>
    <t>1858.54</t>
  </si>
  <si>
    <t>53753.07</t>
  </si>
  <si>
    <t>840.24</t>
  </si>
  <si>
    <t>9759.</t>
  </si>
  <si>
    <t>133352.46</t>
  </si>
  <si>
    <t>2684.28</t>
  </si>
  <si>
    <t>70432.15</t>
  </si>
  <si>
    <t>520.32</t>
  </si>
  <si>
    <t>1378.79</t>
  </si>
  <si>
    <t>132.32</t>
  </si>
  <si>
    <t>6169.69</t>
  </si>
  <si>
    <t>17.17</t>
  </si>
  <si>
    <t>4373.73</t>
  </si>
  <si>
    <t>79.80</t>
  </si>
  <si>
    <t>1244.15</t>
  </si>
  <si>
    <t>143.96</t>
  </si>
  <si>
    <t>42725.53</t>
  </si>
  <si>
    <t>23.12</t>
  </si>
  <si>
    <t>28182.46</t>
  </si>
  <si>
    <t>460.25</t>
  </si>
  <si>
    <t>82.65</t>
  </si>
  <si>
    <t>1019.</t>
  </si>
  <si>
    <t>148189.93</t>
  </si>
  <si>
    <t>73.34</t>
  </si>
  <si>
    <t>95945.12</t>
  </si>
  <si>
    <t>2398.05</t>
  </si>
  <si>
    <t>153.52</t>
  </si>
  <si>
    <t>59.20</t>
  </si>
  <si>
    <t>2680.08</t>
  </si>
  <si>
    <t>15.05</t>
  </si>
  <si>
    <t>1733.88</t>
  </si>
  <si>
    <t>72.24</t>
  </si>
  <si>
    <t>682.91</t>
  </si>
  <si>
    <t>539.85</t>
  </si>
  <si>
    <t>104996.74</t>
  </si>
  <si>
    <t>98.36</t>
  </si>
  <si>
    <t>68325</t>
  </si>
  <si>
    <t>1700.02</t>
  </si>
  <si>
    <t>1096.55</t>
  </si>
  <si>
    <t>392.06</t>
  </si>
  <si>
    <t>17558.14</t>
  </si>
  <si>
    <t>110.27</t>
  </si>
  <si>
    <t>248.10</t>
  </si>
  <si>
    <t>11353.52</t>
  </si>
  <si>
    <t>1153.73</t>
  </si>
  <si>
    <t>15.32</t>
  </si>
  <si>
    <t>7.820</t>
  </si>
  <si>
    <t>10921</t>
  </si>
  <si>
    <t>62549</t>
  </si>
  <si>
    <t>2311</t>
  </si>
  <si>
    <t>25220</t>
  </si>
  <si>
    <t>6.82</t>
  </si>
  <si>
    <t>27.17</t>
  </si>
  <si>
    <t>125629.36</t>
  </si>
  <si>
    <t>2200.61</t>
  </si>
  <si>
    <t>61319.31</t>
  </si>
  <si>
    <t>401.86</t>
  </si>
  <si>
    <t>8.41</t>
  </si>
  <si>
    <t>182.16</t>
  </si>
  <si>
    <t>614.28</t>
  </si>
  <si>
    <t>32.38</t>
  </si>
  <si>
    <t>8001.88</t>
  </si>
  <si>
    <t>5621.66</t>
  </si>
  <si>
    <t>1244.24</t>
  </si>
  <si>
    <t>179.22</t>
  </si>
  <si>
    <t>22717.68</t>
  </si>
  <si>
    <t>27.81</t>
  </si>
  <si>
    <t>15137.91</t>
  </si>
  <si>
    <t>386.25</t>
  </si>
  <si>
    <t>2078.29</t>
  </si>
  <si>
    <t>5217.90</t>
  </si>
  <si>
    <t>22.17</t>
  </si>
  <si>
    <t>4163.63</t>
  </si>
  <si>
    <t>13.10</t>
  </si>
  <si>
    <t>96.85</t>
  </si>
  <si>
    <t>1550.68</t>
  </si>
  <si>
    <t>6135.12</t>
  </si>
  <si>
    <t>18.16</t>
  </si>
  <si>
    <t>4601.59</t>
  </si>
  <si>
    <t>109.97</t>
  </si>
  <si>
    <t>325.52</t>
  </si>
  <si>
    <t>112278.77</t>
  </si>
  <si>
    <t>1744.27</t>
  </si>
  <si>
    <t>57712.01</t>
  </si>
  <si>
    <t>339.97</t>
  </si>
  <si>
    <t>247.91</t>
  </si>
  <si>
    <t>12680</t>
  </si>
  <si>
    <t>132464.38</t>
  </si>
  <si>
    <t>2256.08</t>
  </si>
  <si>
    <t>67359.66</t>
  </si>
  <si>
    <t>261.49</t>
  </si>
  <si>
    <t>130.91</t>
  </si>
  <si>
    <t>12551</t>
  </si>
  <si>
    <t>127652.53</t>
  </si>
  <si>
    <t>2181.39</t>
  </si>
  <si>
    <t>64422.68</t>
  </si>
  <si>
    <t>136.55</t>
  </si>
  <si>
    <t>-5.7</t>
  </si>
  <si>
    <t>901</t>
  </si>
  <si>
    <t>10655</t>
  </si>
  <si>
    <t>816</t>
  </si>
  <si>
    <t>7408</t>
  </si>
  <si>
    <t>88780</t>
  </si>
  <si>
    <t>.12</t>
  </si>
  <si>
    <t>-31</t>
  </si>
  <si>
    <t>7057</t>
  </si>
  <si>
    <t>89619</t>
  </si>
  <si>
    <t>.34</t>
  </si>
  <si>
    <t>19980</t>
  </si>
  <si>
    <t>1.5</t>
  </si>
  <si>
    <t>1033</t>
  </si>
  <si>
    <t>1097.44</t>
  </si>
  <si>
    <t>185.77</t>
  </si>
  <si>
    <t>8753.23</t>
  </si>
  <si>
    <t>11.11</t>
  </si>
  <si>
    <t>60.58</t>
  </si>
  <si>
    <t>23.22</t>
  </si>
  <si>
    <t>5835.49</t>
  </si>
  <si>
    <t>79.76</t>
  </si>
  <si>
    <t>4.53</t>
  </si>
  <si>
    <t>8518.</t>
  </si>
  <si>
    <t>95172.34</t>
  </si>
  <si>
    <t>1411.68</t>
  </si>
  <si>
    <t>49364.57</t>
  </si>
  <si>
    <t>181.15</t>
  </si>
  <si>
    <t>115.35</t>
  </si>
  <si>
    <t>210.63</t>
  </si>
  <si>
    <t>3520.53</t>
  </si>
  <si>
    <t>160.48</t>
  </si>
  <si>
    <t>1855.55</t>
  </si>
  <si>
    <t>150.45</t>
  </si>
  <si>
    <t>4.72</t>
  </si>
  <si>
    <t>-69.7</t>
  </si>
  <si>
    <t>5213.</t>
  </si>
  <si>
    <t>69625.68</t>
  </si>
  <si>
    <t>220.44</t>
  </si>
  <si>
    <t>935.51</t>
  </si>
  <si>
    <t>764.54</t>
  </si>
  <si>
    <t>490.34</t>
  </si>
  <si>
    <t>925</t>
  </si>
  <si>
    <t>7.32</t>
  </si>
  <si>
    <t>661.88</t>
  </si>
  <si>
    <t>678.05</t>
  </si>
  <si>
    <t>10342.47</t>
  </si>
  <si>
    <t>60.63</t>
  </si>
  <si>
    <t>56.59</t>
  </si>
  <si>
    <t>6103.42</t>
  </si>
  <si>
    <t>137.43</t>
  </si>
  <si>
    <t>7.66</t>
  </si>
  <si>
    <t>178.15</t>
  </si>
  <si>
    <t>12566.46</t>
  </si>
  <si>
    <t>60.73</t>
  </si>
  <si>
    <t>57.70</t>
  </si>
  <si>
    <t>8289.92</t>
  </si>
  <si>
    <t>241.92</t>
  </si>
  <si>
    <t>155.56</t>
  </si>
  <si>
    <t>5815.</t>
  </si>
  <si>
    <t>57266.06</t>
  </si>
  <si>
    <t>349.73</t>
  </si>
  <si>
    <t>674.79</t>
  </si>
  <si>
    <t>29330.35</t>
  </si>
  <si>
    <t>584.68</t>
  </si>
  <si>
    <t>119.56</t>
  </si>
  <si>
    <t>7902.</t>
  </si>
  <si>
    <t>85624.01</t>
  </si>
  <si>
    <t>259.97</t>
  </si>
  <si>
    <t>1345.90</t>
  </si>
  <si>
    <t>43958.27</t>
  </si>
  <si>
    <t>300.55</t>
  </si>
  <si>
    <t>218.80</t>
  </si>
  <si>
    <t>4405.</t>
  </si>
  <si>
    <t>51349.06</t>
  </si>
  <si>
    <t>944.96</t>
  </si>
  <si>
    <t>26823.49</t>
  </si>
  <si>
    <t>547.53</t>
  </si>
  <si>
    <t>1125.</t>
  </si>
  <si>
    <t>14799.68</t>
  </si>
  <si>
    <t>129.29</t>
  </si>
  <si>
    <t>8507.43</t>
  </si>
  <si>
    <t>310.49</t>
  </si>
  <si>
    <t>217.23</t>
  </si>
  <si>
    <t>11831</t>
  </si>
  <si>
    <t>107446.41</t>
  </si>
  <si>
    <t>2456.37</t>
  </si>
  <si>
    <t>51618.30</t>
  </si>
  <si>
    <t>73.52</t>
  </si>
  <si>
    <t>474.88</t>
  </si>
  <si>
    <t>2974.</t>
  </si>
  <si>
    <t>51118.50</t>
  </si>
  <si>
    <t>461.10</t>
  </si>
  <si>
    <t>29349.28</t>
  </si>
  <si>
    <t>586.18</t>
  </si>
  <si>
    <t>347.43</t>
  </si>
  <si>
    <t>9115.</t>
  </si>
  <si>
    <t>89387.57</t>
  </si>
  <si>
    <t>1522.34</t>
  </si>
  <si>
    <t>45079.58</t>
  </si>
  <si>
    <t>306.88</t>
  </si>
  <si>
    <t>4.82</t>
  </si>
  <si>
    <t>26.76</t>
  </si>
  <si>
    <t>113078.84</t>
  </si>
  <si>
    <t>1918.92</t>
  </si>
  <si>
    <t>56771.34</t>
  </si>
  <si>
    <t>182.86</t>
  </si>
  <si>
    <t>95.54</t>
  </si>
  <si>
    <t>13290</t>
  </si>
  <si>
    <t>123556.82</t>
  </si>
  <si>
    <t>2138.97</t>
  </si>
  <si>
    <t>60994.98</t>
  </si>
  <si>
    <t>161.86</t>
  </si>
  <si>
    <t>1372.96</t>
  </si>
  <si>
    <t>130.81</t>
  </si>
  <si>
    <t>8736.62</t>
  </si>
  <si>
    <t>6396.31</t>
  </si>
  <si>
    <t>750.36</t>
  </si>
  <si>
    <t>37388.18</t>
  </si>
  <si>
    <t>0.94</t>
  </si>
  <si>
    <t>88.30</t>
  </si>
  <si>
    <t>16481.98</t>
  </si>
  <si>
    <t>319.69</t>
  </si>
  <si>
    <t>56.83</t>
  </si>
  <si>
    <t>10524.51</t>
  </si>
  <si>
    <t>484.11</t>
  </si>
  <si>
    <t>8.17</t>
  </si>
  <si>
    <t>1276.25</t>
  </si>
  <si>
    <t>77.62</t>
  </si>
  <si>
    <t>8342.03</t>
  </si>
  <si>
    <t>47.38</t>
  </si>
  <si>
    <t>36.29</t>
  </si>
  <si>
    <t>5776.41</t>
  </si>
  <si>
    <t>148.19</t>
  </si>
  <si>
    <t>871.85</t>
  </si>
  <si>
    <t>29.55</t>
  </si>
  <si>
    <t>126895.50</t>
  </si>
  <si>
    <t>409.21</t>
  </si>
  <si>
    <t>1921.02</t>
  </si>
  <si>
    <t>65104.49</t>
  </si>
  <si>
    <t>860.48</t>
  </si>
  <si>
    <t>631.52</t>
  </si>
  <si>
    <t>7279.</t>
  </si>
  <si>
    <t>99996.96</t>
  </si>
  <si>
    <t>1955.83</t>
  </si>
  <si>
    <t>53295.33</t>
  </si>
  <si>
    <t>429.93</t>
  </si>
  <si>
    <t>695.24</t>
  </si>
  <si>
    <t>515.89</t>
  </si>
  <si>
    <t>8971.67</t>
  </si>
  <si>
    <t>5525.68</t>
  </si>
  <si>
    <t>170.28</t>
  </si>
  <si>
    <t>842.53</t>
  </si>
  <si>
    <t>216.22</t>
  </si>
  <si>
    <t>11704.10</t>
  </si>
  <si>
    <t>43.65</t>
  </si>
  <si>
    <t>7691.41</t>
  </si>
  <si>
    <t>249.71</t>
  </si>
  <si>
    <t>1792.76</t>
  </si>
  <si>
    <t>77.64</t>
  </si>
  <si>
    <t>5497.25</t>
  </si>
  <si>
    <t>4175.37</t>
  </si>
  <si>
    <t>79.66</t>
  </si>
  <si>
    <t>-25.2</t>
  </si>
  <si>
    <t>1245.99</t>
  </si>
  <si>
    <t>7902.41</t>
  </si>
  <si>
    <t>79.01</t>
  </si>
  <si>
    <t>3101.81</t>
  </si>
  <si>
    <t>329.23</t>
  </si>
  <si>
    <t>113.60</t>
  </si>
  <si>
    <t>9962.</t>
  </si>
  <si>
    <t>133820.80</t>
  </si>
  <si>
    <t>1624.48</t>
  </si>
  <si>
    <t>72267.50</t>
  </si>
  <si>
    <t>90.88</t>
  </si>
  <si>
    <t>102.60</t>
  </si>
  <si>
    <t>11308</t>
  </si>
  <si>
    <t>138054</t>
  </si>
  <si>
    <t>1903.80</t>
  </si>
  <si>
    <t>72942.48</t>
  </si>
  <si>
    <t>10.5</t>
  </si>
  <si>
    <t>4193</t>
  </si>
  <si>
    <t>16188</t>
  </si>
  <si>
    <t>97515</t>
  </si>
  <si>
    <t>1745</t>
  </si>
  <si>
    <t>41820</t>
  </si>
  <si>
    <t>946</t>
  </si>
  <si>
    <t>7.68</t>
  </si>
  <si>
    <t>146.02</t>
  </si>
  <si>
    <t>1719.74</t>
  </si>
  <si>
    <t>129.79</t>
  </si>
  <si>
    <t>9204.08</t>
  </si>
  <si>
    <t>29.41</t>
  </si>
  <si>
    <t>6610.27</t>
  </si>
  <si>
    <t>30.27</t>
  </si>
  <si>
    <t>2363.08</t>
  </si>
  <si>
    <t>48.43</t>
  </si>
  <si>
    <t>3971.42</t>
  </si>
  <si>
    <t>19.17</t>
  </si>
  <si>
    <t>3597.09</t>
  </si>
  <si>
    <t>417.73</t>
  </si>
  <si>
    <t>7.700</t>
  </si>
  <si>
    <t>1339.11</t>
  </si>
  <si>
    <t>360.10</t>
  </si>
  <si>
    <t>17918.87</t>
  </si>
  <si>
    <t>229.15</t>
  </si>
  <si>
    <t>11281.64</t>
  </si>
  <si>
    <t>4.09</t>
  </si>
  <si>
    <t>166.29</t>
  </si>
  <si>
    <t>12574</t>
  </si>
  <si>
    <t>137311.01</t>
  </si>
  <si>
    <t>2324.70</t>
  </si>
  <si>
    <t>69988.13</t>
  </si>
  <si>
    <t>541.03</t>
  </si>
  <si>
    <t>-71.2</t>
  </si>
  <si>
    <t>8255.74</t>
  </si>
  <si>
    <t>129.28</t>
  </si>
  <si>
    <t>966.57</t>
  </si>
  <si>
    <t>68.68</t>
  </si>
  <si>
    <t>366.63</t>
  </si>
  <si>
    <t>389.86</t>
  </si>
  <si>
    <t>30.30</t>
  </si>
  <si>
    <t>121.08</t>
  </si>
  <si>
    <t>1162.37</t>
  </si>
  <si>
    <t>29.26</t>
  </si>
  <si>
    <t>1270.33</t>
  </si>
  <si>
    <t>70.63</t>
  </si>
  <si>
    <t>1311.70</t>
  </si>
  <si>
    <t>290.59</t>
  </si>
  <si>
    <t>27.24</t>
  </si>
  <si>
    <t>7.97</t>
  </si>
  <si>
    <t>-93.1</t>
  </si>
  <si>
    <t>1707.23</t>
  </si>
  <si>
    <t>90.81</t>
  </si>
  <si>
    <t>4525.37</t>
  </si>
  <si>
    <t>17.15</t>
  </si>
  <si>
    <t>479.28</t>
  </si>
  <si>
    <t>7.49</t>
  </si>
  <si>
    <t>-5.2</t>
  </si>
  <si>
    <t>508.96</t>
  </si>
  <si>
    <t>1665.</t>
  </si>
  <si>
    <t>21583.62</t>
  </si>
  <si>
    <t>26.57</t>
  </si>
  <si>
    <t>244.26</t>
  </si>
  <si>
    <t>10695.23</t>
  </si>
  <si>
    <t>177.62</t>
  </si>
  <si>
    <t>77.42</t>
  </si>
  <si>
    <t>11430</t>
  </si>
  <si>
    <t>127301.17</t>
  </si>
  <si>
    <t>459.99</t>
  </si>
  <si>
    <t>2089.33</t>
  </si>
  <si>
    <t>65224.70</t>
  </si>
  <si>
    <t>96.78</t>
  </si>
  <si>
    <t>34.16</t>
  </si>
  <si>
    <t>229.32</t>
  </si>
  <si>
    <t>166.23</t>
  </si>
  <si>
    <t>3309.63</t>
  </si>
  <si>
    <t>23.03</t>
  </si>
  <si>
    <t>2062.88</t>
  </si>
  <si>
    <t>139.19</t>
  </si>
  <si>
    <t>229.23</t>
  </si>
  <si>
    <t>113.11</t>
  </si>
  <si>
    <t>2382.38</t>
  </si>
  <si>
    <t>1466.47</t>
  </si>
  <si>
    <t>17.02</t>
  </si>
  <si>
    <t>7.16</t>
  </si>
  <si>
    <t>1241.96</t>
  </si>
  <si>
    <t>255.52</t>
  </si>
  <si>
    <t>11685.62</t>
  </si>
  <si>
    <t>7895.61</t>
  </si>
  <si>
    <t>285.04</t>
  </si>
  <si>
    <t>48.77</t>
  </si>
  <si>
    <t>1251.71</t>
  </si>
  <si>
    <t>115.82</t>
  </si>
  <si>
    <t>12825.98</t>
  </si>
  <si>
    <t>8777.22</t>
  </si>
  <si>
    <t>350.52</t>
  </si>
  <si>
    <t>54.87</t>
  </si>
  <si>
    <t>1239.64</t>
  </si>
  <si>
    <t>119.90</t>
  </si>
  <si>
    <t>12718.52</t>
  </si>
  <si>
    <t>64.01</t>
  </si>
  <si>
    <t>8667.33</t>
  </si>
  <si>
    <t>341.41</t>
  </si>
  <si>
    <t>1673.85</t>
  </si>
  <si>
    <t>6996.97</t>
  </si>
  <si>
    <t>5355.50</t>
  </si>
  <si>
    <t>865.26</t>
  </si>
  <si>
    <t>114.36</t>
  </si>
  <si>
    <t>936</t>
  </si>
  <si>
    <t>6412</t>
  </si>
  <si>
    <t>8.7</t>
  </si>
  <si>
    <t>5964</t>
  </si>
  <si>
    <t>3976</t>
  </si>
  <si>
    <t>1119</t>
  </si>
  <si>
    <t>367.15</t>
  </si>
  <si>
    <t>828.39</t>
  </si>
  <si>
    <t>19175.63</t>
  </si>
  <si>
    <t>27.61</t>
  </si>
  <si>
    <t>154.43</t>
  </si>
  <si>
    <t>12543.42</t>
  </si>
  <si>
    <t>2529.14</t>
  </si>
  <si>
    <t>-16.2</t>
  </si>
  <si>
    <t>465.92</t>
  </si>
  <si>
    <t>483.33</t>
  </si>
  <si>
    <t>19978.24</t>
  </si>
  <si>
    <t>24.58</t>
  </si>
  <si>
    <t>139.26</t>
  </si>
  <si>
    <t>13117.44</t>
  </si>
  <si>
    <t>12957.70</t>
  </si>
  <si>
    <t>7.29</t>
  </si>
  <si>
    <t>781.20</t>
  </si>
  <si>
    <t>833.49</t>
  </si>
  <si>
    <t>22300.15</t>
  </si>
  <si>
    <t>181.46</t>
  </si>
  <si>
    <t>13460.88</t>
  </si>
  <si>
    <t>343.36</t>
  </si>
  <si>
    <t>555.91</t>
  </si>
  <si>
    <t>20121.21</t>
  </si>
  <si>
    <t>129.78</t>
  </si>
  <si>
    <t>54.16</t>
  </si>
  <si>
    <t>12722.66</t>
  </si>
  <si>
    <t>611.10</t>
  </si>
  <si>
    <t>1802</t>
  </si>
  <si>
    <t>69.5</t>
  </si>
  <si>
    <t>1198</t>
  </si>
  <si>
    <t>226.32</t>
  </si>
  <si>
    <t>2943.</t>
  </si>
  <si>
    <t>64801.13</t>
  </si>
  <si>
    <t>1183.08</t>
  </si>
  <si>
    <t>36682.92</t>
  </si>
  <si>
    <t>382.92</t>
  </si>
  <si>
    <t>-12.1</t>
  </si>
  <si>
    <t>1004</t>
  </si>
  <si>
    <t>99.5</t>
  </si>
  <si>
    <t>171.20</t>
  </si>
  <si>
    <t>189.39</t>
  </si>
  <si>
    <t>738.30</t>
  </si>
  <si>
    <t>39151.30</t>
  </si>
  <si>
    <t>112.35</t>
  </si>
  <si>
    <t>230.05</t>
  </si>
  <si>
    <t>3450.</t>
  </si>
  <si>
    <t>67725.65</t>
  </si>
  <si>
    <t>888.10</t>
  </si>
  <si>
    <t>38413</t>
  </si>
  <si>
    <t>85.60</t>
  </si>
  <si>
    <t>192.60</t>
  </si>
  <si>
    <t>3573.</t>
  </si>
  <si>
    <t>67522.35</t>
  </si>
  <si>
    <t>139.10</t>
  </si>
  <si>
    <t>96.30</t>
  </si>
  <si>
    <t>5752.35</t>
  </si>
  <si>
    <t>232.90</t>
  </si>
  <si>
    <t>3023.75</t>
  </si>
  <si>
    <t>198.54</t>
  </si>
  <si>
    <t>1327.</t>
  </si>
  <si>
    <t>41883.44</t>
  </si>
  <si>
    <t>37.82</t>
  </si>
  <si>
    <t>805.73</t>
  </si>
  <si>
    <t>24481.90</t>
  </si>
  <si>
    <t>607.19</t>
  </si>
  <si>
    <t>4.86</t>
  </si>
  <si>
    <t>1897</t>
  </si>
  <si>
    <t>776</t>
  </si>
  <si>
    <t>294.90</t>
  </si>
  <si>
    <t>617.26</t>
  </si>
  <si>
    <t>15879.91</t>
  </si>
  <si>
    <t>141.35</t>
  </si>
  <si>
    <t>9675.80</t>
  </si>
  <si>
    <t>3.68</t>
  </si>
  <si>
    <t>7370.</t>
  </si>
  <si>
    <t>88028.45</t>
  </si>
  <si>
    <t>1451.31</t>
  </si>
  <si>
    <t>46330.19</t>
  </si>
  <si>
    <t>916.10</t>
  </si>
  <si>
    <t>11437</t>
  </si>
  <si>
    <t>151726.11</t>
  </si>
  <si>
    <t>584.83</t>
  </si>
  <si>
    <t>6901.46</t>
  </si>
  <si>
    <t>68467.05</t>
  </si>
  <si>
    <t>290.09</t>
  </si>
  <si>
    <t>948.31</t>
  </si>
  <si>
    <t>809</t>
  </si>
  <si>
    <t>111</t>
  </si>
  <si>
    <t>7.59</t>
  </si>
  <si>
    <t>1059.46</t>
  </si>
  <si>
    <t>133.57</t>
  </si>
  <si>
    <t>11591.31</t>
  </si>
  <si>
    <t>66.79</t>
  </si>
  <si>
    <t>7781.51</t>
  </si>
  <si>
    <t>312.68</t>
  </si>
  <si>
    <t>262.76</t>
  </si>
  <si>
    <t>2054.</t>
  </si>
  <si>
    <t>13061.69</t>
  </si>
  <si>
    <t>356.09</t>
  </si>
  <si>
    <t>5706.56</t>
  </si>
  <si>
    <t>348.99</t>
  </si>
  <si>
    <t>8.</t>
  </si>
  <si>
    <t>89.6</t>
  </si>
  <si>
    <t>118.26</t>
  </si>
  <si>
    <t>609.51</t>
  </si>
  <si>
    <t>30.32</t>
  </si>
  <si>
    <t>28.30</t>
  </si>
  <si>
    <t>7570.89</t>
  </si>
  <si>
    <t>380.06</t>
  </si>
  <si>
    <t>1205.35</t>
  </si>
  <si>
    <t>154.71</t>
  </si>
  <si>
    <t>11037.25</t>
  </si>
  <si>
    <t>40.45</t>
  </si>
  <si>
    <t>7528.38</t>
  </si>
  <si>
    <t>356.95</t>
  </si>
  <si>
    <t>212.04</t>
  </si>
  <si>
    <t>4198.</t>
  </si>
  <si>
    <t>53359.87</t>
  </si>
  <si>
    <t>55.13</t>
  </si>
  <si>
    <t>386.97</t>
  </si>
  <si>
    <t>29192.61</t>
  </si>
  <si>
    <t>146.31</t>
  </si>
  <si>
    <t>382.35</t>
  </si>
  <si>
    <t>3341.</t>
  </si>
  <si>
    <t>60758.90</t>
  </si>
  <si>
    <t>128.52</t>
  </si>
  <si>
    <t>2.14</t>
  </si>
  <si>
    <t>884.65</t>
  </si>
  <si>
    <t>33994.61</t>
  </si>
  <si>
    <t>374.85</t>
  </si>
  <si>
    <t>6.11</t>
  </si>
  <si>
    <t>1496.46</t>
  </si>
  <si>
    <t>81.44</t>
  </si>
  <si>
    <t>10468.09</t>
  </si>
  <si>
    <t>26.47</t>
  </si>
  <si>
    <t>7287.86</t>
  </si>
  <si>
    <t>152.70</t>
  </si>
  <si>
    <t>8.24</t>
  </si>
  <si>
    <t>31.62</t>
  </si>
  <si>
    <t>1702.38</t>
  </si>
  <si>
    <t>114.24</t>
  </si>
  <si>
    <t>11392.38</t>
  </si>
  <si>
    <t>39.78</t>
  </si>
  <si>
    <t>7905</t>
  </si>
  <si>
    <t>124.44</t>
  </si>
  <si>
    <t>5.10</t>
  </si>
  <si>
    <t>379.85</t>
  </si>
  <si>
    <t>4000.</t>
  </si>
  <si>
    <t>53759.66</t>
  </si>
  <si>
    <t>82.99</t>
  </si>
  <si>
    <t>620.31</t>
  </si>
  <si>
    <t>29217.44</t>
  </si>
  <si>
    <t>237.27</t>
  </si>
  <si>
    <t>171.30</t>
  </si>
  <si>
    <t>56.75</t>
  </si>
  <si>
    <t>2228.</t>
  </si>
  <si>
    <t>41923.34</t>
  </si>
  <si>
    <t>612.73</t>
  </si>
  <si>
    <t>23433.10</t>
  </si>
  <si>
    <t>393.07</t>
  </si>
  <si>
    <t>477.15</t>
  </si>
  <si>
    <t>7.850</t>
  </si>
  <si>
    <t>10283</t>
  </si>
  <si>
    <t>7.200</t>
  </si>
  <si>
    <t>1066</t>
  </si>
  <si>
    <t>9325</t>
  </si>
  <si>
    <t>6453</t>
  </si>
  <si>
    <t>8.380</t>
  </si>
  <si>
    <t>1293</t>
  </si>
  <si>
    <t>9254</t>
  </si>
  <si>
    <t>6358</t>
  </si>
  <si>
    <t>114166</t>
  </si>
  <si>
    <t>2068</t>
  </si>
  <si>
    <t>63785</t>
  </si>
  <si>
    <t>14237</t>
  </si>
  <si>
    <t>8985</t>
  </si>
  <si>
    <t>18.14</t>
  </si>
  <si>
    <t>1537.20</t>
  </si>
  <si>
    <t>56.45</t>
  </si>
  <si>
    <t>4432.18</t>
  </si>
  <si>
    <t>3435.26</t>
  </si>
  <si>
    <t>135.07</t>
  </si>
  <si>
    <t>765.07</t>
  </si>
  <si>
    <t>61.49</t>
  </si>
  <si>
    <t>1930.32</t>
  </si>
  <si>
    <t>22.18</t>
  </si>
  <si>
    <t>1773.07</t>
  </si>
  <si>
    <t>730.80</t>
  </si>
  <si>
    <t>8.06</t>
  </si>
  <si>
    <t>2799.46</t>
  </si>
  <si>
    <t>129.41</t>
  </si>
  <si>
    <t>1756.11</t>
  </si>
  <si>
    <t>29.32</t>
  </si>
  <si>
    <t>2669.04</t>
  </si>
  <si>
    <t>1339.58</t>
  </si>
  <si>
    <t>486.29</t>
  </si>
  <si>
    <t>6273.26</t>
  </si>
  <si>
    <t>215.34</t>
  </si>
  <si>
    <t>3048.17</t>
  </si>
  <si>
    <t>274.99</t>
  </si>
  <si>
    <t>7.86</t>
  </si>
  <si>
    <t>1436.23</t>
  </si>
  <si>
    <t>83.23</t>
  </si>
  <si>
    <t>9897.27</t>
  </si>
  <si>
    <t>27.41</t>
  </si>
  <si>
    <t>7065.42</t>
  </si>
  <si>
    <t>496.34</t>
  </si>
  <si>
    <t>7.26</t>
  </si>
  <si>
    <t>48.91</t>
  </si>
  <si>
    <t>1498.95</t>
  </si>
  <si>
    <t>57.06</t>
  </si>
  <si>
    <t>9827.24</t>
  </si>
  <si>
    <t>7021.93</t>
  </si>
  <si>
    <t>401.49</t>
  </si>
  <si>
    <t>46.87</t>
  </si>
  <si>
    <t>99.56</t>
  </si>
  <si>
    <t>6602.</t>
  </si>
  <si>
    <t>37728</t>
  </si>
  <si>
    <t>838.40</t>
  </si>
  <si>
    <t>15720</t>
  </si>
  <si>
    <t>733.60</t>
  </si>
  <si>
    <t>1468.85</t>
  </si>
  <si>
    <t>120.55</t>
  </si>
  <si>
    <t>7496.20</t>
  </si>
  <si>
    <t>29.38</t>
  </si>
  <si>
    <t>5370.93</t>
  </si>
  <si>
    <t>291.74</t>
  </si>
  <si>
    <t>7500.39</t>
  </si>
  <si>
    <t>11029.58</t>
  </si>
  <si>
    <t>335.40</t>
  </si>
  <si>
    <t>110682</t>
  </si>
  <si>
    <t>1039.74</t>
  </si>
  <si>
    <t>57718.36</t>
  </si>
  <si>
    <t>145.34</t>
  </si>
  <si>
    <t>2114.70</t>
  </si>
  <si>
    <t>35.25</t>
  </si>
  <si>
    <t>6042</t>
  </si>
  <si>
    <t>4632.20</t>
  </si>
  <si>
    <t>933.39</t>
  </si>
  <si>
    <t>3086.</t>
  </si>
  <si>
    <t>14921</t>
  </si>
  <si>
    <t>308.07</t>
  </si>
  <si>
    <t>6130.80</t>
  </si>
  <si>
    <t>464.15</t>
  </si>
  <si>
    <t>1223.70</t>
  </si>
  <si>
    <t>1299.</t>
  </si>
  <si>
    <t>11135.91</t>
  </si>
  <si>
    <t>6028.36</t>
  </si>
  <si>
    <t>373.80</t>
  </si>
  <si>
    <t>422.06</t>
  </si>
  <si>
    <t>1508.</t>
  </si>
  <si>
    <t>13343.04</t>
  </si>
  <si>
    <t>282.73</t>
  </si>
  <si>
    <t>6753.90</t>
  </si>
  <si>
    <t>425.11</t>
  </si>
  <si>
    <t>2215.76</t>
  </si>
  <si>
    <t>1516.</t>
  </si>
  <si>
    <t>8586.59</t>
  </si>
  <si>
    <t>298.66</t>
  </si>
  <si>
    <t>4122.77</t>
  </si>
  <si>
    <t>44.40</t>
  </si>
  <si>
    <t>283.53</t>
  </si>
  <si>
    <t>1111.</t>
  </si>
  <si>
    <t>8944.79</t>
  </si>
  <si>
    <t>353.15</t>
  </si>
  <si>
    <t>4133.87</t>
  </si>
  <si>
    <t>308.75</t>
  </si>
  <si>
    <t>988.69</t>
  </si>
  <si>
    <t>359.62</t>
  </si>
  <si>
    <t>8082.73</t>
  </si>
  <si>
    <t>51.66</t>
  </si>
  <si>
    <t>5619.11</t>
  </si>
  <si>
    <t>1068.72</t>
  </si>
  <si>
    <t>1856.90</t>
  </si>
  <si>
    <t>75.09</t>
  </si>
  <si>
    <t>10704.07</t>
  </si>
  <si>
    <t>22.32</t>
  </si>
  <si>
    <t>7699.54</t>
  </si>
  <si>
    <t>378.48</t>
  </si>
  <si>
    <t>1523.59</t>
  </si>
  <si>
    <t>149.33</t>
  </si>
  <si>
    <t>7066.03</t>
  </si>
  <si>
    <t>5089.40</t>
  </si>
  <si>
    <t>427.82</t>
  </si>
  <si>
    <t>943.59</t>
  </si>
  <si>
    <t>2358.</t>
  </si>
  <si>
    <t>24446.98</t>
  </si>
  <si>
    <t>12855.30</t>
  </si>
  <si>
    <t>441.44</t>
  </si>
  <si>
    <t>24.66</t>
  </si>
  <si>
    <t>689.32</t>
  </si>
  <si>
    <t>803.35</t>
  </si>
  <si>
    <t>22038.67</t>
  </si>
  <si>
    <t>87.32</t>
  </si>
  <si>
    <t>14196.26</t>
  </si>
  <si>
    <t>1465.96</t>
  </si>
  <si>
    <t>1601.86</t>
  </si>
  <si>
    <t>59.59</t>
  </si>
  <si>
    <t>6715.49</t>
  </si>
  <si>
    <t>22.22</t>
  </si>
  <si>
    <t>5043.94</t>
  </si>
  <si>
    <t>400.97</t>
  </si>
  <si>
    <t>704.04</t>
  </si>
  <si>
    <t>616.92</t>
  </si>
  <si>
    <t>9052.17</t>
  </si>
  <si>
    <t>413.30</t>
  </si>
  <si>
    <t>4866.45</t>
  </si>
  <si>
    <t>8.6</t>
  </si>
  <si>
    <t>60.96</t>
  </si>
  <si>
    <t>731.52</t>
  </si>
  <si>
    <t>215.39</t>
  </si>
  <si>
    <t>12248.90</t>
  </si>
  <si>
    <t>46.74</t>
  </si>
  <si>
    <t>8083.30</t>
  </si>
  <si>
    <t>305.82</t>
  </si>
  <si>
    <t>765.75</t>
  </si>
  <si>
    <t>1202.</t>
  </si>
  <si>
    <t>14481.86</t>
  </si>
  <si>
    <t>137.84</t>
  </si>
  <si>
    <t>8237.43</t>
  </si>
  <si>
    <t>402.27</t>
  </si>
  <si>
    <t>991.66</t>
  </si>
  <si>
    <t>277.10</t>
  </si>
  <si>
    <t>13136.13</t>
  </si>
  <si>
    <t>19.29</t>
  </si>
  <si>
    <t>36.54</t>
  </si>
  <si>
    <t>8706.67</t>
  </si>
  <si>
    <t>409.05</t>
  </si>
  <si>
    <t>2592.34</t>
  </si>
  <si>
    <t>99.86</t>
  </si>
  <si>
    <t>14904.91</t>
  </si>
  <si>
    <t>40.76</t>
  </si>
  <si>
    <t>10605.75</t>
  </si>
  <si>
    <t>306.72</t>
  </si>
  <si>
    <t>451.27</t>
  </si>
  <si>
    <t>62.04</t>
  </si>
  <si>
    <t>2093.26</t>
  </si>
  <si>
    <t>1520.91</t>
  </si>
  <si>
    <t>183.11</t>
  </si>
  <si>
    <t>1064.40</t>
  </si>
  <si>
    <t>889.93</t>
  </si>
  <si>
    <t>27639.41</t>
  </si>
  <si>
    <t>237.45</t>
  </si>
  <si>
    <t>16997.43</t>
  </si>
  <si>
    <t>270.49</t>
  </si>
  <si>
    <t>1501.39</t>
  </si>
  <si>
    <t>16.14</t>
  </si>
  <si>
    <t>6655.36</t>
  </si>
  <si>
    <t>4978.41</t>
  </si>
  <si>
    <t>287.57</t>
  </si>
  <si>
    <t>8.35</t>
  </si>
  <si>
    <t>11032.88</t>
  </si>
  <si>
    <t>490.43</t>
  </si>
  <si>
    <t>820.80</t>
  </si>
  <si>
    <t>22878.77</t>
  </si>
  <si>
    <t>156.98</t>
  </si>
  <si>
    <t>13915.64</t>
  </si>
  <si>
    <t>450.41</t>
  </si>
  <si>
    <t>125.17</t>
  </si>
  <si>
    <t>371.31</t>
  </si>
  <si>
    <t>11002</t>
  </si>
  <si>
    <t>132124</t>
  </si>
  <si>
    <t>3770.09</t>
  </si>
  <si>
    <t>66517.60</t>
  </si>
  <si>
    <t>1100.27</t>
  </si>
  <si>
    <t>12154</t>
  </si>
  <si>
    <t>149330.40</t>
  </si>
  <si>
    <t>3403.34</t>
  </si>
  <si>
    <t>76864.64</t>
  </si>
  <si>
    <t>900.61</t>
  </si>
  <si>
    <t>95.22</t>
  </si>
  <si>
    <t>258.32</t>
  </si>
  <si>
    <t>11244.30</t>
  </si>
  <si>
    <t>7060.61</t>
  </si>
  <si>
    <t>280.60</t>
  </si>
  <si>
    <t>36.12</t>
  </si>
  <si>
    <t>43.15</t>
  </si>
  <si>
    <t>2779.42</t>
  </si>
  <si>
    <t>1765.98</t>
  </si>
  <si>
    <t>53.18</t>
  </si>
  <si>
    <t>2325.10</t>
  </si>
  <si>
    <t>11.02</t>
  </si>
  <si>
    <t>1493.28</t>
  </si>
  <si>
    <t>544.46</t>
  </si>
  <si>
    <t>2286.</t>
  </si>
  <si>
    <t>57104.58</t>
  </si>
  <si>
    <t>745.44</t>
  </si>
  <si>
    <t>33284.42</t>
  </si>
  <si>
    <t>247.77</t>
  </si>
  <si>
    <t>11.2</t>
  </si>
  <si>
    <t>7985.04</t>
  </si>
  <si>
    <t>1028.69</t>
  </si>
  <si>
    <t>4797.14</t>
  </si>
  <si>
    <t>327.96</t>
  </si>
  <si>
    <t>374.87</t>
  </si>
  <si>
    <t>4422</t>
  </si>
  <si>
    <t>69.35</t>
  </si>
  <si>
    <t>2331.60</t>
  </si>
  <si>
    <t>37.19</t>
  </si>
  <si>
    <t>707.95</t>
  </si>
  <si>
    <t>624.60</t>
  </si>
  <si>
    <t>25725</t>
  </si>
  <si>
    <t>149.21</t>
  </si>
  <si>
    <t>15949.50</t>
  </si>
  <si>
    <t>166.02</t>
  </si>
  <si>
    <t>280.73</t>
  </si>
  <si>
    <t>5393.23</t>
  </si>
  <si>
    <t>3189.65</t>
  </si>
  <si>
    <t>145.51</t>
  </si>
  <si>
    <t>302.14</t>
  </si>
  <si>
    <t>9468.39</t>
  </si>
  <si>
    <t>109.13</t>
  </si>
  <si>
    <t>5638.59</t>
  </si>
  <si>
    <t>253.56</t>
  </si>
  <si>
    <t>467.40</t>
  </si>
  <si>
    <t>16598.29</t>
  </si>
  <si>
    <t>176.17</t>
  </si>
  <si>
    <t>9999.71</t>
  </si>
  <si>
    <t>5.09</t>
  </si>
  <si>
    <t>173.38</t>
  </si>
  <si>
    <t>150.19</t>
  </si>
  <si>
    <t>6602.40</t>
  </si>
  <si>
    <t>67.54</t>
  </si>
  <si>
    <t>4042.08</t>
  </si>
  <si>
    <t>5.07</t>
  </si>
  <si>
    <t>206.75</t>
  </si>
  <si>
    <t>288.85</t>
  </si>
  <si>
    <t>11249.85</t>
  </si>
  <si>
    <t>124.66</t>
  </si>
  <si>
    <t>6770.18</t>
  </si>
  <si>
    <t>223.55</t>
  </si>
  <si>
    <t>141.99</t>
  </si>
  <si>
    <t>6293.75</t>
  </si>
  <si>
    <t>51.36</t>
  </si>
  <si>
    <t>3897.09</t>
  </si>
  <si>
    <t>156.38</t>
  </si>
  <si>
    <t>183.62</t>
  </si>
  <si>
    <t>7667.64</t>
  </si>
  <si>
    <t>82.73</t>
  </si>
  <si>
    <t>4671.21</t>
  </si>
  <si>
    <t>167.61</t>
  </si>
  <si>
    <t>249.40</t>
  </si>
  <si>
    <t>8602.64</t>
  </si>
  <si>
    <t>101.98</t>
  </si>
  <si>
    <t>5159.57</t>
  </si>
  <si>
    <t>168.17</t>
  </si>
  <si>
    <t>160.11</t>
  </si>
  <si>
    <t>9902.84</t>
  </si>
  <si>
    <t>53.37</t>
  </si>
  <si>
    <t>6201.11</t>
  </si>
  <si>
    <t>214.13</t>
  </si>
  <si>
    <t>170.90</t>
  </si>
  <si>
    <t>7359.80</t>
  </si>
  <si>
    <t>49.26</t>
  </si>
  <si>
    <t>4588.19</t>
  </si>
  <si>
    <t>5.03</t>
  </si>
  <si>
    <t>9.09</t>
  </si>
  <si>
    <t>229.22</t>
  </si>
  <si>
    <t>179.74</t>
  </si>
  <si>
    <t>11299.66</t>
  </si>
  <si>
    <t>4.04</t>
  </si>
  <si>
    <t>50.49</t>
  </si>
  <si>
    <t>7108.99</t>
  </si>
  <si>
    <t>26.10</t>
  </si>
  <si>
    <t>98.39</t>
  </si>
  <si>
    <t>6698.69</t>
  </si>
  <si>
    <t>27.11</t>
  </si>
  <si>
    <t>3660.58</t>
  </si>
  <si>
    <t>157.63</t>
  </si>
  <si>
    <t>-26.3</t>
  </si>
  <si>
    <t>64.19</t>
  </si>
  <si>
    <t>230.69</t>
  </si>
  <si>
    <t>111.33</t>
  </si>
  <si>
    <t>4936.77</t>
  </si>
  <si>
    <t>9.03</t>
  </si>
  <si>
    <t>56.17</t>
  </si>
  <si>
    <t>1759.26</t>
  </si>
  <si>
    <t>299.90</t>
  </si>
  <si>
    <t>11.03</t>
  </si>
  <si>
    <t>95.64</t>
  </si>
  <si>
    <t>8451.</t>
  </si>
  <si>
    <t>114123.41</t>
  </si>
  <si>
    <t>820.27</t>
  </si>
  <si>
    <t>2617.22</t>
  </si>
  <si>
    <t>59562.46</t>
  </si>
  <si>
    <t>1332.24</t>
  </si>
  <si>
    <t>2602.68</t>
  </si>
  <si>
    <t>103.68</t>
  </si>
  <si>
    <t>51418.80</t>
  </si>
  <si>
    <t>45.49</t>
  </si>
  <si>
    <t>34279.20</t>
  </si>
  <si>
    <t>321.63</t>
  </si>
  <si>
    <t>3.52</t>
  </si>
  <si>
    <t>10005</t>
  </si>
  <si>
    <t>37084.08</t>
  </si>
  <si>
    <t>664.33</t>
  </si>
  <si>
    <t>11953.81</t>
  </si>
  <si>
    <t>1334.96</t>
  </si>
  <si>
    <t>5.41</t>
  </si>
  <si>
    <t>906.84</t>
  </si>
  <si>
    <t>746.39</t>
  </si>
  <si>
    <t>12866.39</t>
  </si>
  <si>
    <t>69.05</t>
  </si>
  <si>
    <t>8347.41</t>
  </si>
  <si>
    <t>1347.57</t>
  </si>
  <si>
    <t>3971.37</t>
  </si>
  <si>
    <t>1517.27</t>
  </si>
  <si>
    <t>1150.68</t>
  </si>
  <si>
    <t>4500.89</t>
  </si>
  <si>
    <t>304.47</t>
  </si>
  <si>
    <t>282.54</t>
  </si>
  <si>
    <t>834.36</t>
  </si>
  <si>
    <t>17442</t>
  </si>
  <si>
    <t>138.72</t>
  </si>
  <si>
    <t>17.34</t>
  </si>
  <si>
    <t>261.14</t>
  </si>
  <si>
    <t>14.06</t>
  </si>
  <si>
    <t>3816.72</t>
  </si>
  <si>
    <t>2480.87</t>
  </si>
  <si>
    <t>270.99</t>
  </si>
  <si>
    <t>281.06</t>
  </si>
  <si>
    <t>6759.65</t>
  </si>
  <si>
    <t>36.27</t>
  </si>
  <si>
    <t>57.42</t>
  </si>
  <si>
    <t>4029.60</t>
  </si>
  <si>
    <t>402.82</t>
  </si>
  <si>
    <t>1162.</t>
  </si>
  <si>
    <t>33741.50</t>
  </si>
  <si>
    <t>378.94</t>
  </si>
  <si>
    <t>20037.26</t>
  </si>
  <si>
    <t>78.90</t>
  </si>
  <si>
    <t>298.41</t>
  </si>
  <si>
    <t>646.56</t>
  </si>
  <si>
    <t>14108.50</t>
  </si>
  <si>
    <t>127.89</t>
  </si>
  <si>
    <t>8272.25</t>
  </si>
  <si>
    <t>134.42</t>
  </si>
  <si>
    <t>146.45</t>
  </si>
  <si>
    <t>2156.67</t>
  </si>
  <si>
    <t>14.04</t>
  </si>
  <si>
    <t>1263.91</t>
  </si>
  <si>
    <t>7753.</t>
  </si>
  <si>
    <t>126007.20</t>
  </si>
  <si>
    <t>2406.62</t>
  </si>
  <si>
    <t>69020.16</t>
  </si>
  <si>
    <t>1373.59</t>
  </si>
  <si>
    <t>332.03</t>
  </si>
  <si>
    <t>5199.</t>
  </si>
  <si>
    <t>1662.44</t>
  </si>
  <si>
    <t>73138.10</t>
  </si>
  <si>
    <t>1599.68</t>
  </si>
  <si>
    <t>224.77</t>
  </si>
  <si>
    <t>7839.</t>
  </si>
  <si>
    <t>114870.15</t>
  </si>
  <si>
    <t>2635.12</t>
  </si>
  <si>
    <t>61173.72</t>
  </si>
  <si>
    <t>1199.53</t>
  </si>
  <si>
    <t>123.93</t>
  </si>
  <si>
    <t>9639.</t>
  </si>
  <si>
    <t>122000.10</t>
  </si>
  <si>
    <t>1707.77</t>
  </si>
  <si>
    <t>64888.59</t>
  </si>
  <si>
    <t>89.82</t>
  </si>
  <si>
    <t>1768.90</t>
  </si>
  <si>
    <t>1304.</t>
  </si>
  <si>
    <t>32622.94</t>
  </si>
  <si>
    <t>415.35</t>
  </si>
  <si>
    <t>21164.21</t>
  </si>
  <si>
    <t>3400.05</t>
  </si>
  <si>
    <t>1048.56</t>
  </si>
  <si>
    <t>1040.</t>
  </si>
  <si>
    <t>18997.44</t>
  </si>
  <si>
    <t>273.45</t>
  </si>
  <si>
    <t>12336</t>
  </si>
  <si>
    <t>2800.27</t>
  </si>
  <si>
    <t>72.60</t>
  </si>
  <si>
    <t>29972.19</t>
  </si>
  <si>
    <t>537.22</t>
  </si>
  <si>
    <t>9145.15</t>
  </si>
  <si>
    <t>133.79</t>
  </si>
  <si>
    <t>366.08</t>
  </si>
  <si>
    <t>832.18</t>
  </si>
  <si>
    <t>20419.82</t>
  </si>
  <si>
    <t>273.27</t>
  </si>
  <si>
    <t>14104.75</t>
  </si>
  <si>
    <t>4600.18</t>
  </si>
  <si>
    <t>106.26</t>
  </si>
  <si>
    <t>157667.90</t>
  </si>
  <si>
    <t>2357.36</t>
  </si>
  <si>
    <t>90146.60</t>
  </si>
  <si>
    <t>1991.22</t>
  </si>
  <si>
    <t>53.13</t>
  </si>
  <si>
    <t>13812</t>
  </si>
  <si>
    <t>4475.09</t>
  </si>
  <si>
    <t>72736.29</t>
  </si>
  <si>
    <t>920.80</t>
  </si>
  <si>
    <t>54.10</t>
  </si>
  <si>
    <t>326.48</t>
  </si>
  <si>
    <t>76.69</t>
  </si>
  <si>
    <t>1471.</t>
  </si>
  <si>
    <t>21706.65</t>
  </si>
  <si>
    <t>329.25</t>
  </si>
  <si>
    <t>11830.99</t>
  </si>
  <si>
    <t>281.86</t>
  </si>
  <si>
    <t>4362.</t>
  </si>
  <si>
    <t>94917.21</t>
  </si>
  <si>
    <t>1507.27</t>
  </si>
  <si>
    <t>53991.28</t>
  </si>
  <si>
    <t>516.37</t>
  </si>
  <si>
    <t>599.77</t>
  </si>
  <si>
    <t>17675</t>
  </si>
  <si>
    <t>61369.55</t>
  </si>
  <si>
    <t>1156.77</t>
  </si>
  <si>
    <t>17902.28</t>
  </si>
  <si>
    <t>883.08</t>
  </si>
  <si>
    <t>14554</t>
  </si>
  <si>
    <t>89386.52</t>
  </si>
  <si>
    <t>3928.69</t>
  </si>
  <si>
    <t>34114.87</t>
  </si>
  <si>
    <t>724.28</t>
  </si>
  <si>
    <t>440.89</t>
  </si>
  <si>
    <t>23041</t>
  </si>
  <si>
    <t>81827.86</t>
  </si>
  <si>
    <t>3335.01</t>
  </si>
  <si>
    <t>20701.04</t>
  </si>
  <si>
    <t>636.23</t>
  </si>
  <si>
    <t>3.03</t>
  </si>
  <si>
    <t>122.20</t>
  </si>
  <si>
    <t>1349.</t>
  </si>
  <si>
    <t>11565.37</t>
  </si>
  <si>
    <t>6020.64</t>
  </si>
  <si>
    <t>227.23</t>
  </si>
  <si>
    <t>464.72</t>
  </si>
  <si>
    <t>8880.</t>
  </si>
  <si>
    <t>55584.73</t>
  </si>
  <si>
    <t>2519.88</t>
  </si>
  <si>
    <t>21526.09</t>
  </si>
  <si>
    <t>629.17</t>
  </si>
  <si>
    <t>673.43</t>
  </si>
  <si>
    <t>11455</t>
  </si>
  <si>
    <t>44468.75</t>
  </si>
  <si>
    <t>928.73</t>
  </si>
  <si>
    <t>14650.08</t>
  </si>
  <si>
    <t>1065.31</t>
  </si>
  <si>
    <t>32497</t>
  </si>
  <si>
    <t>97797.17</t>
  </si>
  <si>
    <t>2864.55</t>
  </si>
  <si>
    <t>21003.00</t>
  </si>
  <si>
    <t>862.80</t>
  </si>
  <si>
    <t>35.58</t>
  </si>
  <si>
    <t>13065</t>
  </si>
  <si>
    <t>141212.36</t>
  </si>
  <si>
    <t>2837.61</t>
  </si>
  <si>
    <t>71128.31</t>
  </si>
  <si>
    <t>63.25</t>
  </si>
  <si>
    <t>11351</t>
  </si>
  <si>
    <t>122618.96</t>
  </si>
  <si>
    <t>2521.95</t>
  </si>
  <si>
    <t>61666.36</t>
  </si>
  <si>
    <t>16.94</t>
  </si>
  <si>
    <t>75.59</t>
  </si>
  <si>
    <t>11444</t>
  </si>
  <si>
    <t>121644.78</t>
  </si>
  <si>
    <t>2500.09</t>
  </si>
  <si>
    <t>60974.29</t>
  </si>
  <si>
    <t>16.92</t>
  </si>
  <si>
    <t>378.99</t>
  </si>
  <si>
    <t>10467</t>
  </si>
  <si>
    <t>85275.70</t>
  </si>
  <si>
    <t>2028.22</t>
  </si>
  <si>
    <t>39743.95</t>
  </si>
  <si>
    <t>445.62</t>
  </si>
  <si>
    <t>70.80</t>
  </si>
  <si>
    <t>116844.86</t>
  </si>
  <si>
    <t>2166.69</t>
  </si>
  <si>
    <t>56587.15</t>
  </si>
  <si>
    <t>138.23</t>
  </si>
  <si>
    <t>190.25</t>
  </si>
  <si>
    <t>19538</t>
  </si>
  <si>
    <t>130192.33</t>
  </si>
  <si>
    <t>3927.96</t>
  </si>
  <si>
    <t>54887.38</t>
  </si>
  <si>
    <t>709.72</t>
  </si>
  <si>
    <t>19925</t>
  </si>
  <si>
    <t>135522.59</t>
  </si>
  <si>
    <t>3625.39</t>
  </si>
  <si>
    <t>58261.23</t>
  </si>
  <si>
    <t>432.85</t>
  </si>
  <si>
    <t>20757</t>
  </si>
  <si>
    <t>137744.59</t>
  </si>
  <si>
    <t>4063.01</t>
  </si>
  <si>
    <t>57932.40</t>
  </si>
  <si>
    <t>459.45</t>
  </si>
  <si>
    <t>30.12</t>
  </si>
  <si>
    <t>186.76</t>
  </si>
  <si>
    <t>1173.79</t>
  </si>
  <si>
    <t>937.02</t>
  </si>
  <si>
    <t>213.87</t>
  </si>
  <si>
    <t>17082</t>
  </si>
  <si>
    <t>144501.06</t>
  </si>
  <si>
    <t>3347.57</t>
  </si>
  <si>
    <t>67777.92</t>
  </si>
  <si>
    <t>216.97</t>
  </si>
  <si>
    <t>309.96</t>
  </si>
  <si>
    <t>13140</t>
  </si>
  <si>
    <t>131800</t>
  </si>
  <si>
    <t>63060</t>
  </si>
  <si>
    <t>69.91</t>
  </si>
  <si>
    <t>11023</t>
  </si>
  <si>
    <t>153607.55</t>
  </si>
  <si>
    <t>3668.35</t>
  </si>
  <si>
    <t>80749.45</t>
  </si>
  <si>
    <t>1313.32</t>
  </si>
  <si>
    <t>66788</t>
  </si>
  <si>
    <t>-6.8</t>
  </si>
  <si>
    <t>574.72</t>
  </si>
  <si>
    <t>6358.02</t>
  </si>
  <si>
    <t>93.28</t>
  </si>
  <si>
    <t>2774.30</t>
  </si>
  <si>
    <t>-21.4</t>
  </si>
  <si>
    <t>176.40</t>
  </si>
  <si>
    <t>573.55</t>
  </si>
  <si>
    <t>196.56</t>
  </si>
  <si>
    <t>11646.43</t>
  </si>
  <si>
    <t>4688.21</t>
  </si>
  <si>
    <t>17.14</t>
  </si>
  <si>
    <t>4.80</t>
  </si>
  <si>
    <t>-6.3</t>
  </si>
  <si>
    <t>1274.</t>
  </si>
  <si>
    <t>17831.82</t>
  </si>
  <si>
    <t>99.57</t>
  </si>
  <si>
    <t>242.82</t>
  </si>
  <si>
    <t>8269.22</t>
  </si>
  <si>
    <t>184.91</t>
  </si>
  <si>
    <t>7.84</t>
  </si>
  <si>
    <t>1300.34</t>
  </si>
  <si>
    <t>13.06</t>
  </si>
  <si>
    <t>5366.17</t>
  </si>
  <si>
    <t>53.26</t>
  </si>
  <si>
    <t>3944.23</t>
  </si>
  <si>
    <t>54.26</t>
  </si>
  <si>
    <t>-28.4</t>
  </si>
  <si>
    <t>4199</t>
  </si>
  <si>
    <t>1402</t>
  </si>
  <si>
    <t>577.44</t>
  </si>
  <si>
    <t>6196.96</t>
  </si>
  <si>
    <t>13.08</t>
  </si>
  <si>
    <t>93.56</t>
  </si>
  <si>
    <t>3776.52</t>
  </si>
  <si>
    <t>25.23</t>
  </si>
  <si>
    <t>18155</t>
  </si>
  <si>
    <t>113758.90</t>
  </si>
  <si>
    <t>383.95</t>
  </si>
  <si>
    <t>1787.01</t>
  </si>
  <si>
    <t>49605.24</t>
  </si>
  <si>
    <t>63.63</t>
  </si>
  <si>
    <t>175.52</t>
  </si>
  <si>
    <t>92.02</t>
  </si>
  <si>
    <t>6906.</t>
  </si>
  <si>
    <t>135338.50</t>
  </si>
  <si>
    <t>76807.23</t>
  </si>
  <si>
    <t>1953.92</t>
  </si>
  <si>
    <t>85.20</t>
  </si>
  <si>
    <t>33.61</t>
  </si>
  <si>
    <t>13908</t>
  </si>
  <si>
    <t>163967.21</t>
  </si>
  <si>
    <t>83792.22</t>
  </si>
  <si>
    <t>45.20</t>
  </si>
  <si>
    <t>445.06</t>
  </si>
  <si>
    <t>38850</t>
  </si>
  <si>
    <t>170300</t>
  </si>
  <si>
    <t>18673</t>
  </si>
  <si>
    <t>30710</t>
  </si>
  <si>
    <t>25792</t>
  </si>
  <si>
    <t>121360</t>
  </si>
  <si>
    <t>22530</t>
  </si>
  <si>
    <t>11014</t>
  </si>
  <si>
    <t>107666</t>
  </si>
  <si>
    <t>3406</t>
  </si>
  <si>
    <t>51287</t>
  </si>
  <si>
    <t>975</t>
  </si>
  <si>
    <t>77.25</t>
  </si>
  <si>
    <t>13450</t>
  </si>
  <si>
    <t>132921.09</t>
  </si>
  <si>
    <t>3974.86</t>
  </si>
  <si>
    <t>64131.74</t>
  </si>
  <si>
    <t>1767.62</t>
  </si>
  <si>
    <t>7.42</t>
  </si>
  <si>
    <t>177.17</t>
  </si>
  <si>
    <t>9819.</t>
  </si>
  <si>
    <t>158899.60</t>
  </si>
  <si>
    <t>86770.10</t>
  </si>
  <si>
    <t>1330.54</t>
  </si>
  <si>
    <t>1.37</t>
  </si>
  <si>
    <t>14007</t>
  </si>
  <si>
    <t>137069.90</t>
  </si>
  <si>
    <t>346.79</t>
  </si>
  <si>
    <t>3978.36</t>
  </si>
  <si>
    <t>64805.59</t>
  </si>
  <si>
    <t>38.66</t>
  </si>
  <si>
    <t>1306.41</t>
  </si>
  <si>
    <t>47.75</t>
  </si>
  <si>
    <t>158.32</t>
  </si>
  <si>
    <t>8200.</t>
  </si>
  <si>
    <t>133272.11</t>
  </si>
  <si>
    <t>2988.74</t>
  </si>
  <si>
    <t>72410.79</t>
  </si>
  <si>
    <t>2132.21</t>
  </si>
  <si>
    <t>78.59</t>
  </si>
  <si>
    <t>82.66</t>
  </si>
  <si>
    <t>11755</t>
  </si>
  <si>
    <t>147350.39</t>
  </si>
  <si>
    <t>229.60</t>
  </si>
  <si>
    <t>3794.14</t>
  </si>
  <si>
    <t>75376.53</t>
  </si>
  <si>
    <t>11.48</t>
  </si>
  <si>
    <t>1220.32</t>
  </si>
  <si>
    <t>76.92</t>
  </si>
  <si>
    <t>83.51</t>
  </si>
  <si>
    <t>4576</t>
  </si>
  <si>
    <t>146025.88</t>
  </si>
  <si>
    <t>151.01</t>
  </si>
  <si>
    <t>1446.02</t>
  </si>
  <si>
    <t>88490.69</t>
  </si>
  <si>
    <t>3812.95</t>
  </si>
  <si>
    <t>32.03</t>
  </si>
  <si>
    <t>7.28</t>
  </si>
  <si>
    <t>51.21</t>
  </si>
  <si>
    <t>4916.</t>
  </si>
  <si>
    <t>137997.29</t>
  </si>
  <si>
    <t>150.22</t>
  </si>
  <si>
    <t>1659.20</t>
  </si>
  <si>
    <t>82468.58</t>
  </si>
  <si>
    <t>3792.95</t>
  </si>
  <si>
    <t>43.24</t>
  </si>
  <si>
    <t>3303.</t>
  </si>
  <si>
    <t>123.88</t>
  </si>
  <si>
    <t>1003.63</t>
  </si>
  <si>
    <t>93481.65</t>
  </si>
  <si>
    <t>4481.33</t>
  </si>
  <si>
    <t>-58.2</t>
  </si>
  <si>
    <t>-2.2</t>
  </si>
  <si>
    <t>209.92</t>
  </si>
  <si>
    <t>159.70</t>
  </si>
  <si>
    <t>2802.28</t>
  </si>
  <si>
    <t>104.46</t>
  </si>
  <si>
    <t>1597</t>
  </si>
  <si>
    <t>57.25</t>
  </si>
  <si>
    <t>263.91</t>
  </si>
  <si>
    <t>1198.</t>
  </si>
  <si>
    <t>176.28</t>
  </si>
  <si>
    <t>2417.52</t>
  </si>
  <si>
    <t>85.62</t>
  </si>
  <si>
    <t>-12.7</t>
  </si>
  <si>
    <t>47.28</t>
  </si>
  <si>
    <t>487.91</t>
  </si>
  <si>
    <t>69.41</t>
  </si>
  <si>
    <t>10001.65</t>
  </si>
  <si>
    <t>17.10</t>
  </si>
  <si>
    <t>20.12</t>
  </si>
  <si>
    <t>11.07</t>
  </si>
  <si>
    <t>18.11</t>
  </si>
  <si>
    <t>788.50</t>
  </si>
  <si>
    <t>126.36</t>
  </si>
  <si>
    <t>9128.43</t>
  </si>
  <si>
    <t>26.28</t>
  </si>
  <si>
    <t>6024.96</t>
  </si>
  <si>
    <t>47.25</t>
  </si>
  <si>
    <t>8939.</t>
  </si>
  <si>
    <t>113297.63</t>
  </si>
  <si>
    <t>429.75</t>
  </si>
  <si>
    <t>2388.38</t>
  </si>
  <si>
    <t>58897.13</t>
  </si>
  <si>
    <t>1175.63</t>
  </si>
  <si>
    <t>167.63</t>
  </si>
  <si>
    <t>151.26</t>
  </si>
  <si>
    <t>554.95</t>
  </si>
  <si>
    <t>19929</t>
  </si>
  <si>
    <t>53.14</t>
  </si>
  <si>
    <t>12264</t>
  </si>
  <si>
    <t>83.80</t>
  </si>
  <si>
    <t>275.63</t>
  </si>
  <si>
    <t>2619.</t>
  </si>
  <si>
    <t>30319.21</t>
  </si>
  <si>
    <t>623.79</t>
  </si>
  <si>
    <t>15594.81</t>
  </si>
  <si>
    <t>72.79</t>
  </si>
  <si>
    <t>121349.91</t>
  </si>
  <si>
    <t>2684.03</t>
  </si>
  <si>
    <t>64666.88</t>
  </si>
  <si>
    <t>1299.93</t>
  </si>
  <si>
    <t>63.53</t>
  </si>
  <si>
    <t>13641</t>
  </si>
  <si>
    <t>138265.47</t>
  </si>
  <si>
    <t>3831.47</t>
  </si>
  <si>
    <t>67226.82</t>
  </si>
  <si>
    <t>910.22</t>
  </si>
  <si>
    <t>116.80</t>
  </si>
  <si>
    <t>8079.</t>
  </si>
  <si>
    <t>119897.82</t>
  </si>
  <si>
    <t>2732.94</t>
  </si>
  <si>
    <t>63957.60</t>
  </si>
  <si>
    <t>1299.56</t>
  </si>
  <si>
    <t>73.32</t>
  </si>
  <si>
    <t>7999.</t>
  </si>
  <si>
    <t>112800</t>
  </si>
  <si>
    <t>2269.54</t>
  </si>
  <si>
    <t>60314.16</t>
  </si>
  <si>
    <t>1299.46</t>
  </si>
  <si>
    <t>1207.60</t>
  </si>
  <si>
    <t>384.24</t>
  </si>
  <si>
    <t>12624.93</t>
  </si>
  <si>
    <t>63.02</t>
  </si>
  <si>
    <t>8154.36</t>
  </si>
  <si>
    <t>159.59</t>
  </si>
  <si>
    <t>609.50</t>
  </si>
  <si>
    <t>2671.</t>
  </si>
  <si>
    <t>21271.05</t>
  </si>
  <si>
    <t>293.46</t>
  </si>
  <si>
    <t>10486.74</t>
  </si>
  <si>
    <t>194.96</t>
  </si>
  <si>
    <t>43.08</t>
  </si>
  <si>
    <t>1528.</t>
  </si>
  <si>
    <t>16811.22</t>
  </si>
  <si>
    <t>62.57</t>
  </si>
  <si>
    <t>10954.48</t>
  </si>
  <si>
    <t>3699.70</t>
  </si>
  <si>
    <t>93.97</t>
  </si>
  <si>
    <t>259.44</t>
  </si>
  <si>
    <t>1287.</t>
  </si>
  <si>
    <t>13257.77</t>
  </si>
  <si>
    <t>33.71</t>
  </si>
  <si>
    <t>9088.42</t>
  </si>
  <si>
    <t>3899.71</t>
  </si>
  <si>
    <t>297.66</t>
  </si>
  <si>
    <t>2720.</t>
  </si>
  <si>
    <t>47160.04</t>
  </si>
  <si>
    <t>722.44</t>
  </si>
  <si>
    <t>27404.09</t>
  </si>
  <si>
    <t>2499.95</t>
  </si>
  <si>
    <t>219.98</t>
  </si>
  <si>
    <t>95734.87</t>
  </si>
  <si>
    <t>1493.18</t>
  </si>
  <si>
    <t>50494.95</t>
  </si>
  <si>
    <t>1099.89</t>
  </si>
  <si>
    <t>1465</t>
  </si>
  <si>
    <t>77795</t>
  </si>
  <si>
    <t>666</t>
  </si>
  <si>
    <t>49749</t>
  </si>
  <si>
    <t>-90.8</t>
  </si>
  <si>
    <t>310.47</t>
  </si>
  <si>
    <t>1254.</t>
  </si>
  <si>
    <t>78269.84</t>
  </si>
  <si>
    <t>52309.62</t>
  </si>
  <si>
    <t>635.15</t>
  </si>
  <si>
    <t>8347.68</t>
  </si>
  <si>
    <t>118.15</t>
  </si>
  <si>
    <t>3560.</t>
  </si>
  <si>
    <t>81400.16</t>
  </si>
  <si>
    <t>48.14</t>
  </si>
  <si>
    <t>50280.55</t>
  </si>
  <si>
    <t>410.25</t>
  </si>
  <si>
    <t>3513.93</t>
  </si>
  <si>
    <t>43.74</t>
  </si>
  <si>
    <t>14895</t>
  </si>
  <si>
    <t>236925</t>
  </si>
  <si>
    <t>16652.79</t>
  </si>
  <si>
    <t>105583.50</t>
  </si>
  <si>
    <t>920.97</t>
  </si>
  <si>
    <t>-53.2</t>
  </si>
  <si>
    <t>42.68</t>
  </si>
  <si>
    <t>6634.</t>
  </si>
  <si>
    <t>121417.92</t>
  </si>
  <si>
    <t>54834.62</t>
  </si>
  <si>
    <t>8725.02</t>
  </si>
  <si>
    <t>-54.6</t>
  </si>
  <si>
    <t>7.13</t>
  </si>
  <si>
    <t>12874</t>
  </si>
  <si>
    <t>184449.81</t>
  </si>
  <si>
    <t>84611.75</t>
  </si>
  <si>
    <t>10815.20</t>
  </si>
  <si>
    <t>688.87</t>
  </si>
  <si>
    <t>3511.</t>
  </si>
  <si>
    <t>116601.58</t>
  </si>
  <si>
    <t>2656.72</t>
  </si>
  <si>
    <t>67962.92</t>
  </si>
  <si>
    <t>2959.83</t>
  </si>
  <si>
    <t>-91.8</t>
  </si>
  <si>
    <t>1288.</t>
  </si>
  <si>
    <t>92710.22</t>
  </si>
  <si>
    <t>62290.77</t>
  </si>
  <si>
    <t>685.92</t>
  </si>
  <si>
    <t>10312.13</t>
  </si>
  <si>
    <t>-93.3</t>
  </si>
  <si>
    <t>127.27</t>
  </si>
  <si>
    <t>1088.</t>
  </si>
  <si>
    <t>93454.96</t>
  </si>
  <si>
    <t>65000.16</t>
  </si>
  <si>
    <t>567.13</t>
  </si>
  <si>
    <t>13976.21</t>
  </si>
  <si>
    <t>-94.2</t>
  </si>
  <si>
    <t>92753</t>
  </si>
  <si>
    <t>64936</t>
  </si>
  <si>
    <t>14134</t>
  </si>
  <si>
    <t>89.14</t>
  </si>
  <si>
    <t>1290.</t>
  </si>
  <si>
    <t>95351.01</t>
  </si>
  <si>
    <t>63589.62</t>
  </si>
  <si>
    <t>711.97</t>
  </si>
  <si>
    <t>9553.15</t>
  </si>
  <si>
    <t>-26</t>
  </si>
  <si>
    <t>63.01</t>
  </si>
  <si>
    <t>15299</t>
  </si>
  <si>
    <t>56916.93</t>
  </si>
  <si>
    <t>15455.72</t>
  </si>
  <si>
    <t>2346.18</t>
  </si>
  <si>
    <t>1083.92</t>
  </si>
  <si>
    <t>-88.3</t>
  </si>
  <si>
    <t>116.02</t>
  </si>
  <si>
    <t>1577.</t>
  </si>
  <si>
    <t>99359.80</t>
  </si>
  <si>
    <t>63989.70</t>
  </si>
  <si>
    <t>1281.82</t>
  </si>
  <si>
    <t>7875.02</t>
  </si>
  <si>
    <t>-85.2</t>
  </si>
  <si>
    <t>216.46</t>
  </si>
  <si>
    <t>1643.</t>
  </si>
  <si>
    <t>62268.51</t>
  </si>
  <si>
    <t>39507.15</t>
  </si>
  <si>
    <t>848.60</t>
  </si>
  <si>
    <t>6724.16</t>
  </si>
  <si>
    <t>93.27</t>
  </si>
  <si>
    <t>1879.</t>
  </si>
  <si>
    <t>82938.32</t>
  </si>
  <si>
    <t>53224.54</t>
  </si>
  <si>
    <t>756.04</t>
  </si>
  <si>
    <t>6235.96</t>
  </si>
  <si>
    <t>50.94</t>
  </si>
  <si>
    <t>5731.</t>
  </si>
  <si>
    <t>96490.12</t>
  </si>
  <si>
    <t>55053.85</t>
  </si>
  <si>
    <t>1058.58</t>
  </si>
  <si>
    <t>2210.17</t>
  </si>
  <si>
    <t>-88.9</t>
  </si>
  <si>
    <t>18.51</t>
  </si>
  <si>
    <t>192.68</t>
  </si>
  <si>
    <t>1392.</t>
  </si>
  <si>
    <t>70698.04</t>
  </si>
  <si>
    <t>43265.32</t>
  </si>
  <si>
    <t>720.65</t>
  </si>
  <si>
    <t>9013.61</t>
  </si>
  <si>
    <t>-84.3</t>
  </si>
  <si>
    <t>87.62</t>
  </si>
  <si>
    <t>1663.</t>
  </si>
  <si>
    <t>67107.59</t>
  </si>
  <si>
    <t>42849.38</t>
  </si>
  <si>
    <t>1101.17</t>
  </si>
  <si>
    <t>6904.49</t>
  </si>
  <si>
    <t>-40</t>
  </si>
  <si>
    <t>105.20</t>
  </si>
  <si>
    <t>20001</t>
  </si>
  <si>
    <t>169365.23</t>
  </si>
  <si>
    <t>62903.68</t>
  </si>
  <si>
    <t>12812.88</t>
  </si>
  <si>
    <t>472.80</t>
  </si>
  <si>
    <t>-88</t>
  </si>
  <si>
    <t>195.35</t>
  </si>
  <si>
    <t>1312.</t>
  </si>
  <si>
    <t>62463.41</t>
  </si>
  <si>
    <t>41884.40</t>
  </si>
  <si>
    <t>723.13</t>
  </si>
  <si>
    <t>9275.50</t>
  </si>
  <si>
    <t>-81</t>
  </si>
  <si>
    <t>336.57</t>
  </si>
  <si>
    <t>33.06</t>
  </si>
  <si>
    <t>678.15</t>
  </si>
  <si>
    <t>531.90</t>
  </si>
  <si>
    <t>59.10</t>
  </si>
  <si>
    <t>144.97</t>
  </si>
  <si>
    <t>2080.</t>
  </si>
  <si>
    <t>77395.45</t>
  </si>
  <si>
    <t>48112.60</t>
  </si>
  <si>
    <t>1314.54</t>
  </si>
  <si>
    <t>5762.83</t>
  </si>
  <si>
    <t>-73.7</t>
  </si>
  <si>
    <t>70.35</t>
  </si>
  <si>
    <t>3678.</t>
  </si>
  <si>
    <t>103796.15</t>
  </si>
  <si>
    <t>58483.81</t>
  </si>
  <si>
    <t>3294.27</t>
  </si>
  <si>
    <t>3375.78</t>
  </si>
  <si>
    <t>-91.5</t>
  </si>
  <si>
    <t>112.73</t>
  </si>
  <si>
    <t>106241.26</t>
  </si>
  <si>
    <t>69430.41</t>
  </si>
  <si>
    <t>992.02</t>
  </si>
  <si>
    <t>10683.42</t>
  </si>
  <si>
    <t>-30.7</t>
  </si>
  <si>
    <t>68.75</t>
  </si>
  <si>
    <t>5692.</t>
  </si>
  <si>
    <t>36002.90</t>
  </si>
  <si>
    <t>11301.36</t>
  </si>
  <si>
    <t>3285.21</t>
  </si>
  <si>
    <t>1409.28</t>
  </si>
  <si>
    <t>10.64</t>
  </si>
  <si>
    <t>5344.</t>
  </si>
  <si>
    <t>54188.46</t>
  </si>
  <si>
    <t>25856.26</t>
  </si>
  <si>
    <t>2213.12</t>
  </si>
  <si>
    <t>2167.37</t>
  </si>
  <si>
    <t>-59.1</t>
  </si>
  <si>
    <t>15.51</t>
  </si>
  <si>
    <t>3016.</t>
  </si>
  <si>
    <t>31087.49</t>
  </si>
  <si>
    <t>15848.69</t>
  </si>
  <si>
    <t>1071.95</t>
  </si>
  <si>
    <t>2458.14</t>
  </si>
  <si>
    <t>-63.7</t>
  </si>
  <si>
    <t>80.35</t>
  </si>
  <si>
    <t>1564.</t>
  </si>
  <si>
    <t>14456.04</t>
  </si>
  <si>
    <t>7676.05</t>
  </si>
  <si>
    <t>208.51</t>
  </si>
  <si>
    <t>970.31</t>
  </si>
  <si>
    <t>325.70</t>
  </si>
  <si>
    <t>1398.</t>
  </si>
  <si>
    <t>55410.51</t>
  </si>
  <si>
    <t>45550.17</t>
  </si>
  <si>
    <t>527.22</t>
  </si>
  <si>
    <t>10546.60</t>
  </si>
  <si>
    <t>-49.2</t>
  </si>
  <si>
    <t>3384.</t>
  </si>
  <si>
    <t>32012.90</t>
  </si>
  <si>
    <t>14488.08</t>
  </si>
  <si>
    <t>1910.29</t>
  </si>
  <si>
    <t>2511.41</t>
  </si>
  <si>
    <t>-89.1</t>
  </si>
  <si>
    <t>26.33</t>
  </si>
  <si>
    <t>21.94</t>
  </si>
  <si>
    <t>1776.</t>
  </si>
  <si>
    <t>82639.35</t>
  </si>
  <si>
    <t>53562.72</t>
  </si>
  <si>
    <t>663.62</t>
  </si>
  <si>
    <t>6804.07</t>
  </si>
  <si>
    <t>-82.4</t>
  </si>
  <si>
    <t>82.87</t>
  </si>
  <si>
    <t>3529.</t>
  </si>
  <si>
    <t>108077.07</t>
  </si>
  <si>
    <t>64761.58</t>
  </si>
  <si>
    <t>1527.54</t>
  </si>
  <si>
    <t>3350.74</t>
  </si>
  <si>
    <t>-80.6</t>
  </si>
  <si>
    <t>333.18</t>
  </si>
  <si>
    <t>717.15</t>
  </si>
  <si>
    <t>12675.15</t>
  </si>
  <si>
    <t>8654.62</t>
  </si>
  <si>
    <t>75.17</t>
  </si>
  <si>
    <t>1360.16</t>
  </si>
  <si>
    <t>-66.2</t>
  </si>
  <si>
    <t>251.66</t>
  </si>
  <si>
    <t>2013.</t>
  </si>
  <si>
    <t>18233.95</t>
  </si>
  <si>
    <t>10117.47</t>
  </si>
  <si>
    <t>146.29</t>
  </si>
  <si>
    <t>1647.03</t>
  </si>
  <si>
    <t>-90.9</t>
  </si>
  <si>
    <t>216.27</t>
  </si>
  <si>
    <t>1155.</t>
  </si>
  <si>
    <t>68299.95</t>
  </si>
  <si>
    <t>47174.73</t>
  </si>
  <si>
    <t>541.23</t>
  </si>
  <si>
    <t>10754.97</t>
  </si>
  <si>
    <t>128.77</t>
  </si>
  <si>
    <t>80869.89</t>
  </si>
  <si>
    <t>55151.07</t>
  </si>
  <si>
    <t>775.92</t>
  </si>
  <si>
    <t>11449.54</t>
  </si>
  <si>
    <t>-76.5</t>
  </si>
  <si>
    <t>4970.</t>
  </si>
  <si>
    <t>118503.87</t>
  </si>
  <si>
    <t>67637.85</t>
  </si>
  <si>
    <t>2469.63</t>
  </si>
  <si>
    <t>2400.81</t>
  </si>
  <si>
    <t>-77.7</t>
  </si>
  <si>
    <t>258.62</t>
  </si>
  <si>
    <t>2009.</t>
  </si>
  <si>
    <t>42920.37</t>
  </si>
  <si>
    <t>25355.25</t>
  </si>
  <si>
    <t>705.42</t>
  </si>
  <si>
    <t>2239.27</t>
  </si>
  <si>
    <t>-79.2</t>
  </si>
  <si>
    <t>173.55</t>
  </si>
  <si>
    <t>2603.</t>
  </si>
  <si>
    <t>60029.22</t>
  </si>
  <si>
    <t>36038.53</t>
  </si>
  <si>
    <t>919.18</t>
  </si>
  <si>
    <t>3723.84</t>
  </si>
  <si>
    <t>-77.1</t>
  </si>
  <si>
    <t>95.18</t>
  </si>
  <si>
    <t>2691.</t>
  </si>
  <si>
    <t>37594.88</t>
  </si>
  <si>
    <t>22789.12</t>
  </si>
  <si>
    <t>162.11</t>
  </si>
  <si>
    <t>3710.85</t>
  </si>
  <si>
    <t>125.62</t>
  </si>
  <si>
    <t>92701.33</t>
  </si>
  <si>
    <t>62284.10</t>
  </si>
  <si>
    <t>681.47</t>
  </si>
  <si>
    <t>10321.02</t>
  </si>
  <si>
    <t>-61.6</t>
  </si>
  <si>
    <t>116.14</t>
  </si>
  <si>
    <t>1269.52</t>
  </si>
  <si>
    <t>669.80</t>
  </si>
  <si>
    <t>40.05</t>
  </si>
  <si>
    <t>93.11</t>
  </si>
  <si>
    <t>-76.7</t>
  </si>
  <si>
    <t>49.56</t>
  </si>
  <si>
    <t>2252.</t>
  </si>
  <si>
    <t>89839</t>
  </si>
  <si>
    <t>52583.04</t>
  </si>
  <si>
    <t>2858.13</t>
  </si>
  <si>
    <t>4849.46</t>
  </si>
  <si>
    <t>-60.2</t>
  </si>
  <si>
    <t>52.56</t>
  </si>
  <si>
    <t>5336.</t>
  </si>
  <si>
    <t>86480.05</t>
  </si>
  <si>
    <t>42829.36</t>
  </si>
  <si>
    <t>4261.03</t>
  </si>
  <si>
    <t>1925.19</t>
  </si>
  <si>
    <t>-65</t>
  </si>
  <si>
    <t>24.18</t>
  </si>
  <si>
    <t>4446.</t>
  </si>
  <si>
    <t>90036.07</t>
  </si>
  <si>
    <t>46912.89</t>
  </si>
  <si>
    <t>3991.93</t>
  </si>
  <si>
    <t>2466.38</t>
  </si>
  <si>
    <t>-84.8</t>
  </si>
  <si>
    <t>125.55</t>
  </si>
  <si>
    <t>1484.</t>
  </si>
  <si>
    <t>66474.87</t>
  </si>
  <si>
    <t>43146.97</t>
  </si>
  <si>
    <t>1148.32</t>
  </si>
  <si>
    <t>8111.84</t>
  </si>
  <si>
    <t>-89.2</t>
  </si>
  <si>
    <t>233.75</t>
  </si>
  <si>
    <t>1263.</t>
  </si>
  <si>
    <t>68964.36</t>
  </si>
  <si>
    <t>46939.86</t>
  </si>
  <si>
    <t>732.77</t>
  </si>
  <si>
    <t>10411.03</t>
  </si>
  <si>
    <t>-90.2</t>
  </si>
  <si>
    <t>1291.</t>
  </si>
  <si>
    <t>73129.10</t>
  </si>
  <si>
    <t>49619.23</t>
  </si>
  <si>
    <t>641.68</t>
  </si>
  <si>
    <t>10024.68</t>
  </si>
  <si>
    <t>361.09</t>
  </si>
  <si>
    <t>1498.</t>
  </si>
  <si>
    <t>74712.47</t>
  </si>
  <si>
    <t>49749.40</t>
  </si>
  <si>
    <t>619.63</t>
  </si>
  <si>
    <t>8511.20</t>
  </si>
  <si>
    <t>-66</t>
  </si>
  <si>
    <t>23.55</t>
  </si>
  <si>
    <t>111190.17</t>
  </si>
  <si>
    <t>57840.69</t>
  </si>
  <si>
    <t>1674.25</t>
  </si>
  <si>
    <t>1288.49</t>
  </si>
  <si>
    <t>-69.1</t>
  </si>
  <si>
    <t>1480.28</t>
  </si>
  <si>
    <t>4042</t>
  </si>
  <si>
    <t>64920.33</t>
  </si>
  <si>
    <t>36171.60</t>
  </si>
  <si>
    <t>1829.65</t>
  </si>
  <si>
    <t>3389.48</t>
  </si>
  <si>
    <t>-48.6</t>
  </si>
  <si>
    <t>931.69</t>
  </si>
  <si>
    <t>7593.</t>
  </si>
  <si>
    <t>68590.23</t>
  </si>
  <si>
    <t>29784</t>
  </si>
  <si>
    <t>3731.10</t>
  </si>
  <si>
    <t>1527.63</t>
  </si>
  <si>
    <t>-63.2</t>
  </si>
  <si>
    <t>592.20</t>
  </si>
  <si>
    <t>4200.</t>
  </si>
  <si>
    <t>53587.63</t>
  </si>
  <si>
    <t>28078.34</t>
  </si>
  <si>
    <t>1775.55</t>
  </si>
  <si>
    <t>2696.17</t>
  </si>
  <si>
    <t>-67.6</t>
  </si>
  <si>
    <t>167.27</t>
  </si>
  <si>
    <t>49.08</t>
  </si>
  <si>
    <t>475.76</t>
  </si>
  <si>
    <t>345.55</t>
  </si>
  <si>
    <t>14.02</t>
  </si>
  <si>
    <t>119.19</t>
  </si>
  <si>
    <t>-75.3</t>
  </si>
  <si>
    <t>142.53</t>
  </si>
  <si>
    <t>2302.</t>
  </si>
  <si>
    <t>38907</t>
  </si>
  <si>
    <t>22992.07</t>
  </si>
  <si>
    <t>596.31</t>
  </si>
  <si>
    <t>3104.18</t>
  </si>
  <si>
    <t>-86</t>
  </si>
  <si>
    <t>97.58</t>
  </si>
  <si>
    <t>1494.</t>
  </si>
  <si>
    <t>79044.96</t>
  </si>
  <si>
    <t>51475.98</t>
  </si>
  <si>
    <t>1312.39</t>
  </si>
  <si>
    <t>9182.35</t>
  </si>
  <si>
    <t>-45.5</t>
  </si>
  <si>
    <t>154.88</t>
  </si>
  <si>
    <t>14614</t>
  </si>
  <si>
    <t>201596.89</t>
  </si>
  <si>
    <t>82006.54</t>
  </si>
  <si>
    <t>17069.47</t>
  </si>
  <si>
    <t>577.17</t>
  </si>
  <si>
    <t>-92</t>
  </si>
  <si>
    <t>1033.</t>
  </si>
  <si>
    <t>84654.36</t>
  </si>
  <si>
    <t>56858.13</t>
  </si>
  <si>
    <t>674.73</t>
  </si>
  <si>
    <t>9214.70</t>
  </si>
  <si>
    <t>-80.1</t>
  </si>
  <si>
    <t>3248.</t>
  </si>
  <si>
    <t>104259.07</t>
  </si>
  <si>
    <t>61659.95</t>
  </si>
  <si>
    <t>2080.78</t>
  </si>
  <si>
    <t>3617.93</t>
  </si>
  <si>
    <t>-59</t>
  </si>
  <si>
    <t>337.71</t>
  </si>
  <si>
    <t>607.88</t>
  </si>
  <si>
    <t>5332.85</t>
  </si>
  <si>
    <t>3022.28</t>
  </si>
  <si>
    <t>1015.16</t>
  </si>
  <si>
    <t>-61.4</t>
  </si>
  <si>
    <t>83.50</t>
  </si>
  <si>
    <t>4554.</t>
  </si>
  <si>
    <t>35127.81</t>
  </si>
  <si>
    <t>18000.69</t>
  </si>
  <si>
    <t>232.75</t>
  </si>
  <si>
    <t>1800.38</t>
  </si>
  <si>
    <t>160.10</t>
  </si>
  <si>
    <t>1520.</t>
  </si>
  <si>
    <t>94574.16</t>
  </si>
  <si>
    <t>60776.55</t>
  </si>
  <si>
    <t>1487.59</t>
  </si>
  <si>
    <t>8284.02</t>
  </si>
  <si>
    <t>-91</t>
  </si>
  <si>
    <t>209.30</t>
  </si>
  <si>
    <t>1217.</t>
  </si>
  <si>
    <t>71931.34</t>
  </si>
  <si>
    <t>48793.97</t>
  </si>
  <si>
    <t>545.05</t>
  </si>
  <si>
    <t>9433.73</t>
  </si>
  <si>
    <t>111.60</t>
  </si>
  <si>
    <t>3575.</t>
  </si>
  <si>
    <t>114544.95</t>
  </si>
  <si>
    <t>69892.60</t>
  </si>
  <si>
    <t>1271.59</t>
  </si>
  <si>
    <t>4396.47</t>
  </si>
  <si>
    <t>120.25</t>
  </si>
  <si>
    <t>2454.</t>
  </si>
  <si>
    <t>62696.56</t>
  </si>
  <si>
    <t>36446.75</t>
  </si>
  <si>
    <t>1949.84</t>
  </si>
  <si>
    <t>4719.99</t>
  </si>
  <si>
    <t>108.73</t>
  </si>
  <si>
    <t>14028</t>
  </si>
  <si>
    <t>47063.93</t>
  </si>
  <si>
    <t>12417.02</t>
  </si>
  <si>
    <t>1324.78</t>
  </si>
  <si>
    <t>965.87</t>
  </si>
  <si>
    <t>-63.6</t>
  </si>
  <si>
    <t>74.34</t>
  </si>
  <si>
    <t>365.67</t>
  </si>
  <si>
    <t>3335.27</t>
  </si>
  <si>
    <t>1806.27</t>
  </si>
  <si>
    <t>51.23</t>
  </si>
  <si>
    <t>277.27</t>
  </si>
  <si>
    <t>-79.9</t>
  </si>
  <si>
    <t>72.42</t>
  </si>
  <si>
    <t>5237.</t>
  </si>
  <si>
    <t>122091.72</t>
  </si>
  <si>
    <t>71150.48</t>
  </si>
  <si>
    <t>1553.69</t>
  </si>
  <si>
    <t>1918.06</t>
  </si>
  <si>
    <t>-18.5</t>
  </si>
  <si>
    <t>287.67</t>
  </si>
  <si>
    <t>20234</t>
  </si>
  <si>
    <t>90933.70</t>
  </si>
  <si>
    <t>18611.75</t>
  </si>
  <si>
    <t>9370.90</t>
  </si>
  <si>
    <t>986.47</t>
  </si>
  <si>
    <t>240.97</t>
  </si>
  <si>
    <t>1190.</t>
  </si>
  <si>
    <t>63572.78</t>
  </si>
  <si>
    <t>42974.38</t>
  </si>
  <si>
    <t>663.49</t>
  </si>
  <si>
    <t>8972.22</t>
  </si>
  <si>
    <t>-90.5</t>
  </si>
  <si>
    <t>79.42</t>
  </si>
  <si>
    <t>1685.</t>
  </si>
  <si>
    <t>104703.20</t>
  </si>
  <si>
    <t>67816.24</t>
  </si>
  <si>
    <t>859.08</t>
  </si>
  <si>
    <t>7249.65</t>
  </si>
  <si>
    <t>154.40</t>
  </si>
  <si>
    <t>1780.</t>
  </si>
  <si>
    <t>21588.54</t>
  </si>
  <si>
    <t>12845.66</t>
  </si>
  <si>
    <t>440.54</t>
  </si>
  <si>
    <t>3533.59</t>
  </si>
  <si>
    <t>-41.2</t>
  </si>
  <si>
    <t>38.63</t>
  </si>
  <si>
    <t>14543</t>
  </si>
  <si>
    <t>125595.86</t>
  </si>
  <si>
    <t>47826.40</t>
  </si>
  <si>
    <t>9209.23</t>
  </si>
  <si>
    <t>995.22</t>
  </si>
  <si>
    <t>136.40</t>
  </si>
  <si>
    <t>2688.</t>
  </si>
  <si>
    <t>114571.52</t>
  </si>
  <si>
    <t>1552.90</t>
  </si>
  <si>
    <t>73253.60</t>
  </si>
  <si>
    <t>5502.80</t>
  </si>
  <si>
    <t>130.28</t>
  </si>
  <si>
    <t>2993.</t>
  </si>
  <si>
    <t>116966.37</t>
  </si>
  <si>
    <t>2238.34</t>
  </si>
  <si>
    <t>70837.29</t>
  </si>
  <si>
    <t>5323.49</t>
  </si>
  <si>
    <t>95.03</t>
  </si>
  <si>
    <t>2687.</t>
  </si>
  <si>
    <t>116665.54</t>
  </si>
  <si>
    <t>8.94</t>
  </si>
  <si>
    <t>1688.18</t>
  </si>
  <si>
    <t>72117.71</t>
  </si>
  <si>
    <t>1206.32</t>
  </si>
  <si>
    <t>142.98</t>
  </si>
  <si>
    <t>2820.</t>
  </si>
  <si>
    <t>113280.56</t>
  </si>
  <si>
    <t>1416.36</t>
  </si>
  <si>
    <t>70178.88</t>
  </si>
  <si>
    <t>5272.24</t>
  </si>
  <si>
    <t>136.52</t>
  </si>
  <si>
    <t>3812.</t>
  </si>
  <si>
    <t>118245.85</t>
  </si>
  <si>
    <t>1284.61</t>
  </si>
  <si>
    <t>72024.44</t>
  </si>
  <si>
    <t>4727.78</t>
  </si>
  <si>
    <t>123.09</t>
  </si>
  <si>
    <t>2724.</t>
  </si>
  <si>
    <t>117848.60</t>
  </si>
  <si>
    <t>1689.69</t>
  </si>
  <si>
    <t>72912.92</t>
  </si>
  <si>
    <t>5658.78</t>
  </si>
  <si>
    <t>119.63</t>
  </si>
  <si>
    <t>2576.</t>
  </si>
  <si>
    <t>114175.75</t>
  </si>
  <si>
    <t>1654.64</t>
  </si>
  <si>
    <t>70809.65</t>
  </si>
  <si>
    <t>5756.58</t>
  </si>
  <si>
    <t>141.95</t>
  </si>
  <si>
    <t>2399.</t>
  </si>
  <si>
    <t>104997.90</t>
  </si>
  <si>
    <t>1238.75</t>
  </si>
  <si>
    <t>66123.02</t>
  </si>
  <si>
    <t>6208.18</t>
  </si>
  <si>
    <t>27.48</t>
  </si>
  <si>
    <t>9751.</t>
  </si>
  <si>
    <t>152662.85</t>
  </si>
  <si>
    <t>6016.98</t>
  </si>
  <si>
    <t>77408.87</t>
  </si>
  <si>
    <t>1889.25</t>
  </si>
  <si>
    <t>147.40</t>
  </si>
  <si>
    <t>1433.</t>
  </si>
  <si>
    <t>84252.30</t>
  </si>
  <si>
    <t>6976.20</t>
  </si>
  <si>
    <t>43964.80</t>
  </si>
  <si>
    <t>8512.90</t>
  </si>
  <si>
    <t>116.92</t>
  </si>
  <si>
    <t>1193.</t>
  </si>
  <si>
    <t>89566.91</t>
  </si>
  <si>
    <t>832.77</t>
  </si>
  <si>
    <t>62097.80</t>
  </si>
  <si>
    <t>14344.52</t>
  </si>
  <si>
    <t>-18.9</t>
  </si>
  <si>
    <t>1542.</t>
  </si>
  <si>
    <t>85813.20</t>
  </si>
  <si>
    <t>46.20</t>
  </si>
  <si>
    <t>764.50</t>
  </si>
  <si>
    <t>39290.90</t>
  </si>
  <si>
    <t>13693.90</t>
  </si>
  <si>
    <t>8.9</t>
  </si>
  <si>
    <t>41.96</t>
  </si>
  <si>
    <t>6946.</t>
  </si>
  <si>
    <t>141544.75</t>
  </si>
  <si>
    <t>2910.98</t>
  </si>
  <si>
    <t>76352.22</t>
  </si>
  <si>
    <t>1174.82</t>
  </si>
  <si>
    <t>40.90</t>
  </si>
  <si>
    <t>140182.40</t>
  </si>
  <si>
    <t>2778.66</t>
  </si>
  <si>
    <t>76214.24</t>
  </si>
  <si>
    <t>1514.29</t>
  </si>
  <si>
    <t>51.17</t>
  </si>
  <si>
    <t>9284.</t>
  </si>
  <si>
    <t>141113.07</t>
  </si>
  <si>
    <t>25.01</t>
  </si>
  <si>
    <t>2678.77</t>
  </si>
  <si>
    <t>76615.61</t>
  </si>
  <si>
    <t>1550.87</t>
  </si>
  <si>
    <t>55.71</t>
  </si>
  <si>
    <t>9114.</t>
  </si>
  <si>
    <t>140782.20</t>
  </si>
  <si>
    <t>2609.42</t>
  </si>
  <si>
    <t>76707.71</t>
  </si>
  <si>
    <t>1507.66</t>
  </si>
  <si>
    <t>40.82</t>
  </si>
  <si>
    <t>9044.</t>
  </si>
  <si>
    <t>138327.59</t>
  </si>
  <si>
    <t>257.42</t>
  </si>
  <si>
    <t>79644.22</t>
  </si>
  <si>
    <t>1511.62</t>
  </si>
  <si>
    <t>55.82</t>
  </si>
  <si>
    <t>9017.</t>
  </si>
  <si>
    <t>141386.11</t>
  </si>
  <si>
    <t>2404.85</t>
  </si>
  <si>
    <t>77633.06</t>
  </si>
  <si>
    <t>1581.21</t>
  </si>
  <si>
    <t>111.03</t>
  </si>
  <si>
    <t>10217</t>
  </si>
  <si>
    <t>139010.04</t>
  </si>
  <si>
    <t>2429.15</t>
  </si>
  <si>
    <t>74756.47</t>
  </si>
  <si>
    <t>1722.16</t>
  </si>
  <si>
    <t>3323.</t>
  </si>
  <si>
    <t>78414.39</t>
  </si>
  <si>
    <t>2356.62</t>
  </si>
  <si>
    <t>45176.78</t>
  </si>
  <si>
    <t>5250.90</t>
  </si>
  <si>
    <t>-17.5</t>
  </si>
  <si>
    <t>113.41</t>
  </si>
  <si>
    <t>3211.</t>
  </si>
  <si>
    <t>36814.95</t>
  </si>
  <si>
    <t>25.78</t>
  </si>
  <si>
    <t>1855.80</t>
  </si>
  <si>
    <t>10321.34</t>
  </si>
  <si>
    <t>2184.69</t>
  </si>
  <si>
    <t>40.03</t>
  </si>
  <si>
    <t>2438.</t>
  </si>
  <si>
    <t>70980.28</t>
  </si>
  <si>
    <t>1829.66</t>
  </si>
  <si>
    <t>42862.35</t>
  </si>
  <si>
    <t>6354.59</t>
  </si>
  <si>
    <t>78.91</t>
  </si>
  <si>
    <t>4007.</t>
  </si>
  <si>
    <t>73597.72</t>
  </si>
  <si>
    <t>40734.24</t>
  </si>
  <si>
    <t>4668.84</t>
  </si>
  <si>
    <t>1097.</t>
  </si>
  <si>
    <t>10786.93</t>
  </si>
  <si>
    <t>212.94</t>
  </si>
  <si>
    <t>6559.57</t>
  </si>
  <si>
    <t>2550.21</t>
  </si>
  <si>
    <t>126.39</t>
  </si>
  <si>
    <t>5325.</t>
  </si>
  <si>
    <t>28654.72</t>
  </si>
  <si>
    <t>2552.70</t>
  </si>
  <si>
    <t>8557.36</t>
  </si>
  <si>
    <t>1790.21</t>
  </si>
  <si>
    <t>96.48</t>
  </si>
  <si>
    <t>8983.</t>
  </si>
  <si>
    <t>139254.29</t>
  </si>
  <si>
    <t>2879.50</t>
  </si>
  <si>
    <t>75384.43</t>
  </si>
  <si>
    <t>1534.52</t>
  </si>
  <si>
    <t>9417.</t>
  </si>
  <si>
    <t>139255.42</t>
  </si>
  <si>
    <t>274.67</t>
  </si>
  <si>
    <t>79801.85</t>
  </si>
  <si>
    <t>1478.91</t>
  </si>
  <si>
    <t>46.37</t>
  </si>
  <si>
    <t>1452.</t>
  </si>
  <si>
    <t>206593.51</t>
  </si>
  <si>
    <t>1651.52</t>
  </si>
  <si>
    <t>129734.17</t>
  </si>
  <si>
    <t>935.74</t>
  </si>
  <si>
    <t>9.10</t>
  </si>
  <si>
    <t>10262</t>
  </si>
  <si>
    <t>141237.18</t>
  </si>
  <si>
    <t>2955.39</t>
  </si>
  <si>
    <t>75007.86</t>
  </si>
  <si>
    <t>1502.16</t>
  </si>
  <si>
    <t>152.49</t>
  </si>
  <si>
    <t>9349.</t>
  </si>
  <si>
    <t>142044.02</t>
  </si>
  <si>
    <t>2887.11</t>
  </si>
  <si>
    <t>76761.51</t>
  </si>
  <si>
    <t>1493.06</t>
  </si>
  <si>
    <t>96.89</t>
  </si>
  <si>
    <t>9571.</t>
  </si>
  <si>
    <t>143898.70</t>
  </si>
  <si>
    <t>2671.93</t>
  </si>
  <si>
    <t>78096.83</t>
  </si>
  <si>
    <t>1495.55</t>
  </si>
  <si>
    <t>8030.</t>
  </si>
  <si>
    <t>2563.98</t>
  </si>
  <si>
    <t>72783.07</t>
  </si>
  <si>
    <t>1793.09</t>
  </si>
  <si>
    <t>80.23</t>
  </si>
  <si>
    <t>7585.</t>
  </si>
  <si>
    <t>133031.51</t>
  </si>
  <si>
    <t>2491.65</t>
  </si>
  <si>
    <t>73785.61</t>
  </si>
  <si>
    <t>1758.28</t>
  </si>
  <si>
    <t>96.59</t>
  </si>
  <si>
    <t>8038.</t>
  </si>
  <si>
    <t>138419.20</t>
  </si>
  <si>
    <t>2086.43</t>
  </si>
  <si>
    <t>77549.07</t>
  </si>
  <si>
    <t>1789.83</t>
  </si>
  <si>
    <t>20.27</t>
  </si>
  <si>
    <t>7558.</t>
  </si>
  <si>
    <t>130164.47</t>
  </si>
  <si>
    <t>1972.75</t>
  </si>
  <si>
    <t>72945.66</t>
  </si>
  <si>
    <t>1822.99</t>
  </si>
  <si>
    <t>7665.</t>
  </si>
  <si>
    <t>127656</t>
  </si>
  <si>
    <t>2106</t>
  </si>
  <si>
    <t>70951.50</t>
  </si>
  <si>
    <t>1818</t>
  </si>
  <si>
    <t>82.56</t>
  </si>
  <si>
    <t>7818.</t>
  </si>
  <si>
    <t>135956.38</t>
  </si>
  <si>
    <t>2220.15</t>
  </si>
  <si>
    <t>75913.85</t>
  </si>
  <si>
    <t>1721.38</t>
  </si>
  <si>
    <t>98.56</t>
  </si>
  <si>
    <t>3590.</t>
  </si>
  <si>
    <t>119939.68</t>
  </si>
  <si>
    <t>11.20</t>
  </si>
  <si>
    <t>1386.56</t>
  </si>
  <si>
    <t>73130.40</t>
  </si>
  <si>
    <t>4177.60</t>
  </si>
  <si>
    <t>112.50</t>
  </si>
  <si>
    <t>3404.</t>
  </si>
  <si>
    <t>123666.75</t>
  </si>
  <si>
    <t>1392.75</t>
  </si>
  <si>
    <t>75747.38</t>
  </si>
  <si>
    <t>4153.50</t>
  </si>
  <si>
    <t>3965.</t>
  </si>
  <si>
    <t>118140.18</t>
  </si>
  <si>
    <t>1248.81</t>
  </si>
  <si>
    <t>71668.27</t>
  </si>
  <si>
    <t>3949.89</t>
  </si>
  <si>
    <t>109.91</t>
  </si>
  <si>
    <t>119305.17</t>
  </si>
  <si>
    <t>1232.53</t>
  </si>
  <si>
    <t>73307.97</t>
  </si>
  <si>
    <t>4100.20</t>
  </si>
  <si>
    <t>110.25</t>
  </si>
  <si>
    <t>12174</t>
  </si>
  <si>
    <t>130050</t>
  </si>
  <si>
    <t>3533.63</t>
  </si>
  <si>
    <t>64534.50</t>
  </si>
  <si>
    <t>1577.25</t>
  </si>
  <si>
    <t>149.81</t>
  </si>
  <si>
    <t>2800.</t>
  </si>
  <si>
    <t>1789.92</t>
  </si>
  <si>
    <t>70116.49</t>
  </si>
  <si>
    <t>5352.98</t>
  </si>
  <si>
    <t>26.71</t>
  </si>
  <si>
    <t>4683.</t>
  </si>
  <si>
    <t>110507.54</t>
  </si>
  <si>
    <t>1714.02</t>
  </si>
  <si>
    <t>64600.75</t>
  </si>
  <si>
    <t>3117.51</t>
  </si>
  <si>
    <t>4787.</t>
  </si>
  <si>
    <t>111096.67</t>
  </si>
  <si>
    <t>1644.28</t>
  </si>
  <si>
    <t>64972.39</t>
  </si>
  <si>
    <t>3085.25</t>
  </si>
  <si>
    <t>14686</t>
  </si>
  <si>
    <t>208221.59</t>
  </si>
  <si>
    <t>3474.28</t>
  </si>
  <si>
    <t>112163.94</t>
  </si>
  <si>
    <t>910.64</t>
  </si>
  <si>
    <t>214.18</t>
  </si>
  <si>
    <t>2182.</t>
  </si>
  <si>
    <t>30453.29</t>
  </si>
  <si>
    <t>1181.63</t>
  </si>
  <si>
    <t>716.01</t>
  </si>
  <si>
    <t>45.92</t>
  </si>
  <si>
    <t>3394.</t>
  </si>
  <si>
    <t>62862.48</t>
  </si>
  <si>
    <t>1457.82</t>
  </si>
  <si>
    <t>35907.23</t>
  </si>
  <si>
    <t>3650.42</t>
  </si>
  <si>
    <t>9027.</t>
  </si>
  <si>
    <t>79861.38</t>
  </si>
  <si>
    <t>4403.14</t>
  </si>
  <si>
    <t>34066.37</t>
  </si>
  <si>
    <t>1889.86</t>
  </si>
  <si>
    <t>184.70</t>
  </si>
  <si>
    <t>1462.</t>
  </si>
  <si>
    <t>38197.92</t>
  </si>
  <si>
    <t>5.53</t>
  </si>
  <si>
    <t>668.02</t>
  </si>
  <si>
    <t>42360.91</t>
  </si>
  <si>
    <t>13931.18</t>
  </si>
  <si>
    <t>231.34</t>
  </si>
  <si>
    <t>1164.</t>
  </si>
  <si>
    <t>103435</t>
  </si>
  <si>
    <t>728.68</t>
  </si>
  <si>
    <t>71240.29</t>
  </si>
  <si>
    <t>14068.35</t>
  </si>
  <si>
    <t>254.42</t>
  </si>
  <si>
    <t>1224.</t>
  </si>
  <si>
    <t>96520.35</t>
  </si>
  <si>
    <t>769.92</t>
  </si>
  <si>
    <t>66853.31</t>
  </si>
  <si>
    <t>14576.32</t>
  </si>
  <si>
    <t>127.77</t>
  </si>
  <si>
    <t>1368.</t>
  </si>
  <si>
    <t>95338.24</t>
  </si>
  <si>
    <t>106.66</t>
  </si>
  <si>
    <t>469.95</t>
  </si>
  <si>
    <t>66430.02</t>
  </si>
  <si>
    <t>14546.32</t>
  </si>
  <si>
    <t>190.32</t>
  </si>
  <si>
    <t>2899.</t>
  </si>
  <si>
    <t>101035.91</t>
  </si>
  <si>
    <t>2386.27</t>
  </si>
  <si>
    <t>59708</t>
  </si>
  <si>
    <t>3986.77</t>
  </si>
  <si>
    <t>1337.</t>
  </si>
  <si>
    <t>101271.87</t>
  </si>
  <si>
    <t>76.80</t>
  </si>
  <si>
    <t>70972.67</t>
  </si>
  <si>
    <t>14314.29</t>
  </si>
  <si>
    <t>77.31</t>
  </si>
  <si>
    <t>3403.</t>
  </si>
  <si>
    <t>52948.94</t>
  </si>
  <si>
    <t>1176.55</t>
  </si>
  <si>
    <t>30849.73</t>
  </si>
  <si>
    <t>5411.49</t>
  </si>
  <si>
    <t>4937.</t>
  </si>
  <si>
    <t>51253.67</t>
  </si>
  <si>
    <t>1057.77</t>
  </si>
  <si>
    <t>26802.32</t>
  </si>
  <si>
    <t>2474.70</t>
  </si>
  <si>
    <t>157.55</t>
  </si>
  <si>
    <t>4209.</t>
  </si>
  <si>
    <t>65796.63</t>
  </si>
  <si>
    <t>135.37</t>
  </si>
  <si>
    <t>1527.60</t>
  </si>
  <si>
    <t>36502.59</t>
  </si>
  <si>
    <t>3428.65</t>
  </si>
  <si>
    <t>90.97</t>
  </si>
  <si>
    <t>3603.</t>
  </si>
  <si>
    <t>62426.91</t>
  </si>
  <si>
    <t>1124.78</t>
  </si>
  <si>
    <t>35970.49</t>
  </si>
  <si>
    <t>3523.10</t>
  </si>
  <si>
    <t>19.08</t>
  </si>
  <si>
    <t>51119.56</t>
  </si>
  <si>
    <t>37.10</t>
  </si>
  <si>
    <t>1664.20</t>
  </si>
  <si>
    <t>27143.42</t>
  </si>
  <si>
    <t>3129.12</t>
  </si>
  <si>
    <t>2045</t>
  </si>
  <si>
    <t>81568</t>
  </si>
  <si>
    <t>47742</t>
  </si>
  <si>
    <t>4403</t>
  </si>
  <si>
    <t>81918</t>
  </si>
  <si>
    <t>3632</t>
  </si>
  <si>
    <t>42683</t>
  </si>
  <si>
    <t>1911</t>
  </si>
  <si>
    <t>40286</t>
  </si>
  <si>
    <t>671</t>
  </si>
  <si>
    <t>24118</t>
  </si>
  <si>
    <t>3.4</t>
  </si>
  <si>
    <t>706</t>
  </si>
  <si>
    <t>12478</t>
  </si>
  <si>
    <t>8520</t>
  </si>
  <si>
    <t>1339</t>
  </si>
  <si>
    <t>1798</t>
  </si>
  <si>
    <t>14213</t>
  </si>
  <si>
    <t>7547</t>
  </si>
  <si>
    <t>954</t>
  </si>
  <si>
    <t>44585</t>
  </si>
  <si>
    <t>1255</t>
  </si>
  <si>
    <t>11763</t>
  </si>
  <si>
    <t>2.8</t>
  </si>
  <si>
    <t>90700</t>
  </si>
  <si>
    <t>.97</t>
  </si>
  <si>
    <t>54600</t>
  </si>
  <si>
    <t>-17.3</t>
  </si>
  <si>
    <t>140000</t>
  </si>
  <si>
    <t>55100</t>
  </si>
  <si>
    <t>96900</t>
  </si>
  <si>
    <t>507</t>
  </si>
  <si>
    <t>.21</t>
  </si>
  <si>
    <t>93500</t>
  </si>
  <si>
    <t>442</t>
  </si>
  <si>
    <t>.76</t>
  </si>
  <si>
    <t>51400</t>
  </si>
  <si>
    <t>261</t>
  </si>
  <si>
    <t>18358</t>
  </si>
  <si>
    <t>82502</t>
  </si>
  <si>
    <t>16886</t>
  </si>
  <si>
    <t>87140</t>
  </si>
  <si>
    <t>49719</t>
  </si>
  <si>
    <t>1996</t>
  </si>
  <si>
    <t>4406</t>
  </si>
  <si>
    <t>105038</t>
  </si>
  <si>
    <t>59952</t>
  </si>
  <si>
    <t>1730</t>
  </si>
  <si>
    <t>3433</t>
  </si>
  <si>
    <t>612</t>
  </si>
  <si>
    <t>51572</t>
  </si>
  <si>
    <t>8358</t>
  </si>
  <si>
    <t>73478</t>
  </si>
  <si>
    <t>705</t>
  </si>
  <si>
    <t>50110</t>
  </si>
  <si>
    <t>10403</t>
  </si>
  <si>
    <t>220.21</t>
  </si>
  <si>
    <t>6319.</t>
  </si>
  <si>
    <t>114172.23</t>
  </si>
  <si>
    <t>1712.02</t>
  </si>
  <si>
    <t>63748.99</t>
  </si>
  <si>
    <t>249.58</t>
  </si>
  <si>
    <t>926.58</t>
  </si>
  <si>
    <t>215.63</t>
  </si>
  <si>
    <t>12134</t>
  </si>
  <si>
    <t>104.76</t>
  </si>
  <si>
    <t>8389.04</t>
  </si>
  <si>
    <t>1299.85</t>
  </si>
  <si>
    <t>97.81</t>
  </si>
  <si>
    <t>587.84</t>
  </si>
  <si>
    <t>5603.12</t>
  </si>
  <si>
    <t>60.50</t>
  </si>
  <si>
    <t>3357.64</t>
  </si>
  <si>
    <t>1000.23</t>
  </si>
  <si>
    <t>43.66</t>
  </si>
  <si>
    <t>3240.</t>
  </si>
  <si>
    <t>53186.76</t>
  </si>
  <si>
    <t>916.79</t>
  </si>
  <si>
    <t>30240.32</t>
  </si>
  <si>
    <t>2500.15</t>
  </si>
  <si>
    <t>101.77</t>
  </si>
  <si>
    <t>320.42</t>
  </si>
  <si>
    <t>6559.48</t>
  </si>
  <si>
    <t>111.84</t>
  </si>
  <si>
    <t>3765.40</t>
  </si>
  <si>
    <t>109.83</t>
  </si>
  <si>
    <t>355.65</t>
  </si>
  <si>
    <t>81208</t>
  </si>
  <si>
    <t>1492.63</t>
  </si>
  <si>
    <t>40751.73</t>
  </si>
  <si>
    <t>309.69</t>
  </si>
  <si>
    <t>585.90</t>
  </si>
  <si>
    <t>687.67</t>
  </si>
  <si>
    <t>22829.66</t>
  </si>
  <si>
    <t>273.42</t>
  </si>
  <si>
    <t>14082.23</t>
  </si>
  <si>
    <t>769.90</t>
  </si>
  <si>
    <t>34.20</t>
  </si>
  <si>
    <t>109001.10</t>
  </si>
  <si>
    <t>2417.94</t>
  </si>
  <si>
    <t>53868.42</t>
  </si>
  <si>
    <t>129.96</t>
  </si>
  <si>
    <t>11.41</t>
  </si>
  <si>
    <t>11298</t>
  </si>
  <si>
    <t>112399.91</t>
  </si>
  <si>
    <t>2447.45</t>
  </si>
  <si>
    <t>52533.92</t>
  </si>
  <si>
    <t>189.41</t>
  </si>
  <si>
    <t>42.85</t>
  </si>
  <si>
    <t>35017</t>
  </si>
  <si>
    <t>156025.45</t>
  </si>
  <si>
    <t>189.91</t>
  </si>
  <si>
    <t>2138.83</t>
  </si>
  <si>
    <t>56938.86</t>
  </si>
  <si>
    <t>492.15</t>
  </si>
  <si>
    <t>247.81</t>
  </si>
  <si>
    <t>1207</t>
  </si>
  <si>
    <t>35457</t>
  </si>
  <si>
    <t>22121</t>
  </si>
  <si>
    <t>0.0</t>
  </si>
  <si>
    <t>11.95</t>
  </si>
  <si>
    <t>73.51</t>
  </si>
  <si>
    <t>14661.56</t>
  </si>
  <si>
    <t>245.04</t>
  </si>
  <si>
    <t>99.04</t>
  </si>
  <si>
    <t>7595.22</t>
  </si>
  <si>
    <t>59.22</t>
  </si>
  <si>
    <t>37.02</t>
  </si>
  <si>
    <t>11855</t>
  </si>
  <si>
    <t>111265.55</t>
  </si>
  <si>
    <t>53953.29</t>
  </si>
  <si>
    <t>2698.17</t>
  </si>
  <si>
    <t>1060.20</t>
  </si>
  <si>
    <t>479.36</t>
  </si>
  <si>
    <t>10024</t>
  </si>
  <si>
    <t>101920</t>
  </si>
  <si>
    <t>3393.60</t>
  </si>
  <si>
    <t>49168</t>
  </si>
  <si>
    <t>1850.24</t>
  </si>
  <si>
    <t>14100</t>
  </si>
  <si>
    <t>118000</t>
  </si>
  <si>
    <t>55884</t>
  </si>
  <si>
    <t>60253</t>
  </si>
  <si>
    <t>21400</t>
  </si>
  <si>
    <t>60266</t>
  </si>
  <si>
    <t>62038</t>
  </si>
  <si>
    <t>60268</t>
  </si>
  <si>
    <t>950</t>
  </si>
  <si>
    <t>65759</t>
  </si>
  <si>
    <t>1550</t>
  </si>
  <si>
    <t>65840</t>
  </si>
  <si>
    <t>13.87</t>
  </si>
  <si>
    <t>156060</t>
  </si>
  <si>
    <t>3953.52</t>
  </si>
  <si>
    <t>74647.54</t>
  </si>
  <si>
    <t>16678</t>
  </si>
  <si>
    <t>154770</t>
  </si>
  <si>
    <t>3393.39</t>
  </si>
  <si>
    <t>74801.27</t>
  </si>
  <si>
    <t>140056</t>
  </si>
  <si>
    <t>2661.06</t>
  </si>
  <si>
    <t>65246.58</t>
  </si>
  <si>
    <t>252.56</t>
  </si>
  <si>
    <t>146.19</t>
  </si>
  <si>
    <t>7069.</t>
  </si>
  <si>
    <t>83570.60</t>
  </si>
  <si>
    <t>1363.75</t>
  </si>
  <si>
    <t>44626.26</t>
  </si>
  <si>
    <t>2258.37</t>
  </si>
  <si>
    <t>25.32</t>
  </si>
  <si>
    <t>15883</t>
  </si>
  <si>
    <t>151932</t>
  </si>
  <si>
    <t>3510.55</t>
  </si>
  <si>
    <t>73658.25</t>
  </si>
  <si>
    <t>11.51</t>
  </si>
  <si>
    <t>17.27</t>
  </si>
  <si>
    <t>15998</t>
  </si>
  <si>
    <t>3487.53</t>
  </si>
  <si>
    <t>74310.86</t>
  </si>
  <si>
    <t>17.13</t>
  </si>
  <si>
    <t>16718</t>
  </si>
  <si>
    <t>138182</t>
  </si>
  <si>
    <t>2401.63</t>
  </si>
  <si>
    <t>66129.79</t>
  </si>
  <si>
    <t>536.74</t>
  </si>
  <si>
    <t>33.48</t>
  </si>
  <si>
    <t>8985.</t>
  </si>
  <si>
    <t>72792</t>
  </si>
  <si>
    <t>1348.92</t>
  </si>
  <si>
    <t>34430.40</t>
  </si>
  <si>
    <t>172.80</t>
  </si>
  <si>
    <t>74.94</t>
  </si>
  <si>
    <t>11725</t>
  </si>
  <si>
    <t>94551.60</t>
  </si>
  <si>
    <t>1779.73</t>
  </si>
  <si>
    <t>44603.45</t>
  </si>
  <si>
    <t>187.34</t>
  </si>
  <si>
    <t>13.97</t>
  </si>
  <si>
    <t>161796</t>
  </si>
  <si>
    <t>2868.10</t>
  </si>
  <si>
    <t>75566.88</t>
  </si>
  <si>
    <t>256.08</t>
  </si>
  <si>
    <t>49.90</t>
  </si>
  <si>
    <t>16964</t>
  </si>
  <si>
    <t>130410</t>
  </si>
  <si>
    <t>2302.02</t>
  </si>
  <si>
    <t>60921.88</t>
  </si>
  <si>
    <t>351.54</t>
  </si>
  <si>
    <t>11.52</t>
  </si>
  <si>
    <t>15160</t>
  </si>
  <si>
    <t>3878.78</t>
  </si>
  <si>
    <t>73134.72</t>
  </si>
  <si>
    <t>34.56</t>
  </si>
  <si>
    <t>8.09</t>
  </si>
  <si>
    <t>157657.50</t>
  </si>
  <si>
    <t>2845.92</t>
  </si>
  <si>
    <t>77789.25</t>
  </si>
  <si>
    <t>17355</t>
  </si>
  <si>
    <t>158393.30</t>
  </si>
  <si>
    <t>3415.46</t>
  </si>
  <si>
    <t>76431.42</t>
  </si>
  <si>
    <t>46.28</t>
  </si>
  <si>
    <t>72.77</t>
  </si>
  <si>
    <t>20143</t>
  </si>
  <si>
    <t>2818.20</t>
  </si>
  <si>
    <t>73894.59</t>
  </si>
  <si>
    <t>13.86</t>
  </si>
  <si>
    <t>41.39</t>
  </si>
  <si>
    <t>9986.</t>
  </si>
  <si>
    <t>108402.03</t>
  </si>
  <si>
    <t>2661.39</t>
  </si>
  <si>
    <t>53999.65</t>
  </si>
  <si>
    <t>352.39</t>
  </si>
  <si>
    <t>32.02</t>
  </si>
  <si>
    <t>165.79</t>
  </si>
  <si>
    <t>14075</t>
  </si>
  <si>
    <t>127031.74</t>
  </si>
  <si>
    <t>2053.55</t>
  </si>
  <si>
    <t>62361.04</t>
  </si>
  <si>
    <t>16.01</t>
  </si>
  <si>
    <t>13.68</t>
  </si>
  <si>
    <t>224.62</t>
  </si>
  <si>
    <t>122685.52</t>
  </si>
  <si>
    <t>1882.47</t>
  </si>
  <si>
    <t>60624.43</t>
  </si>
  <si>
    <t>38.77</t>
  </si>
  <si>
    <t>1634.50</t>
  </si>
  <si>
    <t>1319.</t>
  </si>
  <si>
    <t>17448.95</t>
  </si>
  <si>
    <t>391.50</t>
  </si>
  <si>
    <t>9794.72</t>
  </si>
  <si>
    <t>250.44</t>
  </si>
  <si>
    <t>2300.</t>
  </si>
  <si>
    <t>160.47</t>
  </si>
  <si>
    <t>11603</t>
  </si>
  <si>
    <t>106395.78</t>
  </si>
  <si>
    <t>2391.41</t>
  </si>
  <si>
    <t>50442.89</t>
  </si>
  <si>
    <t>34.58</t>
  </si>
  <si>
    <t>25043</t>
  </si>
  <si>
    <t>134035.75</t>
  </si>
  <si>
    <t>1170.94</t>
  </si>
  <si>
    <t>55999.98</t>
  </si>
  <si>
    <t>109.49</t>
  </si>
  <si>
    <t>189.74</t>
  </si>
  <si>
    <t>36163</t>
  </si>
  <si>
    <t>107801.23</t>
  </si>
  <si>
    <t>342.21</t>
  </si>
  <si>
    <t>27918.77</t>
  </si>
  <si>
    <t>195.39</t>
  </si>
  <si>
    <t>393.11</t>
  </si>
  <si>
    <t>2900.</t>
  </si>
  <si>
    <t>37773.92</t>
  </si>
  <si>
    <t>499.75</t>
  </si>
  <si>
    <t>20481.35</t>
  </si>
  <si>
    <t>260.33</t>
  </si>
  <si>
    <t>878.08</t>
  </si>
  <si>
    <t>1695.</t>
  </si>
  <si>
    <t>22969.99</t>
  </si>
  <si>
    <t>360.90</t>
  </si>
  <si>
    <t>12708.55</t>
  </si>
  <si>
    <t>38.01</t>
  </si>
  <si>
    <t>1252.16</t>
  </si>
  <si>
    <t>116.27</t>
  </si>
  <si>
    <t>99300.76</t>
  </si>
  <si>
    <t>66185.60</t>
  </si>
  <si>
    <t>3049.90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</si>
</sst>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3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All counties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All counties</a:t>
          </a:r>
        </a:p>
      </cx:txPr>
    </cx:title>
    <cx:plotArea>
      <cx:plotAreaRegion>
        <cx:series layoutId="boxWhisker" uniqueId="{DC8F1520-D36D-4B22-96F1-ADCB1DC1233E}">
          <cx:spPr>
            <a:noFill/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Baca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Baca</a:t>
          </a:r>
        </a:p>
      </cx:txPr>
    </cx:title>
    <cx:plotArea>
      <cx:plotAreaRegion>
        <cx:series layoutId="boxWhisker" uniqueId="{0A2077F6-97D3-4F85-9A7B-018961E46B66}">
          <cx:spPr>
            <a:noFill/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Prowers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Prowers</a:t>
          </a:r>
        </a:p>
      </cx:txPr>
    </cx:title>
    <cx:plotArea>
      <cx:plotAreaRegion>
        <cx:series layoutId="boxWhisker" uniqueId="{94E9C8F3-D43F-4836-A7DC-B4DC2609F2A3}">
          <cx:spPr>
            <a:noFill/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Clark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Clark</a:t>
          </a:r>
        </a:p>
      </cx:txPr>
    </cx:title>
    <cx:plotArea>
      <cx:plotAreaRegion>
        <cx:series layoutId="boxWhisker" uniqueId="{4048E419-C183-4861-B104-6C3E58881124}">
          <cx:spPr>
            <a:noFill/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Comanche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Comanche</a:t>
          </a:r>
        </a:p>
      </cx:txPr>
    </cx:title>
    <cx:plotArea>
      <cx:plotAreaRegion>
        <cx:series layoutId="boxWhisker" uniqueId="{28907260-36EB-4C80-B471-1068921EC18F}">
          <cx:spPr>
            <a:noFill/>
            <a:ln>
              <a:solidFill>
                <a:schemeClr val="tx1"/>
              </a:solidFill>
            </a:ln>
            <a:effectLst>
              <a:outerShdw blurRad="50800" dist="50800" dir="5400000" algn="ctr" rotWithShape="0">
                <a:schemeClr val="bg1"/>
              </a:outerShdw>
            </a:effectLst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Edwards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Edwards</a:t>
          </a:r>
        </a:p>
      </cx:txPr>
    </cx:title>
    <cx:plotArea>
      <cx:plotAreaRegion>
        <cx:series layoutId="boxWhisker" uniqueId="{EB131F91-6DA1-455B-9715-4AD6E5CEA2E3}">
          <cx:spPr>
            <a:noFill/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Finney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Finney</a:t>
          </a:r>
        </a:p>
      </cx:txPr>
    </cx:title>
    <cx:plotArea>
      <cx:plotAreaRegion>
        <cx:series layoutId="boxWhisker" uniqueId="{823C2FB3-695D-4BEA-B3ED-E9C39E770288}">
          <cx:spPr>
            <a:noFill/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Prowers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Prowers</a:t>
          </a:r>
        </a:p>
      </cx:txPr>
    </cx:title>
    <cx:plotArea>
      <cx:plotAreaRegion>
        <cx:series layoutId="boxWhisker" uniqueId="{94E9C8F3-D43F-4836-A7DC-B4DC2609F2A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Clark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Clark</a:t>
          </a:r>
        </a:p>
      </cx:txPr>
    </cx:title>
    <cx:plotArea>
      <cx:plotAreaRegion>
        <cx:series layoutId="boxWhisker" uniqueId="{4048E419-C183-4861-B104-6C3E58881124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Comanche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Comanche</a:t>
          </a:r>
        </a:p>
      </cx:txPr>
    </cx:title>
    <cx:plotArea>
      <cx:plotAreaRegion>
        <cx:series layoutId="boxWhisker" uniqueId="{28907260-36EB-4C80-B471-1068921EC18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Edwards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Edwards</a:t>
          </a:r>
        </a:p>
      </cx:txPr>
    </cx:title>
    <cx:plotArea>
      <cx:plotAreaRegion>
        <cx:series layoutId="boxWhisker" uniqueId="{EB131F91-6DA1-455B-9715-4AD6E5CEA2E3}">
          <cx:spPr>
            <a:noFill/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Finney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Finney</a:t>
          </a:r>
        </a:p>
      </cx:txPr>
    </cx:title>
    <cx:plotArea>
      <cx:plotAreaRegion>
        <cx:series layoutId="boxWhisker" uniqueId="{823C2FB3-695D-4BEA-B3ED-E9C39E770288}">
          <cx:spPr>
            <a:noFill/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microsoft.com/office/2014/relationships/chartEx" Target="../charts/chartEx2.xml"/><Relationship Id="rId7" Type="http://schemas.microsoft.com/office/2014/relationships/chartEx" Target="../charts/chartEx6.xml"/><Relationship Id="rId2" Type="http://schemas.microsoft.com/office/2014/relationships/chartEx" Target="../charts/chartEx1.xml"/><Relationship Id="rId1" Type="http://schemas.openxmlformats.org/officeDocument/2006/relationships/image" Target="../media/image1.png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13607</xdr:rowOff>
    </xdr:from>
    <xdr:to>
      <xdr:col>39</xdr:col>
      <xdr:colOff>225136</xdr:colOff>
      <xdr:row>58</xdr:row>
      <xdr:rowOff>24756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ED586A-6346-4CD8-93A5-4856552FE8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098" t="7913" b="3524"/>
        <a:stretch/>
      </xdr:blipFill>
      <xdr:spPr>
        <a:xfrm>
          <a:off x="6705601" y="13607"/>
          <a:ext cx="18516599" cy="11060149"/>
        </a:xfrm>
        <a:prstGeom prst="rect">
          <a:avLst/>
        </a:prstGeom>
      </xdr:spPr>
    </xdr:pic>
    <xdr:clientData/>
  </xdr:twoCellAnchor>
  <xdr:twoCellAnchor>
    <xdr:from>
      <xdr:col>5</xdr:col>
      <xdr:colOff>235324</xdr:colOff>
      <xdr:row>8</xdr:row>
      <xdr:rowOff>179293</xdr:rowOff>
    </xdr:from>
    <xdr:to>
      <xdr:col>5</xdr:col>
      <xdr:colOff>381000</xdr:colOff>
      <xdr:row>9</xdr:row>
      <xdr:rowOff>145676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EB2C526-46E9-492E-8390-D418325BC837}"/>
            </a:ext>
          </a:extLst>
        </xdr:cNvPr>
        <xdr:cNvSpPr/>
      </xdr:nvSpPr>
      <xdr:spPr>
        <a:xfrm>
          <a:off x="3910853" y="1703293"/>
          <a:ext cx="145676" cy="156883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134469</xdr:colOff>
      <xdr:row>10</xdr:row>
      <xdr:rowOff>44822</xdr:rowOff>
    </xdr:from>
    <xdr:to>
      <xdr:col>5</xdr:col>
      <xdr:colOff>470646</xdr:colOff>
      <xdr:row>12</xdr:row>
      <xdr:rowOff>11204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CB6C422B-6C0C-4EC2-BFB2-374709CA081D}"/>
            </a:ext>
          </a:extLst>
        </xdr:cNvPr>
        <xdr:cNvSpPr/>
      </xdr:nvSpPr>
      <xdr:spPr>
        <a:xfrm>
          <a:off x="3809998" y="1949822"/>
          <a:ext cx="336177" cy="34738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560295</xdr:colOff>
      <xdr:row>12</xdr:row>
      <xdr:rowOff>100852</xdr:rowOff>
    </xdr:from>
    <xdr:to>
      <xdr:col>6</xdr:col>
      <xdr:colOff>56031</xdr:colOff>
      <xdr:row>16</xdr:row>
      <xdr:rowOff>78441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927AFA6-D8E3-4850-80B7-CD348F210F80}"/>
            </a:ext>
          </a:extLst>
        </xdr:cNvPr>
        <xdr:cNvSpPr/>
      </xdr:nvSpPr>
      <xdr:spPr>
        <a:xfrm>
          <a:off x="3630707" y="2386852"/>
          <a:ext cx="705971" cy="73958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268941</xdr:colOff>
      <xdr:row>16</xdr:row>
      <xdr:rowOff>156883</xdr:rowOff>
    </xdr:from>
    <xdr:to>
      <xdr:col>6</xdr:col>
      <xdr:colOff>347383</xdr:colOff>
      <xdr:row>23</xdr:row>
      <xdr:rowOff>100854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FD8D1B4-83A8-4692-A95C-0A8F8C8F6825}"/>
            </a:ext>
          </a:extLst>
        </xdr:cNvPr>
        <xdr:cNvSpPr/>
      </xdr:nvSpPr>
      <xdr:spPr>
        <a:xfrm>
          <a:off x="3339353" y="3204883"/>
          <a:ext cx="1288677" cy="127747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508747</xdr:colOff>
      <xdr:row>22</xdr:row>
      <xdr:rowOff>80842</xdr:rowOff>
    </xdr:from>
    <xdr:to>
      <xdr:col>16</xdr:col>
      <xdr:colOff>239806</xdr:colOff>
      <xdr:row>24</xdr:row>
      <xdr:rowOff>47224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28B0C07-76B9-46D1-A80D-FFC84AC8208B}"/>
            </a:ext>
          </a:extLst>
        </xdr:cNvPr>
        <xdr:cNvSpPr/>
      </xdr:nvSpPr>
      <xdr:spPr>
        <a:xfrm>
          <a:off x="12521453" y="4271842"/>
          <a:ext cx="336177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251012</xdr:colOff>
      <xdr:row>15</xdr:row>
      <xdr:rowOff>181696</xdr:rowOff>
    </xdr:from>
    <xdr:to>
      <xdr:col>16</xdr:col>
      <xdr:colOff>587189</xdr:colOff>
      <xdr:row>17</xdr:row>
      <xdr:rowOff>148078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63C3BD97-1C26-4A34-832E-4E89A8AD7471}"/>
            </a:ext>
          </a:extLst>
        </xdr:cNvPr>
        <xdr:cNvSpPr/>
      </xdr:nvSpPr>
      <xdr:spPr>
        <a:xfrm>
          <a:off x="12868836" y="3039196"/>
          <a:ext cx="336177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179295</xdr:colOff>
      <xdr:row>23</xdr:row>
      <xdr:rowOff>134471</xdr:rowOff>
    </xdr:from>
    <xdr:to>
      <xdr:col>23</xdr:col>
      <xdr:colOff>515472</xdr:colOff>
      <xdr:row>25</xdr:row>
      <xdr:rowOff>100853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8DEE4650-8F36-4949-9795-1F3F4922AA9E}"/>
            </a:ext>
          </a:extLst>
        </xdr:cNvPr>
        <xdr:cNvSpPr/>
      </xdr:nvSpPr>
      <xdr:spPr>
        <a:xfrm>
          <a:off x="17772530" y="4515971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463924</xdr:colOff>
      <xdr:row>23</xdr:row>
      <xdr:rowOff>181695</xdr:rowOff>
    </xdr:from>
    <xdr:to>
      <xdr:col>25</xdr:col>
      <xdr:colOff>194983</xdr:colOff>
      <xdr:row>25</xdr:row>
      <xdr:rowOff>148077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27FF0832-9001-4445-9193-86459594A383}"/>
            </a:ext>
          </a:extLst>
        </xdr:cNvPr>
        <xdr:cNvSpPr/>
      </xdr:nvSpPr>
      <xdr:spPr>
        <a:xfrm>
          <a:off x="18662277" y="4563195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441513</xdr:colOff>
      <xdr:row>16</xdr:row>
      <xdr:rowOff>159284</xdr:rowOff>
    </xdr:from>
    <xdr:to>
      <xdr:col>25</xdr:col>
      <xdr:colOff>172572</xdr:colOff>
      <xdr:row>18</xdr:row>
      <xdr:rowOff>125666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1E81846A-D6A3-47CF-AD4E-F3803AEA5701}"/>
            </a:ext>
          </a:extLst>
        </xdr:cNvPr>
        <xdr:cNvSpPr/>
      </xdr:nvSpPr>
      <xdr:spPr>
        <a:xfrm>
          <a:off x="18639866" y="3207284"/>
          <a:ext cx="336177" cy="347382"/>
        </a:xfrm>
        <a:prstGeom prst="ellips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351866</xdr:colOff>
      <xdr:row>14</xdr:row>
      <xdr:rowOff>159283</xdr:rowOff>
    </xdr:from>
    <xdr:to>
      <xdr:col>21</xdr:col>
      <xdr:colOff>82925</xdr:colOff>
      <xdr:row>16</xdr:row>
      <xdr:rowOff>125665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DA03D555-C4BF-43C2-9EA6-F3B4F11773F3}"/>
            </a:ext>
          </a:extLst>
        </xdr:cNvPr>
        <xdr:cNvSpPr/>
      </xdr:nvSpPr>
      <xdr:spPr>
        <a:xfrm>
          <a:off x="16129748" y="2826283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329454</xdr:colOff>
      <xdr:row>5</xdr:row>
      <xdr:rowOff>148077</xdr:rowOff>
    </xdr:from>
    <xdr:to>
      <xdr:col>22</xdr:col>
      <xdr:colOff>60513</xdr:colOff>
      <xdr:row>7</xdr:row>
      <xdr:rowOff>114459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F495F9F-6E6E-4CBD-BFA6-03112B7A99DB}"/>
            </a:ext>
          </a:extLst>
        </xdr:cNvPr>
        <xdr:cNvSpPr/>
      </xdr:nvSpPr>
      <xdr:spPr>
        <a:xfrm>
          <a:off x="16712454" y="1100577"/>
          <a:ext cx="336177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161365</xdr:colOff>
      <xdr:row>20</xdr:row>
      <xdr:rowOff>2402</xdr:rowOff>
    </xdr:from>
    <xdr:to>
      <xdr:col>19</xdr:col>
      <xdr:colOff>497542</xdr:colOff>
      <xdr:row>21</xdr:row>
      <xdr:rowOff>159284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E7F3EFD8-5B0D-475C-8F82-13E40B9E572D}"/>
            </a:ext>
          </a:extLst>
        </xdr:cNvPr>
        <xdr:cNvSpPr/>
      </xdr:nvSpPr>
      <xdr:spPr>
        <a:xfrm>
          <a:off x="15334130" y="3812402"/>
          <a:ext cx="336177" cy="347382"/>
        </a:xfrm>
        <a:prstGeom prst="ellips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49307</xdr:colOff>
      <xdr:row>10</xdr:row>
      <xdr:rowOff>69636</xdr:rowOff>
    </xdr:from>
    <xdr:to>
      <xdr:col>18</xdr:col>
      <xdr:colOff>385484</xdr:colOff>
      <xdr:row>12</xdr:row>
      <xdr:rowOff>36018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6A01B7FA-9804-4013-BBE8-743DD46D164B}"/>
            </a:ext>
          </a:extLst>
        </xdr:cNvPr>
        <xdr:cNvSpPr/>
      </xdr:nvSpPr>
      <xdr:spPr>
        <a:xfrm>
          <a:off x="14616954" y="1974636"/>
          <a:ext cx="336177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44823</xdr:colOff>
      <xdr:row>15</xdr:row>
      <xdr:rowOff>87567</xdr:rowOff>
    </xdr:from>
    <xdr:to>
      <xdr:col>18</xdr:col>
      <xdr:colOff>381000</xdr:colOff>
      <xdr:row>17</xdr:row>
      <xdr:rowOff>53949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247C714-3FA1-4061-AB56-3846641C840E}"/>
            </a:ext>
          </a:extLst>
        </xdr:cNvPr>
        <xdr:cNvSpPr/>
      </xdr:nvSpPr>
      <xdr:spPr>
        <a:xfrm>
          <a:off x="14612470" y="2945067"/>
          <a:ext cx="336177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284631</xdr:colOff>
      <xdr:row>20</xdr:row>
      <xdr:rowOff>36019</xdr:rowOff>
    </xdr:from>
    <xdr:to>
      <xdr:col>21</xdr:col>
      <xdr:colOff>15690</xdr:colOff>
      <xdr:row>22</xdr:row>
      <xdr:rowOff>2401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8CB43439-06F7-4583-99EF-FC270006F80E}"/>
            </a:ext>
          </a:extLst>
        </xdr:cNvPr>
        <xdr:cNvSpPr/>
      </xdr:nvSpPr>
      <xdr:spPr>
        <a:xfrm>
          <a:off x="16062513" y="3846019"/>
          <a:ext cx="336177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60513</xdr:colOff>
      <xdr:row>14</xdr:row>
      <xdr:rowOff>114460</xdr:rowOff>
    </xdr:from>
    <xdr:to>
      <xdr:col>23</xdr:col>
      <xdr:colOff>396690</xdr:colOff>
      <xdr:row>16</xdr:row>
      <xdr:rowOff>80842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63764CEE-8DE1-43B6-A0BD-F5B527267CB8}"/>
            </a:ext>
          </a:extLst>
        </xdr:cNvPr>
        <xdr:cNvSpPr/>
      </xdr:nvSpPr>
      <xdr:spPr>
        <a:xfrm>
          <a:off x="17653748" y="2781460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194983</xdr:colOff>
      <xdr:row>15</xdr:row>
      <xdr:rowOff>92048</xdr:rowOff>
    </xdr:from>
    <xdr:to>
      <xdr:col>19</xdr:col>
      <xdr:colOff>531160</xdr:colOff>
      <xdr:row>17</xdr:row>
      <xdr:rowOff>58430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E88151E0-3A7A-4860-98CF-AA80E5200CF7}"/>
            </a:ext>
          </a:extLst>
        </xdr:cNvPr>
        <xdr:cNvSpPr/>
      </xdr:nvSpPr>
      <xdr:spPr>
        <a:xfrm>
          <a:off x="15367748" y="2949548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437028</xdr:colOff>
      <xdr:row>20</xdr:row>
      <xdr:rowOff>44823</xdr:rowOff>
    </xdr:from>
    <xdr:to>
      <xdr:col>25</xdr:col>
      <xdr:colOff>168087</xdr:colOff>
      <xdr:row>22</xdr:row>
      <xdr:rowOff>11205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91E1B7AC-F86F-42AE-89D2-7D1F2DE58792}"/>
            </a:ext>
          </a:extLst>
        </xdr:cNvPr>
        <xdr:cNvSpPr/>
      </xdr:nvSpPr>
      <xdr:spPr>
        <a:xfrm>
          <a:off x="18635381" y="3854823"/>
          <a:ext cx="336177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531159</xdr:colOff>
      <xdr:row>23</xdr:row>
      <xdr:rowOff>136872</xdr:rowOff>
    </xdr:from>
    <xdr:to>
      <xdr:col>22</xdr:col>
      <xdr:colOff>262218</xdr:colOff>
      <xdr:row>25</xdr:row>
      <xdr:rowOff>103254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487859C8-A423-476B-BDD6-959B2DDF1928}"/>
            </a:ext>
          </a:extLst>
        </xdr:cNvPr>
        <xdr:cNvSpPr/>
      </xdr:nvSpPr>
      <xdr:spPr>
        <a:xfrm>
          <a:off x="16914159" y="4518372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4484</xdr:colOff>
      <xdr:row>23</xdr:row>
      <xdr:rowOff>159283</xdr:rowOff>
    </xdr:from>
    <xdr:to>
      <xdr:col>18</xdr:col>
      <xdr:colOff>340661</xdr:colOff>
      <xdr:row>25</xdr:row>
      <xdr:rowOff>125665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FBA66ED5-572D-4842-A46E-B9C0889615C2}"/>
            </a:ext>
          </a:extLst>
        </xdr:cNvPr>
        <xdr:cNvSpPr/>
      </xdr:nvSpPr>
      <xdr:spPr>
        <a:xfrm>
          <a:off x="14572131" y="4540783"/>
          <a:ext cx="336177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26895</xdr:colOff>
      <xdr:row>10</xdr:row>
      <xdr:rowOff>103253</xdr:rowOff>
    </xdr:from>
    <xdr:to>
      <xdr:col>23</xdr:col>
      <xdr:colOff>363072</xdr:colOff>
      <xdr:row>12</xdr:row>
      <xdr:rowOff>69635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E258965D-0055-43D7-89CD-3BE010CB59EB}"/>
            </a:ext>
          </a:extLst>
        </xdr:cNvPr>
        <xdr:cNvSpPr/>
      </xdr:nvSpPr>
      <xdr:spPr>
        <a:xfrm>
          <a:off x="17620130" y="2008253"/>
          <a:ext cx="336177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273425</xdr:colOff>
      <xdr:row>10</xdr:row>
      <xdr:rowOff>92048</xdr:rowOff>
    </xdr:from>
    <xdr:to>
      <xdr:col>21</xdr:col>
      <xdr:colOff>4484</xdr:colOff>
      <xdr:row>12</xdr:row>
      <xdr:rowOff>58430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9D37B674-2FDF-40FF-980A-433FD1E0A1A9}"/>
            </a:ext>
          </a:extLst>
        </xdr:cNvPr>
        <xdr:cNvSpPr/>
      </xdr:nvSpPr>
      <xdr:spPr>
        <a:xfrm>
          <a:off x="16051307" y="1997048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329454</xdr:colOff>
      <xdr:row>23</xdr:row>
      <xdr:rowOff>181695</xdr:rowOff>
    </xdr:from>
    <xdr:to>
      <xdr:col>21</xdr:col>
      <xdr:colOff>60513</xdr:colOff>
      <xdr:row>25</xdr:row>
      <xdr:rowOff>148077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99E9F1A8-9AA7-4F5A-800A-CA2CAB650700}"/>
            </a:ext>
          </a:extLst>
        </xdr:cNvPr>
        <xdr:cNvSpPr/>
      </xdr:nvSpPr>
      <xdr:spPr>
        <a:xfrm>
          <a:off x="16107336" y="4563195"/>
          <a:ext cx="336177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172571</xdr:colOff>
      <xdr:row>23</xdr:row>
      <xdr:rowOff>181695</xdr:rowOff>
    </xdr:from>
    <xdr:to>
      <xdr:col>19</xdr:col>
      <xdr:colOff>508748</xdr:colOff>
      <xdr:row>25</xdr:row>
      <xdr:rowOff>148077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81542D57-B6F8-4FBA-9B51-0ABD12533325}"/>
            </a:ext>
          </a:extLst>
        </xdr:cNvPr>
        <xdr:cNvSpPr/>
      </xdr:nvSpPr>
      <xdr:spPr>
        <a:xfrm>
          <a:off x="15345336" y="4563195"/>
          <a:ext cx="336177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218996</xdr:colOff>
      <xdr:row>28</xdr:row>
      <xdr:rowOff>163286</xdr:rowOff>
    </xdr:from>
    <xdr:to>
      <xdr:col>27</xdr:col>
      <xdr:colOff>555173</xdr:colOff>
      <xdr:row>30</xdr:row>
      <xdr:rowOff>129668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8485F5D7-AA8D-4893-A8D2-CB30645A955D}"/>
            </a:ext>
          </a:extLst>
        </xdr:cNvPr>
        <xdr:cNvSpPr/>
      </xdr:nvSpPr>
      <xdr:spPr>
        <a:xfrm>
          <a:off x="20398389" y="5497286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296637</xdr:colOff>
      <xdr:row>28</xdr:row>
      <xdr:rowOff>108857</xdr:rowOff>
    </xdr:from>
    <xdr:to>
      <xdr:col>22</xdr:col>
      <xdr:colOff>20492</xdr:colOff>
      <xdr:row>30</xdr:row>
      <xdr:rowOff>75239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EA5263DB-3CFB-44AC-829F-0B5EC6398624}"/>
            </a:ext>
          </a:extLst>
        </xdr:cNvPr>
        <xdr:cNvSpPr/>
      </xdr:nvSpPr>
      <xdr:spPr>
        <a:xfrm>
          <a:off x="16802101" y="5442857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421822</xdr:colOff>
      <xdr:row>44</xdr:row>
      <xdr:rowOff>54428</xdr:rowOff>
    </xdr:from>
    <xdr:to>
      <xdr:col>24</xdr:col>
      <xdr:colOff>145677</xdr:colOff>
      <xdr:row>46</xdr:row>
      <xdr:rowOff>20810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ADB69B13-2218-415F-BC6A-217B3953E518}"/>
            </a:ext>
          </a:extLst>
        </xdr:cNvPr>
        <xdr:cNvSpPr/>
      </xdr:nvSpPr>
      <xdr:spPr>
        <a:xfrm>
          <a:off x="18151929" y="8436428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106137</xdr:colOff>
      <xdr:row>37</xdr:row>
      <xdr:rowOff>149678</xdr:rowOff>
    </xdr:from>
    <xdr:to>
      <xdr:col>27</xdr:col>
      <xdr:colOff>442314</xdr:colOff>
      <xdr:row>39</xdr:row>
      <xdr:rowOff>116060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6A43B7FE-D589-46FD-8C13-FB1F984405C3}"/>
            </a:ext>
          </a:extLst>
        </xdr:cNvPr>
        <xdr:cNvSpPr/>
      </xdr:nvSpPr>
      <xdr:spPr>
        <a:xfrm>
          <a:off x="20285530" y="7198178"/>
          <a:ext cx="336177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174172</xdr:colOff>
      <xdr:row>45</xdr:row>
      <xdr:rowOff>163285</xdr:rowOff>
    </xdr:from>
    <xdr:to>
      <xdr:col>27</xdr:col>
      <xdr:colOff>510349</xdr:colOff>
      <xdr:row>47</xdr:row>
      <xdr:rowOff>129667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F81D2EB3-A902-45EE-B935-442B3D10169B}"/>
            </a:ext>
          </a:extLst>
        </xdr:cNvPr>
        <xdr:cNvSpPr/>
      </xdr:nvSpPr>
      <xdr:spPr>
        <a:xfrm>
          <a:off x="20353565" y="8735785"/>
          <a:ext cx="336177" cy="347382"/>
        </a:xfrm>
        <a:prstGeom prst="ellips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201387</xdr:colOff>
      <xdr:row>41</xdr:row>
      <xdr:rowOff>54428</xdr:rowOff>
    </xdr:from>
    <xdr:to>
      <xdr:col>28</xdr:col>
      <xdr:colOff>544767</xdr:colOff>
      <xdr:row>43</xdr:row>
      <xdr:rowOff>20810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A1F0A822-6C63-4726-9812-785360D423A4}"/>
            </a:ext>
          </a:extLst>
        </xdr:cNvPr>
        <xdr:cNvSpPr/>
      </xdr:nvSpPr>
      <xdr:spPr>
        <a:xfrm>
          <a:off x="20993101" y="7864928"/>
          <a:ext cx="343380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296637</xdr:colOff>
      <xdr:row>40</xdr:row>
      <xdr:rowOff>68036</xdr:rowOff>
    </xdr:from>
    <xdr:to>
      <xdr:col>26</xdr:col>
      <xdr:colOff>27696</xdr:colOff>
      <xdr:row>42</xdr:row>
      <xdr:rowOff>34418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9CBCE7E-6B90-4497-81C9-54542D2E0F6B}"/>
            </a:ext>
          </a:extLst>
        </xdr:cNvPr>
        <xdr:cNvSpPr/>
      </xdr:nvSpPr>
      <xdr:spPr>
        <a:xfrm>
          <a:off x="19251387" y="7688036"/>
          <a:ext cx="343380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296637</xdr:colOff>
      <xdr:row>36</xdr:row>
      <xdr:rowOff>136071</xdr:rowOff>
    </xdr:from>
    <xdr:to>
      <xdr:col>26</xdr:col>
      <xdr:colOff>27696</xdr:colOff>
      <xdr:row>38</xdr:row>
      <xdr:rowOff>102453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A4E79D3D-D993-493A-A3B8-2E4A7F9D70F3}"/>
            </a:ext>
          </a:extLst>
        </xdr:cNvPr>
        <xdr:cNvSpPr/>
      </xdr:nvSpPr>
      <xdr:spPr>
        <a:xfrm>
          <a:off x="19251387" y="6994071"/>
          <a:ext cx="343380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242208</xdr:colOff>
      <xdr:row>34</xdr:row>
      <xdr:rowOff>27214</xdr:rowOff>
    </xdr:from>
    <xdr:to>
      <xdr:col>23</xdr:col>
      <xdr:colOff>585588</xdr:colOff>
      <xdr:row>35</xdr:row>
      <xdr:rowOff>184096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FB19FE39-6CE3-4886-A2D8-47A1B074DAE8}"/>
            </a:ext>
          </a:extLst>
        </xdr:cNvPr>
        <xdr:cNvSpPr/>
      </xdr:nvSpPr>
      <xdr:spPr>
        <a:xfrm>
          <a:off x="17972315" y="6504214"/>
          <a:ext cx="343380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500745</xdr:colOff>
      <xdr:row>32</xdr:row>
      <xdr:rowOff>81643</xdr:rowOff>
    </xdr:from>
    <xdr:to>
      <xdr:col>29</xdr:col>
      <xdr:colOff>224600</xdr:colOff>
      <xdr:row>34</xdr:row>
      <xdr:rowOff>48025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C6ADEB2F-CE15-483E-8594-986E75DD46BB}"/>
            </a:ext>
          </a:extLst>
        </xdr:cNvPr>
        <xdr:cNvSpPr/>
      </xdr:nvSpPr>
      <xdr:spPr>
        <a:xfrm>
          <a:off x="21292459" y="6177643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391887</xdr:colOff>
      <xdr:row>46</xdr:row>
      <xdr:rowOff>149679</xdr:rowOff>
    </xdr:from>
    <xdr:to>
      <xdr:col>29</xdr:col>
      <xdr:colOff>122945</xdr:colOff>
      <xdr:row>48</xdr:row>
      <xdr:rowOff>116061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9941C283-90AC-4A08-AE04-6159B45862B5}"/>
            </a:ext>
          </a:extLst>
        </xdr:cNvPr>
        <xdr:cNvSpPr/>
      </xdr:nvSpPr>
      <xdr:spPr>
        <a:xfrm>
          <a:off x="21183601" y="8912679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487137</xdr:colOff>
      <xdr:row>28</xdr:row>
      <xdr:rowOff>27214</xdr:rowOff>
    </xdr:from>
    <xdr:to>
      <xdr:col>29</xdr:col>
      <xdr:colOff>210992</xdr:colOff>
      <xdr:row>29</xdr:row>
      <xdr:rowOff>184096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47D0A8C9-05BA-46A3-AFE4-AD39E1417DBC}"/>
            </a:ext>
          </a:extLst>
        </xdr:cNvPr>
        <xdr:cNvSpPr/>
      </xdr:nvSpPr>
      <xdr:spPr>
        <a:xfrm>
          <a:off x="21278851" y="5361214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419101</xdr:colOff>
      <xdr:row>28</xdr:row>
      <xdr:rowOff>27214</xdr:rowOff>
    </xdr:from>
    <xdr:to>
      <xdr:col>24</xdr:col>
      <xdr:colOff>142956</xdr:colOff>
      <xdr:row>29</xdr:row>
      <xdr:rowOff>184096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F6F0E12-DDAF-46CC-97D5-1505DBBE06D5}"/>
            </a:ext>
          </a:extLst>
        </xdr:cNvPr>
        <xdr:cNvSpPr/>
      </xdr:nvSpPr>
      <xdr:spPr>
        <a:xfrm>
          <a:off x="18149208" y="5361214"/>
          <a:ext cx="336177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255816</xdr:colOff>
      <xdr:row>37</xdr:row>
      <xdr:rowOff>13607</xdr:rowOff>
    </xdr:from>
    <xdr:to>
      <xdr:col>28</xdr:col>
      <xdr:colOff>599196</xdr:colOff>
      <xdr:row>38</xdr:row>
      <xdr:rowOff>170489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EE02A70E-5A3F-43CB-BA93-10EB8A1C9EEE}"/>
            </a:ext>
          </a:extLst>
        </xdr:cNvPr>
        <xdr:cNvSpPr/>
      </xdr:nvSpPr>
      <xdr:spPr>
        <a:xfrm>
          <a:off x="21047530" y="7062107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473530</xdr:colOff>
      <xdr:row>33</xdr:row>
      <xdr:rowOff>95249</xdr:rowOff>
    </xdr:from>
    <xdr:to>
      <xdr:col>27</xdr:col>
      <xdr:colOff>197385</xdr:colOff>
      <xdr:row>35</xdr:row>
      <xdr:rowOff>61631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A8450FA8-8DCD-4D5F-A4A5-BC4D6609F812}"/>
            </a:ext>
          </a:extLst>
        </xdr:cNvPr>
        <xdr:cNvSpPr/>
      </xdr:nvSpPr>
      <xdr:spPr>
        <a:xfrm>
          <a:off x="20040601" y="6381749"/>
          <a:ext cx="336177" cy="347382"/>
        </a:xfrm>
        <a:prstGeom prst="ellipse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391887</xdr:colOff>
      <xdr:row>40</xdr:row>
      <xdr:rowOff>40821</xdr:rowOff>
    </xdr:from>
    <xdr:to>
      <xdr:col>24</xdr:col>
      <xdr:colOff>122946</xdr:colOff>
      <xdr:row>42</xdr:row>
      <xdr:rowOff>7203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5C6AB36D-4B69-48C2-AD29-87E73C4F75AB}"/>
            </a:ext>
          </a:extLst>
        </xdr:cNvPr>
        <xdr:cNvSpPr/>
      </xdr:nvSpPr>
      <xdr:spPr>
        <a:xfrm>
          <a:off x="18121994" y="7660821"/>
          <a:ext cx="343381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459923</xdr:colOff>
      <xdr:row>28</xdr:row>
      <xdr:rowOff>122464</xdr:rowOff>
    </xdr:from>
    <xdr:to>
      <xdr:col>19</xdr:col>
      <xdr:colOff>190982</xdr:colOff>
      <xdr:row>30</xdr:row>
      <xdr:rowOff>88846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D7265361-CCEE-446D-AF48-8FF3E923C627}"/>
            </a:ext>
          </a:extLst>
        </xdr:cNvPr>
        <xdr:cNvSpPr/>
      </xdr:nvSpPr>
      <xdr:spPr>
        <a:xfrm>
          <a:off x="15128423" y="5456464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337458</xdr:colOff>
      <xdr:row>44</xdr:row>
      <xdr:rowOff>40821</xdr:rowOff>
    </xdr:from>
    <xdr:to>
      <xdr:col>26</xdr:col>
      <xdr:colOff>68517</xdr:colOff>
      <xdr:row>46</xdr:row>
      <xdr:rowOff>7203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06596C77-1C36-445A-8A59-C4B9FD687925}"/>
            </a:ext>
          </a:extLst>
        </xdr:cNvPr>
        <xdr:cNvSpPr/>
      </xdr:nvSpPr>
      <xdr:spPr>
        <a:xfrm>
          <a:off x="19292208" y="8422821"/>
          <a:ext cx="343380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609601</xdr:colOff>
      <xdr:row>28</xdr:row>
      <xdr:rowOff>81643</xdr:rowOff>
    </xdr:from>
    <xdr:to>
      <xdr:col>26</xdr:col>
      <xdr:colOff>340660</xdr:colOff>
      <xdr:row>30</xdr:row>
      <xdr:rowOff>48025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3559A6DD-50A9-46EA-BD8E-B68E7B845FA1}"/>
            </a:ext>
          </a:extLst>
        </xdr:cNvPr>
        <xdr:cNvSpPr/>
      </xdr:nvSpPr>
      <xdr:spPr>
        <a:xfrm>
          <a:off x="19564351" y="5415643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514350</xdr:colOff>
      <xdr:row>32</xdr:row>
      <xdr:rowOff>54429</xdr:rowOff>
    </xdr:from>
    <xdr:to>
      <xdr:col>25</xdr:col>
      <xdr:colOff>245410</xdr:colOff>
      <xdr:row>34</xdr:row>
      <xdr:rowOff>20811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BB989528-3768-4653-A882-A04CBB7BDD34}"/>
            </a:ext>
          </a:extLst>
        </xdr:cNvPr>
        <xdr:cNvSpPr/>
      </xdr:nvSpPr>
      <xdr:spPr>
        <a:xfrm>
          <a:off x="18856779" y="6150429"/>
          <a:ext cx="343381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65316</xdr:colOff>
      <xdr:row>33</xdr:row>
      <xdr:rowOff>149679</xdr:rowOff>
    </xdr:from>
    <xdr:to>
      <xdr:col>19</xdr:col>
      <xdr:colOff>408696</xdr:colOff>
      <xdr:row>35</xdr:row>
      <xdr:rowOff>116061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A9D96043-C4FA-49AE-A638-4ABD95E2A479}"/>
            </a:ext>
          </a:extLst>
        </xdr:cNvPr>
        <xdr:cNvSpPr/>
      </xdr:nvSpPr>
      <xdr:spPr>
        <a:xfrm>
          <a:off x="15346137" y="6436179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38100</xdr:colOff>
      <xdr:row>38</xdr:row>
      <xdr:rowOff>108857</xdr:rowOff>
    </xdr:from>
    <xdr:to>
      <xdr:col>22</xdr:col>
      <xdr:colOff>381480</xdr:colOff>
      <xdr:row>40</xdr:row>
      <xdr:rowOff>75239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A3898725-AFAE-47EE-96EF-460CED515586}"/>
            </a:ext>
          </a:extLst>
        </xdr:cNvPr>
        <xdr:cNvSpPr/>
      </xdr:nvSpPr>
      <xdr:spPr>
        <a:xfrm>
          <a:off x="17155886" y="7347857"/>
          <a:ext cx="343380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10886</xdr:colOff>
      <xdr:row>33</xdr:row>
      <xdr:rowOff>163285</xdr:rowOff>
    </xdr:from>
    <xdr:to>
      <xdr:col>22</xdr:col>
      <xdr:colOff>354266</xdr:colOff>
      <xdr:row>35</xdr:row>
      <xdr:rowOff>129667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A5C7965D-C4B2-45A4-91AC-5083790E3492}"/>
            </a:ext>
          </a:extLst>
        </xdr:cNvPr>
        <xdr:cNvSpPr/>
      </xdr:nvSpPr>
      <xdr:spPr>
        <a:xfrm>
          <a:off x="17128672" y="6449785"/>
          <a:ext cx="343380" cy="347382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364672</xdr:colOff>
      <xdr:row>33</xdr:row>
      <xdr:rowOff>163286</xdr:rowOff>
    </xdr:from>
    <xdr:to>
      <xdr:col>21</xdr:col>
      <xdr:colOff>95732</xdr:colOff>
      <xdr:row>35</xdr:row>
      <xdr:rowOff>129668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3FE8717-34D3-4BB5-AFD8-040F1B57278E}"/>
            </a:ext>
          </a:extLst>
        </xdr:cNvPr>
        <xdr:cNvSpPr/>
      </xdr:nvSpPr>
      <xdr:spPr>
        <a:xfrm>
          <a:off x="16257815" y="6449786"/>
          <a:ext cx="343381" cy="347382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364671</xdr:colOff>
      <xdr:row>38</xdr:row>
      <xdr:rowOff>81643</xdr:rowOff>
    </xdr:from>
    <xdr:to>
      <xdr:col>21</xdr:col>
      <xdr:colOff>95730</xdr:colOff>
      <xdr:row>40</xdr:row>
      <xdr:rowOff>48025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5596438D-E279-487A-9AF2-14FCEB24C99D}"/>
            </a:ext>
          </a:extLst>
        </xdr:cNvPr>
        <xdr:cNvSpPr/>
      </xdr:nvSpPr>
      <xdr:spPr>
        <a:xfrm>
          <a:off x="16257814" y="7320643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353785</xdr:colOff>
      <xdr:row>33</xdr:row>
      <xdr:rowOff>136072</xdr:rowOff>
    </xdr:from>
    <xdr:to>
      <xdr:col>18</xdr:col>
      <xdr:colOff>84844</xdr:colOff>
      <xdr:row>35</xdr:row>
      <xdr:rowOff>102454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941C370-345F-4EAF-817D-836D0C032BE6}"/>
            </a:ext>
          </a:extLst>
        </xdr:cNvPr>
        <xdr:cNvSpPr/>
      </xdr:nvSpPr>
      <xdr:spPr>
        <a:xfrm>
          <a:off x="14409964" y="6422572"/>
          <a:ext cx="343380" cy="347382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10887</xdr:colOff>
      <xdr:row>43</xdr:row>
      <xdr:rowOff>13607</xdr:rowOff>
    </xdr:from>
    <xdr:to>
      <xdr:col>22</xdr:col>
      <xdr:colOff>354268</xdr:colOff>
      <xdr:row>44</xdr:row>
      <xdr:rowOff>170489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2636E4FE-2C8E-4B30-97C9-8E8E1C97F157}"/>
            </a:ext>
          </a:extLst>
        </xdr:cNvPr>
        <xdr:cNvSpPr/>
      </xdr:nvSpPr>
      <xdr:spPr>
        <a:xfrm>
          <a:off x="17128673" y="8205107"/>
          <a:ext cx="343381" cy="347382"/>
        </a:xfrm>
        <a:prstGeom prst="ellipse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17316</xdr:colOff>
      <xdr:row>0</xdr:row>
      <xdr:rowOff>0</xdr:rowOff>
    </xdr:from>
    <xdr:to>
      <xdr:col>72</xdr:col>
      <xdr:colOff>155815</xdr:colOff>
      <xdr:row>140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091C12-A435-4D02-A18B-9624D3E6D3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9098" t="7913" b="3524"/>
        <a:stretch/>
      </xdr:blipFill>
      <xdr:spPr>
        <a:xfrm>
          <a:off x="17316" y="0"/>
          <a:ext cx="44029699" cy="26670000"/>
        </a:xfrm>
        <a:prstGeom prst="rect">
          <a:avLst/>
        </a:prstGeom>
      </xdr:spPr>
    </xdr:pic>
    <xdr:clientData/>
  </xdr:twoCellAnchor>
  <xdr:twoCellAnchor>
    <xdr:from>
      <xdr:col>47</xdr:col>
      <xdr:colOff>94128</xdr:colOff>
      <xdr:row>23</xdr:row>
      <xdr:rowOff>38100</xdr:rowOff>
    </xdr:from>
    <xdr:to>
      <xdr:col>51</xdr:col>
      <xdr:colOff>152399</xdr:colOff>
      <xdr:row>52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99BEF0B-7532-469E-8193-2FB10F59BC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745328" y="4419600"/>
              <a:ext cx="2496671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179803</xdr:colOff>
      <xdr:row>50</xdr:row>
      <xdr:rowOff>162960</xdr:rowOff>
    </xdr:from>
    <xdr:to>
      <xdr:col>18</xdr:col>
      <xdr:colOff>574804</xdr:colOff>
      <xdr:row>61</xdr:row>
      <xdr:rowOff>129449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8C1F9F2-A7E6-4CB2-AC4C-712CD6C41E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43003" y="9687960"/>
              <a:ext cx="1004601" cy="2061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443140</xdr:colOff>
      <xdr:row>34</xdr:row>
      <xdr:rowOff>102254</xdr:rowOff>
    </xdr:from>
    <xdr:to>
      <xdr:col>19</xdr:col>
      <xdr:colOff>247596</xdr:colOff>
      <xdr:row>45</xdr:row>
      <xdr:rowOff>77600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F998A88C-1D28-46B1-86C4-EE39CF32A9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6340" y="6579254"/>
              <a:ext cx="1023656" cy="20708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33</xdr:col>
      <xdr:colOff>423809</xdr:colOff>
      <xdr:row>53</xdr:row>
      <xdr:rowOff>74799</xdr:rowOff>
    </xdr:from>
    <xdr:to>
      <xdr:col>35</xdr:col>
      <xdr:colOff>384080</xdr:colOff>
      <xdr:row>64</xdr:row>
      <xdr:rowOff>41182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D4C0AC6C-B933-4EB8-B8CF-E879F9F8F3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40609" y="10171299"/>
              <a:ext cx="1179471" cy="20618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242455</xdr:colOff>
      <xdr:row>54</xdr:row>
      <xdr:rowOff>55131</xdr:rowOff>
    </xdr:from>
    <xdr:to>
      <xdr:col>39</xdr:col>
      <xdr:colOff>278291</xdr:colOff>
      <xdr:row>65</xdr:row>
      <xdr:rowOff>23814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910ABF89-850F-4864-9A92-35E7460D2A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97655" y="10342131"/>
              <a:ext cx="1255036" cy="20641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37</xdr:col>
      <xdr:colOff>174172</xdr:colOff>
      <xdr:row>35</xdr:row>
      <xdr:rowOff>35379</xdr:rowOff>
    </xdr:from>
    <xdr:to>
      <xdr:col>39</xdr:col>
      <xdr:colOff>188459</xdr:colOff>
      <xdr:row>46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61B2A9E1-E14A-4969-A6A5-7E1C66AB20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29372" y="6702879"/>
              <a:ext cx="1233487" cy="20601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129573</xdr:colOff>
      <xdr:row>33</xdr:row>
      <xdr:rowOff>163286</xdr:rowOff>
    </xdr:from>
    <xdr:to>
      <xdr:col>29</xdr:col>
      <xdr:colOff>122465</xdr:colOff>
      <xdr:row>44</xdr:row>
      <xdr:rowOff>188460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3FBD301A-70C7-43F5-875C-BAC5C2B463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88773" y="6449786"/>
              <a:ext cx="1212092" cy="2120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419101</xdr:colOff>
      <xdr:row>19</xdr:row>
      <xdr:rowOff>128587</xdr:rowOff>
    </xdr:from>
    <xdr:to>
      <xdr:col>68</xdr:col>
      <xdr:colOff>228600</xdr:colOff>
      <xdr:row>34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23A4D3D-D060-4D4D-881A-9D85B66FE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52701" y="3748087"/>
              <a:ext cx="102869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112060</xdr:colOff>
      <xdr:row>44</xdr:row>
      <xdr:rowOff>12327</xdr:rowOff>
    </xdr:from>
    <xdr:to>
      <xdr:col>67</xdr:col>
      <xdr:colOff>89647</xdr:colOff>
      <xdr:row>58</xdr:row>
      <xdr:rowOff>88527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449108-75E1-48E5-9052-FF3676BA17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36060" y="8394327"/>
              <a:ext cx="119678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223836</xdr:colOff>
      <xdr:row>12</xdr:row>
      <xdr:rowOff>138112</xdr:rowOff>
    </xdr:from>
    <xdr:to>
      <xdr:col>68</xdr:col>
      <xdr:colOff>209549</xdr:colOff>
      <xdr:row>27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53E15F-9B4F-42C7-82BB-6C8C93E8A5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57436" y="2424112"/>
              <a:ext cx="12049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4763</xdr:colOff>
      <xdr:row>17</xdr:row>
      <xdr:rowOff>4762</xdr:rowOff>
    </xdr:from>
    <xdr:to>
      <xdr:col>69</xdr:col>
      <xdr:colOff>19050</xdr:colOff>
      <xdr:row>31</xdr:row>
      <xdr:rowOff>80962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36F183-C4F8-4065-AEC4-703973B6C4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47963" y="3243262"/>
              <a:ext cx="123348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604837</xdr:colOff>
      <xdr:row>19</xdr:row>
      <xdr:rowOff>176212</xdr:rowOff>
    </xdr:from>
    <xdr:to>
      <xdr:col>69</xdr:col>
      <xdr:colOff>95250</xdr:colOff>
      <xdr:row>34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D7E50D-B012-477A-B9AE-3E4EE98079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8437" y="3795712"/>
              <a:ext cx="13192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86152-6E5C-40EF-8999-5CFC4EF2E55D}">
  <dimension ref="A1:E52"/>
  <sheetViews>
    <sheetView zoomScale="70" zoomScaleNormal="70" workbookViewId="0">
      <selection activeCell="G16" sqref="G16"/>
    </sheetView>
  </sheetViews>
  <sheetFormatPr defaultRowHeight="15" x14ac:dyDescent="0.25"/>
  <cols>
    <col min="1" max="1" width="11" bestFit="1" customWidth="1"/>
    <col min="2" max="2" width="11.7109375" bestFit="1" customWidth="1"/>
    <col min="3" max="3" width="14.28515625" bestFit="1" customWidth="1"/>
  </cols>
  <sheetData>
    <row r="1" spans="1:5" x14ac:dyDescent="0.25">
      <c r="A1" t="s">
        <v>0</v>
      </c>
      <c r="B1" t="s">
        <v>1</v>
      </c>
      <c r="E1" t="s">
        <v>2</v>
      </c>
    </row>
    <row r="2" spans="1:5" x14ac:dyDescent="0.25">
      <c r="A2" t="s">
        <v>3</v>
      </c>
      <c r="B2" t="s">
        <v>4</v>
      </c>
      <c r="C2" t="s">
        <v>5</v>
      </c>
    </row>
    <row r="3" spans="1:5" x14ac:dyDescent="0.25">
      <c r="A3" t="s">
        <v>3</v>
      </c>
      <c r="B3" t="s">
        <v>6</v>
      </c>
      <c r="C3" t="s">
        <v>5</v>
      </c>
    </row>
    <row r="4" spans="1:5" x14ac:dyDescent="0.25">
      <c r="A4" t="s">
        <v>7</v>
      </c>
      <c r="B4" t="s">
        <v>8</v>
      </c>
      <c r="C4" t="s">
        <v>9</v>
      </c>
    </row>
    <row r="5" spans="1:5" x14ac:dyDescent="0.25">
      <c r="A5" t="s">
        <v>7</v>
      </c>
      <c r="B5" t="s">
        <v>10</v>
      </c>
      <c r="C5" t="s">
        <v>9</v>
      </c>
    </row>
    <row r="6" spans="1:5" x14ac:dyDescent="0.25">
      <c r="A6" t="s">
        <v>7</v>
      </c>
      <c r="B6" t="s">
        <v>11</v>
      </c>
      <c r="C6" t="s">
        <v>5</v>
      </c>
    </row>
    <row r="7" spans="1:5" x14ac:dyDescent="0.25">
      <c r="A7" t="s">
        <v>7</v>
      </c>
      <c r="B7" t="s">
        <v>12</v>
      </c>
      <c r="C7" t="s">
        <v>5</v>
      </c>
    </row>
    <row r="8" spans="1:5" x14ac:dyDescent="0.25">
      <c r="A8" t="s">
        <v>7</v>
      </c>
      <c r="B8" t="s">
        <v>13</v>
      </c>
      <c r="C8" t="s">
        <v>5</v>
      </c>
    </row>
    <row r="9" spans="1:5" x14ac:dyDescent="0.25">
      <c r="A9" t="s">
        <v>7</v>
      </c>
      <c r="B9" t="s">
        <v>14</v>
      </c>
      <c r="C9" t="s">
        <v>5</v>
      </c>
    </row>
    <row r="10" spans="1:5" x14ac:dyDescent="0.25">
      <c r="A10" t="s">
        <v>7</v>
      </c>
      <c r="B10" t="s">
        <v>15</v>
      </c>
      <c r="C10" t="s">
        <v>5</v>
      </c>
    </row>
    <row r="11" spans="1:5" x14ac:dyDescent="0.25">
      <c r="A11" t="s">
        <v>7</v>
      </c>
      <c r="B11" t="s">
        <v>16</v>
      </c>
      <c r="C11" t="s">
        <v>5</v>
      </c>
    </row>
    <row r="12" spans="1:5" x14ac:dyDescent="0.25">
      <c r="A12" t="s">
        <v>7</v>
      </c>
      <c r="B12" t="s">
        <v>17</v>
      </c>
      <c r="C12" t="s">
        <v>5</v>
      </c>
    </row>
    <row r="13" spans="1:5" x14ac:dyDescent="0.25">
      <c r="A13" t="s">
        <v>7</v>
      </c>
      <c r="B13" t="s">
        <v>18</v>
      </c>
      <c r="C13" t="s">
        <v>5</v>
      </c>
    </row>
    <row r="14" spans="1:5" x14ac:dyDescent="0.25">
      <c r="A14" t="s">
        <v>7</v>
      </c>
      <c r="B14" t="s">
        <v>19</v>
      </c>
      <c r="C14" t="s">
        <v>5</v>
      </c>
    </row>
    <row r="15" spans="1:5" x14ac:dyDescent="0.25">
      <c r="A15" t="s">
        <v>7</v>
      </c>
      <c r="B15" t="s">
        <v>20</v>
      </c>
      <c r="C15" t="s">
        <v>5</v>
      </c>
    </row>
    <row r="16" spans="1:5" x14ac:dyDescent="0.25">
      <c r="A16" t="s">
        <v>7</v>
      </c>
      <c r="B16" t="s">
        <v>21</v>
      </c>
      <c r="C16" t="s">
        <v>5</v>
      </c>
    </row>
    <row r="17" spans="1:3" x14ac:dyDescent="0.25">
      <c r="A17" t="s">
        <v>7</v>
      </c>
      <c r="B17" t="s">
        <v>22</v>
      </c>
      <c r="C17" t="s">
        <v>5</v>
      </c>
    </row>
    <row r="18" spans="1:3" x14ac:dyDescent="0.25">
      <c r="A18" t="s">
        <v>7</v>
      </c>
      <c r="B18" t="s">
        <v>23</v>
      </c>
      <c r="C18" t="s">
        <v>5</v>
      </c>
    </row>
    <row r="19" spans="1:3" x14ac:dyDescent="0.25">
      <c r="A19" t="s">
        <v>7</v>
      </c>
      <c r="B19" t="s">
        <v>24</v>
      </c>
      <c r="C19" t="s">
        <v>5</v>
      </c>
    </row>
    <row r="20" spans="1:3" x14ac:dyDescent="0.25">
      <c r="A20" t="s">
        <v>7</v>
      </c>
      <c r="B20" t="s">
        <v>25</v>
      </c>
      <c r="C20" t="s">
        <v>5</v>
      </c>
    </row>
    <row r="21" spans="1:3" x14ac:dyDescent="0.25">
      <c r="A21" t="s">
        <v>7</v>
      </c>
      <c r="B21" t="s">
        <v>26</v>
      </c>
      <c r="C21" t="s">
        <v>5</v>
      </c>
    </row>
    <row r="22" spans="1:3" x14ac:dyDescent="0.25">
      <c r="A22" t="s">
        <v>7</v>
      </c>
      <c r="B22" t="s">
        <v>27</v>
      </c>
      <c r="C22" t="s">
        <v>5</v>
      </c>
    </row>
    <row r="23" spans="1:3" x14ac:dyDescent="0.25">
      <c r="A23" t="s">
        <v>7</v>
      </c>
      <c r="B23" t="s">
        <v>28</v>
      </c>
      <c r="C23" t="s">
        <v>5</v>
      </c>
    </row>
    <row r="24" spans="1:3" x14ac:dyDescent="0.25">
      <c r="A24" t="s">
        <v>29</v>
      </c>
      <c r="B24" t="s">
        <v>30</v>
      </c>
      <c r="C24" t="s">
        <v>5</v>
      </c>
    </row>
    <row r="25" spans="1:3" x14ac:dyDescent="0.25">
      <c r="A25" t="s">
        <v>29</v>
      </c>
      <c r="B25" t="s">
        <v>31</v>
      </c>
      <c r="C25" t="s">
        <v>5</v>
      </c>
    </row>
    <row r="26" spans="1:3" x14ac:dyDescent="0.25">
      <c r="A26" t="s">
        <v>29</v>
      </c>
      <c r="B26" t="s">
        <v>32</v>
      </c>
      <c r="C26" t="s">
        <v>5</v>
      </c>
    </row>
    <row r="27" spans="1:3" x14ac:dyDescent="0.25">
      <c r="A27" t="s">
        <v>29</v>
      </c>
      <c r="B27" t="s">
        <v>33</v>
      </c>
      <c r="C27" t="s">
        <v>5</v>
      </c>
    </row>
    <row r="28" spans="1:3" x14ac:dyDescent="0.25">
      <c r="A28" t="s">
        <v>29</v>
      </c>
      <c r="B28" t="s">
        <v>34</v>
      </c>
      <c r="C28" t="s">
        <v>5</v>
      </c>
    </row>
    <row r="29" spans="1:3" x14ac:dyDescent="0.25">
      <c r="A29" t="s">
        <v>29</v>
      </c>
      <c r="B29" t="s">
        <v>35</v>
      </c>
      <c r="C29" t="s">
        <v>5</v>
      </c>
    </row>
    <row r="30" spans="1:3" x14ac:dyDescent="0.25">
      <c r="A30" t="s">
        <v>29</v>
      </c>
      <c r="B30" t="s">
        <v>36</v>
      </c>
      <c r="C30" t="s">
        <v>5</v>
      </c>
    </row>
    <row r="31" spans="1:3" x14ac:dyDescent="0.25">
      <c r="A31" t="s">
        <v>29</v>
      </c>
      <c r="B31" t="s">
        <v>37</v>
      </c>
      <c r="C31" t="s">
        <v>5</v>
      </c>
    </row>
    <row r="32" spans="1:3" x14ac:dyDescent="0.25">
      <c r="A32" t="s">
        <v>29</v>
      </c>
      <c r="B32" t="s">
        <v>38</v>
      </c>
      <c r="C32" t="s">
        <v>5</v>
      </c>
    </row>
    <row r="33" spans="1:3" x14ac:dyDescent="0.25">
      <c r="A33" t="s">
        <v>29</v>
      </c>
      <c r="B33" t="s">
        <v>39</v>
      </c>
      <c r="C33" t="s">
        <v>5</v>
      </c>
    </row>
    <row r="34" spans="1:3" x14ac:dyDescent="0.25">
      <c r="A34" t="s">
        <v>29</v>
      </c>
      <c r="B34" t="s">
        <v>40</v>
      </c>
      <c r="C34" t="s">
        <v>5</v>
      </c>
    </row>
    <row r="35" spans="1:3" x14ac:dyDescent="0.25">
      <c r="A35" t="s">
        <v>29</v>
      </c>
      <c r="B35" t="s">
        <v>16</v>
      </c>
      <c r="C35" t="s">
        <v>5</v>
      </c>
    </row>
    <row r="36" spans="1:3" x14ac:dyDescent="0.25">
      <c r="A36" t="s">
        <v>29</v>
      </c>
      <c r="B36" t="s">
        <v>41</v>
      </c>
      <c r="C36" t="s">
        <v>5</v>
      </c>
    </row>
    <row r="37" spans="1:3" x14ac:dyDescent="0.25">
      <c r="A37" t="s">
        <v>29</v>
      </c>
      <c r="B37" t="s">
        <v>42</v>
      </c>
      <c r="C37" t="s">
        <v>5</v>
      </c>
    </row>
    <row r="38" spans="1:3" x14ac:dyDescent="0.25">
      <c r="A38" t="s">
        <v>29</v>
      </c>
      <c r="B38" t="s">
        <v>43</v>
      </c>
      <c r="C38" t="s">
        <v>9</v>
      </c>
    </row>
    <row r="39" spans="1:3" x14ac:dyDescent="0.25">
      <c r="A39" t="s">
        <v>29</v>
      </c>
      <c r="B39" t="s">
        <v>44</v>
      </c>
      <c r="C39" t="s">
        <v>5</v>
      </c>
    </row>
    <row r="40" spans="1:3" x14ac:dyDescent="0.25">
      <c r="A40" t="s">
        <v>29</v>
      </c>
      <c r="B40" t="s">
        <v>45</v>
      </c>
      <c r="C40" t="s">
        <v>5</v>
      </c>
    </row>
    <row r="41" spans="1:3" x14ac:dyDescent="0.25">
      <c r="A41" t="s">
        <v>29</v>
      </c>
      <c r="B41" t="s">
        <v>46</v>
      </c>
      <c r="C41" t="s">
        <v>9</v>
      </c>
    </row>
    <row r="42" spans="1:3" x14ac:dyDescent="0.25">
      <c r="A42" t="s">
        <v>29</v>
      </c>
      <c r="B42" t="s">
        <v>47</v>
      </c>
      <c r="C42" t="s">
        <v>5</v>
      </c>
    </row>
    <row r="43" spans="1:3" x14ac:dyDescent="0.25">
      <c r="A43" t="s">
        <v>29</v>
      </c>
      <c r="B43" t="s">
        <v>48</v>
      </c>
      <c r="C43" t="s">
        <v>5</v>
      </c>
    </row>
    <row r="44" spans="1:3" x14ac:dyDescent="0.25">
      <c r="A44" t="s">
        <v>29</v>
      </c>
      <c r="B44" t="s">
        <v>49</v>
      </c>
      <c r="C44" t="s">
        <v>5</v>
      </c>
    </row>
    <row r="45" spans="1:3" x14ac:dyDescent="0.25">
      <c r="A45" t="s">
        <v>29</v>
      </c>
      <c r="B45" t="s">
        <v>50</v>
      </c>
      <c r="C45" t="s">
        <v>5</v>
      </c>
    </row>
    <row r="46" spans="1:3" x14ac:dyDescent="0.25">
      <c r="A46" t="s">
        <v>47</v>
      </c>
      <c r="B46" t="s">
        <v>51</v>
      </c>
      <c r="C46" t="s">
        <v>5</v>
      </c>
    </row>
    <row r="47" spans="1:3" x14ac:dyDescent="0.25">
      <c r="A47" t="s">
        <v>47</v>
      </c>
      <c r="B47" t="s">
        <v>52</v>
      </c>
      <c r="C47" t="s">
        <v>5</v>
      </c>
    </row>
    <row r="48" spans="1:3" x14ac:dyDescent="0.25">
      <c r="A48" t="s">
        <v>47</v>
      </c>
      <c r="B48" t="s">
        <v>53</v>
      </c>
      <c r="C48" t="s">
        <v>5</v>
      </c>
    </row>
    <row r="49" spans="1:3" x14ac:dyDescent="0.25">
      <c r="A49" t="s">
        <v>47</v>
      </c>
      <c r="B49" t="s">
        <v>54</v>
      </c>
      <c r="C49" t="s">
        <v>5</v>
      </c>
    </row>
    <row r="50" spans="1:3" x14ac:dyDescent="0.25">
      <c r="A50" t="s">
        <v>47</v>
      </c>
      <c r="B50" t="s">
        <v>55</v>
      </c>
      <c r="C50" t="s">
        <v>5</v>
      </c>
    </row>
    <row r="51" spans="1:3" x14ac:dyDescent="0.25">
      <c r="A51" t="s">
        <v>47</v>
      </c>
      <c r="B51" t="s">
        <v>56</v>
      </c>
      <c r="C51" t="s">
        <v>5</v>
      </c>
    </row>
    <row r="52" spans="1:3" x14ac:dyDescent="0.25">
      <c r="A52" t="s">
        <v>47</v>
      </c>
      <c r="B52" t="s">
        <v>57</v>
      </c>
      <c r="C52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3480-4892-4ECC-B000-B362F4D28651}">
  <dimension ref="A1:I57"/>
  <sheetViews>
    <sheetView topLeftCell="C95" zoomScale="70" zoomScaleNormal="70" workbookViewId="0">
      <selection activeCell="C39" sqref="C39"/>
    </sheetView>
  </sheetViews>
  <sheetFormatPr defaultRowHeight="15" x14ac:dyDescent="0.25"/>
  <cols>
    <col min="1" max="1" width="11" bestFit="1" customWidth="1"/>
    <col min="2" max="2" width="11.7109375" bestFit="1" customWidth="1"/>
    <col min="3" max="3" width="14.28515625" bestFit="1" customWidth="1"/>
    <col min="7" max="7" width="12.5703125" customWidth="1"/>
    <col min="8" max="8" width="14" customWidth="1"/>
    <col min="9" max="9" width="37" bestFit="1" customWidth="1"/>
  </cols>
  <sheetData>
    <row r="1" spans="1:9" x14ac:dyDescent="0.25">
      <c r="A1" t="s">
        <v>0</v>
      </c>
      <c r="B1" t="s">
        <v>1</v>
      </c>
      <c r="C1" t="s">
        <v>58</v>
      </c>
      <c r="D1" t="s">
        <v>59</v>
      </c>
      <c r="G1" s="12" t="s">
        <v>60</v>
      </c>
      <c r="H1" s="12"/>
    </row>
    <row r="2" spans="1:9" x14ac:dyDescent="0.25">
      <c r="A2" t="s">
        <v>3</v>
      </c>
      <c r="B2" t="s">
        <v>4</v>
      </c>
      <c r="C2" s="5">
        <v>37520</v>
      </c>
      <c r="D2">
        <v>9</v>
      </c>
      <c r="F2" s="7"/>
      <c r="G2" s="6">
        <v>19000</v>
      </c>
      <c r="H2" s="6">
        <v>50000</v>
      </c>
      <c r="I2" t="s">
        <v>61</v>
      </c>
    </row>
    <row r="3" spans="1:9" x14ac:dyDescent="0.25">
      <c r="A3" t="s">
        <v>3</v>
      </c>
      <c r="B3" t="s">
        <v>6</v>
      </c>
      <c r="C3" s="5">
        <v>24146</v>
      </c>
      <c r="D3">
        <v>11</v>
      </c>
      <c r="F3" s="8"/>
      <c r="G3" s="6">
        <v>50001</v>
      </c>
      <c r="H3" s="6">
        <v>100000</v>
      </c>
      <c r="I3" t="s">
        <v>62</v>
      </c>
    </row>
    <row r="4" spans="1:9" x14ac:dyDescent="0.25">
      <c r="A4" t="s">
        <v>7</v>
      </c>
      <c r="B4" t="s">
        <v>11</v>
      </c>
      <c r="C4" s="5">
        <v>205290</v>
      </c>
      <c r="D4">
        <v>35</v>
      </c>
      <c r="F4" s="9"/>
      <c r="G4" s="6">
        <v>100001</v>
      </c>
      <c r="H4" s="6">
        <v>150000</v>
      </c>
      <c r="I4" t="s">
        <v>62</v>
      </c>
    </row>
    <row r="5" spans="1:9" x14ac:dyDescent="0.25">
      <c r="A5" t="s">
        <v>7</v>
      </c>
      <c r="B5" t="s">
        <v>12</v>
      </c>
      <c r="C5" s="5">
        <v>221838.5</v>
      </c>
      <c r="D5">
        <v>4</v>
      </c>
      <c r="F5" s="10"/>
      <c r="G5" s="6">
        <v>150001</v>
      </c>
      <c r="H5" s="6">
        <v>200000</v>
      </c>
      <c r="I5" t="s">
        <v>62</v>
      </c>
    </row>
    <row r="6" spans="1:9" x14ac:dyDescent="0.25">
      <c r="A6" t="s">
        <v>7</v>
      </c>
      <c r="B6" t="s">
        <v>13</v>
      </c>
      <c r="C6" s="5">
        <v>113947.5</v>
      </c>
      <c r="D6">
        <v>8</v>
      </c>
      <c r="F6" s="11"/>
      <c r="G6" s="6">
        <v>200001</v>
      </c>
      <c r="H6" s="6">
        <v>250000</v>
      </c>
      <c r="I6" t="s">
        <v>62</v>
      </c>
    </row>
    <row r="7" spans="1:9" x14ac:dyDescent="0.25">
      <c r="A7" t="s">
        <v>7</v>
      </c>
      <c r="B7" t="s">
        <v>14</v>
      </c>
      <c r="C7" s="5">
        <v>74581</v>
      </c>
      <c r="D7">
        <v>11</v>
      </c>
    </row>
    <row r="8" spans="1:9" x14ac:dyDescent="0.25">
      <c r="A8" t="s">
        <v>7</v>
      </c>
      <c r="B8" t="s">
        <v>15</v>
      </c>
      <c r="C8" s="5">
        <v>34774</v>
      </c>
      <c r="D8">
        <v>1</v>
      </c>
      <c r="G8" t="s">
        <v>63</v>
      </c>
    </row>
    <row r="9" spans="1:9" x14ac:dyDescent="0.25">
      <c r="A9" t="s">
        <v>7</v>
      </c>
      <c r="B9" t="s">
        <v>16</v>
      </c>
      <c r="C9" s="5">
        <v>108410</v>
      </c>
      <c r="D9">
        <v>4</v>
      </c>
    </row>
    <row r="10" spans="1:9" x14ac:dyDescent="0.25">
      <c r="A10" t="s">
        <v>7</v>
      </c>
      <c r="B10" t="s">
        <v>17</v>
      </c>
      <c r="C10" s="5">
        <v>25612</v>
      </c>
      <c r="D10">
        <v>1</v>
      </c>
    </row>
    <row r="11" spans="1:9" x14ac:dyDescent="0.25">
      <c r="A11" t="s">
        <v>7</v>
      </c>
      <c r="B11" t="s">
        <v>18</v>
      </c>
      <c r="C11" s="5">
        <v>198404</v>
      </c>
      <c r="D11">
        <v>10</v>
      </c>
    </row>
    <row r="12" spans="1:9" x14ac:dyDescent="0.25">
      <c r="A12" t="s">
        <v>7</v>
      </c>
      <c r="B12" t="s">
        <v>19</v>
      </c>
      <c r="C12" s="5">
        <v>129297.5</v>
      </c>
      <c r="D12">
        <v>12</v>
      </c>
    </row>
    <row r="13" spans="1:9" x14ac:dyDescent="0.25">
      <c r="A13" t="s">
        <v>7</v>
      </c>
      <c r="B13" t="s">
        <v>20</v>
      </c>
      <c r="C13" s="5">
        <v>60396</v>
      </c>
      <c r="D13">
        <v>41</v>
      </c>
    </row>
    <row r="14" spans="1:9" x14ac:dyDescent="0.25">
      <c r="A14" t="s">
        <v>7</v>
      </c>
      <c r="B14" t="s">
        <v>21</v>
      </c>
      <c r="C14" s="5">
        <v>60495</v>
      </c>
      <c r="D14">
        <v>13</v>
      </c>
    </row>
    <row r="15" spans="1:9" x14ac:dyDescent="0.25">
      <c r="A15" t="s">
        <v>7</v>
      </c>
      <c r="B15" t="s">
        <v>22</v>
      </c>
      <c r="C15" s="5">
        <v>163527</v>
      </c>
      <c r="D15">
        <v>15</v>
      </c>
    </row>
    <row r="16" spans="1:9" x14ac:dyDescent="0.25">
      <c r="A16" t="s">
        <v>7</v>
      </c>
      <c r="B16" t="s">
        <v>23</v>
      </c>
      <c r="C16" s="5">
        <v>216665.5</v>
      </c>
      <c r="D16">
        <v>18</v>
      </c>
    </row>
    <row r="17" spans="1:4" x14ac:dyDescent="0.25">
      <c r="A17" t="s">
        <v>7</v>
      </c>
      <c r="B17" t="s">
        <v>24</v>
      </c>
      <c r="C17" s="5">
        <v>152300.5</v>
      </c>
      <c r="D17" s="2">
        <v>14</v>
      </c>
    </row>
    <row r="18" spans="1:4" x14ac:dyDescent="0.25">
      <c r="A18" t="s">
        <v>7</v>
      </c>
      <c r="B18" t="s">
        <v>25</v>
      </c>
      <c r="C18" s="5">
        <v>34534</v>
      </c>
      <c r="D18">
        <v>31</v>
      </c>
    </row>
    <row r="19" spans="1:4" x14ac:dyDescent="0.25">
      <c r="A19" t="s">
        <v>7</v>
      </c>
      <c r="B19" t="s">
        <v>26</v>
      </c>
      <c r="C19" s="5">
        <v>53022</v>
      </c>
      <c r="D19">
        <v>5</v>
      </c>
    </row>
    <row r="20" spans="1:4" x14ac:dyDescent="0.25">
      <c r="A20" t="s">
        <v>7</v>
      </c>
      <c r="B20" t="s">
        <v>27</v>
      </c>
      <c r="C20" s="5">
        <v>194886</v>
      </c>
      <c r="D20">
        <v>13</v>
      </c>
    </row>
    <row r="21" spans="1:4" x14ac:dyDescent="0.25">
      <c r="A21" t="s">
        <v>7</v>
      </c>
      <c r="B21" t="s">
        <v>28</v>
      </c>
      <c r="C21" s="5">
        <v>174596</v>
      </c>
      <c r="D21">
        <v>9</v>
      </c>
    </row>
    <row r="22" spans="1:4" x14ac:dyDescent="0.25">
      <c r="A22" t="s">
        <v>29</v>
      </c>
      <c r="B22" t="s">
        <v>30</v>
      </c>
      <c r="C22" s="5">
        <v>225000</v>
      </c>
      <c r="D22">
        <v>23</v>
      </c>
    </row>
    <row r="23" spans="1:4" x14ac:dyDescent="0.25">
      <c r="A23" t="s">
        <v>29</v>
      </c>
      <c r="B23" t="s">
        <v>31</v>
      </c>
      <c r="C23" s="5">
        <v>66284</v>
      </c>
      <c r="D23">
        <v>297</v>
      </c>
    </row>
    <row r="24" spans="1:4" x14ac:dyDescent="0.25">
      <c r="A24" t="s">
        <v>29</v>
      </c>
      <c r="B24" t="s">
        <v>32</v>
      </c>
      <c r="C24" s="5">
        <v>23730</v>
      </c>
      <c r="D24">
        <v>168</v>
      </c>
    </row>
    <row r="25" spans="1:4" x14ac:dyDescent="0.25">
      <c r="A25" t="s">
        <v>29</v>
      </c>
      <c r="B25" t="s">
        <v>33</v>
      </c>
      <c r="C25" s="5">
        <v>19165</v>
      </c>
      <c r="D25">
        <v>27</v>
      </c>
    </row>
    <row r="26" spans="1:4" x14ac:dyDescent="0.25">
      <c r="A26" t="s">
        <v>29</v>
      </c>
      <c r="B26" t="s">
        <v>34</v>
      </c>
      <c r="C26" s="5">
        <v>130874</v>
      </c>
      <c r="D26">
        <v>169</v>
      </c>
    </row>
    <row r="27" spans="1:4" x14ac:dyDescent="0.25">
      <c r="A27" t="s">
        <v>29</v>
      </c>
      <c r="B27" t="s">
        <v>35</v>
      </c>
      <c r="C27" s="5">
        <v>45626</v>
      </c>
      <c r="D27">
        <v>32</v>
      </c>
    </row>
    <row r="28" spans="1:4" x14ac:dyDescent="0.25">
      <c r="A28" t="s">
        <v>29</v>
      </c>
      <c r="B28" t="s">
        <v>36</v>
      </c>
      <c r="C28" s="5">
        <v>36658.5</v>
      </c>
      <c r="D28">
        <v>2</v>
      </c>
    </row>
    <row r="29" spans="1:4" x14ac:dyDescent="0.25">
      <c r="A29" t="s">
        <v>29</v>
      </c>
      <c r="B29" t="s">
        <v>37</v>
      </c>
      <c r="C29" s="5">
        <v>38054</v>
      </c>
      <c r="D29">
        <v>24</v>
      </c>
    </row>
    <row r="30" spans="1:4" x14ac:dyDescent="0.25">
      <c r="A30" t="s">
        <v>29</v>
      </c>
      <c r="B30" t="s">
        <v>38</v>
      </c>
      <c r="C30" s="5">
        <v>39774</v>
      </c>
      <c r="D30">
        <v>43</v>
      </c>
    </row>
    <row r="31" spans="1:4" x14ac:dyDescent="0.25">
      <c r="A31" t="s">
        <v>29</v>
      </c>
      <c r="B31" t="s">
        <v>39</v>
      </c>
      <c r="C31" s="5">
        <v>241769</v>
      </c>
      <c r="D31">
        <v>201</v>
      </c>
    </row>
    <row r="32" spans="1:4" x14ac:dyDescent="0.25">
      <c r="A32" t="s">
        <v>29</v>
      </c>
      <c r="B32" t="s">
        <v>40</v>
      </c>
      <c r="C32" s="5">
        <v>171674</v>
      </c>
      <c r="D32">
        <v>95</v>
      </c>
    </row>
    <row r="33" spans="1:4" x14ac:dyDescent="0.25">
      <c r="A33" t="s">
        <v>29</v>
      </c>
      <c r="B33" t="s">
        <v>16</v>
      </c>
      <c r="C33" s="5">
        <v>241010</v>
      </c>
      <c r="D33">
        <v>136</v>
      </c>
    </row>
    <row r="34" spans="1:4" x14ac:dyDescent="0.25">
      <c r="A34" t="s">
        <v>29</v>
      </c>
      <c r="B34" t="s">
        <v>41</v>
      </c>
      <c r="C34" s="5">
        <v>210080</v>
      </c>
      <c r="D34">
        <v>188</v>
      </c>
    </row>
    <row r="35" spans="1:4" x14ac:dyDescent="0.25">
      <c r="A35" t="s">
        <v>29</v>
      </c>
      <c r="B35" t="s">
        <v>42</v>
      </c>
      <c r="C35" s="5">
        <v>164900</v>
      </c>
      <c r="D35">
        <v>137</v>
      </c>
    </row>
    <row r="36" spans="1:4" x14ac:dyDescent="0.25">
      <c r="A36" t="s">
        <v>29</v>
      </c>
      <c r="B36" t="s">
        <v>44</v>
      </c>
      <c r="C36" s="5">
        <v>149096</v>
      </c>
      <c r="D36">
        <v>79</v>
      </c>
    </row>
    <row r="37" spans="1:4" x14ac:dyDescent="0.25">
      <c r="A37" t="s">
        <v>29</v>
      </c>
      <c r="B37" t="s">
        <v>45</v>
      </c>
      <c r="C37" s="5">
        <v>32327</v>
      </c>
      <c r="D37">
        <v>5</v>
      </c>
    </row>
    <row r="38" spans="1:4" x14ac:dyDescent="0.25">
      <c r="A38" t="s">
        <v>29</v>
      </c>
      <c r="B38" t="s">
        <v>47</v>
      </c>
      <c r="C38" s="5">
        <v>162830</v>
      </c>
      <c r="D38">
        <v>104</v>
      </c>
    </row>
    <row r="39" spans="1:4" x14ac:dyDescent="0.25">
      <c r="A39" t="s">
        <v>29</v>
      </c>
      <c r="B39" t="s">
        <v>48</v>
      </c>
      <c r="C39" s="5">
        <v>85869.5</v>
      </c>
      <c r="D39">
        <v>28</v>
      </c>
    </row>
    <row r="40" spans="1:4" x14ac:dyDescent="0.25">
      <c r="A40" t="s">
        <v>29</v>
      </c>
      <c r="B40" t="s">
        <v>49</v>
      </c>
      <c r="C40" s="5">
        <v>152623</v>
      </c>
      <c r="D40">
        <v>19</v>
      </c>
    </row>
    <row r="41" spans="1:4" x14ac:dyDescent="0.25">
      <c r="A41" t="s">
        <v>29</v>
      </c>
      <c r="B41" t="s">
        <v>50</v>
      </c>
      <c r="C41" s="5">
        <v>27024</v>
      </c>
      <c r="D41">
        <v>51</v>
      </c>
    </row>
    <row r="42" spans="1:4" x14ac:dyDescent="0.25">
      <c r="A42" t="s">
        <v>47</v>
      </c>
      <c r="B42" t="s">
        <v>51</v>
      </c>
      <c r="C42" s="5">
        <v>152011</v>
      </c>
      <c r="D42">
        <v>150</v>
      </c>
    </row>
    <row r="43" spans="1:4" x14ac:dyDescent="0.25">
      <c r="A43" t="s">
        <v>47</v>
      </c>
      <c r="B43" t="s">
        <v>52</v>
      </c>
      <c r="C43" s="5">
        <v>72343.5</v>
      </c>
      <c r="D43">
        <v>64</v>
      </c>
    </row>
    <row r="44" spans="1:4" x14ac:dyDescent="0.25">
      <c r="A44" t="s">
        <v>47</v>
      </c>
      <c r="B44" t="s">
        <v>53</v>
      </c>
      <c r="C44" s="5">
        <v>84289</v>
      </c>
      <c r="D44">
        <v>45</v>
      </c>
    </row>
    <row r="45" spans="1:4" x14ac:dyDescent="0.25">
      <c r="A45" t="s">
        <v>47</v>
      </c>
      <c r="B45" t="s">
        <v>54</v>
      </c>
      <c r="C45" s="5">
        <v>21129.5</v>
      </c>
      <c r="D45" s="2">
        <v>142</v>
      </c>
    </row>
    <row r="46" spans="1:4" x14ac:dyDescent="0.25">
      <c r="A46" t="s">
        <v>47</v>
      </c>
      <c r="B46" t="s">
        <v>55</v>
      </c>
      <c r="C46" s="5">
        <v>156410.5</v>
      </c>
      <c r="D46">
        <v>70</v>
      </c>
    </row>
    <row r="47" spans="1:4" x14ac:dyDescent="0.25">
      <c r="A47" t="s">
        <v>47</v>
      </c>
      <c r="B47" t="s">
        <v>56</v>
      </c>
      <c r="C47" s="5">
        <v>152376</v>
      </c>
      <c r="D47">
        <v>159</v>
      </c>
    </row>
    <row r="48" spans="1:4" x14ac:dyDescent="0.25">
      <c r="A48" t="s">
        <v>47</v>
      </c>
      <c r="B48" t="s">
        <v>57</v>
      </c>
      <c r="C48" s="5">
        <v>205735</v>
      </c>
      <c r="D48">
        <v>39</v>
      </c>
    </row>
    <row r="50" spans="2:7" x14ac:dyDescent="0.25">
      <c r="B50" t="s">
        <v>64</v>
      </c>
      <c r="C50" s="5">
        <f>MIN(C2:C48)</f>
        <v>19165</v>
      </c>
    </row>
    <row r="51" spans="2:7" x14ac:dyDescent="0.25">
      <c r="B51" t="s">
        <v>65</v>
      </c>
      <c r="C51" s="5">
        <f>MAX(C2:C48)</f>
        <v>241769</v>
      </c>
    </row>
    <row r="52" spans="2:7" x14ac:dyDescent="0.25">
      <c r="B52" t="s">
        <v>66</v>
      </c>
      <c r="C52" s="5">
        <f>QUARTILE(C2:C48, 1)</f>
        <v>38914</v>
      </c>
    </row>
    <row r="53" spans="2:7" x14ac:dyDescent="0.25">
      <c r="B53" t="s">
        <v>67</v>
      </c>
      <c r="C53" s="5">
        <f>QUARTILE(C2:C48, 2)</f>
        <v>113947.5</v>
      </c>
    </row>
    <row r="54" spans="2:7" x14ac:dyDescent="0.25">
      <c r="B54" t="s">
        <v>68</v>
      </c>
      <c r="C54" s="5">
        <f>QUARTILE(C2:C48, 3)</f>
        <v>168287</v>
      </c>
    </row>
    <row r="55" spans="2:7" x14ac:dyDescent="0.25">
      <c r="B55" t="s">
        <v>69</v>
      </c>
      <c r="C55" s="5">
        <f>AVERAGE(C2:C48)</f>
        <v>114742.65957446808</v>
      </c>
    </row>
    <row r="56" spans="2:7" x14ac:dyDescent="0.25">
      <c r="B56" t="s">
        <v>59</v>
      </c>
      <c r="C56" s="5">
        <f>COUNT(C2:C48)</f>
        <v>47</v>
      </c>
    </row>
    <row r="57" spans="2:7" x14ac:dyDescent="0.25">
      <c r="F57" s="6"/>
      <c r="G57" s="6"/>
    </row>
  </sheetData>
  <mergeCells count="1">
    <mergeCell ref="G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E67B-65B3-4774-A7E8-E806D22ADA11}">
  <dimension ref="A1"/>
  <sheetViews>
    <sheetView topLeftCell="A8" zoomScale="25" zoomScaleNormal="25" workbookViewId="0">
      <selection activeCell="CL129" sqref="CL1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1116-C4D4-4097-B692-0FC44183443A}">
  <sheetPr filterMode="1"/>
  <dimension ref="A1:FU2771"/>
  <sheetViews>
    <sheetView tabSelected="1" topLeftCell="AS1" workbookViewId="0">
      <pane ySplit="1" topLeftCell="A2" activePane="bottomLeft" state="frozen"/>
      <selection pane="bottomLeft" activeCell="AX21" sqref="A1:XFD1048576"/>
    </sheetView>
  </sheetViews>
  <sheetFormatPr defaultRowHeight="15" x14ac:dyDescent="0.25"/>
  <cols>
    <col min="128" max="128" width="9.7109375" customWidth="1"/>
  </cols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247</v>
      </c>
      <c r="B2" t="s">
        <v>248</v>
      </c>
      <c r="C2" t="s">
        <v>249</v>
      </c>
      <c r="F2" t="s">
        <v>250</v>
      </c>
      <c r="G2" t="s">
        <v>251</v>
      </c>
      <c r="I2" t="s">
        <v>252</v>
      </c>
      <c r="K2" t="s">
        <v>253</v>
      </c>
      <c r="L2" t="s">
        <v>254</v>
      </c>
      <c r="M2" t="s">
        <v>255</v>
      </c>
      <c r="N2" t="s">
        <v>3</v>
      </c>
      <c r="P2" t="s">
        <v>4</v>
      </c>
      <c r="Q2" t="s">
        <v>256</v>
      </c>
      <c r="R2" t="s">
        <v>257</v>
      </c>
      <c r="S2" t="s">
        <v>258</v>
      </c>
      <c r="T2" t="s">
        <v>259</v>
      </c>
      <c r="V2" t="s">
        <v>260</v>
      </c>
      <c r="W2" t="s">
        <v>261</v>
      </c>
      <c r="X2" t="s">
        <v>262</v>
      </c>
      <c r="AE2" t="s">
        <v>263</v>
      </c>
      <c r="AG2" t="s">
        <v>264</v>
      </c>
      <c r="AJ2" t="s">
        <v>265</v>
      </c>
      <c r="AL2" t="s">
        <v>266</v>
      </c>
      <c r="AN2" t="s">
        <v>267</v>
      </c>
      <c r="AO2" t="s">
        <v>268</v>
      </c>
      <c r="AP2" t="s">
        <v>269</v>
      </c>
      <c r="AQ2" t="s">
        <v>270</v>
      </c>
      <c r="AR2" t="s">
        <v>271</v>
      </c>
      <c r="AS2" t="s">
        <v>272</v>
      </c>
      <c r="AT2" t="s">
        <v>273</v>
      </c>
      <c r="AU2" t="s">
        <v>274</v>
      </c>
      <c r="AX2" t="s">
        <v>275</v>
      </c>
      <c r="BA2" t="s">
        <v>276</v>
      </c>
      <c r="BB2" t="s">
        <v>277</v>
      </c>
      <c r="BC2" t="s">
        <v>278</v>
      </c>
      <c r="BE2" t="s">
        <v>279</v>
      </c>
      <c r="BF2" t="s">
        <v>280</v>
      </c>
      <c r="BG2" s="1">
        <v>8.0299999999999994</v>
      </c>
      <c r="BO2" t="s">
        <v>281</v>
      </c>
      <c r="BP2">
        <v>46400</v>
      </c>
      <c r="BQ2">
        <v>46400</v>
      </c>
      <c r="BU2" s="1">
        <v>0.3</v>
      </c>
      <c r="BV2" s="4"/>
      <c r="BW2" s="4"/>
      <c r="BX2" s="4"/>
      <c r="BY2" s="4"/>
      <c r="BZ2" s="4"/>
      <c r="CA2" s="4"/>
      <c r="CB2" s="4"/>
      <c r="CC2" s="4"/>
      <c r="CD2" s="4"/>
      <c r="CE2" s="4"/>
      <c r="CF2" s="1">
        <v>216</v>
      </c>
      <c r="CG2">
        <v>366</v>
      </c>
      <c r="CH2">
        <v>2100</v>
      </c>
      <c r="CJ2">
        <v>25500</v>
      </c>
      <c r="CQ2" s="1">
        <v>1</v>
      </c>
      <c r="CR2" s="1">
        <v>418</v>
      </c>
      <c r="CX2" s="1">
        <v>127</v>
      </c>
      <c r="DA2">
        <v>68</v>
      </c>
      <c r="DK2">
        <v>14500</v>
      </c>
      <c r="DV2">
        <v>673</v>
      </c>
      <c r="DX2" t="s">
        <v>282</v>
      </c>
    </row>
    <row r="3" spans="1:177" x14ac:dyDescent="0.25">
      <c r="A3" t="s">
        <v>283</v>
      </c>
      <c r="B3" t="s">
        <v>284</v>
      </c>
      <c r="C3" t="s">
        <v>249</v>
      </c>
      <c r="D3" t="s">
        <v>285</v>
      </c>
      <c r="F3" t="s">
        <v>286</v>
      </c>
      <c r="G3" t="s">
        <v>287</v>
      </c>
      <c r="I3" t="s">
        <v>288</v>
      </c>
      <c r="K3" t="s">
        <v>253</v>
      </c>
      <c r="L3" t="s">
        <v>254</v>
      </c>
      <c r="M3" t="s">
        <v>255</v>
      </c>
      <c r="N3" t="s">
        <v>3</v>
      </c>
      <c r="P3" t="s">
        <v>4</v>
      </c>
      <c r="Q3" t="s">
        <v>256</v>
      </c>
      <c r="R3" t="s">
        <v>257</v>
      </c>
      <c r="S3" t="s">
        <v>258</v>
      </c>
      <c r="T3" t="s">
        <v>289</v>
      </c>
      <c r="V3" t="s">
        <v>260</v>
      </c>
      <c r="W3" t="s">
        <v>261</v>
      </c>
      <c r="X3" t="s">
        <v>290</v>
      </c>
      <c r="AE3" t="s">
        <v>291</v>
      </c>
      <c r="AG3" t="s">
        <v>292</v>
      </c>
      <c r="AJ3" t="s">
        <v>293</v>
      </c>
      <c r="AL3" t="s">
        <v>294</v>
      </c>
      <c r="AN3" t="s">
        <v>295</v>
      </c>
      <c r="AO3" t="s">
        <v>268</v>
      </c>
      <c r="AP3" t="s">
        <v>269</v>
      </c>
      <c r="AQ3" t="s">
        <v>296</v>
      </c>
      <c r="AR3" t="s">
        <v>297</v>
      </c>
      <c r="AS3" t="s">
        <v>298</v>
      </c>
      <c r="AT3" t="s">
        <v>299</v>
      </c>
      <c r="AU3" t="s">
        <v>300</v>
      </c>
      <c r="BB3" t="s">
        <v>277</v>
      </c>
      <c r="BC3" t="s">
        <v>278</v>
      </c>
      <c r="BD3" t="s">
        <v>301</v>
      </c>
      <c r="BE3" t="s">
        <v>302</v>
      </c>
      <c r="BF3" t="s">
        <v>303</v>
      </c>
      <c r="BG3" s="1">
        <v>6.7</v>
      </c>
      <c r="BO3" t="s">
        <v>281</v>
      </c>
      <c r="BP3">
        <v>42655</v>
      </c>
      <c r="BQ3">
        <v>42655</v>
      </c>
      <c r="BU3" s="1">
        <v>0</v>
      </c>
      <c r="BV3" s="4"/>
      <c r="BW3" s="4"/>
      <c r="BX3" s="4"/>
      <c r="BY3" s="4"/>
      <c r="BZ3" s="4"/>
      <c r="CA3" s="4"/>
      <c r="CB3" s="4"/>
      <c r="CC3" s="4"/>
      <c r="CD3" s="4"/>
      <c r="CE3" s="4"/>
      <c r="CF3" t="s">
        <v>282</v>
      </c>
      <c r="CG3">
        <v>652</v>
      </c>
      <c r="CH3">
        <v>1021</v>
      </c>
      <c r="CJ3">
        <v>22870</v>
      </c>
      <c r="CX3" s="1">
        <v>25</v>
      </c>
      <c r="DA3">
        <v>262</v>
      </c>
      <c r="DK3">
        <v>14825</v>
      </c>
      <c r="DV3">
        <v>3000</v>
      </c>
    </row>
    <row r="4" spans="1:177" x14ac:dyDescent="0.25">
      <c r="A4" t="s">
        <v>304</v>
      </c>
      <c r="B4" t="s">
        <v>305</v>
      </c>
      <c r="C4" t="s">
        <v>249</v>
      </c>
      <c r="D4" t="s">
        <v>285</v>
      </c>
      <c r="F4" t="s">
        <v>286</v>
      </c>
      <c r="G4" t="s">
        <v>287</v>
      </c>
      <c r="I4" t="s">
        <v>288</v>
      </c>
      <c r="K4" t="s">
        <v>253</v>
      </c>
      <c r="L4" t="s">
        <v>254</v>
      </c>
      <c r="M4" t="s">
        <v>255</v>
      </c>
      <c r="N4" t="s">
        <v>3</v>
      </c>
      <c r="P4" t="s">
        <v>4</v>
      </c>
      <c r="Q4" t="s">
        <v>256</v>
      </c>
      <c r="R4" t="s">
        <v>257</v>
      </c>
      <c r="S4" t="s">
        <v>258</v>
      </c>
      <c r="T4" t="s">
        <v>289</v>
      </c>
      <c r="V4" t="s">
        <v>260</v>
      </c>
      <c r="W4" t="s">
        <v>261</v>
      </c>
      <c r="X4" t="s">
        <v>290</v>
      </c>
      <c r="AE4" t="s">
        <v>291</v>
      </c>
      <c r="AG4" t="s">
        <v>292</v>
      </c>
      <c r="AJ4" t="s">
        <v>293</v>
      </c>
      <c r="AL4" t="s">
        <v>294</v>
      </c>
      <c r="AN4" t="s">
        <v>295</v>
      </c>
      <c r="AO4" t="s">
        <v>268</v>
      </c>
      <c r="AP4" t="s">
        <v>269</v>
      </c>
      <c r="AQ4" t="s">
        <v>296</v>
      </c>
      <c r="AR4" t="s">
        <v>297</v>
      </c>
      <c r="AS4" t="s">
        <v>298</v>
      </c>
      <c r="AT4" t="s">
        <v>299</v>
      </c>
      <c r="AU4" t="s">
        <v>300</v>
      </c>
      <c r="BB4" t="s">
        <v>306</v>
      </c>
      <c r="BC4" t="s">
        <v>306</v>
      </c>
      <c r="BD4" t="s">
        <v>301</v>
      </c>
      <c r="BE4" t="s">
        <v>307</v>
      </c>
      <c r="BF4" t="s">
        <v>303</v>
      </c>
      <c r="BG4" s="1">
        <v>6.6</v>
      </c>
      <c r="BO4" t="s">
        <v>281</v>
      </c>
      <c r="BP4">
        <v>37520</v>
      </c>
      <c r="BQ4">
        <v>37520</v>
      </c>
      <c r="BU4" s="1">
        <v>0</v>
      </c>
      <c r="BV4" s="4"/>
      <c r="BW4" s="4"/>
      <c r="BX4" s="4"/>
      <c r="BY4" s="4"/>
      <c r="BZ4" s="4"/>
      <c r="CA4" s="4"/>
      <c r="CB4" s="4"/>
      <c r="CC4" s="4"/>
      <c r="CD4" s="4"/>
      <c r="CE4" s="4"/>
      <c r="CF4" t="s">
        <v>282</v>
      </c>
      <c r="CG4">
        <v>424</v>
      </c>
      <c r="CH4">
        <v>961</v>
      </c>
      <c r="CJ4">
        <v>20005</v>
      </c>
      <c r="CX4" s="1">
        <v>30</v>
      </c>
      <c r="DA4">
        <v>219</v>
      </c>
      <c r="DK4">
        <v>12981</v>
      </c>
      <c r="DV4">
        <v>2900</v>
      </c>
    </row>
    <row r="5" spans="1:177" x14ac:dyDescent="0.25">
      <c r="A5" t="s">
        <v>308</v>
      </c>
      <c r="B5" t="s">
        <v>309</v>
      </c>
      <c r="C5" t="s">
        <v>249</v>
      </c>
      <c r="D5" t="s">
        <v>310</v>
      </c>
      <c r="F5" t="s">
        <v>311</v>
      </c>
      <c r="G5" t="s">
        <v>312</v>
      </c>
      <c r="I5" t="s">
        <v>313</v>
      </c>
      <c r="K5" t="s">
        <v>253</v>
      </c>
      <c r="L5" t="s">
        <v>254</v>
      </c>
      <c r="M5" t="s">
        <v>255</v>
      </c>
      <c r="N5" t="s">
        <v>3</v>
      </c>
      <c r="P5" t="s">
        <v>4</v>
      </c>
      <c r="Q5" t="s">
        <v>256</v>
      </c>
      <c r="R5" t="s">
        <v>314</v>
      </c>
      <c r="S5" t="s">
        <v>315</v>
      </c>
      <c r="T5" t="s">
        <v>316</v>
      </c>
      <c r="V5" t="s">
        <v>260</v>
      </c>
      <c r="W5" t="s">
        <v>317</v>
      </c>
      <c r="X5" t="s">
        <v>318</v>
      </c>
      <c r="AE5" t="s">
        <v>319</v>
      </c>
      <c r="AG5" t="s">
        <v>320</v>
      </c>
      <c r="AJ5" t="s">
        <v>321</v>
      </c>
      <c r="AL5" t="s">
        <v>322</v>
      </c>
      <c r="AN5" t="s">
        <v>323</v>
      </c>
      <c r="AO5" t="s">
        <v>268</v>
      </c>
      <c r="AP5" t="s">
        <v>269</v>
      </c>
      <c r="AQ5" t="s">
        <v>321</v>
      </c>
      <c r="AR5" t="s">
        <v>324</v>
      </c>
      <c r="AS5" t="s">
        <v>325</v>
      </c>
      <c r="AT5" t="s">
        <v>326</v>
      </c>
      <c r="AU5" t="s">
        <v>327</v>
      </c>
      <c r="AX5" t="s">
        <v>328</v>
      </c>
      <c r="BB5" t="s">
        <v>329</v>
      </c>
      <c r="BC5" t="s">
        <v>329</v>
      </c>
      <c r="BD5" t="s">
        <v>280</v>
      </c>
      <c r="BE5" t="s">
        <v>330</v>
      </c>
      <c r="BF5" t="s">
        <v>303</v>
      </c>
      <c r="BG5" s="1">
        <v>6.3</v>
      </c>
      <c r="BO5" t="s">
        <v>281</v>
      </c>
      <c r="BP5">
        <v>50465</v>
      </c>
      <c r="BQ5">
        <v>50465</v>
      </c>
      <c r="BU5" s="1">
        <v>-0.6</v>
      </c>
      <c r="BV5" s="4"/>
      <c r="BW5" s="4"/>
      <c r="BX5" s="4"/>
      <c r="BY5" s="4"/>
      <c r="BZ5" s="4"/>
      <c r="CA5" s="4"/>
      <c r="CB5" s="4"/>
      <c r="CC5" s="4"/>
      <c r="CD5" s="4"/>
      <c r="CE5" s="4"/>
      <c r="CF5" t="s">
        <v>282</v>
      </c>
      <c r="CG5">
        <v>1090</v>
      </c>
      <c r="CH5">
        <v>3900</v>
      </c>
      <c r="CJ5">
        <v>29400</v>
      </c>
      <c r="CX5" s="1">
        <v>544</v>
      </c>
      <c r="DA5">
        <v>781</v>
      </c>
      <c r="DK5">
        <v>13550</v>
      </c>
      <c r="DV5">
        <v>1200</v>
      </c>
    </row>
    <row r="6" spans="1:177" hidden="1" x14ac:dyDescent="0.25">
      <c r="A6" t="s">
        <v>331</v>
      </c>
      <c r="B6" t="s">
        <v>332</v>
      </c>
      <c r="C6" t="s">
        <v>249</v>
      </c>
      <c r="D6" t="s">
        <v>333</v>
      </c>
      <c r="F6" t="s">
        <v>334</v>
      </c>
      <c r="G6" t="s">
        <v>335</v>
      </c>
      <c r="I6" t="s">
        <v>336</v>
      </c>
      <c r="K6" t="s">
        <v>253</v>
      </c>
      <c r="L6" t="s">
        <v>254</v>
      </c>
      <c r="M6" t="s">
        <v>255</v>
      </c>
      <c r="N6" t="s">
        <v>3</v>
      </c>
      <c r="P6" t="s">
        <v>4</v>
      </c>
      <c r="Q6" t="s">
        <v>256</v>
      </c>
      <c r="R6" t="s">
        <v>257</v>
      </c>
      <c r="S6" t="s">
        <v>258</v>
      </c>
      <c r="T6" t="s">
        <v>337</v>
      </c>
      <c r="V6" t="s">
        <v>260</v>
      </c>
      <c r="W6" t="s">
        <v>261</v>
      </c>
      <c r="X6" t="s">
        <v>338</v>
      </c>
      <c r="AE6" t="s">
        <v>339</v>
      </c>
      <c r="AG6" t="s">
        <v>340</v>
      </c>
      <c r="AJ6" t="s">
        <v>341</v>
      </c>
      <c r="AL6" t="s">
        <v>342</v>
      </c>
      <c r="AN6" t="s">
        <v>343</v>
      </c>
      <c r="AO6" t="s">
        <v>268</v>
      </c>
      <c r="AP6" t="s">
        <v>344</v>
      </c>
      <c r="AQ6" t="s">
        <v>345</v>
      </c>
      <c r="AR6" t="s">
        <v>346</v>
      </c>
      <c r="AS6" t="s">
        <v>347</v>
      </c>
      <c r="AT6" t="s">
        <v>348</v>
      </c>
      <c r="BB6" t="s">
        <v>349</v>
      </c>
      <c r="BE6" t="s">
        <v>350</v>
      </c>
      <c r="BF6" t="s">
        <v>351</v>
      </c>
      <c r="BG6" s="1">
        <v>8.4</v>
      </c>
      <c r="BO6" t="s">
        <v>352</v>
      </c>
      <c r="BP6">
        <v>8926</v>
      </c>
      <c r="BQ6">
        <v>8882</v>
      </c>
      <c r="BU6" s="1">
        <v>2.6</v>
      </c>
      <c r="BV6" s="4"/>
      <c r="BW6" s="4"/>
      <c r="BX6" s="4"/>
      <c r="BY6" s="4"/>
      <c r="BZ6" s="4"/>
      <c r="CA6" s="4"/>
      <c r="CB6" s="4"/>
      <c r="CC6" s="4"/>
      <c r="CD6" s="4"/>
      <c r="CE6" s="4"/>
      <c r="CF6" s="1">
        <v>241</v>
      </c>
      <c r="CG6">
        <v>3930</v>
      </c>
      <c r="CH6">
        <v>33</v>
      </c>
      <c r="CJ6">
        <v>3000</v>
      </c>
      <c r="DA6">
        <v>61</v>
      </c>
      <c r="DK6">
        <v>3508</v>
      </c>
      <c r="DV6">
        <v>104</v>
      </c>
      <c r="FR6" t="s">
        <v>353</v>
      </c>
    </row>
    <row r="7" spans="1:177" x14ac:dyDescent="0.25">
      <c r="A7" t="s">
        <v>354</v>
      </c>
      <c r="B7" t="s">
        <v>355</v>
      </c>
      <c r="C7" t="s">
        <v>249</v>
      </c>
      <c r="D7" t="s">
        <v>310</v>
      </c>
      <c r="F7" t="s">
        <v>356</v>
      </c>
      <c r="G7" t="s">
        <v>357</v>
      </c>
      <c r="I7" t="s">
        <v>358</v>
      </c>
      <c r="K7" t="s">
        <v>253</v>
      </c>
      <c r="L7" t="s">
        <v>254</v>
      </c>
      <c r="M7" t="s">
        <v>255</v>
      </c>
      <c r="N7" t="s">
        <v>3</v>
      </c>
      <c r="P7" t="s">
        <v>4</v>
      </c>
      <c r="Q7" t="s">
        <v>256</v>
      </c>
      <c r="R7" t="s">
        <v>257</v>
      </c>
      <c r="T7" t="s">
        <v>359</v>
      </c>
      <c r="V7" t="s">
        <v>260</v>
      </c>
      <c r="W7" t="s">
        <v>261</v>
      </c>
      <c r="X7" t="s">
        <v>360</v>
      </c>
      <c r="AE7" t="s">
        <v>361</v>
      </c>
      <c r="AG7" t="s">
        <v>264</v>
      </c>
      <c r="AJ7" t="s">
        <v>362</v>
      </c>
      <c r="AL7" t="s">
        <v>363</v>
      </c>
      <c r="AN7" t="s">
        <v>295</v>
      </c>
      <c r="AO7" t="s">
        <v>268</v>
      </c>
      <c r="AP7" t="s">
        <v>364</v>
      </c>
      <c r="AQ7" t="s">
        <v>365</v>
      </c>
      <c r="AR7" t="s">
        <v>366</v>
      </c>
      <c r="AS7" t="s">
        <v>367</v>
      </c>
      <c r="AT7" t="s">
        <v>368</v>
      </c>
      <c r="AU7" t="s">
        <v>369</v>
      </c>
      <c r="BB7" t="s">
        <v>370</v>
      </c>
      <c r="BC7" t="s">
        <v>370</v>
      </c>
      <c r="BD7" t="s">
        <v>371</v>
      </c>
      <c r="BE7" t="s">
        <v>372</v>
      </c>
      <c r="BF7" t="s">
        <v>303</v>
      </c>
      <c r="BG7" s="1">
        <v>7.2</v>
      </c>
      <c r="BO7" t="s">
        <v>281</v>
      </c>
      <c r="BP7">
        <v>42039</v>
      </c>
      <c r="BQ7">
        <v>42039</v>
      </c>
      <c r="BU7" s="1">
        <v>-0.4</v>
      </c>
      <c r="BV7" s="4"/>
      <c r="BW7" s="4"/>
      <c r="BX7" s="4"/>
      <c r="BY7" s="4"/>
      <c r="BZ7" s="4"/>
      <c r="CA7" s="4"/>
      <c r="CB7" s="4"/>
      <c r="CC7" s="4"/>
      <c r="CD7" s="4"/>
      <c r="CE7" s="4"/>
      <c r="CF7" t="s">
        <v>282</v>
      </c>
      <c r="CG7">
        <v>720</v>
      </c>
      <c r="CH7">
        <v>2220</v>
      </c>
      <c r="CJ7">
        <v>24100</v>
      </c>
      <c r="CX7" s="1">
        <v>275</v>
      </c>
      <c r="DA7">
        <v>637</v>
      </c>
      <c r="DK7">
        <v>12587</v>
      </c>
      <c r="DV7">
        <v>1500</v>
      </c>
    </row>
    <row r="8" spans="1:177" hidden="1" x14ac:dyDescent="0.25">
      <c r="A8" t="s">
        <v>373</v>
      </c>
      <c r="B8" t="s">
        <v>374</v>
      </c>
      <c r="C8" t="s">
        <v>249</v>
      </c>
      <c r="D8" t="s">
        <v>375</v>
      </c>
      <c r="F8" t="s">
        <v>376</v>
      </c>
      <c r="G8" t="s">
        <v>377</v>
      </c>
      <c r="H8" t="s">
        <v>378</v>
      </c>
      <c r="K8" t="s">
        <v>253</v>
      </c>
      <c r="L8" t="s">
        <v>254</v>
      </c>
      <c r="M8" t="s">
        <v>255</v>
      </c>
      <c r="N8" t="s">
        <v>3</v>
      </c>
      <c r="P8" t="s">
        <v>4</v>
      </c>
      <c r="Q8" t="s">
        <v>256</v>
      </c>
      <c r="R8" t="s">
        <v>379</v>
      </c>
      <c r="S8" t="s">
        <v>380</v>
      </c>
      <c r="T8" t="s">
        <v>381</v>
      </c>
      <c r="V8" t="s">
        <v>260</v>
      </c>
      <c r="X8" t="s">
        <v>382</v>
      </c>
      <c r="AE8" t="s">
        <v>383</v>
      </c>
      <c r="AG8" t="s">
        <v>384</v>
      </c>
      <c r="AH8" t="s">
        <v>385</v>
      </c>
      <c r="AL8" t="s">
        <v>386</v>
      </c>
      <c r="AR8" t="s">
        <v>387</v>
      </c>
      <c r="AS8" t="s">
        <v>388</v>
      </c>
      <c r="BB8" t="s">
        <v>389</v>
      </c>
      <c r="BC8" t="s">
        <v>389</v>
      </c>
      <c r="BD8" t="s">
        <v>390</v>
      </c>
      <c r="BE8" t="s">
        <v>391</v>
      </c>
      <c r="BF8" t="s">
        <v>303</v>
      </c>
      <c r="BG8" s="1">
        <v>6.7</v>
      </c>
      <c r="BO8" t="s">
        <v>281</v>
      </c>
      <c r="BP8">
        <v>1796</v>
      </c>
      <c r="BQ8">
        <v>1796</v>
      </c>
      <c r="BU8" s="1">
        <v>0</v>
      </c>
      <c r="BV8" s="4"/>
      <c r="BW8" s="4"/>
      <c r="BX8" s="4"/>
      <c r="BY8" s="4"/>
      <c r="BZ8" s="4"/>
      <c r="CA8" s="4"/>
      <c r="CB8" s="4"/>
      <c r="CC8" s="4"/>
      <c r="CD8" s="4"/>
      <c r="CE8" s="4"/>
      <c r="CF8" t="s">
        <v>282</v>
      </c>
      <c r="CG8">
        <v>198</v>
      </c>
      <c r="CH8">
        <v>122</v>
      </c>
      <c r="CJ8">
        <v>596</v>
      </c>
      <c r="DA8">
        <v>37</v>
      </c>
      <c r="DK8">
        <v>443</v>
      </c>
      <c r="DV8">
        <v>400</v>
      </c>
    </row>
    <row r="9" spans="1:177" x14ac:dyDescent="0.25">
      <c r="A9" t="s">
        <v>392</v>
      </c>
      <c r="B9" t="s">
        <v>393</v>
      </c>
      <c r="C9" t="s">
        <v>249</v>
      </c>
      <c r="D9" t="s">
        <v>333</v>
      </c>
      <c r="F9" t="s">
        <v>394</v>
      </c>
      <c r="G9" t="s">
        <v>395</v>
      </c>
      <c r="I9" t="s">
        <v>396</v>
      </c>
      <c r="K9" t="s">
        <v>253</v>
      </c>
      <c r="L9" t="s">
        <v>254</v>
      </c>
      <c r="M9" t="s">
        <v>255</v>
      </c>
      <c r="N9" t="s">
        <v>3</v>
      </c>
      <c r="P9" t="s">
        <v>4</v>
      </c>
      <c r="Q9" t="s">
        <v>256</v>
      </c>
      <c r="R9" t="s">
        <v>257</v>
      </c>
      <c r="T9" t="s">
        <v>397</v>
      </c>
      <c r="V9" t="s">
        <v>260</v>
      </c>
      <c r="W9" t="s">
        <v>261</v>
      </c>
      <c r="X9" t="s">
        <v>398</v>
      </c>
      <c r="AD9" t="s">
        <v>399</v>
      </c>
      <c r="AE9" t="s">
        <v>400</v>
      </c>
      <c r="AG9" t="s">
        <v>401</v>
      </c>
      <c r="AH9" t="s">
        <v>402</v>
      </c>
      <c r="AJ9" t="s">
        <v>403</v>
      </c>
      <c r="AL9" t="s">
        <v>342</v>
      </c>
      <c r="AN9" t="s">
        <v>404</v>
      </c>
      <c r="AO9" t="s">
        <v>403</v>
      </c>
      <c r="AR9" t="s">
        <v>405</v>
      </c>
      <c r="AS9" t="s">
        <v>406</v>
      </c>
      <c r="AT9" t="s">
        <v>407</v>
      </c>
      <c r="AU9" t="s">
        <v>408</v>
      </c>
      <c r="BE9" t="s">
        <v>409</v>
      </c>
      <c r="BF9" t="s">
        <v>351</v>
      </c>
      <c r="BG9" s="1">
        <v>7.6</v>
      </c>
      <c r="BO9" t="s">
        <v>281</v>
      </c>
      <c r="BP9">
        <v>16765</v>
      </c>
      <c r="BQ9">
        <v>16765</v>
      </c>
      <c r="BU9" s="1">
        <v>0</v>
      </c>
      <c r="BV9" s="4"/>
      <c r="BW9" s="4"/>
      <c r="BX9" s="4"/>
      <c r="BY9" s="4"/>
      <c r="BZ9" s="4"/>
      <c r="CA9" s="4"/>
      <c r="CB9" s="4"/>
      <c r="CC9" s="4"/>
      <c r="CD9" s="4"/>
      <c r="CE9" s="4"/>
      <c r="CG9">
        <v>3867</v>
      </c>
      <c r="CH9">
        <v>567</v>
      </c>
      <c r="CJ9">
        <v>5650</v>
      </c>
      <c r="CP9" t="s">
        <v>410</v>
      </c>
      <c r="CX9" s="1">
        <v>270</v>
      </c>
      <c r="DA9">
        <v>254</v>
      </c>
      <c r="DK9">
        <v>5219</v>
      </c>
      <c r="DV9">
        <v>2900</v>
      </c>
      <c r="DX9" t="s">
        <v>282</v>
      </c>
    </row>
    <row r="10" spans="1:177" x14ac:dyDescent="0.25">
      <c r="A10" t="s">
        <v>411</v>
      </c>
      <c r="B10" t="s">
        <v>412</v>
      </c>
      <c r="C10" t="s">
        <v>249</v>
      </c>
      <c r="D10" t="s">
        <v>333</v>
      </c>
      <c r="F10" t="s">
        <v>394</v>
      </c>
      <c r="G10" t="s">
        <v>395</v>
      </c>
      <c r="I10" t="s">
        <v>396</v>
      </c>
      <c r="K10" t="s">
        <v>253</v>
      </c>
      <c r="L10" t="s">
        <v>254</v>
      </c>
      <c r="M10" t="s">
        <v>255</v>
      </c>
      <c r="N10" t="s">
        <v>3</v>
      </c>
      <c r="P10" t="s">
        <v>4</v>
      </c>
      <c r="Q10" t="s">
        <v>256</v>
      </c>
      <c r="R10" t="s">
        <v>257</v>
      </c>
      <c r="T10" t="s">
        <v>413</v>
      </c>
      <c r="V10" t="s">
        <v>260</v>
      </c>
      <c r="W10" t="s">
        <v>261</v>
      </c>
      <c r="X10" t="s">
        <v>398</v>
      </c>
      <c r="AD10" t="s">
        <v>399</v>
      </c>
      <c r="AE10" t="s">
        <v>400</v>
      </c>
      <c r="AG10" t="s">
        <v>414</v>
      </c>
      <c r="AH10" t="s">
        <v>402</v>
      </c>
      <c r="AJ10" t="s">
        <v>403</v>
      </c>
      <c r="AL10" t="s">
        <v>269</v>
      </c>
      <c r="AN10" t="s">
        <v>404</v>
      </c>
      <c r="AO10" t="s">
        <v>403</v>
      </c>
      <c r="AR10" t="s">
        <v>415</v>
      </c>
      <c r="AS10" t="s">
        <v>416</v>
      </c>
      <c r="AT10" t="s">
        <v>407</v>
      </c>
      <c r="AU10" t="s">
        <v>408</v>
      </c>
      <c r="BE10" t="s">
        <v>417</v>
      </c>
      <c r="BF10" t="s">
        <v>351</v>
      </c>
      <c r="BG10" s="1">
        <v>7.6</v>
      </c>
      <c r="BO10" t="s">
        <v>281</v>
      </c>
      <c r="BP10">
        <v>14063</v>
      </c>
      <c r="BQ10">
        <v>14063</v>
      </c>
      <c r="BU10" s="1">
        <v>0</v>
      </c>
      <c r="BV10" s="4"/>
      <c r="BW10" s="4"/>
      <c r="BX10" s="4"/>
      <c r="BY10" s="4"/>
      <c r="BZ10" s="4"/>
      <c r="CA10" s="4"/>
      <c r="CB10" s="4"/>
      <c r="CC10" s="4"/>
      <c r="CD10" s="4"/>
      <c r="CE10" s="4"/>
      <c r="CG10">
        <v>3538</v>
      </c>
      <c r="CH10">
        <v>540</v>
      </c>
      <c r="CJ10">
        <v>4300</v>
      </c>
      <c r="CP10" t="s">
        <v>410</v>
      </c>
      <c r="CX10" s="1">
        <v>180</v>
      </c>
      <c r="DA10">
        <v>180</v>
      </c>
      <c r="DK10">
        <v>4371</v>
      </c>
      <c r="DV10">
        <v>2750</v>
      </c>
      <c r="DX10" t="s">
        <v>282</v>
      </c>
    </row>
    <row r="11" spans="1:177" hidden="1" x14ac:dyDescent="0.25">
      <c r="A11" t="s">
        <v>418</v>
      </c>
      <c r="B11" t="s">
        <v>419</v>
      </c>
      <c r="C11" t="s">
        <v>249</v>
      </c>
      <c r="F11" t="s">
        <v>420</v>
      </c>
      <c r="G11" t="s">
        <v>421</v>
      </c>
      <c r="I11" t="s">
        <v>422</v>
      </c>
      <c r="K11" t="s">
        <v>253</v>
      </c>
      <c r="L11" t="s">
        <v>254</v>
      </c>
      <c r="M11" t="s">
        <v>255</v>
      </c>
      <c r="N11" t="s">
        <v>3</v>
      </c>
      <c r="P11" t="s">
        <v>6</v>
      </c>
      <c r="Q11" t="s">
        <v>423</v>
      </c>
      <c r="R11" t="s">
        <v>257</v>
      </c>
      <c r="T11" t="s">
        <v>424</v>
      </c>
      <c r="V11" t="s">
        <v>260</v>
      </c>
      <c r="W11" t="s">
        <v>261</v>
      </c>
      <c r="X11" t="s">
        <v>425</v>
      </c>
      <c r="AR11" t="s">
        <v>426</v>
      </c>
      <c r="AT11" t="s">
        <v>427</v>
      </c>
      <c r="AU11" t="s">
        <v>428</v>
      </c>
      <c r="BB11" t="s">
        <v>429</v>
      </c>
      <c r="BO11" t="s">
        <v>352</v>
      </c>
      <c r="BP11" s="1">
        <v>66891</v>
      </c>
      <c r="BQ11" s="1">
        <v>64072</v>
      </c>
      <c r="BU11" s="1">
        <v>0</v>
      </c>
      <c r="BV11" s="4"/>
      <c r="BW11" s="4"/>
      <c r="BX11" s="4"/>
      <c r="BY11" s="4"/>
      <c r="BZ11" s="4"/>
      <c r="CA11" s="4"/>
      <c r="CB11" s="4"/>
      <c r="CC11" s="4"/>
      <c r="CD11" s="4"/>
      <c r="CE11" s="4"/>
      <c r="CG11" s="1">
        <v>84</v>
      </c>
      <c r="CH11" s="1">
        <v>2375</v>
      </c>
      <c r="CJ11" s="1">
        <v>36900</v>
      </c>
      <c r="DA11" s="1">
        <v>907</v>
      </c>
      <c r="DK11" s="1">
        <v>21206</v>
      </c>
      <c r="DV11" s="1">
        <v>3500</v>
      </c>
    </row>
    <row r="12" spans="1:177" hidden="1" x14ac:dyDescent="0.25">
      <c r="A12" t="s">
        <v>430</v>
      </c>
      <c r="B12" t="s">
        <v>431</v>
      </c>
      <c r="C12" t="s">
        <v>249</v>
      </c>
      <c r="F12" t="s">
        <v>420</v>
      </c>
      <c r="G12" t="s">
        <v>421</v>
      </c>
      <c r="I12" t="s">
        <v>422</v>
      </c>
      <c r="K12" t="s">
        <v>253</v>
      </c>
      <c r="L12" t="s">
        <v>254</v>
      </c>
      <c r="M12" t="s">
        <v>255</v>
      </c>
      <c r="N12" t="s">
        <v>3</v>
      </c>
      <c r="P12" t="s">
        <v>6</v>
      </c>
      <c r="Q12" t="s">
        <v>423</v>
      </c>
      <c r="R12" t="s">
        <v>257</v>
      </c>
      <c r="T12" t="s">
        <v>424</v>
      </c>
      <c r="V12" t="s">
        <v>260</v>
      </c>
      <c r="W12" t="s">
        <v>261</v>
      </c>
      <c r="X12" t="s">
        <v>425</v>
      </c>
      <c r="AR12" t="s">
        <v>432</v>
      </c>
      <c r="AS12" t="s">
        <v>433</v>
      </c>
      <c r="AT12" t="s">
        <v>427</v>
      </c>
      <c r="AU12" t="s">
        <v>428</v>
      </c>
      <c r="BB12" t="s">
        <v>434</v>
      </c>
      <c r="BO12" t="s">
        <v>352</v>
      </c>
      <c r="BP12" s="1">
        <v>62590</v>
      </c>
      <c r="BQ12" s="1">
        <v>60125</v>
      </c>
      <c r="BU12" s="1">
        <v>0</v>
      </c>
      <c r="BV12" s="4"/>
      <c r="BW12" s="4"/>
      <c r="BX12" s="4"/>
      <c r="BY12" s="4"/>
      <c r="BZ12" s="4"/>
      <c r="CA12" s="4"/>
      <c r="CB12" s="4"/>
      <c r="CC12" s="4"/>
      <c r="CD12" s="4"/>
      <c r="CE12" s="4"/>
      <c r="CG12" s="1">
        <v>100</v>
      </c>
      <c r="CH12" s="1">
        <v>1305</v>
      </c>
      <c r="CJ12" s="1">
        <v>30975</v>
      </c>
      <c r="DA12" s="1">
        <v>485</v>
      </c>
      <c r="DK12" s="1">
        <v>20810</v>
      </c>
      <c r="DV12" s="1">
        <v>6450</v>
      </c>
    </row>
    <row r="13" spans="1:177" hidden="1" x14ac:dyDescent="0.25">
      <c r="A13" t="s">
        <v>435</v>
      </c>
      <c r="B13" t="s">
        <v>436</v>
      </c>
      <c r="C13" t="s">
        <v>249</v>
      </c>
      <c r="F13" t="s">
        <v>420</v>
      </c>
      <c r="G13" t="s">
        <v>421</v>
      </c>
      <c r="I13" t="s">
        <v>422</v>
      </c>
      <c r="K13" t="s">
        <v>253</v>
      </c>
      <c r="L13" t="s">
        <v>254</v>
      </c>
      <c r="M13" t="s">
        <v>255</v>
      </c>
      <c r="N13" t="s">
        <v>3</v>
      </c>
      <c r="P13" t="s">
        <v>6</v>
      </c>
      <c r="Q13" t="s">
        <v>423</v>
      </c>
      <c r="R13" t="s">
        <v>257</v>
      </c>
      <c r="T13" t="s">
        <v>424</v>
      </c>
      <c r="V13" t="s">
        <v>260</v>
      </c>
      <c r="W13" t="s">
        <v>261</v>
      </c>
      <c r="X13" t="s">
        <v>425</v>
      </c>
      <c r="AR13" t="s">
        <v>437</v>
      </c>
      <c r="AS13" t="s">
        <v>438</v>
      </c>
      <c r="AT13" t="s">
        <v>427</v>
      </c>
      <c r="AU13" t="s">
        <v>428</v>
      </c>
      <c r="BB13" t="s">
        <v>306</v>
      </c>
      <c r="BO13" t="s">
        <v>352</v>
      </c>
      <c r="BP13" s="1">
        <v>44218</v>
      </c>
      <c r="BQ13" s="1">
        <v>42972</v>
      </c>
      <c r="BU13" s="1">
        <v>0</v>
      </c>
      <c r="BV13" s="4"/>
      <c r="BW13" s="4"/>
      <c r="BX13" s="4"/>
      <c r="BY13" s="4"/>
      <c r="BZ13" s="4"/>
      <c r="CA13" s="4"/>
      <c r="CB13" s="4"/>
      <c r="CC13" s="4"/>
      <c r="CD13" s="4"/>
      <c r="CE13" s="4"/>
      <c r="CG13" s="1">
        <v>107</v>
      </c>
      <c r="CH13" s="1">
        <v>1905</v>
      </c>
      <c r="CJ13" s="1">
        <v>23650</v>
      </c>
      <c r="DA13" s="1">
        <v>690</v>
      </c>
      <c r="DK13" s="1">
        <v>13420</v>
      </c>
      <c r="DV13" s="1">
        <v>3200</v>
      </c>
    </row>
    <row r="14" spans="1:177" x14ac:dyDescent="0.25">
      <c r="A14" t="s">
        <v>439</v>
      </c>
      <c r="B14" t="s">
        <v>440</v>
      </c>
      <c r="C14" t="s">
        <v>249</v>
      </c>
      <c r="D14" t="s">
        <v>310</v>
      </c>
      <c r="F14" t="s">
        <v>441</v>
      </c>
      <c r="G14" t="s">
        <v>442</v>
      </c>
      <c r="I14" t="s">
        <v>443</v>
      </c>
      <c r="K14" t="s">
        <v>253</v>
      </c>
      <c r="L14" t="s">
        <v>254</v>
      </c>
      <c r="M14" t="s">
        <v>255</v>
      </c>
      <c r="N14" t="s">
        <v>3</v>
      </c>
      <c r="P14" t="s">
        <v>6</v>
      </c>
      <c r="Q14" t="s">
        <v>423</v>
      </c>
      <c r="R14" t="s">
        <v>257</v>
      </c>
      <c r="T14" t="s">
        <v>444</v>
      </c>
      <c r="V14" t="s">
        <v>260</v>
      </c>
      <c r="W14" t="s">
        <v>261</v>
      </c>
      <c r="X14" t="s">
        <v>445</v>
      </c>
      <c r="AE14" t="s">
        <v>446</v>
      </c>
      <c r="AG14" t="s">
        <v>447</v>
      </c>
      <c r="AJ14" t="s">
        <v>448</v>
      </c>
      <c r="AL14" t="s">
        <v>269</v>
      </c>
      <c r="AN14" t="s">
        <v>323</v>
      </c>
      <c r="AO14" t="s">
        <v>268</v>
      </c>
      <c r="AP14" t="s">
        <v>269</v>
      </c>
      <c r="AQ14" t="s">
        <v>448</v>
      </c>
      <c r="AR14" t="s">
        <v>449</v>
      </c>
      <c r="AS14" t="s">
        <v>450</v>
      </c>
      <c r="AT14" t="s">
        <v>451</v>
      </c>
      <c r="AU14" t="s">
        <v>452</v>
      </c>
      <c r="BB14" t="s">
        <v>453</v>
      </c>
      <c r="BC14" t="s">
        <v>453</v>
      </c>
      <c r="BE14" t="s">
        <v>454</v>
      </c>
      <c r="BF14" t="s">
        <v>303</v>
      </c>
      <c r="BG14" s="1">
        <v>7.3</v>
      </c>
      <c r="BO14" t="s">
        <v>281</v>
      </c>
      <c r="BP14" s="1">
        <v>21076</v>
      </c>
      <c r="BQ14" s="1">
        <v>21076</v>
      </c>
      <c r="BU14" s="1">
        <v>-0.9</v>
      </c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t="s">
        <v>282</v>
      </c>
      <c r="CG14" s="1">
        <v>3860</v>
      </c>
      <c r="CH14" s="1">
        <v>312</v>
      </c>
      <c r="CJ14" s="1">
        <v>6810</v>
      </c>
      <c r="CX14" s="1">
        <v>300</v>
      </c>
      <c r="DA14" s="1">
        <v>166</v>
      </c>
      <c r="DK14" s="1">
        <v>6428</v>
      </c>
      <c r="DV14" s="1">
        <v>3200</v>
      </c>
    </row>
    <row r="15" spans="1:177" x14ac:dyDescent="0.25">
      <c r="A15" t="s">
        <v>455</v>
      </c>
      <c r="B15" t="s">
        <v>456</v>
      </c>
      <c r="C15" t="s">
        <v>249</v>
      </c>
      <c r="D15" t="s">
        <v>310</v>
      </c>
      <c r="F15" t="s">
        <v>457</v>
      </c>
      <c r="G15" t="s">
        <v>458</v>
      </c>
      <c r="I15" t="s">
        <v>459</v>
      </c>
      <c r="K15" t="s">
        <v>253</v>
      </c>
      <c r="L15" t="s">
        <v>254</v>
      </c>
      <c r="M15" t="s">
        <v>255</v>
      </c>
      <c r="N15" t="s">
        <v>3</v>
      </c>
      <c r="P15" t="s">
        <v>6</v>
      </c>
      <c r="Q15" t="s">
        <v>423</v>
      </c>
      <c r="R15" t="s">
        <v>257</v>
      </c>
      <c r="T15" t="s">
        <v>460</v>
      </c>
      <c r="V15" t="s">
        <v>260</v>
      </c>
      <c r="W15" t="s">
        <v>261</v>
      </c>
      <c r="X15" t="s">
        <v>461</v>
      </c>
      <c r="AE15" t="s">
        <v>462</v>
      </c>
      <c r="AG15" t="s">
        <v>320</v>
      </c>
      <c r="AJ15" t="s">
        <v>341</v>
      </c>
      <c r="AL15" t="s">
        <v>463</v>
      </c>
      <c r="AN15" t="s">
        <v>343</v>
      </c>
      <c r="AO15" t="s">
        <v>268</v>
      </c>
      <c r="AP15" t="s">
        <v>344</v>
      </c>
      <c r="AQ15" t="s">
        <v>345</v>
      </c>
      <c r="AR15" t="s">
        <v>464</v>
      </c>
      <c r="AS15" t="s">
        <v>465</v>
      </c>
      <c r="AT15" t="s">
        <v>466</v>
      </c>
      <c r="AU15" t="s">
        <v>467</v>
      </c>
      <c r="BB15" t="s">
        <v>468</v>
      </c>
      <c r="BC15" t="s">
        <v>468</v>
      </c>
      <c r="BD15" t="s">
        <v>469</v>
      </c>
      <c r="BE15" t="s">
        <v>470</v>
      </c>
      <c r="BF15" t="s">
        <v>303</v>
      </c>
      <c r="BG15" s="1">
        <v>7.7</v>
      </c>
      <c r="BO15" t="s">
        <v>281</v>
      </c>
      <c r="BP15" s="1">
        <v>81032</v>
      </c>
      <c r="BQ15" s="1">
        <v>81032</v>
      </c>
      <c r="BU15" s="1">
        <v>-0.1</v>
      </c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t="s">
        <v>282</v>
      </c>
      <c r="CG15" s="1">
        <v>195</v>
      </c>
      <c r="CH15" s="1">
        <v>1560</v>
      </c>
      <c r="CJ15" s="1">
        <v>44300</v>
      </c>
      <c r="CX15" s="1">
        <v>136</v>
      </c>
      <c r="DA15" s="1">
        <v>673</v>
      </c>
      <c r="DK15" s="1">
        <v>28368</v>
      </c>
      <c r="DV15" s="1">
        <v>5800</v>
      </c>
    </row>
    <row r="16" spans="1:177" x14ac:dyDescent="0.25">
      <c r="A16" t="s">
        <v>471</v>
      </c>
      <c r="B16" t="s">
        <v>472</v>
      </c>
      <c r="C16" t="s">
        <v>249</v>
      </c>
      <c r="D16" t="s">
        <v>310</v>
      </c>
      <c r="F16" t="s">
        <v>473</v>
      </c>
      <c r="G16" t="s">
        <v>474</v>
      </c>
      <c r="I16" t="s">
        <v>475</v>
      </c>
      <c r="K16" t="s">
        <v>253</v>
      </c>
      <c r="L16" t="s">
        <v>254</v>
      </c>
      <c r="M16" t="s">
        <v>255</v>
      </c>
      <c r="N16" t="s">
        <v>3</v>
      </c>
      <c r="P16" t="s">
        <v>6</v>
      </c>
      <c r="Q16" t="s">
        <v>423</v>
      </c>
      <c r="R16" t="s">
        <v>257</v>
      </c>
      <c r="T16" t="s">
        <v>476</v>
      </c>
      <c r="V16" t="s">
        <v>260</v>
      </c>
      <c r="W16" t="s">
        <v>261</v>
      </c>
      <c r="X16" t="s">
        <v>477</v>
      </c>
      <c r="AE16" t="s">
        <v>478</v>
      </c>
      <c r="AG16" t="s">
        <v>479</v>
      </c>
      <c r="AJ16" t="s">
        <v>321</v>
      </c>
      <c r="AL16" t="s">
        <v>480</v>
      </c>
      <c r="AN16" t="s">
        <v>481</v>
      </c>
      <c r="AO16" t="s">
        <v>268</v>
      </c>
      <c r="AP16" t="s">
        <v>269</v>
      </c>
      <c r="AQ16" t="s">
        <v>321</v>
      </c>
      <c r="AR16" t="s">
        <v>482</v>
      </c>
      <c r="AS16" t="s">
        <v>483</v>
      </c>
      <c r="AT16" t="s">
        <v>484</v>
      </c>
      <c r="AU16" t="s">
        <v>485</v>
      </c>
      <c r="BB16" t="s">
        <v>486</v>
      </c>
      <c r="BC16" t="s">
        <v>486</v>
      </c>
      <c r="BD16" t="s">
        <v>487</v>
      </c>
      <c r="BE16" t="s">
        <v>488</v>
      </c>
      <c r="BF16" t="s">
        <v>303</v>
      </c>
      <c r="BG16" s="1">
        <v>7.7</v>
      </c>
      <c r="BO16" t="s">
        <v>281</v>
      </c>
      <c r="BP16" s="1">
        <v>24146</v>
      </c>
      <c r="BQ16" s="1">
        <v>24146</v>
      </c>
      <c r="BU16" s="1">
        <v>-0.3</v>
      </c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t="s">
        <v>282</v>
      </c>
      <c r="CG16" s="1">
        <v>1870</v>
      </c>
      <c r="CH16" s="1">
        <v>416</v>
      </c>
      <c r="CJ16" s="1">
        <v>11800</v>
      </c>
      <c r="CX16" s="1">
        <v>108</v>
      </c>
      <c r="DA16" s="1">
        <v>205</v>
      </c>
      <c r="DK16" s="1">
        <v>8147</v>
      </c>
      <c r="DV16" s="1">
        <v>1600</v>
      </c>
    </row>
    <row r="17" spans="1:174" x14ac:dyDescent="0.25">
      <c r="A17" t="s">
        <v>489</v>
      </c>
      <c r="B17" t="s">
        <v>490</v>
      </c>
      <c r="C17" t="s">
        <v>249</v>
      </c>
      <c r="D17" t="s">
        <v>310</v>
      </c>
      <c r="F17" t="s">
        <v>491</v>
      </c>
      <c r="G17" t="s">
        <v>492</v>
      </c>
      <c r="I17" t="s">
        <v>493</v>
      </c>
      <c r="K17" t="s">
        <v>253</v>
      </c>
      <c r="L17" t="s">
        <v>254</v>
      </c>
      <c r="M17" t="s">
        <v>255</v>
      </c>
      <c r="N17" t="s">
        <v>3</v>
      </c>
      <c r="P17" t="s">
        <v>6</v>
      </c>
      <c r="Q17" t="s">
        <v>423</v>
      </c>
      <c r="R17" t="s">
        <v>257</v>
      </c>
      <c r="T17" t="s">
        <v>494</v>
      </c>
      <c r="V17" t="s">
        <v>260</v>
      </c>
      <c r="W17" t="s">
        <v>261</v>
      </c>
      <c r="X17" t="s">
        <v>495</v>
      </c>
      <c r="AE17" t="s">
        <v>496</v>
      </c>
      <c r="AG17" t="s">
        <v>479</v>
      </c>
      <c r="AJ17" t="s">
        <v>341</v>
      </c>
      <c r="AL17" t="s">
        <v>497</v>
      </c>
      <c r="AN17" t="s">
        <v>498</v>
      </c>
      <c r="AO17" t="s">
        <v>268</v>
      </c>
      <c r="AP17" t="s">
        <v>344</v>
      </c>
      <c r="AQ17" t="s">
        <v>345</v>
      </c>
      <c r="AR17" t="s">
        <v>499</v>
      </c>
      <c r="AS17" t="s">
        <v>500</v>
      </c>
      <c r="AT17" t="s">
        <v>501</v>
      </c>
      <c r="AU17" t="s">
        <v>502</v>
      </c>
      <c r="BB17" t="s">
        <v>503</v>
      </c>
      <c r="BC17" t="s">
        <v>503</v>
      </c>
      <c r="BD17" t="s">
        <v>390</v>
      </c>
      <c r="BE17" t="s">
        <v>504</v>
      </c>
      <c r="BF17" t="s">
        <v>303</v>
      </c>
      <c r="BG17" s="1">
        <v>7.8</v>
      </c>
      <c r="BO17" t="s">
        <v>281</v>
      </c>
      <c r="BP17" s="1">
        <v>35464</v>
      </c>
      <c r="BQ17" s="1">
        <v>35464</v>
      </c>
      <c r="BU17" s="1">
        <v>-0.2</v>
      </c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t="s">
        <v>282</v>
      </c>
      <c r="CG17" s="1">
        <v>903</v>
      </c>
      <c r="CH17" s="1">
        <v>592</v>
      </c>
      <c r="CJ17" s="1">
        <v>17000</v>
      </c>
      <c r="CX17" s="1">
        <v>123</v>
      </c>
      <c r="DA17" s="1">
        <v>244</v>
      </c>
      <c r="DK17" s="1">
        <v>12202</v>
      </c>
      <c r="DV17" s="1">
        <v>4400</v>
      </c>
    </row>
    <row r="18" spans="1:174" hidden="1" x14ac:dyDescent="0.25">
      <c r="A18" t="s">
        <v>505</v>
      </c>
      <c r="B18" t="s">
        <v>506</v>
      </c>
      <c r="C18" t="s">
        <v>249</v>
      </c>
      <c r="D18" t="s">
        <v>507</v>
      </c>
      <c r="F18" t="s">
        <v>508</v>
      </c>
      <c r="G18" t="s">
        <v>509</v>
      </c>
      <c r="I18" t="s">
        <v>510</v>
      </c>
      <c r="K18" t="s">
        <v>253</v>
      </c>
      <c r="L18" t="s">
        <v>254</v>
      </c>
      <c r="M18" t="s">
        <v>255</v>
      </c>
      <c r="N18" t="s">
        <v>3</v>
      </c>
      <c r="P18" t="s">
        <v>6</v>
      </c>
      <c r="Q18" t="s">
        <v>423</v>
      </c>
      <c r="R18" t="s">
        <v>511</v>
      </c>
      <c r="T18" t="s">
        <v>512</v>
      </c>
      <c r="V18" t="s">
        <v>260</v>
      </c>
      <c r="W18" t="s">
        <v>261</v>
      </c>
      <c r="X18" t="s">
        <v>513</v>
      </c>
      <c r="AE18" t="s">
        <v>514</v>
      </c>
      <c r="AG18" t="s">
        <v>264</v>
      </c>
      <c r="AJ18" t="s">
        <v>515</v>
      </c>
      <c r="AL18" t="s">
        <v>516</v>
      </c>
      <c r="AN18" t="s">
        <v>517</v>
      </c>
      <c r="AO18" t="s">
        <v>268</v>
      </c>
      <c r="AP18" t="s">
        <v>518</v>
      </c>
      <c r="AQ18" t="s">
        <v>519</v>
      </c>
      <c r="AR18" t="s">
        <v>520</v>
      </c>
      <c r="AS18" t="s">
        <v>521</v>
      </c>
      <c r="AT18" t="s">
        <v>522</v>
      </c>
      <c r="AU18" t="s">
        <v>523</v>
      </c>
      <c r="BB18" t="s">
        <v>349</v>
      </c>
      <c r="BG18" s="1">
        <v>7.95</v>
      </c>
      <c r="BO18" t="s">
        <v>352</v>
      </c>
      <c r="BP18" s="1">
        <v>8120</v>
      </c>
      <c r="BQ18" s="1">
        <v>8080</v>
      </c>
      <c r="BU18" s="1">
        <v>0.2</v>
      </c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1">
        <v>7</v>
      </c>
      <c r="CG18" s="1">
        <v>270</v>
      </c>
      <c r="CH18" s="1">
        <v>38</v>
      </c>
      <c r="CJ18" s="1">
        <v>46</v>
      </c>
      <c r="DA18" s="1">
        <v>137</v>
      </c>
      <c r="DK18" s="1">
        <v>2404.2600000000002</v>
      </c>
      <c r="DV18" s="1">
        <v>5362</v>
      </c>
      <c r="FR18" t="s">
        <v>353</v>
      </c>
    </row>
    <row r="19" spans="1:174" x14ac:dyDescent="0.25">
      <c r="A19" t="s">
        <v>524</v>
      </c>
      <c r="B19" t="s">
        <v>525</v>
      </c>
      <c r="C19" t="s">
        <v>249</v>
      </c>
      <c r="D19" t="s">
        <v>526</v>
      </c>
      <c r="K19" t="s">
        <v>253</v>
      </c>
      <c r="L19" t="s">
        <v>254</v>
      </c>
      <c r="M19" t="s">
        <v>255</v>
      </c>
      <c r="N19" t="s">
        <v>3</v>
      </c>
      <c r="P19" t="s">
        <v>6</v>
      </c>
      <c r="Q19" t="s">
        <v>423</v>
      </c>
      <c r="T19" t="s">
        <v>527</v>
      </c>
      <c r="V19" t="s">
        <v>260</v>
      </c>
      <c r="X19" t="s">
        <v>528</v>
      </c>
      <c r="AE19" t="s">
        <v>529</v>
      </c>
      <c r="AG19" t="s">
        <v>447</v>
      </c>
      <c r="AL19" t="s">
        <v>269</v>
      </c>
      <c r="AR19" t="s">
        <v>530</v>
      </c>
      <c r="AS19" t="s">
        <v>531</v>
      </c>
      <c r="BE19" t="s">
        <v>532</v>
      </c>
      <c r="BF19" t="s">
        <v>351</v>
      </c>
      <c r="BG19" s="1">
        <v>7.3</v>
      </c>
      <c r="BO19" t="s">
        <v>281</v>
      </c>
      <c r="BP19" s="1">
        <v>21257</v>
      </c>
      <c r="BQ19" s="1">
        <v>21257</v>
      </c>
      <c r="BU19" s="1">
        <v>0</v>
      </c>
      <c r="BV19" s="4"/>
      <c r="BW19" s="4"/>
      <c r="BX19" s="4"/>
      <c r="BY19" s="4"/>
      <c r="BZ19" s="4"/>
      <c r="CA19" s="4"/>
      <c r="CB19" s="4"/>
      <c r="CC19" s="4"/>
      <c r="CD19" s="4"/>
      <c r="CE19" s="4"/>
      <c r="CG19" s="1">
        <v>2464</v>
      </c>
      <c r="CH19" s="1">
        <v>574</v>
      </c>
      <c r="CJ19" s="1">
        <v>8400</v>
      </c>
      <c r="CP19" t="s">
        <v>282</v>
      </c>
      <c r="CX19" s="1">
        <v>340</v>
      </c>
      <c r="DA19" s="1">
        <v>124</v>
      </c>
      <c r="DK19" s="1">
        <v>7004</v>
      </c>
      <c r="DV19" s="1">
        <v>3601</v>
      </c>
      <c r="DX19" t="s">
        <v>282</v>
      </c>
    </row>
    <row r="20" spans="1:174" x14ac:dyDescent="0.25">
      <c r="A20" t="s">
        <v>533</v>
      </c>
      <c r="B20" t="s">
        <v>534</v>
      </c>
      <c r="C20" t="s">
        <v>249</v>
      </c>
      <c r="D20" t="s">
        <v>310</v>
      </c>
      <c r="K20" t="s">
        <v>253</v>
      </c>
      <c r="L20" t="s">
        <v>254</v>
      </c>
      <c r="M20" t="s">
        <v>255</v>
      </c>
      <c r="N20" t="s">
        <v>3</v>
      </c>
      <c r="P20" t="s">
        <v>6</v>
      </c>
      <c r="Q20" t="s">
        <v>423</v>
      </c>
      <c r="T20" t="s">
        <v>535</v>
      </c>
      <c r="V20" t="s">
        <v>260</v>
      </c>
      <c r="X20" t="s">
        <v>536</v>
      </c>
      <c r="AE20" t="s">
        <v>537</v>
      </c>
      <c r="AG20" t="s">
        <v>538</v>
      </c>
      <c r="AL20" t="s">
        <v>539</v>
      </c>
      <c r="AN20" t="s">
        <v>540</v>
      </c>
      <c r="AR20" t="s">
        <v>541</v>
      </c>
      <c r="AS20" t="s">
        <v>542</v>
      </c>
      <c r="BB20" t="s">
        <v>543</v>
      </c>
      <c r="BC20" t="s">
        <v>543</v>
      </c>
      <c r="BD20" t="s">
        <v>487</v>
      </c>
      <c r="BE20" t="s">
        <v>544</v>
      </c>
      <c r="BF20" t="s">
        <v>303</v>
      </c>
      <c r="BG20" s="1">
        <v>7</v>
      </c>
      <c r="BO20" t="s">
        <v>281</v>
      </c>
      <c r="BP20" s="1">
        <v>17906</v>
      </c>
      <c r="BQ20" s="1">
        <v>17906</v>
      </c>
      <c r="BU20" s="1">
        <v>-0.6</v>
      </c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t="s">
        <v>282</v>
      </c>
      <c r="CG20" s="1">
        <v>3340</v>
      </c>
      <c r="CH20" s="1">
        <v>400</v>
      </c>
      <c r="CJ20" s="1">
        <v>5250</v>
      </c>
      <c r="CX20" s="1">
        <v>166</v>
      </c>
      <c r="DA20" s="1">
        <v>186</v>
      </c>
      <c r="DK20" s="1">
        <v>5264</v>
      </c>
      <c r="DV20" s="1">
        <v>3300</v>
      </c>
    </row>
    <row r="21" spans="1:174" x14ac:dyDescent="0.25">
      <c r="A21" t="s">
        <v>545</v>
      </c>
      <c r="B21" t="s">
        <v>546</v>
      </c>
      <c r="C21" t="s">
        <v>249</v>
      </c>
      <c r="D21" t="s">
        <v>310</v>
      </c>
      <c r="K21" t="s">
        <v>253</v>
      </c>
      <c r="L21" t="s">
        <v>254</v>
      </c>
      <c r="M21" t="s">
        <v>255</v>
      </c>
      <c r="N21" t="s">
        <v>3</v>
      </c>
      <c r="P21" t="s">
        <v>6</v>
      </c>
      <c r="Q21" t="s">
        <v>423</v>
      </c>
      <c r="T21" t="s">
        <v>535</v>
      </c>
      <c r="V21" t="s">
        <v>260</v>
      </c>
      <c r="X21" t="s">
        <v>536</v>
      </c>
      <c r="AE21" t="s">
        <v>547</v>
      </c>
      <c r="AG21" t="s">
        <v>447</v>
      </c>
      <c r="AL21" t="s">
        <v>548</v>
      </c>
      <c r="AN21" t="s">
        <v>295</v>
      </c>
      <c r="AR21" t="s">
        <v>549</v>
      </c>
      <c r="AS21" t="s">
        <v>550</v>
      </c>
      <c r="BB21" t="s">
        <v>551</v>
      </c>
      <c r="BC21" t="s">
        <v>551</v>
      </c>
      <c r="BD21" t="s">
        <v>487</v>
      </c>
      <c r="BE21" t="s">
        <v>552</v>
      </c>
      <c r="BF21" t="s">
        <v>303</v>
      </c>
      <c r="BG21" s="1">
        <v>7.2</v>
      </c>
      <c r="BO21" t="s">
        <v>281</v>
      </c>
      <c r="BP21" s="1">
        <v>13970</v>
      </c>
      <c r="BQ21" s="1">
        <v>13970</v>
      </c>
      <c r="BU21" s="1">
        <v>-0.2</v>
      </c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t="s">
        <v>282</v>
      </c>
      <c r="CG21" s="1">
        <v>1170</v>
      </c>
      <c r="CH21" s="1">
        <v>292</v>
      </c>
      <c r="CJ21" s="1">
        <v>3970</v>
      </c>
      <c r="CX21" s="1">
        <v>49</v>
      </c>
      <c r="DA21" s="1">
        <v>61</v>
      </c>
      <c r="DK21" s="1">
        <v>4428</v>
      </c>
      <c r="DV21" s="1">
        <v>4000</v>
      </c>
    </row>
    <row r="22" spans="1:174" hidden="1" x14ac:dyDescent="0.25">
      <c r="A22" t="s">
        <v>553</v>
      </c>
      <c r="B22" t="s">
        <v>554</v>
      </c>
      <c r="C22" t="s">
        <v>249</v>
      </c>
      <c r="F22" t="s">
        <v>555</v>
      </c>
      <c r="G22" t="s">
        <v>556</v>
      </c>
      <c r="I22" t="s">
        <v>557</v>
      </c>
      <c r="K22" t="s">
        <v>253</v>
      </c>
      <c r="L22" t="s">
        <v>254</v>
      </c>
      <c r="M22" t="s">
        <v>255</v>
      </c>
      <c r="N22" t="s">
        <v>7</v>
      </c>
      <c r="P22" t="s">
        <v>11</v>
      </c>
      <c r="Q22" t="s">
        <v>558</v>
      </c>
      <c r="R22" t="s">
        <v>559</v>
      </c>
      <c r="T22" t="s">
        <v>560</v>
      </c>
      <c r="V22" t="s">
        <v>260</v>
      </c>
      <c r="W22" t="s">
        <v>561</v>
      </c>
      <c r="X22" t="s">
        <v>562</v>
      </c>
      <c r="AE22" t="s">
        <v>563</v>
      </c>
      <c r="AJ22" t="s">
        <v>341</v>
      </c>
      <c r="AL22" t="s">
        <v>564</v>
      </c>
      <c r="AN22" t="s">
        <v>343</v>
      </c>
      <c r="AO22" t="s">
        <v>268</v>
      </c>
      <c r="AP22" t="s">
        <v>344</v>
      </c>
      <c r="AQ22" t="s">
        <v>345</v>
      </c>
      <c r="AR22" t="s">
        <v>565</v>
      </c>
      <c r="AS22" t="s">
        <v>566</v>
      </c>
      <c r="AT22" t="s">
        <v>567</v>
      </c>
      <c r="AU22" t="s">
        <v>568</v>
      </c>
      <c r="BB22" t="s">
        <v>569</v>
      </c>
      <c r="BC22" t="s">
        <v>569</v>
      </c>
      <c r="BO22" t="s">
        <v>281</v>
      </c>
      <c r="BP22" s="1">
        <v>230520</v>
      </c>
      <c r="BQ22" s="1">
        <v>230520</v>
      </c>
      <c r="BU22" s="1">
        <v>0</v>
      </c>
      <c r="BV22" s="4"/>
      <c r="BW22" s="4"/>
      <c r="BX22" s="4"/>
      <c r="BY22" s="4"/>
      <c r="BZ22" s="4"/>
      <c r="CA22" s="4"/>
      <c r="CB22" s="4"/>
      <c r="CC22" s="4"/>
      <c r="CD22" s="4"/>
      <c r="CE22" s="4"/>
      <c r="CG22" s="1">
        <v>20.65</v>
      </c>
      <c r="CH22" s="1">
        <v>11343</v>
      </c>
      <c r="CJ22" s="1">
        <v>141952.72</v>
      </c>
      <c r="DA22" s="1">
        <v>2856.03</v>
      </c>
      <c r="DK22" s="1">
        <v>73877.119999999995</v>
      </c>
      <c r="DV22" s="1">
        <v>470.27</v>
      </c>
    </row>
    <row r="23" spans="1:174" hidden="1" x14ac:dyDescent="0.25">
      <c r="A23" t="s">
        <v>570</v>
      </c>
      <c r="B23" t="s">
        <v>571</v>
      </c>
      <c r="C23" t="s">
        <v>249</v>
      </c>
      <c r="F23" t="s">
        <v>555</v>
      </c>
      <c r="G23" t="s">
        <v>556</v>
      </c>
      <c r="I23" t="s">
        <v>557</v>
      </c>
      <c r="K23" t="s">
        <v>253</v>
      </c>
      <c r="L23" t="s">
        <v>254</v>
      </c>
      <c r="M23" t="s">
        <v>255</v>
      </c>
      <c r="N23" t="s">
        <v>7</v>
      </c>
      <c r="P23" t="s">
        <v>11</v>
      </c>
      <c r="Q23" t="s">
        <v>558</v>
      </c>
      <c r="R23" t="s">
        <v>559</v>
      </c>
      <c r="T23" t="s">
        <v>572</v>
      </c>
      <c r="V23" t="s">
        <v>260</v>
      </c>
      <c r="W23" t="s">
        <v>561</v>
      </c>
      <c r="X23" t="s">
        <v>562</v>
      </c>
      <c r="AE23" t="s">
        <v>573</v>
      </c>
      <c r="AJ23" t="s">
        <v>341</v>
      </c>
      <c r="AL23" t="s">
        <v>574</v>
      </c>
      <c r="AN23" t="s">
        <v>343</v>
      </c>
      <c r="AO23" t="s">
        <v>268</v>
      </c>
      <c r="AP23" t="s">
        <v>344</v>
      </c>
      <c r="AQ23" t="s">
        <v>345</v>
      </c>
      <c r="AR23" t="s">
        <v>575</v>
      </c>
      <c r="AS23" t="s">
        <v>576</v>
      </c>
      <c r="AT23" t="s">
        <v>567</v>
      </c>
      <c r="AU23" t="s">
        <v>568</v>
      </c>
      <c r="AX23" t="s">
        <v>577</v>
      </c>
      <c r="BB23" t="s">
        <v>578</v>
      </c>
      <c r="BC23" t="s">
        <v>578</v>
      </c>
      <c r="BO23" t="s">
        <v>281</v>
      </c>
      <c r="BP23" s="1">
        <v>234945</v>
      </c>
      <c r="BQ23" s="1">
        <v>234945</v>
      </c>
      <c r="BU23" s="1">
        <v>0</v>
      </c>
      <c r="BV23" s="4"/>
      <c r="BW23" s="4"/>
      <c r="BX23" s="4"/>
      <c r="BY23" s="4"/>
      <c r="BZ23" s="4"/>
      <c r="CA23" s="4"/>
      <c r="CB23" s="4"/>
      <c r="CC23" s="4"/>
      <c r="CD23" s="4"/>
      <c r="CE23" s="4"/>
      <c r="CG23" s="1">
        <v>64.06</v>
      </c>
      <c r="CH23" s="1">
        <v>16433</v>
      </c>
      <c r="CJ23" s="1">
        <v>145265.12</v>
      </c>
      <c r="DA23" s="1">
        <v>3323.32</v>
      </c>
      <c r="DK23" s="1">
        <v>69321.820000000007</v>
      </c>
      <c r="DV23" s="1">
        <v>537.67999999999995</v>
      </c>
    </row>
    <row r="24" spans="1:174" hidden="1" x14ac:dyDescent="0.25">
      <c r="A24" t="s">
        <v>579</v>
      </c>
      <c r="B24" t="s">
        <v>580</v>
      </c>
      <c r="C24" t="s">
        <v>249</v>
      </c>
      <c r="F24" t="s">
        <v>555</v>
      </c>
      <c r="G24" t="s">
        <v>556</v>
      </c>
      <c r="I24" t="s">
        <v>557</v>
      </c>
      <c r="K24" t="s">
        <v>253</v>
      </c>
      <c r="L24" t="s">
        <v>254</v>
      </c>
      <c r="M24" t="s">
        <v>255</v>
      </c>
      <c r="N24" t="s">
        <v>7</v>
      </c>
      <c r="P24" t="s">
        <v>11</v>
      </c>
      <c r="Q24" t="s">
        <v>558</v>
      </c>
      <c r="R24" t="s">
        <v>559</v>
      </c>
      <c r="T24" t="s">
        <v>581</v>
      </c>
      <c r="V24" t="s">
        <v>260</v>
      </c>
      <c r="W24" t="s">
        <v>561</v>
      </c>
      <c r="X24" t="s">
        <v>562</v>
      </c>
      <c r="AE24" t="s">
        <v>573</v>
      </c>
      <c r="AJ24" t="s">
        <v>341</v>
      </c>
      <c r="AL24" t="s">
        <v>574</v>
      </c>
      <c r="AN24" t="s">
        <v>343</v>
      </c>
      <c r="AO24" t="s">
        <v>268</v>
      </c>
      <c r="AP24" t="s">
        <v>344</v>
      </c>
      <c r="AQ24" t="s">
        <v>345</v>
      </c>
      <c r="AR24" t="s">
        <v>575</v>
      </c>
      <c r="AS24" t="s">
        <v>576</v>
      </c>
      <c r="AT24" t="s">
        <v>567</v>
      </c>
      <c r="AU24" t="s">
        <v>568</v>
      </c>
      <c r="BB24" t="s">
        <v>578</v>
      </c>
      <c r="BC24" t="s">
        <v>578</v>
      </c>
      <c r="BO24" t="s">
        <v>281</v>
      </c>
      <c r="BP24" s="1">
        <v>228928</v>
      </c>
      <c r="BQ24" s="1">
        <v>228928</v>
      </c>
      <c r="BU24" s="1">
        <v>0</v>
      </c>
      <c r="BV24" s="4"/>
      <c r="BW24" s="4"/>
      <c r="BX24" s="4"/>
      <c r="BY24" s="4"/>
      <c r="BZ24" s="4"/>
      <c r="CA24" s="4"/>
      <c r="CB24" s="4"/>
      <c r="CC24" s="4"/>
      <c r="CD24" s="4"/>
      <c r="CE24" s="4"/>
      <c r="CG24" s="1">
        <v>104.1</v>
      </c>
      <c r="CH24" s="1">
        <v>14969</v>
      </c>
      <c r="CJ24" s="1">
        <v>141489.92000000001</v>
      </c>
      <c r="DA24" s="1">
        <v>3397.68</v>
      </c>
      <c r="DK24" s="1">
        <v>68429.5</v>
      </c>
      <c r="DV24" s="1">
        <v>537.67999999999995</v>
      </c>
    </row>
    <row r="25" spans="1:174" hidden="1" x14ac:dyDescent="0.25">
      <c r="A25" t="s">
        <v>582</v>
      </c>
      <c r="B25" t="s">
        <v>583</v>
      </c>
      <c r="C25" t="s">
        <v>249</v>
      </c>
      <c r="F25" t="s">
        <v>584</v>
      </c>
      <c r="G25" t="s">
        <v>585</v>
      </c>
      <c r="I25" t="s">
        <v>586</v>
      </c>
      <c r="K25" t="s">
        <v>253</v>
      </c>
      <c r="L25" t="s">
        <v>254</v>
      </c>
      <c r="M25" t="s">
        <v>255</v>
      </c>
      <c r="N25" t="s">
        <v>7</v>
      </c>
      <c r="P25" t="s">
        <v>11</v>
      </c>
      <c r="Q25" t="s">
        <v>558</v>
      </c>
      <c r="R25" t="s">
        <v>559</v>
      </c>
      <c r="T25" t="s">
        <v>587</v>
      </c>
      <c r="V25" t="s">
        <v>260</v>
      </c>
      <c r="W25" t="s">
        <v>186</v>
      </c>
      <c r="X25" t="s">
        <v>588</v>
      </c>
      <c r="AE25" t="s">
        <v>563</v>
      </c>
      <c r="AJ25" t="s">
        <v>589</v>
      </c>
      <c r="AL25" t="s">
        <v>564</v>
      </c>
      <c r="AN25" t="s">
        <v>481</v>
      </c>
      <c r="AO25" t="s">
        <v>268</v>
      </c>
      <c r="AP25" t="s">
        <v>590</v>
      </c>
      <c r="AQ25" t="s">
        <v>591</v>
      </c>
      <c r="AR25" t="s">
        <v>592</v>
      </c>
      <c r="AS25" t="s">
        <v>593</v>
      </c>
      <c r="AT25" t="s">
        <v>594</v>
      </c>
      <c r="AU25" t="s">
        <v>595</v>
      </c>
      <c r="BB25" t="s">
        <v>596</v>
      </c>
      <c r="BC25" t="s">
        <v>597</v>
      </c>
      <c r="BO25" t="s">
        <v>281</v>
      </c>
      <c r="BP25" s="1">
        <v>175633</v>
      </c>
      <c r="BQ25" s="1">
        <v>175633</v>
      </c>
      <c r="BU25" s="1">
        <v>-8.5</v>
      </c>
      <c r="BV25" s="4"/>
      <c r="BW25" s="4"/>
      <c r="BX25" s="4"/>
      <c r="BY25" s="4"/>
      <c r="BZ25" s="4"/>
      <c r="CA25" s="4"/>
      <c r="CB25" s="4"/>
      <c r="CC25" s="4"/>
      <c r="CD25" s="4"/>
      <c r="CE25" s="4"/>
      <c r="CG25" s="1">
        <v>30.24</v>
      </c>
      <c r="CH25" s="1">
        <v>1064</v>
      </c>
      <c r="CJ25" s="1">
        <v>108147.2</v>
      </c>
      <c r="DA25" s="1">
        <v>2083.1999999999998</v>
      </c>
      <c r="DK25" s="1">
        <v>54231.519999999997</v>
      </c>
      <c r="DV25" s="1">
        <v>492.8</v>
      </c>
      <c r="FR25" t="s">
        <v>353</v>
      </c>
    </row>
    <row r="26" spans="1:174" hidden="1" x14ac:dyDescent="0.25">
      <c r="A26" t="s">
        <v>598</v>
      </c>
      <c r="B26" t="s">
        <v>599</v>
      </c>
      <c r="C26" t="s">
        <v>249</v>
      </c>
      <c r="F26" t="s">
        <v>600</v>
      </c>
      <c r="G26" t="s">
        <v>601</v>
      </c>
      <c r="I26" t="s">
        <v>602</v>
      </c>
      <c r="K26" t="s">
        <v>253</v>
      </c>
      <c r="L26" t="s">
        <v>254</v>
      </c>
      <c r="M26" t="s">
        <v>255</v>
      </c>
      <c r="N26" t="s">
        <v>7</v>
      </c>
      <c r="P26" t="s">
        <v>11</v>
      </c>
      <c r="Q26" t="s">
        <v>558</v>
      </c>
      <c r="R26" t="s">
        <v>257</v>
      </c>
      <c r="T26" t="s">
        <v>603</v>
      </c>
      <c r="V26" t="s">
        <v>260</v>
      </c>
      <c r="W26" t="s">
        <v>261</v>
      </c>
      <c r="X26" t="s">
        <v>604</v>
      </c>
      <c r="AE26" t="s">
        <v>605</v>
      </c>
      <c r="AJ26" t="s">
        <v>606</v>
      </c>
      <c r="AL26" t="s">
        <v>564</v>
      </c>
      <c r="AN26" t="s">
        <v>295</v>
      </c>
      <c r="AO26" t="s">
        <v>268</v>
      </c>
      <c r="AP26" t="s">
        <v>269</v>
      </c>
      <c r="AQ26" t="s">
        <v>296</v>
      </c>
      <c r="AR26" t="s">
        <v>607</v>
      </c>
      <c r="AS26" t="s">
        <v>608</v>
      </c>
      <c r="AT26" t="s">
        <v>609</v>
      </c>
      <c r="AU26" t="s">
        <v>610</v>
      </c>
      <c r="BB26" t="s">
        <v>611</v>
      </c>
      <c r="BC26" t="s">
        <v>611</v>
      </c>
      <c r="BO26" t="s">
        <v>281</v>
      </c>
      <c r="BP26" s="1">
        <v>241355</v>
      </c>
      <c r="BQ26" s="1">
        <v>241355</v>
      </c>
      <c r="BU26" s="1">
        <v>0</v>
      </c>
      <c r="BV26" s="4"/>
      <c r="BW26" s="4"/>
      <c r="BX26" s="4"/>
      <c r="BY26" s="4"/>
      <c r="BZ26" s="4"/>
      <c r="CA26" s="4"/>
      <c r="CB26" s="4"/>
      <c r="CC26" s="4"/>
      <c r="CD26" s="4"/>
      <c r="CE26" s="4"/>
      <c r="CG26" s="1">
        <v>257.12</v>
      </c>
      <c r="CH26" s="1">
        <v>11570</v>
      </c>
      <c r="CJ26" s="1">
        <v>148460.28</v>
      </c>
      <c r="DA26" s="1">
        <v>3095.81</v>
      </c>
      <c r="DK26" s="1">
        <v>77487.37</v>
      </c>
      <c r="DV26" s="1">
        <v>484.26</v>
      </c>
    </row>
    <row r="27" spans="1:174" hidden="1" x14ac:dyDescent="0.25">
      <c r="A27" t="s">
        <v>612</v>
      </c>
      <c r="B27" t="s">
        <v>613</v>
      </c>
      <c r="C27" t="s">
        <v>249</v>
      </c>
      <c r="F27" t="s">
        <v>600</v>
      </c>
      <c r="G27" t="s">
        <v>601</v>
      </c>
      <c r="I27" t="s">
        <v>602</v>
      </c>
      <c r="K27" t="s">
        <v>253</v>
      </c>
      <c r="L27" t="s">
        <v>254</v>
      </c>
      <c r="M27" t="s">
        <v>255</v>
      </c>
      <c r="N27" t="s">
        <v>7</v>
      </c>
      <c r="P27" t="s">
        <v>11</v>
      </c>
      <c r="Q27" t="s">
        <v>558</v>
      </c>
      <c r="R27" t="s">
        <v>257</v>
      </c>
      <c r="T27" t="s">
        <v>603</v>
      </c>
      <c r="V27" t="s">
        <v>260</v>
      </c>
      <c r="W27" t="s">
        <v>261</v>
      </c>
      <c r="X27" t="s">
        <v>604</v>
      </c>
      <c r="AE27" t="s">
        <v>605</v>
      </c>
      <c r="AJ27" t="s">
        <v>606</v>
      </c>
      <c r="AL27" t="s">
        <v>564</v>
      </c>
      <c r="AN27" t="s">
        <v>295</v>
      </c>
      <c r="AO27" t="s">
        <v>268</v>
      </c>
      <c r="AP27" t="s">
        <v>269</v>
      </c>
      <c r="AQ27" t="s">
        <v>296</v>
      </c>
      <c r="AR27" t="s">
        <v>614</v>
      </c>
      <c r="AS27" t="s">
        <v>615</v>
      </c>
      <c r="AT27" t="s">
        <v>609</v>
      </c>
      <c r="AU27" t="s">
        <v>610</v>
      </c>
      <c r="BB27" t="s">
        <v>616</v>
      </c>
      <c r="BC27" t="s">
        <v>616</v>
      </c>
      <c r="BO27" t="s">
        <v>281</v>
      </c>
      <c r="BP27" s="1">
        <v>254062</v>
      </c>
      <c r="BQ27" s="1">
        <v>254062</v>
      </c>
      <c r="BU27" s="1">
        <v>0</v>
      </c>
      <c r="BV27" s="4"/>
      <c r="BW27" s="4"/>
      <c r="BX27" s="4"/>
      <c r="BY27" s="4"/>
      <c r="BZ27" s="4"/>
      <c r="CA27" s="4"/>
      <c r="CB27" s="4"/>
      <c r="CC27" s="4"/>
      <c r="CD27" s="4"/>
      <c r="CE27" s="4"/>
      <c r="CG27" s="1">
        <v>110.3</v>
      </c>
      <c r="CH27" s="1">
        <v>13601</v>
      </c>
      <c r="CJ27" s="1">
        <v>156735</v>
      </c>
      <c r="DA27" s="1">
        <v>3297.24</v>
      </c>
      <c r="DK27" s="1">
        <v>80005.67</v>
      </c>
      <c r="DV27" s="1">
        <v>313.47000000000003</v>
      </c>
    </row>
    <row r="28" spans="1:174" hidden="1" x14ac:dyDescent="0.25">
      <c r="A28" t="s">
        <v>617</v>
      </c>
      <c r="B28" t="s">
        <v>618</v>
      </c>
      <c r="C28" t="s">
        <v>249</v>
      </c>
      <c r="F28" t="s">
        <v>619</v>
      </c>
      <c r="G28" t="s">
        <v>620</v>
      </c>
      <c r="I28" t="s">
        <v>621</v>
      </c>
      <c r="K28" t="s">
        <v>253</v>
      </c>
      <c r="L28" t="s">
        <v>254</v>
      </c>
      <c r="M28" t="s">
        <v>255</v>
      </c>
      <c r="N28" t="s">
        <v>7</v>
      </c>
      <c r="P28" t="s">
        <v>11</v>
      </c>
      <c r="Q28" t="s">
        <v>558</v>
      </c>
      <c r="R28" t="s">
        <v>622</v>
      </c>
      <c r="T28" t="s">
        <v>623</v>
      </c>
      <c r="V28" t="s">
        <v>260</v>
      </c>
      <c r="W28" t="s">
        <v>624</v>
      </c>
      <c r="X28" t="s">
        <v>625</v>
      </c>
      <c r="AE28" t="s">
        <v>626</v>
      </c>
      <c r="AJ28" t="s">
        <v>606</v>
      </c>
      <c r="AL28" t="s">
        <v>627</v>
      </c>
      <c r="AN28" t="s">
        <v>628</v>
      </c>
      <c r="AO28" t="s">
        <v>268</v>
      </c>
      <c r="AP28" t="s">
        <v>269</v>
      </c>
      <c r="AQ28" t="s">
        <v>296</v>
      </c>
      <c r="AR28" t="s">
        <v>629</v>
      </c>
      <c r="AS28" t="s">
        <v>630</v>
      </c>
      <c r="AT28" t="s">
        <v>631</v>
      </c>
      <c r="AU28" t="s">
        <v>632</v>
      </c>
      <c r="BB28" t="s">
        <v>633</v>
      </c>
      <c r="BC28" t="s">
        <v>633</v>
      </c>
      <c r="BO28" t="s">
        <v>281</v>
      </c>
      <c r="BP28" s="1">
        <v>205290</v>
      </c>
      <c r="BQ28" s="1">
        <v>205290</v>
      </c>
      <c r="BU28" s="1">
        <v>0</v>
      </c>
      <c r="BV28" s="4"/>
      <c r="BW28" s="4"/>
      <c r="BX28" s="4"/>
      <c r="BY28" s="4"/>
      <c r="BZ28" s="4"/>
      <c r="CA28" s="4"/>
      <c r="CB28" s="4"/>
      <c r="CC28" s="4"/>
      <c r="CD28" s="4"/>
      <c r="CE28" s="4"/>
      <c r="CG28" s="1">
        <v>127.92</v>
      </c>
      <c r="CH28" s="1">
        <v>20484</v>
      </c>
      <c r="CJ28" s="1">
        <v>126795.32</v>
      </c>
      <c r="DA28" s="1">
        <v>2076.09</v>
      </c>
      <c r="DK28" s="1">
        <v>55161.23</v>
      </c>
      <c r="DV28" s="1">
        <v>645.24</v>
      </c>
    </row>
    <row r="29" spans="1:174" hidden="1" x14ac:dyDescent="0.25">
      <c r="A29" t="s">
        <v>634</v>
      </c>
      <c r="B29" t="s">
        <v>635</v>
      </c>
      <c r="C29" t="s">
        <v>249</v>
      </c>
      <c r="F29" t="s">
        <v>619</v>
      </c>
      <c r="G29" t="s">
        <v>620</v>
      </c>
      <c r="I29" t="s">
        <v>621</v>
      </c>
      <c r="K29" t="s">
        <v>253</v>
      </c>
      <c r="L29" t="s">
        <v>254</v>
      </c>
      <c r="M29" t="s">
        <v>255</v>
      </c>
      <c r="N29" t="s">
        <v>7</v>
      </c>
      <c r="P29" t="s">
        <v>11</v>
      </c>
      <c r="Q29" t="s">
        <v>558</v>
      </c>
      <c r="R29" t="s">
        <v>622</v>
      </c>
      <c r="T29" t="s">
        <v>636</v>
      </c>
      <c r="V29" t="s">
        <v>260</v>
      </c>
      <c r="W29" t="s">
        <v>624</v>
      </c>
      <c r="X29" t="s">
        <v>625</v>
      </c>
      <c r="AE29" t="s">
        <v>605</v>
      </c>
      <c r="AJ29" t="s">
        <v>606</v>
      </c>
      <c r="AL29" t="s">
        <v>637</v>
      </c>
      <c r="AN29" t="s">
        <v>295</v>
      </c>
      <c r="AO29" t="s">
        <v>268</v>
      </c>
      <c r="AP29" t="s">
        <v>269</v>
      </c>
      <c r="AQ29" t="s">
        <v>296</v>
      </c>
      <c r="AR29" t="s">
        <v>638</v>
      </c>
      <c r="AS29" t="s">
        <v>639</v>
      </c>
      <c r="AT29" t="s">
        <v>631</v>
      </c>
      <c r="AU29" t="s">
        <v>632</v>
      </c>
      <c r="BB29" t="s">
        <v>640</v>
      </c>
      <c r="BC29" t="s">
        <v>640</v>
      </c>
      <c r="BO29" t="s">
        <v>281</v>
      </c>
      <c r="BP29" s="1">
        <v>155425</v>
      </c>
      <c r="BQ29" s="1">
        <v>155425</v>
      </c>
      <c r="BU29" s="1">
        <v>0</v>
      </c>
      <c r="BV29" s="4"/>
      <c r="BW29" s="4"/>
      <c r="BX29" s="4"/>
      <c r="BY29" s="4"/>
      <c r="BZ29" s="4"/>
      <c r="CA29" s="4"/>
      <c r="CB29" s="4"/>
      <c r="CC29" s="4"/>
      <c r="CD29" s="4"/>
      <c r="CE29" s="4"/>
      <c r="CG29" s="1">
        <v>172.54</v>
      </c>
      <c r="CH29" s="1">
        <v>10252</v>
      </c>
      <c r="CJ29" s="1">
        <v>94706.78</v>
      </c>
      <c r="DA29" s="1">
        <v>2207.58</v>
      </c>
      <c r="DK29" s="1">
        <v>46371.26</v>
      </c>
      <c r="DV29" s="1">
        <v>1714.3</v>
      </c>
    </row>
    <row r="30" spans="1:174" x14ac:dyDescent="0.25">
      <c r="A30" t="s">
        <v>641</v>
      </c>
      <c r="B30" t="s">
        <v>642</v>
      </c>
      <c r="C30" t="s">
        <v>249</v>
      </c>
      <c r="D30" t="s">
        <v>643</v>
      </c>
      <c r="F30" t="s">
        <v>644</v>
      </c>
      <c r="G30" t="s">
        <v>645</v>
      </c>
      <c r="I30" t="s">
        <v>646</v>
      </c>
      <c r="K30" t="s">
        <v>253</v>
      </c>
      <c r="L30" t="s">
        <v>254</v>
      </c>
      <c r="M30" t="s">
        <v>255</v>
      </c>
      <c r="N30" t="s">
        <v>7</v>
      </c>
      <c r="P30" t="s">
        <v>11</v>
      </c>
      <c r="Q30" t="s">
        <v>558</v>
      </c>
      <c r="R30" t="s">
        <v>257</v>
      </c>
      <c r="T30" t="s">
        <v>647</v>
      </c>
      <c r="V30" t="s">
        <v>260</v>
      </c>
      <c r="W30" t="s">
        <v>261</v>
      </c>
      <c r="X30" t="s">
        <v>648</v>
      </c>
      <c r="AE30" t="s">
        <v>649</v>
      </c>
      <c r="AJ30" t="s">
        <v>650</v>
      </c>
      <c r="AN30" t="s">
        <v>295</v>
      </c>
      <c r="AO30" t="s">
        <v>268</v>
      </c>
      <c r="AP30" t="s">
        <v>269</v>
      </c>
      <c r="AQ30" t="s">
        <v>296</v>
      </c>
      <c r="AR30" t="s">
        <v>651</v>
      </c>
      <c r="AS30" t="s">
        <v>652</v>
      </c>
      <c r="AT30" t="s">
        <v>653</v>
      </c>
      <c r="AU30" t="s">
        <v>654</v>
      </c>
      <c r="BB30" t="s">
        <v>655</v>
      </c>
      <c r="BC30" t="s">
        <v>655</v>
      </c>
      <c r="BD30" t="s">
        <v>656</v>
      </c>
      <c r="BE30" t="s">
        <v>657</v>
      </c>
      <c r="BF30" t="s">
        <v>658</v>
      </c>
      <c r="BG30" s="1">
        <v>6.18</v>
      </c>
      <c r="BO30" t="s">
        <v>281</v>
      </c>
      <c r="BP30" s="1">
        <v>255278</v>
      </c>
      <c r="BQ30" s="1">
        <v>255278</v>
      </c>
      <c r="BU30" s="1">
        <v>0</v>
      </c>
      <c r="BV30" s="4"/>
      <c r="BW30" s="4"/>
      <c r="BX30" s="4"/>
      <c r="BY30" s="4"/>
      <c r="BZ30" s="4"/>
      <c r="CA30" s="4"/>
      <c r="CB30" s="4"/>
      <c r="CC30" s="4"/>
      <c r="CD30" s="4"/>
      <c r="CE30" s="4"/>
      <c r="CG30" s="1">
        <v>26.54</v>
      </c>
      <c r="CH30" s="1">
        <v>12924</v>
      </c>
      <c r="CJ30" s="1">
        <v>157531.39000000001</v>
      </c>
      <c r="CX30" s="1">
        <v>655.47</v>
      </c>
      <c r="CZ30" s="1">
        <v>2.31</v>
      </c>
      <c r="DA30" s="1">
        <v>3925.91</v>
      </c>
      <c r="DK30" s="1">
        <v>79676.78</v>
      </c>
      <c r="DV30" s="1">
        <v>426.98</v>
      </c>
      <c r="ED30" s="1">
        <v>108.48</v>
      </c>
    </row>
    <row r="31" spans="1:174" x14ac:dyDescent="0.25">
      <c r="A31" t="s">
        <v>659</v>
      </c>
      <c r="B31" t="s">
        <v>660</v>
      </c>
      <c r="C31" t="s">
        <v>249</v>
      </c>
      <c r="D31" t="s">
        <v>643</v>
      </c>
      <c r="F31" t="s">
        <v>644</v>
      </c>
      <c r="G31" t="s">
        <v>645</v>
      </c>
      <c r="I31" t="s">
        <v>646</v>
      </c>
      <c r="K31" t="s">
        <v>253</v>
      </c>
      <c r="L31" t="s">
        <v>254</v>
      </c>
      <c r="M31" t="s">
        <v>255</v>
      </c>
      <c r="N31" t="s">
        <v>7</v>
      </c>
      <c r="P31" t="s">
        <v>11</v>
      </c>
      <c r="Q31" t="s">
        <v>558</v>
      </c>
      <c r="R31" t="s">
        <v>257</v>
      </c>
      <c r="T31" t="s">
        <v>661</v>
      </c>
      <c r="V31" t="s">
        <v>260</v>
      </c>
      <c r="W31" t="s">
        <v>261</v>
      </c>
      <c r="X31" t="s">
        <v>648</v>
      </c>
      <c r="AE31" t="s">
        <v>662</v>
      </c>
      <c r="AJ31" t="s">
        <v>650</v>
      </c>
      <c r="AL31" t="s">
        <v>663</v>
      </c>
      <c r="AN31" t="s">
        <v>481</v>
      </c>
      <c r="AO31" t="s">
        <v>268</v>
      </c>
      <c r="AP31" t="s">
        <v>269</v>
      </c>
      <c r="AQ31" t="s">
        <v>296</v>
      </c>
      <c r="AR31" t="s">
        <v>664</v>
      </c>
      <c r="AS31" t="s">
        <v>665</v>
      </c>
      <c r="AT31" t="s">
        <v>653</v>
      </c>
      <c r="AU31" t="s">
        <v>654</v>
      </c>
      <c r="BB31" t="s">
        <v>666</v>
      </c>
      <c r="BC31" t="s">
        <v>667</v>
      </c>
      <c r="BD31" t="s">
        <v>656</v>
      </c>
      <c r="BE31" t="s">
        <v>668</v>
      </c>
      <c r="BF31" t="s">
        <v>390</v>
      </c>
      <c r="BG31" s="1">
        <v>5.45</v>
      </c>
      <c r="BO31" t="s">
        <v>281</v>
      </c>
      <c r="BP31" s="1">
        <v>268508</v>
      </c>
      <c r="BQ31" s="1">
        <v>268508</v>
      </c>
      <c r="BU31" s="1">
        <v>0</v>
      </c>
      <c r="BV31" s="4"/>
      <c r="BW31" s="4"/>
      <c r="BX31" s="4"/>
      <c r="BY31" s="4"/>
      <c r="BZ31" s="4"/>
      <c r="CA31" s="4"/>
      <c r="CB31" s="4"/>
      <c r="CC31" s="4"/>
      <c r="CD31" s="4"/>
      <c r="CE31" s="4"/>
      <c r="CG31" s="1">
        <v>25.52</v>
      </c>
      <c r="CH31" s="1">
        <v>12064</v>
      </c>
      <c r="CJ31" s="1">
        <v>166165.35999999999</v>
      </c>
      <c r="CX31" s="1">
        <v>132.24</v>
      </c>
      <c r="CZ31" s="1">
        <v>2.3199999999999998</v>
      </c>
      <c r="DA31" s="1">
        <v>4848.8</v>
      </c>
      <c r="DK31" s="1">
        <v>84706.68</v>
      </c>
      <c r="DV31" s="1">
        <v>348</v>
      </c>
      <c r="ED31" s="1">
        <v>180.96</v>
      </c>
    </row>
    <row r="32" spans="1:174" hidden="1" x14ac:dyDescent="0.25">
      <c r="A32" t="s">
        <v>669</v>
      </c>
      <c r="B32" t="s">
        <v>670</v>
      </c>
      <c r="C32" t="s">
        <v>249</v>
      </c>
      <c r="D32" t="s">
        <v>643</v>
      </c>
      <c r="F32" t="s">
        <v>671</v>
      </c>
      <c r="G32" t="s">
        <v>672</v>
      </c>
      <c r="I32" t="s">
        <v>673</v>
      </c>
      <c r="K32" t="s">
        <v>253</v>
      </c>
      <c r="L32" t="s">
        <v>254</v>
      </c>
      <c r="M32" t="s">
        <v>255</v>
      </c>
      <c r="N32" t="s">
        <v>7</v>
      </c>
      <c r="P32" t="s">
        <v>11</v>
      </c>
      <c r="Q32" t="s">
        <v>558</v>
      </c>
      <c r="R32" t="s">
        <v>674</v>
      </c>
      <c r="S32" t="s">
        <v>675</v>
      </c>
      <c r="T32" t="s">
        <v>676</v>
      </c>
      <c r="V32" t="s">
        <v>260</v>
      </c>
      <c r="W32" t="s">
        <v>186</v>
      </c>
      <c r="X32" t="s">
        <v>677</v>
      </c>
      <c r="AE32" t="s">
        <v>678</v>
      </c>
      <c r="AG32" t="s">
        <v>679</v>
      </c>
      <c r="AJ32" t="s">
        <v>650</v>
      </c>
      <c r="AL32" t="s">
        <v>680</v>
      </c>
      <c r="AN32" t="s">
        <v>681</v>
      </c>
      <c r="AO32" t="s">
        <v>268</v>
      </c>
      <c r="AP32" t="s">
        <v>269</v>
      </c>
      <c r="AQ32" t="s">
        <v>296</v>
      </c>
      <c r="AR32" t="s">
        <v>682</v>
      </c>
      <c r="AS32" t="s">
        <v>683</v>
      </c>
      <c r="AT32" t="s">
        <v>684</v>
      </c>
      <c r="AU32" t="s">
        <v>685</v>
      </c>
      <c r="AX32" t="s">
        <v>686</v>
      </c>
      <c r="BB32" t="s">
        <v>687</v>
      </c>
      <c r="BC32" t="s">
        <v>687</v>
      </c>
      <c r="BD32" t="s">
        <v>656</v>
      </c>
      <c r="BE32" t="s">
        <v>688</v>
      </c>
      <c r="BF32" t="s">
        <v>658</v>
      </c>
      <c r="BG32" s="1">
        <v>5</v>
      </c>
      <c r="BO32" t="s">
        <v>281</v>
      </c>
      <c r="BP32" s="1">
        <v>182408</v>
      </c>
      <c r="BQ32" s="1">
        <v>182408</v>
      </c>
      <c r="BU32" s="1">
        <v>0.3</v>
      </c>
      <c r="BV32" s="4"/>
      <c r="BW32" s="4"/>
      <c r="BX32" s="4"/>
      <c r="BY32" s="1">
        <v>13</v>
      </c>
      <c r="BZ32" s="4"/>
      <c r="CA32" s="4" t="s">
        <v>282</v>
      </c>
      <c r="CB32" s="4"/>
      <c r="CC32" s="4"/>
      <c r="CD32" s="1">
        <v>509</v>
      </c>
      <c r="CE32" s="4"/>
      <c r="CF32" t="s">
        <v>282</v>
      </c>
      <c r="CG32" t="s">
        <v>282</v>
      </c>
      <c r="CH32" s="1">
        <v>9925</v>
      </c>
      <c r="CJ32" s="1">
        <v>142500</v>
      </c>
      <c r="CW32" s="1">
        <v>59</v>
      </c>
      <c r="CX32" s="1">
        <v>274</v>
      </c>
      <c r="CZ32" t="s">
        <v>282</v>
      </c>
      <c r="DA32" s="1">
        <v>3110</v>
      </c>
      <c r="DK32" s="1">
        <v>75160.03</v>
      </c>
      <c r="DV32" s="1">
        <v>244</v>
      </c>
      <c r="ED32" s="1">
        <v>1370</v>
      </c>
    </row>
    <row r="33" spans="1:177" x14ac:dyDescent="0.25">
      <c r="A33" t="s">
        <v>689</v>
      </c>
      <c r="B33" t="s">
        <v>690</v>
      </c>
      <c r="C33" t="s">
        <v>249</v>
      </c>
      <c r="D33" t="s">
        <v>643</v>
      </c>
      <c r="F33" t="s">
        <v>691</v>
      </c>
      <c r="G33" t="s">
        <v>692</v>
      </c>
      <c r="I33" t="s">
        <v>693</v>
      </c>
      <c r="K33" t="s">
        <v>253</v>
      </c>
      <c r="L33" t="s">
        <v>254</v>
      </c>
      <c r="M33" t="s">
        <v>255</v>
      </c>
      <c r="N33" t="s">
        <v>7</v>
      </c>
      <c r="P33" t="s">
        <v>11</v>
      </c>
      <c r="Q33" t="s">
        <v>558</v>
      </c>
      <c r="R33" t="s">
        <v>674</v>
      </c>
      <c r="S33" t="s">
        <v>675</v>
      </c>
      <c r="T33" t="s">
        <v>694</v>
      </c>
      <c r="V33" t="s">
        <v>260</v>
      </c>
      <c r="W33" t="s">
        <v>695</v>
      </c>
      <c r="X33" t="s">
        <v>696</v>
      </c>
      <c r="AE33" t="s">
        <v>697</v>
      </c>
      <c r="AJ33" t="s">
        <v>650</v>
      </c>
      <c r="AL33" t="s">
        <v>698</v>
      </c>
      <c r="AN33" t="s">
        <v>681</v>
      </c>
      <c r="AO33" t="s">
        <v>268</v>
      </c>
      <c r="AP33" t="s">
        <v>269</v>
      </c>
      <c r="AQ33" t="s">
        <v>296</v>
      </c>
      <c r="AR33" t="s">
        <v>699</v>
      </c>
      <c r="AS33" t="s">
        <v>700</v>
      </c>
      <c r="AT33" t="s">
        <v>701</v>
      </c>
      <c r="AU33" t="s">
        <v>702</v>
      </c>
      <c r="BB33" t="s">
        <v>703</v>
      </c>
      <c r="BC33" t="s">
        <v>703</v>
      </c>
      <c r="BD33" t="s">
        <v>656</v>
      </c>
      <c r="BE33" t="s">
        <v>704</v>
      </c>
      <c r="BF33" t="s">
        <v>705</v>
      </c>
      <c r="BG33" s="1">
        <v>5.68</v>
      </c>
      <c r="BO33" t="s">
        <v>281</v>
      </c>
      <c r="BP33" s="1">
        <v>247451</v>
      </c>
      <c r="BQ33" s="1">
        <v>247451</v>
      </c>
      <c r="BU33" s="1">
        <v>0</v>
      </c>
      <c r="BV33" s="4"/>
      <c r="BW33" s="4"/>
      <c r="BX33" s="4"/>
      <c r="BY33" s="4"/>
      <c r="BZ33" s="4"/>
      <c r="CA33" s="4"/>
      <c r="CB33" s="4"/>
      <c r="CC33" s="4"/>
      <c r="CD33" s="4"/>
      <c r="CE33" s="4"/>
      <c r="CG33" s="1">
        <v>148.47999999999999</v>
      </c>
      <c r="CH33" s="1">
        <v>13259</v>
      </c>
      <c r="CJ33" s="1">
        <v>149776.18</v>
      </c>
      <c r="CX33" s="1">
        <v>85.17</v>
      </c>
      <c r="CZ33" s="1">
        <v>2.2999999999999998</v>
      </c>
      <c r="DA33" s="1">
        <v>2685.28</v>
      </c>
      <c r="DK33" s="1">
        <v>77791.490000000005</v>
      </c>
      <c r="DV33" s="1">
        <v>2912.03</v>
      </c>
      <c r="ED33" s="1">
        <v>742.4</v>
      </c>
    </row>
    <row r="34" spans="1:177" x14ac:dyDescent="0.25">
      <c r="A34" t="s">
        <v>706</v>
      </c>
      <c r="B34" t="s">
        <v>707</v>
      </c>
      <c r="C34" t="s">
        <v>249</v>
      </c>
      <c r="D34" t="s">
        <v>643</v>
      </c>
      <c r="F34" t="s">
        <v>691</v>
      </c>
      <c r="G34" t="s">
        <v>692</v>
      </c>
      <c r="I34" t="s">
        <v>693</v>
      </c>
      <c r="K34" t="s">
        <v>253</v>
      </c>
      <c r="L34" t="s">
        <v>254</v>
      </c>
      <c r="M34" t="s">
        <v>255</v>
      </c>
      <c r="N34" t="s">
        <v>7</v>
      </c>
      <c r="P34" t="s">
        <v>11</v>
      </c>
      <c r="Q34" t="s">
        <v>558</v>
      </c>
      <c r="R34" t="s">
        <v>674</v>
      </c>
      <c r="S34" t="s">
        <v>675</v>
      </c>
      <c r="T34" t="s">
        <v>708</v>
      </c>
      <c r="V34" t="s">
        <v>260</v>
      </c>
      <c r="W34" t="s">
        <v>695</v>
      </c>
      <c r="X34" t="s">
        <v>696</v>
      </c>
      <c r="AE34" t="s">
        <v>697</v>
      </c>
      <c r="AJ34" t="s">
        <v>650</v>
      </c>
      <c r="AL34" t="s">
        <v>709</v>
      </c>
      <c r="AN34" t="s">
        <v>628</v>
      </c>
      <c r="AO34" t="s">
        <v>268</v>
      </c>
      <c r="AP34" t="s">
        <v>269</v>
      </c>
      <c r="AQ34" t="s">
        <v>296</v>
      </c>
      <c r="AR34" t="s">
        <v>710</v>
      </c>
      <c r="AS34" t="s">
        <v>711</v>
      </c>
      <c r="AT34" t="s">
        <v>701</v>
      </c>
      <c r="AU34" t="s">
        <v>702</v>
      </c>
      <c r="AX34" t="s">
        <v>577</v>
      </c>
      <c r="BB34" t="s">
        <v>712</v>
      </c>
      <c r="BC34" t="s">
        <v>712</v>
      </c>
      <c r="BD34" t="s">
        <v>656</v>
      </c>
      <c r="BE34" t="s">
        <v>704</v>
      </c>
      <c r="BF34" t="s">
        <v>705</v>
      </c>
      <c r="BG34" s="1">
        <v>5.81</v>
      </c>
      <c r="BO34" t="s">
        <v>281</v>
      </c>
      <c r="BP34" s="1">
        <v>247827</v>
      </c>
      <c r="BQ34" s="1">
        <v>247827</v>
      </c>
      <c r="BU34" s="1">
        <v>0</v>
      </c>
      <c r="BV34" s="4"/>
      <c r="BW34" s="4"/>
      <c r="BX34" s="4"/>
      <c r="BY34" s="4"/>
      <c r="BZ34" s="4"/>
      <c r="CA34" s="4"/>
      <c r="CB34" s="4"/>
      <c r="CC34" s="4"/>
      <c r="CD34" s="4"/>
      <c r="CE34" s="4"/>
      <c r="CG34" s="1">
        <v>161.28</v>
      </c>
      <c r="CH34" s="1">
        <v>13455</v>
      </c>
      <c r="CJ34" s="1">
        <v>151132.03</v>
      </c>
      <c r="CX34" s="1">
        <v>81.790000000000006</v>
      </c>
      <c r="CZ34" s="1">
        <v>2.2999999999999998</v>
      </c>
      <c r="DA34" s="1">
        <v>2575.87</v>
      </c>
      <c r="DK34" s="1">
        <v>78067.58</v>
      </c>
      <c r="DV34" s="1">
        <v>1612.8</v>
      </c>
      <c r="ED34" s="1">
        <v>696.96</v>
      </c>
    </row>
    <row r="35" spans="1:177" hidden="1" x14ac:dyDescent="0.25">
      <c r="A35" t="s">
        <v>713</v>
      </c>
      <c r="B35" t="s">
        <v>714</v>
      </c>
      <c r="C35" t="s">
        <v>249</v>
      </c>
      <c r="F35" t="s">
        <v>715</v>
      </c>
      <c r="G35" t="s">
        <v>716</v>
      </c>
      <c r="I35" t="s">
        <v>717</v>
      </c>
      <c r="K35" t="s">
        <v>253</v>
      </c>
      <c r="L35" t="s">
        <v>254</v>
      </c>
      <c r="M35" t="s">
        <v>255</v>
      </c>
      <c r="N35" t="s">
        <v>7</v>
      </c>
      <c r="P35" t="s">
        <v>11</v>
      </c>
      <c r="Q35" t="s">
        <v>558</v>
      </c>
      <c r="R35" t="s">
        <v>622</v>
      </c>
      <c r="S35" t="s">
        <v>718</v>
      </c>
      <c r="T35" t="s">
        <v>719</v>
      </c>
      <c r="V35" t="s">
        <v>260</v>
      </c>
      <c r="W35" t="s">
        <v>720</v>
      </c>
      <c r="X35" t="s">
        <v>721</v>
      </c>
      <c r="AE35" t="s">
        <v>722</v>
      </c>
      <c r="AG35" t="s">
        <v>723</v>
      </c>
      <c r="AJ35" t="s">
        <v>709</v>
      </c>
      <c r="AL35" t="s">
        <v>724</v>
      </c>
      <c r="AN35" t="s">
        <v>295</v>
      </c>
      <c r="AO35" t="s">
        <v>268</v>
      </c>
      <c r="AP35" t="s">
        <v>269</v>
      </c>
      <c r="AQ35" t="s">
        <v>709</v>
      </c>
      <c r="AR35" t="s">
        <v>725</v>
      </c>
      <c r="AS35" t="s">
        <v>726</v>
      </c>
      <c r="AT35" t="s">
        <v>451</v>
      </c>
      <c r="AU35" t="s">
        <v>727</v>
      </c>
      <c r="BB35" t="s">
        <v>728</v>
      </c>
      <c r="BC35" t="s">
        <v>728</v>
      </c>
      <c r="BD35" t="s">
        <v>656</v>
      </c>
      <c r="BG35" s="1">
        <v>4.5</v>
      </c>
      <c r="BO35" t="s">
        <v>281</v>
      </c>
      <c r="BP35" s="1">
        <v>145385</v>
      </c>
      <c r="BQ35" s="1">
        <v>145385</v>
      </c>
      <c r="BU35" s="1">
        <v>0</v>
      </c>
      <c r="BV35" s="4"/>
      <c r="BW35" s="4"/>
      <c r="BX35" s="4"/>
      <c r="BY35" s="4"/>
      <c r="BZ35" s="4"/>
      <c r="CA35" s="4" t="s">
        <v>282</v>
      </c>
      <c r="CB35" s="4"/>
      <c r="CC35" s="4"/>
      <c r="CD35" s="4"/>
      <c r="CE35" s="4"/>
      <c r="CF35" t="s">
        <v>282</v>
      </c>
      <c r="CG35" t="s">
        <v>282</v>
      </c>
      <c r="CH35" s="1">
        <v>13330</v>
      </c>
      <c r="CJ35" s="1">
        <v>91800</v>
      </c>
      <c r="DA35" s="1">
        <v>1400</v>
      </c>
      <c r="DK35" s="1">
        <v>41660</v>
      </c>
      <c r="DN35" t="s">
        <v>282</v>
      </c>
      <c r="DV35" s="1">
        <v>185</v>
      </c>
      <c r="DX35" t="s">
        <v>282</v>
      </c>
    </row>
    <row r="36" spans="1:177" hidden="1" x14ac:dyDescent="0.25">
      <c r="A36" t="s">
        <v>729</v>
      </c>
      <c r="B36" t="s">
        <v>730</v>
      </c>
      <c r="C36" t="s">
        <v>249</v>
      </c>
      <c r="F36" t="s">
        <v>731</v>
      </c>
      <c r="G36" t="s">
        <v>732</v>
      </c>
      <c r="I36" t="s">
        <v>733</v>
      </c>
      <c r="K36" t="s">
        <v>253</v>
      </c>
      <c r="L36" t="s">
        <v>254</v>
      </c>
      <c r="M36" t="s">
        <v>255</v>
      </c>
      <c r="N36" t="s">
        <v>7</v>
      </c>
      <c r="P36" t="s">
        <v>11</v>
      </c>
      <c r="Q36" t="s">
        <v>558</v>
      </c>
      <c r="R36" t="s">
        <v>622</v>
      </c>
      <c r="S36" t="s">
        <v>718</v>
      </c>
      <c r="T36" t="s">
        <v>734</v>
      </c>
      <c r="V36" t="s">
        <v>260</v>
      </c>
      <c r="W36" t="s">
        <v>720</v>
      </c>
      <c r="X36" t="s">
        <v>735</v>
      </c>
      <c r="AE36" t="s">
        <v>736</v>
      </c>
      <c r="AG36" t="s">
        <v>737</v>
      </c>
      <c r="AJ36" t="s">
        <v>269</v>
      </c>
      <c r="AN36" t="s">
        <v>738</v>
      </c>
      <c r="AO36" t="s">
        <v>268</v>
      </c>
      <c r="AP36" t="s">
        <v>269</v>
      </c>
      <c r="AR36" t="s">
        <v>739</v>
      </c>
      <c r="AS36" t="s">
        <v>740</v>
      </c>
      <c r="AT36" t="s">
        <v>451</v>
      </c>
      <c r="AU36" t="s">
        <v>741</v>
      </c>
      <c r="BB36" t="s">
        <v>742</v>
      </c>
      <c r="BC36" t="s">
        <v>742</v>
      </c>
      <c r="BD36" t="s">
        <v>656</v>
      </c>
      <c r="BE36" t="s">
        <v>743</v>
      </c>
      <c r="BF36" t="s">
        <v>351</v>
      </c>
      <c r="BG36" s="1">
        <v>7.8</v>
      </c>
      <c r="BO36" t="s">
        <v>281</v>
      </c>
      <c r="BP36" s="1">
        <v>34100</v>
      </c>
      <c r="BQ36" s="1">
        <v>34100</v>
      </c>
      <c r="BU36" s="1">
        <v>-0.2</v>
      </c>
      <c r="BV36" s="4"/>
      <c r="BW36" s="4"/>
      <c r="BX36" s="4"/>
      <c r="BY36" s="4"/>
      <c r="BZ36" s="4"/>
      <c r="CA36" s="4" t="s">
        <v>282</v>
      </c>
      <c r="CB36" s="4"/>
      <c r="CC36" s="4"/>
      <c r="CD36" s="4"/>
      <c r="CE36" s="4"/>
      <c r="CF36" t="s">
        <v>282</v>
      </c>
      <c r="CG36" s="1">
        <v>1150</v>
      </c>
      <c r="CH36" s="1">
        <v>2090</v>
      </c>
      <c r="CJ36" s="1">
        <v>17400</v>
      </c>
      <c r="DA36" s="1">
        <v>273</v>
      </c>
      <c r="DK36" s="1">
        <v>10200</v>
      </c>
      <c r="DN36" t="s">
        <v>282</v>
      </c>
      <c r="DV36" s="1">
        <v>3050</v>
      </c>
      <c r="DX36" t="s">
        <v>282</v>
      </c>
    </row>
    <row r="37" spans="1:177" hidden="1" x14ac:dyDescent="0.25">
      <c r="A37" t="s">
        <v>744</v>
      </c>
      <c r="B37" t="s">
        <v>745</v>
      </c>
      <c r="C37" t="s">
        <v>249</v>
      </c>
      <c r="F37" t="s">
        <v>746</v>
      </c>
      <c r="G37" t="s">
        <v>747</v>
      </c>
      <c r="I37" t="s">
        <v>748</v>
      </c>
      <c r="K37" t="s">
        <v>253</v>
      </c>
      <c r="L37" t="s">
        <v>254</v>
      </c>
      <c r="M37" t="s">
        <v>255</v>
      </c>
      <c r="N37" t="s">
        <v>7</v>
      </c>
      <c r="P37" t="s">
        <v>11</v>
      </c>
      <c r="Q37" t="s">
        <v>558</v>
      </c>
      <c r="R37" t="s">
        <v>622</v>
      </c>
      <c r="S37" t="s">
        <v>718</v>
      </c>
      <c r="T37" t="s">
        <v>749</v>
      </c>
      <c r="V37" t="s">
        <v>260</v>
      </c>
      <c r="W37" t="s">
        <v>720</v>
      </c>
      <c r="X37" t="s">
        <v>750</v>
      </c>
      <c r="AE37" t="s">
        <v>751</v>
      </c>
      <c r="AG37" t="s">
        <v>752</v>
      </c>
      <c r="AJ37" t="s">
        <v>269</v>
      </c>
      <c r="AL37" t="s">
        <v>724</v>
      </c>
      <c r="AN37" t="s">
        <v>295</v>
      </c>
      <c r="AO37" t="s">
        <v>268</v>
      </c>
      <c r="AP37" t="s">
        <v>269</v>
      </c>
      <c r="AR37" t="s">
        <v>753</v>
      </c>
      <c r="AS37" t="s">
        <v>630</v>
      </c>
      <c r="AT37" t="s">
        <v>754</v>
      </c>
      <c r="AU37" t="s">
        <v>755</v>
      </c>
      <c r="BB37" t="s">
        <v>756</v>
      </c>
      <c r="BC37" t="s">
        <v>757</v>
      </c>
      <c r="BD37" t="s">
        <v>656</v>
      </c>
      <c r="BE37" t="s">
        <v>758</v>
      </c>
      <c r="BF37" t="s">
        <v>351</v>
      </c>
      <c r="BG37" s="1">
        <v>5.4</v>
      </c>
      <c r="BO37" t="s">
        <v>281</v>
      </c>
      <c r="BP37" s="1">
        <v>204200</v>
      </c>
      <c r="BQ37" s="1">
        <v>204200</v>
      </c>
      <c r="BU37" s="1">
        <v>0</v>
      </c>
      <c r="BV37" s="4"/>
      <c r="BW37" s="4"/>
      <c r="BX37" s="4"/>
      <c r="BY37" s="4"/>
      <c r="BZ37" s="4"/>
      <c r="CA37" s="4" t="s">
        <v>282</v>
      </c>
      <c r="CB37" s="4"/>
      <c r="CC37" s="4"/>
      <c r="CD37" s="4"/>
      <c r="CE37" s="4"/>
      <c r="CF37" t="s">
        <v>282</v>
      </c>
      <c r="CG37" s="1">
        <v>162</v>
      </c>
      <c r="CH37" s="1">
        <v>14900</v>
      </c>
      <c r="CJ37" s="1">
        <v>126000</v>
      </c>
      <c r="CP37" s="1">
        <v>197</v>
      </c>
      <c r="DA37" s="1">
        <v>2200</v>
      </c>
      <c r="DK37" s="1">
        <v>60700</v>
      </c>
      <c r="DN37" t="s">
        <v>282</v>
      </c>
      <c r="DV37" s="1">
        <v>286</v>
      </c>
      <c r="DX37" t="s">
        <v>282</v>
      </c>
    </row>
    <row r="38" spans="1:177" hidden="1" x14ac:dyDescent="0.25">
      <c r="A38" t="s">
        <v>759</v>
      </c>
      <c r="B38" t="s">
        <v>760</v>
      </c>
      <c r="C38" t="s">
        <v>249</v>
      </c>
      <c r="F38" t="s">
        <v>746</v>
      </c>
      <c r="G38" t="s">
        <v>747</v>
      </c>
      <c r="I38" t="s">
        <v>748</v>
      </c>
      <c r="K38" t="s">
        <v>253</v>
      </c>
      <c r="L38" t="s">
        <v>254</v>
      </c>
      <c r="M38" t="s">
        <v>255</v>
      </c>
      <c r="N38" t="s">
        <v>7</v>
      </c>
      <c r="P38" t="s">
        <v>11</v>
      </c>
      <c r="Q38" t="s">
        <v>558</v>
      </c>
      <c r="R38" t="s">
        <v>622</v>
      </c>
      <c r="S38" t="s">
        <v>718</v>
      </c>
      <c r="T38" t="s">
        <v>749</v>
      </c>
      <c r="V38" t="s">
        <v>260</v>
      </c>
      <c r="W38" t="s">
        <v>720</v>
      </c>
      <c r="X38" t="s">
        <v>750</v>
      </c>
      <c r="AE38" t="s">
        <v>761</v>
      </c>
      <c r="AG38" t="s">
        <v>752</v>
      </c>
      <c r="AJ38" t="s">
        <v>269</v>
      </c>
      <c r="AL38" t="s">
        <v>724</v>
      </c>
      <c r="AN38" t="s">
        <v>295</v>
      </c>
      <c r="AO38" t="s">
        <v>268</v>
      </c>
      <c r="AP38" t="s">
        <v>269</v>
      </c>
      <c r="AR38" t="s">
        <v>753</v>
      </c>
      <c r="AS38" t="s">
        <v>630</v>
      </c>
      <c r="AT38" t="s">
        <v>754</v>
      </c>
      <c r="AU38" t="s">
        <v>755</v>
      </c>
      <c r="BB38" t="s">
        <v>762</v>
      </c>
      <c r="BC38" t="s">
        <v>762</v>
      </c>
      <c r="BD38" t="s">
        <v>656</v>
      </c>
      <c r="BE38" t="s">
        <v>763</v>
      </c>
      <c r="BF38" t="s">
        <v>351</v>
      </c>
      <c r="BG38" s="1">
        <v>5.4</v>
      </c>
      <c r="BO38" t="s">
        <v>281</v>
      </c>
      <c r="BP38" s="1">
        <v>196000</v>
      </c>
      <c r="BQ38" s="1">
        <v>196000</v>
      </c>
      <c r="BU38" s="1">
        <v>1.4</v>
      </c>
      <c r="BV38" s="4"/>
      <c r="BW38" s="4"/>
      <c r="BX38" s="4"/>
      <c r="BY38" s="4"/>
      <c r="BZ38" s="4"/>
      <c r="CA38" s="4" t="s">
        <v>282</v>
      </c>
      <c r="CB38" s="4"/>
      <c r="CC38" s="4"/>
      <c r="CD38" s="4"/>
      <c r="CE38" s="4"/>
      <c r="CF38" t="s">
        <v>282</v>
      </c>
      <c r="CG38" s="1">
        <v>98</v>
      </c>
      <c r="CH38" s="1">
        <v>13800</v>
      </c>
      <c r="CJ38" s="1">
        <v>120000</v>
      </c>
      <c r="CP38" s="1">
        <v>168</v>
      </c>
      <c r="DA38" s="1">
        <v>2190</v>
      </c>
      <c r="DK38" s="1">
        <v>60200</v>
      </c>
      <c r="DN38" t="s">
        <v>282</v>
      </c>
      <c r="DV38" s="1">
        <v>152</v>
      </c>
      <c r="DX38" t="s">
        <v>282</v>
      </c>
    </row>
    <row r="39" spans="1:177" hidden="1" x14ac:dyDescent="0.25">
      <c r="A39" t="s">
        <v>764</v>
      </c>
      <c r="B39" t="s">
        <v>765</v>
      </c>
      <c r="C39" t="s">
        <v>249</v>
      </c>
      <c r="F39" t="s">
        <v>746</v>
      </c>
      <c r="G39" t="s">
        <v>747</v>
      </c>
      <c r="I39" t="s">
        <v>748</v>
      </c>
      <c r="K39" t="s">
        <v>253</v>
      </c>
      <c r="L39" t="s">
        <v>254</v>
      </c>
      <c r="M39" t="s">
        <v>255</v>
      </c>
      <c r="N39" t="s">
        <v>7</v>
      </c>
      <c r="P39" t="s">
        <v>11</v>
      </c>
      <c r="Q39" t="s">
        <v>558</v>
      </c>
      <c r="R39" t="s">
        <v>622</v>
      </c>
      <c r="S39" t="s">
        <v>718</v>
      </c>
      <c r="T39" t="s">
        <v>766</v>
      </c>
      <c r="V39" t="s">
        <v>260</v>
      </c>
      <c r="W39" t="s">
        <v>720</v>
      </c>
      <c r="X39" t="s">
        <v>750</v>
      </c>
      <c r="AE39" t="s">
        <v>767</v>
      </c>
      <c r="AG39" t="s">
        <v>768</v>
      </c>
      <c r="AJ39" t="s">
        <v>269</v>
      </c>
      <c r="AL39" t="s">
        <v>724</v>
      </c>
      <c r="AN39" t="s">
        <v>295</v>
      </c>
      <c r="AO39" t="s">
        <v>268</v>
      </c>
      <c r="AP39" t="s">
        <v>269</v>
      </c>
      <c r="AR39" t="s">
        <v>753</v>
      </c>
      <c r="AS39" t="s">
        <v>630</v>
      </c>
      <c r="AT39" t="s">
        <v>754</v>
      </c>
      <c r="AU39" t="s">
        <v>755</v>
      </c>
      <c r="BB39" t="s">
        <v>687</v>
      </c>
      <c r="BC39" t="s">
        <v>687</v>
      </c>
      <c r="BD39" t="s">
        <v>656</v>
      </c>
      <c r="BG39" s="1">
        <v>5.2</v>
      </c>
      <c r="BO39" t="s">
        <v>281</v>
      </c>
      <c r="BP39" s="1">
        <v>219000</v>
      </c>
      <c r="BQ39" s="1">
        <v>219000</v>
      </c>
      <c r="BU39" s="1">
        <v>0</v>
      </c>
      <c r="BV39" s="4"/>
      <c r="BW39" s="4"/>
      <c r="BX39" s="4"/>
      <c r="BY39" s="4"/>
      <c r="BZ39" s="4"/>
      <c r="CA39" s="4" t="s">
        <v>282</v>
      </c>
      <c r="CB39" s="4"/>
      <c r="CC39" s="4"/>
      <c r="CD39" s="4"/>
      <c r="CE39" s="4"/>
      <c r="CF39" t="s">
        <v>282</v>
      </c>
      <c r="CG39" s="1">
        <v>43</v>
      </c>
      <c r="CH39" s="1">
        <v>14740</v>
      </c>
      <c r="CJ39" s="1">
        <v>135000</v>
      </c>
      <c r="DA39" s="1">
        <v>2103</v>
      </c>
      <c r="DK39" s="1">
        <v>66798</v>
      </c>
      <c r="DN39" t="s">
        <v>282</v>
      </c>
      <c r="DV39" s="1">
        <v>310</v>
      </c>
      <c r="DX39" t="s">
        <v>282</v>
      </c>
    </row>
    <row r="40" spans="1:177" hidden="1" x14ac:dyDescent="0.25">
      <c r="A40" t="s">
        <v>769</v>
      </c>
      <c r="B40" t="s">
        <v>770</v>
      </c>
      <c r="C40" t="s">
        <v>249</v>
      </c>
      <c r="F40" t="s">
        <v>746</v>
      </c>
      <c r="G40" t="s">
        <v>747</v>
      </c>
      <c r="I40" t="s">
        <v>748</v>
      </c>
      <c r="K40" t="s">
        <v>253</v>
      </c>
      <c r="L40" t="s">
        <v>254</v>
      </c>
      <c r="M40" t="s">
        <v>255</v>
      </c>
      <c r="N40" t="s">
        <v>7</v>
      </c>
      <c r="P40" t="s">
        <v>11</v>
      </c>
      <c r="Q40" t="s">
        <v>558</v>
      </c>
      <c r="R40" t="s">
        <v>622</v>
      </c>
      <c r="T40" t="s">
        <v>771</v>
      </c>
      <c r="V40" t="s">
        <v>260</v>
      </c>
      <c r="W40" t="s">
        <v>720</v>
      </c>
      <c r="X40" t="s">
        <v>750</v>
      </c>
      <c r="AE40" t="s">
        <v>772</v>
      </c>
      <c r="AG40" t="s">
        <v>773</v>
      </c>
      <c r="AJ40" t="s">
        <v>269</v>
      </c>
      <c r="AL40" t="s">
        <v>724</v>
      </c>
      <c r="AN40" t="s">
        <v>295</v>
      </c>
      <c r="AO40" t="s">
        <v>268</v>
      </c>
      <c r="AP40" t="s">
        <v>269</v>
      </c>
      <c r="AR40" t="s">
        <v>774</v>
      </c>
      <c r="AS40" t="s">
        <v>629</v>
      </c>
      <c r="AT40" t="s">
        <v>754</v>
      </c>
      <c r="AU40" t="s">
        <v>755</v>
      </c>
      <c r="AX40" t="s">
        <v>577</v>
      </c>
      <c r="BB40" t="s">
        <v>775</v>
      </c>
      <c r="BC40" t="s">
        <v>775</v>
      </c>
      <c r="BD40" t="s">
        <v>656</v>
      </c>
      <c r="BE40" t="s">
        <v>776</v>
      </c>
      <c r="BF40" t="s">
        <v>351</v>
      </c>
      <c r="BG40" s="1">
        <v>6</v>
      </c>
      <c r="BO40" t="s">
        <v>281</v>
      </c>
      <c r="BP40" s="1">
        <v>48100</v>
      </c>
      <c r="BQ40" s="1">
        <v>48100</v>
      </c>
      <c r="BU40" s="1">
        <v>-0.1</v>
      </c>
      <c r="BV40" s="4"/>
      <c r="BW40" s="4"/>
      <c r="BX40" s="4"/>
      <c r="BY40" s="4"/>
      <c r="BZ40" s="4"/>
      <c r="CA40" s="4" t="s">
        <v>282</v>
      </c>
      <c r="CB40" s="4"/>
      <c r="CC40" s="4"/>
      <c r="CD40" s="4"/>
      <c r="CE40" s="4"/>
      <c r="CF40" t="s">
        <v>282</v>
      </c>
      <c r="CG40" s="1">
        <v>480</v>
      </c>
      <c r="CH40" s="1">
        <v>1600</v>
      </c>
      <c r="CJ40" s="1">
        <v>26400</v>
      </c>
      <c r="DA40" s="1">
        <v>368</v>
      </c>
      <c r="DK40" s="1">
        <v>16200</v>
      </c>
      <c r="DN40" t="s">
        <v>282</v>
      </c>
      <c r="DV40" s="1">
        <v>3080</v>
      </c>
      <c r="DX40" t="s">
        <v>282</v>
      </c>
    </row>
    <row r="41" spans="1:177" hidden="1" x14ac:dyDescent="0.25">
      <c r="A41" t="s">
        <v>777</v>
      </c>
      <c r="B41" t="s">
        <v>778</v>
      </c>
      <c r="C41" t="s">
        <v>249</v>
      </c>
      <c r="F41" t="s">
        <v>746</v>
      </c>
      <c r="G41" t="s">
        <v>747</v>
      </c>
      <c r="I41" t="s">
        <v>748</v>
      </c>
      <c r="K41" t="s">
        <v>253</v>
      </c>
      <c r="L41" t="s">
        <v>254</v>
      </c>
      <c r="M41" t="s">
        <v>255</v>
      </c>
      <c r="N41" t="s">
        <v>7</v>
      </c>
      <c r="P41" t="s">
        <v>11</v>
      </c>
      <c r="Q41" t="s">
        <v>558</v>
      </c>
      <c r="R41" t="s">
        <v>622</v>
      </c>
      <c r="T41" t="s">
        <v>771</v>
      </c>
      <c r="V41" t="s">
        <v>260</v>
      </c>
      <c r="W41" t="s">
        <v>720</v>
      </c>
      <c r="X41" t="s">
        <v>750</v>
      </c>
      <c r="AE41" t="s">
        <v>772</v>
      </c>
      <c r="AG41" t="s">
        <v>779</v>
      </c>
      <c r="AJ41" t="s">
        <v>269</v>
      </c>
      <c r="AL41" t="s">
        <v>724</v>
      </c>
      <c r="AN41" t="s">
        <v>295</v>
      </c>
      <c r="AO41" t="s">
        <v>268</v>
      </c>
      <c r="AP41" t="s">
        <v>269</v>
      </c>
      <c r="AR41" t="s">
        <v>609</v>
      </c>
      <c r="AS41" t="s">
        <v>754</v>
      </c>
      <c r="AT41" t="s">
        <v>754</v>
      </c>
      <c r="AU41" t="s">
        <v>755</v>
      </c>
      <c r="AX41" t="s">
        <v>577</v>
      </c>
      <c r="BB41" t="s">
        <v>780</v>
      </c>
      <c r="BC41" t="s">
        <v>780</v>
      </c>
      <c r="BD41" t="s">
        <v>656</v>
      </c>
      <c r="BE41" t="s">
        <v>372</v>
      </c>
      <c r="BF41" t="s">
        <v>351</v>
      </c>
      <c r="BG41" s="1">
        <v>6</v>
      </c>
      <c r="BO41" t="s">
        <v>281</v>
      </c>
      <c r="BP41" s="1">
        <v>49700</v>
      </c>
      <c r="BQ41" s="1">
        <v>49700</v>
      </c>
      <c r="BU41" s="1">
        <v>0</v>
      </c>
      <c r="BV41" s="4"/>
      <c r="BW41" s="4"/>
      <c r="BX41" s="4"/>
      <c r="BY41" s="4"/>
      <c r="BZ41" s="4"/>
      <c r="CA41" s="4" t="s">
        <v>282</v>
      </c>
      <c r="CB41" s="4"/>
      <c r="CC41" s="4"/>
      <c r="CD41" s="4"/>
      <c r="CE41" s="4"/>
      <c r="CF41" t="s">
        <v>282</v>
      </c>
      <c r="CG41" s="1">
        <v>540</v>
      </c>
      <c r="CH41" s="1">
        <v>1770</v>
      </c>
      <c r="CJ41" s="1">
        <v>27300</v>
      </c>
      <c r="DA41" s="1">
        <v>535</v>
      </c>
      <c r="DK41" s="1">
        <v>16400</v>
      </c>
      <c r="DN41" t="s">
        <v>282</v>
      </c>
      <c r="DV41" s="1">
        <v>3240</v>
      </c>
      <c r="DX41" t="s">
        <v>282</v>
      </c>
    </row>
    <row r="42" spans="1:177" hidden="1" x14ac:dyDescent="0.25">
      <c r="A42" t="s">
        <v>781</v>
      </c>
      <c r="B42" t="s">
        <v>782</v>
      </c>
      <c r="C42" t="s">
        <v>249</v>
      </c>
      <c r="F42" t="s">
        <v>783</v>
      </c>
      <c r="G42" t="s">
        <v>784</v>
      </c>
      <c r="I42" t="s">
        <v>785</v>
      </c>
      <c r="K42" t="s">
        <v>253</v>
      </c>
      <c r="L42" t="s">
        <v>254</v>
      </c>
      <c r="M42" t="s">
        <v>255</v>
      </c>
      <c r="N42" t="s">
        <v>7</v>
      </c>
      <c r="P42" t="s">
        <v>11</v>
      </c>
      <c r="Q42" t="s">
        <v>558</v>
      </c>
      <c r="R42" t="s">
        <v>622</v>
      </c>
      <c r="S42" t="s">
        <v>718</v>
      </c>
      <c r="T42" t="s">
        <v>786</v>
      </c>
      <c r="V42" t="s">
        <v>260</v>
      </c>
      <c r="W42" t="s">
        <v>720</v>
      </c>
      <c r="X42" t="s">
        <v>787</v>
      </c>
      <c r="AE42" t="s">
        <v>788</v>
      </c>
      <c r="AG42" t="s">
        <v>752</v>
      </c>
      <c r="AJ42" t="s">
        <v>709</v>
      </c>
      <c r="AL42" t="s">
        <v>724</v>
      </c>
      <c r="AN42" t="s">
        <v>295</v>
      </c>
      <c r="AO42" t="s">
        <v>268</v>
      </c>
      <c r="AP42" t="s">
        <v>269</v>
      </c>
      <c r="AQ42" t="s">
        <v>709</v>
      </c>
      <c r="AR42" t="s">
        <v>740</v>
      </c>
      <c r="AS42" t="s">
        <v>789</v>
      </c>
      <c r="AT42" t="s">
        <v>754</v>
      </c>
      <c r="AU42" t="s">
        <v>790</v>
      </c>
      <c r="BB42" t="s">
        <v>578</v>
      </c>
      <c r="BC42" t="s">
        <v>578</v>
      </c>
      <c r="BD42" t="s">
        <v>656</v>
      </c>
      <c r="BE42" t="s">
        <v>791</v>
      </c>
      <c r="BF42" t="s">
        <v>351</v>
      </c>
      <c r="BG42" s="1">
        <v>6</v>
      </c>
      <c r="BO42" t="s">
        <v>281</v>
      </c>
      <c r="BP42" s="1">
        <v>209200</v>
      </c>
      <c r="BQ42" s="1">
        <v>209200</v>
      </c>
      <c r="BU42" s="1">
        <v>82.6</v>
      </c>
      <c r="BV42" s="4"/>
      <c r="BW42" s="4"/>
      <c r="BX42" s="4"/>
      <c r="BY42" s="4"/>
      <c r="BZ42" s="4"/>
      <c r="CA42" s="4" t="s">
        <v>282</v>
      </c>
      <c r="CB42" s="4"/>
      <c r="CC42" s="4"/>
      <c r="CD42" s="4"/>
      <c r="CE42" s="4"/>
      <c r="CF42" t="s">
        <v>282</v>
      </c>
      <c r="CG42" s="1">
        <v>159</v>
      </c>
      <c r="CH42" s="1">
        <v>16900</v>
      </c>
      <c r="CJ42" s="1">
        <v>12900</v>
      </c>
      <c r="DA42" s="1">
        <v>2490</v>
      </c>
      <c r="DK42" s="1">
        <v>65400</v>
      </c>
      <c r="DN42" t="s">
        <v>282</v>
      </c>
      <c r="DV42" s="1">
        <v>200</v>
      </c>
      <c r="DX42" t="s">
        <v>282</v>
      </c>
      <c r="FU42" t="s">
        <v>353</v>
      </c>
    </row>
    <row r="43" spans="1:177" hidden="1" x14ac:dyDescent="0.25">
      <c r="A43" t="s">
        <v>792</v>
      </c>
      <c r="B43" t="s">
        <v>793</v>
      </c>
      <c r="C43" t="s">
        <v>249</v>
      </c>
      <c r="F43" t="s">
        <v>783</v>
      </c>
      <c r="G43" t="s">
        <v>784</v>
      </c>
      <c r="I43" t="s">
        <v>785</v>
      </c>
      <c r="K43" t="s">
        <v>253</v>
      </c>
      <c r="L43" t="s">
        <v>254</v>
      </c>
      <c r="M43" t="s">
        <v>255</v>
      </c>
      <c r="N43" t="s">
        <v>7</v>
      </c>
      <c r="P43" t="s">
        <v>11</v>
      </c>
      <c r="Q43" t="s">
        <v>558</v>
      </c>
      <c r="R43" t="s">
        <v>622</v>
      </c>
      <c r="S43" t="s">
        <v>718</v>
      </c>
      <c r="T43" t="s">
        <v>794</v>
      </c>
      <c r="V43" t="s">
        <v>260</v>
      </c>
      <c r="W43" t="s">
        <v>720</v>
      </c>
      <c r="X43" t="s">
        <v>787</v>
      </c>
      <c r="AE43" t="s">
        <v>795</v>
      </c>
      <c r="AJ43" t="s">
        <v>709</v>
      </c>
      <c r="AL43" t="s">
        <v>269</v>
      </c>
      <c r="AN43" t="s">
        <v>628</v>
      </c>
      <c r="AO43" t="s">
        <v>268</v>
      </c>
      <c r="AP43" t="s">
        <v>269</v>
      </c>
      <c r="AQ43" t="s">
        <v>709</v>
      </c>
      <c r="AR43" t="s">
        <v>740</v>
      </c>
      <c r="AS43" t="s">
        <v>789</v>
      </c>
      <c r="AT43" t="s">
        <v>754</v>
      </c>
      <c r="AU43" t="s">
        <v>790</v>
      </c>
      <c r="BB43" t="s">
        <v>796</v>
      </c>
      <c r="BC43" t="s">
        <v>796</v>
      </c>
      <c r="BD43" t="s">
        <v>656</v>
      </c>
      <c r="BE43" t="s">
        <v>797</v>
      </c>
      <c r="BF43" t="s">
        <v>351</v>
      </c>
      <c r="BG43" s="1">
        <v>6.6</v>
      </c>
      <c r="BO43" t="s">
        <v>281</v>
      </c>
      <c r="BP43" s="1">
        <v>195000</v>
      </c>
      <c r="BQ43" s="1">
        <v>195000</v>
      </c>
      <c r="BU43" s="1">
        <v>-0.1</v>
      </c>
      <c r="BV43" s="4"/>
      <c r="BW43" s="4"/>
      <c r="BX43" s="4"/>
      <c r="BY43" s="4"/>
      <c r="BZ43" s="4"/>
      <c r="CA43" s="4" t="s">
        <v>282</v>
      </c>
      <c r="CB43" s="4"/>
      <c r="CC43" s="4"/>
      <c r="CD43" s="4"/>
      <c r="CE43" s="4"/>
      <c r="CF43" t="s">
        <v>282</v>
      </c>
      <c r="CG43" s="1">
        <v>371</v>
      </c>
      <c r="CH43" s="1">
        <v>12700</v>
      </c>
      <c r="CJ43" s="1">
        <v>120000</v>
      </c>
      <c r="DA43" s="1">
        <v>1880</v>
      </c>
      <c r="DK43" s="1">
        <v>59800</v>
      </c>
      <c r="DN43" t="s">
        <v>282</v>
      </c>
      <c r="DV43" s="1">
        <v>212</v>
      </c>
      <c r="DX43" t="s">
        <v>282</v>
      </c>
    </row>
    <row r="44" spans="1:177" hidden="1" x14ac:dyDescent="0.25">
      <c r="A44" t="s">
        <v>798</v>
      </c>
      <c r="B44" t="s">
        <v>799</v>
      </c>
      <c r="C44" t="s">
        <v>249</v>
      </c>
      <c r="F44" t="s">
        <v>783</v>
      </c>
      <c r="G44" t="s">
        <v>784</v>
      </c>
      <c r="I44" t="s">
        <v>785</v>
      </c>
      <c r="K44" t="s">
        <v>253</v>
      </c>
      <c r="L44" t="s">
        <v>254</v>
      </c>
      <c r="M44" t="s">
        <v>255</v>
      </c>
      <c r="N44" t="s">
        <v>7</v>
      </c>
      <c r="P44" t="s">
        <v>11</v>
      </c>
      <c r="Q44" t="s">
        <v>558</v>
      </c>
      <c r="R44" t="s">
        <v>622</v>
      </c>
      <c r="T44" t="s">
        <v>800</v>
      </c>
      <c r="V44" t="s">
        <v>260</v>
      </c>
      <c r="W44" t="s">
        <v>720</v>
      </c>
      <c r="X44" t="s">
        <v>787</v>
      </c>
      <c r="AE44" t="s">
        <v>801</v>
      </c>
      <c r="AG44" t="s">
        <v>773</v>
      </c>
      <c r="AJ44" t="s">
        <v>709</v>
      </c>
      <c r="AL44" t="s">
        <v>724</v>
      </c>
      <c r="AN44" t="s">
        <v>295</v>
      </c>
      <c r="AO44" t="s">
        <v>268</v>
      </c>
      <c r="AP44" t="s">
        <v>269</v>
      </c>
      <c r="AQ44" t="s">
        <v>709</v>
      </c>
      <c r="AR44" t="s">
        <v>802</v>
      </c>
      <c r="AS44" t="s">
        <v>803</v>
      </c>
      <c r="AT44" t="s">
        <v>754</v>
      </c>
      <c r="AU44" t="s">
        <v>790</v>
      </c>
      <c r="AX44" t="s">
        <v>577</v>
      </c>
      <c r="BB44" t="s">
        <v>486</v>
      </c>
      <c r="BC44" t="s">
        <v>486</v>
      </c>
      <c r="BD44" t="s">
        <v>656</v>
      </c>
      <c r="BE44" t="s">
        <v>804</v>
      </c>
      <c r="BF44" t="s">
        <v>351</v>
      </c>
      <c r="BG44" s="1">
        <v>6.6</v>
      </c>
      <c r="BO44" t="s">
        <v>281</v>
      </c>
      <c r="BP44" s="1">
        <v>23900</v>
      </c>
      <c r="BQ44" s="1">
        <v>23900</v>
      </c>
      <c r="BU44" s="1">
        <v>-0.3</v>
      </c>
      <c r="BV44" s="4"/>
      <c r="BW44" s="4"/>
      <c r="BX44" s="4"/>
      <c r="BY44" s="4"/>
      <c r="BZ44" s="4"/>
      <c r="CA44" s="4" t="s">
        <v>282</v>
      </c>
      <c r="CB44" s="4"/>
      <c r="CC44" s="4"/>
      <c r="CD44" s="4"/>
      <c r="CE44" s="4"/>
      <c r="CF44" t="s">
        <v>282</v>
      </c>
      <c r="CG44" s="1">
        <v>1440</v>
      </c>
      <c r="CH44" s="1">
        <v>2310</v>
      </c>
      <c r="CJ44" s="1">
        <v>12600</v>
      </c>
      <c r="DA44" s="1">
        <v>280</v>
      </c>
      <c r="DK44" s="1">
        <v>6040</v>
      </c>
      <c r="DN44" t="s">
        <v>282</v>
      </c>
      <c r="DV44" s="1">
        <v>1190</v>
      </c>
      <c r="DX44" t="s">
        <v>282</v>
      </c>
    </row>
    <row r="45" spans="1:177" hidden="1" x14ac:dyDescent="0.25">
      <c r="A45" t="s">
        <v>805</v>
      </c>
      <c r="B45" t="s">
        <v>806</v>
      </c>
      <c r="C45" t="s">
        <v>249</v>
      </c>
      <c r="F45" t="s">
        <v>783</v>
      </c>
      <c r="G45" t="s">
        <v>784</v>
      </c>
      <c r="I45" t="s">
        <v>785</v>
      </c>
      <c r="K45" t="s">
        <v>253</v>
      </c>
      <c r="L45" t="s">
        <v>254</v>
      </c>
      <c r="M45" t="s">
        <v>255</v>
      </c>
      <c r="N45" t="s">
        <v>7</v>
      </c>
      <c r="P45" t="s">
        <v>11</v>
      </c>
      <c r="Q45" t="s">
        <v>558</v>
      </c>
      <c r="R45" t="s">
        <v>622</v>
      </c>
      <c r="T45" t="s">
        <v>800</v>
      </c>
      <c r="V45" t="s">
        <v>260</v>
      </c>
      <c r="W45" t="s">
        <v>720</v>
      </c>
      <c r="X45" t="s">
        <v>787</v>
      </c>
      <c r="AE45" t="s">
        <v>801</v>
      </c>
      <c r="AG45" t="s">
        <v>737</v>
      </c>
      <c r="AJ45" t="s">
        <v>709</v>
      </c>
      <c r="AL45" t="s">
        <v>724</v>
      </c>
      <c r="AN45" t="s">
        <v>295</v>
      </c>
      <c r="AO45" t="s">
        <v>268</v>
      </c>
      <c r="AP45" t="s">
        <v>269</v>
      </c>
      <c r="AQ45" t="s">
        <v>709</v>
      </c>
      <c r="AR45" t="s">
        <v>803</v>
      </c>
      <c r="AS45" t="s">
        <v>807</v>
      </c>
      <c r="AT45" t="s">
        <v>754</v>
      </c>
      <c r="AU45" t="s">
        <v>790</v>
      </c>
      <c r="AX45" t="s">
        <v>577</v>
      </c>
      <c r="BB45" t="s">
        <v>486</v>
      </c>
      <c r="BC45" t="s">
        <v>486</v>
      </c>
      <c r="BD45" t="s">
        <v>656</v>
      </c>
      <c r="BE45" t="s">
        <v>808</v>
      </c>
      <c r="BF45" t="s">
        <v>351</v>
      </c>
      <c r="BG45" s="1">
        <v>7.2</v>
      </c>
      <c r="BO45" t="s">
        <v>281</v>
      </c>
      <c r="BP45" s="1">
        <v>25000</v>
      </c>
      <c r="BQ45" s="1">
        <v>25000</v>
      </c>
      <c r="BU45" s="1">
        <v>-0.2</v>
      </c>
      <c r="BV45" s="4"/>
      <c r="BW45" s="4"/>
      <c r="BX45" s="4"/>
      <c r="BY45" s="4"/>
      <c r="BZ45" s="4"/>
      <c r="CA45" s="4" t="s">
        <v>282</v>
      </c>
      <c r="CB45" s="4"/>
      <c r="CC45" s="4"/>
      <c r="CD45" s="4"/>
      <c r="CE45" s="4"/>
      <c r="CF45" t="s">
        <v>282</v>
      </c>
      <c r="CG45" s="1">
        <v>1080</v>
      </c>
      <c r="CH45" s="1">
        <v>1800</v>
      </c>
      <c r="CJ45" s="1">
        <v>12300</v>
      </c>
      <c r="DA45" s="1">
        <v>225</v>
      </c>
      <c r="DK45" s="1">
        <v>7070</v>
      </c>
      <c r="DN45" t="s">
        <v>282</v>
      </c>
      <c r="DV45" s="1">
        <v>2560</v>
      </c>
      <c r="DX45" t="s">
        <v>282</v>
      </c>
    </row>
    <row r="46" spans="1:177" hidden="1" x14ac:dyDescent="0.25">
      <c r="A46" t="s">
        <v>809</v>
      </c>
      <c r="B46" t="s">
        <v>810</v>
      </c>
      <c r="C46" t="s">
        <v>249</v>
      </c>
      <c r="F46" t="s">
        <v>783</v>
      </c>
      <c r="G46" t="s">
        <v>784</v>
      </c>
      <c r="I46" t="s">
        <v>785</v>
      </c>
      <c r="K46" t="s">
        <v>253</v>
      </c>
      <c r="L46" t="s">
        <v>254</v>
      </c>
      <c r="M46" t="s">
        <v>255</v>
      </c>
      <c r="N46" t="s">
        <v>7</v>
      </c>
      <c r="P46" t="s">
        <v>11</v>
      </c>
      <c r="Q46" t="s">
        <v>558</v>
      </c>
      <c r="R46" t="s">
        <v>622</v>
      </c>
      <c r="T46" t="s">
        <v>800</v>
      </c>
      <c r="V46" t="s">
        <v>260</v>
      </c>
      <c r="W46" t="s">
        <v>720</v>
      </c>
      <c r="X46" t="s">
        <v>787</v>
      </c>
      <c r="AE46" t="s">
        <v>801</v>
      </c>
      <c r="AG46" t="s">
        <v>779</v>
      </c>
      <c r="AJ46" t="s">
        <v>709</v>
      </c>
      <c r="AL46" t="s">
        <v>724</v>
      </c>
      <c r="AN46" t="s">
        <v>295</v>
      </c>
      <c r="AO46" t="s">
        <v>268</v>
      </c>
      <c r="AP46" t="s">
        <v>269</v>
      </c>
      <c r="AQ46" t="s">
        <v>709</v>
      </c>
      <c r="AR46" t="s">
        <v>807</v>
      </c>
      <c r="AS46" t="s">
        <v>754</v>
      </c>
      <c r="AT46" t="s">
        <v>754</v>
      </c>
      <c r="AU46" t="s">
        <v>790</v>
      </c>
      <c r="AX46" t="s">
        <v>577</v>
      </c>
      <c r="BB46" t="s">
        <v>811</v>
      </c>
      <c r="BC46" t="s">
        <v>811</v>
      </c>
      <c r="BD46" t="s">
        <v>656</v>
      </c>
      <c r="BE46" t="s">
        <v>812</v>
      </c>
      <c r="BF46" t="s">
        <v>351</v>
      </c>
      <c r="BG46" s="1">
        <v>6.3</v>
      </c>
      <c r="BO46" t="s">
        <v>281</v>
      </c>
      <c r="BP46" s="1">
        <v>214200</v>
      </c>
      <c r="BQ46" s="1">
        <v>214200</v>
      </c>
      <c r="BU46" s="1">
        <v>0</v>
      </c>
      <c r="BV46" s="4"/>
      <c r="BW46" s="4"/>
      <c r="BX46" s="4"/>
      <c r="BY46" s="4"/>
      <c r="BZ46" s="4"/>
      <c r="CA46" s="4" t="s">
        <v>282</v>
      </c>
      <c r="CB46" s="4"/>
      <c r="CC46" s="4"/>
      <c r="CD46" s="4"/>
      <c r="CE46" s="4"/>
      <c r="CF46" t="s">
        <v>282</v>
      </c>
      <c r="CG46" s="1">
        <v>120</v>
      </c>
      <c r="CH46" s="1">
        <v>11600</v>
      </c>
      <c r="CJ46" s="1">
        <v>132000</v>
      </c>
      <c r="DA46" s="1">
        <v>2490</v>
      </c>
      <c r="DK46" s="1">
        <v>67700</v>
      </c>
      <c r="DN46" t="s">
        <v>282</v>
      </c>
      <c r="DV46" s="1">
        <v>263</v>
      </c>
      <c r="DX46" t="s">
        <v>282</v>
      </c>
    </row>
    <row r="47" spans="1:177" hidden="1" x14ac:dyDescent="0.25">
      <c r="A47" t="s">
        <v>813</v>
      </c>
      <c r="B47" t="s">
        <v>814</v>
      </c>
      <c r="C47" t="s">
        <v>249</v>
      </c>
      <c r="K47" t="s">
        <v>253</v>
      </c>
      <c r="L47" t="s">
        <v>254</v>
      </c>
      <c r="M47" t="s">
        <v>255</v>
      </c>
      <c r="N47" t="s">
        <v>7</v>
      </c>
      <c r="P47" t="s">
        <v>11</v>
      </c>
      <c r="Q47" t="s">
        <v>558</v>
      </c>
      <c r="R47" t="s">
        <v>815</v>
      </c>
      <c r="T47" t="s">
        <v>816</v>
      </c>
      <c r="V47" t="s">
        <v>260</v>
      </c>
      <c r="X47" t="s">
        <v>817</v>
      </c>
      <c r="AL47" t="s">
        <v>574</v>
      </c>
      <c r="AR47" t="s">
        <v>818</v>
      </c>
      <c r="AS47" t="s">
        <v>819</v>
      </c>
      <c r="BB47" t="s">
        <v>434</v>
      </c>
      <c r="BO47" t="s">
        <v>352</v>
      </c>
      <c r="BP47" s="1">
        <v>62816</v>
      </c>
      <c r="BQ47" s="1">
        <v>60342</v>
      </c>
      <c r="BU47" s="1">
        <v>0</v>
      </c>
      <c r="BV47" s="4"/>
      <c r="BW47" s="4"/>
      <c r="BX47" s="4"/>
      <c r="BY47" s="4"/>
      <c r="BZ47" s="4"/>
      <c r="CA47" s="4"/>
      <c r="CB47" s="4"/>
      <c r="CC47" s="4"/>
      <c r="CD47" s="4"/>
      <c r="CE47" s="4"/>
      <c r="CG47" s="1">
        <v>119</v>
      </c>
      <c r="CH47" s="1">
        <v>3770</v>
      </c>
      <c r="CJ47" s="1">
        <v>36650</v>
      </c>
      <c r="DA47" s="1">
        <v>568</v>
      </c>
      <c r="DK47" s="1">
        <v>18685</v>
      </c>
      <c r="DV47" s="1">
        <v>550</v>
      </c>
    </row>
    <row r="48" spans="1:177" hidden="1" x14ac:dyDescent="0.25">
      <c r="A48" t="s">
        <v>820</v>
      </c>
      <c r="B48" t="s">
        <v>821</v>
      </c>
      <c r="C48" t="s">
        <v>249</v>
      </c>
      <c r="K48" t="s">
        <v>253</v>
      </c>
      <c r="L48" t="s">
        <v>254</v>
      </c>
      <c r="M48" t="s">
        <v>255</v>
      </c>
      <c r="N48" t="s">
        <v>7</v>
      </c>
      <c r="P48" t="s">
        <v>11</v>
      </c>
      <c r="Q48" t="s">
        <v>558</v>
      </c>
      <c r="R48" t="s">
        <v>815</v>
      </c>
      <c r="T48" t="s">
        <v>822</v>
      </c>
      <c r="V48" t="s">
        <v>260</v>
      </c>
      <c r="X48" t="s">
        <v>823</v>
      </c>
      <c r="AL48" t="s">
        <v>574</v>
      </c>
      <c r="AR48" t="s">
        <v>824</v>
      </c>
      <c r="AS48" t="s">
        <v>825</v>
      </c>
      <c r="BB48" t="s">
        <v>756</v>
      </c>
      <c r="BC48" t="s">
        <v>757</v>
      </c>
      <c r="BO48" t="s">
        <v>281</v>
      </c>
      <c r="BP48" s="1">
        <v>224293</v>
      </c>
      <c r="BQ48" s="1">
        <v>224293</v>
      </c>
      <c r="BU48" s="1">
        <v>0</v>
      </c>
      <c r="BV48" s="4"/>
      <c r="BW48" s="4"/>
      <c r="BX48" s="4"/>
      <c r="BY48" s="4"/>
      <c r="BZ48" s="4"/>
      <c r="CA48" s="4"/>
      <c r="CB48" s="4"/>
      <c r="CC48" s="4"/>
      <c r="CD48" s="4"/>
      <c r="CE48" s="4"/>
      <c r="CG48" s="1">
        <v>62.7</v>
      </c>
      <c r="CH48" s="1">
        <v>13953</v>
      </c>
      <c r="CJ48" s="1">
        <v>138168</v>
      </c>
      <c r="DA48" s="1">
        <v>2868.24</v>
      </c>
      <c r="DK48" s="1">
        <v>68540.22</v>
      </c>
      <c r="DV48" s="1">
        <v>706.8</v>
      </c>
    </row>
    <row r="49" spans="1:173" hidden="1" x14ac:dyDescent="0.25">
      <c r="A49" t="s">
        <v>826</v>
      </c>
      <c r="B49" t="s">
        <v>827</v>
      </c>
      <c r="C49" t="s">
        <v>249</v>
      </c>
      <c r="F49" t="s">
        <v>828</v>
      </c>
      <c r="G49" t="s">
        <v>829</v>
      </c>
      <c r="H49" t="s">
        <v>378</v>
      </c>
      <c r="K49" t="s">
        <v>253</v>
      </c>
      <c r="L49" t="s">
        <v>254</v>
      </c>
      <c r="M49" t="s">
        <v>255</v>
      </c>
      <c r="N49" t="s">
        <v>7</v>
      </c>
      <c r="P49" t="s">
        <v>11</v>
      </c>
      <c r="Q49" t="s">
        <v>558</v>
      </c>
      <c r="R49" t="s">
        <v>622</v>
      </c>
      <c r="S49" t="s">
        <v>718</v>
      </c>
      <c r="T49" t="s">
        <v>830</v>
      </c>
      <c r="V49" t="s">
        <v>260</v>
      </c>
      <c r="AE49" t="s">
        <v>831</v>
      </c>
      <c r="AG49" t="s">
        <v>737</v>
      </c>
      <c r="AR49" t="s">
        <v>832</v>
      </c>
      <c r="AS49" t="s">
        <v>833</v>
      </c>
      <c r="BB49" t="s">
        <v>834</v>
      </c>
      <c r="BC49" t="s">
        <v>835</v>
      </c>
      <c r="BD49" t="s">
        <v>656</v>
      </c>
      <c r="BE49" t="s">
        <v>836</v>
      </c>
      <c r="BF49" t="s">
        <v>351</v>
      </c>
      <c r="BG49" s="1">
        <v>7.8</v>
      </c>
      <c r="BO49" t="s">
        <v>281</v>
      </c>
      <c r="BP49" s="1">
        <v>49300</v>
      </c>
      <c r="BQ49" s="1">
        <v>49300</v>
      </c>
      <c r="BU49" s="1">
        <v>-0.1</v>
      </c>
      <c r="BV49" s="4"/>
      <c r="BW49" s="4"/>
      <c r="BX49" s="4"/>
      <c r="BY49" s="4"/>
      <c r="BZ49" s="4"/>
      <c r="CA49" s="4" t="s">
        <v>282</v>
      </c>
      <c r="CB49" s="4"/>
      <c r="CC49" s="4"/>
      <c r="CD49" s="4"/>
      <c r="CE49" s="4"/>
      <c r="CF49" t="s">
        <v>282</v>
      </c>
      <c r="CG49" s="1">
        <v>360</v>
      </c>
      <c r="CH49" s="1">
        <v>1900</v>
      </c>
      <c r="CJ49" s="1">
        <v>26600</v>
      </c>
      <c r="DA49" s="1">
        <v>243</v>
      </c>
      <c r="DK49" s="1">
        <v>16500</v>
      </c>
      <c r="DN49" t="s">
        <v>282</v>
      </c>
      <c r="DV49" s="1">
        <v>3740</v>
      </c>
      <c r="DX49" t="s">
        <v>282</v>
      </c>
    </row>
    <row r="50" spans="1:173" hidden="1" x14ac:dyDescent="0.25">
      <c r="A50" t="s">
        <v>837</v>
      </c>
      <c r="B50" t="s">
        <v>838</v>
      </c>
      <c r="C50" t="s">
        <v>249</v>
      </c>
      <c r="F50" t="s">
        <v>828</v>
      </c>
      <c r="G50" t="s">
        <v>829</v>
      </c>
      <c r="H50" t="s">
        <v>378</v>
      </c>
      <c r="K50" t="s">
        <v>253</v>
      </c>
      <c r="L50" t="s">
        <v>254</v>
      </c>
      <c r="M50" t="s">
        <v>255</v>
      </c>
      <c r="N50" t="s">
        <v>7</v>
      </c>
      <c r="P50" t="s">
        <v>11</v>
      </c>
      <c r="Q50" t="s">
        <v>558</v>
      </c>
      <c r="R50" t="s">
        <v>622</v>
      </c>
      <c r="S50" t="s">
        <v>718</v>
      </c>
      <c r="T50" t="s">
        <v>830</v>
      </c>
      <c r="V50" t="s">
        <v>260</v>
      </c>
      <c r="AE50" t="s">
        <v>839</v>
      </c>
      <c r="AG50" t="s">
        <v>779</v>
      </c>
      <c r="AR50" t="s">
        <v>740</v>
      </c>
      <c r="AS50" t="s">
        <v>840</v>
      </c>
      <c r="BB50" t="s">
        <v>834</v>
      </c>
      <c r="BC50" t="s">
        <v>835</v>
      </c>
      <c r="BD50" t="s">
        <v>656</v>
      </c>
      <c r="BE50" t="s">
        <v>841</v>
      </c>
      <c r="BF50" t="s">
        <v>351</v>
      </c>
      <c r="BG50" s="1">
        <v>7.8</v>
      </c>
      <c r="BO50" t="s">
        <v>281</v>
      </c>
      <c r="BP50" s="1">
        <v>46800</v>
      </c>
      <c r="BQ50" s="1">
        <v>46800</v>
      </c>
      <c r="BU50" s="1">
        <v>-0.1</v>
      </c>
      <c r="BV50" s="4"/>
      <c r="BW50" s="4"/>
      <c r="BX50" s="4"/>
      <c r="BY50" s="4"/>
      <c r="BZ50" s="4"/>
      <c r="CA50" s="4" t="s">
        <v>282</v>
      </c>
      <c r="CB50" s="4"/>
      <c r="CC50" s="4"/>
      <c r="CD50" s="4"/>
      <c r="CE50" s="4"/>
      <c r="CF50" t="s">
        <v>282</v>
      </c>
      <c r="CG50" s="1">
        <v>354</v>
      </c>
      <c r="CH50" s="1">
        <v>1800</v>
      </c>
      <c r="CJ50" s="1">
        <v>25000</v>
      </c>
      <c r="DA50" s="1">
        <v>243</v>
      </c>
      <c r="DK50" s="1">
        <v>15600</v>
      </c>
      <c r="DN50" t="s">
        <v>282</v>
      </c>
      <c r="DV50" s="1">
        <v>3780</v>
      </c>
      <c r="DX50" t="s">
        <v>282</v>
      </c>
    </row>
    <row r="51" spans="1:173" hidden="1" x14ac:dyDescent="0.25">
      <c r="A51" t="s">
        <v>842</v>
      </c>
      <c r="B51" t="s">
        <v>843</v>
      </c>
      <c r="C51" t="s">
        <v>249</v>
      </c>
      <c r="F51" t="s">
        <v>828</v>
      </c>
      <c r="G51" t="s">
        <v>829</v>
      </c>
      <c r="H51" t="s">
        <v>378</v>
      </c>
      <c r="K51" t="s">
        <v>253</v>
      </c>
      <c r="L51" t="s">
        <v>254</v>
      </c>
      <c r="M51" t="s">
        <v>255</v>
      </c>
      <c r="N51" t="s">
        <v>7</v>
      </c>
      <c r="P51" t="s">
        <v>11</v>
      </c>
      <c r="Q51" t="s">
        <v>558</v>
      </c>
      <c r="R51" t="s">
        <v>622</v>
      </c>
      <c r="S51" t="s">
        <v>718</v>
      </c>
      <c r="T51" t="s">
        <v>844</v>
      </c>
      <c r="V51" t="s">
        <v>260</v>
      </c>
      <c r="AE51" t="s">
        <v>845</v>
      </c>
      <c r="AG51" t="s">
        <v>737</v>
      </c>
      <c r="AR51" t="s">
        <v>846</v>
      </c>
      <c r="BB51" t="s">
        <v>847</v>
      </c>
      <c r="BC51" t="s">
        <v>847</v>
      </c>
      <c r="BD51" t="s">
        <v>656</v>
      </c>
      <c r="BE51" t="s">
        <v>848</v>
      </c>
      <c r="BF51" t="s">
        <v>351</v>
      </c>
      <c r="BG51" s="1">
        <v>5.6</v>
      </c>
      <c r="BO51" t="s">
        <v>281</v>
      </c>
      <c r="BP51" s="1">
        <v>117300</v>
      </c>
      <c r="BQ51" s="1">
        <v>117300</v>
      </c>
      <c r="BU51" s="1">
        <v>0.1</v>
      </c>
      <c r="BV51" s="4"/>
      <c r="BW51" s="4"/>
      <c r="BX51" s="4"/>
      <c r="BY51" s="4"/>
      <c r="BZ51" s="4"/>
      <c r="CA51" s="1">
        <v>194</v>
      </c>
      <c r="CB51" s="4"/>
      <c r="CC51" s="4"/>
      <c r="CD51" s="4"/>
      <c r="CE51" s="4"/>
      <c r="CF51" t="s">
        <v>282</v>
      </c>
      <c r="CG51" s="1">
        <v>24</v>
      </c>
      <c r="CH51" s="1">
        <v>4960</v>
      </c>
      <c r="CJ51" s="1">
        <v>72600</v>
      </c>
      <c r="DA51" s="1">
        <v>1920</v>
      </c>
      <c r="DK51" s="1">
        <v>37800</v>
      </c>
      <c r="DN51" t="s">
        <v>282</v>
      </c>
      <c r="DV51" t="s">
        <v>282</v>
      </c>
      <c r="DX51" t="s">
        <v>282</v>
      </c>
    </row>
    <row r="52" spans="1:173" hidden="1" x14ac:dyDescent="0.25">
      <c r="A52" t="s">
        <v>849</v>
      </c>
      <c r="B52" t="s">
        <v>850</v>
      </c>
      <c r="C52" t="s">
        <v>249</v>
      </c>
      <c r="F52" t="s">
        <v>828</v>
      </c>
      <c r="G52" t="s">
        <v>829</v>
      </c>
      <c r="H52" t="s">
        <v>378</v>
      </c>
      <c r="K52" t="s">
        <v>253</v>
      </c>
      <c r="L52" t="s">
        <v>254</v>
      </c>
      <c r="M52" t="s">
        <v>255</v>
      </c>
      <c r="N52" t="s">
        <v>7</v>
      </c>
      <c r="P52" t="s">
        <v>11</v>
      </c>
      <c r="Q52" t="s">
        <v>558</v>
      </c>
      <c r="R52" t="s">
        <v>622</v>
      </c>
      <c r="S52" t="s">
        <v>718</v>
      </c>
      <c r="T52" t="s">
        <v>851</v>
      </c>
      <c r="V52" t="s">
        <v>260</v>
      </c>
      <c r="AE52" t="s">
        <v>852</v>
      </c>
      <c r="AG52" t="s">
        <v>752</v>
      </c>
      <c r="AL52" t="s">
        <v>724</v>
      </c>
      <c r="AN52" t="s">
        <v>295</v>
      </c>
      <c r="AR52" t="s">
        <v>853</v>
      </c>
      <c r="AS52" t="s">
        <v>854</v>
      </c>
      <c r="BB52" t="s">
        <v>855</v>
      </c>
      <c r="BC52" t="s">
        <v>855</v>
      </c>
      <c r="BD52" t="s">
        <v>656</v>
      </c>
      <c r="BE52" t="s">
        <v>856</v>
      </c>
      <c r="BF52" t="s">
        <v>351</v>
      </c>
      <c r="BG52" s="1">
        <v>5.7</v>
      </c>
      <c r="BO52" t="s">
        <v>281</v>
      </c>
      <c r="BP52" s="1">
        <v>216200</v>
      </c>
      <c r="BQ52" s="1">
        <v>216200</v>
      </c>
      <c r="BU52" s="1">
        <v>-1.7</v>
      </c>
      <c r="BV52" s="4"/>
      <c r="BW52" s="4"/>
      <c r="BX52" s="4"/>
      <c r="BY52" s="4"/>
      <c r="BZ52" s="4"/>
      <c r="CA52" s="4" t="s">
        <v>282</v>
      </c>
      <c r="CB52" s="4"/>
      <c r="CC52" s="4"/>
      <c r="CD52" s="4"/>
      <c r="CE52" s="4"/>
      <c r="CF52" t="s">
        <v>282</v>
      </c>
      <c r="CG52" s="1">
        <v>79</v>
      </c>
      <c r="CH52" s="1">
        <v>11700</v>
      </c>
      <c r="CJ52" s="1">
        <v>135000</v>
      </c>
      <c r="CP52" s="1">
        <v>78</v>
      </c>
      <c r="DA52" s="1">
        <v>2189</v>
      </c>
      <c r="DK52" s="1">
        <v>67090</v>
      </c>
      <c r="DN52" t="s">
        <v>282</v>
      </c>
      <c r="DV52" s="1">
        <v>201</v>
      </c>
      <c r="DX52" t="s">
        <v>282</v>
      </c>
    </row>
    <row r="53" spans="1:173" hidden="1" x14ac:dyDescent="0.25">
      <c r="A53" t="s">
        <v>857</v>
      </c>
      <c r="B53" t="s">
        <v>858</v>
      </c>
      <c r="C53" t="s">
        <v>249</v>
      </c>
      <c r="F53" t="s">
        <v>828</v>
      </c>
      <c r="G53" t="s">
        <v>829</v>
      </c>
      <c r="H53" t="s">
        <v>378</v>
      </c>
      <c r="K53" t="s">
        <v>253</v>
      </c>
      <c r="L53" t="s">
        <v>254</v>
      </c>
      <c r="M53" t="s">
        <v>255</v>
      </c>
      <c r="N53" t="s">
        <v>7</v>
      </c>
      <c r="P53" t="s">
        <v>11</v>
      </c>
      <c r="Q53" t="s">
        <v>558</v>
      </c>
      <c r="R53" t="s">
        <v>622</v>
      </c>
      <c r="S53" t="s">
        <v>718</v>
      </c>
      <c r="T53" t="s">
        <v>851</v>
      </c>
      <c r="V53" t="s">
        <v>260</v>
      </c>
      <c r="AE53" t="s">
        <v>859</v>
      </c>
      <c r="AG53" t="s">
        <v>752</v>
      </c>
      <c r="AL53" t="s">
        <v>724</v>
      </c>
      <c r="AN53" t="s">
        <v>295</v>
      </c>
      <c r="AR53" t="s">
        <v>853</v>
      </c>
      <c r="AS53" t="s">
        <v>854</v>
      </c>
      <c r="BB53" t="s">
        <v>611</v>
      </c>
      <c r="BC53" t="s">
        <v>611</v>
      </c>
      <c r="BD53" t="s">
        <v>656</v>
      </c>
      <c r="BE53" t="s">
        <v>860</v>
      </c>
      <c r="BF53" t="s">
        <v>351</v>
      </c>
      <c r="BG53" s="1">
        <v>6.2</v>
      </c>
      <c r="BO53" t="s">
        <v>281</v>
      </c>
      <c r="BP53" s="1">
        <v>219000</v>
      </c>
      <c r="BQ53" s="1">
        <v>219000</v>
      </c>
      <c r="BU53" s="1">
        <v>0</v>
      </c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t="s">
        <v>282</v>
      </c>
      <c r="CG53" s="1">
        <v>168</v>
      </c>
      <c r="CH53" s="1">
        <v>12400</v>
      </c>
      <c r="CJ53" s="1">
        <v>135000</v>
      </c>
      <c r="DA53" s="1">
        <v>2430</v>
      </c>
      <c r="DK53" s="1">
        <v>68900</v>
      </c>
      <c r="DN53" t="s">
        <v>282</v>
      </c>
      <c r="DV53" s="1">
        <v>201</v>
      </c>
      <c r="DX53" t="s">
        <v>282</v>
      </c>
    </row>
    <row r="54" spans="1:173" hidden="1" x14ac:dyDescent="0.25">
      <c r="A54" t="s">
        <v>861</v>
      </c>
      <c r="B54" t="s">
        <v>862</v>
      </c>
      <c r="C54" t="s">
        <v>249</v>
      </c>
      <c r="F54" t="s">
        <v>828</v>
      </c>
      <c r="G54" t="s">
        <v>829</v>
      </c>
      <c r="H54" t="s">
        <v>378</v>
      </c>
      <c r="K54" t="s">
        <v>253</v>
      </c>
      <c r="L54" t="s">
        <v>254</v>
      </c>
      <c r="M54" t="s">
        <v>255</v>
      </c>
      <c r="N54" t="s">
        <v>7</v>
      </c>
      <c r="P54" t="s">
        <v>11</v>
      </c>
      <c r="Q54" t="s">
        <v>558</v>
      </c>
      <c r="R54" t="s">
        <v>622</v>
      </c>
      <c r="S54" t="s">
        <v>718</v>
      </c>
      <c r="T54" t="s">
        <v>851</v>
      </c>
      <c r="V54" t="s">
        <v>260</v>
      </c>
      <c r="AE54" t="s">
        <v>863</v>
      </c>
      <c r="AG54" t="s">
        <v>723</v>
      </c>
      <c r="AL54" t="s">
        <v>724</v>
      </c>
      <c r="AN54" t="s">
        <v>295</v>
      </c>
      <c r="AR54" t="s">
        <v>853</v>
      </c>
      <c r="AS54" t="s">
        <v>854</v>
      </c>
      <c r="BB54" t="s">
        <v>864</v>
      </c>
      <c r="BC54" t="s">
        <v>864</v>
      </c>
      <c r="BD54" t="s">
        <v>656</v>
      </c>
      <c r="BG54" s="1">
        <v>5.5</v>
      </c>
      <c r="BO54" t="s">
        <v>281</v>
      </c>
      <c r="BP54" s="1">
        <v>230860</v>
      </c>
      <c r="BQ54" s="1">
        <v>230860</v>
      </c>
      <c r="BU54" s="1">
        <v>2.1</v>
      </c>
      <c r="BV54" s="4"/>
      <c r="BW54" s="4"/>
      <c r="BX54" s="4"/>
      <c r="BY54" s="4"/>
      <c r="BZ54" s="4"/>
      <c r="CA54" s="4" t="s">
        <v>282</v>
      </c>
      <c r="CB54" s="4"/>
      <c r="CC54" s="4"/>
      <c r="CD54" s="4"/>
      <c r="CE54" s="4"/>
      <c r="CF54" t="s">
        <v>282</v>
      </c>
      <c r="CG54" s="1">
        <v>43</v>
      </c>
      <c r="CH54" s="1">
        <v>13500</v>
      </c>
      <c r="CJ54" s="1">
        <v>139800</v>
      </c>
      <c r="DA54" s="1">
        <v>2128</v>
      </c>
      <c r="DK54" s="1">
        <v>75150</v>
      </c>
      <c r="DN54" t="s">
        <v>282</v>
      </c>
      <c r="DV54" s="1">
        <v>242</v>
      </c>
      <c r="DX54" t="s">
        <v>282</v>
      </c>
    </row>
    <row r="55" spans="1:173" hidden="1" x14ac:dyDescent="0.25">
      <c r="A55" t="s">
        <v>865</v>
      </c>
      <c r="B55" t="s">
        <v>866</v>
      </c>
      <c r="C55" t="s">
        <v>249</v>
      </c>
      <c r="F55" t="s">
        <v>828</v>
      </c>
      <c r="G55" t="s">
        <v>829</v>
      </c>
      <c r="H55" t="s">
        <v>378</v>
      </c>
      <c r="K55" t="s">
        <v>253</v>
      </c>
      <c r="L55" t="s">
        <v>254</v>
      </c>
      <c r="M55" t="s">
        <v>255</v>
      </c>
      <c r="N55" t="s">
        <v>7</v>
      </c>
      <c r="P55" t="s">
        <v>11</v>
      </c>
      <c r="Q55" t="s">
        <v>558</v>
      </c>
      <c r="R55" t="s">
        <v>622</v>
      </c>
      <c r="S55" t="s">
        <v>718</v>
      </c>
      <c r="T55" t="s">
        <v>867</v>
      </c>
      <c r="V55" t="s">
        <v>260</v>
      </c>
      <c r="AE55" t="s">
        <v>868</v>
      </c>
      <c r="AL55" t="s">
        <v>269</v>
      </c>
      <c r="AN55" t="s">
        <v>738</v>
      </c>
      <c r="AR55" t="s">
        <v>853</v>
      </c>
      <c r="AS55" t="s">
        <v>854</v>
      </c>
      <c r="BB55" t="s">
        <v>869</v>
      </c>
      <c r="BC55" t="s">
        <v>869</v>
      </c>
      <c r="BD55" t="s">
        <v>656</v>
      </c>
      <c r="BE55" t="s">
        <v>870</v>
      </c>
      <c r="BF55" t="s">
        <v>351</v>
      </c>
      <c r="BG55" s="1">
        <v>3.9</v>
      </c>
      <c r="BO55" t="s">
        <v>281</v>
      </c>
      <c r="BP55" s="1">
        <v>214600</v>
      </c>
      <c r="BQ55" s="1">
        <v>214600</v>
      </c>
      <c r="BU55" s="1">
        <v>-3.6</v>
      </c>
      <c r="BV55" s="4"/>
      <c r="BW55" s="4"/>
      <c r="BX55" s="4"/>
      <c r="BY55" s="4"/>
      <c r="BZ55" s="4"/>
      <c r="CA55" s="4" t="s">
        <v>282</v>
      </c>
      <c r="CB55" s="4"/>
      <c r="CC55" s="4"/>
      <c r="CD55" s="4"/>
      <c r="CE55" s="4"/>
      <c r="CF55" t="s">
        <v>282</v>
      </c>
      <c r="CG55" t="s">
        <v>282</v>
      </c>
      <c r="CH55" s="1">
        <v>12500</v>
      </c>
      <c r="CJ55" s="1">
        <v>132000</v>
      </c>
      <c r="DA55" s="1">
        <v>2180</v>
      </c>
      <c r="DK55" s="1">
        <v>61400</v>
      </c>
      <c r="DN55" t="s">
        <v>282</v>
      </c>
      <c r="DV55" s="1">
        <v>559</v>
      </c>
      <c r="DX55" t="s">
        <v>282</v>
      </c>
      <c r="FQ55" t="s">
        <v>353</v>
      </c>
    </row>
    <row r="56" spans="1:173" hidden="1" x14ac:dyDescent="0.25">
      <c r="A56" t="s">
        <v>871</v>
      </c>
      <c r="B56" t="s">
        <v>872</v>
      </c>
      <c r="C56" t="s">
        <v>249</v>
      </c>
      <c r="F56" t="s">
        <v>828</v>
      </c>
      <c r="G56" t="s">
        <v>829</v>
      </c>
      <c r="H56" t="s">
        <v>378</v>
      </c>
      <c r="K56" t="s">
        <v>253</v>
      </c>
      <c r="L56" t="s">
        <v>254</v>
      </c>
      <c r="M56" t="s">
        <v>255</v>
      </c>
      <c r="N56" t="s">
        <v>7</v>
      </c>
      <c r="P56" t="s">
        <v>11</v>
      </c>
      <c r="Q56" t="s">
        <v>558</v>
      </c>
      <c r="R56" t="s">
        <v>622</v>
      </c>
      <c r="S56" t="s">
        <v>718</v>
      </c>
      <c r="T56" t="s">
        <v>873</v>
      </c>
      <c r="V56" t="s">
        <v>260</v>
      </c>
      <c r="AE56" t="s">
        <v>761</v>
      </c>
      <c r="AG56" t="s">
        <v>752</v>
      </c>
      <c r="AL56" t="s">
        <v>724</v>
      </c>
      <c r="AN56" t="s">
        <v>295</v>
      </c>
      <c r="AR56" t="s">
        <v>874</v>
      </c>
      <c r="AS56" t="s">
        <v>875</v>
      </c>
      <c r="BB56" t="s">
        <v>876</v>
      </c>
      <c r="BC56" t="s">
        <v>876</v>
      </c>
      <c r="BD56" t="s">
        <v>656</v>
      </c>
      <c r="BE56" t="s">
        <v>877</v>
      </c>
      <c r="BF56" t="s">
        <v>351</v>
      </c>
      <c r="BG56" s="1">
        <v>6.2</v>
      </c>
      <c r="BO56" t="s">
        <v>281</v>
      </c>
      <c r="BP56" s="1">
        <v>155000</v>
      </c>
      <c r="BQ56" s="1">
        <v>155000</v>
      </c>
      <c r="BU56" s="1">
        <v>0</v>
      </c>
      <c r="BV56" s="4"/>
      <c r="BW56" s="4"/>
      <c r="BX56" s="4"/>
      <c r="BY56" s="4"/>
      <c r="BZ56" s="4"/>
      <c r="CA56" s="4" t="s">
        <v>282</v>
      </c>
      <c r="CB56" s="4"/>
      <c r="CC56" s="4"/>
      <c r="CD56" s="4"/>
      <c r="CE56" s="4"/>
      <c r="CF56" t="s">
        <v>282</v>
      </c>
      <c r="CG56" s="1">
        <v>171</v>
      </c>
      <c r="CH56" s="1">
        <v>6600</v>
      </c>
      <c r="CJ56" s="1">
        <v>95000</v>
      </c>
      <c r="CP56" s="1">
        <v>279</v>
      </c>
      <c r="DA56" s="1">
        <v>973</v>
      </c>
      <c r="DK56" s="1">
        <v>52400</v>
      </c>
      <c r="DN56" t="s">
        <v>282</v>
      </c>
      <c r="DV56" s="1">
        <v>260</v>
      </c>
      <c r="DX56" t="s">
        <v>282</v>
      </c>
    </row>
    <row r="57" spans="1:173" hidden="1" x14ac:dyDescent="0.25">
      <c r="A57" t="s">
        <v>878</v>
      </c>
      <c r="B57" t="s">
        <v>879</v>
      </c>
      <c r="C57" t="s">
        <v>249</v>
      </c>
      <c r="F57" t="s">
        <v>880</v>
      </c>
      <c r="G57" t="s">
        <v>881</v>
      </c>
      <c r="I57" t="s">
        <v>882</v>
      </c>
      <c r="K57" t="s">
        <v>253</v>
      </c>
      <c r="L57" t="s">
        <v>254</v>
      </c>
      <c r="M57" t="s">
        <v>255</v>
      </c>
      <c r="N57" t="s">
        <v>7</v>
      </c>
      <c r="P57" t="s">
        <v>12</v>
      </c>
      <c r="Q57" t="s">
        <v>883</v>
      </c>
      <c r="R57" t="s">
        <v>257</v>
      </c>
      <c r="T57" t="s">
        <v>884</v>
      </c>
      <c r="V57" t="s">
        <v>260</v>
      </c>
      <c r="W57" t="s">
        <v>261</v>
      </c>
      <c r="X57" t="s">
        <v>885</v>
      </c>
      <c r="AJ57" t="s">
        <v>341</v>
      </c>
      <c r="AL57" t="s">
        <v>886</v>
      </c>
      <c r="AN57" t="s">
        <v>295</v>
      </c>
      <c r="AO57" t="s">
        <v>268</v>
      </c>
      <c r="AP57" t="s">
        <v>344</v>
      </c>
      <c r="AQ57" t="s">
        <v>345</v>
      </c>
      <c r="AR57" t="s">
        <v>887</v>
      </c>
      <c r="AS57" t="s">
        <v>888</v>
      </c>
      <c r="AT57" t="s">
        <v>889</v>
      </c>
      <c r="AU57" t="s">
        <v>890</v>
      </c>
      <c r="AX57" t="s">
        <v>577</v>
      </c>
      <c r="BB57" t="s">
        <v>756</v>
      </c>
      <c r="BC57" t="s">
        <v>757</v>
      </c>
      <c r="BO57" t="s">
        <v>281</v>
      </c>
      <c r="BP57" s="1">
        <v>230440</v>
      </c>
      <c r="BQ57" s="1">
        <v>230440</v>
      </c>
      <c r="BU57" s="1">
        <v>0</v>
      </c>
      <c r="BV57" s="4"/>
      <c r="BW57" s="4"/>
      <c r="BX57" s="4"/>
      <c r="BY57" s="4"/>
      <c r="BZ57" s="4"/>
      <c r="CA57" s="4"/>
      <c r="CB57" s="4"/>
      <c r="CC57" s="4"/>
      <c r="CD57" s="4"/>
      <c r="CE57" s="4"/>
      <c r="CG57" s="1">
        <v>172.14</v>
      </c>
      <c r="CH57" s="1">
        <v>7040</v>
      </c>
      <c r="CJ57" s="1">
        <v>140174.39999999999</v>
      </c>
      <c r="DA57" s="1">
        <v>1135.44</v>
      </c>
      <c r="DK57" s="1">
        <v>81131.520000000004</v>
      </c>
      <c r="DV57" s="1">
        <v>786.6</v>
      </c>
    </row>
    <row r="58" spans="1:173" hidden="1" x14ac:dyDescent="0.25">
      <c r="A58" t="s">
        <v>891</v>
      </c>
      <c r="B58" t="s">
        <v>892</v>
      </c>
      <c r="C58" t="s">
        <v>249</v>
      </c>
      <c r="K58" t="s">
        <v>253</v>
      </c>
      <c r="L58" t="s">
        <v>254</v>
      </c>
      <c r="M58" t="s">
        <v>255</v>
      </c>
      <c r="N58" t="s">
        <v>7</v>
      </c>
      <c r="P58" t="s">
        <v>12</v>
      </c>
      <c r="Q58" t="s">
        <v>883</v>
      </c>
      <c r="R58" t="s">
        <v>257</v>
      </c>
      <c r="T58" t="s">
        <v>893</v>
      </c>
      <c r="V58" t="s">
        <v>260</v>
      </c>
      <c r="X58" t="s">
        <v>894</v>
      </c>
      <c r="AG58" t="s">
        <v>895</v>
      </c>
      <c r="AR58" t="s">
        <v>896</v>
      </c>
      <c r="BB58" t="s">
        <v>897</v>
      </c>
      <c r="BO58" t="s">
        <v>352</v>
      </c>
      <c r="BP58" s="1">
        <v>3152</v>
      </c>
      <c r="BQ58" s="1">
        <v>3149</v>
      </c>
      <c r="BU58" s="1">
        <v>0</v>
      </c>
      <c r="BV58" s="4"/>
      <c r="BW58" s="4"/>
      <c r="BX58" s="4"/>
      <c r="BY58" s="4"/>
      <c r="BZ58" s="4"/>
      <c r="CA58" s="4"/>
      <c r="CB58" s="4"/>
      <c r="CC58" s="4"/>
      <c r="CD58" s="4"/>
      <c r="CE58" s="4"/>
      <c r="CG58" s="1">
        <v>320</v>
      </c>
      <c r="CH58" s="1">
        <v>34</v>
      </c>
      <c r="CJ58" s="1">
        <v>1455</v>
      </c>
      <c r="DA58" s="1">
        <v>29</v>
      </c>
      <c r="DK58" s="1">
        <v>1081</v>
      </c>
      <c r="DV58" s="1">
        <v>230</v>
      </c>
    </row>
    <row r="59" spans="1:173" hidden="1" x14ac:dyDescent="0.25">
      <c r="A59" t="s">
        <v>898</v>
      </c>
      <c r="B59" t="s">
        <v>899</v>
      </c>
      <c r="C59" t="s">
        <v>249</v>
      </c>
      <c r="D59" t="s">
        <v>900</v>
      </c>
      <c r="K59" t="s">
        <v>253</v>
      </c>
      <c r="L59" t="s">
        <v>254</v>
      </c>
      <c r="M59" t="s">
        <v>255</v>
      </c>
      <c r="N59" t="s">
        <v>7</v>
      </c>
      <c r="P59" t="s">
        <v>12</v>
      </c>
      <c r="Q59" t="s">
        <v>883</v>
      </c>
      <c r="R59" t="s">
        <v>257</v>
      </c>
      <c r="V59" t="s">
        <v>260</v>
      </c>
      <c r="X59" t="s">
        <v>901</v>
      </c>
      <c r="AL59" t="s">
        <v>902</v>
      </c>
      <c r="AN59" t="s">
        <v>903</v>
      </c>
      <c r="AS59" t="s">
        <v>904</v>
      </c>
      <c r="BB59" t="s">
        <v>905</v>
      </c>
      <c r="BO59" t="s">
        <v>352</v>
      </c>
      <c r="BP59" s="1">
        <v>224928</v>
      </c>
      <c r="BQ59" s="1">
        <v>197826</v>
      </c>
      <c r="BU59" s="1">
        <v>0</v>
      </c>
      <c r="BV59" s="4"/>
      <c r="BW59" s="4"/>
      <c r="BX59" s="4"/>
      <c r="BY59" s="4"/>
      <c r="BZ59" s="4"/>
      <c r="CA59" s="4"/>
      <c r="CB59" s="4"/>
      <c r="CC59" s="4"/>
      <c r="CD59" s="4"/>
      <c r="CE59" s="4"/>
      <c r="CG59" t="s">
        <v>410</v>
      </c>
      <c r="CH59" s="1">
        <v>12552</v>
      </c>
      <c r="CJ59" s="1">
        <v>122400</v>
      </c>
      <c r="DA59" s="1">
        <v>2554</v>
      </c>
      <c r="DK59" s="1">
        <v>60224</v>
      </c>
      <c r="DV59" s="1">
        <v>106</v>
      </c>
    </row>
    <row r="60" spans="1:173" hidden="1" x14ac:dyDescent="0.25">
      <c r="A60" t="s">
        <v>906</v>
      </c>
      <c r="B60" t="s">
        <v>907</v>
      </c>
      <c r="C60" t="s">
        <v>249</v>
      </c>
      <c r="D60" t="s">
        <v>908</v>
      </c>
      <c r="K60" t="s">
        <v>253</v>
      </c>
      <c r="L60" t="s">
        <v>254</v>
      </c>
      <c r="M60" t="s">
        <v>255</v>
      </c>
      <c r="N60" t="s">
        <v>7</v>
      </c>
      <c r="P60" t="s">
        <v>12</v>
      </c>
      <c r="Q60" t="s">
        <v>883</v>
      </c>
      <c r="R60" t="s">
        <v>909</v>
      </c>
      <c r="V60" t="s">
        <v>260</v>
      </c>
      <c r="X60" t="s">
        <v>910</v>
      </c>
      <c r="AL60" t="s">
        <v>911</v>
      </c>
      <c r="AN60" t="s">
        <v>295</v>
      </c>
      <c r="AR60" t="s">
        <v>912</v>
      </c>
      <c r="AS60" t="s">
        <v>913</v>
      </c>
      <c r="BB60" t="s">
        <v>914</v>
      </c>
      <c r="BG60" s="1">
        <v>6.4</v>
      </c>
      <c r="BO60" t="s">
        <v>352</v>
      </c>
      <c r="BP60" s="1">
        <v>218749</v>
      </c>
      <c r="BQ60" s="1">
        <v>193071</v>
      </c>
      <c r="BU60" s="1">
        <v>0</v>
      </c>
      <c r="BV60" s="4"/>
      <c r="BW60" s="4"/>
      <c r="BX60" s="4"/>
      <c r="BY60" s="4"/>
      <c r="BZ60" s="4"/>
      <c r="CA60" s="1">
        <v>8</v>
      </c>
      <c r="CB60" s="4"/>
      <c r="CC60" s="4"/>
      <c r="CD60" s="1">
        <v>312</v>
      </c>
      <c r="CE60" s="4"/>
      <c r="CG60" s="1">
        <v>96</v>
      </c>
      <c r="CH60" s="1">
        <v>9529</v>
      </c>
      <c r="CJ60" s="1">
        <v>116079</v>
      </c>
      <c r="CP60" s="1">
        <v>100</v>
      </c>
      <c r="DA60" s="1">
        <v>3151</v>
      </c>
      <c r="DK60" s="1">
        <v>58435.47</v>
      </c>
      <c r="DV60" s="1">
        <v>10</v>
      </c>
      <c r="DX60" t="s">
        <v>282</v>
      </c>
    </row>
    <row r="61" spans="1:173" hidden="1" x14ac:dyDescent="0.25">
      <c r="A61" t="s">
        <v>915</v>
      </c>
      <c r="B61" t="s">
        <v>916</v>
      </c>
      <c r="C61" t="s">
        <v>249</v>
      </c>
      <c r="F61" t="s">
        <v>917</v>
      </c>
      <c r="G61" t="s">
        <v>918</v>
      </c>
      <c r="I61" t="s">
        <v>919</v>
      </c>
      <c r="K61" t="s">
        <v>253</v>
      </c>
      <c r="L61" t="s">
        <v>254</v>
      </c>
      <c r="M61" t="s">
        <v>255</v>
      </c>
      <c r="N61" t="s">
        <v>7</v>
      </c>
      <c r="P61" t="s">
        <v>13</v>
      </c>
      <c r="Q61" t="s">
        <v>920</v>
      </c>
      <c r="R61" t="s">
        <v>257</v>
      </c>
      <c r="T61" t="s">
        <v>921</v>
      </c>
      <c r="V61" t="s">
        <v>260</v>
      </c>
      <c r="W61" t="s">
        <v>922</v>
      </c>
      <c r="X61" t="s">
        <v>923</v>
      </c>
      <c r="AE61" t="s">
        <v>924</v>
      </c>
      <c r="AL61" t="s">
        <v>925</v>
      </c>
      <c r="AR61" t="s">
        <v>926</v>
      </c>
      <c r="AS61" t="s">
        <v>927</v>
      </c>
      <c r="AT61" t="s">
        <v>928</v>
      </c>
      <c r="BB61" t="s">
        <v>929</v>
      </c>
      <c r="BO61" t="s">
        <v>352</v>
      </c>
      <c r="BP61" s="1">
        <v>120923</v>
      </c>
      <c r="BQ61" s="1">
        <v>112278</v>
      </c>
      <c r="BU61" s="1">
        <v>0</v>
      </c>
      <c r="BV61" s="4"/>
      <c r="BW61" s="4"/>
      <c r="BX61" s="4"/>
      <c r="BY61" s="4"/>
      <c r="BZ61" s="4"/>
      <c r="CA61" s="4"/>
      <c r="CB61" s="4"/>
      <c r="CC61" s="4"/>
      <c r="CD61" s="4"/>
      <c r="CE61" s="4"/>
      <c r="CG61" t="s">
        <v>410</v>
      </c>
      <c r="CH61" s="1">
        <v>7716</v>
      </c>
      <c r="CJ61" s="1">
        <v>70400</v>
      </c>
      <c r="DA61" s="1">
        <v>1416</v>
      </c>
      <c r="DK61" s="1">
        <v>34636</v>
      </c>
      <c r="DV61" s="1">
        <v>1060</v>
      </c>
    </row>
    <row r="62" spans="1:173" hidden="1" x14ac:dyDescent="0.25">
      <c r="A62" t="s">
        <v>930</v>
      </c>
      <c r="B62" t="s">
        <v>931</v>
      </c>
      <c r="C62" t="s">
        <v>249</v>
      </c>
      <c r="F62" t="s">
        <v>917</v>
      </c>
      <c r="G62" t="s">
        <v>918</v>
      </c>
      <c r="I62" t="s">
        <v>919</v>
      </c>
      <c r="K62" t="s">
        <v>253</v>
      </c>
      <c r="L62" t="s">
        <v>254</v>
      </c>
      <c r="M62" t="s">
        <v>255</v>
      </c>
      <c r="N62" t="s">
        <v>7</v>
      </c>
      <c r="P62" t="s">
        <v>13</v>
      </c>
      <c r="Q62" t="s">
        <v>920</v>
      </c>
      <c r="R62" t="s">
        <v>257</v>
      </c>
      <c r="T62" t="s">
        <v>932</v>
      </c>
      <c r="V62" t="s">
        <v>260</v>
      </c>
      <c r="W62" t="s">
        <v>922</v>
      </c>
      <c r="X62" t="s">
        <v>923</v>
      </c>
      <c r="AE62" t="s">
        <v>933</v>
      </c>
      <c r="AR62" t="s">
        <v>934</v>
      </c>
      <c r="AS62" t="s">
        <v>935</v>
      </c>
      <c r="AT62" t="s">
        <v>928</v>
      </c>
      <c r="BB62" t="s">
        <v>936</v>
      </c>
      <c r="BO62" t="s">
        <v>352</v>
      </c>
      <c r="BP62" s="1">
        <v>106961</v>
      </c>
      <c r="BQ62" s="1">
        <v>100057</v>
      </c>
      <c r="BU62" s="1">
        <v>-0.9</v>
      </c>
      <c r="BV62" s="4"/>
      <c r="BW62" s="4"/>
      <c r="BX62" s="4"/>
      <c r="BY62" s="4"/>
      <c r="BZ62" s="4"/>
      <c r="CA62" s="4"/>
      <c r="CB62" s="4"/>
      <c r="CC62" s="4"/>
      <c r="CD62" s="4"/>
      <c r="CE62" s="4"/>
      <c r="CG62" s="1">
        <v>55</v>
      </c>
      <c r="CH62" s="1">
        <v>6030</v>
      </c>
      <c r="CJ62" s="1">
        <v>62400</v>
      </c>
      <c r="DA62" s="1">
        <v>1438</v>
      </c>
      <c r="DK62" s="1">
        <v>30135</v>
      </c>
      <c r="DV62" s="1">
        <v>99</v>
      </c>
    </row>
    <row r="63" spans="1:173" hidden="1" x14ac:dyDescent="0.25">
      <c r="A63" t="s">
        <v>937</v>
      </c>
      <c r="B63" t="s">
        <v>938</v>
      </c>
      <c r="C63" t="s">
        <v>249</v>
      </c>
      <c r="F63" t="s">
        <v>917</v>
      </c>
      <c r="G63" t="s">
        <v>918</v>
      </c>
      <c r="I63" t="s">
        <v>919</v>
      </c>
      <c r="K63" t="s">
        <v>253</v>
      </c>
      <c r="L63" t="s">
        <v>254</v>
      </c>
      <c r="M63" t="s">
        <v>255</v>
      </c>
      <c r="N63" t="s">
        <v>7</v>
      </c>
      <c r="P63" t="s">
        <v>13</v>
      </c>
      <c r="Q63" t="s">
        <v>920</v>
      </c>
      <c r="R63" t="s">
        <v>257</v>
      </c>
      <c r="T63" t="s">
        <v>932</v>
      </c>
      <c r="V63" t="s">
        <v>260</v>
      </c>
      <c r="W63" t="s">
        <v>922</v>
      </c>
      <c r="X63" t="s">
        <v>923</v>
      </c>
      <c r="AE63" t="s">
        <v>933</v>
      </c>
      <c r="AR63" t="s">
        <v>939</v>
      </c>
      <c r="AS63" t="s">
        <v>940</v>
      </c>
      <c r="AT63" t="s">
        <v>928</v>
      </c>
      <c r="BB63" t="s">
        <v>941</v>
      </c>
      <c r="BO63" t="s">
        <v>352</v>
      </c>
      <c r="BP63" s="1">
        <v>110995</v>
      </c>
      <c r="BQ63" s="1">
        <v>103637</v>
      </c>
      <c r="BU63" s="1">
        <v>0</v>
      </c>
      <c r="BV63" s="4"/>
      <c r="BW63" s="4"/>
      <c r="BX63" s="4"/>
      <c r="BY63" s="4"/>
      <c r="BZ63" s="4"/>
      <c r="CA63" s="4"/>
      <c r="CB63" s="4"/>
      <c r="CC63" s="4"/>
      <c r="CD63" s="4"/>
      <c r="CE63" s="4"/>
      <c r="CG63" t="s">
        <v>410</v>
      </c>
      <c r="CH63" s="1">
        <v>6164</v>
      </c>
      <c r="CJ63" s="1">
        <v>63800</v>
      </c>
      <c r="DA63" s="1">
        <v>1364</v>
      </c>
      <c r="DK63" s="1">
        <v>31929</v>
      </c>
      <c r="DV63" s="1">
        <v>380</v>
      </c>
    </row>
    <row r="64" spans="1:173" hidden="1" x14ac:dyDescent="0.25">
      <c r="A64" t="s">
        <v>942</v>
      </c>
      <c r="B64" t="s">
        <v>943</v>
      </c>
      <c r="C64" t="s">
        <v>249</v>
      </c>
      <c r="F64" t="s">
        <v>917</v>
      </c>
      <c r="G64" t="s">
        <v>918</v>
      </c>
      <c r="I64" t="s">
        <v>919</v>
      </c>
      <c r="K64" t="s">
        <v>253</v>
      </c>
      <c r="L64" t="s">
        <v>254</v>
      </c>
      <c r="M64" t="s">
        <v>255</v>
      </c>
      <c r="N64" t="s">
        <v>7</v>
      </c>
      <c r="P64" t="s">
        <v>13</v>
      </c>
      <c r="Q64" t="s">
        <v>920</v>
      </c>
      <c r="R64" t="s">
        <v>257</v>
      </c>
      <c r="T64" t="s">
        <v>932</v>
      </c>
      <c r="V64" t="s">
        <v>260</v>
      </c>
      <c r="W64" t="s">
        <v>922</v>
      </c>
      <c r="X64" t="s">
        <v>923</v>
      </c>
      <c r="AE64" t="s">
        <v>944</v>
      </c>
      <c r="AR64" t="s">
        <v>945</v>
      </c>
      <c r="AS64" t="s">
        <v>946</v>
      </c>
      <c r="AT64" t="s">
        <v>928</v>
      </c>
      <c r="BB64" t="s">
        <v>947</v>
      </c>
      <c r="BO64" t="s">
        <v>352</v>
      </c>
      <c r="BP64" s="1">
        <v>203214</v>
      </c>
      <c r="BQ64" s="1">
        <v>180635</v>
      </c>
      <c r="BU64" s="1">
        <v>0</v>
      </c>
      <c r="BV64" s="4"/>
      <c r="BW64" s="4"/>
      <c r="BX64" s="4"/>
      <c r="BY64" s="4"/>
      <c r="BZ64" s="4"/>
      <c r="CA64" s="4"/>
      <c r="CB64" s="4"/>
      <c r="CC64" s="4"/>
      <c r="CD64" s="4"/>
      <c r="CE64" s="4"/>
      <c r="CG64" s="1">
        <v>27</v>
      </c>
      <c r="CH64" s="1">
        <v>11104</v>
      </c>
      <c r="CJ64" s="1">
        <v>111600</v>
      </c>
      <c r="DA64" s="1">
        <v>2540</v>
      </c>
      <c r="DK64" s="1">
        <v>55014</v>
      </c>
      <c r="DV64" s="1">
        <v>350</v>
      </c>
    </row>
    <row r="65" spans="1:173" hidden="1" x14ac:dyDescent="0.25">
      <c r="A65" t="s">
        <v>948</v>
      </c>
      <c r="B65" t="s">
        <v>949</v>
      </c>
      <c r="C65" t="s">
        <v>249</v>
      </c>
      <c r="F65" t="s">
        <v>950</v>
      </c>
      <c r="G65" t="s">
        <v>951</v>
      </c>
      <c r="I65" t="s">
        <v>952</v>
      </c>
      <c r="K65" t="s">
        <v>253</v>
      </c>
      <c r="L65" t="s">
        <v>254</v>
      </c>
      <c r="M65" t="s">
        <v>255</v>
      </c>
      <c r="N65" t="s">
        <v>7</v>
      </c>
      <c r="P65" t="s">
        <v>13</v>
      </c>
      <c r="Q65" t="s">
        <v>920</v>
      </c>
      <c r="R65" t="s">
        <v>953</v>
      </c>
      <c r="T65" t="s">
        <v>954</v>
      </c>
      <c r="V65" t="s">
        <v>260</v>
      </c>
      <c r="W65" t="s">
        <v>261</v>
      </c>
      <c r="X65" t="s">
        <v>955</v>
      </c>
      <c r="AE65" t="s">
        <v>956</v>
      </c>
      <c r="AL65" t="s">
        <v>342</v>
      </c>
      <c r="AR65" t="s">
        <v>957</v>
      </c>
      <c r="AS65" t="s">
        <v>958</v>
      </c>
      <c r="AT65" t="s">
        <v>959</v>
      </c>
      <c r="BB65" t="s">
        <v>960</v>
      </c>
      <c r="BO65" t="s">
        <v>352</v>
      </c>
      <c r="BP65" s="1">
        <v>52636</v>
      </c>
      <c r="BQ65" s="1">
        <v>50856</v>
      </c>
      <c r="BU65" s="1">
        <v>0</v>
      </c>
      <c r="BV65" s="4"/>
      <c r="BW65" s="4"/>
      <c r="BX65" s="4"/>
      <c r="BY65" s="4"/>
      <c r="BZ65" s="4"/>
      <c r="CA65" s="4"/>
      <c r="CB65" s="4"/>
      <c r="CC65" s="4"/>
      <c r="CD65" s="4"/>
      <c r="CE65" s="4"/>
      <c r="CG65" s="1">
        <v>297</v>
      </c>
      <c r="CH65" s="1">
        <v>1964</v>
      </c>
      <c r="CJ65" s="1">
        <v>30450</v>
      </c>
      <c r="DA65" s="1">
        <v>765</v>
      </c>
      <c r="DK65" s="1">
        <v>16560</v>
      </c>
      <c r="DV65" s="1">
        <v>820</v>
      </c>
    </row>
    <row r="66" spans="1:173" hidden="1" x14ac:dyDescent="0.25">
      <c r="A66" t="s">
        <v>961</v>
      </c>
      <c r="B66" t="s">
        <v>962</v>
      </c>
      <c r="C66" t="s">
        <v>249</v>
      </c>
      <c r="F66" t="s">
        <v>950</v>
      </c>
      <c r="G66" t="s">
        <v>951</v>
      </c>
      <c r="I66" t="s">
        <v>952</v>
      </c>
      <c r="K66" t="s">
        <v>253</v>
      </c>
      <c r="L66" t="s">
        <v>254</v>
      </c>
      <c r="M66" t="s">
        <v>255</v>
      </c>
      <c r="N66" t="s">
        <v>7</v>
      </c>
      <c r="P66" t="s">
        <v>13</v>
      </c>
      <c r="Q66" t="s">
        <v>920</v>
      </c>
      <c r="R66" t="s">
        <v>953</v>
      </c>
      <c r="T66" t="s">
        <v>963</v>
      </c>
      <c r="V66" t="s">
        <v>260</v>
      </c>
      <c r="W66" t="s">
        <v>261</v>
      </c>
      <c r="X66" t="s">
        <v>955</v>
      </c>
      <c r="AE66" t="s">
        <v>964</v>
      </c>
      <c r="AL66" t="s">
        <v>342</v>
      </c>
      <c r="AR66" t="s">
        <v>945</v>
      </c>
      <c r="AS66" t="s">
        <v>965</v>
      </c>
      <c r="AT66" t="s">
        <v>959</v>
      </c>
      <c r="BB66" t="s">
        <v>966</v>
      </c>
      <c r="BO66" t="s">
        <v>352</v>
      </c>
      <c r="BP66" s="1">
        <v>51885</v>
      </c>
      <c r="BQ66" s="1">
        <v>50179</v>
      </c>
      <c r="BU66" s="1">
        <v>0</v>
      </c>
      <c r="BV66" s="4"/>
      <c r="BW66" s="4"/>
      <c r="BX66" s="4"/>
      <c r="BY66" s="4"/>
      <c r="BZ66" s="4"/>
      <c r="CA66" s="4"/>
      <c r="CB66" s="4"/>
      <c r="CC66" s="4"/>
      <c r="CD66" s="4"/>
      <c r="CE66" s="4"/>
      <c r="CG66" s="1">
        <v>192</v>
      </c>
      <c r="CH66" s="1">
        <v>1965</v>
      </c>
      <c r="CJ66" s="1">
        <v>30750</v>
      </c>
      <c r="DA66" s="1">
        <v>654</v>
      </c>
      <c r="DK66" s="1">
        <v>16565</v>
      </c>
      <c r="DV66" s="1">
        <v>53</v>
      </c>
    </row>
    <row r="67" spans="1:173" hidden="1" x14ac:dyDescent="0.25">
      <c r="A67" t="s">
        <v>967</v>
      </c>
      <c r="B67" t="s">
        <v>968</v>
      </c>
      <c r="C67" t="s">
        <v>249</v>
      </c>
      <c r="F67" t="s">
        <v>969</v>
      </c>
      <c r="G67" t="s">
        <v>970</v>
      </c>
      <c r="H67" t="s">
        <v>378</v>
      </c>
      <c r="K67" t="s">
        <v>253</v>
      </c>
      <c r="L67" t="s">
        <v>254</v>
      </c>
      <c r="M67" t="s">
        <v>255</v>
      </c>
      <c r="N67" t="s">
        <v>7</v>
      </c>
      <c r="P67" t="s">
        <v>13</v>
      </c>
      <c r="Q67" t="s">
        <v>920</v>
      </c>
      <c r="R67" t="s">
        <v>971</v>
      </c>
      <c r="S67" t="s">
        <v>972</v>
      </c>
      <c r="T67" t="s">
        <v>973</v>
      </c>
      <c r="V67" t="s">
        <v>260</v>
      </c>
      <c r="AE67" t="s">
        <v>974</v>
      </c>
      <c r="AG67" t="s">
        <v>975</v>
      </c>
      <c r="AL67" t="s">
        <v>976</v>
      </c>
      <c r="AN67" t="s">
        <v>738</v>
      </c>
      <c r="AR67" t="s">
        <v>977</v>
      </c>
      <c r="AS67" t="s">
        <v>978</v>
      </c>
      <c r="BB67" t="s">
        <v>929</v>
      </c>
      <c r="BC67" t="s">
        <v>929</v>
      </c>
      <c r="BE67" t="s">
        <v>979</v>
      </c>
      <c r="BF67" t="s">
        <v>487</v>
      </c>
      <c r="BG67" s="1">
        <v>2.76</v>
      </c>
      <c r="BO67" t="s">
        <v>281</v>
      </c>
      <c r="BP67" s="1">
        <v>120700</v>
      </c>
      <c r="BQ67" s="1">
        <v>120700</v>
      </c>
      <c r="BU67" s="1">
        <v>0.1</v>
      </c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t="s">
        <v>282</v>
      </c>
      <c r="CG67" t="s">
        <v>282</v>
      </c>
      <c r="CH67" s="1">
        <v>6400</v>
      </c>
      <c r="CJ67" s="1">
        <v>65800</v>
      </c>
      <c r="CQ67" s="1">
        <v>880</v>
      </c>
      <c r="CR67" s="1">
        <v>1152</v>
      </c>
      <c r="CX67" s="1">
        <v>750</v>
      </c>
      <c r="DA67" s="1">
        <v>3100</v>
      </c>
      <c r="DK67" s="1">
        <v>29500</v>
      </c>
      <c r="DV67" s="1">
        <v>840</v>
      </c>
      <c r="DX67" t="s">
        <v>282</v>
      </c>
      <c r="FQ67" t="s">
        <v>353</v>
      </c>
    </row>
    <row r="68" spans="1:173" hidden="1" x14ac:dyDescent="0.25">
      <c r="A68" t="s">
        <v>980</v>
      </c>
      <c r="B68" t="s">
        <v>981</v>
      </c>
      <c r="C68" t="s">
        <v>249</v>
      </c>
      <c r="F68" t="s">
        <v>969</v>
      </c>
      <c r="G68" t="s">
        <v>970</v>
      </c>
      <c r="H68" t="s">
        <v>378</v>
      </c>
      <c r="K68" t="s">
        <v>253</v>
      </c>
      <c r="L68" t="s">
        <v>254</v>
      </c>
      <c r="M68" t="s">
        <v>255</v>
      </c>
      <c r="N68" t="s">
        <v>7</v>
      </c>
      <c r="P68" t="s">
        <v>13</v>
      </c>
      <c r="Q68" t="s">
        <v>920</v>
      </c>
      <c r="R68" t="s">
        <v>971</v>
      </c>
      <c r="S68" t="s">
        <v>972</v>
      </c>
      <c r="T68" t="s">
        <v>982</v>
      </c>
      <c r="V68" t="s">
        <v>260</v>
      </c>
      <c r="AE68" t="s">
        <v>983</v>
      </c>
      <c r="AG68" t="s">
        <v>975</v>
      </c>
      <c r="AL68" t="s">
        <v>886</v>
      </c>
      <c r="AN68" t="s">
        <v>295</v>
      </c>
      <c r="AR68" t="s">
        <v>984</v>
      </c>
      <c r="AS68" t="s">
        <v>985</v>
      </c>
      <c r="AX68" t="s">
        <v>577</v>
      </c>
      <c r="BB68" t="s">
        <v>986</v>
      </c>
      <c r="BC68" t="s">
        <v>986</v>
      </c>
      <c r="BE68" t="s">
        <v>987</v>
      </c>
      <c r="BF68" t="s">
        <v>487</v>
      </c>
      <c r="BG68" s="1">
        <v>2.5</v>
      </c>
      <c r="BO68" t="s">
        <v>281</v>
      </c>
      <c r="BP68" s="1">
        <v>116900</v>
      </c>
      <c r="BQ68" s="1">
        <v>116900</v>
      </c>
      <c r="BU68" s="1">
        <v>0.4</v>
      </c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t="s">
        <v>282</v>
      </c>
      <c r="CG68" t="s">
        <v>282</v>
      </c>
      <c r="CH68" s="1">
        <v>6400</v>
      </c>
      <c r="CJ68" s="1">
        <v>66100</v>
      </c>
      <c r="CQ68" s="1">
        <v>1610</v>
      </c>
      <c r="CR68" s="1">
        <v>1872</v>
      </c>
      <c r="CX68" s="1">
        <v>780</v>
      </c>
      <c r="DA68" s="1">
        <v>3100</v>
      </c>
      <c r="DK68" s="1">
        <v>30000</v>
      </c>
      <c r="DV68" s="1">
        <v>965</v>
      </c>
      <c r="DX68" t="s">
        <v>282</v>
      </c>
      <c r="FQ68" t="s">
        <v>353</v>
      </c>
    </row>
    <row r="69" spans="1:173" hidden="1" x14ac:dyDescent="0.25">
      <c r="A69" t="s">
        <v>988</v>
      </c>
      <c r="B69" t="s">
        <v>989</v>
      </c>
      <c r="C69" t="s">
        <v>249</v>
      </c>
      <c r="D69" t="s">
        <v>310</v>
      </c>
      <c r="F69" t="s">
        <v>990</v>
      </c>
      <c r="G69" t="s">
        <v>991</v>
      </c>
      <c r="I69" t="s">
        <v>992</v>
      </c>
      <c r="K69" t="s">
        <v>253</v>
      </c>
      <c r="L69" t="s">
        <v>254</v>
      </c>
      <c r="M69" t="s">
        <v>255</v>
      </c>
      <c r="N69" t="s">
        <v>7</v>
      </c>
      <c r="P69" t="s">
        <v>14</v>
      </c>
      <c r="Q69" t="s">
        <v>993</v>
      </c>
      <c r="R69" t="s">
        <v>994</v>
      </c>
      <c r="S69" t="s">
        <v>995</v>
      </c>
      <c r="T69" t="s">
        <v>996</v>
      </c>
      <c r="V69" t="s">
        <v>260</v>
      </c>
      <c r="W69" t="s">
        <v>922</v>
      </c>
      <c r="X69" t="s">
        <v>997</v>
      </c>
      <c r="AE69" t="s">
        <v>998</v>
      </c>
      <c r="AG69" t="s">
        <v>479</v>
      </c>
      <c r="AJ69" t="s">
        <v>999</v>
      </c>
      <c r="AL69" t="s">
        <v>1000</v>
      </c>
      <c r="AN69" t="s">
        <v>295</v>
      </c>
      <c r="AO69" t="s">
        <v>268</v>
      </c>
      <c r="AP69" t="s">
        <v>269</v>
      </c>
      <c r="AQ69" t="s">
        <v>296</v>
      </c>
      <c r="AR69" t="s">
        <v>1001</v>
      </c>
      <c r="AS69" t="s">
        <v>1002</v>
      </c>
      <c r="AT69" t="s">
        <v>1003</v>
      </c>
      <c r="AU69" t="s">
        <v>1004</v>
      </c>
      <c r="AX69" t="s">
        <v>686</v>
      </c>
      <c r="BB69" t="s">
        <v>847</v>
      </c>
      <c r="BC69" t="s">
        <v>847</v>
      </c>
      <c r="BD69" t="s">
        <v>301</v>
      </c>
      <c r="BE69" t="s">
        <v>1005</v>
      </c>
      <c r="BF69" t="s">
        <v>303</v>
      </c>
      <c r="BG69" s="1">
        <v>6.9</v>
      </c>
      <c r="BO69" t="s">
        <v>281</v>
      </c>
      <c r="BP69" s="1">
        <v>120162</v>
      </c>
      <c r="BQ69" s="1">
        <v>120162</v>
      </c>
      <c r="BU69" s="1">
        <v>0</v>
      </c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t="s">
        <v>282</v>
      </c>
      <c r="CG69" s="1">
        <v>359.22</v>
      </c>
      <c r="CH69" s="1">
        <v>6448</v>
      </c>
      <c r="CJ69" s="1">
        <v>73251.399999999994</v>
      </c>
      <c r="DA69" s="1">
        <v>1449.88</v>
      </c>
      <c r="DK69" s="1">
        <v>37863.51</v>
      </c>
      <c r="DV69" s="1">
        <v>789.86</v>
      </c>
    </row>
    <row r="70" spans="1:173" hidden="1" x14ac:dyDescent="0.25">
      <c r="A70" t="s">
        <v>1006</v>
      </c>
      <c r="B70" t="s">
        <v>1007</v>
      </c>
      <c r="C70" t="s">
        <v>249</v>
      </c>
      <c r="D70" t="s">
        <v>310</v>
      </c>
      <c r="F70" t="s">
        <v>990</v>
      </c>
      <c r="G70" t="s">
        <v>991</v>
      </c>
      <c r="I70" t="s">
        <v>992</v>
      </c>
      <c r="K70" t="s">
        <v>253</v>
      </c>
      <c r="L70" t="s">
        <v>254</v>
      </c>
      <c r="M70" t="s">
        <v>255</v>
      </c>
      <c r="N70" t="s">
        <v>7</v>
      </c>
      <c r="P70" t="s">
        <v>14</v>
      </c>
      <c r="Q70" t="s">
        <v>993</v>
      </c>
      <c r="R70" t="s">
        <v>994</v>
      </c>
      <c r="S70" t="s">
        <v>995</v>
      </c>
      <c r="T70" t="s">
        <v>996</v>
      </c>
      <c r="V70" t="s">
        <v>260</v>
      </c>
      <c r="W70" t="s">
        <v>922</v>
      </c>
      <c r="X70" t="s">
        <v>997</v>
      </c>
      <c r="AE70" t="s">
        <v>998</v>
      </c>
      <c r="AG70" t="s">
        <v>479</v>
      </c>
      <c r="AJ70" t="s">
        <v>999</v>
      </c>
      <c r="AL70" t="s">
        <v>1000</v>
      </c>
      <c r="AN70" t="s">
        <v>295</v>
      </c>
      <c r="AO70" t="s">
        <v>268</v>
      </c>
      <c r="AP70" t="s">
        <v>269</v>
      </c>
      <c r="AQ70" t="s">
        <v>296</v>
      </c>
      <c r="AR70" t="s">
        <v>1001</v>
      </c>
      <c r="AS70" t="s">
        <v>1002</v>
      </c>
      <c r="AT70" t="s">
        <v>1003</v>
      </c>
      <c r="AU70" t="s">
        <v>1004</v>
      </c>
      <c r="AX70" t="s">
        <v>686</v>
      </c>
      <c r="BB70" t="s">
        <v>1008</v>
      </c>
      <c r="BC70" t="s">
        <v>1008</v>
      </c>
      <c r="BD70" t="s">
        <v>301</v>
      </c>
      <c r="BE70" t="s">
        <v>870</v>
      </c>
      <c r="BF70" t="s">
        <v>303</v>
      </c>
      <c r="BG70" s="1">
        <v>5.9</v>
      </c>
      <c r="BO70" t="s">
        <v>281</v>
      </c>
      <c r="BP70" s="1">
        <v>170041</v>
      </c>
      <c r="BQ70" s="1">
        <v>170041</v>
      </c>
      <c r="BU70" s="1">
        <v>0</v>
      </c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t="s">
        <v>282</v>
      </c>
      <c r="CG70" s="1">
        <v>86.74</v>
      </c>
      <c r="CH70" s="1">
        <v>9296</v>
      </c>
      <c r="CJ70" s="1">
        <v>104528</v>
      </c>
      <c r="DA70" s="1">
        <v>2090.56</v>
      </c>
      <c r="DK70" s="1">
        <v>53461.62</v>
      </c>
      <c r="DV70" s="1">
        <v>578.24</v>
      </c>
    </row>
    <row r="71" spans="1:173" hidden="1" x14ac:dyDescent="0.25">
      <c r="A71" t="s">
        <v>1009</v>
      </c>
      <c r="B71" t="s">
        <v>1010</v>
      </c>
      <c r="C71" t="s">
        <v>249</v>
      </c>
      <c r="D71" t="s">
        <v>310</v>
      </c>
      <c r="F71" t="s">
        <v>990</v>
      </c>
      <c r="G71" t="s">
        <v>991</v>
      </c>
      <c r="I71" t="s">
        <v>992</v>
      </c>
      <c r="K71" t="s">
        <v>253</v>
      </c>
      <c r="L71" t="s">
        <v>254</v>
      </c>
      <c r="M71" t="s">
        <v>255</v>
      </c>
      <c r="N71" t="s">
        <v>7</v>
      </c>
      <c r="P71" t="s">
        <v>14</v>
      </c>
      <c r="Q71" t="s">
        <v>993</v>
      </c>
      <c r="R71" t="s">
        <v>994</v>
      </c>
      <c r="S71" t="s">
        <v>995</v>
      </c>
      <c r="T71" t="s">
        <v>996</v>
      </c>
      <c r="V71" t="s">
        <v>260</v>
      </c>
      <c r="W71" t="s">
        <v>922</v>
      </c>
      <c r="X71" t="s">
        <v>997</v>
      </c>
      <c r="AE71" t="s">
        <v>998</v>
      </c>
      <c r="AG71" t="s">
        <v>479</v>
      </c>
      <c r="AJ71" t="s">
        <v>999</v>
      </c>
      <c r="AL71" t="s">
        <v>1000</v>
      </c>
      <c r="AN71" t="s">
        <v>295</v>
      </c>
      <c r="AO71" t="s">
        <v>268</v>
      </c>
      <c r="AP71" t="s">
        <v>269</v>
      </c>
      <c r="AQ71" t="s">
        <v>296</v>
      </c>
      <c r="AR71" t="s">
        <v>1001</v>
      </c>
      <c r="AS71" t="s">
        <v>1002</v>
      </c>
      <c r="AT71" t="s">
        <v>1003</v>
      </c>
      <c r="AU71" t="s">
        <v>1004</v>
      </c>
      <c r="AX71" t="s">
        <v>686</v>
      </c>
      <c r="BB71" t="s">
        <v>1011</v>
      </c>
      <c r="BC71" t="s">
        <v>1011</v>
      </c>
      <c r="BD71" t="s">
        <v>301</v>
      </c>
      <c r="BE71" t="s">
        <v>1005</v>
      </c>
      <c r="BF71" t="s">
        <v>303</v>
      </c>
      <c r="BG71" s="1">
        <v>4.0999999999999996</v>
      </c>
      <c r="BO71" t="s">
        <v>281</v>
      </c>
      <c r="BP71" s="1">
        <v>152412</v>
      </c>
      <c r="BQ71" s="1">
        <v>152412</v>
      </c>
      <c r="BU71" s="1">
        <v>0</v>
      </c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t="s">
        <v>282</v>
      </c>
      <c r="CG71" t="s">
        <v>282</v>
      </c>
      <c r="CH71" s="1">
        <v>8015</v>
      </c>
      <c r="CJ71" s="1">
        <v>93695.1</v>
      </c>
      <c r="DA71" s="1">
        <v>1992.81</v>
      </c>
      <c r="DK71" s="1">
        <v>48081.77</v>
      </c>
      <c r="DV71" s="1">
        <v>627.57000000000005</v>
      </c>
      <c r="FQ71" t="s">
        <v>353</v>
      </c>
    </row>
    <row r="72" spans="1:173" hidden="1" x14ac:dyDescent="0.25">
      <c r="A72" t="s">
        <v>1012</v>
      </c>
      <c r="B72" t="s">
        <v>1013</v>
      </c>
      <c r="C72" t="s">
        <v>249</v>
      </c>
      <c r="K72" t="s">
        <v>253</v>
      </c>
      <c r="L72" t="s">
        <v>254</v>
      </c>
      <c r="M72" t="s">
        <v>255</v>
      </c>
      <c r="N72" t="s">
        <v>7</v>
      </c>
      <c r="P72" t="s">
        <v>14</v>
      </c>
      <c r="Q72" t="s">
        <v>993</v>
      </c>
      <c r="R72" t="s">
        <v>1014</v>
      </c>
      <c r="V72" t="s">
        <v>260</v>
      </c>
      <c r="X72" t="s">
        <v>1015</v>
      </c>
      <c r="AL72" t="s">
        <v>269</v>
      </c>
      <c r="AN72" t="s">
        <v>323</v>
      </c>
      <c r="AR72" t="s">
        <v>1016</v>
      </c>
      <c r="AS72" t="s">
        <v>1017</v>
      </c>
      <c r="AX72" t="s">
        <v>577</v>
      </c>
      <c r="BB72" t="s">
        <v>306</v>
      </c>
      <c r="BC72" t="s">
        <v>306</v>
      </c>
      <c r="BE72" t="s">
        <v>1018</v>
      </c>
      <c r="BF72" t="s">
        <v>656</v>
      </c>
      <c r="BO72" t="s">
        <v>281</v>
      </c>
      <c r="BP72" s="1">
        <v>39442</v>
      </c>
      <c r="BQ72" s="1">
        <v>39442</v>
      </c>
      <c r="BU72" s="1">
        <v>-0.6</v>
      </c>
      <c r="BV72" s="4"/>
      <c r="BW72" s="4"/>
      <c r="BX72" s="4"/>
      <c r="BY72" s="4"/>
      <c r="BZ72" s="4"/>
      <c r="CA72" s="4"/>
      <c r="CB72" s="4"/>
      <c r="CC72" s="4"/>
      <c r="CD72" s="4"/>
      <c r="CE72" s="4"/>
      <c r="CG72" s="1">
        <v>878.77</v>
      </c>
      <c r="CH72" s="1">
        <v>1749</v>
      </c>
      <c r="CJ72" s="1">
        <v>21300.3</v>
      </c>
      <c r="DA72" s="1">
        <v>501.12</v>
      </c>
      <c r="DK72" s="1">
        <v>12450.9</v>
      </c>
      <c r="DV72" s="1">
        <v>3025.26</v>
      </c>
    </row>
    <row r="73" spans="1:173" hidden="1" x14ac:dyDescent="0.25">
      <c r="A73" t="s">
        <v>1019</v>
      </c>
      <c r="B73" t="s">
        <v>1020</v>
      </c>
      <c r="C73" t="s">
        <v>249</v>
      </c>
      <c r="K73" t="s">
        <v>253</v>
      </c>
      <c r="L73" t="s">
        <v>254</v>
      </c>
      <c r="M73" t="s">
        <v>255</v>
      </c>
      <c r="N73" t="s">
        <v>7</v>
      </c>
      <c r="P73" t="s">
        <v>14</v>
      </c>
      <c r="Q73" t="s">
        <v>993</v>
      </c>
      <c r="R73" t="s">
        <v>1021</v>
      </c>
      <c r="V73" t="s">
        <v>260</v>
      </c>
      <c r="X73" t="s">
        <v>1022</v>
      </c>
      <c r="AL73" t="s">
        <v>637</v>
      </c>
      <c r="AN73" t="s">
        <v>267</v>
      </c>
      <c r="AR73" t="s">
        <v>1023</v>
      </c>
      <c r="AS73" t="s">
        <v>1024</v>
      </c>
      <c r="BB73" t="s">
        <v>1025</v>
      </c>
      <c r="BC73" t="s">
        <v>1025</v>
      </c>
      <c r="BE73" t="s">
        <v>1026</v>
      </c>
      <c r="BF73" t="s">
        <v>656</v>
      </c>
      <c r="BO73" t="s">
        <v>281</v>
      </c>
      <c r="BP73" s="1">
        <v>124575</v>
      </c>
      <c r="BQ73" s="1">
        <v>124575</v>
      </c>
      <c r="BU73" s="1">
        <v>0.1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G73" s="1">
        <v>172.52</v>
      </c>
      <c r="CH73" s="1">
        <v>21049</v>
      </c>
      <c r="CJ73" s="1">
        <v>76709.5</v>
      </c>
      <c r="DA73" s="1">
        <v>742.14</v>
      </c>
      <c r="DK73" s="1">
        <v>24846.5</v>
      </c>
      <c r="DV73" s="1">
        <v>1055.71</v>
      </c>
      <c r="DX73" t="s">
        <v>410</v>
      </c>
    </row>
    <row r="74" spans="1:173" hidden="1" x14ac:dyDescent="0.25">
      <c r="A74" t="s">
        <v>1027</v>
      </c>
      <c r="B74" t="s">
        <v>1028</v>
      </c>
      <c r="C74" t="s">
        <v>249</v>
      </c>
      <c r="K74" t="s">
        <v>253</v>
      </c>
      <c r="L74" t="s">
        <v>254</v>
      </c>
      <c r="M74" t="s">
        <v>255</v>
      </c>
      <c r="N74" t="s">
        <v>7</v>
      </c>
      <c r="P74" t="s">
        <v>14</v>
      </c>
      <c r="Q74" t="s">
        <v>993</v>
      </c>
      <c r="R74" t="s">
        <v>257</v>
      </c>
      <c r="V74" t="s">
        <v>260</v>
      </c>
      <c r="X74" t="s">
        <v>1029</v>
      </c>
      <c r="AL74" t="s">
        <v>1030</v>
      </c>
      <c r="AN74" t="s">
        <v>517</v>
      </c>
      <c r="AR74" t="s">
        <v>1031</v>
      </c>
      <c r="AS74" t="s">
        <v>1032</v>
      </c>
      <c r="BB74" t="s">
        <v>876</v>
      </c>
      <c r="BC74" t="s">
        <v>876</v>
      </c>
      <c r="BE74" t="s">
        <v>1033</v>
      </c>
      <c r="BF74" t="s">
        <v>656</v>
      </c>
      <c r="BO74" t="s">
        <v>281</v>
      </c>
      <c r="BP74" s="1">
        <v>171144</v>
      </c>
      <c r="BQ74" s="1">
        <v>171144</v>
      </c>
      <c r="BU74" s="1">
        <v>0</v>
      </c>
      <c r="BV74" s="4"/>
      <c r="BW74" s="4"/>
      <c r="BX74" s="4"/>
      <c r="BY74" s="4"/>
      <c r="BZ74" s="4"/>
      <c r="CA74" s="4"/>
      <c r="CB74" s="4"/>
      <c r="CC74" s="4"/>
      <c r="CD74" s="4"/>
      <c r="CE74" s="4"/>
      <c r="CG74" s="1">
        <v>80.959999999999994</v>
      </c>
      <c r="CH74" s="1">
        <v>8727</v>
      </c>
      <c r="CJ74" s="1">
        <v>104246</v>
      </c>
      <c r="DA74" s="1">
        <v>2816.86</v>
      </c>
      <c r="DK74" s="1">
        <v>53232</v>
      </c>
      <c r="DV74" s="1">
        <v>2040.56</v>
      </c>
    </row>
    <row r="75" spans="1:173" hidden="1" x14ac:dyDescent="0.25">
      <c r="A75" t="s">
        <v>1034</v>
      </c>
      <c r="B75" t="s">
        <v>1035</v>
      </c>
      <c r="C75" t="s">
        <v>249</v>
      </c>
      <c r="D75" t="s">
        <v>1036</v>
      </c>
      <c r="F75" t="s">
        <v>1037</v>
      </c>
      <c r="G75" t="s">
        <v>1038</v>
      </c>
      <c r="I75" t="s">
        <v>1039</v>
      </c>
      <c r="K75" t="s">
        <v>253</v>
      </c>
      <c r="L75" t="s">
        <v>254</v>
      </c>
      <c r="M75" t="s">
        <v>255</v>
      </c>
      <c r="N75" t="s">
        <v>7</v>
      </c>
      <c r="P75" t="s">
        <v>14</v>
      </c>
      <c r="Q75" t="s">
        <v>993</v>
      </c>
      <c r="R75" t="s">
        <v>1014</v>
      </c>
      <c r="S75" t="s">
        <v>1040</v>
      </c>
      <c r="T75" t="s">
        <v>1041</v>
      </c>
      <c r="V75" t="s">
        <v>260</v>
      </c>
      <c r="W75" t="s">
        <v>1042</v>
      </c>
      <c r="X75" t="s">
        <v>1043</v>
      </c>
      <c r="AD75" t="s">
        <v>1044</v>
      </c>
      <c r="AH75" t="s">
        <v>1045</v>
      </c>
      <c r="AJ75" t="s">
        <v>269</v>
      </c>
      <c r="AL75" t="s">
        <v>1046</v>
      </c>
      <c r="AN75" t="s">
        <v>738</v>
      </c>
      <c r="AO75" t="s">
        <v>268</v>
      </c>
      <c r="AP75" t="s">
        <v>269</v>
      </c>
      <c r="AR75" t="s">
        <v>1047</v>
      </c>
      <c r="AT75" t="s">
        <v>594</v>
      </c>
      <c r="AU75" t="s">
        <v>1048</v>
      </c>
      <c r="BB75" t="s">
        <v>1049</v>
      </c>
      <c r="BC75" t="s">
        <v>1049</v>
      </c>
      <c r="BG75" s="1">
        <v>7.75</v>
      </c>
      <c r="BO75" t="s">
        <v>281</v>
      </c>
      <c r="BP75" s="1">
        <v>64185</v>
      </c>
      <c r="BQ75" s="1">
        <v>64185</v>
      </c>
      <c r="BU75" s="1">
        <v>-3</v>
      </c>
      <c r="BV75" s="4"/>
      <c r="BW75" s="4"/>
      <c r="BX75" s="4"/>
      <c r="BY75" s="4"/>
      <c r="BZ75" s="4"/>
      <c r="CA75" s="4"/>
      <c r="CB75" s="4"/>
      <c r="CC75" s="4"/>
      <c r="CD75" s="4"/>
      <c r="CE75" s="4"/>
      <c r="CG75" s="1">
        <v>781</v>
      </c>
      <c r="CH75" s="1">
        <v>3180</v>
      </c>
      <c r="CJ75" s="1">
        <v>37115</v>
      </c>
      <c r="CP75" s="1">
        <v>5.27</v>
      </c>
      <c r="DA75" s="1">
        <v>1191</v>
      </c>
      <c r="DK75" s="1">
        <v>18144.009999999998</v>
      </c>
      <c r="DV75" s="1">
        <v>2398</v>
      </c>
      <c r="DX75" t="s">
        <v>282</v>
      </c>
    </row>
    <row r="76" spans="1:173" hidden="1" x14ac:dyDescent="0.25">
      <c r="A76" t="s">
        <v>1050</v>
      </c>
      <c r="B76" t="s">
        <v>1051</v>
      </c>
      <c r="C76" t="s">
        <v>249</v>
      </c>
      <c r="D76" t="s">
        <v>1036</v>
      </c>
      <c r="F76" t="s">
        <v>1052</v>
      </c>
      <c r="G76" t="s">
        <v>1053</v>
      </c>
      <c r="I76" t="s">
        <v>1054</v>
      </c>
      <c r="K76" t="s">
        <v>253</v>
      </c>
      <c r="L76" t="s">
        <v>254</v>
      </c>
      <c r="M76" t="s">
        <v>255</v>
      </c>
      <c r="N76" t="s">
        <v>7</v>
      </c>
      <c r="P76" t="s">
        <v>14</v>
      </c>
      <c r="Q76" t="s">
        <v>993</v>
      </c>
      <c r="R76" t="s">
        <v>1014</v>
      </c>
      <c r="S76" t="s">
        <v>1040</v>
      </c>
      <c r="T76" t="s">
        <v>1055</v>
      </c>
      <c r="V76" t="s">
        <v>260</v>
      </c>
      <c r="W76" t="s">
        <v>186</v>
      </c>
      <c r="X76" t="s">
        <v>1056</v>
      </c>
      <c r="AE76" t="s">
        <v>1057</v>
      </c>
      <c r="AH76" t="s">
        <v>1058</v>
      </c>
      <c r="AL76" t="s">
        <v>1059</v>
      </c>
      <c r="AT76" t="s">
        <v>1060</v>
      </c>
      <c r="AU76" t="s">
        <v>1061</v>
      </c>
      <c r="BB76" t="s">
        <v>1062</v>
      </c>
      <c r="BC76" t="s">
        <v>1062</v>
      </c>
      <c r="BG76" s="1">
        <v>5.9</v>
      </c>
      <c r="BO76" t="s">
        <v>281</v>
      </c>
      <c r="BP76" s="1">
        <v>1991</v>
      </c>
      <c r="BQ76" s="1">
        <v>1991</v>
      </c>
      <c r="BU76" s="1">
        <v>-3.3</v>
      </c>
      <c r="BV76" s="4"/>
      <c r="BW76" s="4"/>
      <c r="BX76" s="4"/>
      <c r="BY76" s="4"/>
      <c r="BZ76" s="4"/>
      <c r="CA76" s="4"/>
      <c r="CB76" s="4"/>
      <c r="CC76" s="4"/>
      <c r="CD76" s="4"/>
      <c r="CE76" s="4"/>
      <c r="CG76" s="1">
        <v>280</v>
      </c>
      <c r="CH76" s="1">
        <v>2360</v>
      </c>
      <c r="CJ76" s="1">
        <v>35148</v>
      </c>
      <c r="CP76" s="1">
        <v>3.1349999999999998</v>
      </c>
      <c r="DA76" s="1">
        <v>413</v>
      </c>
      <c r="DK76" s="1">
        <v>19279.34</v>
      </c>
      <c r="DV76" s="1">
        <v>3000</v>
      </c>
    </row>
    <row r="77" spans="1:173" hidden="1" x14ac:dyDescent="0.25">
      <c r="A77" t="s">
        <v>1063</v>
      </c>
      <c r="B77" t="s">
        <v>1064</v>
      </c>
      <c r="C77" t="s">
        <v>249</v>
      </c>
      <c r="D77" t="s">
        <v>1036</v>
      </c>
      <c r="F77" t="s">
        <v>1052</v>
      </c>
      <c r="G77" t="s">
        <v>1053</v>
      </c>
      <c r="I77" t="s">
        <v>1054</v>
      </c>
      <c r="K77" t="s">
        <v>253</v>
      </c>
      <c r="L77" t="s">
        <v>254</v>
      </c>
      <c r="M77" t="s">
        <v>255</v>
      </c>
      <c r="N77" t="s">
        <v>7</v>
      </c>
      <c r="P77" t="s">
        <v>14</v>
      </c>
      <c r="Q77" t="s">
        <v>993</v>
      </c>
      <c r="R77" t="s">
        <v>1014</v>
      </c>
      <c r="S77" t="s">
        <v>1040</v>
      </c>
      <c r="T77" t="s">
        <v>1065</v>
      </c>
      <c r="V77" t="s">
        <v>260</v>
      </c>
      <c r="W77" t="s">
        <v>186</v>
      </c>
      <c r="X77" t="s">
        <v>1056</v>
      </c>
      <c r="AE77" t="s">
        <v>1057</v>
      </c>
      <c r="AH77" t="s">
        <v>1045</v>
      </c>
      <c r="AL77" t="s">
        <v>1066</v>
      </c>
      <c r="AR77" t="s">
        <v>1067</v>
      </c>
      <c r="AT77" t="s">
        <v>1060</v>
      </c>
      <c r="AU77" t="s">
        <v>1061</v>
      </c>
      <c r="BB77" t="s">
        <v>1068</v>
      </c>
      <c r="BC77" t="s">
        <v>1069</v>
      </c>
      <c r="BG77" s="1">
        <v>6.2</v>
      </c>
      <c r="BO77" t="s">
        <v>281</v>
      </c>
      <c r="BP77" s="1">
        <v>64768</v>
      </c>
      <c r="BQ77" s="1">
        <v>64768</v>
      </c>
      <c r="BU77" s="1">
        <v>-3.8</v>
      </c>
      <c r="BV77" s="4"/>
      <c r="BW77" s="4"/>
      <c r="BX77" s="4"/>
      <c r="BY77" s="4"/>
      <c r="BZ77" s="4"/>
      <c r="CA77" s="4"/>
      <c r="CB77" s="4"/>
      <c r="CC77" s="4"/>
      <c r="CD77" s="4"/>
      <c r="CE77" s="4"/>
      <c r="CG77" s="1">
        <v>353</v>
      </c>
      <c r="CH77" s="1">
        <v>2840</v>
      </c>
      <c r="CJ77" s="1">
        <v>36360</v>
      </c>
      <c r="CP77" s="1">
        <v>3.1349999999999998</v>
      </c>
      <c r="DA77" s="1">
        <v>558</v>
      </c>
      <c r="DK77" s="1">
        <v>19239.22</v>
      </c>
      <c r="DV77" s="1">
        <v>3600</v>
      </c>
      <c r="DX77" t="s">
        <v>282</v>
      </c>
    </row>
    <row r="78" spans="1:173" hidden="1" x14ac:dyDescent="0.25">
      <c r="A78" t="s">
        <v>1070</v>
      </c>
      <c r="B78" t="s">
        <v>1071</v>
      </c>
      <c r="C78" t="s">
        <v>249</v>
      </c>
      <c r="D78" t="s">
        <v>1036</v>
      </c>
      <c r="F78" t="s">
        <v>1072</v>
      </c>
      <c r="G78" t="s">
        <v>1073</v>
      </c>
      <c r="I78" t="s">
        <v>1074</v>
      </c>
      <c r="K78" t="s">
        <v>253</v>
      </c>
      <c r="L78" t="s">
        <v>254</v>
      </c>
      <c r="M78" t="s">
        <v>255</v>
      </c>
      <c r="N78" t="s">
        <v>7</v>
      </c>
      <c r="P78" t="s">
        <v>14</v>
      </c>
      <c r="Q78" t="s">
        <v>993</v>
      </c>
      <c r="R78" t="s">
        <v>1075</v>
      </c>
      <c r="S78" t="s">
        <v>1076</v>
      </c>
      <c r="T78" t="s">
        <v>1077</v>
      </c>
      <c r="V78" t="s">
        <v>260</v>
      </c>
      <c r="W78" t="s">
        <v>186</v>
      </c>
      <c r="X78" t="s">
        <v>1078</v>
      </c>
      <c r="AH78" t="s">
        <v>1058</v>
      </c>
      <c r="AJ78" t="s">
        <v>269</v>
      </c>
      <c r="AL78" t="s">
        <v>1066</v>
      </c>
      <c r="AN78" t="s">
        <v>738</v>
      </c>
      <c r="AO78" t="s">
        <v>268</v>
      </c>
      <c r="AP78" t="s">
        <v>269</v>
      </c>
      <c r="AR78" t="s">
        <v>1079</v>
      </c>
      <c r="AT78" t="s">
        <v>1080</v>
      </c>
      <c r="AU78" t="s">
        <v>1081</v>
      </c>
      <c r="BB78" t="s">
        <v>1062</v>
      </c>
      <c r="BC78" t="s">
        <v>1062</v>
      </c>
      <c r="BG78" s="1">
        <v>6.5</v>
      </c>
      <c r="BO78" t="s">
        <v>281</v>
      </c>
      <c r="BP78" s="1">
        <v>62554</v>
      </c>
      <c r="BQ78" s="1">
        <v>62554</v>
      </c>
      <c r="BU78" s="1">
        <v>-2.4</v>
      </c>
      <c r="BV78" s="4"/>
      <c r="BW78" s="4"/>
      <c r="BX78" s="4"/>
      <c r="BY78" s="4"/>
      <c r="BZ78" s="4"/>
      <c r="CA78" s="4"/>
      <c r="CB78" s="4"/>
      <c r="CC78" s="4"/>
      <c r="CD78" s="4"/>
      <c r="CE78" s="4"/>
      <c r="CG78" s="1">
        <v>817</v>
      </c>
      <c r="CH78" s="1">
        <v>4040</v>
      </c>
      <c r="CJ78" s="1">
        <v>37572</v>
      </c>
      <c r="CP78" s="1">
        <v>47.860999999999997</v>
      </c>
      <c r="DA78" s="1">
        <v>1603</v>
      </c>
      <c r="DK78" s="1">
        <v>16674.38</v>
      </c>
      <c r="DV78" s="1">
        <v>1800</v>
      </c>
      <c r="DX78" t="s">
        <v>282</v>
      </c>
    </row>
    <row r="79" spans="1:173" hidden="1" x14ac:dyDescent="0.25">
      <c r="A79" t="s">
        <v>1082</v>
      </c>
      <c r="B79" t="s">
        <v>1083</v>
      </c>
      <c r="C79" t="s">
        <v>249</v>
      </c>
      <c r="D79" t="s">
        <v>1036</v>
      </c>
      <c r="F79" t="s">
        <v>1084</v>
      </c>
      <c r="G79" t="s">
        <v>1085</v>
      </c>
      <c r="I79" t="s">
        <v>1086</v>
      </c>
      <c r="K79" t="s">
        <v>253</v>
      </c>
      <c r="L79" t="s">
        <v>254</v>
      </c>
      <c r="M79" t="s">
        <v>255</v>
      </c>
      <c r="N79" t="s">
        <v>7</v>
      </c>
      <c r="P79" t="s">
        <v>14</v>
      </c>
      <c r="Q79" t="s">
        <v>993</v>
      </c>
      <c r="R79" t="s">
        <v>1014</v>
      </c>
      <c r="S79" t="s">
        <v>1040</v>
      </c>
      <c r="T79" t="s">
        <v>1087</v>
      </c>
      <c r="V79" t="s">
        <v>260</v>
      </c>
      <c r="W79" t="s">
        <v>186</v>
      </c>
      <c r="X79" t="s">
        <v>1056</v>
      </c>
      <c r="AE79" t="s">
        <v>1057</v>
      </c>
      <c r="AH79" t="s">
        <v>1058</v>
      </c>
      <c r="AL79" t="s">
        <v>1066</v>
      </c>
      <c r="AR79" t="s">
        <v>1079</v>
      </c>
      <c r="AT79" t="s">
        <v>940</v>
      </c>
      <c r="AU79" t="s">
        <v>1088</v>
      </c>
      <c r="BB79" t="s">
        <v>1068</v>
      </c>
      <c r="BC79" t="s">
        <v>1069</v>
      </c>
      <c r="BG79" s="1">
        <v>6.2</v>
      </c>
      <c r="BO79" t="s">
        <v>281</v>
      </c>
      <c r="BP79" s="1">
        <v>74581</v>
      </c>
      <c r="BQ79" s="1">
        <v>74581</v>
      </c>
      <c r="BU79" s="1">
        <v>-3.5</v>
      </c>
      <c r="BV79" s="4"/>
      <c r="BW79" s="4"/>
      <c r="BX79" s="4"/>
      <c r="BY79" s="4"/>
      <c r="BZ79" s="4"/>
      <c r="CA79" s="4"/>
      <c r="CB79" s="4"/>
      <c r="CC79" s="4"/>
      <c r="CD79" s="4"/>
      <c r="CE79" s="4"/>
      <c r="CG79" s="1">
        <v>329</v>
      </c>
      <c r="CH79" s="1">
        <v>3960</v>
      </c>
      <c r="CJ79" s="1">
        <v>42420</v>
      </c>
      <c r="CP79" s="1">
        <v>2.625</v>
      </c>
      <c r="DA79" s="1">
        <v>972</v>
      </c>
      <c r="DK79" s="1">
        <v>21096.91</v>
      </c>
      <c r="DV79" s="1">
        <v>3900</v>
      </c>
      <c r="DX79" t="s">
        <v>282</v>
      </c>
    </row>
    <row r="80" spans="1:173" x14ac:dyDescent="0.25">
      <c r="A80" t="s">
        <v>1089</v>
      </c>
      <c r="B80" t="s">
        <v>1090</v>
      </c>
      <c r="C80" t="s">
        <v>249</v>
      </c>
      <c r="D80" t="s">
        <v>643</v>
      </c>
      <c r="F80" t="s">
        <v>1091</v>
      </c>
      <c r="G80" t="s">
        <v>1092</v>
      </c>
      <c r="I80" t="s">
        <v>1093</v>
      </c>
      <c r="K80" t="s">
        <v>253</v>
      </c>
      <c r="L80" t="s">
        <v>254</v>
      </c>
      <c r="M80" t="s">
        <v>255</v>
      </c>
      <c r="N80" t="s">
        <v>7</v>
      </c>
      <c r="P80" t="s">
        <v>15</v>
      </c>
      <c r="Q80" t="s">
        <v>1094</v>
      </c>
      <c r="R80" t="s">
        <v>257</v>
      </c>
      <c r="S80" t="s">
        <v>1095</v>
      </c>
      <c r="T80" t="s">
        <v>1096</v>
      </c>
      <c r="V80" t="s">
        <v>260</v>
      </c>
      <c r="W80" t="s">
        <v>261</v>
      </c>
      <c r="X80" t="s">
        <v>1097</v>
      </c>
      <c r="AE80" t="s">
        <v>1098</v>
      </c>
      <c r="AG80" t="s">
        <v>264</v>
      </c>
      <c r="AJ80" t="s">
        <v>269</v>
      </c>
      <c r="AL80" t="s">
        <v>724</v>
      </c>
      <c r="AN80" t="s">
        <v>295</v>
      </c>
      <c r="AO80" t="s">
        <v>268</v>
      </c>
      <c r="AP80" t="s">
        <v>269</v>
      </c>
      <c r="AR80" t="s">
        <v>1099</v>
      </c>
      <c r="AS80" t="s">
        <v>1100</v>
      </c>
      <c r="AT80" t="s">
        <v>1100</v>
      </c>
      <c r="AU80" t="s">
        <v>1101</v>
      </c>
      <c r="BG80" s="1">
        <v>7.48</v>
      </c>
      <c r="BO80" t="s">
        <v>281</v>
      </c>
      <c r="BP80" s="1">
        <v>34774</v>
      </c>
      <c r="BQ80" s="1">
        <v>34774</v>
      </c>
      <c r="BU80" s="1">
        <v>-0.1</v>
      </c>
      <c r="BV80" s="4"/>
      <c r="BW80" s="4"/>
      <c r="BX80" s="4"/>
      <c r="BY80" s="1">
        <v>9</v>
      </c>
      <c r="BZ80" s="4"/>
      <c r="CA80" s="4"/>
      <c r="CB80" s="4"/>
      <c r="CC80" s="4"/>
      <c r="CD80" s="4" t="s">
        <v>282</v>
      </c>
      <c r="CE80" s="4"/>
      <c r="CG80" s="1">
        <v>472</v>
      </c>
      <c r="CH80" s="1">
        <v>1625</v>
      </c>
      <c r="CJ80" s="1">
        <v>18800</v>
      </c>
      <c r="CW80" t="s">
        <v>282</v>
      </c>
      <c r="CX80" s="1">
        <v>169</v>
      </c>
      <c r="CZ80" s="1">
        <v>9</v>
      </c>
      <c r="DA80" s="1">
        <v>389</v>
      </c>
      <c r="DK80" s="1">
        <v>10810.26</v>
      </c>
      <c r="DV80" s="1">
        <v>2470</v>
      </c>
      <c r="ED80" s="1">
        <v>33</v>
      </c>
    </row>
    <row r="81" spans="1:134" x14ac:dyDescent="0.25">
      <c r="A81" t="s">
        <v>1102</v>
      </c>
      <c r="B81" t="s">
        <v>1103</v>
      </c>
      <c r="C81" t="s">
        <v>249</v>
      </c>
      <c r="D81" t="s">
        <v>1104</v>
      </c>
      <c r="F81" t="s">
        <v>1105</v>
      </c>
      <c r="G81" t="s">
        <v>1106</v>
      </c>
      <c r="I81" t="s">
        <v>1107</v>
      </c>
      <c r="K81" t="s">
        <v>253</v>
      </c>
      <c r="L81" t="s">
        <v>254</v>
      </c>
      <c r="M81" t="s">
        <v>255</v>
      </c>
      <c r="N81" t="s">
        <v>7</v>
      </c>
      <c r="P81" t="s">
        <v>16</v>
      </c>
      <c r="Q81" t="s">
        <v>1108</v>
      </c>
      <c r="R81" t="s">
        <v>1109</v>
      </c>
      <c r="T81" t="s">
        <v>1110</v>
      </c>
      <c r="V81" t="s">
        <v>260</v>
      </c>
      <c r="W81" t="s">
        <v>720</v>
      </c>
      <c r="X81" t="s">
        <v>1111</v>
      </c>
      <c r="AE81" t="s">
        <v>1112</v>
      </c>
      <c r="AG81" t="s">
        <v>679</v>
      </c>
      <c r="AJ81" t="s">
        <v>1113</v>
      </c>
      <c r="AL81" t="s">
        <v>1114</v>
      </c>
      <c r="AN81" t="s">
        <v>517</v>
      </c>
      <c r="AO81" t="s">
        <v>268</v>
      </c>
      <c r="AP81" t="s">
        <v>518</v>
      </c>
      <c r="AQ81" t="s">
        <v>519</v>
      </c>
      <c r="AT81" t="s">
        <v>1115</v>
      </c>
      <c r="AU81" t="s">
        <v>1116</v>
      </c>
      <c r="BB81" t="s">
        <v>1117</v>
      </c>
      <c r="BC81" t="s">
        <v>1117</v>
      </c>
      <c r="BD81" t="s">
        <v>301</v>
      </c>
      <c r="BG81" s="1">
        <v>7.3</v>
      </c>
      <c r="BO81" t="s">
        <v>281</v>
      </c>
      <c r="BP81" s="1">
        <v>159350</v>
      </c>
      <c r="BQ81" s="1">
        <v>159350</v>
      </c>
      <c r="BU81" s="1">
        <v>-7.8</v>
      </c>
      <c r="BV81" s="4"/>
      <c r="BW81" s="4"/>
      <c r="BX81" s="4"/>
      <c r="BY81" s="4"/>
      <c r="BZ81" s="4"/>
      <c r="CA81" s="4" t="s">
        <v>282</v>
      </c>
      <c r="CB81" s="4"/>
      <c r="CC81" s="4"/>
      <c r="CD81" s="4"/>
      <c r="CE81" s="4"/>
      <c r="CF81" t="s">
        <v>282</v>
      </c>
      <c r="CG81" s="1">
        <v>71</v>
      </c>
      <c r="CH81" s="1">
        <v>5880</v>
      </c>
      <c r="CJ81" s="1">
        <v>102680</v>
      </c>
      <c r="CP81" t="s">
        <v>282</v>
      </c>
      <c r="CX81" s="1">
        <v>300</v>
      </c>
      <c r="DA81" s="1">
        <v>1750</v>
      </c>
      <c r="DK81" s="1">
        <v>47240</v>
      </c>
      <c r="DT81" t="s">
        <v>282</v>
      </c>
      <c r="DV81" s="1">
        <v>1300</v>
      </c>
      <c r="ED81" s="1">
        <v>128</v>
      </c>
    </row>
    <row r="82" spans="1:134" hidden="1" x14ac:dyDescent="0.25">
      <c r="A82" t="s">
        <v>1118</v>
      </c>
      <c r="B82" t="s">
        <v>1119</v>
      </c>
      <c r="C82" t="s">
        <v>249</v>
      </c>
      <c r="D82" t="s">
        <v>900</v>
      </c>
      <c r="F82" t="s">
        <v>1120</v>
      </c>
      <c r="G82" t="s">
        <v>1121</v>
      </c>
      <c r="I82" t="s">
        <v>1122</v>
      </c>
      <c r="K82" t="s">
        <v>253</v>
      </c>
      <c r="L82" t="s">
        <v>254</v>
      </c>
      <c r="M82" t="s">
        <v>255</v>
      </c>
      <c r="N82" t="s">
        <v>7</v>
      </c>
      <c r="P82" t="s">
        <v>16</v>
      </c>
      <c r="Q82" t="s">
        <v>1108</v>
      </c>
      <c r="R82" t="s">
        <v>1123</v>
      </c>
      <c r="S82" t="s">
        <v>1124</v>
      </c>
      <c r="T82" t="s">
        <v>1125</v>
      </c>
      <c r="V82" t="s">
        <v>260</v>
      </c>
      <c r="W82" t="s">
        <v>317</v>
      </c>
      <c r="X82" t="s">
        <v>1126</v>
      </c>
      <c r="AE82" t="s">
        <v>1127</v>
      </c>
      <c r="AG82" t="s">
        <v>264</v>
      </c>
      <c r="AJ82" t="s">
        <v>1128</v>
      </c>
      <c r="AL82" t="s">
        <v>680</v>
      </c>
      <c r="AN82" t="s">
        <v>295</v>
      </c>
      <c r="AO82" t="s">
        <v>268</v>
      </c>
      <c r="AP82" t="s">
        <v>269</v>
      </c>
      <c r="AQ82" t="s">
        <v>296</v>
      </c>
      <c r="AR82" t="s">
        <v>1129</v>
      </c>
      <c r="AS82" t="s">
        <v>1130</v>
      </c>
      <c r="AT82" t="s">
        <v>1131</v>
      </c>
      <c r="AU82" t="s">
        <v>1132</v>
      </c>
      <c r="BB82" t="s">
        <v>1133</v>
      </c>
      <c r="BC82" t="s">
        <v>1133</v>
      </c>
      <c r="BD82" t="s">
        <v>301</v>
      </c>
      <c r="BE82" t="s">
        <v>1134</v>
      </c>
      <c r="BF82" t="s">
        <v>390</v>
      </c>
      <c r="BG82" s="1">
        <v>6.42</v>
      </c>
      <c r="BO82" t="s">
        <v>281</v>
      </c>
      <c r="BP82" s="1">
        <v>149220</v>
      </c>
      <c r="BQ82" s="1">
        <v>149220</v>
      </c>
      <c r="BU82" s="1">
        <v>0</v>
      </c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t="s">
        <v>282</v>
      </c>
      <c r="CG82" s="1">
        <v>200.93</v>
      </c>
      <c r="CH82" s="1">
        <v>9311</v>
      </c>
      <c r="CJ82" s="1">
        <v>91489.75</v>
      </c>
      <c r="DA82" s="1">
        <v>1921.5</v>
      </c>
      <c r="DK82" s="1">
        <v>45505.51</v>
      </c>
      <c r="DV82" s="1">
        <v>791.66</v>
      </c>
    </row>
    <row r="83" spans="1:134" hidden="1" x14ac:dyDescent="0.25">
      <c r="A83" t="s">
        <v>1135</v>
      </c>
      <c r="B83" t="s">
        <v>1136</v>
      </c>
      <c r="C83" t="s">
        <v>249</v>
      </c>
      <c r="D83" t="s">
        <v>1137</v>
      </c>
      <c r="K83" t="s">
        <v>253</v>
      </c>
      <c r="L83" t="s">
        <v>254</v>
      </c>
      <c r="M83" t="s">
        <v>255</v>
      </c>
      <c r="N83" t="s">
        <v>7</v>
      </c>
      <c r="P83" t="s">
        <v>16</v>
      </c>
      <c r="Q83" t="s">
        <v>1108</v>
      </c>
      <c r="T83" t="s">
        <v>1138</v>
      </c>
      <c r="V83" t="s">
        <v>260</v>
      </c>
      <c r="AE83" t="s">
        <v>1139</v>
      </c>
      <c r="AG83" t="s">
        <v>1140</v>
      </c>
      <c r="AH83" t="s">
        <v>1141</v>
      </c>
      <c r="AL83" t="s">
        <v>1142</v>
      </c>
      <c r="AR83" t="s">
        <v>1143</v>
      </c>
      <c r="AS83" t="s">
        <v>684</v>
      </c>
      <c r="BB83" t="s">
        <v>1062</v>
      </c>
      <c r="BC83" t="s">
        <v>1062</v>
      </c>
      <c r="BD83" t="s">
        <v>656</v>
      </c>
      <c r="BG83" s="1">
        <v>6.2</v>
      </c>
      <c r="BO83" t="s">
        <v>281</v>
      </c>
      <c r="BP83" s="1">
        <v>67600</v>
      </c>
      <c r="BQ83" s="1">
        <v>67600</v>
      </c>
      <c r="BU83" s="1">
        <v>0</v>
      </c>
      <c r="BV83" s="4"/>
      <c r="BW83" s="4"/>
      <c r="BX83" s="4"/>
      <c r="BY83" s="4"/>
      <c r="BZ83" s="4"/>
      <c r="CA83" s="4" t="s">
        <v>282</v>
      </c>
      <c r="CB83" s="4"/>
      <c r="CC83" s="4"/>
      <c r="CD83" s="4"/>
      <c r="CE83" s="4"/>
      <c r="CF83" t="s">
        <v>282</v>
      </c>
      <c r="CG83" s="1">
        <v>438</v>
      </c>
      <c r="CH83" s="1">
        <v>4210</v>
      </c>
      <c r="CJ83" s="1">
        <v>40200</v>
      </c>
      <c r="CP83" t="s">
        <v>282</v>
      </c>
      <c r="DA83" s="1">
        <v>832</v>
      </c>
      <c r="DK83" s="1">
        <v>20500</v>
      </c>
      <c r="DV83" s="1">
        <v>1400</v>
      </c>
      <c r="DX83" t="s">
        <v>282</v>
      </c>
    </row>
    <row r="84" spans="1:134" hidden="1" x14ac:dyDescent="0.25">
      <c r="A84" t="s">
        <v>1144</v>
      </c>
      <c r="B84" t="s">
        <v>1145</v>
      </c>
      <c r="C84" t="s">
        <v>249</v>
      </c>
      <c r="D84" t="s">
        <v>1137</v>
      </c>
      <c r="K84" t="s">
        <v>253</v>
      </c>
      <c r="L84" t="s">
        <v>254</v>
      </c>
      <c r="M84" t="s">
        <v>255</v>
      </c>
      <c r="N84" t="s">
        <v>7</v>
      </c>
      <c r="P84" t="s">
        <v>16</v>
      </c>
      <c r="Q84" t="s">
        <v>1108</v>
      </c>
      <c r="T84" t="s">
        <v>1138</v>
      </c>
      <c r="V84" t="s">
        <v>260</v>
      </c>
      <c r="AE84" t="s">
        <v>1139</v>
      </c>
      <c r="AG84" t="s">
        <v>1140</v>
      </c>
      <c r="AH84" t="s">
        <v>1141</v>
      </c>
      <c r="AL84" t="s">
        <v>1142</v>
      </c>
      <c r="AR84" t="s">
        <v>1143</v>
      </c>
      <c r="AS84" t="s">
        <v>684</v>
      </c>
      <c r="BB84" t="s">
        <v>1062</v>
      </c>
      <c r="BC84" t="s">
        <v>1062</v>
      </c>
      <c r="BD84" t="s">
        <v>656</v>
      </c>
      <c r="BG84" s="1">
        <v>6.2</v>
      </c>
      <c r="BO84" t="s">
        <v>281</v>
      </c>
      <c r="BP84" s="1">
        <v>67400</v>
      </c>
      <c r="BQ84" s="1">
        <v>67400</v>
      </c>
      <c r="BU84" s="1">
        <v>-0.4</v>
      </c>
      <c r="BV84" s="4"/>
      <c r="BW84" s="4"/>
      <c r="BX84" s="4"/>
      <c r="BY84" s="4"/>
      <c r="BZ84" s="4"/>
      <c r="CA84" s="4" t="s">
        <v>282</v>
      </c>
      <c r="CB84" s="4"/>
      <c r="CC84" s="4"/>
      <c r="CD84" s="4"/>
      <c r="CE84" s="4"/>
      <c r="CF84" t="s">
        <v>282</v>
      </c>
      <c r="CG84" s="1">
        <v>444</v>
      </c>
      <c r="CH84" s="1">
        <v>4110</v>
      </c>
      <c r="CJ84" s="1">
        <v>40200</v>
      </c>
      <c r="CP84" t="s">
        <v>282</v>
      </c>
      <c r="DA84" s="1">
        <v>832</v>
      </c>
      <c r="DK84" s="1">
        <v>20400</v>
      </c>
      <c r="DV84" s="1">
        <v>1400</v>
      </c>
      <c r="DX84" t="s">
        <v>282</v>
      </c>
    </row>
    <row r="85" spans="1:134" hidden="1" x14ac:dyDescent="0.25">
      <c r="A85" t="s">
        <v>1146</v>
      </c>
      <c r="B85" t="s">
        <v>1147</v>
      </c>
      <c r="C85" t="s">
        <v>249</v>
      </c>
      <c r="D85" t="s">
        <v>1148</v>
      </c>
      <c r="F85" t="s">
        <v>1149</v>
      </c>
      <c r="G85" t="s">
        <v>1150</v>
      </c>
      <c r="I85" t="s">
        <v>1151</v>
      </c>
      <c r="K85" t="s">
        <v>253</v>
      </c>
      <c r="L85" t="s">
        <v>254</v>
      </c>
      <c r="M85" t="s">
        <v>255</v>
      </c>
      <c r="N85" t="s">
        <v>7</v>
      </c>
      <c r="P85" t="s">
        <v>17</v>
      </c>
      <c r="Q85" t="s">
        <v>1152</v>
      </c>
      <c r="R85" t="s">
        <v>257</v>
      </c>
      <c r="T85" t="s">
        <v>1153</v>
      </c>
      <c r="V85" t="s">
        <v>260</v>
      </c>
      <c r="W85" t="s">
        <v>261</v>
      </c>
      <c r="X85" t="s">
        <v>1154</v>
      </c>
      <c r="AD85" t="s">
        <v>1155</v>
      </c>
      <c r="AE85" t="s">
        <v>1155</v>
      </c>
      <c r="AG85" t="s">
        <v>414</v>
      </c>
      <c r="AJ85" t="s">
        <v>269</v>
      </c>
      <c r="AL85" t="s">
        <v>1156</v>
      </c>
      <c r="AN85" t="s">
        <v>738</v>
      </c>
      <c r="AO85" t="s">
        <v>268</v>
      </c>
      <c r="AP85" t="s">
        <v>269</v>
      </c>
      <c r="AR85" t="s">
        <v>1157</v>
      </c>
      <c r="AS85" t="s">
        <v>1158</v>
      </c>
      <c r="AT85" t="s">
        <v>1159</v>
      </c>
      <c r="AU85" t="s">
        <v>1160</v>
      </c>
      <c r="BB85" t="s">
        <v>1161</v>
      </c>
      <c r="BC85" t="s">
        <v>1162</v>
      </c>
      <c r="BD85" t="s">
        <v>656</v>
      </c>
      <c r="BE85" t="s">
        <v>1163</v>
      </c>
      <c r="BF85" t="s">
        <v>303</v>
      </c>
      <c r="BO85" t="s">
        <v>281</v>
      </c>
      <c r="BP85" s="1">
        <v>25612</v>
      </c>
      <c r="BQ85" s="1">
        <v>25611.61</v>
      </c>
      <c r="BU85" s="1">
        <v>0</v>
      </c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t="s">
        <v>282</v>
      </c>
      <c r="CG85" s="1">
        <v>1366.21</v>
      </c>
      <c r="CH85" s="1">
        <v>384.09</v>
      </c>
      <c r="CJ85" s="1">
        <v>13468.54</v>
      </c>
      <c r="DA85" s="1">
        <v>43.81</v>
      </c>
      <c r="DK85" s="1">
        <v>9248.67</v>
      </c>
      <c r="DN85" t="s">
        <v>282</v>
      </c>
      <c r="DV85" s="1">
        <v>1100.3</v>
      </c>
    </row>
    <row r="86" spans="1:134" hidden="1" x14ac:dyDescent="0.25">
      <c r="A86" t="s">
        <v>1164</v>
      </c>
      <c r="B86" t="s">
        <v>1165</v>
      </c>
      <c r="C86" t="s">
        <v>249</v>
      </c>
      <c r="F86" t="s">
        <v>1166</v>
      </c>
      <c r="G86" t="s">
        <v>1167</v>
      </c>
      <c r="I86" t="s">
        <v>1168</v>
      </c>
      <c r="K86" t="s">
        <v>253</v>
      </c>
      <c r="L86" t="s">
        <v>254</v>
      </c>
      <c r="M86" t="s">
        <v>255</v>
      </c>
      <c r="N86" t="s">
        <v>7</v>
      </c>
      <c r="P86" t="s">
        <v>18</v>
      </c>
      <c r="Q86" t="s">
        <v>1169</v>
      </c>
      <c r="R86" t="s">
        <v>994</v>
      </c>
      <c r="T86" t="s">
        <v>1170</v>
      </c>
      <c r="V86" t="s">
        <v>260</v>
      </c>
      <c r="W86" t="s">
        <v>720</v>
      </c>
      <c r="X86" t="s">
        <v>1171</v>
      </c>
      <c r="AE86" t="s">
        <v>1172</v>
      </c>
      <c r="AG86" t="s">
        <v>1173</v>
      </c>
      <c r="AL86" t="s">
        <v>269</v>
      </c>
      <c r="AN86" t="s">
        <v>738</v>
      </c>
      <c r="AR86" t="s">
        <v>1174</v>
      </c>
      <c r="AS86" t="s">
        <v>1175</v>
      </c>
      <c r="AT86" t="s">
        <v>1176</v>
      </c>
      <c r="AU86" t="s">
        <v>1177</v>
      </c>
      <c r="BB86" t="s">
        <v>1178</v>
      </c>
      <c r="BC86" t="s">
        <v>1178</v>
      </c>
      <c r="BO86" t="s">
        <v>281</v>
      </c>
      <c r="BP86" s="1">
        <v>72362</v>
      </c>
      <c r="BQ86" s="1">
        <v>72362</v>
      </c>
      <c r="BU86" s="1">
        <v>0</v>
      </c>
      <c r="BV86" s="4"/>
      <c r="BW86" s="4"/>
      <c r="BX86" s="4"/>
      <c r="BY86" s="4"/>
      <c r="BZ86" s="4"/>
      <c r="CA86" s="4"/>
      <c r="CB86" s="4"/>
      <c r="CC86" s="4"/>
      <c r="CD86" s="4"/>
      <c r="CE86" s="4"/>
      <c r="CG86" s="1">
        <v>201.98</v>
      </c>
      <c r="CH86" s="1">
        <v>5962</v>
      </c>
      <c r="CJ86" s="1">
        <v>43205.64</v>
      </c>
      <c r="DA86" s="1">
        <v>1438.08</v>
      </c>
      <c r="DK86" s="1">
        <v>19513.55</v>
      </c>
      <c r="DV86" s="1">
        <v>2040.88</v>
      </c>
    </row>
    <row r="87" spans="1:134" hidden="1" x14ac:dyDescent="0.25">
      <c r="A87" t="s">
        <v>1179</v>
      </c>
      <c r="B87" t="s">
        <v>1180</v>
      </c>
      <c r="C87" t="s">
        <v>249</v>
      </c>
      <c r="D87" t="s">
        <v>375</v>
      </c>
      <c r="F87" t="s">
        <v>1181</v>
      </c>
      <c r="G87" t="s">
        <v>1182</v>
      </c>
      <c r="I87" t="s">
        <v>1183</v>
      </c>
      <c r="K87" t="s">
        <v>253</v>
      </c>
      <c r="L87" t="s">
        <v>254</v>
      </c>
      <c r="M87" t="s">
        <v>255</v>
      </c>
      <c r="N87" t="s">
        <v>7</v>
      </c>
      <c r="P87" t="s">
        <v>18</v>
      </c>
      <c r="Q87" t="s">
        <v>1169</v>
      </c>
      <c r="R87" t="s">
        <v>1113</v>
      </c>
      <c r="S87" t="s">
        <v>1184</v>
      </c>
      <c r="T87" t="s">
        <v>1185</v>
      </c>
      <c r="V87" t="s">
        <v>260</v>
      </c>
      <c r="W87" t="s">
        <v>922</v>
      </c>
      <c r="X87" t="s">
        <v>1186</v>
      </c>
      <c r="AG87" t="s">
        <v>1187</v>
      </c>
      <c r="AH87" t="s">
        <v>375</v>
      </c>
      <c r="AJ87" t="s">
        <v>1113</v>
      </c>
      <c r="AN87" t="s">
        <v>517</v>
      </c>
      <c r="AO87" t="s">
        <v>268</v>
      </c>
      <c r="AP87" t="s">
        <v>518</v>
      </c>
      <c r="AQ87" t="s">
        <v>519</v>
      </c>
      <c r="AR87" t="s">
        <v>1188</v>
      </c>
      <c r="AS87" t="s">
        <v>1189</v>
      </c>
      <c r="AT87" t="s">
        <v>1190</v>
      </c>
      <c r="AU87" t="s">
        <v>1191</v>
      </c>
      <c r="BB87" t="s">
        <v>578</v>
      </c>
      <c r="BC87" t="s">
        <v>578</v>
      </c>
      <c r="BD87" t="s">
        <v>371</v>
      </c>
      <c r="BE87" t="s">
        <v>704</v>
      </c>
      <c r="BF87" t="s">
        <v>303</v>
      </c>
      <c r="BG87" s="1">
        <v>6.2</v>
      </c>
      <c r="BO87" t="s">
        <v>281</v>
      </c>
      <c r="BP87" s="1">
        <v>208595</v>
      </c>
      <c r="BQ87" s="1">
        <v>208595</v>
      </c>
      <c r="BU87" s="1">
        <v>0</v>
      </c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t="s">
        <v>282</v>
      </c>
      <c r="CG87" s="1">
        <v>407</v>
      </c>
      <c r="CH87" s="1">
        <v>12100</v>
      </c>
      <c r="CJ87" s="1">
        <v>128000</v>
      </c>
      <c r="DA87" s="1">
        <v>2970</v>
      </c>
      <c r="DK87" s="1">
        <v>64118</v>
      </c>
      <c r="DV87" s="1">
        <v>1000</v>
      </c>
    </row>
    <row r="88" spans="1:134" hidden="1" x14ac:dyDescent="0.25">
      <c r="A88" t="s">
        <v>1192</v>
      </c>
      <c r="B88" t="s">
        <v>1193</v>
      </c>
      <c r="C88" t="s">
        <v>249</v>
      </c>
      <c r="D88" t="s">
        <v>375</v>
      </c>
      <c r="F88" t="s">
        <v>1181</v>
      </c>
      <c r="G88" t="s">
        <v>1182</v>
      </c>
      <c r="I88" t="s">
        <v>1183</v>
      </c>
      <c r="K88" t="s">
        <v>253</v>
      </c>
      <c r="L88" t="s">
        <v>254</v>
      </c>
      <c r="M88" t="s">
        <v>255</v>
      </c>
      <c r="N88" t="s">
        <v>7</v>
      </c>
      <c r="P88" t="s">
        <v>18</v>
      </c>
      <c r="Q88" t="s">
        <v>1169</v>
      </c>
      <c r="R88" t="s">
        <v>1123</v>
      </c>
      <c r="S88" t="s">
        <v>1194</v>
      </c>
      <c r="T88" t="s">
        <v>1185</v>
      </c>
      <c r="V88" t="s">
        <v>260</v>
      </c>
      <c r="W88" t="s">
        <v>922</v>
      </c>
      <c r="X88" t="s">
        <v>1186</v>
      </c>
      <c r="AE88" t="s">
        <v>1112</v>
      </c>
      <c r="AH88" t="s">
        <v>375</v>
      </c>
      <c r="AJ88" t="s">
        <v>1113</v>
      </c>
      <c r="AN88" t="s">
        <v>517</v>
      </c>
      <c r="AO88" t="s">
        <v>268</v>
      </c>
      <c r="AP88" t="s">
        <v>518</v>
      </c>
      <c r="AQ88" t="s">
        <v>519</v>
      </c>
      <c r="AR88" t="s">
        <v>1195</v>
      </c>
      <c r="AS88" t="s">
        <v>1196</v>
      </c>
      <c r="AT88" t="s">
        <v>1190</v>
      </c>
      <c r="AU88" t="s">
        <v>1191</v>
      </c>
      <c r="BB88" t="s">
        <v>703</v>
      </c>
      <c r="BC88" t="s">
        <v>703</v>
      </c>
      <c r="BD88" t="s">
        <v>705</v>
      </c>
      <c r="BE88" t="s">
        <v>1197</v>
      </c>
      <c r="BF88" t="s">
        <v>303</v>
      </c>
      <c r="BG88" s="1">
        <v>5.8</v>
      </c>
      <c r="BO88" t="s">
        <v>281</v>
      </c>
      <c r="BP88" s="1">
        <v>219936</v>
      </c>
      <c r="BQ88" s="1">
        <v>219936</v>
      </c>
      <c r="BU88" s="1">
        <v>0</v>
      </c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t="s">
        <v>282</v>
      </c>
      <c r="CG88" s="1">
        <v>547</v>
      </c>
      <c r="CH88" s="1">
        <v>15500</v>
      </c>
      <c r="CJ88" s="1">
        <v>135000</v>
      </c>
      <c r="DA88" s="1">
        <v>2680</v>
      </c>
      <c r="DK88" s="1">
        <v>65309</v>
      </c>
      <c r="DV88" s="1">
        <v>900</v>
      </c>
    </row>
    <row r="89" spans="1:134" hidden="1" x14ac:dyDescent="0.25">
      <c r="A89" t="s">
        <v>1198</v>
      </c>
      <c r="B89" t="s">
        <v>1199</v>
      </c>
      <c r="C89" t="s">
        <v>249</v>
      </c>
      <c r="D89" t="s">
        <v>375</v>
      </c>
      <c r="F89" t="s">
        <v>1181</v>
      </c>
      <c r="G89" t="s">
        <v>1182</v>
      </c>
      <c r="I89" t="s">
        <v>1183</v>
      </c>
      <c r="K89" t="s">
        <v>253</v>
      </c>
      <c r="L89" t="s">
        <v>254</v>
      </c>
      <c r="M89" t="s">
        <v>255</v>
      </c>
      <c r="N89" t="s">
        <v>7</v>
      </c>
      <c r="P89" t="s">
        <v>18</v>
      </c>
      <c r="Q89" t="s">
        <v>1169</v>
      </c>
      <c r="R89" t="s">
        <v>257</v>
      </c>
      <c r="T89" t="s">
        <v>1185</v>
      </c>
      <c r="V89" t="s">
        <v>260</v>
      </c>
      <c r="W89" t="s">
        <v>922</v>
      </c>
      <c r="X89" t="s">
        <v>1186</v>
      </c>
      <c r="AG89" t="s">
        <v>1200</v>
      </c>
      <c r="AH89" t="s">
        <v>375</v>
      </c>
      <c r="AJ89" t="s">
        <v>1113</v>
      </c>
      <c r="AN89" t="s">
        <v>517</v>
      </c>
      <c r="AO89" t="s">
        <v>268</v>
      </c>
      <c r="AP89" t="s">
        <v>518</v>
      </c>
      <c r="AQ89" t="s">
        <v>519</v>
      </c>
      <c r="AR89" t="s">
        <v>1201</v>
      </c>
      <c r="AS89" t="s">
        <v>1202</v>
      </c>
      <c r="AT89" t="s">
        <v>1190</v>
      </c>
      <c r="AU89" t="s">
        <v>1191</v>
      </c>
      <c r="BB89" t="s">
        <v>1203</v>
      </c>
      <c r="BC89" t="s">
        <v>1203</v>
      </c>
      <c r="BD89" t="s">
        <v>469</v>
      </c>
      <c r="BE89" t="s">
        <v>1204</v>
      </c>
      <c r="BF89" t="s">
        <v>303</v>
      </c>
      <c r="BG89" s="1">
        <v>6.1</v>
      </c>
      <c r="BO89" t="s">
        <v>281</v>
      </c>
      <c r="BP89" s="1">
        <v>221122</v>
      </c>
      <c r="BQ89" s="1">
        <v>221122</v>
      </c>
      <c r="BU89" s="1">
        <v>0</v>
      </c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t="s">
        <v>282</v>
      </c>
      <c r="CG89" s="1">
        <v>805</v>
      </c>
      <c r="CH89" s="1">
        <v>20500</v>
      </c>
      <c r="CJ89" s="1">
        <v>136000</v>
      </c>
      <c r="DA89" s="1">
        <v>2290</v>
      </c>
      <c r="DK89" s="1">
        <v>60917</v>
      </c>
      <c r="DV89" s="1">
        <v>610</v>
      </c>
    </row>
    <row r="90" spans="1:134" hidden="1" x14ac:dyDescent="0.25">
      <c r="A90" t="s">
        <v>1205</v>
      </c>
      <c r="B90" t="s">
        <v>1206</v>
      </c>
      <c r="C90" t="s">
        <v>249</v>
      </c>
      <c r="D90" t="s">
        <v>375</v>
      </c>
      <c r="F90" t="s">
        <v>1181</v>
      </c>
      <c r="G90" t="s">
        <v>1182</v>
      </c>
      <c r="I90" t="s">
        <v>1183</v>
      </c>
      <c r="K90" t="s">
        <v>253</v>
      </c>
      <c r="L90" t="s">
        <v>254</v>
      </c>
      <c r="M90" t="s">
        <v>255</v>
      </c>
      <c r="N90" t="s">
        <v>7</v>
      </c>
      <c r="P90" t="s">
        <v>18</v>
      </c>
      <c r="Q90" t="s">
        <v>1169</v>
      </c>
      <c r="R90" t="s">
        <v>1123</v>
      </c>
      <c r="S90" t="s">
        <v>1194</v>
      </c>
      <c r="T90" t="s">
        <v>1185</v>
      </c>
      <c r="V90" t="s">
        <v>260</v>
      </c>
      <c r="W90" t="s">
        <v>922</v>
      </c>
      <c r="X90" t="s">
        <v>1186</v>
      </c>
      <c r="AE90" t="s">
        <v>1207</v>
      </c>
      <c r="AG90" t="s">
        <v>1187</v>
      </c>
      <c r="AH90" t="s">
        <v>375</v>
      </c>
      <c r="AJ90" t="s">
        <v>1113</v>
      </c>
      <c r="AN90" t="s">
        <v>517</v>
      </c>
      <c r="AO90" t="s">
        <v>268</v>
      </c>
      <c r="AP90" t="s">
        <v>518</v>
      </c>
      <c r="AQ90" t="s">
        <v>519</v>
      </c>
      <c r="AR90" t="s">
        <v>1208</v>
      </c>
      <c r="AS90" t="s">
        <v>1209</v>
      </c>
      <c r="AT90" t="s">
        <v>1190</v>
      </c>
      <c r="AU90" t="s">
        <v>1191</v>
      </c>
      <c r="BB90" t="s">
        <v>703</v>
      </c>
      <c r="BC90" t="s">
        <v>703</v>
      </c>
      <c r="BD90" t="s">
        <v>487</v>
      </c>
      <c r="BE90" t="s">
        <v>1197</v>
      </c>
      <c r="BF90" t="s">
        <v>303</v>
      </c>
      <c r="BG90" s="1">
        <v>6.2</v>
      </c>
      <c r="BO90" t="s">
        <v>281</v>
      </c>
      <c r="BP90" s="1">
        <v>220754</v>
      </c>
      <c r="BQ90" s="1">
        <v>220754</v>
      </c>
      <c r="BU90" s="1">
        <v>0</v>
      </c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t="s">
        <v>282</v>
      </c>
      <c r="CG90" s="1">
        <v>634</v>
      </c>
      <c r="CH90" s="1">
        <v>11400</v>
      </c>
      <c r="CJ90" s="1">
        <v>135000</v>
      </c>
      <c r="DA90" s="1">
        <v>2640</v>
      </c>
      <c r="DK90" s="1">
        <v>70140</v>
      </c>
      <c r="DV90" s="1">
        <v>940</v>
      </c>
    </row>
    <row r="91" spans="1:134" hidden="1" x14ac:dyDescent="0.25">
      <c r="A91" t="s">
        <v>1210</v>
      </c>
      <c r="B91" t="s">
        <v>1211</v>
      </c>
      <c r="C91" t="s">
        <v>249</v>
      </c>
      <c r="D91" t="s">
        <v>375</v>
      </c>
      <c r="F91" t="s">
        <v>1212</v>
      </c>
      <c r="G91" t="s">
        <v>1213</v>
      </c>
      <c r="I91" t="s">
        <v>1214</v>
      </c>
      <c r="K91" t="s">
        <v>253</v>
      </c>
      <c r="L91" t="s">
        <v>254</v>
      </c>
      <c r="M91" t="s">
        <v>255</v>
      </c>
      <c r="N91" t="s">
        <v>7</v>
      </c>
      <c r="P91" t="s">
        <v>18</v>
      </c>
      <c r="Q91" t="s">
        <v>1169</v>
      </c>
      <c r="T91" t="s">
        <v>1215</v>
      </c>
      <c r="V91" t="s">
        <v>260</v>
      </c>
      <c r="W91" t="s">
        <v>261</v>
      </c>
      <c r="X91" t="s">
        <v>1216</v>
      </c>
      <c r="AE91" t="s">
        <v>1217</v>
      </c>
      <c r="AG91" t="s">
        <v>1187</v>
      </c>
      <c r="AH91" t="s">
        <v>385</v>
      </c>
      <c r="AJ91" t="s">
        <v>269</v>
      </c>
      <c r="AN91" t="s">
        <v>738</v>
      </c>
      <c r="AO91" t="s">
        <v>268</v>
      </c>
      <c r="AP91" t="s">
        <v>269</v>
      </c>
      <c r="AR91" t="s">
        <v>530</v>
      </c>
      <c r="AS91" t="s">
        <v>1218</v>
      </c>
      <c r="AT91" t="s">
        <v>1219</v>
      </c>
      <c r="AU91" t="s">
        <v>1220</v>
      </c>
      <c r="AX91" t="s">
        <v>686</v>
      </c>
      <c r="BB91" t="s">
        <v>1221</v>
      </c>
      <c r="BC91" t="s">
        <v>1221</v>
      </c>
      <c r="BD91" t="s">
        <v>705</v>
      </c>
      <c r="BE91" t="s">
        <v>1222</v>
      </c>
      <c r="BF91" t="s">
        <v>303</v>
      </c>
      <c r="BG91" s="1">
        <v>6.5</v>
      </c>
      <c r="BO91" t="s">
        <v>281</v>
      </c>
      <c r="BP91" s="1">
        <v>66603</v>
      </c>
      <c r="BQ91" s="1">
        <v>66603</v>
      </c>
      <c r="BU91" s="1">
        <v>0</v>
      </c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t="s">
        <v>282</v>
      </c>
      <c r="CG91" s="1">
        <v>425</v>
      </c>
      <c r="CH91" s="1">
        <v>4020</v>
      </c>
      <c r="CJ91" s="1">
        <v>39200</v>
      </c>
      <c r="DA91" s="1">
        <v>746</v>
      </c>
      <c r="DK91" s="1">
        <v>20412</v>
      </c>
      <c r="DV91" s="1">
        <v>1800</v>
      </c>
    </row>
    <row r="92" spans="1:134" hidden="1" x14ac:dyDescent="0.25">
      <c r="A92" t="s">
        <v>1223</v>
      </c>
      <c r="B92" t="s">
        <v>1224</v>
      </c>
      <c r="C92" t="s">
        <v>249</v>
      </c>
      <c r="D92" t="s">
        <v>1036</v>
      </c>
      <c r="K92" t="s">
        <v>253</v>
      </c>
      <c r="L92" t="s">
        <v>254</v>
      </c>
      <c r="M92" t="s">
        <v>255</v>
      </c>
      <c r="N92" t="s">
        <v>7</v>
      </c>
      <c r="P92" t="s">
        <v>18</v>
      </c>
      <c r="Q92" t="s">
        <v>1169</v>
      </c>
      <c r="T92" t="s">
        <v>1225</v>
      </c>
      <c r="V92" t="s">
        <v>260</v>
      </c>
      <c r="X92" t="s">
        <v>1226</v>
      </c>
      <c r="AE92" t="s">
        <v>1227</v>
      </c>
      <c r="AH92" t="s">
        <v>1058</v>
      </c>
      <c r="AL92" t="s">
        <v>1228</v>
      </c>
      <c r="AR92" t="s">
        <v>1229</v>
      </c>
      <c r="BB92" t="s">
        <v>1230</v>
      </c>
      <c r="BC92" t="s">
        <v>1231</v>
      </c>
      <c r="BG92" s="1">
        <v>6.2</v>
      </c>
      <c r="BO92" t="s">
        <v>281</v>
      </c>
      <c r="BP92" s="1">
        <v>188213</v>
      </c>
      <c r="BQ92" s="1">
        <v>188213</v>
      </c>
      <c r="BU92" s="1">
        <v>-2.6</v>
      </c>
      <c r="BV92" s="4"/>
      <c r="BW92" s="4"/>
      <c r="BX92" s="4"/>
      <c r="BY92" s="4"/>
      <c r="BZ92" s="4"/>
      <c r="CA92" s="4"/>
      <c r="CB92" s="4"/>
      <c r="CC92" s="4"/>
      <c r="CD92" s="4"/>
      <c r="CE92" s="4"/>
      <c r="CG92" s="1">
        <v>49</v>
      </c>
      <c r="CH92" s="1">
        <v>4880</v>
      </c>
      <c r="CJ92" s="1">
        <v>109080</v>
      </c>
      <c r="CP92" s="1">
        <v>1.8</v>
      </c>
      <c r="DA92" s="1">
        <v>1055</v>
      </c>
      <c r="DK92" s="1">
        <v>63070.62</v>
      </c>
      <c r="DV92" s="1">
        <v>7800</v>
      </c>
      <c r="DX92" t="s">
        <v>282</v>
      </c>
    </row>
    <row r="93" spans="1:134" hidden="1" x14ac:dyDescent="0.25">
      <c r="A93" t="s">
        <v>1232</v>
      </c>
      <c r="B93" t="s">
        <v>1233</v>
      </c>
      <c r="C93" t="s">
        <v>249</v>
      </c>
      <c r="D93" t="s">
        <v>1036</v>
      </c>
      <c r="K93" t="s">
        <v>253</v>
      </c>
      <c r="L93" t="s">
        <v>254</v>
      </c>
      <c r="M93" t="s">
        <v>255</v>
      </c>
      <c r="N93" t="s">
        <v>7</v>
      </c>
      <c r="P93" t="s">
        <v>18</v>
      </c>
      <c r="Q93" t="s">
        <v>1169</v>
      </c>
      <c r="T93" t="s">
        <v>1234</v>
      </c>
      <c r="V93" t="s">
        <v>260</v>
      </c>
      <c r="X93" t="s">
        <v>1235</v>
      </c>
      <c r="AE93" t="s">
        <v>1236</v>
      </c>
      <c r="AH93" t="s">
        <v>1045</v>
      </c>
      <c r="AL93" t="s">
        <v>1228</v>
      </c>
      <c r="AR93" t="s">
        <v>1237</v>
      </c>
      <c r="BB93" t="s">
        <v>1238</v>
      </c>
      <c r="BC93" t="s">
        <v>1239</v>
      </c>
      <c r="BG93" s="1">
        <v>6</v>
      </c>
      <c r="BO93" t="s">
        <v>281</v>
      </c>
      <c r="BP93" s="1">
        <v>186342</v>
      </c>
      <c r="BQ93" s="1">
        <v>186342</v>
      </c>
      <c r="BU93" s="1">
        <v>-1.1000000000000001</v>
      </c>
      <c r="BV93" s="4"/>
      <c r="BW93" s="4"/>
      <c r="BX93" s="4"/>
      <c r="BY93" s="4"/>
      <c r="BZ93" s="4"/>
      <c r="CA93" s="4"/>
      <c r="CB93" s="4"/>
      <c r="CC93" s="4"/>
      <c r="CD93" s="4"/>
      <c r="CE93" s="4"/>
      <c r="CG93" s="1">
        <v>85</v>
      </c>
      <c r="CH93" s="1">
        <v>8000</v>
      </c>
      <c r="CJ93" s="1">
        <v>111504</v>
      </c>
      <c r="DA93" s="1">
        <v>729</v>
      </c>
      <c r="DK93" s="1">
        <v>61667.67</v>
      </c>
      <c r="DV93" s="1">
        <v>3000</v>
      </c>
      <c r="DX93" t="s">
        <v>282</v>
      </c>
    </row>
    <row r="94" spans="1:134" hidden="1" x14ac:dyDescent="0.25">
      <c r="A94" t="s">
        <v>1240</v>
      </c>
      <c r="B94" t="s">
        <v>1241</v>
      </c>
      <c r="C94" t="s">
        <v>249</v>
      </c>
      <c r="D94" t="s">
        <v>1036</v>
      </c>
      <c r="K94" t="s">
        <v>253</v>
      </c>
      <c r="L94" t="s">
        <v>254</v>
      </c>
      <c r="M94" t="s">
        <v>255</v>
      </c>
      <c r="N94" t="s">
        <v>7</v>
      </c>
      <c r="P94" t="s">
        <v>18</v>
      </c>
      <c r="Q94" t="s">
        <v>1169</v>
      </c>
      <c r="T94" t="s">
        <v>1242</v>
      </c>
      <c r="V94" t="s">
        <v>260</v>
      </c>
      <c r="X94" t="s">
        <v>1243</v>
      </c>
      <c r="AE94" t="s">
        <v>1227</v>
      </c>
      <c r="AH94" t="s">
        <v>1045</v>
      </c>
      <c r="AL94" t="s">
        <v>1228</v>
      </c>
      <c r="AR94" t="s">
        <v>1244</v>
      </c>
      <c r="BB94" t="s">
        <v>947</v>
      </c>
      <c r="BC94" t="s">
        <v>947</v>
      </c>
      <c r="BG94" s="1">
        <v>6.2</v>
      </c>
      <c r="BO94" t="s">
        <v>281</v>
      </c>
      <c r="BP94" s="1">
        <v>270314</v>
      </c>
      <c r="BQ94" s="1">
        <v>270314</v>
      </c>
      <c r="BU94" s="1">
        <v>-4</v>
      </c>
      <c r="BV94" s="4"/>
      <c r="BW94" s="4"/>
      <c r="BX94" s="4"/>
      <c r="BY94" s="4"/>
      <c r="BZ94" s="4"/>
      <c r="CA94" s="4"/>
      <c r="CB94" s="4"/>
      <c r="CC94" s="4"/>
      <c r="CD94" s="4"/>
      <c r="CE94" s="4"/>
      <c r="CG94" s="1">
        <v>49</v>
      </c>
      <c r="CH94" s="1">
        <v>3520</v>
      </c>
      <c r="CJ94" s="1">
        <v>107868</v>
      </c>
      <c r="CP94" s="1">
        <v>2.2000000000000002</v>
      </c>
      <c r="DA94" s="1">
        <v>1385</v>
      </c>
      <c r="DK94" s="1">
        <v>63227.25</v>
      </c>
      <c r="DV94" s="1">
        <v>12000</v>
      </c>
      <c r="DX94" t="s">
        <v>282</v>
      </c>
    </row>
    <row r="95" spans="1:134" hidden="1" x14ac:dyDescent="0.25">
      <c r="A95" t="s">
        <v>1245</v>
      </c>
      <c r="B95" t="s">
        <v>1246</v>
      </c>
      <c r="C95" t="s">
        <v>249</v>
      </c>
      <c r="D95" t="s">
        <v>1036</v>
      </c>
      <c r="K95" t="s">
        <v>253</v>
      </c>
      <c r="L95" t="s">
        <v>254</v>
      </c>
      <c r="M95" t="s">
        <v>255</v>
      </c>
      <c r="N95" t="s">
        <v>7</v>
      </c>
      <c r="P95" t="s">
        <v>18</v>
      </c>
      <c r="Q95" t="s">
        <v>1169</v>
      </c>
      <c r="T95" t="s">
        <v>1247</v>
      </c>
      <c r="V95" t="s">
        <v>260</v>
      </c>
      <c r="X95" t="s">
        <v>1248</v>
      </c>
      <c r="AE95" t="s">
        <v>1227</v>
      </c>
      <c r="AH95" t="s">
        <v>1045</v>
      </c>
      <c r="AL95" t="s">
        <v>1228</v>
      </c>
      <c r="AR95" t="s">
        <v>1249</v>
      </c>
      <c r="BB95" t="s">
        <v>1250</v>
      </c>
      <c r="BC95" t="s">
        <v>1250</v>
      </c>
      <c r="BG95" s="1">
        <v>6.5</v>
      </c>
      <c r="BO95" t="s">
        <v>281</v>
      </c>
      <c r="BP95" s="1">
        <v>99654</v>
      </c>
      <c r="BQ95" s="1">
        <v>99654</v>
      </c>
      <c r="BU95" s="1">
        <v>-7.8</v>
      </c>
      <c r="BV95" s="4"/>
      <c r="BW95" s="4"/>
      <c r="BX95" s="4"/>
      <c r="BY95" s="4"/>
      <c r="BZ95" s="4"/>
      <c r="CA95" s="4"/>
      <c r="CB95" s="4"/>
      <c r="CC95" s="4"/>
      <c r="CD95" s="4"/>
      <c r="CE95" s="4"/>
      <c r="CG95" s="1">
        <v>122</v>
      </c>
      <c r="CH95" s="1">
        <v>2160</v>
      </c>
      <c r="CJ95" s="1">
        <v>52722</v>
      </c>
      <c r="CP95" s="1">
        <v>15.3</v>
      </c>
      <c r="DA95" s="1">
        <v>1264</v>
      </c>
      <c r="DK95" s="1">
        <v>29290.959999999999</v>
      </c>
      <c r="DV95" s="1">
        <v>12000</v>
      </c>
      <c r="DX95" t="s">
        <v>282</v>
      </c>
    </row>
    <row r="96" spans="1:134" hidden="1" x14ac:dyDescent="0.25">
      <c r="A96" t="s">
        <v>1251</v>
      </c>
      <c r="B96" t="s">
        <v>1252</v>
      </c>
      <c r="C96" t="s">
        <v>249</v>
      </c>
      <c r="D96" t="s">
        <v>900</v>
      </c>
      <c r="F96" t="s">
        <v>1253</v>
      </c>
      <c r="G96" t="s">
        <v>1254</v>
      </c>
      <c r="I96" t="s">
        <v>1255</v>
      </c>
      <c r="K96" t="s">
        <v>253</v>
      </c>
      <c r="L96" t="s">
        <v>254</v>
      </c>
      <c r="M96" t="s">
        <v>255</v>
      </c>
      <c r="N96" t="s">
        <v>7</v>
      </c>
      <c r="P96" t="s">
        <v>19</v>
      </c>
      <c r="Q96" t="s">
        <v>1256</v>
      </c>
      <c r="R96" t="s">
        <v>1257</v>
      </c>
      <c r="S96" t="s">
        <v>1258</v>
      </c>
      <c r="T96" t="s">
        <v>1259</v>
      </c>
      <c r="V96" t="s">
        <v>260</v>
      </c>
      <c r="W96" t="s">
        <v>207</v>
      </c>
      <c r="X96" t="s">
        <v>1260</v>
      </c>
      <c r="AE96" t="s">
        <v>1261</v>
      </c>
      <c r="AG96" t="s">
        <v>264</v>
      </c>
      <c r="AJ96" t="s">
        <v>269</v>
      </c>
      <c r="AL96" t="s">
        <v>1262</v>
      </c>
      <c r="AN96" t="s">
        <v>681</v>
      </c>
      <c r="AO96" t="s">
        <v>268</v>
      </c>
      <c r="AP96" t="s">
        <v>269</v>
      </c>
      <c r="AR96" t="s">
        <v>1263</v>
      </c>
      <c r="AS96" t="s">
        <v>1264</v>
      </c>
      <c r="AT96" t="s">
        <v>1265</v>
      </c>
      <c r="AU96" t="s">
        <v>1266</v>
      </c>
      <c r="BB96" t="s">
        <v>796</v>
      </c>
      <c r="BC96" t="s">
        <v>796</v>
      </c>
      <c r="BD96" t="s">
        <v>301</v>
      </c>
      <c r="BE96" t="s">
        <v>870</v>
      </c>
      <c r="BF96" t="s">
        <v>390</v>
      </c>
      <c r="BG96" s="1">
        <v>6.03</v>
      </c>
      <c r="BO96" t="s">
        <v>281</v>
      </c>
      <c r="BP96" s="1">
        <v>215820</v>
      </c>
      <c r="BQ96" s="1">
        <v>215820</v>
      </c>
      <c r="BU96" s="1">
        <v>0</v>
      </c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t="s">
        <v>282</v>
      </c>
      <c r="CG96" s="1">
        <v>212.25</v>
      </c>
      <c r="CH96" s="1">
        <v>14709</v>
      </c>
      <c r="CJ96" s="1">
        <v>133207.01</v>
      </c>
      <c r="DA96" s="1">
        <v>2868.15</v>
      </c>
      <c r="DK96" s="1">
        <v>64411.25</v>
      </c>
      <c r="DV96" s="1">
        <v>412.01</v>
      </c>
    </row>
    <row r="97" spans="1:134" hidden="1" x14ac:dyDescent="0.25">
      <c r="A97" t="s">
        <v>1267</v>
      </c>
      <c r="B97" t="s">
        <v>1268</v>
      </c>
      <c r="C97" t="s">
        <v>249</v>
      </c>
      <c r="D97" t="s">
        <v>900</v>
      </c>
      <c r="F97" t="s">
        <v>1269</v>
      </c>
      <c r="G97" t="s">
        <v>1270</v>
      </c>
      <c r="I97" t="s">
        <v>1271</v>
      </c>
      <c r="K97" t="s">
        <v>253</v>
      </c>
      <c r="L97" t="s">
        <v>254</v>
      </c>
      <c r="M97" t="s">
        <v>255</v>
      </c>
      <c r="N97" t="s">
        <v>7</v>
      </c>
      <c r="P97" t="s">
        <v>19</v>
      </c>
      <c r="Q97" t="s">
        <v>1256</v>
      </c>
      <c r="R97" t="s">
        <v>1272</v>
      </c>
      <c r="S97" t="s">
        <v>1273</v>
      </c>
      <c r="T97" t="s">
        <v>1274</v>
      </c>
      <c r="V97" t="s">
        <v>260</v>
      </c>
      <c r="W97" t="s">
        <v>695</v>
      </c>
      <c r="X97" t="s">
        <v>1275</v>
      </c>
      <c r="AE97" t="s">
        <v>1276</v>
      </c>
      <c r="AG97" t="s">
        <v>1277</v>
      </c>
      <c r="AJ97" t="s">
        <v>1128</v>
      </c>
      <c r="AL97" t="s">
        <v>564</v>
      </c>
      <c r="AN97" t="s">
        <v>295</v>
      </c>
      <c r="AO97" t="s">
        <v>268</v>
      </c>
      <c r="AP97" t="s">
        <v>269</v>
      </c>
      <c r="AQ97" t="s">
        <v>296</v>
      </c>
      <c r="AR97" t="s">
        <v>1278</v>
      </c>
      <c r="AS97" t="s">
        <v>1279</v>
      </c>
      <c r="AT97" t="s">
        <v>740</v>
      </c>
      <c r="AU97" t="s">
        <v>1280</v>
      </c>
      <c r="BB97" t="s">
        <v>929</v>
      </c>
      <c r="BC97" t="s">
        <v>929</v>
      </c>
      <c r="BD97" t="s">
        <v>301</v>
      </c>
      <c r="BE97" t="s">
        <v>1281</v>
      </c>
      <c r="BF97" t="s">
        <v>303</v>
      </c>
      <c r="BG97" s="1">
        <v>7.3</v>
      </c>
      <c r="BO97" t="s">
        <v>281</v>
      </c>
      <c r="BP97" s="1">
        <v>120300</v>
      </c>
      <c r="BQ97" s="1">
        <v>120300</v>
      </c>
      <c r="BU97" s="1">
        <v>0</v>
      </c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t="s">
        <v>282</v>
      </c>
      <c r="CG97" s="1">
        <v>420.03</v>
      </c>
      <c r="CH97" s="1">
        <v>2287</v>
      </c>
      <c r="CJ97" s="1">
        <v>71034.61</v>
      </c>
      <c r="DA97" s="1">
        <v>1079.1500000000001</v>
      </c>
      <c r="DK97" s="1">
        <v>42849.52</v>
      </c>
      <c r="DV97" s="1">
        <v>2630.03</v>
      </c>
    </row>
    <row r="98" spans="1:134" hidden="1" x14ac:dyDescent="0.25">
      <c r="A98" t="s">
        <v>1282</v>
      </c>
      <c r="B98" t="s">
        <v>1283</v>
      </c>
      <c r="C98" t="s">
        <v>249</v>
      </c>
      <c r="D98" t="s">
        <v>900</v>
      </c>
      <c r="F98" t="s">
        <v>1284</v>
      </c>
      <c r="G98" t="s">
        <v>1285</v>
      </c>
      <c r="I98" t="s">
        <v>1286</v>
      </c>
      <c r="K98" t="s">
        <v>253</v>
      </c>
      <c r="L98" t="s">
        <v>254</v>
      </c>
      <c r="M98" t="s">
        <v>255</v>
      </c>
      <c r="N98" t="s">
        <v>7</v>
      </c>
      <c r="P98" t="s">
        <v>19</v>
      </c>
      <c r="Q98" t="s">
        <v>1256</v>
      </c>
      <c r="R98" t="s">
        <v>1287</v>
      </c>
      <c r="S98" t="s">
        <v>1288</v>
      </c>
      <c r="T98" t="s">
        <v>1289</v>
      </c>
      <c r="V98" t="s">
        <v>260</v>
      </c>
      <c r="W98" t="s">
        <v>186</v>
      </c>
      <c r="X98" t="s">
        <v>1290</v>
      </c>
      <c r="AE98" t="s">
        <v>1291</v>
      </c>
      <c r="AG98" t="s">
        <v>264</v>
      </c>
      <c r="AJ98" t="s">
        <v>1292</v>
      </c>
      <c r="AL98" t="s">
        <v>1293</v>
      </c>
      <c r="AN98" t="s">
        <v>628</v>
      </c>
      <c r="AR98" t="s">
        <v>1294</v>
      </c>
      <c r="AS98" t="s">
        <v>1295</v>
      </c>
      <c r="AT98" t="s">
        <v>700</v>
      </c>
      <c r="AU98" t="s">
        <v>1296</v>
      </c>
      <c r="BB98" t="s">
        <v>1297</v>
      </c>
      <c r="BC98" t="s">
        <v>1297</v>
      </c>
      <c r="BD98" t="s">
        <v>301</v>
      </c>
      <c r="BE98" t="s">
        <v>1298</v>
      </c>
      <c r="BF98" t="s">
        <v>303</v>
      </c>
      <c r="BG98" s="1">
        <v>7.1</v>
      </c>
      <c r="BO98" t="s">
        <v>281</v>
      </c>
      <c r="BP98" s="1">
        <v>110294</v>
      </c>
      <c r="BQ98" s="1">
        <v>110294</v>
      </c>
      <c r="BU98" s="1">
        <v>0</v>
      </c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t="s">
        <v>282</v>
      </c>
      <c r="CG98" s="1">
        <v>536</v>
      </c>
      <c r="CH98" s="1">
        <v>5048</v>
      </c>
      <c r="CJ98" s="1">
        <v>66142.399999999994</v>
      </c>
      <c r="DA98" s="1">
        <v>1618.72</v>
      </c>
      <c r="DK98" s="1">
        <v>35138.019999999997</v>
      </c>
      <c r="DV98" s="1">
        <v>1811.68</v>
      </c>
    </row>
    <row r="99" spans="1:134" hidden="1" x14ac:dyDescent="0.25">
      <c r="A99" t="s">
        <v>1299</v>
      </c>
      <c r="B99" t="s">
        <v>1300</v>
      </c>
      <c r="C99" t="s">
        <v>249</v>
      </c>
      <c r="D99" t="s">
        <v>900</v>
      </c>
      <c r="F99" t="s">
        <v>1301</v>
      </c>
      <c r="G99" t="s">
        <v>1302</v>
      </c>
      <c r="I99" t="s">
        <v>1303</v>
      </c>
      <c r="K99" t="s">
        <v>253</v>
      </c>
      <c r="L99" t="s">
        <v>254</v>
      </c>
      <c r="M99" t="s">
        <v>255</v>
      </c>
      <c r="N99" t="s">
        <v>7</v>
      </c>
      <c r="P99" t="s">
        <v>19</v>
      </c>
      <c r="Q99" t="s">
        <v>1256</v>
      </c>
      <c r="R99" t="s">
        <v>1257</v>
      </c>
      <c r="S99" t="s">
        <v>1258</v>
      </c>
      <c r="T99" t="s">
        <v>1304</v>
      </c>
      <c r="V99" t="s">
        <v>260</v>
      </c>
      <c r="W99" t="s">
        <v>186</v>
      </c>
      <c r="X99" t="s">
        <v>1260</v>
      </c>
      <c r="AE99" t="s">
        <v>1305</v>
      </c>
      <c r="AG99" t="s">
        <v>1277</v>
      </c>
      <c r="AJ99" t="s">
        <v>606</v>
      </c>
      <c r="AL99" t="s">
        <v>564</v>
      </c>
      <c r="AN99" t="s">
        <v>295</v>
      </c>
      <c r="AO99" t="s">
        <v>268</v>
      </c>
      <c r="AP99" t="s">
        <v>269</v>
      </c>
      <c r="AQ99" t="s">
        <v>296</v>
      </c>
      <c r="AR99" t="s">
        <v>1306</v>
      </c>
      <c r="AS99" t="s">
        <v>1307</v>
      </c>
      <c r="AT99" t="s">
        <v>1308</v>
      </c>
      <c r="AU99" t="s">
        <v>1309</v>
      </c>
      <c r="BB99" t="s">
        <v>1310</v>
      </c>
      <c r="BC99" t="s">
        <v>1311</v>
      </c>
      <c r="BD99" t="s">
        <v>301</v>
      </c>
      <c r="BE99" t="s">
        <v>1312</v>
      </c>
      <c r="BF99" t="s">
        <v>303</v>
      </c>
      <c r="BG99" s="1">
        <v>7.2</v>
      </c>
      <c r="BO99" t="s">
        <v>281</v>
      </c>
      <c r="BP99" s="1">
        <v>90878</v>
      </c>
      <c r="BQ99" s="1">
        <v>90878</v>
      </c>
      <c r="BU99" s="1">
        <v>0</v>
      </c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t="s">
        <v>282</v>
      </c>
      <c r="CG99" s="1">
        <v>225.78</v>
      </c>
      <c r="CH99" s="1">
        <v>2590</v>
      </c>
      <c r="CJ99" s="1">
        <v>54502.02</v>
      </c>
      <c r="DA99" s="1">
        <v>941.28</v>
      </c>
      <c r="DK99" s="1">
        <v>31321.94</v>
      </c>
      <c r="DV99" s="1">
        <v>1296.3800000000001</v>
      </c>
    </row>
    <row r="100" spans="1:134" hidden="1" x14ac:dyDescent="0.25">
      <c r="A100" t="s">
        <v>1313</v>
      </c>
      <c r="B100" t="s">
        <v>1314</v>
      </c>
      <c r="C100" t="s">
        <v>249</v>
      </c>
      <c r="D100" t="s">
        <v>900</v>
      </c>
      <c r="F100" t="s">
        <v>1315</v>
      </c>
      <c r="G100" t="s">
        <v>1316</v>
      </c>
      <c r="I100" t="s">
        <v>1317</v>
      </c>
      <c r="K100" t="s">
        <v>253</v>
      </c>
      <c r="L100" t="s">
        <v>254</v>
      </c>
      <c r="M100" t="s">
        <v>255</v>
      </c>
      <c r="N100" t="s">
        <v>7</v>
      </c>
      <c r="P100" t="s">
        <v>19</v>
      </c>
      <c r="Q100" t="s">
        <v>1256</v>
      </c>
      <c r="R100" t="s">
        <v>257</v>
      </c>
      <c r="S100" t="s">
        <v>1095</v>
      </c>
      <c r="T100" t="s">
        <v>1318</v>
      </c>
      <c r="V100" t="s">
        <v>260</v>
      </c>
      <c r="W100" t="s">
        <v>1319</v>
      </c>
      <c r="X100" t="s">
        <v>1320</v>
      </c>
      <c r="AE100" t="s">
        <v>1321</v>
      </c>
      <c r="AG100" t="s">
        <v>1277</v>
      </c>
      <c r="AJ100" t="s">
        <v>1128</v>
      </c>
      <c r="AL100" t="s">
        <v>1322</v>
      </c>
      <c r="AN100" t="s">
        <v>681</v>
      </c>
      <c r="AO100" t="s">
        <v>268</v>
      </c>
      <c r="AP100" t="s">
        <v>269</v>
      </c>
      <c r="AQ100" t="s">
        <v>296</v>
      </c>
      <c r="AR100" t="s">
        <v>904</v>
      </c>
      <c r="AS100" t="s">
        <v>1323</v>
      </c>
      <c r="AT100" t="s">
        <v>1324</v>
      </c>
      <c r="AU100" t="s">
        <v>1325</v>
      </c>
      <c r="BB100" t="s">
        <v>941</v>
      </c>
      <c r="BC100" t="s">
        <v>941</v>
      </c>
      <c r="BD100" t="s">
        <v>301</v>
      </c>
      <c r="BE100" t="s">
        <v>987</v>
      </c>
      <c r="BF100" t="s">
        <v>303</v>
      </c>
      <c r="BG100" s="1">
        <v>6</v>
      </c>
      <c r="BO100" t="s">
        <v>281</v>
      </c>
      <c r="BP100" s="1">
        <v>108325</v>
      </c>
      <c r="BQ100" s="1">
        <v>108325</v>
      </c>
      <c r="BU100" s="1">
        <v>0</v>
      </c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t="s">
        <v>282</v>
      </c>
      <c r="CG100" s="1">
        <v>78.180000000000007</v>
      </c>
      <c r="CH100" s="1">
        <v>6524</v>
      </c>
      <c r="CJ100" s="1">
        <v>67220.240000000005</v>
      </c>
      <c r="DA100" s="1">
        <v>1927.8</v>
      </c>
      <c r="DK100" s="1">
        <v>32534.84</v>
      </c>
      <c r="DV100" s="1">
        <v>39.630000000000003</v>
      </c>
    </row>
    <row r="101" spans="1:134" hidden="1" x14ac:dyDescent="0.25">
      <c r="A101" t="s">
        <v>1326</v>
      </c>
      <c r="B101" t="s">
        <v>1327</v>
      </c>
      <c r="C101" t="s">
        <v>249</v>
      </c>
      <c r="D101" t="s">
        <v>310</v>
      </c>
      <c r="F101" t="s">
        <v>1328</v>
      </c>
      <c r="G101" t="s">
        <v>1329</v>
      </c>
      <c r="I101" t="s">
        <v>1330</v>
      </c>
      <c r="K101" t="s">
        <v>253</v>
      </c>
      <c r="L101" t="s">
        <v>254</v>
      </c>
      <c r="M101" t="s">
        <v>255</v>
      </c>
      <c r="N101" t="s">
        <v>7</v>
      </c>
      <c r="P101" t="s">
        <v>19</v>
      </c>
      <c r="Q101" t="s">
        <v>1256</v>
      </c>
      <c r="R101" t="s">
        <v>1331</v>
      </c>
      <c r="S101" t="s">
        <v>1332</v>
      </c>
      <c r="T101" t="s">
        <v>1333</v>
      </c>
      <c r="V101" t="s">
        <v>260</v>
      </c>
      <c r="W101" t="s">
        <v>561</v>
      </c>
      <c r="X101" t="s">
        <v>1334</v>
      </c>
      <c r="AE101" t="s">
        <v>1335</v>
      </c>
      <c r="AG101" t="s">
        <v>264</v>
      </c>
      <c r="AJ101" t="s">
        <v>999</v>
      </c>
      <c r="AL101" t="s">
        <v>1336</v>
      </c>
      <c r="AN101" t="s">
        <v>481</v>
      </c>
      <c r="AO101" t="s">
        <v>268</v>
      </c>
      <c r="AP101" t="s">
        <v>269</v>
      </c>
      <c r="AQ101" t="s">
        <v>296</v>
      </c>
      <c r="AR101" t="s">
        <v>1337</v>
      </c>
      <c r="AS101" t="s">
        <v>1338</v>
      </c>
      <c r="AT101" t="s">
        <v>754</v>
      </c>
      <c r="AU101" t="s">
        <v>1339</v>
      </c>
      <c r="BB101" t="s">
        <v>1340</v>
      </c>
      <c r="BC101" t="s">
        <v>1340</v>
      </c>
      <c r="BD101" t="s">
        <v>301</v>
      </c>
      <c r="BE101" t="s">
        <v>1341</v>
      </c>
      <c r="BF101" t="s">
        <v>303</v>
      </c>
      <c r="BG101" s="1">
        <v>6.5</v>
      </c>
      <c r="BO101" t="s">
        <v>281</v>
      </c>
      <c r="BP101" s="1">
        <v>138295</v>
      </c>
      <c r="BQ101" s="1">
        <v>138295</v>
      </c>
      <c r="BU101" s="1">
        <v>0</v>
      </c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t="s">
        <v>282</v>
      </c>
      <c r="CG101" s="1">
        <v>362.54</v>
      </c>
      <c r="CH101" s="1">
        <v>8692</v>
      </c>
      <c r="CJ101" s="1">
        <v>84411.6</v>
      </c>
      <c r="DA101" s="1">
        <v>1790.88</v>
      </c>
      <c r="DK101" s="1">
        <v>42000.5</v>
      </c>
      <c r="DV101" s="1">
        <v>1037.4000000000001</v>
      </c>
    </row>
    <row r="102" spans="1:134" hidden="1" x14ac:dyDescent="0.25">
      <c r="A102" t="s">
        <v>1342</v>
      </c>
      <c r="B102" t="s">
        <v>1343</v>
      </c>
      <c r="C102" t="s">
        <v>249</v>
      </c>
      <c r="D102" t="s">
        <v>900</v>
      </c>
      <c r="F102" t="s">
        <v>1344</v>
      </c>
      <c r="G102" t="s">
        <v>1345</v>
      </c>
      <c r="I102" t="s">
        <v>1346</v>
      </c>
      <c r="K102" t="s">
        <v>253</v>
      </c>
      <c r="L102" t="s">
        <v>254</v>
      </c>
      <c r="M102" t="s">
        <v>255</v>
      </c>
      <c r="N102" t="s">
        <v>7</v>
      </c>
      <c r="P102" t="s">
        <v>19</v>
      </c>
      <c r="Q102" t="s">
        <v>1256</v>
      </c>
      <c r="R102" t="s">
        <v>1347</v>
      </c>
      <c r="S102" t="s">
        <v>1348</v>
      </c>
      <c r="T102" t="s">
        <v>1349</v>
      </c>
      <c r="V102" t="s">
        <v>260</v>
      </c>
      <c r="W102" t="s">
        <v>1042</v>
      </c>
      <c r="X102" t="s">
        <v>1350</v>
      </c>
      <c r="AE102" t="s">
        <v>1351</v>
      </c>
      <c r="AG102" t="s">
        <v>1277</v>
      </c>
      <c r="AJ102" t="s">
        <v>1128</v>
      </c>
      <c r="AL102" t="s">
        <v>564</v>
      </c>
      <c r="AN102" t="s">
        <v>295</v>
      </c>
      <c r="AO102" t="s">
        <v>268</v>
      </c>
      <c r="AP102" t="s">
        <v>269</v>
      </c>
      <c r="AQ102" t="s">
        <v>296</v>
      </c>
      <c r="AR102" t="s">
        <v>1352</v>
      </c>
      <c r="AS102" t="s">
        <v>1353</v>
      </c>
      <c r="AT102" t="s">
        <v>1354</v>
      </c>
      <c r="AU102" t="s">
        <v>1355</v>
      </c>
      <c r="BB102" t="s">
        <v>1356</v>
      </c>
      <c r="BC102" t="s">
        <v>1356</v>
      </c>
      <c r="BD102" t="s">
        <v>301</v>
      </c>
      <c r="BE102" t="s">
        <v>763</v>
      </c>
      <c r="BF102" t="s">
        <v>303</v>
      </c>
      <c r="BG102" s="1">
        <v>7.2</v>
      </c>
      <c r="BO102" t="s">
        <v>281</v>
      </c>
      <c r="BP102" s="1">
        <v>140164</v>
      </c>
      <c r="BQ102" s="1">
        <v>140164</v>
      </c>
      <c r="BU102" s="1">
        <v>0</v>
      </c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t="s">
        <v>282</v>
      </c>
      <c r="CG102" s="1">
        <v>405.11</v>
      </c>
      <c r="CH102" s="1">
        <v>3229</v>
      </c>
      <c r="CJ102" s="1">
        <v>83410.87</v>
      </c>
      <c r="DA102" s="1">
        <v>1315.51</v>
      </c>
      <c r="DK102" s="1">
        <v>49290.32</v>
      </c>
      <c r="DV102" s="1">
        <v>2512.3200000000002</v>
      </c>
    </row>
    <row r="103" spans="1:134" hidden="1" x14ac:dyDescent="0.25">
      <c r="A103" t="s">
        <v>1357</v>
      </c>
      <c r="B103" t="s">
        <v>1358</v>
      </c>
      <c r="C103" t="s">
        <v>249</v>
      </c>
      <c r="D103" t="s">
        <v>900</v>
      </c>
      <c r="F103" t="s">
        <v>1344</v>
      </c>
      <c r="G103" t="s">
        <v>1345</v>
      </c>
      <c r="I103" t="s">
        <v>1346</v>
      </c>
      <c r="K103" t="s">
        <v>253</v>
      </c>
      <c r="L103" t="s">
        <v>254</v>
      </c>
      <c r="M103" t="s">
        <v>255</v>
      </c>
      <c r="N103" t="s">
        <v>7</v>
      </c>
      <c r="P103" t="s">
        <v>19</v>
      </c>
      <c r="Q103" t="s">
        <v>1256</v>
      </c>
      <c r="R103" t="s">
        <v>1347</v>
      </c>
      <c r="S103" t="s">
        <v>1348</v>
      </c>
      <c r="T103" t="s">
        <v>1349</v>
      </c>
      <c r="V103" t="s">
        <v>260</v>
      </c>
      <c r="W103" t="s">
        <v>1042</v>
      </c>
      <c r="X103" t="s">
        <v>1350</v>
      </c>
      <c r="AE103" t="s">
        <v>1359</v>
      </c>
      <c r="AG103" t="s">
        <v>264</v>
      </c>
      <c r="AJ103" t="s">
        <v>1128</v>
      </c>
      <c r="AL103" t="s">
        <v>564</v>
      </c>
      <c r="AN103" t="s">
        <v>295</v>
      </c>
      <c r="AO103" t="s">
        <v>268</v>
      </c>
      <c r="AP103" t="s">
        <v>269</v>
      </c>
      <c r="AQ103" t="s">
        <v>296</v>
      </c>
      <c r="AR103" t="s">
        <v>1360</v>
      </c>
      <c r="AS103" t="s">
        <v>1361</v>
      </c>
      <c r="AT103" t="s">
        <v>1354</v>
      </c>
      <c r="AU103" t="s">
        <v>1355</v>
      </c>
      <c r="BB103" t="s">
        <v>1362</v>
      </c>
      <c r="BC103" t="s">
        <v>1363</v>
      </c>
      <c r="BD103" t="s">
        <v>301</v>
      </c>
      <c r="BE103" t="s">
        <v>870</v>
      </c>
      <c r="BF103" t="s">
        <v>303</v>
      </c>
      <c r="BG103" s="1">
        <v>7.05</v>
      </c>
      <c r="BO103" t="s">
        <v>281</v>
      </c>
      <c r="BP103" s="1">
        <v>180769</v>
      </c>
      <c r="BQ103" s="1">
        <v>180769</v>
      </c>
      <c r="BU103" s="1">
        <v>0</v>
      </c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t="s">
        <v>282</v>
      </c>
      <c r="CG103" s="1">
        <v>148.74</v>
      </c>
      <c r="CH103" s="1">
        <v>6272</v>
      </c>
      <c r="CJ103" s="1">
        <v>109815.63</v>
      </c>
      <c r="DA103" s="1">
        <v>2212.23</v>
      </c>
      <c r="DK103" s="1">
        <v>60710.34</v>
      </c>
      <c r="DV103" s="1">
        <v>1609.5</v>
      </c>
    </row>
    <row r="104" spans="1:134" hidden="1" x14ac:dyDescent="0.25">
      <c r="A104" t="s">
        <v>1364</v>
      </c>
      <c r="B104" t="s">
        <v>1365</v>
      </c>
      <c r="C104" t="s">
        <v>249</v>
      </c>
      <c r="D104" t="s">
        <v>900</v>
      </c>
      <c r="F104" t="s">
        <v>1344</v>
      </c>
      <c r="G104" t="s">
        <v>1345</v>
      </c>
      <c r="I104" t="s">
        <v>1346</v>
      </c>
      <c r="K104" t="s">
        <v>253</v>
      </c>
      <c r="L104" t="s">
        <v>254</v>
      </c>
      <c r="M104" t="s">
        <v>255</v>
      </c>
      <c r="N104" t="s">
        <v>7</v>
      </c>
      <c r="P104" t="s">
        <v>19</v>
      </c>
      <c r="Q104" t="s">
        <v>1256</v>
      </c>
      <c r="R104" t="s">
        <v>1347</v>
      </c>
      <c r="S104" t="s">
        <v>1348</v>
      </c>
      <c r="T104" t="s">
        <v>1349</v>
      </c>
      <c r="V104" t="s">
        <v>260</v>
      </c>
      <c r="W104" t="s">
        <v>1042</v>
      </c>
      <c r="X104" t="s">
        <v>1350</v>
      </c>
      <c r="AE104" t="s">
        <v>1366</v>
      </c>
      <c r="AG104" t="s">
        <v>264</v>
      </c>
      <c r="AJ104" t="s">
        <v>1128</v>
      </c>
      <c r="AL104" t="s">
        <v>564</v>
      </c>
      <c r="AN104" t="s">
        <v>295</v>
      </c>
      <c r="AO104" t="s">
        <v>268</v>
      </c>
      <c r="AP104" t="s">
        <v>269</v>
      </c>
      <c r="AQ104" t="s">
        <v>296</v>
      </c>
      <c r="AR104" t="s">
        <v>1367</v>
      </c>
      <c r="AS104" t="s">
        <v>1368</v>
      </c>
      <c r="AT104" t="s">
        <v>1354</v>
      </c>
      <c r="AU104" t="s">
        <v>1355</v>
      </c>
      <c r="BB104" t="s">
        <v>1369</v>
      </c>
      <c r="BC104" t="s">
        <v>1369</v>
      </c>
      <c r="BD104" t="s">
        <v>301</v>
      </c>
      <c r="BE104" t="s">
        <v>1370</v>
      </c>
      <c r="BF104" t="s">
        <v>303</v>
      </c>
      <c r="BG104" s="1">
        <v>7</v>
      </c>
      <c r="BO104" t="s">
        <v>281</v>
      </c>
      <c r="BP104" s="1">
        <v>171267</v>
      </c>
      <c r="BQ104" s="1">
        <v>171267</v>
      </c>
      <c r="BU104" s="1">
        <v>0</v>
      </c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t="s">
        <v>282</v>
      </c>
      <c r="CG104" s="1">
        <v>236.9</v>
      </c>
      <c r="CH104" s="1">
        <v>7908</v>
      </c>
      <c r="CJ104" s="1">
        <v>104416.67</v>
      </c>
      <c r="DA104" s="1">
        <v>2273.7800000000002</v>
      </c>
      <c r="DK104" s="1">
        <v>55107.57</v>
      </c>
      <c r="DV104" s="1">
        <v>1323.97</v>
      </c>
    </row>
    <row r="105" spans="1:134" hidden="1" x14ac:dyDescent="0.25">
      <c r="A105" t="s">
        <v>1371</v>
      </c>
      <c r="B105" t="s">
        <v>1372</v>
      </c>
      <c r="C105" t="s">
        <v>249</v>
      </c>
      <c r="D105" t="s">
        <v>900</v>
      </c>
      <c r="F105" t="s">
        <v>1373</v>
      </c>
      <c r="G105" t="s">
        <v>1374</v>
      </c>
      <c r="I105" t="s">
        <v>1375</v>
      </c>
      <c r="K105" t="s">
        <v>253</v>
      </c>
      <c r="L105" t="s">
        <v>254</v>
      </c>
      <c r="M105" t="s">
        <v>255</v>
      </c>
      <c r="N105" t="s">
        <v>7</v>
      </c>
      <c r="P105" t="s">
        <v>19</v>
      </c>
      <c r="Q105" t="s">
        <v>1256</v>
      </c>
      <c r="R105" t="s">
        <v>1257</v>
      </c>
      <c r="S105" t="s">
        <v>1258</v>
      </c>
      <c r="T105" t="s">
        <v>1376</v>
      </c>
      <c r="V105" t="s">
        <v>260</v>
      </c>
      <c r="W105" t="s">
        <v>720</v>
      </c>
      <c r="X105" t="s">
        <v>1320</v>
      </c>
      <c r="AE105" t="s">
        <v>1377</v>
      </c>
      <c r="AG105" t="s">
        <v>1277</v>
      </c>
      <c r="AJ105" t="s">
        <v>606</v>
      </c>
      <c r="AL105" t="s">
        <v>709</v>
      </c>
      <c r="AN105" t="s">
        <v>295</v>
      </c>
      <c r="AO105" t="s">
        <v>268</v>
      </c>
      <c r="AP105" t="s">
        <v>269</v>
      </c>
      <c r="AQ105" t="s">
        <v>296</v>
      </c>
      <c r="AR105" t="s">
        <v>1378</v>
      </c>
      <c r="AS105" t="s">
        <v>1379</v>
      </c>
      <c r="AT105" t="s">
        <v>1380</v>
      </c>
      <c r="AU105" t="s">
        <v>1381</v>
      </c>
      <c r="BB105" t="s">
        <v>1382</v>
      </c>
      <c r="BC105" t="s">
        <v>1382</v>
      </c>
      <c r="BD105" t="s">
        <v>301</v>
      </c>
      <c r="BE105" t="s">
        <v>1383</v>
      </c>
      <c r="BF105" t="s">
        <v>303</v>
      </c>
      <c r="BG105" s="1">
        <v>6.9</v>
      </c>
      <c r="BO105" t="s">
        <v>281</v>
      </c>
      <c r="BP105" s="1">
        <v>80349</v>
      </c>
      <c r="BQ105" s="1">
        <v>80349</v>
      </c>
      <c r="BU105" s="1">
        <v>0</v>
      </c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t="s">
        <v>282</v>
      </c>
      <c r="CG105" s="1">
        <v>336.55</v>
      </c>
      <c r="CH105" s="1">
        <v>5708</v>
      </c>
      <c r="CJ105" s="1">
        <v>48820.13</v>
      </c>
      <c r="DA105" s="1">
        <v>1350.4</v>
      </c>
      <c r="DK105" s="1">
        <v>23165.69</v>
      </c>
      <c r="DV105" s="1">
        <v>968.49</v>
      </c>
    </row>
    <row r="106" spans="1:134" hidden="1" x14ac:dyDescent="0.25">
      <c r="A106" t="s">
        <v>1384</v>
      </c>
      <c r="B106" t="s">
        <v>1385</v>
      </c>
      <c r="C106" t="s">
        <v>249</v>
      </c>
      <c r="K106" t="s">
        <v>253</v>
      </c>
      <c r="L106" t="s">
        <v>254</v>
      </c>
      <c r="M106" t="s">
        <v>255</v>
      </c>
      <c r="N106" t="s">
        <v>7</v>
      </c>
      <c r="P106" t="s">
        <v>19</v>
      </c>
      <c r="Q106" t="s">
        <v>1256</v>
      </c>
      <c r="R106" t="s">
        <v>257</v>
      </c>
      <c r="V106" t="s">
        <v>260</v>
      </c>
      <c r="X106" t="s">
        <v>1386</v>
      </c>
      <c r="AR106" t="s">
        <v>1387</v>
      </c>
      <c r="AS106" t="s">
        <v>1388</v>
      </c>
      <c r="BB106" t="s">
        <v>1389</v>
      </c>
      <c r="BC106" t="s">
        <v>1389</v>
      </c>
      <c r="BE106" t="s">
        <v>1390</v>
      </c>
      <c r="BF106" t="s">
        <v>656</v>
      </c>
      <c r="BO106" t="s">
        <v>281</v>
      </c>
      <c r="BP106" s="1">
        <v>301606</v>
      </c>
      <c r="BQ106" s="1">
        <v>301606</v>
      </c>
      <c r="BU106" s="1">
        <v>0</v>
      </c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G106" s="1">
        <v>64.569999999999993</v>
      </c>
      <c r="CH106" s="1">
        <v>20897</v>
      </c>
      <c r="CJ106" s="1">
        <v>187840</v>
      </c>
      <c r="DA106" s="1">
        <v>6785.72</v>
      </c>
      <c r="DK106" s="1">
        <v>85349.8</v>
      </c>
      <c r="DV106" s="1">
        <v>669.18</v>
      </c>
    </row>
    <row r="107" spans="1:134" hidden="1" x14ac:dyDescent="0.25">
      <c r="A107" t="s">
        <v>1391</v>
      </c>
      <c r="B107" t="s">
        <v>1392</v>
      </c>
      <c r="C107" t="s">
        <v>249</v>
      </c>
      <c r="K107" t="s">
        <v>253</v>
      </c>
      <c r="L107" t="s">
        <v>254</v>
      </c>
      <c r="M107" t="s">
        <v>255</v>
      </c>
      <c r="N107" t="s">
        <v>7</v>
      </c>
      <c r="P107" t="s">
        <v>19</v>
      </c>
      <c r="Q107" t="s">
        <v>1256</v>
      </c>
      <c r="R107" t="s">
        <v>257</v>
      </c>
      <c r="V107" t="s">
        <v>260</v>
      </c>
      <c r="X107" t="s">
        <v>1393</v>
      </c>
      <c r="AR107" t="s">
        <v>1394</v>
      </c>
      <c r="AS107" t="s">
        <v>1395</v>
      </c>
      <c r="BB107" t="s">
        <v>1396</v>
      </c>
      <c r="BC107" t="s">
        <v>1397</v>
      </c>
      <c r="BE107" t="s">
        <v>1398</v>
      </c>
      <c r="BF107" t="s">
        <v>656</v>
      </c>
      <c r="BO107" t="s">
        <v>281</v>
      </c>
      <c r="BP107" s="1">
        <v>98581</v>
      </c>
      <c r="BQ107" s="1">
        <v>98581</v>
      </c>
      <c r="BU107" s="1">
        <v>0</v>
      </c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G107" s="1">
        <v>77.040000000000006</v>
      </c>
      <c r="CH107" s="1">
        <v>10807</v>
      </c>
      <c r="CJ107" s="1">
        <v>61846</v>
      </c>
      <c r="DA107" s="1">
        <v>4451.2</v>
      </c>
      <c r="DK107" s="1">
        <v>20009</v>
      </c>
      <c r="DV107" s="1">
        <v>1391</v>
      </c>
    </row>
    <row r="108" spans="1:134" hidden="1" x14ac:dyDescent="0.25">
      <c r="A108" t="s">
        <v>1399</v>
      </c>
      <c r="B108" t="s">
        <v>1400</v>
      </c>
      <c r="C108" t="s">
        <v>249</v>
      </c>
      <c r="F108" t="s">
        <v>1401</v>
      </c>
      <c r="G108" t="s">
        <v>1402</v>
      </c>
      <c r="I108" t="s">
        <v>1403</v>
      </c>
      <c r="K108" t="s">
        <v>253</v>
      </c>
      <c r="L108" t="s">
        <v>254</v>
      </c>
      <c r="M108" t="s">
        <v>255</v>
      </c>
      <c r="N108" t="s">
        <v>7</v>
      </c>
      <c r="P108" t="s">
        <v>20</v>
      </c>
      <c r="Q108" t="s">
        <v>1404</v>
      </c>
      <c r="R108" t="s">
        <v>257</v>
      </c>
      <c r="T108" t="s">
        <v>1405</v>
      </c>
      <c r="V108" t="s">
        <v>260</v>
      </c>
      <c r="W108" t="s">
        <v>261</v>
      </c>
      <c r="X108" t="s">
        <v>1406</v>
      </c>
      <c r="AE108" t="s">
        <v>1407</v>
      </c>
      <c r="AJ108" t="s">
        <v>1408</v>
      </c>
      <c r="AL108" t="s">
        <v>342</v>
      </c>
      <c r="AN108" t="s">
        <v>1409</v>
      </c>
      <c r="AO108" t="s">
        <v>268</v>
      </c>
      <c r="AP108" t="s">
        <v>518</v>
      </c>
      <c r="AQ108" t="s">
        <v>1410</v>
      </c>
      <c r="AR108" t="s">
        <v>1411</v>
      </c>
      <c r="AS108" t="s">
        <v>1412</v>
      </c>
      <c r="AT108" t="s">
        <v>1413</v>
      </c>
      <c r="AU108" t="s">
        <v>1414</v>
      </c>
      <c r="BB108" t="s">
        <v>277</v>
      </c>
      <c r="BC108" t="s">
        <v>278</v>
      </c>
      <c r="BD108" t="s">
        <v>301</v>
      </c>
      <c r="BE108" t="s">
        <v>1415</v>
      </c>
      <c r="BO108" t="s">
        <v>281</v>
      </c>
      <c r="BP108" s="1">
        <v>42480</v>
      </c>
      <c r="BQ108" s="1">
        <v>42480</v>
      </c>
      <c r="BU108" s="1">
        <v>0.2</v>
      </c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1">
        <v>10.3</v>
      </c>
      <c r="CG108" s="1">
        <v>379.04</v>
      </c>
      <c r="CH108" s="1">
        <v>2008</v>
      </c>
      <c r="CJ108" s="1">
        <v>23896</v>
      </c>
      <c r="DA108" s="1">
        <v>499.55</v>
      </c>
      <c r="DK108" s="1">
        <v>13493</v>
      </c>
      <c r="DV108" s="1">
        <v>2193.9</v>
      </c>
    </row>
    <row r="109" spans="1:134" x14ac:dyDescent="0.25">
      <c r="A109" t="s">
        <v>1416</v>
      </c>
      <c r="B109" t="s">
        <v>1417</v>
      </c>
      <c r="C109" t="s">
        <v>249</v>
      </c>
      <c r="D109" t="s">
        <v>643</v>
      </c>
      <c r="F109" t="s">
        <v>1418</v>
      </c>
      <c r="G109" t="s">
        <v>1419</v>
      </c>
      <c r="I109" t="s">
        <v>1420</v>
      </c>
      <c r="K109" t="s">
        <v>253</v>
      </c>
      <c r="L109" t="s">
        <v>254</v>
      </c>
      <c r="M109" t="s">
        <v>255</v>
      </c>
      <c r="N109" t="s">
        <v>7</v>
      </c>
      <c r="P109" t="s">
        <v>20</v>
      </c>
      <c r="Q109" t="s">
        <v>1404</v>
      </c>
      <c r="R109" t="s">
        <v>257</v>
      </c>
      <c r="S109" t="s">
        <v>1095</v>
      </c>
      <c r="T109" t="s">
        <v>1421</v>
      </c>
      <c r="V109" t="s">
        <v>260</v>
      </c>
      <c r="W109" t="s">
        <v>1422</v>
      </c>
      <c r="X109" t="s">
        <v>1423</v>
      </c>
      <c r="AE109" t="s">
        <v>1424</v>
      </c>
      <c r="AG109" t="s">
        <v>264</v>
      </c>
      <c r="AJ109" t="s">
        <v>1425</v>
      </c>
      <c r="AL109" t="s">
        <v>269</v>
      </c>
      <c r="AN109" t="s">
        <v>1426</v>
      </c>
      <c r="AO109" t="s">
        <v>268</v>
      </c>
      <c r="AP109" t="s">
        <v>269</v>
      </c>
      <c r="AQ109" t="s">
        <v>321</v>
      </c>
      <c r="AR109" t="s">
        <v>1427</v>
      </c>
      <c r="AS109" t="s">
        <v>1428</v>
      </c>
      <c r="AT109" t="s">
        <v>1429</v>
      </c>
      <c r="AU109" t="s">
        <v>1430</v>
      </c>
      <c r="BB109" t="s">
        <v>1431</v>
      </c>
      <c r="BC109" t="s">
        <v>1431</v>
      </c>
      <c r="BD109" t="s">
        <v>656</v>
      </c>
      <c r="BE109" t="s">
        <v>1432</v>
      </c>
      <c r="BF109" t="s">
        <v>390</v>
      </c>
      <c r="BG109" s="1">
        <v>6.3</v>
      </c>
      <c r="BO109" t="s">
        <v>281</v>
      </c>
      <c r="BP109" s="1">
        <v>57854</v>
      </c>
      <c r="BQ109" s="1">
        <v>57854</v>
      </c>
      <c r="BU109" s="1">
        <v>-0.1</v>
      </c>
      <c r="BV109" s="4"/>
      <c r="BW109" s="4"/>
      <c r="BX109" s="4"/>
      <c r="BY109" s="1">
        <v>27</v>
      </c>
      <c r="BZ109" s="4"/>
      <c r="CA109" s="4"/>
      <c r="CB109" s="4"/>
      <c r="CC109" s="4"/>
      <c r="CD109" s="4" t="s">
        <v>282</v>
      </c>
      <c r="CE109" s="4"/>
      <c r="CF109" t="s">
        <v>282</v>
      </c>
      <c r="CG109" s="1">
        <v>305</v>
      </c>
      <c r="CH109" s="1">
        <v>1920</v>
      </c>
      <c r="CJ109" s="1">
        <v>33250</v>
      </c>
      <c r="CW109" s="1">
        <v>1</v>
      </c>
      <c r="CX109" s="1">
        <v>299</v>
      </c>
      <c r="CZ109" s="1">
        <v>16</v>
      </c>
      <c r="DA109" s="1">
        <v>850</v>
      </c>
      <c r="DK109" s="1">
        <v>18767.759999999998</v>
      </c>
      <c r="DN109" t="s">
        <v>282</v>
      </c>
      <c r="DV109" s="1">
        <v>2400</v>
      </c>
      <c r="ED109" s="1">
        <v>52</v>
      </c>
    </row>
    <row r="110" spans="1:134" hidden="1" x14ac:dyDescent="0.25">
      <c r="A110" t="s">
        <v>1433</v>
      </c>
      <c r="B110" t="s">
        <v>1434</v>
      </c>
      <c r="C110" t="s">
        <v>249</v>
      </c>
      <c r="F110" t="s">
        <v>1435</v>
      </c>
      <c r="G110" t="s">
        <v>1436</v>
      </c>
      <c r="I110" t="s">
        <v>1437</v>
      </c>
      <c r="K110" t="s">
        <v>253</v>
      </c>
      <c r="L110" t="s">
        <v>254</v>
      </c>
      <c r="M110" t="s">
        <v>255</v>
      </c>
      <c r="N110" t="s">
        <v>7</v>
      </c>
      <c r="P110" t="s">
        <v>20</v>
      </c>
      <c r="Q110" t="s">
        <v>1404</v>
      </c>
      <c r="R110" t="s">
        <v>1438</v>
      </c>
      <c r="S110" t="s">
        <v>1439</v>
      </c>
      <c r="T110" t="s">
        <v>1440</v>
      </c>
      <c r="V110" t="s">
        <v>260</v>
      </c>
      <c r="W110" t="s">
        <v>186</v>
      </c>
      <c r="X110" t="s">
        <v>1441</v>
      </c>
      <c r="AE110" t="s">
        <v>1442</v>
      </c>
      <c r="AG110" t="s">
        <v>384</v>
      </c>
      <c r="AJ110" t="s">
        <v>269</v>
      </c>
      <c r="AL110" t="s">
        <v>637</v>
      </c>
      <c r="AN110" t="s">
        <v>738</v>
      </c>
      <c r="AO110" t="s">
        <v>268</v>
      </c>
      <c r="AP110" t="s">
        <v>269</v>
      </c>
      <c r="AR110" t="s">
        <v>1443</v>
      </c>
      <c r="AS110" t="s">
        <v>1444</v>
      </c>
      <c r="AT110" t="s">
        <v>1445</v>
      </c>
      <c r="AU110" t="s">
        <v>1446</v>
      </c>
      <c r="AX110" t="s">
        <v>577</v>
      </c>
      <c r="BB110" t="s">
        <v>847</v>
      </c>
      <c r="BC110" t="s">
        <v>847</v>
      </c>
      <c r="BD110" t="s">
        <v>656</v>
      </c>
      <c r="BE110" t="s">
        <v>1447</v>
      </c>
      <c r="BF110" t="s">
        <v>351</v>
      </c>
      <c r="BG110" s="1">
        <v>6.3</v>
      </c>
      <c r="BO110" t="s">
        <v>281</v>
      </c>
      <c r="BP110" s="1">
        <v>108000</v>
      </c>
      <c r="BQ110" s="1">
        <v>108000</v>
      </c>
      <c r="BU110" s="1">
        <v>0</v>
      </c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t="s">
        <v>282</v>
      </c>
      <c r="CG110" s="1">
        <v>28</v>
      </c>
      <c r="CH110" s="1">
        <v>5660</v>
      </c>
      <c r="CJ110" s="1">
        <v>67200</v>
      </c>
      <c r="DA110" s="1">
        <v>1970</v>
      </c>
      <c r="DK110" s="1">
        <v>33500</v>
      </c>
      <c r="DN110" t="s">
        <v>282</v>
      </c>
      <c r="DV110" s="1">
        <v>367</v>
      </c>
      <c r="DX110" t="s">
        <v>282</v>
      </c>
    </row>
    <row r="111" spans="1:134" hidden="1" x14ac:dyDescent="0.25">
      <c r="A111" t="s">
        <v>1448</v>
      </c>
      <c r="B111" t="s">
        <v>1449</v>
      </c>
      <c r="C111" t="s">
        <v>249</v>
      </c>
      <c r="F111" t="s">
        <v>1450</v>
      </c>
      <c r="G111" t="s">
        <v>1451</v>
      </c>
      <c r="I111" t="s">
        <v>1452</v>
      </c>
      <c r="K111" t="s">
        <v>253</v>
      </c>
      <c r="L111" t="s">
        <v>254</v>
      </c>
      <c r="M111" t="s">
        <v>255</v>
      </c>
      <c r="N111" t="s">
        <v>7</v>
      </c>
      <c r="P111" t="s">
        <v>20</v>
      </c>
      <c r="Q111" t="s">
        <v>1404</v>
      </c>
      <c r="R111" t="s">
        <v>1438</v>
      </c>
      <c r="S111" t="s">
        <v>1439</v>
      </c>
      <c r="T111" t="s">
        <v>1453</v>
      </c>
      <c r="V111" t="s">
        <v>260</v>
      </c>
      <c r="W111" t="s">
        <v>186</v>
      </c>
      <c r="X111" t="s">
        <v>1441</v>
      </c>
      <c r="AE111" t="s">
        <v>1454</v>
      </c>
      <c r="AG111" t="s">
        <v>737</v>
      </c>
      <c r="AJ111" t="s">
        <v>269</v>
      </c>
      <c r="AN111" t="s">
        <v>738</v>
      </c>
      <c r="AO111" t="s">
        <v>268</v>
      </c>
      <c r="AP111" t="s">
        <v>269</v>
      </c>
      <c r="AR111" t="s">
        <v>1455</v>
      </c>
      <c r="AS111" t="s">
        <v>1456</v>
      </c>
      <c r="AT111" t="s">
        <v>1457</v>
      </c>
      <c r="AU111" t="s">
        <v>1458</v>
      </c>
      <c r="BB111" t="s">
        <v>1396</v>
      </c>
      <c r="BC111" t="s">
        <v>1397</v>
      </c>
      <c r="BD111" t="s">
        <v>656</v>
      </c>
      <c r="BE111" t="s">
        <v>1459</v>
      </c>
      <c r="BF111" t="s">
        <v>351</v>
      </c>
      <c r="BG111" s="1">
        <v>6.8</v>
      </c>
      <c r="BO111" t="s">
        <v>281</v>
      </c>
      <c r="BP111" s="1">
        <v>96990</v>
      </c>
      <c r="BQ111" s="1">
        <v>96990</v>
      </c>
      <c r="BU111" s="1">
        <v>-0.1</v>
      </c>
      <c r="BV111" s="4"/>
      <c r="BW111" s="4"/>
      <c r="BX111" s="4"/>
      <c r="BY111" s="4"/>
      <c r="BZ111" s="4"/>
      <c r="CA111" s="4" t="s">
        <v>282</v>
      </c>
      <c r="CB111" s="4"/>
      <c r="CC111" s="4"/>
      <c r="CD111" s="4"/>
      <c r="CE111" s="4"/>
      <c r="CF111" t="s">
        <v>282</v>
      </c>
      <c r="CG111" s="1">
        <v>221</v>
      </c>
      <c r="CH111" s="1">
        <v>2230</v>
      </c>
      <c r="CJ111" s="1">
        <v>54120</v>
      </c>
      <c r="DA111" s="1">
        <v>28</v>
      </c>
      <c r="DK111" s="1">
        <v>35034</v>
      </c>
      <c r="DN111" t="s">
        <v>282</v>
      </c>
      <c r="DV111" s="1">
        <v>5357</v>
      </c>
      <c r="DX111" t="s">
        <v>282</v>
      </c>
    </row>
    <row r="112" spans="1:134" hidden="1" x14ac:dyDescent="0.25">
      <c r="A112" t="s">
        <v>1460</v>
      </c>
      <c r="B112" t="s">
        <v>1461</v>
      </c>
      <c r="C112" t="s">
        <v>249</v>
      </c>
      <c r="F112" t="s">
        <v>1450</v>
      </c>
      <c r="G112" t="s">
        <v>1451</v>
      </c>
      <c r="I112" t="s">
        <v>1452</v>
      </c>
      <c r="K112" t="s">
        <v>253</v>
      </c>
      <c r="L112" t="s">
        <v>254</v>
      </c>
      <c r="M112" t="s">
        <v>255</v>
      </c>
      <c r="N112" t="s">
        <v>7</v>
      </c>
      <c r="P112" t="s">
        <v>20</v>
      </c>
      <c r="Q112" t="s">
        <v>1404</v>
      </c>
      <c r="R112" t="s">
        <v>1438</v>
      </c>
      <c r="S112" t="s">
        <v>1439</v>
      </c>
      <c r="T112" t="s">
        <v>1453</v>
      </c>
      <c r="V112" t="s">
        <v>260</v>
      </c>
      <c r="W112" t="s">
        <v>186</v>
      </c>
      <c r="X112" t="s">
        <v>1441</v>
      </c>
      <c r="AE112" t="s">
        <v>1462</v>
      </c>
      <c r="AG112" t="s">
        <v>1463</v>
      </c>
      <c r="AJ112" t="s">
        <v>269</v>
      </c>
      <c r="AL112" t="s">
        <v>1464</v>
      </c>
      <c r="AN112" t="s">
        <v>738</v>
      </c>
      <c r="AO112" t="s">
        <v>268</v>
      </c>
      <c r="AP112" t="s">
        <v>269</v>
      </c>
      <c r="AR112" t="s">
        <v>1465</v>
      </c>
      <c r="AS112" t="s">
        <v>1466</v>
      </c>
      <c r="AT112" t="s">
        <v>1457</v>
      </c>
      <c r="AU112" t="s">
        <v>1458</v>
      </c>
      <c r="BB112" t="s">
        <v>847</v>
      </c>
      <c r="BC112" t="s">
        <v>847</v>
      </c>
      <c r="BD112" t="s">
        <v>656</v>
      </c>
      <c r="BE112" t="s">
        <v>1467</v>
      </c>
      <c r="BF112" t="s">
        <v>351</v>
      </c>
      <c r="BG112" s="1">
        <v>6.6</v>
      </c>
      <c r="BO112" t="s">
        <v>281</v>
      </c>
      <c r="BP112" s="1">
        <v>112869</v>
      </c>
      <c r="BQ112" s="1">
        <v>112869</v>
      </c>
      <c r="BU112" s="1">
        <v>0</v>
      </c>
      <c r="BV112" s="4"/>
      <c r="BW112" s="4"/>
      <c r="BX112" s="4"/>
      <c r="BY112" s="4"/>
      <c r="BZ112" s="4"/>
      <c r="CA112" s="4" t="s">
        <v>282</v>
      </c>
      <c r="CB112" s="4"/>
      <c r="CC112" s="4"/>
      <c r="CD112" s="4"/>
      <c r="CE112" s="4"/>
      <c r="CF112" t="s">
        <v>282</v>
      </c>
      <c r="CG112" s="1">
        <v>107</v>
      </c>
      <c r="CH112" s="1">
        <v>6100</v>
      </c>
      <c r="CJ112" s="1">
        <v>68200</v>
      </c>
      <c r="DA112" s="1">
        <v>533</v>
      </c>
      <c r="DK112" s="1">
        <v>36781</v>
      </c>
      <c r="DN112" t="s">
        <v>282</v>
      </c>
      <c r="DV112" s="1">
        <v>1148</v>
      </c>
      <c r="DX112" t="s">
        <v>282</v>
      </c>
    </row>
    <row r="113" spans="1:173" hidden="1" x14ac:dyDescent="0.25">
      <c r="A113" t="s">
        <v>1468</v>
      </c>
      <c r="B113" t="s">
        <v>1469</v>
      </c>
      <c r="C113" t="s">
        <v>249</v>
      </c>
      <c r="F113" t="s">
        <v>1435</v>
      </c>
      <c r="G113" t="s">
        <v>1436</v>
      </c>
      <c r="I113" t="s">
        <v>1437</v>
      </c>
      <c r="K113" t="s">
        <v>253</v>
      </c>
      <c r="L113" t="s">
        <v>254</v>
      </c>
      <c r="M113" t="s">
        <v>255</v>
      </c>
      <c r="N113" t="s">
        <v>7</v>
      </c>
      <c r="P113" t="s">
        <v>20</v>
      </c>
      <c r="Q113" t="s">
        <v>1404</v>
      </c>
      <c r="R113" t="s">
        <v>1438</v>
      </c>
      <c r="S113" t="s">
        <v>1439</v>
      </c>
      <c r="T113" t="s">
        <v>1440</v>
      </c>
      <c r="V113" t="s">
        <v>260</v>
      </c>
      <c r="W113" t="s">
        <v>186</v>
      </c>
      <c r="X113" t="s">
        <v>1441</v>
      </c>
      <c r="AE113" t="s">
        <v>1470</v>
      </c>
      <c r="AJ113" t="s">
        <v>269</v>
      </c>
      <c r="AL113" t="s">
        <v>1471</v>
      </c>
      <c r="AN113" t="s">
        <v>267</v>
      </c>
      <c r="AO113" t="s">
        <v>268</v>
      </c>
      <c r="AP113" t="s">
        <v>269</v>
      </c>
      <c r="AR113" t="s">
        <v>1472</v>
      </c>
      <c r="AS113" t="s">
        <v>1473</v>
      </c>
      <c r="AT113" t="s">
        <v>1445</v>
      </c>
      <c r="AU113" t="s">
        <v>1446</v>
      </c>
      <c r="BB113" t="s">
        <v>1474</v>
      </c>
      <c r="BC113" t="s">
        <v>1475</v>
      </c>
      <c r="BD113" t="s">
        <v>656</v>
      </c>
      <c r="BE113" t="s">
        <v>1476</v>
      </c>
      <c r="BF113" t="s">
        <v>351</v>
      </c>
      <c r="BG113" s="1">
        <v>6.2</v>
      </c>
      <c r="BO113" t="s">
        <v>281</v>
      </c>
      <c r="BP113" s="1">
        <v>146300</v>
      </c>
      <c r="BQ113" s="1">
        <v>146300</v>
      </c>
      <c r="BU113" s="1">
        <v>-6.4</v>
      </c>
      <c r="BV113" s="4"/>
      <c r="BW113" s="4"/>
      <c r="BX113" s="4"/>
      <c r="BY113" s="4"/>
      <c r="BZ113" s="4"/>
      <c r="CA113" s="4" t="s">
        <v>282</v>
      </c>
      <c r="CB113" s="4"/>
      <c r="CC113" s="4"/>
      <c r="CD113" s="4"/>
      <c r="CE113" s="4"/>
      <c r="CF113" t="s">
        <v>282</v>
      </c>
      <c r="CG113" s="1">
        <v>697</v>
      </c>
      <c r="CH113" s="1">
        <v>4140</v>
      </c>
      <c r="CJ113" s="1">
        <v>72200</v>
      </c>
      <c r="DA113" s="1">
        <v>3400</v>
      </c>
      <c r="DK113" s="1">
        <v>30400</v>
      </c>
      <c r="DN113" t="s">
        <v>282</v>
      </c>
      <c r="DV113" s="1">
        <v>467</v>
      </c>
      <c r="DX113" t="s">
        <v>282</v>
      </c>
    </row>
    <row r="114" spans="1:173" hidden="1" x14ac:dyDescent="0.25">
      <c r="A114" t="s">
        <v>1477</v>
      </c>
      <c r="B114" t="s">
        <v>1478</v>
      </c>
      <c r="C114" t="s">
        <v>249</v>
      </c>
      <c r="F114" t="s">
        <v>1435</v>
      </c>
      <c r="G114" t="s">
        <v>1436</v>
      </c>
      <c r="I114" t="s">
        <v>1437</v>
      </c>
      <c r="K114" t="s">
        <v>253</v>
      </c>
      <c r="L114" t="s">
        <v>254</v>
      </c>
      <c r="M114" t="s">
        <v>255</v>
      </c>
      <c r="N114" t="s">
        <v>7</v>
      </c>
      <c r="P114" t="s">
        <v>20</v>
      </c>
      <c r="Q114" t="s">
        <v>1404</v>
      </c>
      <c r="R114" t="s">
        <v>1438</v>
      </c>
      <c r="S114" t="s">
        <v>1439</v>
      </c>
      <c r="T114" t="s">
        <v>1440</v>
      </c>
      <c r="V114" t="s">
        <v>260</v>
      </c>
      <c r="W114" t="s">
        <v>186</v>
      </c>
      <c r="X114" t="s">
        <v>1441</v>
      </c>
      <c r="AE114" t="s">
        <v>1479</v>
      </c>
      <c r="AG114" t="s">
        <v>1480</v>
      </c>
      <c r="AJ114" t="s">
        <v>269</v>
      </c>
      <c r="AL114" t="s">
        <v>637</v>
      </c>
      <c r="AN114" t="s">
        <v>738</v>
      </c>
      <c r="AO114" t="s">
        <v>268</v>
      </c>
      <c r="AP114" t="s">
        <v>269</v>
      </c>
      <c r="AR114" t="s">
        <v>1443</v>
      </c>
      <c r="AS114" t="s">
        <v>1481</v>
      </c>
      <c r="AT114" t="s">
        <v>1445</v>
      </c>
      <c r="AU114" t="s">
        <v>1446</v>
      </c>
      <c r="AX114" t="s">
        <v>577</v>
      </c>
      <c r="BB114" t="s">
        <v>1482</v>
      </c>
      <c r="BC114" t="s">
        <v>1482</v>
      </c>
      <c r="BD114" t="s">
        <v>656</v>
      </c>
      <c r="BE114" t="s">
        <v>1312</v>
      </c>
      <c r="BF114" t="s">
        <v>351</v>
      </c>
      <c r="BG114" s="1">
        <v>6.6</v>
      </c>
      <c r="BO114" t="s">
        <v>281</v>
      </c>
      <c r="BP114" s="1">
        <v>119337</v>
      </c>
      <c r="BQ114" s="1">
        <v>119337</v>
      </c>
      <c r="BU114" s="1">
        <v>0</v>
      </c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t="s">
        <v>282</v>
      </c>
      <c r="CG114" s="1">
        <v>97</v>
      </c>
      <c r="CH114" s="1">
        <v>6160</v>
      </c>
      <c r="CJ114" s="1">
        <v>73200</v>
      </c>
      <c r="DA114" s="1">
        <v>1464</v>
      </c>
      <c r="DK114" s="1">
        <v>37897</v>
      </c>
      <c r="DN114" t="s">
        <v>282</v>
      </c>
      <c r="DV114" s="1">
        <v>509</v>
      </c>
      <c r="DX114" t="s">
        <v>282</v>
      </c>
    </row>
    <row r="115" spans="1:173" hidden="1" x14ac:dyDescent="0.25">
      <c r="A115" t="s">
        <v>1483</v>
      </c>
      <c r="B115" t="s">
        <v>1484</v>
      </c>
      <c r="C115" t="s">
        <v>249</v>
      </c>
      <c r="F115" t="s">
        <v>1435</v>
      </c>
      <c r="G115" t="s">
        <v>1436</v>
      </c>
      <c r="I115" t="s">
        <v>1437</v>
      </c>
      <c r="K115" t="s">
        <v>253</v>
      </c>
      <c r="L115" t="s">
        <v>254</v>
      </c>
      <c r="M115" t="s">
        <v>255</v>
      </c>
      <c r="N115" t="s">
        <v>7</v>
      </c>
      <c r="P115" t="s">
        <v>20</v>
      </c>
      <c r="Q115" t="s">
        <v>1404</v>
      </c>
      <c r="R115" t="s">
        <v>1438</v>
      </c>
      <c r="S115" t="s">
        <v>1439</v>
      </c>
      <c r="T115" t="s">
        <v>1440</v>
      </c>
      <c r="V115" t="s">
        <v>260</v>
      </c>
      <c r="W115" t="s">
        <v>186</v>
      </c>
      <c r="X115" t="s">
        <v>1441</v>
      </c>
      <c r="AE115" t="s">
        <v>1479</v>
      </c>
      <c r="AG115" t="s">
        <v>737</v>
      </c>
      <c r="AJ115" t="s">
        <v>269</v>
      </c>
      <c r="AL115" t="s">
        <v>637</v>
      </c>
      <c r="AN115" t="s">
        <v>738</v>
      </c>
      <c r="AO115" t="s">
        <v>268</v>
      </c>
      <c r="AP115" t="s">
        <v>269</v>
      </c>
      <c r="AR115" t="s">
        <v>1485</v>
      </c>
      <c r="AS115" t="s">
        <v>1486</v>
      </c>
      <c r="AT115" t="s">
        <v>1445</v>
      </c>
      <c r="AU115" t="s">
        <v>1446</v>
      </c>
      <c r="AX115" t="s">
        <v>577</v>
      </c>
      <c r="BB115" t="s">
        <v>1487</v>
      </c>
      <c r="BC115" t="s">
        <v>1487</v>
      </c>
      <c r="BD115" t="s">
        <v>656</v>
      </c>
      <c r="BE115" t="s">
        <v>1488</v>
      </c>
      <c r="BF115" t="s">
        <v>351</v>
      </c>
      <c r="BG115" s="1">
        <v>6.6</v>
      </c>
      <c r="BO115" t="s">
        <v>281</v>
      </c>
      <c r="BP115" s="1">
        <v>85288</v>
      </c>
      <c r="BQ115" s="1">
        <v>85288</v>
      </c>
      <c r="BU115" s="1">
        <v>-0.1</v>
      </c>
      <c r="BV115" s="4"/>
      <c r="BW115" s="4"/>
      <c r="BX115" s="4"/>
      <c r="BY115" s="4"/>
      <c r="BZ115" s="4"/>
      <c r="CA115" s="4" t="s">
        <v>282</v>
      </c>
      <c r="CB115" s="4"/>
      <c r="CC115" s="4"/>
      <c r="CD115" s="4"/>
      <c r="CE115" s="4"/>
      <c r="CF115" t="s">
        <v>282</v>
      </c>
      <c r="CG115" s="1">
        <v>396</v>
      </c>
      <c r="CH115" s="1">
        <v>1690</v>
      </c>
      <c r="CJ115" s="1">
        <v>48480</v>
      </c>
      <c r="DA115" s="1">
        <v>190</v>
      </c>
      <c r="DK115" s="1">
        <v>30944</v>
      </c>
      <c r="DN115" t="s">
        <v>282</v>
      </c>
      <c r="DV115" s="1">
        <v>3588</v>
      </c>
      <c r="DX115" t="s">
        <v>282</v>
      </c>
    </row>
    <row r="116" spans="1:173" hidden="1" x14ac:dyDescent="0.25">
      <c r="A116" t="s">
        <v>1489</v>
      </c>
      <c r="B116" t="s">
        <v>1490</v>
      </c>
      <c r="C116" t="s">
        <v>249</v>
      </c>
      <c r="F116" t="s">
        <v>1435</v>
      </c>
      <c r="G116" t="s">
        <v>1436</v>
      </c>
      <c r="I116" t="s">
        <v>1437</v>
      </c>
      <c r="K116" t="s">
        <v>253</v>
      </c>
      <c r="L116" t="s">
        <v>254</v>
      </c>
      <c r="M116" t="s">
        <v>255</v>
      </c>
      <c r="N116" t="s">
        <v>7</v>
      </c>
      <c r="P116" t="s">
        <v>20</v>
      </c>
      <c r="Q116" t="s">
        <v>1404</v>
      </c>
      <c r="R116" t="s">
        <v>1438</v>
      </c>
      <c r="S116" t="s">
        <v>1439</v>
      </c>
      <c r="T116" t="s">
        <v>1440</v>
      </c>
      <c r="V116" t="s">
        <v>260</v>
      </c>
      <c r="W116" t="s">
        <v>186</v>
      </c>
      <c r="X116" t="s">
        <v>1441</v>
      </c>
      <c r="AE116" t="s">
        <v>1479</v>
      </c>
      <c r="AG116" t="s">
        <v>737</v>
      </c>
      <c r="AJ116" t="s">
        <v>269</v>
      </c>
      <c r="AL116" t="s">
        <v>637</v>
      </c>
      <c r="AN116" t="s">
        <v>738</v>
      </c>
      <c r="AO116" t="s">
        <v>268</v>
      </c>
      <c r="AP116" t="s">
        <v>269</v>
      </c>
      <c r="AR116" t="s">
        <v>1485</v>
      </c>
      <c r="AS116" t="s">
        <v>1486</v>
      </c>
      <c r="AT116" t="s">
        <v>1445</v>
      </c>
      <c r="AU116" t="s">
        <v>1446</v>
      </c>
      <c r="AX116" t="s">
        <v>577</v>
      </c>
      <c r="BB116" t="s">
        <v>1491</v>
      </c>
      <c r="BC116" t="s">
        <v>1491</v>
      </c>
      <c r="BD116" t="s">
        <v>656</v>
      </c>
      <c r="BE116" t="s">
        <v>1492</v>
      </c>
      <c r="BF116" t="s">
        <v>351</v>
      </c>
      <c r="BG116" s="1">
        <v>6.8</v>
      </c>
      <c r="BO116" t="s">
        <v>281</v>
      </c>
      <c r="BP116" s="1">
        <v>97391</v>
      </c>
      <c r="BQ116" s="1">
        <v>97391</v>
      </c>
      <c r="BU116" s="1">
        <v>0.5</v>
      </c>
      <c r="BV116" s="4"/>
      <c r="BW116" s="4"/>
      <c r="BX116" s="4"/>
      <c r="BY116" s="4"/>
      <c r="BZ116" s="4"/>
      <c r="CA116" s="4" t="s">
        <v>282</v>
      </c>
      <c r="CB116" s="4"/>
      <c r="CC116" s="4"/>
      <c r="CD116" s="4"/>
      <c r="CE116" s="4"/>
      <c r="CF116" t="s">
        <v>282</v>
      </c>
      <c r="CG116" s="1">
        <v>60</v>
      </c>
      <c r="CH116" s="1">
        <v>4250</v>
      </c>
      <c r="CJ116" s="1">
        <v>59280</v>
      </c>
      <c r="DA116" s="1">
        <v>1068</v>
      </c>
      <c r="DK116" s="1">
        <v>31933</v>
      </c>
      <c r="DN116" t="s">
        <v>282</v>
      </c>
      <c r="DV116" t="s">
        <v>282</v>
      </c>
      <c r="DX116" t="s">
        <v>282</v>
      </c>
    </row>
    <row r="117" spans="1:173" hidden="1" x14ac:dyDescent="0.25">
      <c r="A117" t="s">
        <v>1493</v>
      </c>
      <c r="B117" t="s">
        <v>1494</v>
      </c>
      <c r="C117" t="s">
        <v>249</v>
      </c>
      <c r="F117" t="s">
        <v>1435</v>
      </c>
      <c r="G117" t="s">
        <v>1436</v>
      </c>
      <c r="I117" t="s">
        <v>1437</v>
      </c>
      <c r="K117" t="s">
        <v>253</v>
      </c>
      <c r="L117" t="s">
        <v>254</v>
      </c>
      <c r="M117" t="s">
        <v>255</v>
      </c>
      <c r="N117" t="s">
        <v>7</v>
      </c>
      <c r="P117" t="s">
        <v>20</v>
      </c>
      <c r="Q117" t="s">
        <v>1404</v>
      </c>
      <c r="R117" t="s">
        <v>1438</v>
      </c>
      <c r="S117" t="s">
        <v>1439</v>
      </c>
      <c r="T117" t="s">
        <v>1495</v>
      </c>
      <c r="V117" t="s">
        <v>260</v>
      </c>
      <c r="W117" t="s">
        <v>186</v>
      </c>
      <c r="X117" t="s">
        <v>1441</v>
      </c>
      <c r="AE117" t="s">
        <v>1496</v>
      </c>
      <c r="AG117" t="s">
        <v>975</v>
      </c>
      <c r="AJ117" t="s">
        <v>269</v>
      </c>
      <c r="AL117" t="s">
        <v>637</v>
      </c>
      <c r="AN117" t="s">
        <v>738</v>
      </c>
      <c r="AO117" t="s">
        <v>268</v>
      </c>
      <c r="AP117" t="s">
        <v>269</v>
      </c>
      <c r="AR117" t="s">
        <v>1472</v>
      </c>
      <c r="AS117" t="s">
        <v>1473</v>
      </c>
      <c r="AT117" t="s">
        <v>1445</v>
      </c>
      <c r="AU117" t="s">
        <v>1446</v>
      </c>
      <c r="AX117" t="s">
        <v>577</v>
      </c>
      <c r="BB117" t="s">
        <v>1474</v>
      </c>
      <c r="BC117" t="s">
        <v>1475</v>
      </c>
      <c r="BD117" t="s">
        <v>656</v>
      </c>
      <c r="BE117" t="s">
        <v>1467</v>
      </c>
      <c r="BF117" t="s">
        <v>351</v>
      </c>
      <c r="BG117" s="1">
        <v>7.5</v>
      </c>
      <c r="BO117" t="s">
        <v>281</v>
      </c>
      <c r="BP117" s="1">
        <v>107684</v>
      </c>
      <c r="BQ117" s="1">
        <v>107684</v>
      </c>
      <c r="BU117" s="1">
        <v>0</v>
      </c>
      <c r="BV117" s="4"/>
      <c r="BW117" s="4"/>
      <c r="BX117" s="4"/>
      <c r="BY117" s="4"/>
      <c r="BZ117" s="4"/>
      <c r="CA117" s="4" t="s">
        <v>282</v>
      </c>
      <c r="CB117" s="4"/>
      <c r="CC117" s="4"/>
      <c r="CD117" s="4"/>
      <c r="CE117" s="4"/>
      <c r="CF117" t="s">
        <v>282</v>
      </c>
      <c r="CG117" s="1">
        <v>66</v>
      </c>
      <c r="CH117" s="1">
        <v>5600</v>
      </c>
      <c r="CJ117" s="1">
        <v>66000</v>
      </c>
      <c r="DA117" s="1">
        <v>1289</v>
      </c>
      <c r="DK117" s="1">
        <v>34199</v>
      </c>
      <c r="DN117" t="s">
        <v>282</v>
      </c>
      <c r="DV117" s="1">
        <v>528</v>
      </c>
      <c r="DX117" t="s">
        <v>282</v>
      </c>
    </row>
    <row r="118" spans="1:173" hidden="1" x14ac:dyDescent="0.25">
      <c r="A118" t="s">
        <v>1497</v>
      </c>
      <c r="B118" t="s">
        <v>1498</v>
      </c>
      <c r="C118" t="s">
        <v>249</v>
      </c>
      <c r="D118" t="s">
        <v>1499</v>
      </c>
      <c r="F118" t="s">
        <v>1500</v>
      </c>
      <c r="G118" t="s">
        <v>1501</v>
      </c>
      <c r="I118" t="s">
        <v>1502</v>
      </c>
      <c r="K118" t="s">
        <v>253</v>
      </c>
      <c r="L118" t="s">
        <v>254</v>
      </c>
      <c r="M118" t="s">
        <v>255</v>
      </c>
      <c r="N118" t="s">
        <v>7</v>
      </c>
      <c r="P118" t="s">
        <v>20</v>
      </c>
      <c r="Q118" t="s">
        <v>1404</v>
      </c>
      <c r="R118" t="s">
        <v>1503</v>
      </c>
      <c r="S118" t="s">
        <v>1504</v>
      </c>
      <c r="T118" t="s">
        <v>1505</v>
      </c>
      <c r="V118" t="s">
        <v>260</v>
      </c>
      <c r="W118" t="s">
        <v>186</v>
      </c>
      <c r="X118" t="s">
        <v>1506</v>
      </c>
      <c r="AE118" t="s">
        <v>1507</v>
      </c>
      <c r="AG118" t="s">
        <v>264</v>
      </c>
      <c r="AJ118" t="s">
        <v>321</v>
      </c>
      <c r="AL118" t="s">
        <v>724</v>
      </c>
      <c r="AN118" t="s">
        <v>295</v>
      </c>
      <c r="AO118" t="s">
        <v>268</v>
      </c>
      <c r="AP118" t="s">
        <v>269</v>
      </c>
      <c r="AQ118" t="s">
        <v>321</v>
      </c>
      <c r="AR118" t="s">
        <v>912</v>
      </c>
      <c r="AS118" t="s">
        <v>1508</v>
      </c>
      <c r="AT118" t="s">
        <v>1509</v>
      </c>
      <c r="AU118" t="s">
        <v>1510</v>
      </c>
      <c r="BB118" t="s">
        <v>306</v>
      </c>
      <c r="BC118" t="s">
        <v>306</v>
      </c>
      <c r="BG118" s="1">
        <v>6</v>
      </c>
      <c r="BO118" t="s">
        <v>281</v>
      </c>
      <c r="BP118" s="1">
        <v>39571</v>
      </c>
      <c r="BQ118" s="1">
        <v>39571</v>
      </c>
      <c r="BU118" s="1">
        <v>0</v>
      </c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G118" s="1">
        <v>496</v>
      </c>
      <c r="CH118" s="1">
        <v>1732</v>
      </c>
      <c r="CJ118" s="1">
        <v>21000</v>
      </c>
      <c r="CP118" t="s">
        <v>410</v>
      </c>
      <c r="DA118" s="1">
        <v>382</v>
      </c>
      <c r="DK118" s="1">
        <v>12661.94</v>
      </c>
      <c r="DV118" s="1">
        <v>3300</v>
      </c>
      <c r="DX118" t="s">
        <v>282</v>
      </c>
    </row>
    <row r="119" spans="1:173" hidden="1" x14ac:dyDescent="0.25">
      <c r="A119" t="s">
        <v>1511</v>
      </c>
      <c r="B119" t="s">
        <v>1512</v>
      </c>
      <c r="C119" t="s">
        <v>249</v>
      </c>
      <c r="D119" t="s">
        <v>1499</v>
      </c>
      <c r="F119" t="s">
        <v>1513</v>
      </c>
      <c r="G119" t="s">
        <v>1514</v>
      </c>
      <c r="I119" t="s">
        <v>1515</v>
      </c>
      <c r="K119" t="s">
        <v>253</v>
      </c>
      <c r="L119" t="s">
        <v>254</v>
      </c>
      <c r="M119" t="s">
        <v>255</v>
      </c>
      <c r="N119" t="s">
        <v>7</v>
      </c>
      <c r="P119" t="s">
        <v>20</v>
      </c>
      <c r="Q119" t="s">
        <v>1404</v>
      </c>
      <c r="R119" t="s">
        <v>1503</v>
      </c>
      <c r="S119" t="s">
        <v>1504</v>
      </c>
      <c r="T119" t="s">
        <v>1516</v>
      </c>
      <c r="V119" t="s">
        <v>260</v>
      </c>
      <c r="W119" t="s">
        <v>186</v>
      </c>
      <c r="X119" t="s">
        <v>1517</v>
      </c>
      <c r="AE119" t="s">
        <v>1518</v>
      </c>
      <c r="AG119" t="s">
        <v>264</v>
      </c>
      <c r="AJ119" t="s">
        <v>321</v>
      </c>
      <c r="AL119" t="s">
        <v>724</v>
      </c>
      <c r="AN119" t="s">
        <v>295</v>
      </c>
      <c r="AO119" t="s">
        <v>268</v>
      </c>
      <c r="AP119" t="s">
        <v>269</v>
      </c>
      <c r="AQ119" t="s">
        <v>321</v>
      </c>
      <c r="AR119" t="s">
        <v>1519</v>
      </c>
      <c r="AS119" t="s">
        <v>1457</v>
      </c>
      <c r="AT119" t="s">
        <v>1520</v>
      </c>
      <c r="AU119" t="s">
        <v>1521</v>
      </c>
      <c r="BB119" t="s">
        <v>1062</v>
      </c>
      <c r="BC119" t="s">
        <v>1062</v>
      </c>
      <c r="BE119" t="s">
        <v>1459</v>
      </c>
      <c r="BF119" t="s">
        <v>1522</v>
      </c>
      <c r="BG119" s="1">
        <v>6.8</v>
      </c>
      <c r="BO119" t="s">
        <v>281</v>
      </c>
      <c r="BP119" s="1">
        <v>60396</v>
      </c>
      <c r="BQ119" s="1">
        <v>60396</v>
      </c>
      <c r="BU119" s="1">
        <v>0</v>
      </c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H119" s="1">
        <v>2325</v>
      </c>
      <c r="CJ119" s="1">
        <v>34000</v>
      </c>
      <c r="CP119" t="s">
        <v>410</v>
      </c>
      <c r="DA119" s="1">
        <v>436</v>
      </c>
      <c r="DK119" s="1">
        <v>20185.580000000002</v>
      </c>
      <c r="DV119" s="1">
        <v>3450</v>
      </c>
      <c r="DX119" t="s">
        <v>282</v>
      </c>
    </row>
    <row r="120" spans="1:173" hidden="1" x14ac:dyDescent="0.25">
      <c r="A120" t="s">
        <v>1523</v>
      </c>
      <c r="B120" t="s">
        <v>1524</v>
      </c>
      <c r="C120" t="s">
        <v>249</v>
      </c>
      <c r="D120" t="s">
        <v>1499</v>
      </c>
      <c r="F120" t="s">
        <v>1525</v>
      </c>
      <c r="G120" t="s">
        <v>1526</v>
      </c>
      <c r="I120" t="s">
        <v>1527</v>
      </c>
      <c r="K120" t="s">
        <v>253</v>
      </c>
      <c r="L120" t="s">
        <v>254</v>
      </c>
      <c r="M120" t="s">
        <v>255</v>
      </c>
      <c r="N120" t="s">
        <v>7</v>
      </c>
      <c r="P120" t="s">
        <v>20</v>
      </c>
      <c r="Q120" t="s">
        <v>1404</v>
      </c>
      <c r="R120" t="s">
        <v>1503</v>
      </c>
      <c r="S120" t="s">
        <v>1504</v>
      </c>
      <c r="T120" t="s">
        <v>1528</v>
      </c>
      <c r="V120" t="s">
        <v>260</v>
      </c>
      <c r="W120" t="s">
        <v>1042</v>
      </c>
      <c r="X120" t="s">
        <v>1529</v>
      </c>
      <c r="AE120" t="s">
        <v>1530</v>
      </c>
      <c r="AJ120" t="s">
        <v>269</v>
      </c>
      <c r="AL120" t="s">
        <v>724</v>
      </c>
      <c r="AN120" t="s">
        <v>295</v>
      </c>
      <c r="AO120" t="s">
        <v>268</v>
      </c>
      <c r="AP120" t="s">
        <v>269</v>
      </c>
      <c r="AT120" t="s">
        <v>1531</v>
      </c>
      <c r="AU120" t="s">
        <v>1532</v>
      </c>
      <c r="BB120" t="s">
        <v>834</v>
      </c>
      <c r="BC120" t="s">
        <v>835</v>
      </c>
      <c r="BG120" s="1">
        <v>7.4</v>
      </c>
      <c r="BO120" t="s">
        <v>281</v>
      </c>
      <c r="BP120" s="1">
        <v>43918</v>
      </c>
      <c r="BQ120" s="1">
        <v>43918</v>
      </c>
      <c r="BU120" s="1">
        <v>0</v>
      </c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G120" s="1">
        <v>342</v>
      </c>
      <c r="CH120" s="1">
        <v>2205</v>
      </c>
      <c r="CJ120" s="1">
        <v>24000</v>
      </c>
      <c r="CP120" t="s">
        <v>282</v>
      </c>
      <c r="DA120" s="1">
        <v>403</v>
      </c>
      <c r="DK120" s="1">
        <v>13868.15</v>
      </c>
      <c r="DV120" s="1">
        <v>3100</v>
      </c>
      <c r="DX120" t="s">
        <v>282</v>
      </c>
    </row>
    <row r="121" spans="1:173" hidden="1" x14ac:dyDescent="0.25">
      <c r="A121" t="s">
        <v>1533</v>
      </c>
      <c r="B121" t="s">
        <v>1534</v>
      </c>
      <c r="C121" t="s">
        <v>249</v>
      </c>
      <c r="D121" t="s">
        <v>1535</v>
      </c>
      <c r="F121" t="s">
        <v>1536</v>
      </c>
      <c r="G121" t="s">
        <v>1537</v>
      </c>
      <c r="I121" t="s">
        <v>1538</v>
      </c>
      <c r="K121" t="s">
        <v>253</v>
      </c>
      <c r="L121" t="s">
        <v>254</v>
      </c>
      <c r="M121" t="s">
        <v>255</v>
      </c>
      <c r="N121" t="s">
        <v>7</v>
      </c>
      <c r="P121" t="s">
        <v>20</v>
      </c>
      <c r="Q121" t="s">
        <v>1404</v>
      </c>
      <c r="R121" t="s">
        <v>1438</v>
      </c>
      <c r="S121" t="s">
        <v>1439</v>
      </c>
      <c r="T121" t="s">
        <v>1539</v>
      </c>
      <c r="V121" t="s">
        <v>260</v>
      </c>
      <c r="W121" t="s">
        <v>561</v>
      </c>
      <c r="X121" t="s">
        <v>1441</v>
      </c>
      <c r="AE121" t="s">
        <v>1540</v>
      </c>
      <c r="AG121" t="s">
        <v>1541</v>
      </c>
      <c r="AJ121" t="s">
        <v>341</v>
      </c>
      <c r="AL121" t="s">
        <v>637</v>
      </c>
      <c r="AN121" t="s">
        <v>343</v>
      </c>
      <c r="AO121" t="s">
        <v>268</v>
      </c>
      <c r="AP121" t="s">
        <v>344</v>
      </c>
      <c r="AQ121" t="s">
        <v>345</v>
      </c>
      <c r="AR121" t="s">
        <v>1542</v>
      </c>
      <c r="AS121" t="s">
        <v>1543</v>
      </c>
      <c r="AT121" t="s">
        <v>1544</v>
      </c>
      <c r="AU121" t="s">
        <v>1545</v>
      </c>
      <c r="AX121" t="s">
        <v>577</v>
      </c>
      <c r="BB121" t="s">
        <v>1546</v>
      </c>
      <c r="BC121" t="s">
        <v>1546</v>
      </c>
      <c r="BD121" t="s">
        <v>656</v>
      </c>
      <c r="BE121" t="s">
        <v>1547</v>
      </c>
      <c r="BF121" t="s">
        <v>351</v>
      </c>
      <c r="BG121" s="1">
        <v>6.2</v>
      </c>
      <c r="BO121" t="s">
        <v>281</v>
      </c>
      <c r="BP121" s="1">
        <v>124053</v>
      </c>
      <c r="BQ121" s="1">
        <v>124053</v>
      </c>
      <c r="BU121" s="1">
        <v>0</v>
      </c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t="s">
        <v>282</v>
      </c>
      <c r="CG121" s="1">
        <v>138</v>
      </c>
      <c r="CH121" s="1">
        <v>5350</v>
      </c>
      <c r="CJ121" s="1">
        <v>76000</v>
      </c>
      <c r="DA121" s="1">
        <v>1416</v>
      </c>
      <c r="DK121" s="1">
        <v>40716</v>
      </c>
      <c r="DV121" s="1">
        <v>433</v>
      </c>
      <c r="DX121" t="s">
        <v>282</v>
      </c>
    </row>
    <row r="122" spans="1:173" hidden="1" x14ac:dyDescent="0.25">
      <c r="A122" t="s">
        <v>1548</v>
      </c>
      <c r="B122" t="s">
        <v>1549</v>
      </c>
      <c r="C122" t="s">
        <v>249</v>
      </c>
      <c r="D122" t="s">
        <v>1550</v>
      </c>
      <c r="F122" t="s">
        <v>1551</v>
      </c>
      <c r="G122" t="s">
        <v>1552</v>
      </c>
      <c r="I122" t="s">
        <v>1553</v>
      </c>
      <c r="K122" t="s">
        <v>253</v>
      </c>
      <c r="L122" t="s">
        <v>254</v>
      </c>
      <c r="M122" t="s">
        <v>255</v>
      </c>
      <c r="N122" t="s">
        <v>7</v>
      </c>
      <c r="P122" t="s">
        <v>20</v>
      </c>
      <c r="Q122" t="s">
        <v>1404</v>
      </c>
      <c r="R122" t="s">
        <v>1554</v>
      </c>
      <c r="S122" t="s">
        <v>1555</v>
      </c>
      <c r="T122" t="s">
        <v>1556</v>
      </c>
      <c r="V122" t="s">
        <v>260</v>
      </c>
      <c r="W122" t="s">
        <v>261</v>
      </c>
      <c r="X122" t="s">
        <v>1557</v>
      </c>
      <c r="AE122" t="s">
        <v>1558</v>
      </c>
      <c r="AG122" t="s">
        <v>779</v>
      </c>
      <c r="AJ122" t="s">
        <v>341</v>
      </c>
      <c r="AL122" t="s">
        <v>1559</v>
      </c>
      <c r="AN122" t="s">
        <v>343</v>
      </c>
      <c r="AO122" t="s">
        <v>268</v>
      </c>
      <c r="AP122" t="s">
        <v>344</v>
      </c>
      <c r="AQ122" t="s">
        <v>345</v>
      </c>
      <c r="AR122" t="s">
        <v>1560</v>
      </c>
      <c r="AS122" t="s">
        <v>1561</v>
      </c>
      <c r="AT122" t="s">
        <v>1562</v>
      </c>
      <c r="AU122" t="s">
        <v>1563</v>
      </c>
      <c r="BB122" t="s">
        <v>1564</v>
      </c>
      <c r="BC122" t="s">
        <v>1564</v>
      </c>
      <c r="BD122" t="s">
        <v>656</v>
      </c>
      <c r="BE122" t="s">
        <v>1565</v>
      </c>
      <c r="BF122" t="s">
        <v>351</v>
      </c>
      <c r="BG122" s="1">
        <v>7.2</v>
      </c>
      <c r="BO122" t="s">
        <v>281</v>
      </c>
      <c r="BP122" s="1">
        <v>51678</v>
      </c>
      <c r="BQ122" s="1">
        <v>51678</v>
      </c>
      <c r="BU122" s="1">
        <v>0</v>
      </c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t="s">
        <v>282</v>
      </c>
      <c r="CG122" s="1">
        <v>503</v>
      </c>
      <c r="CH122" s="1">
        <v>2034</v>
      </c>
      <c r="CJ122" s="1">
        <v>28687</v>
      </c>
      <c r="CP122" s="1">
        <v>61</v>
      </c>
      <c r="DA122" s="1">
        <v>500</v>
      </c>
      <c r="DK122" s="1">
        <v>16952</v>
      </c>
      <c r="DV122" s="1">
        <v>3002</v>
      </c>
      <c r="DX122" t="s">
        <v>282</v>
      </c>
    </row>
    <row r="123" spans="1:173" hidden="1" x14ac:dyDescent="0.25">
      <c r="A123" t="s">
        <v>1566</v>
      </c>
      <c r="B123" t="s">
        <v>1567</v>
      </c>
      <c r="C123" t="s">
        <v>249</v>
      </c>
      <c r="D123" t="s">
        <v>1550</v>
      </c>
      <c r="F123" t="s">
        <v>1551</v>
      </c>
      <c r="G123" t="s">
        <v>1552</v>
      </c>
      <c r="I123" t="s">
        <v>1553</v>
      </c>
      <c r="K123" t="s">
        <v>253</v>
      </c>
      <c r="L123" t="s">
        <v>254</v>
      </c>
      <c r="M123" t="s">
        <v>255</v>
      </c>
      <c r="N123" t="s">
        <v>7</v>
      </c>
      <c r="P123" t="s">
        <v>20</v>
      </c>
      <c r="Q123" t="s">
        <v>1404</v>
      </c>
      <c r="R123" t="s">
        <v>1554</v>
      </c>
      <c r="S123" t="s">
        <v>1555</v>
      </c>
      <c r="T123" t="s">
        <v>1556</v>
      </c>
      <c r="V123" t="s">
        <v>260</v>
      </c>
      <c r="W123" t="s">
        <v>261</v>
      </c>
      <c r="X123" t="s">
        <v>1557</v>
      </c>
      <c r="AE123" t="s">
        <v>1558</v>
      </c>
      <c r="AG123" t="s">
        <v>773</v>
      </c>
      <c r="AJ123" t="s">
        <v>341</v>
      </c>
      <c r="AL123" t="s">
        <v>1568</v>
      </c>
      <c r="AN123" t="s">
        <v>343</v>
      </c>
      <c r="AO123" t="s">
        <v>268</v>
      </c>
      <c r="AP123" t="s">
        <v>344</v>
      </c>
      <c r="AQ123" t="s">
        <v>345</v>
      </c>
      <c r="AR123" t="s">
        <v>1569</v>
      </c>
      <c r="AS123" t="s">
        <v>1570</v>
      </c>
      <c r="AT123" t="s">
        <v>1562</v>
      </c>
      <c r="AU123" t="s">
        <v>1563</v>
      </c>
      <c r="BB123" t="s">
        <v>1571</v>
      </c>
      <c r="BC123" t="s">
        <v>1571</v>
      </c>
      <c r="BD123" t="s">
        <v>656</v>
      </c>
      <c r="BE123" t="s">
        <v>763</v>
      </c>
      <c r="BF123" t="s">
        <v>351</v>
      </c>
      <c r="BG123" s="1">
        <v>7.1</v>
      </c>
      <c r="BO123" t="s">
        <v>281</v>
      </c>
      <c r="BP123" s="1">
        <v>145809</v>
      </c>
      <c r="BQ123" s="1">
        <v>145809</v>
      </c>
      <c r="BU123" s="1">
        <v>0</v>
      </c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t="s">
        <v>282</v>
      </c>
      <c r="CG123" s="1">
        <v>63</v>
      </c>
      <c r="CH123" s="1">
        <v>32475</v>
      </c>
      <c r="CJ123" s="1">
        <v>93969</v>
      </c>
      <c r="DA123" s="1">
        <v>7648</v>
      </c>
      <c r="DK123" s="1">
        <v>10022</v>
      </c>
      <c r="DV123" s="1">
        <v>1632</v>
      </c>
      <c r="DX123" t="s">
        <v>282</v>
      </c>
    </row>
    <row r="124" spans="1:173" hidden="1" x14ac:dyDescent="0.25">
      <c r="A124" t="s">
        <v>1572</v>
      </c>
      <c r="B124" t="s">
        <v>1573</v>
      </c>
      <c r="C124" t="s">
        <v>249</v>
      </c>
      <c r="D124" t="s">
        <v>1550</v>
      </c>
      <c r="F124" t="s">
        <v>1536</v>
      </c>
      <c r="G124" t="s">
        <v>1574</v>
      </c>
      <c r="I124" t="s">
        <v>1575</v>
      </c>
      <c r="K124" t="s">
        <v>253</v>
      </c>
      <c r="L124" t="s">
        <v>254</v>
      </c>
      <c r="M124" t="s">
        <v>255</v>
      </c>
      <c r="N124" t="s">
        <v>7</v>
      </c>
      <c r="P124" t="s">
        <v>20</v>
      </c>
      <c r="Q124" t="s">
        <v>1404</v>
      </c>
      <c r="R124" t="s">
        <v>1438</v>
      </c>
      <c r="S124" t="s">
        <v>1439</v>
      </c>
      <c r="T124" t="s">
        <v>1576</v>
      </c>
      <c r="V124" t="s">
        <v>260</v>
      </c>
      <c r="W124" t="s">
        <v>695</v>
      </c>
      <c r="X124" t="s">
        <v>1441</v>
      </c>
      <c r="AE124" t="s">
        <v>1577</v>
      </c>
      <c r="AG124" t="s">
        <v>737</v>
      </c>
      <c r="AJ124" t="s">
        <v>1578</v>
      </c>
      <c r="AL124" t="s">
        <v>637</v>
      </c>
      <c r="AN124" t="s">
        <v>295</v>
      </c>
      <c r="AO124" t="s">
        <v>268</v>
      </c>
      <c r="AP124" t="s">
        <v>269</v>
      </c>
      <c r="AQ124" t="s">
        <v>296</v>
      </c>
      <c r="AR124" t="s">
        <v>1485</v>
      </c>
      <c r="AS124" t="s">
        <v>415</v>
      </c>
      <c r="AT124" t="s">
        <v>1579</v>
      </c>
      <c r="AU124" t="s">
        <v>1580</v>
      </c>
      <c r="AX124" t="s">
        <v>577</v>
      </c>
      <c r="BB124" t="s">
        <v>1482</v>
      </c>
      <c r="BC124" t="s">
        <v>1482</v>
      </c>
      <c r="BD124" t="s">
        <v>656</v>
      </c>
      <c r="BE124" t="s">
        <v>1581</v>
      </c>
      <c r="BF124" t="s">
        <v>351</v>
      </c>
      <c r="BG124" s="1">
        <v>7.2</v>
      </c>
      <c r="BO124" t="s">
        <v>281</v>
      </c>
      <c r="BP124" s="1">
        <v>120778</v>
      </c>
      <c r="BQ124" s="1">
        <v>120778</v>
      </c>
      <c r="BU124" s="1">
        <v>0</v>
      </c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t="s">
        <v>282</v>
      </c>
      <c r="CG124" s="1">
        <v>71</v>
      </c>
      <c r="CH124" s="1">
        <v>6345</v>
      </c>
      <c r="CJ124" s="1">
        <v>73136</v>
      </c>
      <c r="DA124" s="1">
        <v>402</v>
      </c>
      <c r="DK124" s="1">
        <v>39875</v>
      </c>
      <c r="DV124" s="1">
        <v>949</v>
      </c>
      <c r="DX124" t="s">
        <v>282</v>
      </c>
    </row>
    <row r="125" spans="1:173" hidden="1" x14ac:dyDescent="0.25">
      <c r="A125" t="s">
        <v>1582</v>
      </c>
      <c r="B125" t="s">
        <v>1583</v>
      </c>
      <c r="C125" t="s">
        <v>249</v>
      </c>
      <c r="D125" t="s">
        <v>1550</v>
      </c>
      <c r="F125" t="s">
        <v>1536</v>
      </c>
      <c r="G125" t="s">
        <v>1574</v>
      </c>
      <c r="I125" t="s">
        <v>1575</v>
      </c>
      <c r="K125" t="s">
        <v>253</v>
      </c>
      <c r="L125" t="s">
        <v>254</v>
      </c>
      <c r="M125" t="s">
        <v>255</v>
      </c>
      <c r="N125" t="s">
        <v>7</v>
      </c>
      <c r="P125" t="s">
        <v>20</v>
      </c>
      <c r="Q125" t="s">
        <v>1404</v>
      </c>
      <c r="R125" t="s">
        <v>1438</v>
      </c>
      <c r="S125" t="s">
        <v>1439</v>
      </c>
      <c r="T125" t="s">
        <v>1576</v>
      </c>
      <c r="V125" t="s">
        <v>260</v>
      </c>
      <c r="W125" t="s">
        <v>695</v>
      </c>
      <c r="X125" t="s">
        <v>1441</v>
      </c>
      <c r="AE125" t="s">
        <v>1584</v>
      </c>
      <c r="AG125" t="s">
        <v>779</v>
      </c>
      <c r="AJ125" t="s">
        <v>1578</v>
      </c>
      <c r="AN125" t="s">
        <v>295</v>
      </c>
      <c r="AO125" t="s">
        <v>268</v>
      </c>
      <c r="AP125" t="s">
        <v>269</v>
      </c>
      <c r="AQ125" t="s">
        <v>296</v>
      </c>
      <c r="AR125" t="s">
        <v>1585</v>
      </c>
      <c r="AS125" t="s">
        <v>1586</v>
      </c>
      <c r="AT125" t="s">
        <v>1579</v>
      </c>
      <c r="AU125" t="s">
        <v>1580</v>
      </c>
      <c r="BE125" t="s">
        <v>1587</v>
      </c>
      <c r="BF125" t="s">
        <v>351</v>
      </c>
      <c r="BO125" t="s">
        <v>281</v>
      </c>
      <c r="BP125" s="1">
        <v>75712</v>
      </c>
      <c r="BQ125" s="1">
        <v>75712</v>
      </c>
      <c r="BU125" s="1">
        <v>0</v>
      </c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t="s">
        <v>282</v>
      </c>
      <c r="CG125" s="1">
        <v>502</v>
      </c>
      <c r="CH125" s="1">
        <v>2263</v>
      </c>
      <c r="CJ125" s="1">
        <v>41473</v>
      </c>
      <c r="DA125" s="1">
        <v>503</v>
      </c>
      <c r="DK125" s="1">
        <v>25946</v>
      </c>
      <c r="DV125" s="1">
        <v>5026</v>
      </c>
      <c r="DX125" t="s">
        <v>282</v>
      </c>
    </row>
    <row r="126" spans="1:173" hidden="1" x14ac:dyDescent="0.25">
      <c r="A126" t="s">
        <v>1588</v>
      </c>
      <c r="B126" t="s">
        <v>1589</v>
      </c>
      <c r="C126" t="s">
        <v>249</v>
      </c>
      <c r="D126" t="s">
        <v>1550</v>
      </c>
      <c r="F126" t="s">
        <v>1536</v>
      </c>
      <c r="G126" t="s">
        <v>1537</v>
      </c>
      <c r="I126" t="s">
        <v>1538</v>
      </c>
      <c r="K126" t="s">
        <v>253</v>
      </c>
      <c r="L126" t="s">
        <v>254</v>
      </c>
      <c r="M126" t="s">
        <v>255</v>
      </c>
      <c r="N126" t="s">
        <v>7</v>
      </c>
      <c r="P126" t="s">
        <v>20</v>
      </c>
      <c r="Q126" t="s">
        <v>1404</v>
      </c>
      <c r="R126" t="s">
        <v>1590</v>
      </c>
      <c r="S126" t="s">
        <v>1591</v>
      </c>
      <c r="T126" t="s">
        <v>1539</v>
      </c>
      <c r="V126" t="s">
        <v>260</v>
      </c>
      <c r="W126" t="s">
        <v>561</v>
      </c>
      <c r="X126" t="s">
        <v>1441</v>
      </c>
      <c r="AE126" t="s">
        <v>1592</v>
      </c>
      <c r="AG126" t="s">
        <v>773</v>
      </c>
      <c r="AJ126" t="s">
        <v>341</v>
      </c>
      <c r="AL126" t="s">
        <v>1593</v>
      </c>
      <c r="AN126" t="s">
        <v>343</v>
      </c>
      <c r="AO126" t="s">
        <v>268</v>
      </c>
      <c r="AP126" t="s">
        <v>344</v>
      </c>
      <c r="AQ126" t="s">
        <v>345</v>
      </c>
      <c r="AR126" t="s">
        <v>1594</v>
      </c>
      <c r="AS126" t="s">
        <v>1595</v>
      </c>
      <c r="AT126" t="s">
        <v>1544</v>
      </c>
      <c r="AU126" t="s">
        <v>1545</v>
      </c>
      <c r="BB126" t="s">
        <v>1596</v>
      </c>
      <c r="BC126" t="s">
        <v>1596</v>
      </c>
      <c r="BD126" t="s">
        <v>656</v>
      </c>
      <c r="BE126" t="s">
        <v>877</v>
      </c>
      <c r="BF126" t="s">
        <v>351</v>
      </c>
      <c r="BG126" s="1">
        <v>7.1</v>
      </c>
      <c r="BO126" t="s">
        <v>281</v>
      </c>
      <c r="BP126" s="1">
        <v>133917</v>
      </c>
      <c r="BQ126" s="1">
        <v>133917</v>
      </c>
      <c r="BU126" s="1">
        <v>13.9</v>
      </c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t="s">
        <v>282</v>
      </c>
      <c r="CG126" s="1">
        <v>118</v>
      </c>
      <c r="CH126" s="1">
        <v>4269</v>
      </c>
      <c r="CJ126" s="1">
        <v>61558</v>
      </c>
      <c r="DA126" s="1">
        <v>1263</v>
      </c>
      <c r="DK126" s="1">
        <v>45997</v>
      </c>
      <c r="DV126" s="1">
        <v>712</v>
      </c>
      <c r="DX126" t="s">
        <v>282</v>
      </c>
    </row>
    <row r="127" spans="1:173" hidden="1" x14ac:dyDescent="0.25">
      <c r="A127" t="s">
        <v>1597</v>
      </c>
      <c r="B127" t="s">
        <v>1598</v>
      </c>
      <c r="C127" t="s">
        <v>249</v>
      </c>
      <c r="D127" t="s">
        <v>1550</v>
      </c>
      <c r="F127" t="s">
        <v>1536</v>
      </c>
      <c r="G127" t="s">
        <v>1537</v>
      </c>
      <c r="I127" t="s">
        <v>1538</v>
      </c>
      <c r="K127" t="s">
        <v>253</v>
      </c>
      <c r="L127" t="s">
        <v>254</v>
      </c>
      <c r="M127" t="s">
        <v>255</v>
      </c>
      <c r="N127" t="s">
        <v>7</v>
      </c>
      <c r="P127" t="s">
        <v>20</v>
      </c>
      <c r="Q127" t="s">
        <v>1404</v>
      </c>
      <c r="R127" t="s">
        <v>1599</v>
      </c>
      <c r="T127" t="s">
        <v>1539</v>
      </c>
      <c r="V127" t="s">
        <v>260</v>
      </c>
      <c r="W127" t="s">
        <v>561</v>
      </c>
      <c r="X127" t="s">
        <v>1441</v>
      </c>
      <c r="AE127" t="s">
        <v>1592</v>
      </c>
      <c r="AG127" t="s">
        <v>737</v>
      </c>
      <c r="AJ127" t="s">
        <v>341</v>
      </c>
      <c r="AL127" t="s">
        <v>1464</v>
      </c>
      <c r="AN127" t="s">
        <v>343</v>
      </c>
      <c r="AO127" t="s">
        <v>268</v>
      </c>
      <c r="AP127" t="s">
        <v>344</v>
      </c>
      <c r="AQ127" t="s">
        <v>345</v>
      </c>
      <c r="AR127" t="s">
        <v>1600</v>
      </c>
      <c r="AS127" t="s">
        <v>1024</v>
      </c>
      <c r="AT127" t="s">
        <v>1544</v>
      </c>
      <c r="AU127" t="s">
        <v>1545</v>
      </c>
      <c r="BB127" t="s">
        <v>775</v>
      </c>
      <c r="BC127" t="s">
        <v>775</v>
      </c>
      <c r="BD127" t="s">
        <v>656</v>
      </c>
      <c r="BE127" t="s">
        <v>1601</v>
      </c>
      <c r="BF127" t="s">
        <v>351</v>
      </c>
      <c r="BG127" s="1">
        <v>8.1</v>
      </c>
      <c r="BO127" t="s">
        <v>281</v>
      </c>
      <c r="BP127" s="1">
        <v>72995</v>
      </c>
      <c r="BQ127" s="1">
        <v>72995</v>
      </c>
      <c r="BU127" s="1">
        <v>0</v>
      </c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t="s">
        <v>282</v>
      </c>
      <c r="CG127" s="1">
        <v>372</v>
      </c>
      <c r="CH127" s="1">
        <v>2022</v>
      </c>
      <c r="CJ127" s="1">
        <v>39981</v>
      </c>
      <c r="DA127" s="1">
        <v>225</v>
      </c>
      <c r="DK127" s="1">
        <v>25613</v>
      </c>
      <c r="DV127" s="1">
        <v>4782</v>
      </c>
      <c r="DX127" t="s">
        <v>282</v>
      </c>
    </row>
    <row r="128" spans="1:173" hidden="1" x14ac:dyDescent="0.25">
      <c r="A128" t="s">
        <v>1602</v>
      </c>
      <c r="B128" t="s">
        <v>1603</v>
      </c>
      <c r="C128" t="s">
        <v>249</v>
      </c>
      <c r="D128" t="s">
        <v>1550</v>
      </c>
      <c r="F128" t="s">
        <v>1536</v>
      </c>
      <c r="G128" t="s">
        <v>1537</v>
      </c>
      <c r="I128" t="s">
        <v>1538</v>
      </c>
      <c r="K128" t="s">
        <v>253</v>
      </c>
      <c r="L128" t="s">
        <v>254</v>
      </c>
      <c r="M128" t="s">
        <v>255</v>
      </c>
      <c r="N128" t="s">
        <v>7</v>
      </c>
      <c r="P128" t="s">
        <v>20</v>
      </c>
      <c r="Q128" t="s">
        <v>1404</v>
      </c>
      <c r="R128" t="s">
        <v>1599</v>
      </c>
      <c r="T128" t="s">
        <v>1604</v>
      </c>
      <c r="V128" t="s">
        <v>260</v>
      </c>
      <c r="W128" t="s">
        <v>561</v>
      </c>
      <c r="X128" t="s">
        <v>1441</v>
      </c>
      <c r="AE128" t="s">
        <v>1605</v>
      </c>
      <c r="AJ128" t="s">
        <v>341</v>
      </c>
      <c r="AL128" t="s">
        <v>1464</v>
      </c>
      <c r="AN128" t="s">
        <v>343</v>
      </c>
      <c r="AO128" t="s">
        <v>268</v>
      </c>
      <c r="AP128" t="s">
        <v>344</v>
      </c>
      <c r="AQ128" t="s">
        <v>345</v>
      </c>
      <c r="AR128" t="s">
        <v>1606</v>
      </c>
      <c r="AS128" t="s">
        <v>1607</v>
      </c>
      <c r="AT128" t="s">
        <v>1544</v>
      </c>
      <c r="AU128" t="s">
        <v>1545</v>
      </c>
      <c r="BB128" t="s">
        <v>1062</v>
      </c>
      <c r="BC128" t="s">
        <v>1062</v>
      </c>
      <c r="BD128" t="s">
        <v>656</v>
      </c>
      <c r="BE128" t="s">
        <v>1608</v>
      </c>
      <c r="BF128" t="s">
        <v>351</v>
      </c>
      <c r="BG128" s="1">
        <v>0.5</v>
      </c>
      <c r="BO128" t="s">
        <v>281</v>
      </c>
      <c r="BP128" s="1">
        <v>67264</v>
      </c>
      <c r="BQ128" s="1">
        <v>67264</v>
      </c>
      <c r="BU128" s="1">
        <v>0</v>
      </c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t="s">
        <v>282</v>
      </c>
      <c r="CG128" t="s">
        <v>282</v>
      </c>
      <c r="CH128" s="1">
        <v>5747</v>
      </c>
      <c r="CJ128" s="1">
        <v>38385</v>
      </c>
      <c r="DA128" s="1">
        <v>536</v>
      </c>
      <c r="DK128" s="1">
        <v>18974</v>
      </c>
      <c r="DV128" s="1">
        <v>3585</v>
      </c>
      <c r="DX128" t="s">
        <v>282</v>
      </c>
      <c r="FQ128" t="s">
        <v>353</v>
      </c>
    </row>
    <row r="129" spans="1:134" hidden="1" x14ac:dyDescent="0.25">
      <c r="A129" t="s">
        <v>1609</v>
      </c>
      <c r="B129" t="s">
        <v>1610</v>
      </c>
      <c r="C129" t="s">
        <v>249</v>
      </c>
      <c r="D129" t="s">
        <v>1550</v>
      </c>
      <c r="F129" t="s">
        <v>1536</v>
      </c>
      <c r="G129" t="s">
        <v>1537</v>
      </c>
      <c r="I129" t="s">
        <v>1538</v>
      </c>
      <c r="K129" t="s">
        <v>253</v>
      </c>
      <c r="L129" t="s">
        <v>254</v>
      </c>
      <c r="M129" t="s">
        <v>255</v>
      </c>
      <c r="N129" t="s">
        <v>7</v>
      </c>
      <c r="P129" t="s">
        <v>20</v>
      </c>
      <c r="Q129" t="s">
        <v>1404</v>
      </c>
      <c r="R129" t="s">
        <v>1599</v>
      </c>
      <c r="T129" t="s">
        <v>1604</v>
      </c>
      <c r="V129" t="s">
        <v>260</v>
      </c>
      <c r="W129" t="s">
        <v>561</v>
      </c>
      <c r="X129" t="s">
        <v>1441</v>
      </c>
      <c r="AE129" t="s">
        <v>1611</v>
      </c>
      <c r="AG129" t="s">
        <v>779</v>
      </c>
      <c r="AJ129" t="s">
        <v>341</v>
      </c>
      <c r="AL129" t="s">
        <v>1464</v>
      </c>
      <c r="AN129" t="s">
        <v>343</v>
      </c>
      <c r="AO129" t="s">
        <v>268</v>
      </c>
      <c r="AP129" t="s">
        <v>344</v>
      </c>
      <c r="AQ129" t="s">
        <v>345</v>
      </c>
      <c r="AR129" t="s">
        <v>1606</v>
      </c>
      <c r="AS129" t="s">
        <v>1607</v>
      </c>
      <c r="AT129" t="s">
        <v>1544</v>
      </c>
      <c r="AU129" t="s">
        <v>1545</v>
      </c>
      <c r="BB129" t="s">
        <v>1564</v>
      </c>
      <c r="BC129" t="s">
        <v>1564</v>
      </c>
      <c r="BD129" t="s">
        <v>656</v>
      </c>
      <c r="BE129" t="s">
        <v>1612</v>
      </c>
      <c r="BF129" t="s">
        <v>351</v>
      </c>
      <c r="BG129" s="1">
        <v>9.5</v>
      </c>
      <c r="BO129" t="s">
        <v>281</v>
      </c>
      <c r="BP129" s="1">
        <v>51157</v>
      </c>
      <c r="BQ129" s="1">
        <v>51157</v>
      </c>
      <c r="BU129" s="1">
        <v>0</v>
      </c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t="s">
        <v>282</v>
      </c>
      <c r="CG129" s="1">
        <v>268</v>
      </c>
      <c r="CH129" s="1">
        <v>2366</v>
      </c>
      <c r="CJ129" s="1">
        <v>29361</v>
      </c>
      <c r="CP129" s="1">
        <v>62</v>
      </c>
      <c r="DA129" s="1">
        <v>560</v>
      </c>
      <c r="DK129" s="1">
        <v>16416</v>
      </c>
      <c r="DV129" s="1">
        <v>2186</v>
      </c>
      <c r="DX129" t="s">
        <v>282</v>
      </c>
    </row>
    <row r="130" spans="1:134" hidden="1" x14ac:dyDescent="0.25">
      <c r="A130" t="s">
        <v>1613</v>
      </c>
      <c r="B130" t="s">
        <v>1614</v>
      </c>
      <c r="C130" t="s">
        <v>249</v>
      </c>
      <c r="D130" t="s">
        <v>1550</v>
      </c>
      <c r="F130" t="s">
        <v>1536</v>
      </c>
      <c r="G130" t="s">
        <v>1537</v>
      </c>
      <c r="I130" t="s">
        <v>1538</v>
      </c>
      <c r="K130" t="s">
        <v>253</v>
      </c>
      <c r="L130" t="s">
        <v>254</v>
      </c>
      <c r="M130" t="s">
        <v>255</v>
      </c>
      <c r="N130" t="s">
        <v>7</v>
      </c>
      <c r="P130" t="s">
        <v>20</v>
      </c>
      <c r="Q130" t="s">
        <v>1404</v>
      </c>
      <c r="R130" t="s">
        <v>1599</v>
      </c>
      <c r="T130" t="s">
        <v>1539</v>
      </c>
      <c r="V130" t="s">
        <v>260</v>
      </c>
      <c r="W130" t="s">
        <v>561</v>
      </c>
      <c r="X130" t="s">
        <v>1441</v>
      </c>
      <c r="AE130" t="s">
        <v>1615</v>
      </c>
      <c r="AG130" t="s">
        <v>1616</v>
      </c>
      <c r="AJ130" t="s">
        <v>341</v>
      </c>
      <c r="AL130" t="s">
        <v>1464</v>
      </c>
      <c r="AN130" t="s">
        <v>343</v>
      </c>
      <c r="AO130" t="s">
        <v>268</v>
      </c>
      <c r="AP130" t="s">
        <v>344</v>
      </c>
      <c r="AQ130" t="s">
        <v>345</v>
      </c>
      <c r="AR130" t="s">
        <v>1617</v>
      </c>
      <c r="AS130" t="s">
        <v>1618</v>
      </c>
      <c r="AT130" t="s">
        <v>1544</v>
      </c>
      <c r="AU130" t="s">
        <v>1545</v>
      </c>
      <c r="BB130" t="s">
        <v>1062</v>
      </c>
      <c r="BC130" t="s">
        <v>1062</v>
      </c>
      <c r="BD130" t="s">
        <v>656</v>
      </c>
      <c r="BE130" t="s">
        <v>1619</v>
      </c>
      <c r="BF130" t="s">
        <v>351</v>
      </c>
      <c r="BG130" s="1">
        <v>7.4</v>
      </c>
      <c r="BO130" t="s">
        <v>281</v>
      </c>
      <c r="BP130" s="1">
        <v>56881</v>
      </c>
      <c r="BQ130" s="1">
        <v>56881</v>
      </c>
      <c r="BU130" s="1">
        <v>0</v>
      </c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t="s">
        <v>282</v>
      </c>
      <c r="CG130" s="1">
        <v>277</v>
      </c>
      <c r="CH130" s="1">
        <v>1750</v>
      </c>
      <c r="CJ130" s="1">
        <v>30850</v>
      </c>
      <c r="DA130" s="1">
        <v>193</v>
      </c>
      <c r="DK130" s="1">
        <v>19705</v>
      </c>
      <c r="DV130" s="1">
        <v>4106</v>
      </c>
      <c r="DX130" t="s">
        <v>282</v>
      </c>
    </row>
    <row r="131" spans="1:134" hidden="1" x14ac:dyDescent="0.25">
      <c r="A131" t="s">
        <v>1620</v>
      </c>
      <c r="B131" t="s">
        <v>1621</v>
      </c>
      <c r="C131" t="s">
        <v>249</v>
      </c>
      <c r="D131" t="s">
        <v>1550</v>
      </c>
      <c r="F131" t="s">
        <v>1536</v>
      </c>
      <c r="G131" t="s">
        <v>1537</v>
      </c>
      <c r="I131" t="s">
        <v>1538</v>
      </c>
      <c r="K131" t="s">
        <v>253</v>
      </c>
      <c r="L131" t="s">
        <v>254</v>
      </c>
      <c r="M131" t="s">
        <v>255</v>
      </c>
      <c r="N131" t="s">
        <v>7</v>
      </c>
      <c r="P131" t="s">
        <v>20</v>
      </c>
      <c r="Q131" t="s">
        <v>1404</v>
      </c>
      <c r="R131" t="s">
        <v>1599</v>
      </c>
      <c r="T131" t="s">
        <v>1539</v>
      </c>
      <c r="V131" t="s">
        <v>260</v>
      </c>
      <c r="W131" t="s">
        <v>561</v>
      </c>
      <c r="X131" t="s">
        <v>1441</v>
      </c>
      <c r="AE131" t="s">
        <v>1622</v>
      </c>
      <c r="AG131" t="s">
        <v>1623</v>
      </c>
      <c r="AJ131" t="s">
        <v>341</v>
      </c>
      <c r="AL131" t="s">
        <v>1559</v>
      </c>
      <c r="AN131" t="s">
        <v>343</v>
      </c>
      <c r="AO131" t="s">
        <v>268</v>
      </c>
      <c r="AP131" t="s">
        <v>344</v>
      </c>
      <c r="AQ131" t="s">
        <v>345</v>
      </c>
      <c r="AR131" t="s">
        <v>1624</v>
      </c>
      <c r="AS131" t="s">
        <v>1625</v>
      </c>
      <c r="AT131" t="s">
        <v>1544</v>
      </c>
      <c r="AU131" t="s">
        <v>1545</v>
      </c>
      <c r="BB131" t="s">
        <v>1626</v>
      </c>
      <c r="BC131" t="s">
        <v>1626</v>
      </c>
      <c r="BD131" t="s">
        <v>656</v>
      </c>
      <c r="BE131" t="s">
        <v>1627</v>
      </c>
      <c r="BF131" t="s">
        <v>351</v>
      </c>
      <c r="BG131" s="1">
        <v>7.8</v>
      </c>
      <c r="BO131" t="s">
        <v>281</v>
      </c>
      <c r="BP131" s="1">
        <v>58313</v>
      </c>
      <c r="BQ131" s="1">
        <v>58313</v>
      </c>
      <c r="BU131" s="1">
        <v>0</v>
      </c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t="s">
        <v>282</v>
      </c>
      <c r="CG131" s="1">
        <v>256</v>
      </c>
      <c r="CH131" s="1">
        <v>2255</v>
      </c>
      <c r="CJ131" s="1">
        <v>32269</v>
      </c>
      <c r="DA131" s="1">
        <v>236</v>
      </c>
      <c r="DK131" s="1">
        <v>19709</v>
      </c>
      <c r="DV131" s="1">
        <v>3588</v>
      </c>
      <c r="DX131" t="s">
        <v>282</v>
      </c>
    </row>
    <row r="132" spans="1:134" hidden="1" x14ac:dyDescent="0.25">
      <c r="A132" t="s">
        <v>1628</v>
      </c>
      <c r="B132" t="s">
        <v>1629</v>
      </c>
      <c r="C132" t="s">
        <v>249</v>
      </c>
      <c r="D132" t="s">
        <v>1550</v>
      </c>
      <c r="F132" t="s">
        <v>1536</v>
      </c>
      <c r="G132" t="s">
        <v>1537</v>
      </c>
      <c r="I132" t="s">
        <v>1538</v>
      </c>
      <c r="K132" t="s">
        <v>253</v>
      </c>
      <c r="L132" t="s">
        <v>254</v>
      </c>
      <c r="M132" t="s">
        <v>255</v>
      </c>
      <c r="N132" t="s">
        <v>7</v>
      </c>
      <c r="P132" t="s">
        <v>20</v>
      </c>
      <c r="Q132" t="s">
        <v>1404</v>
      </c>
      <c r="R132" t="s">
        <v>1599</v>
      </c>
      <c r="T132" t="s">
        <v>1539</v>
      </c>
      <c r="V132" t="s">
        <v>260</v>
      </c>
      <c r="W132" t="s">
        <v>561</v>
      </c>
      <c r="X132" t="s">
        <v>1441</v>
      </c>
      <c r="AE132" t="s">
        <v>626</v>
      </c>
      <c r="AG132" t="s">
        <v>1630</v>
      </c>
      <c r="AJ132" t="s">
        <v>341</v>
      </c>
      <c r="AL132" t="s">
        <v>1559</v>
      </c>
      <c r="AN132" t="s">
        <v>343</v>
      </c>
      <c r="AO132" t="s">
        <v>268</v>
      </c>
      <c r="AP132" t="s">
        <v>344</v>
      </c>
      <c r="AQ132" t="s">
        <v>345</v>
      </c>
      <c r="AR132" t="s">
        <v>1625</v>
      </c>
      <c r="AS132" t="s">
        <v>1631</v>
      </c>
      <c r="AT132" t="s">
        <v>1544</v>
      </c>
      <c r="AU132" t="s">
        <v>1545</v>
      </c>
      <c r="BB132" t="s">
        <v>1431</v>
      </c>
      <c r="BC132" t="s">
        <v>1431</v>
      </c>
      <c r="BD132" t="s">
        <v>656</v>
      </c>
      <c r="BE132" t="s">
        <v>1632</v>
      </c>
      <c r="BF132" t="s">
        <v>351</v>
      </c>
      <c r="BG132" s="1">
        <v>8</v>
      </c>
      <c r="BO132" t="s">
        <v>281</v>
      </c>
      <c r="BP132" s="1">
        <v>51126</v>
      </c>
      <c r="BQ132" s="1">
        <v>51126</v>
      </c>
      <c r="BU132" s="1">
        <v>0</v>
      </c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t="s">
        <v>282</v>
      </c>
      <c r="CG132" s="1">
        <v>210</v>
      </c>
      <c r="CH132" s="1">
        <v>1695</v>
      </c>
      <c r="CJ132" s="1">
        <v>27482</v>
      </c>
      <c r="DA132" s="1">
        <v>198</v>
      </c>
      <c r="DK132" s="1">
        <v>17512</v>
      </c>
      <c r="DV132" s="1">
        <v>4029</v>
      </c>
      <c r="DX132" t="s">
        <v>282</v>
      </c>
    </row>
    <row r="133" spans="1:134" hidden="1" x14ac:dyDescent="0.25">
      <c r="A133" t="s">
        <v>1633</v>
      </c>
      <c r="B133" t="s">
        <v>1634</v>
      </c>
      <c r="C133" t="s">
        <v>249</v>
      </c>
      <c r="D133" t="s">
        <v>1550</v>
      </c>
      <c r="F133" t="s">
        <v>1536</v>
      </c>
      <c r="G133" t="s">
        <v>1537</v>
      </c>
      <c r="I133" t="s">
        <v>1538</v>
      </c>
      <c r="K133" t="s">
        <v>253</v>
      </c>
      <c r="L133" t="s">
        <v>254</v>
      </c>
      <c r="M133" t="s">
        <v>255</v>
      </c>
      <c r="N133" t="s">
        <v>7</v>
      </c>
      <c r="P133" t="s">
        <v>20</v>
      </c>
      <c r="Q133" t="s">
        <v>1404</v>
      </c>
      <c r="R133" t="s">
        <v>1599</v>
      </c>
      <c r="T133" t="s">
        <v>1604</v>
      </c>
      <c r="V133" t="s">
        <v>260</v>
      </c>
      <c r="W133" t="s">
        <v>561</v>
      </c>
      <c r="X133" t="s">
        <v>1441</v>
      </c>
      <c r="AE133" t="s">
        <v>1611</v>
      </c>
      <c r="AG133" t="s">
        <v>1635</v>
      </c>
      <c r="AJ133" t="s">
        <v>341</v>
      </c>
      <c r="AL133" t="s">
        <v>1559</v>
      </c>
      <c r="AN133" t="s">
        <v>343</v>
      </c>
      <c r="AO133" t="s">
        <v>268</v>
      </c>
      <c r="AP133" t="s">
        <v>344</v>
      </c>
      <c r="AQ133" t="s">
        <v>345</v>
      </c>
      <c r="AR133" t="s">
        <v>1636</v>
      </c>
      <c r="AS133" t="s">
        <v>1637</v>
      </c>
      <c r="AT133" t="s">
        <v>1544</v>
      </c>
      <c r="AU133" t="s">
        <v>1545</v>
      </c>
      <c r="BB133" t="s">
        <v>1564</v>
      </c>
      <c r="BC133" t="s">
        <v>1564</v>
      </c>
      <c r="BD133" t="s">
        <v>656</v>
      </c>
      <c r="BE133" t="s">
        <v>1638</v>
      </c>
      <c r="BF133" t="s">
        <v>351</v>
      </c>
      <c r="BG133" s="1">
        <v>7.8</v>
      </c>
      <c r="BO133" t="s">
        <v>281</v>
      </c>
      <c r="BP133" s="1">
        <v>50584</v>
      </c>
      <c r="BQ133" s="1">
        <v>50584</v>
      </c>
      <c r="BU133" s="1">
        <v>0</v>
      </c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t="s">
        <v>282</v>
      </c>
      <c r="CG133" s="1">
        <v>437</v>
      </c>
      <c r="CH133" s="1">
        <v>2010</v>
      </c>
      <c r="CJ133" s="1">
        <v>28794</v>
      </c>
      <c r="DA133" s="1">
        <v>573</v>
      </c>
      <c r="DK133" s="1">
        <v>16525</v>
      </c>
      <c r="DV133" s="1">
        <v>2245</v>
      </c>
      <c r="DX133" t="s">
        <v>282</v>
      </c>
    </row>
    <row r="134" spans="1:134" hidden="1" x14ac:dyDescent="0.25">
      <c r="A134" t="s">
        <v>1639</v>
      </c>
      <c r="B134" t="s">
        <v>1640</v>
      </c>
      <c r="C134" t="s">
        <v>249</v>
      </c>
      <c r="D134" t="s">
        <v>1550</v>
      </c>
      <c r="F134" t="s">
        <v>1536</v>
      </c>
      <c r="G134" t="s">
        <v>1537</v>
      </c>
      <c r="I134" t="s">
        <v>1538</v>
      </c>
      <c r="K134" t="s">
        <v>253</v>
      </c>
      <c r="L134" t="s">
        <v>254</v>
      </c>
      <c r="M134" t="s">
        <v>255</v>
      </c>
      <c r="N134" t="s">
        <v>7</v>
      </c>
      <c r="P134" t="s">
        <v>20</v>
      </c>
      <c r="Q134" t="s">
        <v>1404</v>
      </c>
      <c r="R134" t="s">
        <v>1599</v>
      </c>
      <c r="T134" t="s">
        <v>1539</v>
      </c>
      <c r="V134" t="s">
        <v>260</v>
      </c>
      <c r="W134" t="s">
        <v>561</v>
      </c>
      <c r="X134" t="s">
        <v>1441</v>
      </c>
      <c r="AE134" t="s">
        <v>1641</v>
      </c>
      <c r="AG134" t="s">
        <v>1642</v>
      </c>
      <c r="AJ134" t="s">
        <v>341</v>
      </c>
      <c r="AL134" t="s">
        <v>1559</v>
      </c>
      <c r="AN134" t="s">
        <v>343</v>
      </c>
      <c r="AO134" t="s">
        <v>268</v>
      </c>
      <c r="AP134" t="s">
        <v>344</v>
      </c>
      <c r="AQ134" t="s">
        <v>345</v>
      </c>
      <c r="AR134" t="s">
        <v>1643</v>
      </c>
      <c r="AS134" t="s">
        <v>1644</v>
      </c>
      <c r="AT134" t="s">
        <v>1544</v>
      </c>
      <c r="AU134" t="s">
        <v>1545</v>
      </c>
      <c r="BB134" t="s">
        <v>780</v>
      </c>
      <c r="BC134" t="s">
        <v>780</v>
      </c>
      <c r="BD134" t="s">
        <v>656</v>
      </c>
      <c r="BE134" t="s">
        <v>1632</v>
      </c>
      <c r="BF134" t="s">
        <v>351</v>
      </c>
      <c r="BG134" s="1">
        <v>7.7</v>
      </c>
      <c r="BO134" t="s">
        <v>281</v>
      </c>
      <c r="BP134" s="1">
        <v>53050</v>
      </c>
      <c r="BQ134" s="1">
        <v>53050</v>
      </c>
      <c r="BU134" s="1">
        <v>0</v>
      </c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t="s">
        <v>282</v>
      </c>
      <c r="CG134" s="1">
        <v>270</v>
      </c>
      <c r="CH134" s="1">
        <v>1947</v>
      </c>
      <c r="CJ134" s="1">
        <v>29077</v>
      </c>
      <c r="DA134" s="1">
        <v>292</v>
      </c>
      <c r="DK134" s="1">
        <v>17886</v>
      </c>
      <c r="DV134" s="1">
        <v>3578</v>
      </c>
      <c r="DX134" t="s">
        <v>282</v>
      </c>
    </row>
    <row r="135" spans="1:134" hidden="1" x14ac:dyDescent="0.25">
      <c r="A135" t="s">
        <v>1645</v>
      </c>
      <c r="B135" t="s">
        <v>1646</v>
      </c>
      <c r="C135" t="s">
        <v>249</v>
      </c>
      <c r="D135" t="s">
        <v>1550</v>
      </c>
      <c r="F135" t="s">
        <v>1536</v>
      </c>
      <c r="G135" t="s">
        <v>1537</v>
      </c>
      <c r="I135" t="s">
        <v>1538</v>
      </c>
      <c r="K135" t="s">
        <v>253</v>
      </c>
      <c r="L135" t="s">
        <v>254</v>
      </c>
      <c r="M135" t="s">
        <v>255</v>
      </c>
      <c r="N135" t="s">
        <v>7</v>
      </c>
      <c r="P135" t="s">
        <v>20</v>
      </c>
      <c r="Q135" t="s">
        <v>1404</v>
      </c>
      <c r="R135" t="s">
        <v>1599</v>
      </c>
      <c r="T135" t="s">
        <v>1647</v>
      </c>
      <c r="V135" t="s">
        <v>260</v>
      </c>
      <c r="W135" t="s">
        <v>561</v>
      </c>
      <c r="X135" t="s">
        <v>1441</v>
      </c>
      <c r="AE135" t="s">
        <v>1648</v>
      </c>
      <c r="AG135" t="s">
        <v>1649</v>
      </c>
      <c r="AJ135" t="s">
        <v>341</v>
      </c>
      <c r="AL135" t="s">
        <v>637</v>
      </c>
      <c r="AN135" t="s">
        <v>343</v>
      </c>
      <c r="AO135" t="s">
        <v>268</v>
      </c>
      <c r="AP135" t="s">
        <v>344</v>
      </c>
      <c r="AQ135" t="s">
        <v>345</v>
      </c>
      <c r="AR135" t="s">
        <v>1542</v>
      </c>
      <c r="AS135" t="s">
        <v>1543</v>
      </c>
      <c r="AT135" t="s">
        <v>1544</v>
      </c>
      <c r="AU135" t="s">
        <v>1545</v>
      </c>
      <c r="BB135" t="s">
        <v>1025</v>
      </c>
      <c r="BC135" t="s">
        <v>1025</v>
      </c>
      <c r="BD135" t="s">
        <v>656</v>
      </c>
      <c r="BE135" t="s">
        <v>1650</v>
      </c>
      <c r="BF135" t="s">
        <v>351</v>
      </c>
      <c r="BG135" s="1">
        <v>6.7</v>
      </c>
      <c r="BO135" t="s">
        <v>281</v>
      </c>
      <c r="BP135" s="1">
        <v>122214</v>
      </c>
      <c r="BQ135" s="1">
        <v>122214</v>
      </c>
      <c r="BU135" s="1">
        <v>0</v>
      </c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t="s">
        <v>282</v>
      </c>
      <c r="CG135" s="1">
        <v>211</v>
      </c>
      <c r="CH135" s="1">
        <v>5750</v>
      </c>
      <c r="CJ135" s="1">
        <v>74600</v>
      </c>
      <c r="DA135" s="1">
        <v>996</v>
      </c>
      <c r="DK135" s="1">
        <v>40187</v>
      </c>
      <c r="DV135" s="1">
        <v>470</v>
      </c>
      <c r="DX135" t="s">
        <v>282</v>
      </c>
    </row>
    <row r="136" spans="1:134" hidden="1" x14ac:dyDescent="0.25">
      <c r="A136" t="s">
        <v>1651</v>
      </c>
      <c r="B136" t="s">
        <v>1652</v>
      </c>
      <c r="C136" t="s">
        <v>249</v>
      </c>
      <c r="D136" t="s">
        <v>1550</v>
      </c>
      <c r="F136" t="s">
        <v>1536</v>
      </c>
      <c r="G136" t="s">
        <v>1537</v>
      </c>
      <c r="I136" t="s">
        <v>1538</v>
      </c>
      <c r="K136" t="s">
        <v>253</v>
      </c>
      <c r="L136" t="s">
        <v>254</v>
      </c>
      <c r="M136" t="s">
        <v>255</v>
      </c>
      <c r="N136" t="s">
        <v>7</v>
      </c>
      <c r="P136" t="s">
        <v>20</v>
      </c>
      <c r="Q136" t="s">
        <v>1404</v>
      </c>
      <c r="R136" t="s">
        <v>1599</v>
      </c>
      <c r="T136" t="s">
        <v>1539</v>
      </c>
      <c r="V136" t="s">
        <v>260</v>
      </c>
      <c r="W136" t="s">
        <v>561</v>
      </c>
      <c r="X136" t="s">
        <v>1441</v>
      </c>
      <c r="AE136" t="s">
        <v>1615</v>
      </c>
      <c r="AG136" t="s">
        <v>779</v>
      </c>
      <c r="AJ136" t="s">
        <v>341</v>
      </c>
      <c r="AL136" t="s">
        <v>1464</v>
      </c>
      <c r="AN136" t="s">
        <v>343</v>
      </c>
      <c r="AO136" t="s">
        <v>268</v>
      </c>
      <c r="AP136" t="s">
        <v>344</v>
      </c>
      <c r="AQ136" t="s">
        <v>345</v>
      </c>
      <c r="AR136" t="s">
        <v>1653</v>
      </c>
      <c r="AS136" t="s">
        <v>1607</v>
      </c>
      <c r="AT136" t="s">
        <v>1544</v>
      </c>
      <c r="AU136" t="s">
        <v>1545</v>
      </c>
      <c r="BB136" t="s">
        <v>1654</v>
      </c>
      <c r="BC136" t="s">
        <v>1654</v>
      </c>
      <c r="BD136" t="s">
        <v>656</v>
      </c>
      <c r="BE136" t="s">
        <v>1655</v>
      </c>
      <c r="BF136" t="s">
        <v>351</v>
      </c>
      <c r="BG136" s="1">
        <v>8</v>
      </c>
      <c r="BO136" t="s">
        <v>281</v>
      </c>
      <c r="BP136" s="1">
        <v>67957</v>
      </c>
      <c r="BQ136" s="1">
        <v>67957</v>
      </c>
      <c r="BU136" s="1">
        <v>0</v>
      </c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t="s">
        <v>282</v>
      </c>
      <c r="CG136" s="1">
        <v>70</v>
      </c>
      <c r="CH136" s="1">
        <v>1854</v>
      </c>
      <c r="CJ136" s="1">
        <v>37676</v>
      </c>
      <c r="DA136" s="1">
        <v>192</v>
      </c>
      <c r="DK136" s="1">
        <v>23976</v>
      </c>
      <c r="DV136" s="1">
        <v>4189</v>
      </c>
      <c r="DX136" t="s">
        <v>282</v>
      </c>
    </row>
    <row r="137" spans="1:134" hidden="1" x14ac:dyDescent="0.25">
      <c r="A137" t="s">
        <v>1656</v>
      </c>
      <c r="B137" t="s">
        <v>1657</v>
      </c>
      <c r="C137" t="s">
        <v>249</v>
      </c>
      <c r="K137" t="s">
        <v>253</v>
      </c>
      <c r="L137" t="s">
        <v>254</v>
      </c>
      <c r="M137" t="s">
        <v>255</v>
      </c>
      <c r="N137" t="s">
        <v>7</v>
      </c>
      <c r="P137" t="s">
        <v>20</v>
      </c>
      <c r="Q137" t="s">
        <v>1404</v>
      </c>
      <c r="V137" t="s">
        <v>260</v>
      </c>
      <c r="X137" t="s">
        <v>1658</v>
      </c>
      <c r="AL137" t="s">
        <v>269</v>
      </c>
      <c r="AN137" t="s">
        <v>323</v>
      </c>
      <c r="AR137" t="s">
        <v>1367</v>
      </c>
      <c r="AS137" t="s">
        <v>1659</v>
      </c>
      <c r="AX137" t="s">
        <v>577</v>
      </c>
      <c r="BB137" t="s">
        <v>966</v>
      </c>
      <c r="BC137" t="s">
        <v>966</v>
      </c>
      <c r="BE137" t="s">
        <v>1660</v>
      </c>
      <c r="BF137" t="s">
        <v>656</v>
      </c>
      <c r="BO137" t="s">
        <v>281</v>
      </c>
      <c r="BP137" s="1">
        <v>49821</v>
      </c>
      <c r="BQ137" s="1">
        <v>49821</v>
      </c>
      <c r="BU137" s="1">
        <v>-0.1</v>
      </c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G137" s="1">
        <v>218.17</v>
      </c>
      <c r="CH137" s="1">
        <v>2833</v>
      </c>
      <c r="CJ137" s="1">
        <v>28228.2</v>
      </c>
      <c r="DA137" s="1">
        <v>891.31</v>
      </c>
      <c r="DK137" s="1">
        <v>14786.2</v>
      </c>
      <c r="DV137" s="1">
        <v>2864.18</v>
      </c>
    </row>
    <row r="138" spans="1:134" hidden="1" x14ac:dyDescent="0.25">
      <c r="A138" t="s">
        <v>1661</v>
      </c>
      <c r="B138" t="s">
        <v>1662</v>
      </c>
      <c r="C138" t="s">
        <v>249</v>
      </c>
      <c r="K138" t="s">
        <v>253</v>
      </c>
      <c r="L138" t="s">
        <v>254</v>
      </c>
      <c r="M138" t="s">
        <v>255</v>
      </c>
      <c r="N138" t="s">
        <v>7</v>
      </c>
      <c r="P138" t="s">
        <v>20</v>
      </c>
      <c r="Q138" t="s">
        <v>1404</v>
      </c>
      <c r="R138" t="s">
        <v>1663</v>
      </c>
      <c r="V138" t="s">
        <v>260</v>
      </c>
      <c r="X138" t="s">
        <v>1664</v>
      </c>
      <c r="AL138" t="s">
        <v>269</v>
      </c>
      <c r="AN138" t="s">
        <v>323</v>
      </c>
      <c r="AR138" t="s">
        <v>1337</v>
      </c>
      <c r="AS138" t="s">
        <v>1665</v>
      </c>
      <c r="AX138" t="s">
        <v>577</v>
      </c>
      <c r="BB138" t="s">
        <v>1068</v>
      </c>
      <c r="BC138" t="s">
        <v>1069</v>
      </c>
      <c r="BE138" t="s">
        <v>1666</v>
      </c>
      <c r="BF138" t="s">
        <v>656</v>
      </c>
      <c r="BO138" t="s">
        <v>281</v>
      </c>
      <c r="BP138" s="1">
        <v>69838</v>
      </c>
      <c r="BQ138" s="1">
        <v>69838</v>
      </c>
      <c r="BU138" s="1">
        <v>0.1</v>
      </c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G138" s="1">
        <v>45.15</v>
      </c>
      <c r="CH138" s="1">
        <v>5659</v>
      </c>
      <c r="CJ138" s="1">
        <v>42105</v>
      </c>
      <c r="DA138" s="1">
        <v>2184</v>
      </c>
      <c r="DK138" s="1">
        <v>17745</v>
      </c>
      <c r="DV138" s="1">
        <v>2100</v>
      </c>
    </row>
    <row r="139" spans="1:134" hidden="1" x14ac:dyDescent="0.25">
      <c r="A139" t="s">
        <v>1667</v>
      </c>
      <c r="B139" t="s">
        <v>1668</v>
      </c>
      <c r="C139" t="s">
        <v>249</v>
      </c>
      <c r="D139" t="s">
        <v>1499</v>
      </c>
      <c r="F139" t="s">
        <v>1669</v>
      </c>
      <c r="G139" t="s">
        <v>1670</v>
      </c>
      <c r="H139" t="s">
        <v>378</v>
      </c>
      <c r="K139" t="s">
        <v>253</v>
      </c>
      <c r="L139" t="s">
        <v>254</v>
      </c>
      <c r="M139" t="s">
        <v>255</v>
      </c>
      <c r="N139" t="s">
        <v>7</v>
      </c>
      <c r="P139" t="s">
        <v>20</v>
      </c>
      <c r="Q139" t="s">
        <v>1404</v>
      </c>
      <c r="R139" t="s">
        <v>1503</v>
      </c>
      <c r="S139" t="s">
        <v>1504</v>
      </c>
      <c r="T139" t="s">
        <v>1671</v>
      </c>
      <c r="V139" t="s">
        <v>260</v>
      </c>
      <c r="X139" t="s">
        <v>1672</v>
      </c>
      <c r="AG139" t="s">
        <v>264</v>
      </c>
      <c r="AL139" t="s">
        <v>637</v>
      </c>
      <c r="AR139" t="s">
        <v>1542</v>
      </c>
      <c r="AS139" t="s">
        <v>1673</v>
      </c>
      <c r="AX139" t="s">
        <v>577</v>
      </c>
      <c r="BB139" t="s">
        <v>1674</v>
      </c>
      <c r="BC139" t="s">
        <v>1674</v>
      </c>
      <c r="BE139" t="s">
        <v>763</v>
      </c>
      <c r="BF139" t="s">
        <v>1522</v>
      </c>
      <c r="BG139" s="1">
        <v>6.7</v>
      </c>
      <c r="BO139" t="s">
        <v>281</v>
      </c>
      <c r="BP139" s="1">
        <v>135606</v>
      </c>
      <c r="BQ139" s="1">
        <v>135606</v>
      </c>
      <c r="BU139" s="1">
        <v>0</v>
      </c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G139" s="1">
        <v>137</v>
      </c>
      <c r="CH139" s="1">
        <v>2100</v>
      </c>
      <c r="CJ139" s="1">
        <v>78000</v>
      </c>
      <c r="CP139" t="s">
        <v>410</v>
      </c>
      <c r="DA139" s="1">
        <v>224</v>
      </c>
      <c r="DK139" s="1">
        <v>50145.38</v>
      </c>
      <c r="DV139" s="1">
        <v>5000</v>
      </c>
      <c r="DX139" t="s">
        <v>282</v>
      </c>
    </row>
    <row r="140" spans="1:134" x14ac:dyDescent="0.25">
      <c r="A140" t="s">
        <v>1675</v>
      </c>
      <c r="B140" t="s">
        <v>1676</v>
      </c>
      <c r="C140" t="s">
        <v>249</v>
      </c>
      <c r="D140" t="s">
        <v>1677</v>
      </c>
      <c r="F140" t="s">
        <v>1678</v>
      </c>
      <c r="G140" t="s">
        <v>1679</v>
      </c>
      <c r="I140" t="s">
        <v>1680</v>
      </c>
      <c r="K140" t="s">
        <v>253</v>
      </c>
      <c r="L140" t="s">
        <v>254</v>
      </c>
      <c r="M140" t="s">
        <v>255</v>
      </c>
      <c r="N140" t="s">
        <v>7</v>
      </c>
      <c r="P140" t="s">
        <v>20</v>
      </c>
      <c r="Q140" t="s">
        <v>1404</v>
      </c>
      <c r="R140" t="s">
        <v>1503</v>
      </c>
      <c r="S140" t="s">
        <v>1504</v>
      </c>
      <c r="T140" t="s">
        <v>1681</v>
      </c>
      <c r="V140" t="s">
        <v>260</v>
      </c>
      <c r="W140" t="s">
        <v>186</v>
      </c>
      <c r="X140" t="s">
        <v>1672</v>
      </c>
      <c r="AE140" t="s">
        <v>1682</v>
      </c>
      <c r="AG140" t="s">
        <v>1683</v>
      </c>
      <c r="AH140" t="s">
        <v>1677</v>
      </c>
      <c r="AJ140" t="s">
        <v>269</v>
      </c>
      <c r="AL140" t="s">
        <v>1684</v>
      </c>
      <c r="AN140" t="s">
        <v>738</v>
      </c>
      <c r="AO140" t="s">
        <v>268</v>
      </c>
      <c r="AP140" t="s">
        <v>269</v>
      </c>
      <c r="AT140" t="s">
        <v>1685</v>
      </c>
      <c r="AU140" t="s">
        <v>1686</v>
      </c>
      <c r="BB140" t="s">
        <v>370</v>
      </c>
      <c r="BC140" t="s">
        <v>370</v>
      </c>
      <c r="BE140" t="s">
        <v>1687</v>
      </c>
      <c r="BF140" t="s">
        <v>390</v>
      </c>
      <c r="BG140" s="1">
        <v>6.5</v>
      </c>
      <c r="BO140" t="s">
        <v>281</v>
      </c>
      <c r="BP140" s="1">
        <v>47095</v>
      </c>
      <c r="BQ140" s="1">
        <v>47095.05</v>
      </c>
      <c r="BU140" s="1">
        <v>0</v>
      </c>
      <c r="BV140" s="4"/>
      <c r="BW140" s="4"/>
      <c r="BX140" s="4"/>
      <c r="BY140" s="4"/>
      <c r="BZ140" s="4"/>
      <c r="CA140" s="4" t="s">
        <v>282</v>
      </c>
      <c r="CB140" s="4"/>
      <c r="CC140" s="4"/>
      <c r="CD140" s="4"/>
      <c r="CE140" s="4"/>
      <c r="CF140" t="s">
        <v>282</v>
      </c>
      <c r="CG140" s="1">
        <v>197.95</v>
      </c>
      <c r="CH140" s="1">
        <v>2459</v>
      </c>
      <c r="CJ140" s="1">
        <v>26276.07</v>
      </c>
      <c r="CP140" t="s">
        <v>282</v>
      </c>
      <c r="CX140" s="1">
        <v>267.02999999999997</v>
      </c>
      <c r="DA140" s="1">
        <v>515.5</v>
      </c>
      <c r="DK140" s="1">
        <v>14499.98</v>
      </c>
      <c r="DV140" s="1">
        <v>2840.41</v>
      </c>
      <c r="ED140" s="1">
        <v>40.21</v>
      </c>
    </row>
    <row r="141" spans="1:134" hidden="1" x14ac:dyDescent="0.25">
      <c r="A141" t="s">
        <v>1688</v>
      </c>
      <c r="B141" t="s">
        <v>1689</v>
      </c>
      <c r="C141" t="s">
        <v>249</v>
      </c>
      <c r="D141" t="s">
        <v>1677</v>
      </c>
      <c r="F141" t="s">
        <v>1690</v>
      </c>
      <c r="G141" t="s">
        <v>1691</v>
      </c>
      <c r="I141" t="s">
        <v>1692</v>
      </c>
      <c r="K141" t="s">
        <v>253</v>
      </c>
      <c r="L141" t="s">
        <v>254</v>
      </c>
      <c r="M141" t="s">
        <v>255</v>
      </c>
      <c r="N141" t="s">
        <v>7</v>
      </c>
      <c r="P141" t="s">
        <v>20</v>
      </c>
      <c r="Q141" t="s">
        <v>1404</v>
      </c>
      <c r="R141" t="s">
        <v>1503</v>
      </c>
      <c r="S141" t="s">
        <v>1504</v>
      </c>
      <c r="T141" t="s">
        <v>1693</v>
      </c>
      <c r="V141" t="s">
        <v>260</v>
      </c>
      <c r="W141" t="s">
        <v>186</v>
      </c>
      <c r="X141" t="s">
        <v>1694</v>
      </c>
      <c r="AE141" t="s">
        <v>1695</v>
      </c>
      <c r="AG141" t="s">
        <v>384</v>
      </c>
      <c r="AH141" t="s">
        <v>1696</v>
      </c>
      <c r="AJ141" t="s">
        <v>269</v>
      </c>
      <c r="AL141" t="s">
        <v>637</v>
      </c>
      <c r="AN141" t="s">
        <v>738</v>
      </c>
      <c r="AO141" t="s">
        <v>268</v>
      </c>
      <c r="AP141" t="s">
        <v>269</v>
      </c>
      <c r="AR141" t="s">
        <v>1697</v>
      </c>
      <c r="AS141" t="s">
        <v>1698</v>
      </c>
      <c r="AT141" t="s">
        <v>1455</v>
      </c>
      <c r="AU141" t="s">
        <v>1699</v>
      </c>
      <c r="AX141" t="s">
        <v>577</v>
      </c>
      <c r="BB141" t="s">
        <v>306</v>
      </c>
      <c r="BC141" t="s">
        <v>1700</v>
      </c>
      <c r="BE141" t="s">
        <v>1701</v>
      </c>
      <c r="BF141" t="s">
        <v>390</v>
      </c>
      <c r="BG141" s="1">
        <v>7.2</v>
      </c>
      <c r="BO141" t="s">
        <v>281</v>
      </c>
      <c r="BP141" s="1">
        <v>47398</v>
      </c>
      <c r="BQ141" s="1">
        <v>47398.34</v>
      </c>
      <c r="BU141" s="1">
        <v>0.3</v>
      </c>
      <c r="BV141" s="4"/>
      <c r="BW141" s="4"/>
      <c r="BX141" s="4"/>
      <c r="BY141" s="4"/>
      <c r="BZ141" s="4"/>
      <c r="CA141" s="1">
        <v>7.2</v>
      </c>
      <c r="CB141" s="4"/>
      <c r="CC141" s="4"/>
      <c r="CD141" s="4"/>
      <c r="CE141" s="4"/>
      <c r="CF141" t="s">
        <v>282</v>
      </c>
      <c r="CG141" s="1">
        <v>494.9</v>
      </c>
      <c r="CH141" s="1">
        <v>1944</v>
      </c>
      <c r="CJ141" s="1">
        <v>26854.29</v>
      </c>
      <c r="CP141" s="1">
        <v>2</v>
      </c>
      <c r="DA141" s="1">
        <v>492.84</v>
      </c>
      <c r="DK141" s="1">
        <v>15536.39</v>
      </c>
      <c r="DT141" t="s">
        <v>410</v>
      </c>
      <c r="DV141" s="1">
        <v>2068.09</v>
      </c>
    </row>
    <row r="142" spans="1:134" hidden="1" x14ac:dyDescent="0.25">
      <c r="A142" t="s">
        <v>1702</v>
      </c>
      <c r="B142" t="s">
        <v>1703</v>
      </c>
      <c r="C142" t="s">
        <v>249</v>
      </c>
      <c r="D142" t="s">
        <v>1677</v>
      </c>
      <c r="F142" t="s">
        <v>1690</v>
      </c>
      <c r="G142" t="s">
        <v>1691</v>
      </c>
      <c r="I142" t="s">
        <v>1692</v>
      </c>
      <c r="K142" t="s">
        <v>253</v>
      </c>
      <c r="L142" t="s">
        <v>254</v>
      </c>
      <c r="M142" t="s">
        <v>255</v>
      </c>
      <c r="N142" t="s">
        <v>7</v>
      </c>
      <c r="P142" t="s">
        <v>20</v>
      </c>
      <c r="Q142" t="s">
        <v>1404</v>
      </c>
      <c r="R142" t="s">
        <v>1704</v>
      </c>
      <c r="S142" t="s">
        <v>1504</v>
      </c>
      <c r="T142" t="s">
        <v>1693</v>
      </c>
      <c r="V142" t="s">
        <v>260</v>
      </c>
      <c r="W142" t="s">
        <v>186</v>
      </c>
      <c r="X142" t="s">
        <v>1694</v>
      </c>
      <c r="AE142" t="s">
        <v>1705</v>
      </c>
      <c r="AG142" t="s">
        <v>1706</v>
      </c>
      <c r="AH142" t="s">
        <v>1696</v>
      </c>
      <c r="AJ142" t="s">
        <v>269</v>
      </c>
      <c r="AL142" t="s">
        <v>637</v>
      </c>
      <c r="AN142" t="s">
        <v>738</v>
      </c>
      <c r="AO142" t="s">
        <v>268</v>
      </c>
      <c r="AP142" t="s">
        <v>269</v>
      </c>
      <c r="AR142" t="s">
        <v>1697</v>
      </c>
      <c r="AS142" t="s">
        <v>1698</v>
      </c>
      <c r="AT142" t="s">
        <v>1455</v>
      </c>
      <c r="AU142" t="s">
        <v>1699</v>
      </c>
      <c r="AX142" t="s">
        <v>577</v>
      </c>
      <c r="BB142" t="s">
        <v>960</v>
      </c>
      <c r="BC142" t="s">
        <v>1707</v>
      </c>
      <c r="BE142" t="s">
        <v>1708</v>
      </c>
      <c r="BF142" t="s">
        <v>390</v>
      </c>
      <c r="BG142" s="1">
        <v>6.4</v>
      </c>
      <c r="BO142" t="s">
        <v>281</v>
      </c>
      <c r="BP142" s="1">
        <v>49646</v>
      </c>
      <c r="BQ142" s="1">
        <v>49645.56</v>
      </c>
      <c r="BU142" s="1">
        <v>0.1</v>
      </c>
      <c r="BV142" s="4"/>
      <c r="BW142" s="4"/>
      <c r="BX142" s="4"/>
      <c r="BY142" s="4"/>
      <c r="BZ142" s="4"/>
      <c r="CA142" s="1">
        <v>3.1</v>
      </c>
      <c r="CB142" s="4"/>
      <c r="CC142" s="4"/>
      <c r="CD142" s="4"/>
      <c r="CE142" s="4"/>
      <c r="CF142" t="s">
        <v>282</v>
      </c>
      <c r="CG142" s="1">
        <v>566.04</v>
      </c>
      <c r="CH142" s="1">
        <v>2024</v>
      </c>
      <c r="CJ142" s="1">
        <v>28250.04</v>
      </c>
      <c r="CP142" s="1">
        <v>6.21</v>
      </c>
      <c r="DA142" s="1">
        <v>380.81</v>
      </c>
      <c r="DK142" s="1">
        <v>16453.32</v>
      </c>
      <c r="DV142" s="1">
        <v>1968.19</v>
      </c>
    </row>
    <row r="143" spans="1:134" hidden="1" x14ac:dyDescent="0.25">
      <c r="A143" t="s">
        <v>1709</v>
      </c>
      <c r="B143" t="s">
        <v>1710</v>
      </c>
      <c r="C143" t="s">
        <v>249</v>
      </c>
      <c r="D143" t="s">
        <v>1677</v>
      </c>
      <c r="F143" t="s">
        <v>1711</v>
      </c>
      <c r="G143" t="s">
        <v>1712</v>
      </c>
      <c r="I143" t="s">
        <v>1713</v>
      </c>
      <c r="K143" t="s">
        <v>253</v>
      </c>
      <c r="L143" t="s">
        <v>254</v>
      </c>
      <c r="M143" t="s">
        <v>255</v>
      </c>
      <c r="N143" t="s">
        <v>7</v>
      </c>
      <c r="P143" t="s">
        <v>20</v>
      </c>
      <c r="Q143" t="s">
        <v>1404</v>
      </c>
      <c r="R143" t="s">
        <v>1503</v>
      </c>
      <c r="S143" t="s">
        <v>1504</v>
      </c>
      <c r="T143" t="s">
        <v>1714</v>
      </c>
      <c r="V143" t="s">
        <v>260</v>
      </c>
      <c r="W143" t="s">
        <v>186</v>
      </c>
      <c r="X143" t="s">
        <v>1694</v>
      </c>
      <c r="AE143" t="s">
        <v>1695</v>
      </c>
      <c r="AG143" t="s">
        <v>384</v>
      </c>
      <c r="AH143" t="s">
        <v>1696</v>
      </c>
      <c r="AJ143" t="s">
        <v>269</v>
      </c>
      <c r="AL143" t="s">
        <v>1715</v>
      </c>
      <c r="AN143" t="s">
        <v>738</v>
      </c>
      <c r="AO143" t="s">
        <v>268</v>
      </c>
      <c r="AP143" t="s">
        <v>269</v>
      </c>
      <c r="AR143" t="s">
        <v>1716</v>
      </c>
      <c r="AS143" t="s">
        <v>1717</v>
      </c>
      <c r="AT143" t="s">
        <v>1717</v>
      </c>
      <c r="AU143" t="s">
        <v>1718</v>
      </c>
      <c r="BB143" t="s">
        <v>742</v>
      </c>
      <c r="BC143" t="s">
        <v>1719</v>
      </c>
      <c r="BE143" t="s">
        <v>1720</v>
      </c>
      <c r="BF143" t="s">
        <v>390</v>
      </c>
      <c r="BG143" s="1">
        <v>7.2</v>
      </c>
      <c r="BO143" t="s">
        <v>281</v>
      </c>
      <c r="BP143" s="1">
        <v>47257</v>
      </c>
      <c r="BQ143" s="1">
        <v>47256.78</v>
      </c>
      <c r="BU143" s="1">
        <v>0.1</v>
      </c>
      <c r="BV143" s="4"/>
      <c r="BW143" s="4"/>
      <c r="BX143" s="4"/>
      <c r="BY143" s="4"/>
      <c r="BZ143" s="4"/>
      <c r="CA143" s="1">
        <v>7.19</v>
      </c>
      <c r="CB143" s="4"/>
      <c r="CC143" s="4"/>
      <c r="CD143" s="4"/>
      <c r="CE143" s="4"/>
      <c r="CF143" t="s">
        <v>282</v>
      </c>
      <c r="CG143" s="1">
        <v>482.93</v>
      </c>
      <c r="CH143" s="1">
        <v>1921</v>
      </c>
      <c r="CJ143" s="1">
        <v>26406.75</v>
      </c>
      <c r="DA143" s="1">
        <v>498.34</v>
      </c>
      <c r="DK143" s="1">
        <v>15412.5</v>
      </c>
      <c r="DT143" t="s">
        <v>410</v>
      </c>
      <c r="DV143" s="1">
        <v>2527.65</v>
      </c>
    </row>
    <row r="144" spans="1:134" hidden="1" x14ac:dyDescent="0.25">
      <c r="A144" t="s">
        <v>1721</v>
      </c>
      <c r="B144" t="s">
        <v>1722</v>
      </c>
      <c r="C144" t="s">
        <v>249</v>
      </c>
      <c r="D144" t="s">
        <v>1677</v>
      </c>
      <c r="F144" t="s">
        <v>1723</v>
      </c>
      <c r="G144" t="s">
        <v>1724</v>
      </c>
      <c r="I144" t="s">
        <v>1725</v>
      </c>
      <c r="K144" t="s">
        <v>253</v>
      </c>
      <c r="L144" t="s">
        <v>254</v>
      </c>
      <c r="M144" t="s">
        <v>255</v>
      </c>
      <c r="N144" t="s">
        <v>7</v>
      </c>
      <c r="P144" t="s">
        <v>20</v>
      </c>
      <c r="Q144" t="s">
        <v>1404</v>
      </c>
      <c r="R144" t="s">
        <v>1503</v>
      </c>
      <c r="S144" t="s">
        <v>1504</v>
      </c>
      <c r="T144" t="s">
        <v>1726</v>
      </c>
      <c r="V144" t="s">
        <v>260</v>
      </c>
      <c r="W144" t="s">
        <v>186</v>
      </c>
      <c r="X144" t="s">
        <v>1694</v>
      </c>
      <c r="AE144" t="s">
        <v>1695</v>
      </c>
      <c r="AG144" t="s">
        <v>384</v>
      </c>
      <c r="AH144" t="s">
        <v>1696</v>
      </c>
      <c r="AJ144" t="s">
        <v>269</v>
      </c>
      <c r="AL144" t="s">
        <v>1727</v>
      </c>
      <c r="AN144" t="s">
        <v>738</v>
      </c>
      <c r="AO144" t="s">
        <v>268</v>
      </c>
      <c r="AP144" t="s">
        <v>269</v>
      </c>
      <c r="AT144" t="s">
        <v>1717</v>
      </c>
      <c r="AU144" t="s">
        <v>1728</v>
      </c>
      <c r="BB144" t="s">
        <v>306</v>
      </c>
      <c r="BC144" t="s">
        <v>1729</v>
      </c>
      <c r="BE144" t="s">
        <v>1730</v>
      </c>
      <c r="BF144" t="s">
        <v>390</v>
      </c>
      <c r="BG144" s="1">
        <v>7.4</v>
      </c>
      <c r="BO144" t="s">
        <v>281</v>
      </c>
      <c r="BP144" s="1">
        <v>51174</v>
      </c>
      <c r="BQ144" s="1">
        <v>51173.71</v>
      </c>
      <c r="BU144" s="1">
        <v>-0.2</v>
      </c>
      <c r="BV144" s="4"/>
      <c r="BW144" s="4"/>
      <c r="BX144" s="4"/>
      <c r="BY144" s="4"/>
      <c r="BZ144" s="4"/>
      <c r="CA144" s="1">
        <v>45.26</v>
      </c>
      <c r="CB144" s="4"/>
      <c r="CC144" s="4"/>
      <c r="CD144" s="4"/>
      <c r="CE144" s="4"/>
      <c r="CF144" t="s">
        <v>282</v>
      </c>
      <c r="CG144" s="1">
        <v>448.51</v>
      </c>
      <c r="CH144" s="1">
        <v>1995</v>
      </c>
      <c r="CJ144" s="1">
        <v>29832.3</v>
      </c>
      <c r="DA144" s="1">
        <v>510.24</v>
      </c>
      <c r="DK144" s="1">
        <v>16870.68</v>
      </c>
      <c r="DT144" t="s">
        <v>410</v>
      </c>
      <c r="DV144" s="1">
        <v>1471.04</v>
      </c>
    </row>
    <row r="145" spans="1:128" hidden="1" x14ac:dyDescent="0.25">
      <c r="A145" t="s">
        <v>1731</v>
      </c>
      <c r="B145" t="s">
        <v>1732</v>
      </c>
      <c r="C145" t="s">
        <v>249</v>
      </c>
      <c r="D145" t="s">
        <v>1677</v>
      </c>
      <c r="F145" t="s">
        <v>1733</v>
      </c>
      <c r="G145" t="s">
        <v>1734</v>
      </c>
      <c r="I145" t="s">
        <v>1735</v>
      </c>
      <c r="K145" t="s">
        <v>253</v>
      </c>
      <c r="L145" t="s">
        <v>254</v>
      </c>
      <c r="M145" t="s">
        <v>255</v>
      </c>
      <c r="N145" t="s">
        <v>7</v>
      </c>
      <c r="P145" t="s">
        <v>20</v>
      </c>
      <c r="Q145" t="s">
        <v>1404</v>
      </c>
      <c r="R145" t="s">
        <v>1736</v>
      </c>
      <c r="S145" t="s">
        <v>1504</v>
      </c>
      <c r="T145" t="s">
        <v>1737</v>
      </c>
      <c r="V145" t="s">
        <v>260</v>
      </c>
      <c r="W145" t="s">
        <v>186</v>
      </c>
      <c r="X145" t="s">
        <v>1738</v>
      </c>
      <c r="AE145" t="s">
        <v>1739</v>
      </c>
      <c r="AG145" t="s">
        <v>1740</v>
      </c>
      <c r="AH145" t="s">
        <v>1741</v>
      </c>
      <c r="AJ145" t="s">
        <v>269</v>
      </c>
      <c r="AL145" t="s">
        <v>724</v>
      </c>
      <c r="AN145" t="s">
        <v>738</v>
      </c>
      <c r="AO145" t="s">
        <v>268</v>
      </c>
      <c r="AP145" t="s">
        <v>269</v>
      </c>
      <c r="AT145" t="s">
        <v>913</v>
      </c>
      <c r="AU145" t="s">
        <v>1742</v>
      </c>
      <c r="BB145" t="s">
        <v>1743</v>
      </c>
      <c r="BC145" t="s">
        <v>1744</v>
      </c>
      <c r="BE145" t="s">
        <v>1745</v>
      </c>
      <c r="BF145" t="s">
        <v>390</v>
      </c>
      <c r="BG145" s="1">
        <v>6.5</v>
      </c>
      <c r="BO145" t="s">
        <v>281</v>
      </c>
      <c r="BP145" s="1">
        <v>44905</v>
      </c>
      <c r="BQ145" s="1">
        <v>44904.52</v>
      </c>
      <c r="BU145" s="1">
        <v>0.3</v>
      </c>
      <c r="BV145" s="4"/>
      <c r="BW145" s="4"/>
      <c r="BX145" s="4"/>
      <c r="BY145" s="4"/>
      <c r="BZ145" s="4"/>
      <c r="CA145" s="4" t="s">
        <v>282</v>
      </c>
      <c r="CB145" s="4"/>
      <c r="CC145" s="4"/>
      <c r="CD145" s="4"/>
      <c r="CE145" s="4"/>
      <c r="CF145" t="s">
        <v>282</v>
      </c>
      <c r="CG145" s="1">
        <v>448.75</v>
      </c>
      <c r="CH145" s="1">
        <v>1794</v>
      </c>
      <c r="CJ145" s="1">
        <v>24861.56</v>
      </c>
      <c r="CP145" t="s">
        <v>282</v>
      </c>
      <c r="DA145" s="1">
        <v>509.61</v>
      </c>
      <c r="DK145" s="1">
        <v>14648.72</v>
      </c>
      <c r="DT145" t="s">
        <v>410</v>
      </c>
      <c r="DV145" s="1">
        <v>2640.9</v>
      </c>
    </row>
    <row r="146" spans="1:128" hidden="1" x14ac:dyDescent="0.25">
      <c r="A146" t="s">
        <v>1746</v>
      </c>
      <c r="B146" t="s">
        <v>1747</v>
      </c>
      <c r="C146" t="s">
        <v>249</v>
      </c>
      <c r="D146" t="s">
        <v>1748</v>
      </c>
      <c r="F146" t="s">
        <v>1749</v>
      </c>
      <c r="G146" t="s">
        <v>1750</v>
      </c>
      <c r="I146" t="s">
        <v>1751</v>
      </c>
      <c r="K146" t="s">
        <v>253</v>
      </c>
      <c r="L146" t="s">
        <v>254</v>
      </c>
      <c r="M146" t="s">
        <v>255</v>
      </c>
      <c r="N146" t="s">
        <v>7</v>
      </c>
      <c r="P146" t="s">
        <v>20</v>
      </c>
      <c r="Q146" t="s">
        <v>1404</v>
      </c>
      <c r="R146" t="s">
        <v>1752</v>
      </c>
      <c r="S146" t="s">
        <v>1753</v>
      </c>
      <c r="V146" t="s">
        <v>260</v>
      </c>
      <c r="W146" t="s">
        <v>1042</v>
      </c>
      <c r="X146" t="s">
        <v>1754</v>
      </c>
      <c r="AE146" t="s">
        <v>1755</v>
      </c>
      <c r="AH146" t="s">
        <v>1058</v>
      </c>
      <c r="AJ146" t="s">
        <v>269</v>
      </c>
      <c r="AL146" t="s">
        <v>724</v>
      </c>
      <c r="AN146" t="s">
        <v>738</v>
      </c>
      <c r="AO146" t="s">
        <v>268</v>
      </c>
      <c r="AP146" t="s">
        <v>269</v>
      </c>
      <c r="AR146" t="s">
        <v>1756</v>
      </c>
      <c r="AS146" t="s">
        <v>1757</v>
      </c>
      <c r="AT146" t="s">
        <v>926</v>
      </c>
      <c r="AU146" t="s">
        <v>1758</v>
      </c>
      <c r="BB146" t="s">
        <v>834</v>
      </c>
      <c r="BC146" t="s">
        <v>835</v>
      </c>
      <c r="BG146" s="1">
        <v>6.1</v>
      </c>
      <c r="BO146" t="s">
        <v>281</v>
      </c>
      <c r="BP146" s="1">
        <v>57688</v>
      </c>
      <c r="BQ146" s="1">
        <v>57688</v>
      </c>
      <c r="BU146" s="1">
        <v>-0.7</v>
      </c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t="s">
        <v>282</v>
      </c>
      <c r="CG146" s="1">
        <v>434.32</v>
      </c>
      <c r="CH146" s="1">
        <v>4240</v>
      </c>
      <c r="CJ146" s="1">
        <v>35000</v>
      </c>
      <c r="DA146" s="1">
        <v>97.2</v>
      </c>
      <c r="DK146" s="1">
        <v>17616.8</v>
      </c>
      <c r="DV146" s="1">
        <v>300</v>
      </c>
    </row>
    <row r="147" spans="1:128" hidden="1" x14ac:dyDescent="0.25">
      <c r="A147" t="s">
        <v>1759</v>
      </c>
      <c r="B147" t="s">
        <v>1760</v>
      </c>
      <c r="C147" t="s">
        <v>249</v>
      </c>
      <c r="D147" t="s">
        <v>1748</v>
      </c>
      <c r="F147" t="s">
        <v>1761</v>
      </c>
      <c r="G147" t="s">
        <v>1762</v>
      </c>
      <c r="I147" t="s">
        <v>1763</v>
      </c>
      <c r="K147" t="s">
        <v>253</v>
      </c>
      <c r="L147" t="s">
        <v>254</v>
      </c>
      <c r="M147" t="s">
        <v>255</v>
      </c>
      <c r="N147" t="s">
        <v>7</v>
      </c>
      <c r="P147" t="s">
        <v>20</v>
      </c>
      <c r="Q147" t="s">
        <v>1404</v>
      </c>
      <c r="R147" t="s">
        <v>1752</v>
      </c>
      <c r="S147" t="s">
        <v>1753</v>
      </c>
      <c r="V147" t="s">
        <v>260</v>
      </c>
      <c r="W147" t="s">
        <v>186</v>
      </c>
      <c r="X147" t="s">
        <v>1764</v>
      </c>
      <c r="AE147" t="s">
        <v>1755</v>
      </c>
      <c r="AH147" t="s">
        <v>1058</v>
      </c>
      <c r="AJ147" t="s">
        <v>515</v>
      </c>
      <c r="AL147" t="s">
        <v>724</v>
      </c>
      <c r="AN147" t="s">
        <v>517</v>
      </c>
      <c r="AO147" t="s">
        <v>268</v>
      </c>
      <c r="AP147" t="s">
        <v>518</v>
      </c>
      <c r="AQ147" t="s">
        <v>519</v>
      </c>
      <c r="AR147" t="s">
        <v>1100</v>
      </c>
      <c r="AS147" t="s">
        <v>1765</v>
      </c>
      <c r="AT147" t="s">
        <v>1766</v>
      </c>
      <c r="AU147" t="s">
        <v>1767</v>
      </c>
      <c r="BB147" t="s">
        <v>834</v>
      </c>
      <c r="BC147" t="s">
        <v>835</v>
      </c>
      <c r="BG147" s="1">
        <v>6.6</v>
      </c>
      <c r="BO147" t="s">
        <v>281</v>
      </c>
      <c r="BP147" s="1">
        <v>55775</v>
      </c>
      <c r="BQ147" s="1">
        <v>55775</v>
      </c>
      <c r="BU147" s="1">
        <v>-0.6</v>
      </c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t="s">
        <v>282</v>
      </c>
      <c r="CG147" s="1">
        <v>380.46</v>
      </c>
      <c r="CH147" s="1">
        <v>4120</v>
      </c>
      <c r="CJ147" s="1">
        <v>34000</v>
      </c>
      <c r="DA147" s="1">
        <v>243</v>
      </c>
      <c r="DK147" s="1">
        <v>16832.04</v>
      </c>
      <c r="DV147" s="1">
        <v>200</v>
      </c>
    </row>
    <row r="148" spans="1:128" hidden="1" x14ac:dyDescent="0.25">
      <c r="A148" t="s">
        <v>1768</v>
      </c>
      <c r="B148" t="s">
        <v>1769</v>
      </c>
      <c r="C148" t="s">
        <v>249</v>
      </c>
      <c r="D148" t="s">
        <v>1748</v>
      </c>
      <c r="F148" t="s">
        <v>1770</v>
      </c>
      <c r="G148" t="s">
        <v>1771</v>
      </c>
      <c r="I148" t="s">
        <v>1772</v>
      </c>
      <c r="K148" t="s">
        <v>253</v>
      </c>
      <c r="L148" t="s">
        <v>254</v>
      </c>
      <c r="M148" t="s">
        <v>255</v>
      </c>
      <c r="N148" t="s">
        <v>7</v>
      </c>
      <c r="P148" t="s">
        <v>20</v>
      </c>
      <c r="Q148" t="s">
        <v>1404</v>
      </c>
      <c r="R148" t="s">
        <v>1752</v>
      </c>
      <c r="S148" t="s">
        <v>1753</v>
      </c>
      <c r="V148" t="s">
        <v>260</v>
      </c>
      <c r="W148" t="s">
        <v>186</v>
      </c>
      <c r="X148" t="s">
        <v>1764</v>
      </c>
      <c r="AE148" t="s">
        <v>1755</v>
      </c>
      <c r="AH148" t="s">
        <v>1058</v>
      </c>
      <c r="AJ148" t="s">
        <v>448</v>
      </c>
      <c r="AL148" t="s">
        <v>724</v>
      </c>
      <c r="AN148" t="s">
        <v>323</v>
      </c>
      <c r="AO148" t="s">
        <v>268</v>
      </c>
      <c r="AP148" t="s">
        <v>269</v>
      </c>
      <c r="AQ148" t="s">
        <v>448</v>
      </c>
      <c r="AR148" t="s">
        <v>1773</v>
      </c>
      <c r="AS148" t="s">
        <v>1774</v>
      </c>
      <c r="AT148" t="s">
        <v>1016</v>
      </c>
      <c r="AU148" t="s">
        <v>1775</v>
      </c>
      <c r="BB148" t="s">
        <v>1238</v>
      </c>
      <c r="BC148" t="s">
        <v>1238</v>
      </c>
      <c r="BG148" s="1">
        <v>5.4</v>
      </c>
      <c r="BO148" t="s">
        <v>281</v>
      </c>
      <c r="BP148" s="1">
        <v>176590</v>
      </c>
      <c r="BQ148" s="1">
        <v>176590</v>
      </c>
      <c r="BU148" s="1">
        <v>-0.2</v>
      </c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t="s">
        <v>282</v>
      </c>
      <c r="CG148" s="1">
        <v>48.8</v>
      </c>
      <c r="CH148" s="1">
        <v>6000</v>
      </c>
      <c r="CJ148" s="1">
        <v>110000</v>
      </c>
      <c r="DA148" s="1">
        <v>4689</v>
      </c>
      <c r="DK148" s="1">
        <v>55527.68</v>
      </c>
      <c r="DV148" s="1">
        <v>325</v>
      </c>
    </row>
    <row r="149" spans="1:128" hidden="1" x14ac:dyDescent="0.25">
      <c r="A149" t="s">
        <v>1776</v>
      </c>
      <c r="B149" t="s">
        <v>1777</v>
      </c>
      <c r="C149" t="s">
        <v>249</v>
      </c>
      <c r="D149" t="s">
        <v>1778</v>
      </c>
      <c r="F149" t="s">
        <v>1779</v>
      </c>
      <c r="G149" t="s">
        <v>1780</v>
      </c>
      <c r="I149" t="s">
        <v>1781</v>
      </c>
      <c r="K149" t="s">
        <v>253</v>
      </c>
      <c r="L149" t="s">
        <v>254</v>
      </c>
      <c r="M149" t="s">
        <v>255</v>
      </c>
      <c r="N149" t="s">
        <v>7</v>
      </c>
      <c r="P149" t="s">
        <v>21</v>
      </c>
      <c r="Q149" t="s">
        <v>1782</v>
      </c>
      <c r="R149" t="s">
        <v>1123</v>
      </c>
      <c r="S149" t="s">
        <v>1124</v>
      </c>
      <c r="T149" t="s">
        <v>1783</v>
      </c>
      <c r="V149" t="s">
        <v>260</v>
      </c>
      <c r="W149" t="s">
        <v>720</v>
      </c>
      <c r="X149" t="s">
        <v>1784</v>
      </c>
      <c r="AE149" t="s">
        <v>1785</v>
      </c>
      <c r="AJ149" t="s">
        <v>1113</v>
      </c>
      <c r="AL149" t="s">
        <v>994</v>
      </c>
      <c r="AN149" t="s">
        <v>517</v>
      </c>
      <c r="AO149" t="s">
        <v>268</v>
      </c>
      <c r="AP149" t="s">
        <v>518</v>
      </c>
      <c r="AQ149" t="s">
        <v>519</v>
      </c>
      <c r="AT149" t="s">
        <v>1786</v>
      </c>
      <c r="BB149" t="s">
        <v>389</v>
      </c>
      <c r="BC149" t="s">
        <v>389</v>
      </c>
      <c r="BD149" t="s">
        <v>390</v>
      </c>
      <c r="BG149" s="1">
        <v>6.8</v>
      </c>
      <c r="BO149" t="s">
        <v>281</v>
      </c>
      <c r="BP149" s="1">
        <v>5733</v>
      </c>
      <c r="BQ149" s="1">
        <v>5733</v>
      </c>
      <c r="BU149" s="1">
        <v>-0.1</v>
      </c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H149" s="1">
        <v>480.96</v>
      </c>
      <c r="CJ149" s="1">
        <v>601.20000000000005</v>
      </c>
      <c r="DA149" s="1">
        <v>82.16</v>
      </c>
      <c r="DK149" s="1">
        <v>1262.52</v>
      </c>
      <c r="DV149" s="1">
        <v>3306.6</v>
      </c>
      <c r="DX149" t="s">
        <v>282</v>
      </c>
    </row>
    <row r="150" spans="1:128" x14ac:dyDescent="0.25">
      <c r="A150" t="s">
        <v>1787</v>
      </c>
      <c r="B150" t="s">
        <v>1788</v>
      </c>
      <c r="C150" t="s">
        <v>249</v>
      </c>
      <c r="D150" t="s">
        <v>310</v>
      </c>
      <c r="F150" t="s">
        <v>1789</v>
      </c>
      <c r="G150" t="s">
        <v>1790</v>
      </c>
      <c r="I150" t="s">
        <v>1791</v>
      </c>
      <c r="K150" t="s">
        <v>253</v>
      </c>
      <c r="L150" t="s">
        <v>254</v>
      </c>
      <c r="M150" t="s">
        <v>255</v>
      </c>
      <c r="N150" t="s">
        <v>7</v>
      </c>
      <c r="P150" t="s">
        <v>21</v>
      </c>
      <c r="Q150" t="s">
        <v>1782</v>
      </c>
      <c r="R150" t="s">
        <v>994</v>
      </c>
      <c r="S150" t="s">
        <v>995</v>
      </c>
      <c r="T150" t="s">
        <v>1792</v>
      </c>
      <c r="V150" t="s">
        <v>260</v>
      </c>
      <c r="W150" t="s">
        <v>317</v>
      </c>
      <c r="X150" t="s">
        <v>1793</v>
      </c>
      <c r="AE150" t="s">
        <v>1794</v>
      </c>
      <c r="AG150" t="s">
        <v>264</v>
      </c>
      <c r="AJ150" t="s">
        <v>1795</v>
      </c>
      <c r="AL150" t="s">
        <v>1796</v>
      </c>
      <c r="AN150" t="s">
        <v>903</v>
      </c>
      <c r="AO150" t="s">
        <v>268</v>
      </c>
      <c r="AP150" t="s">
        <v>364</v>
      </c>
      <c r="AQ150" t="s">
        <v>1797</v>
      </c>
      <c r="AR150" t="s">
        <v>1798</v>
      </c>
      <c r="AS150" t="s">
        <v>1799</v>
      </c>
      <c r="AT150" t="s">
        <v>740</v>
      </c>
      <c r="AU150" t="s">
        <v>1800</v>
      </c>
      <c r="BB150" t="s">
        <v>1161</v>
      </c>
      <c r="BC150" t="s">
        <v>1161</v>
      </c>
      <c r="BD150" t="s">
        <v>469</v>
      </c>
      <c r="BE150" t="s">
        <v>1801</v>
      </c>
      <c r="BF150" t="s">
        <v>303</v>
      </c>
      <c r="BG150" s="1">
        <v>7.4</v>
      </c>
      <c r="BO150" t="s">
        <v>281</v>
      </c>
      <c r="BP150" s="1">
        <v>24739</v>
      </c>
      <c r="BQ150" s="1">
        <v>24739</v>
      </c>
      <c r="BU150" s="1">
        <v>-0.3</v>
      </c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t="s">
        <v>282</v>
      </c>
      <c r="CG150" s="1">
        <v>366</v>
      </c>
      <c r="CH150" s="1">
        <v>680</v>
      </c>
      <c r="CJ150" s="1">
        <v>12100</v>
      </c>
      <c r="CX150" s="1">
        <v>108</v>
      </c>
      <c r="DA150" s="1">
        <v>215</v>
      </c>
      <c r="DK150" s="1">
        <v>8170</v>
      </c>
      <c r="DV150" s="1">
        <v>3100</v>
      </c>
    </row>
    <row r="151" spans="1:128" x14ac:dyDescent="0.25">
      <c r="A151" t="s">
        <v>1802</v>
      </c>
      <c r="B151" t="s">
        <v>1803</v>
      </c>
      <c r="C151" t="s">
        <v>249</v>
      </c>
      <c r="D151" t="s">
        <v>310</v>
      </c>
      <c r="F151" t="s">
        <v>1789</v>
      </c>
      <c r="G151" t="s">
        <v>1790</v>
      </c>
      <c r="I151" t="s">
        <v>1791</v>
      </c>
      <c r="K151" t="s">
        <v>253</v>
      </c>
      <c r="L151" t="s">
        <v>254</v>
      </c>
      <c r="M151" t="s">
        <v>255</v>
      </c>
      <c r="N151" t="s">
        <v>7</v>
      </c>
      <c r="P151" t="s">
        <v>21</v>
      </c>
      <c r="Q151" t="s">
        <v>1782</v>
      </c>
      <c r="R151" t="s">
        <v>994</v>
      </c>
      <c r="S151" t="s">
        <v>995</v>
      </c>
      <c r="T151" t="s">
        <v>1792</v>
      </c>
      <c r="V151" t="s">
        <v>260</v>
      </c>
      <c r="W151" t="s">
        <v>317</v>
      </c>
      <c r="X151" t="s">
        <v>1793</v>
      </c>
      <c r="AE151" t="s">
        <v>1804</v>
      </c>
      <c r="AG151" t="s">
        <v>320</v>
      </c>
      <c r="AJ151" t="s">
        <v>1795</v>
      </c>
      <c r="AL151" t="s">
        <v>1805</v>
      </c>
      <c r="AN151" t="s">
        <v>903</v>
      </c>
      <c r="AO151" t="s">
        <v>268</v>
      </c>
      <c r="AP151" t="s">
        <v>364</v>
      </c>
      <c r="AQ151" t="s">
        <v>1797</v>
      </c>
      <c r="AR151" t="s">
        <v>1159</v>
      </c>
      <c r="AS151" t="s">
        <v>1806</v>
      </c>
      <c r="AT151" t="s">
        <v>740</v>
      </c>
      <c r="AU151" t="s">
        <v>1800</v>
      </c>
      <c r="BB151" t="s">
        <v>503</v>
      </c>
      <c r="BC151" t="s">
        <v>503</v>
      </c>
      <c r="BD151" t="s">
        <v>469</v>
      </c>
      <c r="BE151" t="s">
        <v>1807</v>
      </c>
      <c r="BF151" t="s">
        <v>303</v>
      </c>
      <c r="BG151" s="1">
        <v>7.6</v>
      </c>
      <c r="BO151" t="s">
        <v>281</v>
      </c>
      <c r="BP151" s="1">
        <v>35850</v>
      </c>
      <c r="BQ151" s="1">
        <v>35850</v>
      </c>
      <c r="BU151" s="1">
        <v>-0.4</v>
      </c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t="s">
        <v>282</v>
      </c>
      <c r="CG151" s="1">
        <v>1050</v>
      </c>
      <c r="CH151" s="1">
        <v>1300</v>
      </c>
      <c r="CJ151" s="1">
        <v>18400</v>
      </c>
      <c r="CX151" s="1">
        <v>278</v>
      </c>
      <c r="DA151" s="1">
        <v>520</v>
      </c>
      <c r="DK151" s="1">
        <v>11102</v>
      </c>
      <c r="DV151" s="1">
        <v>3200</v>
      </c>
    </row>
    <row r="152" spans="1:128" x14ac:dyDescent="0.25">
      <c r="A152" t="s">
        <v>1808</v>
      </c>
      <c r="B152" t="s">
        <v>1809</v>
      </c>
      <c r="C152" t="s">
        <v>249</v>
      </c>
      <c r="D152" t="s">
        <v>310</v>
      </c>
      <c r="F152" t="s">
        <v>1789</v>
      </c>
      <c r="G152" t="s">
        <v>1790</v>
      </c>
      <c r="I152" t="s">
        <v>1791</v>
      </c>
      <c r="K152" t="s">
        <v>253</v>
      </c>
      <c r="L152" t="s">
        <v>254</v>
      </c>
      <c r="M152" t="s">
        <v>255</v>
      </c>
      <c r="N152" t="s">
        <v>7</v>
      </c>
      <c r="P152" t="s">
        <v>21</v>
      </c>
      <c r="Q152" t="s">
        <v>1782</v>
      </c>
      <c r="R152" t="s">
        <v>994</v>
      </c>
      <c r="S152" t="s">
        <v>995</v>
      </c>
      <c r="T152" t="s">
        <v>1792</v>
      </c>
      <c r="V152" t="s">
        <v>260</v>
      </c>
      <c r="W152" t="s">
        <v>317</v>
      </c>
      <c r="X152" t="s">
        <v>1793</v>
      </c>
      <c r="AE152" t="s">
        <v>1810</v>
      </c>
      <c r="AG152" t="s">
        <v>447</v>
      </c>
      <c r="AJ152" t="s">
        <v>1795</v>
      </c>
      <c r="AL152" t="s">
        <v>1811</v>
      </c>
      <c r="AN152" t="s">
        <v>295</v>
      </c>
      <c r="AO152" t="s">
        <v>268</v>
      </c>
      <c r="AP152" t="s">
        <v>364</v>
      </c>
      <c r="AQ152" t="s">
        <v>1797</v>
      </c>
      <c r="AR152" t="s">
        <v>1812</v>
      </c>
      <c r="AS152" t="s">
        <v>1813</v>
      </c>
      <c r="AT152" t="s">
        <v>740</v>
      </c>
      <c r="AU152" t="s">
        <v>1800</v>
      </c>
      <c r="BB152" t="s">
        <v>1814</v>
      </c>
      <c r="BC152" t="s">
        <v>1814</v>
      </c>
      <c r="BD152" t="s">
        <v>469</v>
      </c>
      <c r="BE152" t="s">
        <v>1815</v>
      </c>
      <c r="BF152" t="s">
        <v>303</v>
      </c>
      <c r="BG152" s="1">
        <v>7.4</v>
      </c>
      <c r="BO152" t="s">
        <v>281</v>
      </c>
      <c r="BP152" s="1">
        <v>33296</v>
      </c>
      <c r="BQ152" s="1">
        <v>33296</v>
      </c>
      <c r="BU152" s="1">
        <v>-0.4</v>
      </c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t="s">
        <v>282</v>
      </c>
      <c r="CG152" s="1">
        <v>1050</v>
      </c>
      <c r="CH152" s="1">
        <v>1270</v>
      </c>
      <c r="CJ152" s="1">
        <v>17200</v>
      </c>
      <c r="CX152" s="1">
        <v>233</v>
      </c>
      <c r="DA152" s="1">
        <v>342</v>
      </c>
      <c r="DK152" s="1">
        <v>10501</v>
      </c>
      <c r="DV152" s="1">
        <v>2700</v>
      </c>
    </row>
    <row r="153" spans="1:128" hidden="1" x14ac:dyDescent="0.25">
      <c r="A153" t="s">
        <v>1816</v>
      </c>
      <c r="B153" t="s">
        <v>1817</v>
      </c>
      <c r="C153" t="s">
        <v>249</v>
      </c>
      <c r="D153" t="s">
        <v>900</v>
      </c>
      <c r="F153" t="s">
        <v>1818</v>
      </c>
      <c r="G153" t="s">
        <v>1819</v>
      </c>
      <c r="I153" t="s">
        <v>1820</v>
      </c>
      <c r="K153" t="s">
        <v>253</v>
      </c>
      <c r="L153" t="s">
        <v>254</v>
      </c>
      <c r="M153" t="s">
        <v>255</v>
      </c>
      <c r="N153" t="s">
        <v>7</v>
      </c>
      <c r="P153" t="s">
        <v>21</v>
      </c>
      <c r="Q153" t="s">
        <v>1782</v>
      </c>
      <c r="R153" t="s">
        <v>1821</v>
      </c>
      <c r="S153" t="s">
        <v>1822</v>
      </c>
      <c r="T153" t="s">
        <v>1823</v>
      </c>
      <c r="V153" t="s">
        <v>260</v>
      </c>
      <c r="W153" t="s">
        <v>186</v>
      </c>
      <c r="X153" t="s">
        <v>1824</v>
      </c>
      <c r="AE153" t="s">
        <v>1825</v>
      </c>
      <c r="AG153" t="s">
        <v>1541</v>
      </c>
      <c r="AJ153" t="s">
        <v>1684</v>
      </c>
      <c r="AL153" t="s">
        <v>1821</v>
      </c>
      <c r="AN153" t="s">
        <v>1826</v>
      </c>
      <c r="AO153" t="s">
        <v>268</v>
      </c>
      <c r="AP153" t="s">
        <v>590</v>
      </c>
      <c r="AQ153" t="s">
        <v>1827</v>
      </c>
      <c r="AR153" t="s">
        <v>1828</v>
      </c>
      <c r="AS153" t="s">
        <v>1829</v>
      </c>
      <c r="AT153" t="s">
        <v>1829</v>
      </c>
      <c r="AX153" t="s">
        <v>686</v>
      </c>
      <c r="BB153" t="s">
        <v>1133</v>
      </c>
      <c r="BC153" t="s">
        <v>1133</v>
      </c>
      <c r="BD153" t="s">
        <v>301</v>
      </c>
      <c r="BE153" t="s">
        <v>870</v>
      </c>
      <c r="BF153" t="s">
        <v>303</v>
      </c>
      <c r="BG153" s="1">
        <v>6</v>
      </c>
      <c r="BO153" t="s">
        <v>281</v>
      </c>
      <c r="BP153" s="1">
        <v>155985</v>
      </c>
      <c r="BQ153" s="1">
        <v>155985</v>
      </c>
      <c r="BU153" s="1">
        <v>0</v>
      </c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t="s">
        <v>282</v>
      </c>
      <c r="CG153" s="1">
        <v>119.68</v>
      </c>
      <c r="CH153" s="1">
        <v>8097</v>
      </c>
      <c r="CJ153" s="1">
        <v>95001.16</v>
      </c>
      <c r="DA153" s="1">
        <v>1101.29</v>
      </c>
      <c r="DK153" s="1">
        <v>50755.05</v>
      </c>
      <c r="DV153" s="1">
        <v>910.24</v>
      </c>
    </row>
    <row r="154" spans="1:128" hidden="1" x14ac:dyDescent="0.25">
      <c r="A154" t="s">
        <v>1830</v>
      </c>
      <c r="B154" t="s">
        <v>1831</v>
      </c>
      <c r="C154" t="s">
        <v>249</v>
      </c>
      <c r="K154" t="s">
        <v>253</v>
      </c>
      <c r="L154" t="s">
        <v>254</v>
      </c>
      <c r="M154" t="s">
        <v>255</v>
      </c>
      <c r="N154" t="s">
        <v>7</v>
      </c>
      <c r="P154" t="s">
        <v>21</v>
      </c>
      <c r="Q154" t="s">
        <v>1782</v>
      </c>
      <c r="R154" t="s">
        <v>1832</v>
      </c>
      <c r="V154" t="s">
        <v>260</v>
      </c>
      <c r="X154" t="s">
        <v>1833</v>
      </c>
      <c r="AL154" t="s">
        <v>269</v>
      </c>
      <c r="AR154" t="s">
        <v>1834</v>
      </c>
      <c r="AS154" t="s">
        <v>1835</v>
      </c>
      <c r="BB154" t="s">
        <v>1836</v>
      </c>
      <c r="BC154" t="s">
        <v>1836</v>
      </c>
      <c r="BE154" t="s">
        <v>1026</v>
      </c>
      <c r="BF154" t="s">
        <v>656</v>
      </c>
      <c r="BO154" t="s">
        <v>281</v>
      </c>
      <c r="BP154" s="1">
        <v>120251</v>
      </c>
      <c r="BQ154" s="1">
        <v>120251</v>
      </c>
      <c r="BU154" s="1">
        <v>0</v>
      </c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G154" s="1">
        <v>201.77</v>
      </c>
      <c r="CH154" s="1">
        <v>6884</v>
      </c>
      <c r="CJ154" s="1">
        <v>72724.600000000006</v>
      </c>
      <c r="DA154" s="1">
        <v>1392.99</v>
      </c>
      <c r="DK154" s="1">
        <v>37441.300000000003</v>
      </c>
      <c r="DV154" s="1">
        <v>1607.71</v>
      </c>
      <c r="DX154" t="s">
        <v>410</v>
      </c>
    </row>
    <row r="155" spans="1:128" hidden="1" x14ac:dyDescent="0.25">
      <c r="A155" t="s">
        <v>1837</v>
      </c>
      <c r="B155" t="s">
        <v>1838</v>
      </c>
      <c r="C155" t="s">
        <v>249</v>
      </c>
      <c r="K155" t="s">
        <v>253</v>
      </c>
      <c r="L155" t="s">
        <v>254</v>
      </c>
      <c r="M155" t="s">
        <v>255</v>
      </c>
      <c r="N155" t="s">
        <v>7</v>
      </c>
      <c r="P155" t="s">
        <v>21</v>
      </c>
      <c r="Q155" t="s">
        <v>1782</v>
      </c>
      <c r="R155" t="s">
        <v>1839</v>
      </c>
      <c r="V155" t="s">
        <v>260</v>
      </c>
      <c r="X155" t="s">
        <v>1840</v>
      </c>
      <c r="AL155" t="s">
        <v>1841</v>
      </c>
      <c r="AN155" t="s">
        <v>517</v>
      </c>
      <c r="AR155" t="s">
        <v>1842</v>
      </c>
      <c r="AS155" t="s">
        <v>1843</v>
      </c>
      <c r="BB155" t="s">
        <v>1844</v>
      </c>
      <c r="BC155" t="s">
        <v>1844</v>
      </c>
      <c r="BE155" t="s">
        <v>1845</v>
      </c>
      <c r="BF155" t="s">
        <v>656</v>
      </c>
      <c r="BO155" t="s">
        <v>281</v>
      </c>
      <c r="BP155" s="1">
        <v>347227</v>
      </c>
      <c r="BQ155" s="1">
        <v>347227</v>
      </c>
      <c r="BU155" s="1">
        <v>0.2</v>
      </c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G155" s="1">
        <v>44.22</v>
      </c>
      <c r="CH155" s="1">
        <v>3059</v>
      </c>
      <c r="CJ155" s="1">
        <v>207930</v>
      </c>
      <c r="DA155" s="1">
        <v>1876.15</v>
      </c>
      <c r="DK155" s="1">
        <v>130255</v>
      </c>
      <c r="DV155" s="1">
        <v>4063</v>
      </c>
    </row>
    <row r="156" spans="1:128" hidden="1" x14ac:dyDescent="0.25">
      <c r="A156" t="s">
        <v>1846</v>
      </c>
      <c r="B156" t="s">
        <v>1847</v>
      </c>
      <c r="C156" t="s">
        <v>249</v>
      </c>
      <c r="D156" t="s">
        <v>1848</v>
      </c>
      <c r="K156" t="s">
        <v>253</v>
      </c>
      <c r="L156" t="s">
        <v>254</v>
      </c>
      <c r="M156" t="s">
        <v>255</v>
      </c>
      <c r="N156" t="s">
        <v>7</v>
      </c>
      <c r="P156" t="s">
        <v>21</v>
      </c>
      <c r="Q156" t="s">
        <v>1782</v>
      </c>
      <c r="V156" t="s">
        <v>260</v>
      </c>
      <c r="AE156" t="s">
        <v>1849</v>
      </c>
      <c r="AR156" t="s">
        <v>1850</v>
      </c>
      <c r="AS156" t="s">
        <v>1001</v>
      </c>
      <c r="AU156" t="s">
        <v>1851</v>
      </c>
      <c r="BB156" t="s">
        <v>1133</v>
      </c>
      <c r="BC156" t="s">
        <v>1133</v>
      </c>
      <c r="BD156" t="s">
        <v>1852</v>
      </c>
      <c r="BE156" t="s">
        <v>1476</v>
      </c>
      <c r="BF156" t="s">
        <v>656</v>
      </c>
      <c r="BO156" t="s">
        <v>281</v>
      </c>
      <c r="BP156" s="1">
        <v>156289</v>
      </c>
      <c r="BQ156" s="1">
        <v>156289</v>
      </c>
      <c r="BU156" s="1">
        <v>0</v>
      </c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G156" s="1">
        <v>266.81</v>
      </c>
      <c r="CH156" s="1">
        <v>8180</v>
      </c>
      <c r="CJ156" s="1">
        <v>95416.2</v>
      </c>
      <c r="DA156" s="1">
        <v>1657.98</v>
      </c>
      <c r="DK156" s="1">
        <v>49849.2</v>
      </c>
      <c r="DV156" s="1">
        <v>919.03</v>
      </c>
    </row>
    <row r="157" spans="1:128" hidden="1" x14ac:dyDescent="0.25">
      <c r="A157" t="s">
        <v>1853</v>
      </c>
      <c r="B157" t="s">
        <v>1854</v>
      </c>
      <c r="C157" t="s">
        <v>249</v>
      </c>
      <c r="D157" t="s">
        <v>1855</v>
      </c>
      <c r="K157" t="s">
        <v>253</v>
      </c>
      <c r="L157" t="s">
        <v>254</v>
      </c>
      <c r="M157" t="s">
        <v>255</v>
      </c>
      <c r="N157" t="s">
        <v>7</v>
      </c>
      <c r="P157" t="s">
        <v>21</v>
      </c>
      <c r="Q157" t="s">
        <v>1782</v>
      </c>
      <c r="R157" t="s">
        <v>257</v>
      </c>
      <c r="T157" t="s">
        <v>1856</v>
      </c>
      <c r="V157" t="s">
        <v>260</v>
      </c>
      <c r="X157" t="s">
        <v>1857</v>
      </c>
      <c r="AE157" t="s">
        <v>1858</v>
      </c>
      <c r="AL157" t="s">
        <v>994</v>
      </c>
      <c r="AR157" t="s">
        <v>1859</v>
      </c>
      <c r="AS157" t="s">
        <v>1860</v>
      </c>
      <c r="BB157" t="s">
        <v>1861</v>
      </c>
      <c r="BC157" t="s">
        <v>1861</v>
      </c>
      <c r="BD157" t="s">
        <v>390</v>
      </c>
      <c r="BE157" t="s">
        <v>1862</v>
      </c>
      <c r="BF157" t="s">
        <v>303</v>
      </c>
      <c r="BG157" s="1">
        <v>5.5</v>
      </c>
      <c r="BO157" t="s">
        <v>281</v>
      </c>
      <c r="BP157" s="1">
        <v>210128</v>
      </c>
      <c r="BQ157" s="1">
        <v>210128</v>
      </c>
      <c r="BU157" s="1">
        <v>0</v>
      </c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G157" s="1">
        <v>22.84</v>
      </c>
      <c r="CH157" s="1">
        <v>7994</v>
      </c>
      <c r="CJ157" s="1">
        <v>127904</v>
      </c>
      <c r="CP157" t="s">
        <v>282</v>
      </c>
      <c r="DA157" s="1">
        <v>2272.58</v>
      </c>
      <c r="DK157" s="1">
        <v>70233</v>
      </c>
      <c r="DV157" s="1">
        <v>1701.58</v>
      </c>
      <c r="DX157" t="s">
        <v>282</v>
      </c>
    </row>
    <row r="158" spans="1:128" hidden="1" x14ac:dyDescent="0.25">
      <c r="A158" t="s">
        <v>1863</v>
      </c>
      <c r="B158" t="s">
        <v>1864</v>
      </c>
      <c r="C158" t="s">
        <v>249</v>
      </c>
      <c r="D158" t="s">
        <v>375</v>
      </c>
      <c r="F158" t="s">
        <v>1865</v>
      </c>
      <c r="G158" t="s">
        <v>1866</v>
      </c>
      <c r="I158" t="s">
        <v>1867</v>
      </c>
      <c r="K158" t="s">
        <v>253</v>
      </c>
      <c r="L158" t="s">
        <v>254</v>
      </c>
      <c r="M158" t="s">
        <v>255</v>
      </c>
      <c r="N158" t="s">
        <v>7</v>
      </c>
      <c r="P158" t="s">
        <v>21</v>
      </c>
      <c r="Q158" t="s">
        <v>1782</v>
      </c>
      <c r="R158" t="s">
        <v>1868</v>
      </c>
      <c r="S158" t="s">
        <v>1869</v>
      </c>
      <c r="T158" t="s">
        <v>1870</v>
      </c>
      <c r="V158" t="s">
        <v>260</v>
      </c>
      <c r="W158" t="s">
        <v>1042</v>
      </c>
      <c r="X158" t="s">
        <v>1871</v>
      </c>
      <c r="AE158" t="s">
        <v>1872</v>
      </c>
      <c r="AG158" t="s">
        <v>737</v>
      </c>
      <c r="AH158" t="s">
        <v>385</v>
      </c>
      <c r="AJ158" t="s">
        <v>269</v>
      </c>
      <c r="AN158" t="s">
        <v>738</v>
      </c>
      <c r="AO158" t="s">
        <v>268</v>
      </c>
      <c r="AP158" t="s">
        <v>269</v>
      </c>
      <c r="AR158" t="s">
        <v>1873</v>
      </c>
      <c r="AS158" t="s">
        <v>1874</v>
      </c>
      <c r="AT158" t="s">
        <v>1875</v>
      </c>
      <c r="AU158" t="s">
        <v>1876</v>
      </c>
      <c r="AX158" t="s">
        <v>577</v>
      </c>
      <c r="BB158" t="s">
        <v>370</v>
      </c>
      <c r="BC158" t="s">
        <v>370</v>
      </c>
      <c r="BD158" t="s">
        <v>658</v>
      </c>
      <c r="BE158" t="s">
        <v>1877</v>
      </c>
      <c r="BF158" t="s">
        <v>303</v>
      </c>
      <c r="BG158" s="1">
        <v>6.6</v>
      </c>
      <c r="BO158" t="s">
        <v>281</v>
      </c>
      <c r="BP158" s="1">
        <v>40711</v>
      </c>
      <c r="BQ158" s="1">
        <v>40711</v>
      </c>
      <c r="BU158" s="1">
        <v>0</v>
      </c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t="s">
        <v>282</v>
      </c>
      <c r="CG158" s="1">
        <v>1430</v>
      </c>
      <c r="CH158" s="1">
        <v>2670</v>
      </c>
      <c r="CJ158" s="1">
        <v>21100</v>
      </c>
      <c r="DA158" s="1">
        <v>254</v>
      </c>
      <c r="DK158" s="1">
        <v>12157</v>
      </c>
      <c r="DV158" s="1">
        <v>3100</v>
      </c>
    </row>
    <row r="159" spans="1:128" hidden="1" x14ac:dyDescent="0.25">
      <c r="A159" t="s">
        <v>1878</v>
      </c>
      <c r="B159" t="s">
        <v>1879</v>
      </c>
      <c r="C159" t="s">
        <v>249</v>
      </c>
      <c r="D159" t="s">
        <v>375</v>
      </c>
      <c r="F159" t="s">
        <v>1880</v>
      </c>
      <c r="G159" t="s">
        <v>1881</v>
      </c>
      <c r="I159" t="s">
        <v>1882</v>
      </c>
      <c r="K159" t="s">
        <v>253</v>
      </c>
      <c r="L159" t="s">
        <v>254</v>
      </c>
      <c r="M159" t="s">
        <v>255</v>
      </c>
      <c r="N159" t="s">
        <v>7</v>
      </c>
      <c r="P159" t="s">
        <v>21</v>
      </c>
      <c r="Q159" t="s">
        <v>1782</v>
      </c>
      <c r="R159" t="s">
        <v>1868</v>
      </c>
      <c r="S159" t="s">
        <v>1883</v>
      </c>
      <c r="T159" t="s">
        <v>1884</v>
      </c>
      <c r="V159" t="s">
        <v>260</v>
      </c>
      <c r="W159" t="s">
        <v>186</v>
      </c>
      <c r="X159" t="s">
        <v>1885</v>
      </c>
      <c r="AD159" t="s">
        <v>1886</v>
      </c>
      <c r="AE159" t="s">
        <v>1887</v>
      </c>
      <c r="AG159" t="s">
        <v>1888</v>
      </c>
      <c r="AH159" t="s">
        <v>385</v>
      </c>
      <c r="AJ159" t="s">
        <v>269</v>
      </c>
      <c r="AL159" t="s">
        <v>1066</v>
      </c>
      <c r="AN159" t="s">
        <v>738</v>
      </c>
      <c r="AO159" t="s">
        <v>268</v>
      </c>
      <c r="AP159" t="s">
        <v>269</v>
      </c>
      <c r="AR159" t="s">
        <v>1889</v>
      </c>
      <c r="AS159" t="s">
        <v>1890</v>
      </c>
      <c r="AT159" t="s">
        <v>1891</v>
      </c>
      <c r="AU159" t="s">
        <v>1892</v>
      </c>
      <c r="BB159" t="s">
        <v>1893</v>
      </c>
      <c r="BC159" t="s">
        <v>1893</v>
      </c>
      <c r="BD159" t="s">
        <v>658</v>
      </c>
      <c r="BE159" t="s">
        <v>1894</v>
      </c>
      <c r="BF159" t="s">
        <v>303</v>
      </c>
      <c r="BG159" s="1">
        <v>6.2</v>
      </c>
      <c r="BO159" t="s">
        <v>281</v>
      </c>
      <c r="BP159" s="1">
        <v>130148</v>
      </c>
      <c r="BQ159" s="1">
        <v>130148</v>
      </c>
      <c r="BU159" s="1">
        <v>0</v>
      </c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t="s">
        <v>282</v>
      </c>
      <c r="CG159" s="1">
        <v>166</v>
      </c>
      <c r="CH159" s="1">
        <v>13000</v>
      </c>
      <c r="CJ159" s="1">
        <v>80100</v>
      </c>
      <c r="DA159" s="1">
        <v>1880</v>
      </c>
      <c r="DK159" s="1">
        <v>34002</v>
      </c>
      <c r="DV159" s="1">
        <v>1000</v>
      </c>
    </row>
    <row r="160" spans="1:128" hidden="1" x14ac:dyDescent="0.25">
      <c r="A160" t="s">
        <v>1895</v>
      </c>
      <c r="B160" t="s">
        <v>1896</v>
      </c>
      <c r="C160" t="s">
        <v>249</v>
      </c>
      <c r="D160" t="s">
        <v>375</v>
      </c>
      <c r="F160" t="s">
        <v>1897</v>
      </c>
      <c r="G160" t="s">
        <v>1898</v>
      </c>
      <c r="I160" t="s">
        <v>1899</v>
      </c>
      <c r="K160" t="s">
        <v>253</v>
      </c>
      <c r="L160" t="s">
        <v>254</v>
      </c>
      <c r="M160" t="s">
        <v>255</v>
      </c>
      <c r="N160" t="s">
        <v>7</v>
      </c>
      <c r="P160" t="s">
        <v>21</v>
      </c>
      <c r="Q160" t="s">
        <v>1782</v>
      </c>
      <c r="R160" t="s">
        <v>1900</v>
      </c>
      <c r="S160" t="s">
        <v>1901</v>
      </c>
      <c r="T160" t="s">
        <v>1902</v>
      </c>
      <c r="V160" t="s">
        <v>260</v>
      </c>
      <c r="W160" t="s">
        <v>695</v>
      </c>
      <c r="X160" t="s">
        <v>1903</v>
      </c>
      <c r="AE160" t="s">
        <v>1904</v>
      </c>
      <c r="AG160" t="s">
        <v>1905</v>
      </c>
      <c r="AH160" t="s">
        <v>385</v>
      </c>
      <c r="AJ160" t="s">
        <v>269</v>
      </c>
      <c r="AL160" t="s">
        <v>1336</v>
      </c>
      <c r="AN160" t="s">
        <v>738</v>
      </c>
      <c r="AO160" t="s">
        <v>268</v>
      </c>
      <c r="AP160" t="s">
        <v>269</v>
      </c>
      <c r="AR160" t="s">
        <v>1906</v>
      </c>
      <c r="AS160" t="s">
        <v>1907</v>
      </c>
      <c r="AU160" t="s">
        <v>1908</v>
      </c>
      <c r="AX160" t="s">
        <v>577</v>
      </c>
      <c r="BB160" t="s">
        <v>1062</v>
      </c>
      <c r="BC160" t="s">
        <v>1062</v>
      </c>
      <c r="BD160" t="s">
        <v>351</v>
      </c>
      <c r="BE160" t="s">
        <v>1909</v>
      </c>
      <c r="BF160" t="s">
        <v>303</v>
      </c>
      <c r="BG160" s="1">
        <v>6.9</v>
      </c>
      <c r="BO160" t="s">
        <v>281</v>
      </c>
      <c r="BP160" s="1">
        <v>60495</v>
      </c>
      <c r="BQ160" s="1">
        <v>60495</v>
      </c>
      <c r="BU160" s="1">
        <v>0</v>
      </c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t="s">
        <v>282</v>
      </c>
      <c r="CG160" s="1">
        <v>720</v>
      </c>
      <c r="CH160" s="1">
        <v>2360</v>
      </c>
      <c r="CJ160" s="1">
        <v>33300</v>
      </c>
      <c r="DA160" s="1">
        <v>403</v>
      </c>
      <c r="DK160" s="1">
        <v>20112</v>
      </c>
      <c r="DV160" s="1">
        <v>3600</v>
      </c>
    </row>
    <row r="161" spans="1:134" hidden="1" x14ac:dyDescent="0.25">
      <c r="A161" t="s">
        <v>1910</v>
      </c>
      <c r="B161" t="s">
        <v>1911</v>
      </c>
      <c r="C161" t="s">
        <v>249</v>
      </c>
      <c r="D161" t="s">
        <v>375</v>
      </c>
      <c r="F161" t="s">
        <v>1912</v>
      </c>
      <c r="G161" t="s">
        <v>1913</v>
      </c>
      <c r="I161" t="s">
        <v>1914</v>
      </c>
      <c r="K161" t="s">
        <v>253</v>
      </c>
      <c r="L161" t="s">
        <v>254</v>
      </c>
      <c r="M161" t="s">
        <v>255</v>
      </c>
      <c r="N161" t="s">
        <v>7</v>
      </c>
      <c r="P161" t="s">
        <v>21</v>
      </c>
      <c r="Q161" t="s">
        <v>1782</v>
      </c>
      <c r="R161" t="s">
        <v>1900</v>
      </c>
      <c r="S161" t="s">
        <v>1901</v>
      </c>
      <c r="T161" t="s">
        <v>1902</v>
      </c>
      <c r="V161" t="s">
        <v>260</v>
      </c>
      <c r="W161" t="s">
        <v>186</v>
      </c>
      <c r="X161" t="s">
        <v>1903</v>
      </c>
      <c r="AE161" t="s">
        <v>1915</v>
      </c>
      <c r="AG161" t="s">
        <v>1916</v>
      </c>
      <c r="AH161" t="s">
        <v>385</v>
      </c>
      <c r="AJ161" t="s">
        <v>680</v>
      </c>
      <c r="AL161" t="s">
        <v>1917</v>
      </c>
      <c r="AN161" t="s">
        <v>681</v>
      </c>
      <c r="AO161" t="s">
        <v>268</v>
      </c>
      <c r="AP161" t="s">
        <v>590</v>
      </c>
      <c r="AQ161" t="s">
        <v>680</v>
      </c>
      <c r="AR161" t="s">
        <v>1918</v>
      </c>
      <c r="AS161" t="s">
        <v>1907</v>
      </c>
      <c r="AT161" t="s">
        <v>594</v>
      </c>
      <c r="AU161" t="s">
        <v>1919</v>
      </c>
      <c r="BB161" t="s">
        <v>1626</v>
      </c>
      <c r="BC161" t="s">
        <v>1626</v>
      </c>
      <c r="BD161" t="s">
        <v>371</v>
      </c>
      <c r="BE161" t="s">
        <v>1920</v>
      </c>
      <c r="BF161" t="s">
        <v>303</v>
      </c>
      <c r="BG161" s="1">
        <v>7</v>
      </c>
      <c r="BO161" t="s">
        <v>281</v>
      </c>
      <c r="BP161" s="1">
        <v>49835</v>
      </c>
      <c r="BQ161" s="1">
        <v>49835</v>
      </c>
      <c r="BU161" s="1">
        <v>0</v>
      </c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t="s">
        <v>282</v>
      </c>
      <c r="CG161" s="1">
        <v>1120</v>
      </c>
      <c r="CH161" s="1">
        <v>5720</v>
      </c>
      <c r="CJ161" s="1">
        <v>28500</v>
      </c>
      <c r="DA161" s="1">
        <v>232</v>
      </c>
      <c r="DK161" s="1">
        <v>12663</v>
      </c>
      <c r="DV161" s="1">
        <v>1600</v>
      </c>
    </row>
    <row r="162" spans="1:134" hidden="1" x14ac:dyDescent="0.25">
      <c r="A162" t="s">
        <v>1921</v>
      </c>
      <c r="B162" t="s">
        <v>1922</v>
      </c>
      <c r="C162" t="s">
        <v>249</v>
      </c>
      <c r="F162" t="s">
        <v>1923</v>
      </c>
      <c r="G162" t="s">
        <v>1924</v>
      </c>
      <c r="I162" t="s">
        <v>1925</v>
      </c>
      <c r="K162" t="s">
        <v>253</v>
      </c>
      <c r="L162" t="s">
        <v>254</v>
      </c>
      <c r="M162" t="s">
        <v>255</v>
      </c>
      <c r="N162" t="s">
        <v>7</v>
      </c>
      <c r="P162" t="s">
        <v>22</v>
      </c>
      <c r="Q162" t="s">
        <v>1926</v>
      </c>
      <c r="R162" t="s">
        <v>1927</v>
      </c>
      <c r="T162" t="s">
        <v>1928</v>
      </c>
      <c r="V162" t="s">
        <v>260</v>
      </c>
      <c r="W162" t="s">
        <v>1042</v>
      </c>
      <c r="X162" t="s">
        <v>1929</v>
      </c>
      <c r="AE162" t="s">
        <v>1930</v>
      </c>
      <c r="AJ162" t="s">
        <v>1795</v>
      </c>
      <c r="AL162" t="s">
        <v>1684</v>
      </c>
      <c r="AN162" t="s">
        <v>903</v>
      </c>
      <c r="AO162" t="s">
        <v>268</v>
      </c>
      <c r="AP162" t="s">
        <v>364</v>
      </c>
      <c r="AQ162" t="s">
        <v>1797</v>
      </c>
      <c r="AR162" t="s">
        <v>1931</v>
      </c>
      <c r="AS162" t="s">
        <v>1932</v>
      </c>
      <c r="AT162" t="s">
        <v>298</v>
      </c>
      <c r="AU162" t="s">
        <v>1933</v>
      </c>
      <c r="BB162" t="s">
        <v>1571</v>
      </c>
      <c r="BC162" t="s">
        <v>1571</v>
      </c>
      <c r="BD162" t="s">
        <v>656</v>
      </c>
      <c r="BO162" t="s">
        <v>281</v>
      </c>
      <c r="BP162" s="1">
        <v>146621</v>
      </c>
      <c r="BQ162" s="1">
        <v>146621</v>
      </c>
      <c r="BU162" s="1">
        <v>0</v>
      </c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G162" s="1">
        <v>103</v>
      </c>
      <c r="CH162" s="1">
        <v>8830</v>
      </c>
      <c r="CJ162" s="1">
        <v>89700</v>
      </c>
      <c r="DA162" s="1">
        <v>1476</v>
      </c>
      <c r="DK162" s="1">
        <v>45672</v>
      </c>
      <c r="DV162" s="1">
        <v>840</v>
      </c>
    </row>
    <row r="163" spans="1:134" hidden="1" x14ac:dyDescent="0.25">
      <c r="A163" t="s">
        <v>1934</v>
      </c>
      <c r="B163" t="s">
        <v>1935</v>
      </c>
      <c r="C163" t="s">
        <v>249</v>
      </c>
      <c r="F163" t="s">
        <v>1923</v>
      </c>
      <c r="G163" t="s">
        <v>1924</v>
      </c>
      <c r="I163" t="s">
        <v>1925</v>
      </c>
      <c r="K163" t="s">
        <v>253</v>
      </c>
      <c r="L163" t="s">
        <v>254</v>
      </c>
      <c r="M163" t="s">
        <v>255</v>
      </c>
      <c r="N163" t="s">
        <v>7</v>
      </c>
      <c r="P163" t="s">
        <v>22</v>
      </c>
      <c r="Q163" t="s">
        <v>1926</v>
      </c>
      <c r="R163" t="s">
        <v>1927</v>
      </c>
      <c r="T163" t="s">
        <v>1928</v>
      </c>
      <c r="V163" t="s">
        <v>260</v>
      </c>
      <c r="W163" t="s">
        <v>1042</v>
      </c>
      <c r="X163" t="s">
        <v>1929</v>
      </c>
      <c r="AE163" t="s">
        <v>1930</v>
      </c>
      <c r="AJ163" t="s">
        <v>1795</v>
      </c>
      <c r="AL163" t="s">
        <v>886</v>
      </c>
      <c r="AN163" t="s">
        <v>295</v>
      </c>
      <c r="AO163" t="s">
        <v>268</v>
      </c>
      <c r="AP163" t="s">
        <v>364</v>
      </c>
      <c r="AQ163" t="s">
        <v>1797</v>
      </c>
      <c r="AR163" t="s">
        <v>1835</v>
      </c>
      <c r="AS163" t="s">
        <v>1850</v>
      </c>
      <c r="AT163" t="s">
        <v>298</v>
      </c>
      <c r="AU163" t="s">
        <v>1933</v>
      </c>
      <c r="AX163" t="s">
        <v>577</v>
      </c>
      <c r="BB163" t="s">
        <v>1133</v>
      </c>
      <c r="BC163" t="s">
        <v>1133</v>
      </c>
      <c r="BD163" t="s">
        <v>656</v>
      </c>
      <c r="BO163" t="s">
        <v>281</v>
      </c>
      <c r="BP163" s="1">
        <v>137762</v>
      </c>
      <c r="BQ163" s="1">
        <v>137762</v>
      </c>
      <c r="BU163" s="1">
        <v>-6.7</v>
      </c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G163" s="1">
        <v>182</v>
      </c>
      <c r="CH163" s="1">
        <v>1720</v>
      </c>
      <c r="CJ163" s="1">
        <v>83800</v>
      </c>
      <c r="DA163" s="1">
        <v>1390</v>
      </c>
      <c r="DK163" s="1">
        <v>43480</v>
      </c>
      <c r="DV163" s="1">
        <v>1190</v>
      </c>
    </row>
    <row r="164" spans="1:134" hidden="1" x14ac:dyDescent="0.25">
      <c r="A164" t="s">
        <v>1936</v>
      </c>
      <c r="B164" t="s">
        <v>1937</v>
      </c>
      <c r="C164" t="s">
        <v>249</v>
      </c>
      <c r="F164" t="s">
        <v>1938</v>
      </c>
      <c r="G164" t="s">
        <v>1939</v>
      </c>
      <c r="I164" t="s">
        <v>1940</v>
      </c>
      <c r="K164" t="s">
        <v>253</v>
      </c>
      <c r="L164" t="s">
        <v>254</v>
      </c>
      <c r="M164" t="s">
        <v>255</v>
      </c>
      <c r="N164" t="s">
        <v>7</v>
      </c>
      <c r="P164" t="s">
        <v>22</v>
      </c>
      <c r="Q164" t="s">
        <v>1926</v>
      </c>
      <c r="R164" t="s">
        <v>1941</v>
      </c>
      <c r="T164" t="s">
        <v>1942</v>
      </c>
      <c r="V164" t="s">
        <v>260</v>
      </c>
      <c r="W164" t="s">
        <v>186</v>
      </c>
      <c r="X164" t="s">
        <v>1943</v>
      </c>
      <c r="AE164" t="s">
        <v>1944</v>
      </c>
      <c r="AG164" t="s">
        <v>752</v>
      </c>
      <c r="AJ164" t="s">
        <v>269</v>
      </c>
      <c r="AL164" t="s">
        <v>724</v>
      </c>
      <c r="AN164" t="s">
        <v>295</v>
      </c>
      <c r="AO164" t="s">
        <v>268</v>
      </c>
      <c r="AP164" t="s">
        <v>269</v>
      </c>
      <c r="AR164" t="s">
        <v>1945</v>
      </c>
      <c r="AS164" t="s">
        <v>1946</v>
      </c>
      <c r="AT164" t="s">
        <v>1947</v>
      </c>
      <c r="AU164" t="s">
        <v>1948</v>
      </c>
      <c r="BB164" t="s">
        <v>864</v>
      </c>
      <c r="BC164" t="s">
        <v>864</v>
      </c>
      <c r="BD164" t="s">
        <v>656</v>
      </c>
      <c r="BE164" t="s">
        <v>704</v>
      </c>
      <c r="BF164" t="s">
        <v>390</v>
      </c>
      <c r="BO164" t="s">
        <v>281</v>
      </c>
      <c r="BP164" s="1">
        <v>213139</v>
      </c>
      <c r="BQ164" s="1">
        <v>213139</v>
      </c>
      <c r="BU164" s="1">
        <v>0</v>
      </c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G164" s="1">
        <v>6</v>
      </c>
      <c r="CH164" s="1">
        <v>12833</v>
      </c>
      <c r="CJ164" s="1">
        <v>131856</v>
      </c>
      <c r="DA164" s="1">
        <v>2670</v>
      </c>
      <c r="DK164" s="1">
        <v>65734</v>
      </c>
      <c r="DV164" s="1">
        <v>40</v>
      </c>
    </row>
    <row r="165" spans="1:134" hidden="1" x14ac:dyDescent="0.25">
      <c r="A165" t="s">
        <v>1949</v>
      </c>
      <c r="B165" t="s">
        <v>1950</v>
      </c>
      <c r="C165" t="s">
        <v>249</v>
      </c>
      <c r="F165" t="s">
        <v>1938</v>
      </c>
      <c r="G165" t="s">
        <v>1939</v>
      </c>
      <c r="I165" t="s">
        <v>1940</v>
      </c>
      <c r="K165" t="s">
        <v>253</v>
      </c>
      <c r="L165" t="s">
        <v>254</v>
      </c>
      <c r="M165" t="s">
        <v>255</v>
      </c>
      <c r="N165" t="s">
        <v>7</v>
      </c>
      <c r="P165" t="s">
        <v>22</v>
      </c>
      <c r="Q165" t="s">
        <v>1926</v>
      </c>
      <c r="R165" t="s">
        <v>1941</v>
      </c>
      <c r="T165" t="s">
        <v>1942</v>
      </c>
      <c r="V165" t="s">
        <v>260</v>
      </c>
      <c r="W165" t="s">
        <v>186</v>
      </c>
      <c r="X165" t="s">
        <v>1943</v>
      </c>
      <c r="AE165" t="s">
        <v>1951</v>
      </c>
      <c r="AG165" t="s">
        <v>773</v>
      </c>
      <c r="AJ165" t="s">
        <v>269</v>
      </c>
      <c r="AL165" t="s">
        <v>564</v>
      </c>
      <c r="AN165" t="s">
        <v>481</v>
      </c>
      <c r="AO165" t="s">
        <v>268</v>
      </c>
      <c r="AP165" t="s">
        <v>269</v>
      </c>
      <c r="AR165" t="s">
        <v>1637</v>
      </c>
      <c r="AS165" t="s">
        <v>1952</v>
      </c>
      <c r="AT165" t="s">
        <v>1947</v>
      </c>
      <c r="AU165" t="s">
        <v>1948</v>
      </c>
      <c r="AX165" t="s">
        <v>686</v>
      </c>
      <c r="BB165" t="s">
        <v>1953</v>
      </c>
      <c r="BC165" t="s">
        <v>1953</v>
      </c>
      <c r="BD165" t="s">
        <v>656</v>
      </c>
      <c r="BE165" t="s">
        <v>1954</v>
      </c>
      <c r="BF165" t="s">
        <v>658</v>
      </c>
      <c r="BO165" t="s">
        <v>281</v>
      </c>
      <c r="BP165" s="1">
        <v>171539</v>
      </c>
      <c r="BQ165" s="1">
        <v>171539</v>
      </c>
      <c r="BU165" s="1">
        <v>0</v>
      </c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G165" s="1">
        <v>68</v>
      </c>
      <c r="CH165" s="1">
        <v>7085</v>
      </c>
      <c r="CJ165" s="1">
        <v>104000</v>
      </c>
      <c r="DA165" s="1">
        <v>2062</v>
      </c>
      <c r="DK165" s="1">
        <v>56361</v>
      </c>
      <c r="DV165" s="1">
        <v>1963</v>
      </c>
    </row>
    <row r="166" spans="1:134" hidden="1" x14ac:dyDescent="0.25">
      <c r="A166" t="s">
        <v>1955</v>
      </c>
      <c r="B166" t="s">
        <v>1956</v>
      </c>
      <c r="C166" t="s">
        <v>249</v>
      </c>
      <c r="F166" t="s">
        <v>1957</v>
      </c>
      <c r="G166" t="s">
        <v>1958</v>
      </c>
      <c r="I166" t="s">
        <v>1959</v>
      </c>
      <c r="K166" t="s">
        <v>253</v>
      </c>
      <c r="L166" t="s">
        <v>254</v>
      </c>
      <c r="M166" t="s">
        <v>255</v>
      </c>
      <c r="N166" t="s">
        <v>7</v>
      </c>
      <c r="P166" t="s">
        <v>22</v>
      </c>
      <c r="Q166" t="s">
        <v>1926</v>
      </c>
      <c r="R166" t="s">
        <v>1941</v>
      </c>
      <c r="T166" t="s">
        <v>1960</v>
      </c>
      <c r="V166" t="s">
        <v>260</v>
      </c>
      <c r="W166" t="s">
        <v>207</v>
      </c>
      <c r="X166" t="s">
        <v>1961</v>
      </c>
      <c r="AE166" t="s">
        <v>1962</v>
      </c>
      <c r="AG166" t="s">
        <v>1963</v>
      </c>
      <c r="AJ166" t="s">
        <v>341</v>
      </c>
      <c r="AL166" t="s">
        <v>1964</v>
      </c>
      <c r="AN166" t="s">
        <v>738</v>
      </c>
      <c r="AO166" t="s">
        <v>268</v>
      </c>
      <c r="AP166" t="s">
        <v>344</v>
      </c>
      <c r="AQ166" t="s">
        <v>345</v>
      </c>
      <c r="AT166" t="s">
        <v>1323</v>
      </c>
      <c r="AU166" t="s">
        <v>1965</v>
      </c>
      <c r="BB166" t="s">
        <v>1966</v>
      </c>
      <c r="BC166" t="s">
        <v>1966</v>
      </c>
      <c r="BD166" t="s">
        <v>656</v>
      </c>
      <c r="BO166" t="s">
        <v>281</v>
      </c>
      <c r="BP166" s="1">
        <v>192009</v>
      </c>
      <c r="BQ166" s="1">
        <v>192009</v>
      </c>
      <c r="BU166" s="1">
        <v>0</v>
      </c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t="s">
        <v>282</v>
      </c>
      <c r="CG166" t="s">
        <v>282</v>
      </c>
      <c r="CH166" s="1">
        <v>17262</v>
      </c>
      <c r="CJ166" s="1">
        <v>118788</v>
      </c>
      <c r="CP166" t="s">
        <v>410</v>
      </c>
      <c r="DA166" s="1">
        <v>2654</v>
      </c>
      <c r="DK166" s="1">
        <v>52551</v>
      </c>
      <c r="DV166" s="1">
        <v>754</v>
      </c>
    </row>
    <row r="167" spans="1:134" hidden="1" x14ac:dyDescent="0.25">
      <c r="A167" t="s">
        <v>1967</v>
      </c>
      <c r="B167" t="s">
        <v>1968</v>
      </c>
      <c r="C167" t="s">
        <v>249</v>
      </c>
      <c r="F167" t="s">
        <v>1957</v>
      </c>
      <c r="G167" t="s">
        <v>1958</v>
      </c>
      <c r="I167" t="s">
        <v>1959</v>
      </c>
      <c r="K167" t="s">
        <v>253</v>
      </c>
      <c r="L167" t="s">
        <v>254</v>
      </c>
      <c r="M167" t="s">
        <v>255</v>
      </c>
      <c r="N167" t="s">
        <v>7</v>
      </c>
      <c r="P167" t="s">
        <v>22</v>
      </c>
      <c r="Q167" t="s">
        <v>1926</v>
      </c>
      <c r="R167" t="s">
        <v>1941</v>
      </c>
      <c r="T167" t="s">
        <v>1960</v>
      </c>
      <c r="V167" t="s">
        <v>260</v>
      </c>
      <c r="W167" t="s">
        <v>207</v>
      </c>
      <c r="X167" t="s">
        <v>1961</v>
      </c>
      <c r="AE167" t="s">
        <v>1962</v>
      </c>
      <c r="AG167" t="s">
        <v>1969</v>
      </c>
      <c r="AJ167" t="s">
        <v>341</v>
      </c>
      <c r="AL167" t="s">
        <v>1964</v>
      </c>
      <c r="AN167" t="s">
        <v>738</v>
      </c>
      <c r="AO167" t="s">
        <v>268</v>
      </c>
      <c r="AP167" t="s">
        <v>344</v>
      </c>
      <c r="AQ167" t="s">
        <v>345</v>
      </c>
      <c r="AT167" t="s">
        <v>1323</v>
      </c>
      <c r="AU167" t="s">
        <v>1965</v>
      </c>
      <c r="BB167" t="s">
        <v>1970</v>
      </c>
      <c r="BC167" t="s">
        <v>1970</v>
      </c>
      <c r="BD167" t="s">
        <v>656</v>
      </c>
      <c r="BO167" t="s">
        <v>281</v>
      </c>
      <c r="BP167" s="1">
        <v>189057</v>
      </c>
      <c r="BQ167" s="1">
        <v>189057</v>
      </c>
      <c r="BU167" s="1">
        <v>0</v>
      </c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t="s">
        <v>282</v>
      </c>
      <c r="CG167" t="s">
        <v>282</v>
      </c>
      <c r="CH167" s="1">
        <v>14862</v>
      </c>
      <c r="CJ167" s="1">
        <v>116762</v>
      </c>
      <c r="DA167" s="1">
        <v>2572</v>
      </c>
      <c r="DK167" s="1">
        <v>54133</v>
      </c>
      <c r="DV167" s="1">
        <v>728</v>
      </c>
    </row>
    <row r="168" spans="1:134" hidden="1" x14ac:dyDescent="0.25">
      <c r="A168" t="s">
        <v>1971</v>
      </c>
      <c r="B168" t="s">
        <v>1972</v>
      </c>
      <c r="C168" t="s">
        <v>249</v>
      </c>
      <c r="F168" t="s">
        <v>1973</v>
      </c>
      <c r="G168" t="s">
        <v>1974</v>
      </c>
      <c r="I168" t="s">
        <v>1975</v>
      </c>
      <c r="K168" t="s">
        <v>253</v>
      </c>
      <c r="L168" t="s">
        <v>254</v>
      </c>
      <c r="M168" t="s">
        <v>255</v>
      </c>
      <c r="N168" t="s">
        <v>7</v>
      </c>
      <c r="P168" t="s">
        <v>22</v>
      </c>
      <c r="Q168" t="s">
        <v>1926</v>
      </c>
      <c r="R168" t="s">
        <v>257</v>
      </c>
      <c r="T168" t="s">
        <v>1976</v>
      </c>
      <c r="V168" t="s">
        <v>260</v>
      </c>
      <c r="W168" t="s">
        <v>1422</v>
      </c>
      <c r="X168" t="s">
        <v>1977</v>
      </c>
      <c r="AE168" t="s">
        <v>1978</v>
      </c>
      <c r="AG168" t="s">
        <v>1187</v>
      </c>
      <c r="AJ168" t="s">
        <v>269</v>
      </c>
      <c r="AL168" t="s">
        <v>1979</v>
      </c>
      <c r="AN168" t="s">
        <v>295</v>
      </c>
      <c r="AO168" t="s">
        <v>268</v>
      </c>
      <c r="AP168" t="s">
        <v>269</v>
      </c>
      <c r="AR168" t="s">
        <v>1980</v>
      </c>
      <c r="AS168" t="s">
        <v>1017</v>
      </c>
      <c r="AT168" t="s">
        <v>1981</v>
      </c>
      <c r="AU168" t="s">
        <v>1521</v>
      </c>
      <c r="BB168" t="s">
        <v>1982</v>
      </c>
      <c r="BC168" t="s">
        <v>1982</v>
      </c>
      <c r="BD168" t="s">
        <v>656</v>
      </c>
      <c r="BO168" t="s">
        <v>281</v>
      </c>
      <c r="BP168" s="1">
        <v>163527</v>
      </c>
      <c r="BQ168" s="1">
        <v>163527</v>
      </c>
      <c r="BU168" s="1">
        <v>0</v>
      </c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G168" s="1">
        <v>43</v>
      </c>
      <c r="CH168" s="1">
        <v>8751</v>
      </c>
      <c r="CJ168" s="1">
        <v>101074</v>
      </c>
      <c r="DA168" s="1">
        <v>2115</v>
      </c>
      <c r="DK168" s="1">
        <v>51518</v>
      </c>
      <c r="DV168" s="1">
        <v>26</v>
      </c>
    </row>
    <row r="169" spans="1:134" hidden="1" x14ac:dyDescent="0.25">
      <c r="A169" t="s">
        <v>1983</v>
      </c>
      <c r="B169" t="s">
        <v>1984</v>
      </c>
      <c r="C169" t="s">
        <v>249</v>
      </c>
      <c r="D169" t="s">
        <v>643</v>
      </c>
      <c r="F169" t="s">
        <v>1985</v>
      </c>
      <c r="G169" t="s">
        <v>1986</v>
      </c>
      <c r="I169" t="s">
        <v>1987</v>
      </c>
      <c r="K169" t="s">
        <v>253</v>
      </c>
      <c r="L169" t="s">
        <v>254</v>
      </c>
      <c r="M169" t="s">
        <v>255</v>
      </c>
      <c r="N169" t="s">
        <v>7</v>
      </c>
      <c r="P169" t="s">
        <v>22</v>
      </c>
      <c r="Q169" t="s">
        <v>1926</v>
      </c>
      <c r="R169" t="s">
        <v>1941</v>
      </c>
      <c r="S169" t="s">
        <v>1988</v>
      </c>
      <c r="T169" t="s">
        <v>1989</v>
      </c>
      <c r="V169" t="s">
        <v>260</v>
      </c>
      <c r="W169" t="s">
        <v>186</v>
      </c>
      <c r="X169" t="s">
        <v>1990</v>
      </c>
      <c r="AE169" t="s">
        <v>1991</v>
      </c>
      <c r="AG169" t="s">
        <v>264</v>
      </c>
      <c r="AJ169" t="s">
        <v>269</v>
      </c>
      <c r="AL169" t="s">
        <v>724</v>
      </c>
      <c r="AN169" t="s">
        <v>295</v>
      </c>
      <c r="AO169" t="s">
        <v>268</v>
      </c>
      <c r="AP169" t="s">
        <v>269</v>
      </c>
      <c r="AR169" t="s">
        <v>1992</v>
      </c>
      <c r="AS169" t="s">
        <v>1993</v>
      </c>
      <c r="AT169" t="s">
        <v>1994</v>
      </c>
      <c r="AU169" t="s">
        <v>1995</v>
      </c>
      <c r="BB169" t="s">
        <v>1996</v>
      </c>
      <c r="BC169" t="s">
        <v>1996</v>
      </c>
      <c r="BD169" t="s">
        <v>1852</v>
      </c>
      <c r="BE169" t="s">
        <v>1997</v>
      </c>
      <c r="BG169" s="1">
        <v>6.93</v>
      </c>
      <c r="BH169" t="s">
        <v>351</v>
      </c>
      <c r="BO169" t="s">
        <v>281</v>
      </c>
      <c r="BP169" s="1">
        <v>205336</v>
      </c>
      <c r="BQ169" s="1">
        <v>205336</v>
      </c>
      <c r="BU169" s="1">
        <v>0</v>
      </c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G169" s="1">
        <v>91.37</v>
      </c>
      <c r="CH169" s="1">
        <v>12633</v>
      </c>
      <c r="CJ169" s="1">
        <v>125986.32</v>
      </c>
      <c r="CX169" t="s">
        <v>410</v>
      </c>
      <c r="CZ169" t="s">
        <v>410</v>
      </c>
      <c r="DA169" s="1">
        <v>2522.21</v>
      </c>
      <c r="DK169" s="1">
        <v>62747.26</v>
      </c>
      <c r="DV169" s="1">
        <v>977.98</v>
      </c>
      <c r="ED169" s="1">
        <v>377.88</v>
      </c>
    </row>
    <row r="170" spans="1:134" hidden="1" x14ac:dyDescent="0.25">
      <c r="A170" t="s">
        <v>1998</v>
      </c>
      <c r="B170" t="s">
        <v>1999</v>
      </c>
      <c r="C170" t="s">
        <v>249</v>
      </c>
      <c r="D170" t="s">
        <v>1848</v>
      </c>
      <c r="F170" t="s">
        <v>2000</v>
      </c>
      <c r="G170" t="s">
        <v>2001</v>
      </c>
      <c r="I170" t="s">
        <v>2002</v>
      </c>
      <c r="K170" t="s">
        <v>253</v>
      </c>
      <c r="L170" t="s">
        <v>254</v>
      </c>
      <c r="M170" t="s">
        <v>255</v>
      </c>
      <c r="N170" t="s">
        <v>7</v>
      </c>
      <c r="P170" t="s">
        <v>22</v>
      </c>
      <c r="Q170" t="s">
        <v>1926</v>
      </c>
      <c r="R170" t="s">
        <v>257</v>
      </c>
      <c r="T170" t="s">
        <v>2003</v>
      </c>
      <c r="V170" t="s">
        <v>260</v>
      </c>
      <c r="W170" t="s">
        <v>261</v>
      </c>
      <c r="X170" t="s">
        <v>2004</v>
      </c>
      <c r="AE170" t="s">
        <v>2005</v>
      </c>
      <c r="AJ170" t="s">
        <v>341</v>
      </c>
      <c r="AL170" t="s">
        <v>724</v>
      </c>
      <c r="AN170" t="s">
        <v>295</v>
      </c>
      <c r="AO170" t="s">
        <v>268</v>
      </c>
      <c r="AP170" t="s">
        <v>344</v>
      </c>
      <c r="AQ170" t="s">
        <v>345</v>
      </c>
      <c r="AR170" t="s">
        <v>2006</v>
      </c>
      <c r="AS170" t="s">
        <v>2007</v>
      </c>
      <c r="AT170" t="s">
        <v>754</v>
      </c>
      <c r="BB170" t="s">
        <v>2008</v>
      </c>
      <c r="BC170" t="s">
        <v>2008</v>
      </c>
      <c r="BD170" t="s">
        <v>1852</v>
      </c>
      <c r="BO170" t="s">
        <v>281</v>
      </c>
      <c r="BP170" s="1">
        <v>193965</v>
      </c>
      <c r="BQ170" s="1">
        <v>193965</v>
      </c>
      <c r="BU170" s="1">
        <v>0</v>
      </c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1">
        <v>13.36</v>
      </c>
      <c r="CG170" s="1">
        <v>27.83</v>
      </c>
      <c r="CH170" s="1">
        <v>5622</v>
      </c>
      <c r="CJ170" s="1">
        <v>116812.69</v>
      </c>
      <c r="DA170" s="1">
        <v>1256.58</v>
      </c>
      <c r="DK170" s="1">
        <v>67896.34</v>
      </c>
      <c r="DV170" s="1">
        <v>1985.59</v>
      </c>
    </row>
    <row r="171" spans="1:134" hidden="1" x14ac:dyDescent="0.25">
      <c r="A171" t="s">
        <v>2009</v>
      </c>
      <c r="B171" t="s">
        <v>2010</v>
      </c>
      <c r="C171" t="s">
        <v>249</v>
      </c>
      <c r="D171" t="s">
        <v>1848</v>
      </c>
      <c r="F171" t="s">
        <v>2000</v>
      </c>
      <c r="G171" t="s">
        <v>2001</v>
      </c>
      <c r="I171" t="s">
        <v>2002</v>
      </c>
      <c r="K171" t="s">
        <v>253</v>
      </c>
      <c r="L171" t="s">
        <v>254</v>
      </c>
      <c r="M171" t="s">
        <v>255</v>
      </c>
      <c r="N171" t="s">
        <v>7</v>
      </c>
      <c r="P171" t="s">
        <v>22</v>
      </c>
      <c r="Q171" t="s">
        <v>1926</v>
      </c>
      <c r="R171" t="s">
        <v>257</v>
      </c>
      <c r="T171" t="s">
        <v>2003</v>
      </c>
      <c r="V171" t="s">
        <v>260</v>
      </c>
      <c r="W171" t="s">
        <v>261</v>
      </c>
      <c r="X171" t="s">
        <v>2004</v>
      </c>
      <c r="AE171" t="s">
        <v>2005</v>
      </c>
      <c r="AJ171" t="s">
        <v>341</v>
      </c>
      <c r="AL171" t="s">
        <v>342</v>
      </c>
      <c r="AN171" t="s">
        <v>343</v>
      </c>
      <c r="AO171" t="s">
        <v>268</v>
      </c>
      <c r="AP171" t="s">
        <v>344</v>
      </c>
      <c r="AQ171" t="s">
        <v>345</v>
      </c>
      <c r="AR171" t="s">
        <v>2011</v>
      </c>
      <c r="AS171" t="s">
        <v>629</v>
      </c>
      <c r="AT171" t="s">
        <v>754</v>
      </c>
      <c r="BB171" t="s">
        <v>929</v>
      </c>
      <c r="BC171" t="s">
        <v>929</v>
      </c>
      <c r="BD171" t="s">
        <v>1852</v>
      </c>
      <c r="BO171" t="s">
        <v>281</v>
      </c>
      <c r="BP171" s="1">
        <v>124802</v>
      </c>
      <c r="BQ171" s="1">
        <v>124802</v>
      </c>
      <c r="BU171" s="1">
        <v>-0.1</v>
      </c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G171" s="1">
        <v>202.48</v>
      </c>
      <c r="CH171" s="1">
        <v>5467</v>
      </c>
      <c r="CJ171" s="1">
        <v>74846.12</v>
      </c>
      <c r="CP171" s="1">
        <v>172.32</v>
      </c>
      <c r="DA171" s="1">
        <v>1288.0899999999999</v>
      </c>
      <c r="DK171" s="1">
        <v>40733.22</v>
      </c>
      <c r="DV171" s="1">
        <v>2027.99</v>
      </c>
    </row>
    <row r="172" spans="1:134" hidden="1" x14ac:dyDescent="0.25">
      <c r="A172" t="s">
        <v>2012</v>
      </c>
      <c r="B172" t="s">
        <v>2013</v>
      </c>
      <c r="C172" t="s">
        <v>249</v>
      </c>
      <c r="K172" t="s">
        <v>253</v>
      </c>
      <c r="L172" t="s">
        <v>254</v>
      </c>
      <c r="M172" t="s">
        <v>255</v>
      </c>
      <c r="N172" t="s">
        <v>7</v>
      </c>
      <c r="P172" t="s">
        <v>22</v>
      </c>
      <c r="Q172" t="s">
        <v>1926</v>
      </c>
      <c r="R172" t="s">
        <v>257</v>
      </c>
      <c r="T172" t="s">
        <v>2014</v>
      </c>
      <c r="V172" t="s">
        <v>260</v>
      </c>
      <c r="X172" t="s">
        <v>2015</v>
      </c>
      <c r="AL172" t="s">
        <v>342</v>
      </c>
      <c r="BB172" t="s">
        <v>434</v>
      </c>
      <c r="BC172" t="s">
        <v>434</v>
      </c>
      <c r="BO172" t="s">
        <v>281</v>
      </c>
      <c r="BP172" s="1">
        <v>50492</v>
      </c>
      <c r="BQ172" s="1">
        <v>50492</v>
      </c>
      <c r="BU172" s="1">
        <v>0</v>
      </c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G172" s="1">
        <v>162.4</v>
      </c>
      <c r="CH172" s="1">
        <v>5614</v>
      </c>
      <c r="CJ172" s="1">
        <v>31288.3</v>
      </c>
      <c r="DA172" s="1">
        <v>1925.85</v>
      </c>
      <c r="DK172" s="1">
        <v>10669.21</v>
      </c>
      <c r="DV172" s="1">
        <v>884.85</v>
      </c>
    </row>
    <row r="173" spans="1:134" hidden="1" x14ac:dyDescent="0.25">
      <c r="A173" t="s">
        <v>2016</v>
      </c>
      <c r="B173" t="s">
        <v>2017</v>
      </c>
      <c r="C173" t="s">
        <v>249</v>
      </c>
      <c r="K173" t="s">
        <v>253</v>
      </c>
      <c r="L173" t="s">
        <v>254</v>
      </c>
      <c r="M173" t="s">
        <v>255</v>
      </c>
      <c r="N173" t="s">
        <v>7</v>
      </c>
      <c r="P173" t="s">
        <v>22</v>
      </c>
      <c r="Q173" t="s">
        <v>1926</v>
      </c>
      <c r="R173" t="s">
        <v>257</v>
      </c>
      <c r="T173" t="s">
        <v>2018</v>
      </c>
      <c r="V173" t="s">
        <v>260</v>
      </c>
      <c r="X173" t="s">
        <v>2015</v>
      </c>
      <c r="AL173" t="s">
        <v>342</v>
      </c>
      <c r="BB173" t="s">
        <v>329</v>
      </c>
      <c r="BC173" t="s">
        <v>329</v>
      </c>
      <c r="BO173" t="s">
        <v>281</v>
      </c>
      <c r="BP173" s="1">
        <v>50502</v>
      </c>
      <c r="BQ173" s="1">
        <v>50502</v>
      </c>
      <c r="BU173" s="1">
        <v>0</v>
      </c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G173" s="1">
        <v>310.36</v>
      </c>
      <c r="CH173" s="1">
        <v>3222</v>
      </c>
      <c r="CJ173" s="1">
        <v>30567.02</v>
      </c>
      <c r="DA173" s="1">
        <v>1063.95</v>
      </c>
      <c r="DK173" s="1">
        <v>14456.23</v>
      </c>
      <c r="DV173" s="1">
        <v>467.1</v>
      </c>
      <c r="DX173" t="s">
        <v>410</v>
      </c>
    </row>
    <row r="174" spans="1:134" hidden="1" x14ac:dyDescent="0.25">
      <c r="A174" t="s">
        <v>2019</v>
      </c>
      <c r="B174" t="s">
        <v>2020</v>
      </c>
      <c r="C174" t="s">
        <v>249</v>
      </c>
      <c r="K174" t="s">
        <v>253</v>
      </c>
      <c r="L174" t="s">
        <v>254</v>
      </c>
      <c r="M174" t="s">
        <v>255</v>
      </c>
      <c r="N174" t="s">
        <v>7</v>
      </c>
      <c r="P174" t="s">
        <v>22</v>
      </c>
      <c r="Q174" t="s">
        <v>1926</v>
      </c>
      <c r="R174" t="s">
        <v>1941</v>
      </c>
      <c r="T174" t="s">
        <v>2021</v>
      </c>
      <c r="V174" t="s">
        <v>260</v>
      </c>
      <c r="X174" t="s">
        <v>2022</v>
      </c>
      <c r="AG174" t="s">
        <v>2023</v>
      </c>
      <c r="AL174" t="s">
        <v>1979</v>
      </c>
      <c r="AN174" t="s">
        <v>295</v>
      </c>
      <c r="AR174" t="s">
        <v>2024</v>
      </c>
      <c r="AS174" t="s">
        <v>2025</v>
      </c>
      <c r="BB174" t="s">
        <v>578</v>
      </c>
      <c r="BC174" t="s">
        <v>578</v>
      </c>
      <c r="BD174" t="s">
        <v>656</v>
      </c>
      <c r="BE174" t="s">
        <v>1204</v>
      </c>
      <c r="BF174" t="s">
        <v>2026</v>
      </c>
      <c r="BO174" t="s">
        <v>281</v>
      </c>
      <c r="BP174" s="1">
        <v>210907</v>
      </c>
      <c r="BQ174" s="1">
        <v>210907</v>
      </c>
      <c r="BU174" s="1">
        <v>0</v>
      </c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G174" s="1">
        <v>106</v>
      </c>
      <c r="CH174" s="1">
        <v>11481</v>
      </c>
      <c r="CJ174" s="1">
        <v>129888</v>
      </c>
      <c r="DA174" s="1">
        <v>2144</v>
      </c>
      <c r="DK174" s="1">
        <v>67108</v>
      </c>
      <c r="DV174" s="1">
        <v>180</v>
      </c>
    </row>
    <row r="175" spans="1:134" hidden="1" x14ac:dyDescent="0.25">
      <c r="A175" t="s">
        <v>2027</v>
      </c>
      <c r="B175" t="s">
        <v>2028</v>
      </c>
      <c r="C175" t="s">
        <v>249</v>
      </c>
      <c r="D175" t="s">
        <v>900</v>
      </c>
      <c r="K175" t="s">
        <v>253</v>
      </c>
      <c r="L175" t="s">
        <v>254</v>
      </c>
      <c r="M175" t="s">
        <v>255</v>
      </c>
      <c r="N175" t="s">
        <v>7</v>
      </c>
      <c r="P175" t="s">
        <v>22</v>
      </c>
      <c r="Q175" t="s">
        <v>1926</v>
      </c>
      <c r="V175" t="s">
        <v>260</v>
      </c>
      <c r="X175" t="s">
        <v>2029</v>
      </c>
      <c r="AL175" t="s">
        <v>2030</v>
      </c>
      <c r="AN175" t="s">
        <v>540</v>
      </c>
      <c r="BB175" t="s">
        <v>2031</v>
      </c>
      <c r="BO175" t="s">
        <v>352</v>
      </c>
      <c r="BP175" s="1">
        <v>50260</v>
      </c>
      <c r="BQ175" s="1">
        <v>48654</v>
      </c>
      <c r="BU175" s="1">
        <v>0.1</v>
      </c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G175" s="1">
        <v>229</v>
      </c>
      <c r="CH175" s="1">
        <v>3105</v>
      </c>
      <c r="CJ175" s="1">
        <v>29448</v>
      </c>
      <c r="DA175" s="1">
        <v>1025</v>
      </c>
      <c r="DK175" s="1">
        <v>13927</v>
      </c>
      <c r="DV175" s="1">
        <v>450</v>
      </c>
    </row>
    <row r="176" spans="1:134" hidden="1" x14ac:dyDescent="0.25">
      <c r="A176" t="s">
        <v>2032</v>
      </c>
      <c r="B176" t="s">
        <v>2033</v>
      </c>
      <c r="C176" t="s">
        <v>249</v>
      </c>
      <c r="D176" t="s">
        <v>900</v>
      </c>
      <c r="K176" t="s">
        <v>253</v>
      </c>
      <c r="L176" t="s">
        <v>254</v>
      </c>
      <c r="M176" t="s">
        <v>255</v>
      </c>
      <c r="N176" t="s">
        <v>7</v>
      </c>
      <c r="P176" t="s">
        <v>22</v>
      </c>
      <c r="Q176" t="s">
        <v>1926</v>
      </c>
      <c r="V176" t="s">
        <v>260</v>
      </c>
      <c r="X176" t="s">
        <v>2034</v>
      </c>
      <c r="AL176" t="s">
        <v>269</v>
      </c>
      <c r="AS176" t="s">
        <v>298</v>
      </c>
      <c r="BB176" t="s">
        <v>2035</v>
      </c>
      <c r="BO176" t="s">
        <v>352</v>
      </c>
      <c r="BP176" s="1">
        <v>127446</v>
      </c>
      <c r="BQ176" s="1">
        <v>117896</v>
      </c>
      <c r="BU176" s="1">
        <v>2.1</v>
      </c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G176" t="s">
        <v>282</v>
      </c>
      <c r="CH176" s="1">
        <v>7936</v>
      </c>
      <c r="CJ176" s="1">
        <v>72338</v>
      </c>
      <c r="DA176" s="1">
        <v>1238</v>
      </c>
      <c r="DK176" s="1">
        <v>37751</v>
      </c>
      <c r="DV176" s="1">
        <v>633</v>
      </c>
    </row>
    <row r="177" spans="1:173" hidden="1" x14ac:dyDescent="0.25">
      <c r="A177" t="s">
        <v>2036</v>
      </c>
      <c r="B177" t="s">
        <v>2037</v>
      </c>
      <c r="C177" t="s">
        <v>249</v>
      </c>
      <c r="F177" t="s">
        <v>2038</v>
      </c>
      <c r="G177" t="s">
        <v>2039</v>
      </c>
      <c r="I177" t="s">
        <v>2040</v>
      </c>
      <c r="K177" t="s">
        <v>253</v>
      </c>
      <c r="L177" t="s">
        <v>254</v>
      </c>
      <c r="M177" t="s">
        <v>255</v>
      </c>
      <c r="N177" t="s">
        <v>7</v>
      </c>
      <c r="P177" t="s">
        <v>23</v>
      </c>
      <c r="Q177" t="s">
        <v>2041</v>
      </c>
      <c r="R177" t="s">
        <v>28</v>
      </c>
      <c r="T177" t="s">
        <v>2042</v>
      </c>
      <c r="V177" t="s">
        <v>260</v>
      </c>
      <c r="W177" t="s">
        <v>561</v>
      </c>
      <c r="X177" t="s">
        <v>2043</v>
      </c>
      <c r="AE177" t="s">
        <v>2044</v>
      </c>
      <c r="AG177" t="s">
        <v>2045</v>
      </c>
      <c r="AJ177" t="s">
        <v>680</v>
      </c>
      <c r="AL177" t="s">
        <v>2046</v>
      </c>
      <c r="AN177" t="s">
        <v>481</v>
      </c>
      <c r="AO177" t="s">
        <v>268</v>
      </c>
      <c r="AP177" t="s">
        <v>590</v>
      </c>
      <c r="AQ177" t="s">
        <v>680</v>
      </c>
      <c r="AR177" t="s">
        <v>2047</v>
      </c>
      <c r="AS177" t="s">
        <v>2048</v>
      </c>
      <c r="AT177" t="s">
        <v>2049</v>
      </c>
      <c r="AU177" t="s">
        <v>2050</v>
      </c>
      <c r="BB177" t="s">
        <v>1369</v>
      </c>
      <c r="BC177" t="s">
        <v>1369</v>
      </c>
      <c r="BO177" t="s">
        <v>281</v>
      </c>
      <c r="BP177" s="1">
        <v>165093</v>
      </c>
      <c r="BQ177" s="1">
        <v>165093</v>
      </c>
      <c r="BU177" s="1">
        <v>0</v>
      </c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G177" s="1">
        <v>101.84</v>
      </c>
      <c r="CH177" s="1">
        <v>6976</v>
      </c>
      <c r="CJ177" s="1">
        <v>101052.5</v>
      </c>
      <c r="DA177" s="1">
        <v>1899.61</v>
      </c>
      <c r="DK177" s="1">
        <v>54332.67</v>
      </c>
      <c r="DV177" s="1">
        <v>730.62</v>
      </c>
    </row>
    <row r="178" spans="1:173" hidden="1" x14ac:dyDescent="0.25">
      <c r="A178" t="s">
        <v>2051</v>
      </c>
      <c r="B178" t="s">
        <v>2052</v>
      </c>
      <c r="C178" t="s">
        <v>249</v>
      </c>
      <c r="F178" t="s">
        <v>2038</v>
      </c>
      <c r="G178" t="s">
        <v>2039</v>
      </c>
      <c r="I178" t="s">
        <v>2040</v>
      </c>
      <c r="K178" t="s">
        <v>253</v>
      </c>
      <c r="L178" t="s">
        <v>254</v>
      </c>
      <c r="M178" t="s">
        <v>255</v>
      </c>
      <c r="N178" t="s">
        <v>7</v>
      </c>
      <c r="P178" t="s">
        <v>23</v>
      </c>
      <c r="Q178" t="s">
        <v>2041</v>
      </c>
      <c r="R178" t="s">
        <v>28</v>
      </c>
      <c r="T178" t="s">
        <v>2042</v>
      </c>
      <c r="V178" t="s">
        <v>260</v>
      </c>
      <c r="W178" t="s">
        <v>561</v>
      </c>
      <c r="X178" t="s">
        <v>2043</v>
      </c>
      <c r="AE178" t="s">
        <v>2044</v>
      </c>
      <c r="AG178" t="s">
        <v>2053</v>
      </c>
      <c r="AJ178" t="s">
        <v>680</v>
      </c>
      <c r="AL178" t="s">
        <v>637</v>
      </c>
      <c r="AN178" t="s">
        <v>267</v>
      </c>
      <c r="AO178" t="s">
        <v>268</v>
      </c>
      <c r="AP178" t="s">
        <v>590</v>
      </c>
      <c r="AQ178" t="s">
        <v>680</v>
      </c>
      <c r="AR178" t="s">
        <v>2054</v>
      </c>
      <c r="AS178" t="s">
        <v>2055</v>
      </c>
      <c r="AT178" t="s">
        <v>2049</v>
      </c>
      <c r="AU178" t="s">
        <v>2050</v>
      </c>
      <c r="AX178" t="s">
        <v>577</v>
      </c>
      <c r="BB178" t="s">
        <v>1982</v>
      </c>
      <c r="BC178" t="s">
        <v>1982</v>
      </c>
      <c r="BO178" t="s">
        <v>281</v>
      </c>
      <c r="BP178" s="1">
        <v>180678</v>
      </c>
      <c r="BQ178" s="1">
        <v>180678</v>
      </c>
      <c r="BU178" s="1">
        <v>0</v>
      </c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G178" s="1">
        <v>133.91999999999999</v>
      </c>
      <c r="CH178" s="1">
        <v>9881</v>
      </c>
      <c r="CJ178" s="1">
        <v>111226.14</v>
      </c>
      <c r="DA178" s="1">
        <v>2421.7199999999998</v>
      </c>
      <c r="DK178" s="1">
        <v>56513.120000000003</v>
      </c>
      <c r="DV178" s="1">
        <v>502.2</v>
      </c>
    </row>
    <row r="179" spans="1:173" hidden="1" x14ac:dyDescent="0.25">
      <c r="A179" t="s">
        <v>2056</v>
      </c>
      <c r="B179" t="s">
        <v>2057</v>
      </c>
      <c r="C179" t="s">
        <v>249</v>
      </c>
      <c r="F179" t="s">
        <v>2038</v>
      </c>
      <c r="G179" t="s">
        <v>2039</v>
      </c>
      <c r="I179" t="s">
        <v>2040</v>
      </c>
      <c r="K179" t="s">
        <v>253</v>
      </c>
      <c r="L179" t="s">
        <v>254</v>
      </c>
      <c r="M179" t="s">
        <v>255</v>
      </c>
      <c r="N179" t="s">
        <v>7</v>
      </c>
      <c r="P179" t="s">
        <v>23</v>
      </c>
      <c r="Q179" t="s">
        <v>2041</v>
      </c>
      <c r="R179" t="s">
        <v>28</v>
      </c>
      <c r="T179" t="s">
        <v>2058</v>
      </c>
      <c r="V179" t="s">
        <v>260</v>
      </c>
      <c r="W179" t="s">
        <v>561</v>
      </c>
      <c r="X179" t="s">
        <v>2043</v>
      </c>
      <c r="AE179" t="s">
        <v>605</v>
      </c>
      <c r="AJ179" t="s">
        <v>680</v>
      </c>
      <c r="AL179" t="s">
        <v>2059</v>
      </c>
      <c r="AN179" t="s">
        <v>681</v>
      </c>
      <c r="AO179" t="s">
        <v>268</v>
      </c>
      <c r="AP179" t="s">
        <v>590</v>
      </c>
      <c r="AQ179" t="s">
        <v>680</v>
      </c>
      <c r="AR179" t="s">
        <v>2060</v>
      </c>
      <c r="AS179" t="s">
        <v>416</v>
      </c>
      <c r="AT179" t="s">
        <v>2049</v>
      </c>
      <c r="AU179" t="s">
        <v>2050</v>
      </c>
      <c r="BB179" t="s">
        <v>2061</v>
      </c>
      <c r="BC179" t="s">
        <v>2061</v>
      </c>
      <c r="BO179" t="s">
        <v>281</v>
      </c>
      <c r="BP179" s="1">
        <v>194831</v>
      </c>
      <c r="BQ179" s="1">
        <v>194831</v>
      </c>
      <c r="BU179" s="1">
        <v>0</v>
      </c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G179" s="1">
        <v>89.03</v>
      </c>
      <c r="CH179" s="1">
        <v>8324</v>
      </c>
      <c r="CJ179" s="1">
        <v>119394.38</v>
      </c>
      <c r="DA179" s="1">
        <v>2427.56</v>
      </c>
      <c r="DK179" s="1">
        <v>63739.74</v>
      </c>
      <c r="DV179" s="1">
        <v>856.52</v>
      </c>
    </row>
    <row r="180" spans="1:173" hidden="1" x14ac:dyDescent="0.25">
      <c r="A180" t="s">
        <v>2062</v>
      </c>
      <c r="B180" t="s">
        <v>2063</v>
      </c>
      <c r="C180" t="s">
        <v>249</v>
      </c>
      <c r="F180" t="s">
        <v>2064</v>
      </c>
      <c r="G180" t="s">
        <v>2065</v>
      </c>
      <c r="I180" t="s">
        <v>2066</v>
      </c>
      <c r="K180" t="s">
        <v>253</v>
      </c>
      <c r="L180" t="s">
        <v>254</v>
      </c>
      <c r="M180" t="s">
        <v>255</v>
      </c>
      <c r="N180" t="s">
        <v>7</v>
      </c>
      <c r="P180" t="s">
        <v>23</v>
      </c>
      <c r="Q180" t="s">
        <v>2041</v>
      </c>
      <c r="R180" t="s">
        <v>2067</v>
      </c>
      <c r="T180" t="s">
        <v>2068</v>
      </c>
      <c r="V180" t="s">
        <v>260</v>
      </c>
      <c r="W180" t="s">
        <v>186</v>
      </c>
      <c r="X180" t="s">
        <v>2069</v>
      </c>
      <c r="AE180" t="s">
        <v>573</v>
      </c>
      <c r="AG180" t="s">
        <v>264</v>
      </c>
      <c r="AJ180" t="s">
        <v>709</v>
      </c>
      <c r="AL180" t="s">
        <v>637</v>
      </c>
      <c r="AN180" t="s">
        <v>628</v>
      </c>
      <c r="AO180" t="s">
        <v>268</v>
      </c>
      <c r="AP180" t="s">
        <v>269</v>
      </c>
      <c r="AQ180" t="s">
        <v>709</v>
      </c>
      <c r="AR180" t="s">
        <v>2070</v>
      </c>
      <c r="AS180" t="s">
        <v>2071</v>
      </c>
      <c r="AT180" t="s">
        <v>2072</v>
      </c>
      <c r="AU180" t="s">
        <v>2073</v>
      </c>
      <c r="AX180" t="s">
        <v>577</v>
      </c>
      <c r="BB180" t="s">
        <v>703</v>
      </c>
      <c r="BC180" t="s">
        <v>703</v>
      </c>
      <c r="BO180" t="s">
        <v>281</v>
      </c>
      <c r="BP180" s="1">
        <v>248464</v>
      </c>
      <c r="BQ180" s="1">
        <v>248464</v>
      </c>
      <c r="BU180" s="1">
        <v>0</v>
      </c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G180" s="1">
        <v>55.25</v>
      </c>
      <c r="CH180" s="1">
        <v>13673</v>
      </c>
      <c r="CJ180" s="1">
        <v>153727.56</v>
      </c>
      <c r="DA180" s="1">
        <v>3642.92</v>
      </c>
      <c r="DK180" s="1">
        <v>77191.820000000007</v>
      </c>
      <c r="DV180" s="1">
        <v>172.65</v>
      </c>
    </row>
    <row r="181" spans="1:173" hidden="1" x14ac:dyDescent="0.25">
      <c r="A181" t="s">
        <v>2074</v>
      </c>
      <c r="B181" t="s">
        <v>2075</v>
      </c>
      <c r="C181" t="s">
        <v>249</v>
      </c>
      <c r="F181" t="s">
        <v>2076</v>
      </c>
      <c r="G181" t="s">
        <v>2077</v>
      </c>
      <c r="I181" t="s">
        <v>2078</v>
      </c>
      <c r="K181" t="s">
        <v>253</v>
      </c>
      <c r="L181" t="s">
        <v>254</v>
      </c>
      <c r="M181" t="s">
        <v>255</v>
      </c>
      <c r="N181" t="s">
        <v>7</v>
      </c>
      <c r="P181" t="s">
        <v>23</v>
      </c>
      <c r="Q181" t="s">
        <v>2041</v>
      </c>
      <c r="R181" t="s">
        <v>2079</v>
      </c>
      <c r="T181" t="s">
        <v>636</v>
      </c>
      <c r="V181" t="s">
        <v>260</v>
      </c>
      <c r="W181" t="s">
        <v>720</v>
      </c>
      <c r="X181" t="s">
        <v>2080</v>
      </c>
      <c r="AE181" t="s">
        <v>605</v>
      </c>
      <c r="AG181" t="s">
        <v>264</v>
      </c>
      <c r="AJ181" t="s">
        <v>709</v>
      </c>
      <c r="AL181" t="s">
        <v>564</v>
      </c>
      <c r="AN181" t="s">
        <v>628</v>
      </c>
      <c r="AO181" t="s">
        <v>268</v>
      </c>
      <c r="AP181" t="s">
        <v>269</v>
      </c>
      <c r="AQ181" t="s">
        <v>709</v>
      </c>
      <c r="AR181" t="s">
        <v>2081</v>
      </c>
      <c r="AS181" t="s">
        <v>2082</v>
      </c>
      <c r="AT181" t="s">
        <v>2083</v>
      </c>
      <c r="BB181" t="s">
        <v>569</v>
      </c>
      <c r="BC181" t="s">
        <v>569</v>
      </c>
      <c r="BO181" t="s">
        <v>281</v>
      </c>
      <c r="BP181" s="1">
        <v>232704</v>
      </c>
      <c r="BQ181" s="1">
        <v>232704</v>
      </c>
      <c r="BU181" s="1">
        <v>0</v>
      </c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G181" s="1">
        <v>105.52</v>
      </c>
      <c r="CH181" s="1">
        <v>10776</v>
      </c>
      <c r="CJ181" s="1">
        <v>142663.85999999999</v>
      </c>
      <c r="DA181" s="1">
        <v>2867.5</v>
      </c>
      <c r="DK181" s="1">
        <v>75270.73</v>
      </c>
      <c r="DV181" s="1">
        <v>1020.83</v>
      </c>
    </row>
    <row r="182" spans="1:173" hidden="1" x14ac:dyDescent="0.25">
      <c r="A182" t="s">
        <v>2084</v>
      </c>
      <c r="B182" t="s">
        <v>2085</v>
      </c>
      <c r="C182" t="s">
        <v>249</v>
      </c>
      <c r="F182" t="s">
        <v>2086</v>
      </c>
      <c r="G182" t="s">
        <v>2087</v>
      </c>
      <c r="I182" t="s">
        <v>2088</v>
      </c>
      <c r="K182" t="s">
        <v>253</v>
      </c>
      <c r="L182" t="s">
        <v>254</v>
      </c>
      <c r="M182" t="s">
        <v>255</v>
      </c>
      <c r="N182" t="s">
        <v>7</v>
      </c>
      <c r="P182" t="s">
        <v>23</v>
      </c>
      <c r="Q182" t="s">
        <v>2041</v>
      </c>
      <c r="R182" t="s">
        <v>2079</v>
      </c>
      <c r="T182" t="s">
        <v>2089</v>
      </c>
      <c r="V182" t="s">
        <v>260</v>
      </c>
      <c r="W182" t="s">
        <v>561</v>
      </c>
      <c r="X182" t="s">
        <v>2090</v>
      </c>
      <c r="AE182" t="s">
        <v>2091</v>
      </c>
      <c r="AG182" t="s">
        <v>264</v>
      </c>
      <c r="AL182" t="s">
        <v>269</v>
      </c>
      <c r="AN182" t="s">
        <v>738</v>
      </c>
      <c r="AR182" t="s">
        <v>2092</v>
      </c>
      <c r="AS182" t="s">
        <v>2093</v>
      </c>
      <c r="AT182" t="s">
        <v>2094</v>
      </c>
      <c r="AU182" t="s">
        <v>2095</v>
      </c>
      <c r="BB182" t="s">
        <v>1297</v>
      </c>
      <c r="BC182" t="s">
        <v>1297</v>
      </c>
      <c r="BO182" t="s">
        <v>281</v>
      </c>
      <c r="BP182" s="1">
        <v>99586</v>
      </c>
      <c r="BQ182" s="1">
        <v>99586</v>
      </c>
      <c r="BU182" s="1">
        <v>0</v>
      </c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G182" s="1">
        <v>444.88</v>
      </c>
      <c r="CH182" s="1">
        <v>5803</v>
      </c>
      <c r="CJ182" s="1">
        <v>61093.279999999999</v>
      </c>
      <c r="DA182" s="1">
        <v>1194.21</v>
      </c>
      <c r="DK182" s="1">
        <v>30931.49</v>
      </c>
      <c r="DV182" s="1">
        <v>118.99</v>
      </c>
    </row>
    <row r="183" spans="1:173" hidden="1" x14ac:dyDescent="0.25">
      <c r="A183" t="s">
        <v>2096</v>
      </c>
      <c r="B183" t="s">
        <v>2097</v>
      </c>
      <c r="C183" t="s">
        <v>249</v>
      </c>
      <c r="F183" t="s">
        <v>2098</v>
      </c>
      <c r="G183" t="s">
        <v>2099</v>
      </c>
      <c r="I183" t="s">
        <v>2100</v>
      </c>
      <c r="K183" t="s">
        <v>253</v>
      </c>
      <c r="L183" t="s">
        <v>254</v>
      </c>
      <c r="M183" t="s">
        <v>255</v>
      </c>
      <c r="N183" t="s">
        <v>7</v>
      </c>
      <c r="P183" t="s">
        <v>23</v>
      </c>
      <c r="Q183" t="s">
        <v>2041</v>
      </c>
      <c r="R183" t="s">
        <v>2101</v>
      </c>
      <c r="T183" t="s">
        <v>2102</v>
      </c>
      <c r="V183" t="s">
        <v>260</v>
      </c>
      <c r="W183" t="s">
        <v>2103</v>
      </c>
      <c r="X183" t="s">
        <v>2104</v>
      </c>
      <c r="AE183" t="s">
        <v>605</v>
      </c>
      <c r="AJ183" t="s">
        <v>269</v>
      </c>
      <c r="AL183" t="s">
        <v>637</v>
      </c>
      <c r="AN183" t="s">
        <v>738</v>
      </c>
      <c r="AO183" t="s">
        <v>268</v>
      </c>
      <c r="AP183" t="s">
        <v>269</v>
      </c>
      <c r="AR183" t="s">
        <v>2105</v>
      </c>
      <c r="AS183" t="s">
        <v>2106</v>
      </c>
      <c r="AT183" t="s">
        <v>2107</v>
      </c>
      <c r="AU183" t="s">
        <v>2108</v>
      </c>
      <c r="BB183" t="s">
        <v>2109</v>
      </c>
      <c r="BC183" t="s">
        <v>2109</v>
      </c>
      <c r="BO183" t="s">
        <v>281</v>
      </c>
      <c r="BP183" s="1">
        <v>252576</v>
      </c>
      <c r="BQ183" s="1">
        <v>252576</v>
      </c>
      <c r="BU183" s="1">
        <v>0</v>
      </c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G183" s="1">
        <v>84.61</v>
      </c>
      <c r="CH183" s="1">
        <v>13415</v>
      </c>
      <c r="CJ183" s="1">
        <v>155746.42000000001</v>
      </c>
      <c r="DA183" s="1">
        <v>3204.64</v>
      </c>
      <c r="DK183" s="1">
        <v>79765.86</v>
      </c>
      <c r="DV183" s="1">
        <v>359.29</v>
      </c>
    </row>
    <row r="184" spans="1:173" hidden="1" x14ac:dyDescent="0.25">
      <c r="A184" t="s">
        <v>2110</v>
      </c>
      <c r="B184" t="s">
        <v>2111</v>
      </c>
      <c r="C184" t="s">
        <v>249</v>
      </c>
      <c r="F184" t="s">
        <v>2112</v>
      </c>
      <c r="G184" t="s">
        <v>2113</v>
      </c>
      <c r="I184" t="s">
        <v>2114</v>
      </c>
      <c r="K184" t="s">
        <v>253</v>
      </c>
      <c r="L184" t="s">
        <v>254</v>
      </c>
      <c r="M184" t="s">
        <v>255</v>
      </c>
      <c r="N184" t="s">
        <v>7</v>
      </c>
      <c r="P184" t="s">
        <v>23</v>
      </c>
      <c r="Q184" t="s">
        <v>2041</v>
      </c>
      <c r="R184" t="s">
        <v>622</v>
      </c>
      <c r="S184" t="s">
        <v>718</v>
      </c>
      <c r="T184" t="s">
        <v>2115</v>
      </c>
      <c r="V184" t="s">
        <v>260</v>
      </c>
      <c r="W184" t="s">
        <v>261</v>
      </c>
      <c r="X184" t="s">
        <v>2116</v>
      </c>
      <c r="AE184" t="s">
        <v>722</v>
      </c>
      <c r="AG184" t="s">
        <v>768</v>
      </c>
      <c r="AJ184" t="s">
        <v>650</v>
      </c>
      <c r="AL184" t="s">
        <v>724</v>
      </c>
      <c r="AN184" t="s">
        <v>295</v>
      </c>
      <c r="AO184" t="s">
        <v>268</v>
      </c>
      <c r="AP184" t="s">
        <v>269</v>
      </c>
      <c r="AQ184" t="s">
        <v>296</v>
      </c>
      <c r="AR184" t="s">
        <v>1219</v>
      </c>
      <c r="AS184" t="s">
        <v>2117</v>
      </c>
      <c r="AT184" t="s">
        <v>2118</v>
      </c>
      <c r="AU184" t="s">
        <v>2119</v>
      </c>
      <c r="BB184" t="s">
        <v>578</v>
      </c>
      <c r="BC184" t="s">
        <v>578</v>
      </c>
      <c r="BD184" t="s">
        <v>656</v>
      </c>
      <c r="BG184" s="1">
        <v>5</v>
      </c>
      <c r="BO184" t="s">
        <v>281</v>
      </c>
      <c r="BP184" s="1">
        <v>232935</v>
      </c>
      <c r="BQ184" s="1">
        <v>232935</v>
      </c>
      <c r="BU184" s="1">
        <v>0</v>
      </c>
      <c r="BV184" s="4"/>
      <c r="BW184" s="4"/>
      <c r="BX184" s="4"/>
      <c r="BY184" s="4"/>
      <c r="BZ184" s="4"/>
      <c r="CA184" s="4" t="s">
        <v>282</v>
      </c>
      <c r="CB184" s="4"/>
      <c r="CC184" s="4"/>
      <c r="CD184" s="4"/>
      <c r="CE184" s="4"/>
      <c r="CF184" t="s">
        <v>282</v>
      </c>
      <c r="CG184" s="1">
        <v>90</v>
      </c>
      <c r="CH184" s="1">
        <v>12100</v>
      </c>
      <c r="CJ184" s="1">
        <v>143400</v>
      </c>
      <c r="DA184" s="1">
        <v>2250</v>
      </c>
      <c r="DK184" s="1">
        <v>74950</v>
      </c>
      <c r="DN184" t="s">
        <v>282</v>
      </c>
      <c r="DV184" s="1">
        <v>205</v>
      </c>
      <c r="DX184" t="s">
        <v>282</v>
      </c>
    </row>
    <row r="185" spans="1:173" hidden="1" x14ac:dyDescent="0.25">
      <c r="A185" t="s">
        <v>2120</v>
      </c>
      <c r="B185" t="s">
        <v>2121</v>
      </c>
      <c r="C185" t="s">
        <v>249</v>
      </c>
      <c r="F185" t="s">
        <v>2112</v>
      </c>
      <c r="G185" t="s">
        <v>2113</v>
      </c>
      <c r="I185" t="s">
        <v>2114</v>
      </c>
      <c r="K185" t="s">
        <v>253</v>
      </c>
      <c r="L185" t="s">
        <v>254</v>
      </c>
      <c r="M185" t="s">
        <v>255</v>
      </c>
      <c r="N185" t="s">
        <v>7</v>
      </c>
      <c r="P185" t="s">
        <v>23</v>
      </c>
      <c r="Q185" t="s">
        <v>2041</v>
      </c>
      <c r="R185" t="s">
        <v>622</v>
      </c>
      <c r="S185" t="s">
        <v>718</v>
      </c>
      <c r="T185" t="s">
        <v>2122</v>
      </c>
      <c r="V185" t="s">
        <v>260</v>
      </c>
      <c r="W185" t="s">
        <v>261</v>
      </c>
      <c r="X185" t="s">
        <v>2116</v>
      </c>
      <c r="AE185" t="s">
        <v>2123</v>
      </c>
      <c r="AG185" t="s">
        <v>752</v>
      </c>
      <c r="AJ185" t="s">
        <v>650</v>
      </c>
      <c r="AL185" t="s">
        <v>724</v>
      </c>
      <c r="AN185" t="s">
        <v>295</v>
      </c>
      <c r="AO185" t="s">
        <v>268</v>
      </c>
      <c r="AP185" t="s">
        <v>269</v>
      </c>
      <c r="AQ185" t="s">
        <v>296</v>
      </c>
      <c r="AR185" t="s">
        <v>1219</v>
      </c>
      <c r="AS185" t="s">
        <v>2117</v>
      </c>
      <c r="AT185" t="s">
        <v>2118</v>
      </c>
      <c r="AU185" t="s">
        <v>2119</v>
      </c>
      <c r="BB185" t="s">
        <v>2124</v>
      </c>
      <c r="BC185" t="s">
        <v>2124</v>
      </c>
      <c r="BD185" t="s">
        <v>656</v>
      </c>
      <c r="BE185" t="s">
        <v>860</v>
      </c>
      <c r="BF185" t="s">
        <v>351</v>
      </c>
      <c r="BG185" s="1">
        <v>5.8</v>
      </c>
      <c r="BO185" t="s">
        <v>281</v>
      </c>
      <c r="BP185" s="1">
        <v>238000</v>
      </c>
      <c r="BQ185" s="1">
        <v>238000</v>
      </c>
      <c r="BU185" s="1">
        <v>0</v>
      </c>
      <c r="BV185" s="4"/>
      <c r="BW185" s="4"/>
      <c r="BX185" s="4"/>
      <c r="BY185" s="4"/>
      <c r="BZ185" s="4"/>
      <c r="CA185" s="4" t="s">
        <v>282</v>
      </c>
      <c r="CB185" s="4"/>
      <c r="CC185" s="4"/>
      <c r="CD185" s="4"/>
      <c r="CE185" s="4"/>
      <c r="CF185" t="s">
        <v>282</v>
      </c>
      <c r="CG185" s="1">
        <v>122</v>
      </c>
      <c r="CH185" s="1">
        <v>16800</v>
      </c>
      <c r="CJ185" s="1">
        <v>147000</v>
      </c>
      <c r="CP185" s="1">
        <v>121</v>
      </c>
      <c r="DA185" s="1">
        <v>2740</v>
      </c>
      <c r="DK185" s="1">
        <v>71000</v>
      </c>
      <c r="DN185" t="s">
        <v>282</v>
      </c>
      <c r="DV185" s="1">
        <v>257</v>
      </c>
      <c r="DX185" t="s">
        <v>282</v>
      </c>
    </row>
    <row r="186" spans="1:173" hidden="1" x14ac:dyDescent="0.25">
      <c r="A186" t="s">
        <v>2125</v>
      </c>
      <c r="B186" t="s">
        <v>2126</v>
      </c>
      <c r="C186" t="s">
        <v>249</v>
      </c>
      <c r="F186" t="s">
        <v>2112</v>
      </c>
      <c r="G186" t="s">
        <v>2113</v>
      </c>
      <c r="I186" t="s">
        <v>2114</v>
      </c>
      <c r="K186" t="s">
        <v>253</v>
      </c>
      <c r="L186" t="s">
        <v>254</v>
      </c>
      <c r="M186" t="s">
        <v>255</v>
      </c>
      <c r="N186" t="s">
        <v>7</v>
      </c>
      <c r="P186" t="s">
        <v>23</v>
      </c>
      <c r="Q186" t="s">
        <v>2041</v>
      </c>
      <c r="R186" t="s">
        <v>622</v>
      </c>
      <c r="S186" t="s">
        <v>718</v>
      </c>
      <c r="T186" t="s">
        <v>2127</v>
      </c>
      <c r="V186" t="s">
        <v>260</v>
      </c>
      <c r="W186" t="s">
        <v>261</v>
      </c>
      <c r="X186" t="s">
        <v>2116</v>
      </c>
      <c r="AE186" t="s">
        <v>868</v>
      </c>
      <c r="AG186" t="s">
        <v>2128</v>
      </c>
      <c r="AJ186" t="s">
        <v>650</v>
      </c>
      <c r="AL186" t="s">
        <v>724</v>
      </c>
      <c r="AN186" t="s">
        <v>295</v>
      </c>
      <c r="AO186" t="s">
        <v>268</v>
      </c>
      <c r="AP186" t="s">
        <v>269</v>
      </c>
      <c r="AQ186" t="s">
        <v>296</v>
      </c>
      <c r="AR186" t="s">
        <v>2129</v>
      </c>
      <c r="AS186" t="s">
        <v>2117</v>
      </c>
      <c r="AT186" t="s">
        <v>2118</v>
      </c>
      <c r="AU186" t="s">
        <v>2119</v>
      </c>
      <c r="BB186" t="s">
        <v>756</v>
      </c>
      <c r="BC186" t="s">
        <v>2130</v>
      </c>
      <c r="BD186" t="s">
        <v>656</v>
      </c>
      <c r="BE186" t="s">
        <v>870</v>
      </c>
      <c r="BF186" t="s">
        <v>351</v>
      </c>
      <c r="BG186" s="1">
        <v>4.5999999999999996</v>
      </c>
      <c r="BO186" t="s">
        <v>281</v>
      </c>
      <c r="BP186" s="1">
        <v>203400</v>
      </c>
      <c r="BQ186" s="1">
        <v>203400</v>
      </c>
      <c r="BU186" s="1">
        <v>2</v>
      </c>
      <c r="BV186" s="4"/>
      <c r="BW186" s="4"/>
      <c r="BX186" s="4"/>
      <c r="BY186" s="4"/>
      <c r="BZ186" s="4"/>
      <c r="CA186" s="4" t="s">
        <v>282</v>
      </c>
      <c r="CB186" s="4"/>
      <c r="CC186" s="4"/>
      <c r="CD186" s="4"/>
      <c r="CE186" s="4"/>
      <c r="CF186" t="s">
        <v>282</v>
      </c>
      <c r="CG186" s="1">
        <v>42</v>
      </c>
      <c r="CH186" s="1">
        <v>14000</v>
      </c>
      <c r="CJ186" s="1">
        <v>121000</v>
      </c>
      <c r="DA186" s="1">
        <v>2550</v>
      </c>
      <c r="DK186" s="1">
        <v>61000</v>
      </c>
      <c r="DN186" t="s">
        <v>282</v>
      </c>
      <c r="DV186" s="1">
        <v>311</v>
      </c>
      <c r="DX186" t="s">
        <v>282</v>
      </c>
    </row>
    <row r="187" spans="1:173" x14ac:dyDescent="0.25">
      <c r="A187" t="s">
        <v>2131</v>
      </c>
      <c r="B187" t="s">
        <v>2132</v>
      </c>
      <c r="C187" t="s">
        <v>249</v>
      </c>
      <c r="D187" t="s">
        <v>310</v>
      </c>
      <c r="F187" t="s">
        <v>2133</v>
      </c>
      <c r="G187" t="s">
        <v>2134</v>
      </c>
      <c r="I187" t="s">
        <v>2135</v>
      </c>
      <c r="K187" t="s">
        <v>253</v>
      </c>
      <c r="L187" t="s">
        <v>254</v>
      </c>
      <c r="M187" t="s">
        <v>255</v>
      </c>
      <c r="N187" t="s">
        <v>7</v>
      </c>
      <c r="P187" t="s">
        <v>23</v>
      </c>
      <c r="Q187" t="s">
        <v>2041</v>
      </c>
      <c r="R187" t="s">
        <v>257</v>
      </c>
      <c r="S187" t="s">
        <v>1095</v>
      </c>
      <c r="T187" t="s">
        <v>2136</v>
      </c>
      <c r="V187" t="s">
        <v>260</v>
      </c>
      <c r="W187" t="s">
        <v>695</v>
      </c>
      <c r="X187" t="s">
        <v>2137</v>
      </c>
      <c r="AE187" t="s">
        <v>2138</v>
      </c>
      <c r="AG187" t="s">
        <v>320</v>
      </c>
      <c r="AJ187" t="s">
        <v>709</v>
      </c>
      <c r="AL187" t="s">
        <v>2139</v>
      </c>
      <c r="AN187" t="s">
        <v>681</v>
      </c>
      <c r="AO187" t="s">
        <v>268</v>
      </c>
      <c r="AP187" t="s">
        <v>269</v>
      </c>
      <c r="AQ187" t="s">
        <v>709</v>
      </c>
      <c r="AR187" t="s">
        <v>2140</v>
      </c>
      <c r="AS187" t="s">
        <v>2141</v>
      </c>
      <c r="AT187" t="s">
        <v>2141</v>
      </c>
      <c r="AU187" t="s">
        <v>2142</v>
      </c>
      <c r="BB187" t="s">
        <v>1238</v>
      </c>
      <c r="BC187" t="s">
        <v>1239</v>
      </c>
      <c r="BD187" t="s">
        <v>2143</v>
      </c>
      <c r="BE187" t="s">
        <v>1204</v>
      </c>
      <c r="BF187" t="s">
        <v>303</v>
      </c>
      <c r="BG187" s="1">
        <v>5.8</v>
      </c>
      <c r="BO187" t="s">
        <v>281</v>
      </c>
      <c r="BP187" s="1">
        <v>212488</v>
      </c>
      <c r="BQ187" s="1">
        <v>212488</v>
      </c>
      <c r="BU187" s="1">
        <v>0</v>
      </c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t="s">
        <v>282</v>
      </c>
      <c r="CG187" s="1">
        <v>116</v>
      </c>
      <c r="CH187" s="1">
        <v>12600</v>
      </c>
      <c r="CJ187" s="1">
        <v>131000</v>
      </c>
      <c r="CX187" s="1">
        <v>105</v>
      </c>
      <c r="DA187" s="1">
        <v>2290</v>
      </c>
      <c r="DK187" s="1">
        <v>66177</v>
      </c>
      <c r="DV187" s="1">
        <v>200</v>
      </c>
    </row>
    <row r="188" spans="1:173" hidden="1" x14ac:dyDescent="0.25">
      <c r="A188" t="s">
        <v>2144</v>
      </c>
      <c r="B188" t="s">
        <v>2145</v>
      </c>
      <c r="C188" t="s">
        <v>249</v>
      </c>
      <c r="D188" t="s">
        <v>900</v>
      </c>
      <c r="F188" t="s">
        <v>2146</v>
      </c>
      <c r="G188" t="s">
        <v>2147</v>
      </c>
      <c r="I188" t="s">
        <v>2148</v>
      </c>
      <c r="K188" t="s">
        <v>253</v>
      </c>
      <c r="L188" t="s">
        <v>254</v>
      </c>
      <c r="M188" t="s">
        <v>255</v>
      </c>
      <c r="N188" t="s">
        <v>7</v>
      </c>
      <c r="P188" t="s">
        <v>23</v>
      </c>
      <c r="Q188" t="s">
        <v>2041</v>
      </c>
      <c r="R188" t="s">
        <v>2149</v>
      </c>
      <c r="S188" t="s">
        <v>2150</v>
      </c>
      <c r="T188" t="s">
        <v>2151</v>
      </c>
      <c r="V188" t="s">
        <v>260</v>
      </c>
      <c r="W188" t="s">
        <v>695</v>
      </c>
      <c r="X188" t="s">
        <v>2152</v>
      </c>
      <c r="AE188" t="s">
        <v>2153</v>
      </c>
      <c r="AG188" t="s">
        <v>264</v>
      </c>
      <c r="AJ188" t="s">
        <v>2154</v>
      </c>
      <c r="AL188" t="s">
        <v>1113</v>
      </c>
      <c r="AN188" t="s">
        <v>481</v>
      </c>
      <c r="AO188" t="s">
        <v>268</v>
      </c>
      <c r="AP188" t="s">
        <v>590</v>
      </c>
      <c r="AQ188" t="s">
        <v>591</v>
      </c>
      <c r="AR188" t="s">
        <v>2155</v>
      </c>
      <c r="AS188" t="s">
        <v>2156</v>
      </c>
      <c r="AT188" t="s">
        <v>2157</v>
      </c>
      <c r="AU188" t="s">
        <v>2158</v>
      </c>
      <c r="BB188" t="s">
        <v>578</v>
      </c>
      <c r="BC188" t="s">
        <v>578</v>
      </c>
      <c r="BD188" t="s">
        <v>301</v>
      </c>
      <c r="BE188" t="s">
        <v>2159</v>
      </c>
      <c r="BF188" t="s">
        <v>303</v>
      </c>
      <c r="BG188" s="1">
        <v>6.9</v>
      </c>
      <c r="BO188" t="s">
        <v>281</v>
      </c>
      <c r="BP188" s="1">
        <v>247037</v>
      </c>
      <c r="BQ188" s="1">
        <v>247037</v>
      </c>
      <c r="BU188" s="1">
        <v>0</v>
      </c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t="s">
        <v>282</v>
      </c>
      <c r="CG188" s="1">
        <v>27.46</v>
      </c>
      <c r="CH188" s="1">
        <v>9170</v>
      </c>
      <c r="CJ188" s="1">
        <v>151311.16</v>
      </c>
      <c r="DA188" s="1">
        <v>3247.82</v>
      </c>
      <c r="DK188" s="1">
        <v>82100.3</v>
      </c>
      <c r="DV188" s="1">
        <v>1180.6099999999999</v>
      </c>
    </row>
    <row r="189" spans="1:173" hidden="1" x14ac:dyDescent="0.25">
      <c r="A189" t="s">
        <v>2160</v>
      </c>
      <c r="B189" t="s">
        <v>2161</v>
      </c>
      <c r="C189" t="s">
        <v>249</v>
      </c>
      <c r="K189" t="s">
        <v>253</v>
      </c>
      <c r="L189" t="s">
        <v>254</v>
      </c>
      <c r="M189" t="s">
        <v>255</v>
      </c>
      <c r="N189" t="s">
        <v>7</v>
      </c>
      <c r="P189" t="s">
        <v>23</v>
      </c>
      <c r="Q189" t="s">
        <v>2041</v>
      </c>
      <c r="R189" t="s">
        <v>2162</v>
      </c>
      <c r="T189" t="s">
        <v>2163</v>
      </c>
      <c r="V189" t="s">
        <v>260</v>
      </c>
      <c r="X189" t="s">
        <v>2164</v>
      </c>
      <c r="AR189" t="s">
        <v>2165</v>
      </c>
      <c r="AS189" t="s">
        <v>2166</v>
      </c>
      <c r="BB189" t="s">
        <v>1203</v>
      </c>
      <c r="BO189" t="s">
        <v>352</v>
      </c>
      <c r="BP189" s="1">
        <v>261562</v>
      </c>
      <c r="BQ189" s="1">
        <v>226265</v>
      </c>
      <c r="BU189" s="1">
        <v>0</v>
      </c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H189" s="1">
        <v>9780</v>
      </c>
      <c r="CJ189" s="1">
        <v>139100</v>
      </c>
      <c r="DA189" s="1">
        <v>2640</v>
      </c>
      <c r="DK189" s="1">
        <v>74219</v>
      </c>
      <c r="DV189" s="1">
        <v>526</v>
      </c>
    </row>
    <row r="190" spans="1:173" hidden="1" x14ac:dyDescent="0.25">
      <c r="A190" t="s">
        <v>2167</v>
      </c>
      <c r="B190" t="s">
        <v>2168</v>
      </c>
      <c r="C190" t="s">
        <v>249</v>
      </c>
      <c r="K190" t="s">
        <v>253</v>
      </c>
      <c r="L190" t="s">
        <v>254</v>
      </c>
      <c r="M190" t="s">
        <v>255</v>
      </c>
      <c r="N190" t="s">
        <v>7</v>
      </c>
      <c r="P190" t="s">
        <v>23</v>
      </c>
      <c r="Q190" t="s">
        <v>2041</v>
      </c>
      <c r="R190" t="s">
        <v>2169</v>
      </c>
      <c r="T190" t="s">
        <v>2170</v>
      </c>
      <c r="V190" t="s">
        <v>260</v>
      </c>
      <c r="X190" t="s">
        <v>2171</v>
      </c>
      <c r="AR190" t="s">
        <v>2172</v>
      </c>
      <c r="AS190" t="s">
        <v>2173</v>
      </c>
      <c r="BB190" t="s">
        <v>756</v>
      </c>
      <c r="BC190" t="s">
        <v>757</v>
      </c>
      <c r="BO190" t="s">
        <v>281</v>
      </c>
      <c r="BP190" s="1">
        <v>220843</v>
      </c>
      <c r="BQ190" s="1">
        <v>220843</v>
      </c>
      <c r="BU190" s="1">
        <v>0</v>
      </c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G190" s="1">
        <v>209.76</v>
      </c>
      <c r="CH190" s="1">
        <v>16638</v>
      </c>
      <c r="CJ190" s="1">
        <v>134873.4</v>
      </c>
      <c r="DA190" s="1">
        <v>376.2</v>
      </c>
      <c r="DK190" s="1">
        <v>68050.02</v>
      </c>
      <c r="DV190" s="1">
        <v>695.4</v>
      </c>
    </row>
    <row r="191" spans="1:173" hidden="1" x14ac:dyDescent="0.25">
      <c r="A191" t="s">
        <v>2174</v>
      </c>
      <c r="B191" t="s">
        <v>2175</v>
      </c>
      <c r="C191" t="s">
        <v>249</v>
      </c>
      <c r="D191" t="s">
        <v>1535</v>
      </c>
      <c r="K191" t="s">
        <v>253</v>
      </c>
      <c r="L191" t="s">
        <v>254</v>
      </c>
      <c r="M191" t="s">
        <v>255</v>
      </c>
      <c r="N191" t="s">
        <v>7</v>
      </c>
      <c r="P191" t="s">
        <v>23</v>
      </c>
      <c r="Q191" t="s">
        <v>2041</v>
      </c>
      <c r="R191" t="s">
        <v>2176</v>
      </c>
      <c r="T191" t="s">
        <v>2177</v>
      </c>
      <c r="V191" t="s">
        <v>260</v>
      </c>
      <c r="AE191" t="s">
        <v>2178</v>
      </c>
      <c r="AG191" t="s">
        <v>768</v>
      </c>
      <c r="AL191" t="s">
        <v>724</v>
      </c>
      <c r="AN191" t="s">
        <v>295</v>
      </c>
      <c r="AR191" t="s">
        <v>2179</v>
      </c>
      <c r="AS191" t="s">
        <v>2180</v>
      </c>
      <c r="BB191" t="s">
        <v>2181</v>
      </c>
      <c r="BC191" t="s">
        <v>2181</v>
      </c>
      <c r="BD191" t="s">
        <v>656</v>
      </c>
      <c r="BE191" t="s">
        <v>2182</v>
      </c>
      <c r="BF191" t="s">
        <v>351</v>
      </c>
      <c r="BG191" s="1">
        <v>4.2</v>
      </c>
      <c r="BO191" t="s">
        <v>281</v>
      </c>
      <c r="BP191" s="1">
        <v>202970</v>
      </c>
      <c r="BQ191" s="1">
        <v>202970</v>
      </c>
      <c r="BU191" s="1">
        <v>0</v>
      </c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t="s">
        <v>282</v>
      </c>
      <c r="CG191" s="1">
        <v>4</v>
      </c>
      <c r="CH191" s="1">
        <v>13190</v>
      </c>
      <c r="CJ191" s="1">
        <v>125705</v>
      </c>
      <c r="CP191" s="1">
        <v>68</v>
      </c>
      <c r="DA191" s="1">
        <v>2972</v>
      </c>
      <c r="DK191" s="1">
        <v>60881</v>
      </c>
      <c r="DV191" s="1">
        <v>218</v>
      </c>
      <c r="DX191" t="s">
        <v>282</v>
      </c>
      <c r="FQ191" t="s">
        <v>353</v>
      </c>
    </row>
    <row r="192" spans="1:173" hidden="1" x14ac:dyDescent="0.25">
      <c r="A192" t="s">
        <v>2183</v>
      </c>
      <c r="B192" t="s">
        <v>2184</v>
      </c>
      <c r="C192" t="s">
        <v>249</v>
      </c>
      <c r="F192" t="s">
        <v>828</v>
      </c>
      <c r="G192" t="s">
        <v>829</v>
      </c>
      <c r="H192" t="s">
        <v>378</v>
      </c>
      <c r="K192" t="s">
        <v>253</v>
      </c>
      <c r="L192" t="s">
        <v>254</v>
      </c>
      <c r="M192" t="s">
        <v>255</v>
      </c>
      <c r="N192" t="s">
        <v>7</v>
      </c>
      <c r="P192" t="s">
        <v>23</v>
      </c>
      <c r="Q192" t="s">
        <v>2041</v>
      </c>
      <c r="R192" t="s">
        <v>622</v>
      </c>
      <c r="S192" t="s">
        <v>718</v>
      </c>
      <c r="T192" t="s">
        <v>2185</v>
      </c>
      <c r="V192" t="s">
        <v>260</v>
      </c>
      <c r="AE192" t="s">
        <v>2186</v>
      </c>
      <c r="AG192" t="s">
        <v>752</v>
      </c>
      <c r="AL192" t="s">
        <v>724</v>
      </c>
      <c r="AN192" t="s">
        <v>295</v>
      </c>
      <c r="AR192" t="s">
        <v>2187</v>
      </c>
      <c r="AS192" t="s">
        <v>2188</v>
      </c>
      <c r="BB192" t="s">
        <v>2189</v>
      </c>
      <c r="BC192" t="s">
        <v>2189</v>
      </c>
      <c r="BD192" t="s">
        <v>656</v>
      </c>
      <c r="BE192" t="s">
        <v>2182</v>
      </c>
      <c r="BF192" t="s">
        <v>351</v>
      </c>
      <c r="BG192" s="1">
        <v>5.2</v>
      </c>
      <c r="BO192" t="s">
        <v>281</v>
      </c>
      <c r="BP192" s="1">
        <v>245000</v>
      </c>
      <c r="BQ192" s="1">
        <v>245000</v>
      </c>
      <c r="BU192" s="1">
        <v>0</v>
      </c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t="s">
        <v>282</v>
      </c>
      <c r="CG192" s="1">
        <v>49</v>
      </c>
      <c r="CH192" s="1">
        <v>7300</v>
      </c>
      <c r="CJ192" s="1">
        <v>150000</v>
      </c>
      <c r="DA192" s="1">
        <v>1580</v>
      </c>
      <c r="DK192" s="1">
        <v>86100</v>
      </c>
      <c r="DN192" t="s">
        <v>282</v>
      </c>
      <c r="DV192" s="1">
        <v>301</v>
      </c>
      <c r="DX192" t="s">
        <v>282</v>
      </c>
    </row>
    <row r="193" spans="1:173" hidden="1" x14ac:dyDescent="0.25">
      <c r="A193" t="s">
        <v>2190</v>
      </c>
      <c r="B193" t="s">
        <v>2191</v>
      </c>
      <c r="C193" t="s">
        <v>249</v>
      </c>
      <c r="F193" t="s">
        <v>828</v>
      </c>
      <c r="G193" t="s">
        <v>829</v>
      </c>
      <c r="H193" t="s">
        <v>378</v>
      </c>
      <c r="K193" t="s">
        <v>253</v>
      </c>
      <c r="L193" t="s">
        <v>254</v>
      </c>
      <c r="M193" t="s">
        <v>255</v>
      </c>
      <c r="N193" t="s">
        <v>7</v>
      </c>
      <c r="P193" t="s">
        <v>23</v>
      </c>
      <c r="Q193" t="s">
        <v>2041</v>
      </c>
      <c r="R193" t="s">
        <v>622</v>
      </c>
      <c r="S193" t="s">
        <v>718</v>
      </c>
      <c r="T193" t="s">
        <v>2192</v>
      </c>
      <c r="V193" t="s">
        <v>260</v>
      </c>
      <c r="AE193" t="s">
        <v>2193</v>
      </c>
      <c r="AG193" t="s">
        <v>752</v>
      </c>
      <c r="AL193" t="s">
        <v>269</v>
      </c>
      <c r="AN193" t="s">
        <v>738</v>
      </c>
      <c r="AR193" t="s">
        <v>2187</v>
      </c>
      <c r="AS193" t="s">
        <v>2194</v>
      </c>
      <c r="BB193" t="s">
        <v>1674</v>
      </c>
      <c r="BC193" t="s">
        <v>1674</v>
      </c>
      <c r="BD193" t="s">
        <v>656</v>
      </c>
      <c r="BE193" t="s">
        <v>2195</v>
      </c>
      <c r="BF193" t="s">
        <v>351</v>
      </c>
      <c r="BG193" s="1">
        <v>5.4</v>
      </c>
      <c r="BO193" t="s">
        <v>281</v>
      </c>
      <c r="BP193" s="1">
        <v>102600</v>
      </c>
      <c r="BQ193" s="1">
        <v>102600</v>
      </c>
      <c r="BU193" s="1">
        <v>0</v>
      </c>
      <c r="BV193" s="4"/>
      <c r="BW193" s="4"/>
      <c r="BX193" s="4"/>
      <c r="BY193" s="4"/>
      <c r="BZ193" s="4"/>
      <c r="CA193" s="4" t="s">
        <v>282</v>
      </c>
      <c r="CB193" s="4"/>
      <c r="CC193" s="4"/>
      <c r="CD193" s="4"/>
      <c r="CE193" s="4"/>
      <c r="CF193" t="s">
        <v>282</v>
      </c>
      <c r="CG193" s="1">
        <v>67</v>
      </c>
      <c r="CH193" s="1">
        <v>6100</v>
      </c>
      <c r="CJ193" s="1">
        <v>63600</v>
      </c>
      <c r="DA193" s="1">
        <v>1820</v>
      </c>
      <c r="DK193" s="1">
        <v>30900</v>
      </c>
      <c r="DN193" t="s">
        <v>282</v>
      </c>
      <c r="DV193" s="1">
        <v>135</v>
      </c>
      <c r="DX193" t="s">
        <v>282</v>
      </c>
    </row>
    <row r="194" spans="1:173" hidden="1" x14ac:dyDescent="0.25">
      <c r="A194" t="s">
        <v>2196</v>
      </c>
      <c r="B194" t="s">
        <v>2197</v>
      </c>
      <c r="C194" t="s">
        <v>249</v>
      </c>
      <c r="F194" t="s">
        <v>828</v>
      </c>
      <c r="G194" t="s">
        <v>829</v>
      </c>
      <c r="H194" t="s">
        <v>378</v>
      </c>
      <c r="K194" t="s">
        <v>253</v>
      </c>
      <c r="L194" t="s">
        <v>254</v>
      </c>
      <c r="M194" t="s">
        <v>255</v>
      </c>
      <c r="N194" t="s">
        <v>7</v>
      </c>
      <c r="P194" t="s">
        <v>23</v>
      </c>
      <c r="Q194" t="s">
        <v>2041</v>
      </c>
      <c r="R194" t="s">
        <v>622</v>
      </c>
      <c r="S194" t="s">
        <v>718</v>
      </c>
      <c r="T194" t="s">
        <v>2192</v>
      </c>
      <c r="V194" t="s">
        <v>260</v>
      </c>
      <c r="AE194" t="s">
        <v>2198</v>
      </c>
      <c r="AG194" t="s">
        <v>752</v>
      </c>
      <c r="AL194" t="s">
        <v>269</v>
      </c>
      <c r="AN194" t="s">
        <v>738</v>
      </c>
      <c r="AR194" t="s">
        <v>2187</v>
      </c>
      <c r="AS194" t="s">
        <v>2194</v>
      </c>
      <c r="BB194" t="s">
        <v>2199</v>
      </c>
      <c r="BC194" t="s">
        <v>2200</v>
      </c>
      <c r="BD194" t="s">
        <v>656</v>
      </c>
      <c r="BE194" t="s">
        <v>2201</v>
      </c>
      <c r="BF194" t="s">
        <v>351</v>
      </c>
      <c r="BG194" s="1">
        <v>6.2</v>
      </c>
      <c r="BO194" t="s">
        <v>281</v>
      </c>
      <c r="BP194" s="1">
        <v>14400</v>
      </c>
      <c r="BQ194" s="1">
        <v>14400</v>
      </c>
      <c r="BU194" s="1">
        <v>0</v>
      </c>
      <c r="BV194" s="4"/>
      <c r="BW194" s="4"/>
      <c r="BX194" s="4"/>
      <c r="BY194" s="4"/>
      <c r="BZ194" s="4"/>
      <c r="CA194" s="1">
        <v>11</v>
      </c>
      <c r="CB194" s="4"/>
      <c r="CC194" s="4"/>
      <c r="CD194" s="4"/>
      <c r="CE194" s="4"/>
      <c r="CF194" t="s">
        <v>282</v>
      </c>
      <c r="CG194" s="1">
        <v>110</v>
      </c>
      <c r="CH194" s="1">
        <v>288</v>
      </c>
      <c r="CJ194" s="1">
        <v>8700</v>
      </c>
      <c r="DA194" s="1">
        <v>68</v>
      </c>
      <c r="DK194" s="1">
        <v>5220</v>
      </c>
      <c r="DN194" t="s">
        <v>282</v>
      </c>
      <c r="DV194" t="s">
        <v>282</v>
      </c>
      <c r="DX194" t="s">
        <v>282</v>
      </c>
    </row>
    <row r="195" spans="1:173" hidden="1" x14ac:dyDescent="0.25">
      <c r="A195" t="s">
        <v>2202</v>
      </c>
      <c r="B195" t="s">
        <v>2203</v>
      </c>
      <c r="C195" t="s">
        <v>249</v>
      </c>
      <c r="F195" t="s">
        <v>2204</v>
      </c>
      <c r="G195" t="s">
        <v>2205</v>
      </c>
      <c r="I195" t="s">
        <v>2206</v>
      </c>
      <c r="K195" t="s">
        <v>253</v>
      </c>
      <c r="L195" t="s">
        <v>254</v>
      </c>
      <c r="M195" t="s">
        <v>255</v>
      </c>
      <c r="N195" t="s">
        <v>7</v>
      </c>
      <c r="P195" t="s">
        <v>24</v>
      </c>
      <c r="Q195" t="s">
        <v>2207</v>
      </c>
      <c r="R195" t="s">
        <v>2208</v>
      </c>
      <c r="T195" t="s">
        <v>2209</v>
      </c>
      <c r="V195" t="s">
        <v>260</v>
      </c>
      <c r="W195" t="s">
        <v>561</v>
      </c>
      <c r="X195" t="s">
        <v>2210</v>
      </c>
      <c r="AJ195" t="s">
        <v>341</v>
      </c>
      <c r="AL195" t="s">
        <v>342</v>
      </c>
      <c r="AN195" t="s">
        <v>343</v>
      </c>
      <c r="AO195" t="s">
        <v>268</v>
      </c>
      <c r="AP195" t="s">
        <v>344</v>
      </c>
      <c r="AQ195" t="s">
        <v>345</v>
      </c>
      <c r="AR195" t="s">
        <v>2211</v>
      </c>
      <c r="AT195" t="s">
        <v>2212</v>
      </c>
      <c r="AU195" t="s">
        <v>2213</v>
      </c>
      <c r="BB195" t="s">
        <v>2214</v>
      </c>
      <c r="BC195" t="s">
        <v>2215</v>
      </c>
      <c r="BG195" s="1">
        <v>7.11</v>
      </c>
      <c r="BO195" t="s">
        <v>281</v>
      </c>
      <c r="BP195" s="1">
        <v>90121</v>
      </c>
      <c r="BQ195" s="1">
        <v>90121</v>
      </c>
      <c r="BU195" s="1">
        <v>1.6</v>
      </c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G195" s="1">
        <v>212.17</v>
      </c>
      <c r="CH195" s="1">
        <v>9435</v>
      </c>
      <c r="CJ195" s="1">
        <v>54056.34</v>
      </c>
      <c r="DA195" s="1">
        <v>213.24</v>
      </c>
      <c r="DK195" s="1">
        <v>25428.87</v>
      </c>
      <c r="DV195" s="1">
        <v>775.13</v>
      </c>
    </row>
    <row r="196" spans="1:173" hidden="1" x14ac:dyDescent="0.25">
      <c r="A196" t="s">
        <v>2216</v>
      </c>
      <c r="B196" t="s">
        <v>2217</v>
      </c>
      <c r="C196" t="s">
        <v>249</v>
      </c>
      <c r="F196" t="s">
        <v>2218</v>
      </c>
      <c r="G196" t="s">
        <v>2219</v>
      </c>
      <c r="I196" t="s">
        <v>2220</v>
      </c>
      <c r="K196" t="s">
        <v>253</v>
      </c>
      <c r="L196" t="s">
        <v>254</v>
      </c>
      <c r="M196" t="s">
        <v>255</v>
      </c>
      <c r="N196" t="s">
        <v>7</v>
      </c>
      <c r="P196" t="s">
        <v>24</v>
      </c>
      <c r="Q196" t="s">
        <v>2207</v>
      </c>
      <c r="R196" t="s">
        <v>2221</v>
      </c>
      <c r="S196" t="s">
        <v>2222</v>
      </c>
      <c r="T196" t="s">
        <v>2223</v>
      </c>
      <c r="V196" t="s">
        <v>260</v>
      </c>
      <c r="W196" t="s">
        <v>561</v>
      </c>
      <c r="X196" t="s">
        <v>2224</v>
      </c>
      <c r="AE196" t="s">
        <v>2225</v>
      </c>
      <c r="AJ196" t="s">
        <v>709</v>
      </c>
      <c r="AL196" t="s">
        <v>1568</v>
      </c>
      <c r="AN196" t="s">
        <v>628</v>
      </c>
      <c r="AO196" t="s">
        <v>268</v>
      </c>
      <c r="AP196" t="s">
        <v>269</v>
      </c>
      <c r="AQ196" t="s">
        <v>709</v>
      </c>
      <c r="AR196" t="s">
        <v>2226</v>
      </c>
      <c r="AS196" t="s">
        <v>2227</v>
      </c>
      <c r="AT196" t="s">
        <v>2228</v>
      </c>
      <c r="AU196" t="s">
        <v>2229</v>
      </c>
      <c r="BB196" t="s">
        <v>1362</v>
      </c>
      <c r="BC196" t="s">
        <v>1363</v>
      </c>
      <c r="BD196" t="s">
        <v>2230</v>
      </c>
      <c r="BG196" s="1">
        <v>7.1</v>
      </c>
      <c r="BO196" t="s">
        <v>281</v>
      </c>
      <c r="BP196" s="1">
        <v>147902</v>
      </c>
      <c r="BQ196" s="1">
        <v>147902</v>
      </c>
      <c r="BU196" s="1">
        <v>0</v>
      </c>
      <c r="BV196" s="4"/>
      <c r="BW196" s="4"/>
      <c r="BX196" s="4"/>
      <c r="BY196" s="4"/>
      <c r="BZ196" s="4"/>
      <c r="CA196" s="4"/>
      <c r="CB196" s="4"/>
      <c r="CC196" s="4"/>
      <c r="CD196" s="1">
        <v>65</v>
      </c>
      <c r="CE196" s="4"/>
      <c r="CG196" s="1">
        <v>18</v>
      </c>
      <c r="CH196" s="1">
        <v>1097</v>
      </c>
      <c r="CJ196" s="1">
        <v>88933</v>
      </c>
      <c r="DA196" s="1">
        <v>900</v>
      </c>
      <c r="DK196" s="1">
        <v>55366.2</v>
      </c>
      <c r="DV196" s="1">
        <v>1420</v>
      </c>
      <c r="DX196" t="s">
        <v>410</v>
      </c>
    </row>
    <row r="197" spans="1:173" hidden="1" x14ac:dyDescent="0.25">
      <c r="A197" t="s">
        <v>2231</v>
      </c>
      <c r="B197" t="s">
        <v>2232</v>
      </c>
      <c r="C197" t="s">
        <v>249</v>
      </c>
      <c r="F197" t="s">
        <v>2218</v>
      </c>
      <c r="G197" t="s">
        <v>2219</v>
      </c>
      <c r="I197" t="s">
        <v>2220</v>
      </c>
      <c r="K197" t="s">
        <v>253</v>
      </c>
      <c r="L197" t="s">
        <v>254</v>
      </c>
      <c r="M197" t="s">
        <v>255</v>
      </c>
      <c r="N197" t="s">
        <v>7</v>
      </c>
      <c r="P197" t="s">
        <v>24</v>
      </c>
      <c r="Q197" t="s">
        <v>2207</v>
      </c>
      <c r="R197" t="s">
        <v>2221</v>
      </c>
      <c r="S197" t="s">
        <v>2222</v>
      </c>
      <c r="T197" t="s">
        <v>2223</v>
      </c>
      <c r="V197" t="s">
        <v>260</v>
      </c>
      <c r="W197" t="s">
        <v>561</v>
      </c>
      <c r="X197" t="s">
        <v>2224</v>
      </c>
      <c r="AE197" t="s">
        <v>2225</v>
      </c>
      <c r="AJ197" t="s">
        <v>709</v>
      </c>
      <c r="AN197" t="s">
        <v>628</v>
      </c>
      <c r="AO197" t="s">
        <v>268</v>
      </c>
      <c r="AP197" t="s">
        <v>269</v>
      </c>
      <c r="AQ197" t="s">
        <v>709</v>
      </c>
      <c r="AR197" t="s">
        <v>2233</v>
      </c>
      <c r="AS197" t="s">
        <v>2234</v>
      </c>
      <c r="AT197" t="s">
        <v>2228</v>
      </c>
      <c r="AU197" t="s">
        <v>2229</v>
      </c>
      <c r="BB197" t="s">
        <v>2235</v>
      </c>
      <c r="BC197" t="s">
        <v>2235</v>
      </c>
      <c r="BD197" t="s">
        <v>2236</v>
      </c>
      <c r="BG197" s="1">
        <v>9.6</v>
      </c>
      <c r="BO197" t="s">
        <v>281</v>
      </c>
      <c r="BP197" s="1">
        <v>176302</v>
      </c>
      <c r="BQ197" s="1">
        <v>176302</v>
      </c>
      <c r="BU197" s="1">
        <v>0</v>
      </c>
      <c r="BV197" s="4"/>
      <c r="BW197" s="4"/>
      <c r="BX197" s="4"/>
      <c r="BY197" s="4"/>
      <c r="BZ197" s="4"/>
      <c r="CA197" s="4"/>
      <c r="CB197" s="4"/>
      <c r="CC197" s="4"/>
      <c r="CD197" s="1">
        <v>189</v>
      </c>
      <c r="CE197" s="4"/>
      <c r="CH197" s="1">
        <v>1729</v>
      </c>
      <c r="CJ197" s="1">
        <v>107202</v>
      </c>
      <c r="DA197" s="1">
        <v>1666</v>
      </c>
      <c r="DK197" s="1">
        <v>64744.69</v>
      </c>
      <c r="DV197" s="1">
        <v>761</v>
      </c>
    </row>
    <row r="198" spans="1:173" x14ac:dyDescent="0.25">
      <c r="A198" t="s">
        <v>2237</v>
      </c>
      <c r="B198" t="s">
        <v>2238</v>
      </c>
      <c r="C198" t="s">
        <v>249</v>
      </c>
      <c r="D198" t="s">
        <v>310</v>
      </c>
      <c r="F198" t="s">
        <v>2239</v>
      </c>
      <c r="G198" t="s">
        <v>2240</v>
      </c>
      <c r="I198" t="s">
        <v>2241</v>
      </c>
      <c r="K198" t="s">
        <v>253</v>
      </c>
      <c r="L198" t="s">
        <v>254</v>
      </c>
      <c r="M198" t="s">
        <v>255</v>
      </c>
      <c r="N198" t="s">
        <v>7</v>
      </c>
      <c r="P198" t="s">
        <v>24</v>
      </c>
      <c r="Q198" t="s">
        <v>2207</v>
      </c>
      <c r="R198" t="s">
        <v>2242</v>
      </c>
      <c r="S198" t="s">
        <v>2243</v>
      </c>
      <c r="T198" t="s">
        <v>2244</v>
      </c>
      <c r="V198" t="s">
        <v>260</v>
      </c>
      <c r="W198" t="s">
        <v>720</v>
      </c>
      <c r="X198" t="s">
        <v>2245</v>
      </c>
      <c r="AE198" t="s">
        <v>2246</v>
      </c>
      <c r="AG198" t="s">
        <v>752</v>
      </c>
      <c r="AJ198" t="s">
        <v>2247</v>
      </c>
      <c r="AL198" t="s">
        <v>2247</v>
      </c>
      <c r="AN198" t="s">
        <v>2248</v>
      </c>
      <c r="AO198" t="s">
        <v>268</v>
      </c>
      <c r="AP198" t="s">
        <v>518</v>
      </c>
      <c r="AQ198" t="s">
        <v>2249</v>
      </c>
      <c r="AR198" t="s">
        <v>2250</v>
      </c>
      <c r="AS198" t="s">
        <v>2251</v>
      </c>
      <c r="AT198" t="s">
        <v>2252</v>
      </c>
      <c r="AU198" t="s">
        <v>2253</v>
      </c>
      <c r="BB198" t="s">
        <v>633</v>
      </c>
      <c r="BC198" t="s">
        <v>633</v>
      </c>
      <c r="BE198" t="s">
        <v>1204</v>
      </c>
      <c r="BF198" t="s">
        <v>303</v>
      </c>
      <c r="BG198" s="1">
        <v>7</v>
      </c>
      <c r="BO198" t="s">
        <v>281</v>
      </c>
      <c r="BP198" s="1">
        <v>191184</v>
      </c>
      <c r="BQ198" s="1">
        <v>191184</v>
      </c>
      <c r="BU198" s="1">
        <v>-0.1</v>
      </c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t="s">
        <v>282</v>
      </c>
      <c r="CG198" s="1">
        <v>171</v>
      </c>
      <c r="CH198" s="1">
        <v>3320</v>
      </c>
      <c r="CJ198" s="1">
        <v>115000</v>
      </c>
      <c r="CX198" s="1">
        <v>456</v>
      </c>
      <c r="DA198" s="1">
        <v>2370</v>
      </c>
      <c r="DK198" s="1">
        <v>67167</v>
      </c>
      <c r="DV198" s="1">
        <v>2700</v>
      </c>
    </row>
    <row r="199" spans="1:173" hidden="1" x14ac:dyDescent="0.25">
      <c r="A199" t="s">
        <v>2254</v>
      </c>
      <c r="B199" t="s">
        <v>2255</v>
      </c>
      <c r="C199" t="s">
        <v>249</v>
      </c>
      <c r="D199" t="s">
        <v>900</v>
      </c>
      <c r="F199" t="s">
        <v>2256</v>
      </c>
      <c r="G199" t="s">
        <v>2257</v>
      </c>
      <c r="I199" t="s">
        <v>2258</v>
      </c>
      <c r="K199" t="s">
        <v>253</v>
      </c>
      <c r="L199" t="s">
        <v>254</v>
      </c>
      <c r="M199" t="s">
        <v>255</v>
      </c>
      <c r="N199" t="s">
        <v>7</v>
      </c>
      <c r="P199" t="s">
        <v>24</v>
      </c>
      <c r="Q199" t="s">
        <v>2207</v>
      </c>
      <c r="R199" t="s">
        <v>2259</v>
      </c>
      <c r="S199" t="s">
        <v>2260</v>
      </c>
      <c r="T199" t="s">
        <v>2261</v>
      </c>
      <c r="V199" t="s">
        <v>260</v>
      </c>
      <c r="W199" t="s">
        <v>561</v>
      </c>
      <c r="X199" t="s">
        <v>2262</v>
      </c>
      <c r="AE199" t="s">
        <v>2263</v>
      </c>
      <c r="AG199" t="s">
        <v>1200</v>
      </c>
      <c r="AL199" t="s">
        <v>680</v>
      </c>
      <c r="AR199" t="s">
        <v>2264</v>
      </c>
      <c r="AS199" t="s">
        <v>2265</v>
      </c>
      <c r="AT199" t="s">
        <v>2141</v>
      </c>
      <c r="AU199" t="s">
        <v>2266</v>
      </c>
      <c r="BB199" t="s">
        <v>2267</v>
      </c>
      <c r="BC199" t="s">
        <v>2267</v>
      </c>
      <c r="BD199" t="s">
        <v>301</v>
      </c>
      <c r="BE199" t="s">
        <v>2268</v>
      </c>
      <c r="BF199" t="s">
        <v>2269</v>
      </c>
      <c r="BG199" s="1">
        <v>2.95</v>
      </c>
      <c r="BO199" t="s">
        <v>281</v>
      </c>
      <c r="BP199" s="1">
        <v>133580</v>
      </c>
      <c r="BQ199" s="1">
        <v>133580</v>
      </c>
      <c r="BU199" s="1">
        <v>0</v>
      </c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H199" s="1">
        <v>15660</v>
      </c>
      <c r="CJ199" s="1">
        <v>83170.2</v>
      </c>
      <c r="DA199" s="1">
        <v>2120.9</v>
      </c>
      <c r="DK199" s="1">
        <v>32193.23</v>
      </c>
      <c r="DV199" s="1">
        <v>436.4</v>
      </c>
      <c r="FQ199" t="s">
        <v>353</v>
      </c>
    </row>
    <row r="200" spans="1:173" hidden="1" x14ac:dyDescent="0.25">
      <c r="A200" t="s">
        <v>2270</v>
      </c>
      <c r="B200" t="s">
        <v>2271</v>
      </c>
      <c r="C200" t="s">
        <v>249</v>
      </c>
      <c r="D200" t="s">
        <v>900</v>
      </c>
      <c r="F200" t="s">
        <v>2272</v>
      </c>
      <c r="G200" t="s">
        <v>2273</v>
      </c>
      <c r="I200" t="s">
        <v>2274</v>
      </c>
      <c r="K200" t="s">
        <v>253</v>
      </c>
      <c r="L200" t="s">
        <v>254</v>
      </c>
      <c r="M200" t="s">
        <v>255</v>
      </c>
      <c r="N200" t="s">
        <v>7</v>
      </c>
      <c r="P200" t="s">
        <v>24</v>
      </c>
      <c r="Q200" t="s">
        <v>2207</v>
      </c>
      <c r="R200" t="s">
        <v>2208</v>
      </c>
      <c r="S200" t="s">
        <v>2275</v>
      </c>
      <c r="T200" t="s">
        <v>2276</v>
      </c>
      <c r="V200" t="s">
        <v>260</v>
      </c>
      <c r="W200" t="s">
        <v>624</v>
      </c>
      <c r="X200" t="s">
        <v>2277</v>
      </c>
      <c r="AE200" t="s">
        <v>2278</v>
      </c>
      <c r="AG200" t="s">
        <v>2279</v>
      </c>
      <c r="AL200" t="s">
        <v>680</v>
      </c>
      <c r="AR200" t="s">
        <v>2280</v>
      </c>
      <c r="AS200" t="s">
        <v>2281</v>
      </c>
      <c r="AT200" t="s">
        <v>2282</v>
      </c>
      <c r="AU200" t="s">
        <v>2283</v>
      </c>
      <c r="BB200" t="s">
        <v>2284</v>
      </c>
      <c r="BC200" t="s">
        <v>2284</v>
      </c>
      <c r="BD200" t="s">
        <v>301</v>
      </c>
      <c r="BE200" t="s">
        <v>2285</v>
      </c>
      <c r="BF200" t="s">
        <v>303</v>
      </c>
      <c r="BG200" s="1">
        <v>6.15</v>
      </c>
      <c r="BO200" t="s">
        <v>281</v>
      </c>
      <c r="BP200" s="1">
        <v>90037</v>
      </c>
      <c r="BQ200" s="1">
        <v>90037</v>
      </c>
      <c r="BU200" s="1">
        <v>0</v>
      </c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t="s">
        <v>282</v>
      </c>
      <c r="CG200" s="1">
        <v>142.16999999999999</v>
      </c>
      <c r="CH200" s="1">
        <v>6059</v>
      </c>
      <c r="CJ200" s="1">
        <v>54176.78</v>
      </c>
      <c r="DA200" s="1">
        <v>1121.48</v>
      </c>
      <c r="DK200" s="1">
        <v>26913.33</v>
      </c>
      <c r="DV200" s="1">
        <v>1624.39</v>
      </c>
    </row>
    <row r="201" spans="1:173" hidden="1" x14ac:dyDescent="0.25">
      <c r="A201" t="s">
        <v>2286</v>
      </c>
      <c r="B201" t="s">
        <v>2287</v>
      </c>
      <c r="C201" t="s">
        <v>249</v>
      </c>
      <c r="D201" t="s">
        <v>900</v>
      </c>
      <c r="F201" t="s">
        <v>2288</v>
      </c>
      <c r="G201" t="s">
        <v>2289</v>
      </c>
      <c r="I201" t="s">
        <v>2290</v>
      </c>
      <c r="K201" t="s">
        <v>253</v>
      </c>
      <c r="L201" t="s">
        <v>254</v>
      </c>
      <c r="M201" t="s">
        <v>255</v>
      </c>
      <c r="N201" t="s">
        <v>7</v>
      </c>
      <c r="P201" t="s">
        <v>24</v>
      </c>
      <c r="Q201" t="s">
        <v>2207</v>
      </c>
      <c r="R201" t="s">
        <v>2208</v>
      </c>
      <c r="S201" t="s">
        <v>2275</v>
      </c>
      <c r="T201" t="s">
        <v>2291</v>
      </c>
      <c r="V201" t="s">
        <v>260</v>
      </c>
      <c r="W201" t="s">
        <v>720</v>
      </c>
      <c r="X201" t="s">
        <v>2292</v>
      </c>
      <c r="AE201" t="s">
        <v>2293</v>
      </c>
      <c r="AG201" t="s">
        <v>2294</v>
      </c>
      <c r="AJ201" t="s">
        <v>269</v>
      </c>
      <c r="AL201" t="s">
        <v>680</v>
      </c>
      <c r="AN201" t="s">
        <v>738</v>
      </c>
      <c r="AO201" t="s">
        <v>268</v>
      </c>
      <c r="AP201" t="s">
        <v>269</v>
      </c>
      <c r="AR201" t="s">
        <v>2295</v>
      </c>
      <c r="AS201" t="s">
        <v>2296</v>
      </c>
      <c r="AT201" t="s">
        <v>2297</v>
      </c>
      <c r="AU201" t="s">
        <v>2298</v>
      </c>
      <c r="BB201" t="s">
        <v>1011</v>
      </c>
      <c r="BC201" t="s">
        <v>1011</v>
      </c>
      <c r="BD201" t="s">
        <v>301</v>
      </c>
      <c r="BE201" t="s">
        <v>1845</v>
      </c>
      <c r="BF201" t="s">
        <v>303</v>
      </c>
      <c r="BG201" s="1">
        <v>5.75</v>
      </c>
      <c r="BO201" t="s">
        <v>281</v>
      </c>
      <c r="BP201" s="1">
        <v>156699</v>
      </c>
      <c r="BQ201" s="1">
        <v>156699</v>
      </c>
      <c r="BU201" s="1">
        <v>0</v>
      </c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t="s">
        <v>282</v>
      </c>
      <c r="CG201" s="1">
        <v>134.32</v>
      </c>
      <c r="CH201" s="1">
        <v>15279</v>
      </c>
      <c r="CJ201" s="1">
        <v>97212.800000000003</v>
      </c>
      <c r="DA201" s="1">
        <v>2194.29</v>
      </c>
      <c r="DK201" s="1">
        <v>41586.97</v>
      </c>
      <c r="DV201" s="1">
        <v>291.77</v>
      </c>
    </row>
    <row r="202" spans="1:173" hidden="1" x14ac:dyDescent="0.25">
      <c r="A202" t="s">
        <v>2299</v>
      </c>
      <c r="B202" t="s">
        <v>2300</v>
      </c>
      <c r="C202" t="s">
        <v>249</v>
      </c>
      <c r="D202" t="s">
        <v>2301</v>
      </c>
      <c r="F202" t="s">
        <v>2302</v>
      </c>
      <c r="G202" t="s">
        <v>2303</v>
      </c>
      <c r="I202" t="s">
        <v>2304</v>
      </c>
      <c r="K202" t="s">
        <v>253</v>
      </c>
      <c r="L202" t="s">
        <v>254</v>
      </c>
      <c r="M202" t="s">
        <v>255</v>
      </c>
      <c r="N202" t="s">
        <v>7</v>
      </c>
      <c r="P202" t="s">
        <v>24</v>
      </c>
      <c r="Q202" t="s">
        <v>2207</v>
      </c>
      <c r="R202" t="s">
        <v>2305</v>
      </c>
      <c r="S202" t="s">
        <v>2306</v>
      </c>
      <c r="T202" t="s">
        <v>2307</v>
      </c>
      <c r="V202" t="s">
        <v>260</v>
      </c>
      <c r="W202" t="s">
        <v>186</v>
      </c>
      <c r="X202" t="s">
        <v>2308</v>
      </c>
      <c r="AE202" t="s">
        <v>2309</v>
      </c>
      <c r="AG202" t="s">
        <v>2310</v>
      </c>
      <c r="AJ202" t="s">
        <v>709</v>
      </c>
      <c r="AL202" t="s">
        <v>2311</v>
      </c>
      <c r="AN202" t="s">
        <v>681</v>
      </c>
      <c r="AO202" t="s">
        <v>268</v>
      </c>
      <c r="AP202" t="s">
        <v>269</v>
      </c>
      <c r="AQ202" t="s">
        <v>709</v>
      </c>
      <c r="AR202" t="s">
        <v>2312</v>
      </c>
      <c r="AS202" t="s">
        <v>2281</v>
      </c>
      <c r="AT202" t="s">
        <v>2313</v>
      </c>
      <c r="AU202" t="s">
        <v>2314</v>
      </c>
      <c r="BB202" t="s">
        <v>2315</v>
      </c>
      <c r="BC202" t="s">
        <v>2315</v>
      </c>
      <c r="BD202" t="s">
        <v>301</v>
      </c>
      <c r="BE202" t="s">
        <v>2316</v>
      </c>
      <c r="BF202" t="s">
        <v>2269</v>
      </c>
      <c r="BG202" s="1">
        <v>5.7</v>
      </c>
      <c r="BO202" t="s">
        <v>281</v>
      </c>
      <c r="BP202" s="1">
        <v>175789</v>
      </c>
      <c r="BQ202" s="1">
        <v>175789</v>
      </c>
      <c r="BU202" s="1">
        <v>-0.1</v>
      </c>
      <c r="BV202" s="4"/>
      <c r="BW202" s="4"/>
      <c r="BX202" s="4"/>
      <c r="BY202" s="1">
        <v>7</v>
      </c>
      <c r="BZ202" s="4"/>
      <c r="CA202" s="1">
        <v>7</v>
      </c>
      <c r="CB202" s="4"/>
      <c r="CC202" s="4"/>
      <c r="CD202" s="1">
        <v>558</v>
      </c>
      <c r="CE202" s="4"/>
      <c r="CG202" s="1">
        <v>56</v>
      </c>
      <c r="CH202" s="1">
        <v>22115</v>
      </c>
      <c r="CJ202" s="1">
        <v>148210</v>
      </c>
      <c r="CP202" s="1">
        <v>115</v>
      </c>
      <c r="CW202" s="1">
        <v>35</v>
      </c>
      <c r="CX202" s="1">
        <v>128</v>
      </c>
      <c r="CZ202" s="1">
        <v>4</v>
      </c>
      <c r="DA202" s="1">
        <v>3171</v>
      </c>
      <c r="DB202" s="1">
        <v>11</v>
      </c>
      <c r="DK202" s="1">
        <v>64106.27</v>
      </c>
      <c r="DV202" t="s">
        <v>282</v>
      </c>
      <c r="ED202" s="1">
        <v>1150</v>
      </c>
    </row>
    <row r="203" spans="1:173" hidden="1" x14ac:dyDescent="0.25">
      <c r="A203" t="s">
        <v>2317</v>
      </c>
      <c r="B203" t="s">
        <v>2318</v>
      </c>
      <c r="C203" t="s">
        <v>249</v>
      </c>
      <c r="D203" t="s">
        <v>1848</v>
      </c>
      <c r="K203" t="s">
        <v>253</v>
      </c>
      <c r="L203" t="s">
        <v>254</v>
      </c>
      <c r="M203" t="s">
        <v>255</v>
      </c>
      <c r="N203" t="s">
        <v>7</v>
      </c>
      <c r="P203" t="s">
        <v>24</v>
      </c>
      <c r="Q203" t="s">
        <v>2207</v>
      </c>
      <c r="V203" t="s">
        <v>260</v>
      </c>
      <c r="AE203" t="s">
        <v>2319</v>
      </c>
      <c r="AR203" t="s">
        <v>2320</v>
      </c>
      <c r="AS203" t="s">
        <v>2321</v>
      </c>
      <c r="AU203" t="s">
        <v>2322</v>
      </c>
      <c r="BB203" t="s">
        <v>1844</v>
      </c>
      <c r="BC203" t="s">
        <v>1844</v>
      </c>
      <c r="BD203" t="s">
        <v>1852</v>
      </c>
      <c r="BE203" t="s">
        <v>1845</v>
      </c>
      <c r="BF203" t="s">
        <v>656</v>
      </c>
      <c r="BO203" t="s">
        <v>281</v>
      </c>
      <c r="BP203" s="1">
        <v>347870</v>
      </c>
      <c r="BQ203" s="1">
        <v>347870</v>
      </c>
      <c r="BU203" s="1">
        <v>-0.2</v>
      </c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G203" s="1">
        <v>41.83</v>
      </c>
      <c r="CH203" s="1">
        <v>6333</v>
      </c>
      <c r="CJ203" s="1">
        <v>211515</v>
      </c>
      <c r="DA203" s="1">
        <v>2593.15</v>
      </c>
      <c r="DK203" s="1">
        <v>125475</v>
      </c>
      <c r="DV203" s="1">
        <v>1912</v>
      </c>
    </row>
    <row r="204" spans="1:173" hidden="1" x14ac:dyDescent="0.25">
      <c r="A204" t="s">
        <v>2323</v>
      </c>
      <c r="B204" t="s">
        <v>2324</v>
      </c>
      <c r="C204" t="s">
        <v>249</v>
      </c>
      <c r="D204" t="s">
        <v>900</v>
      </c>
      <c r="K204" t="s">
        <v>253</v>
      </c>
      <c r="L204" t="s">
        <v>254</v>
      </c>
      <c r="M204" t="s">
        <v>255</v>
      </c>
      <c r="N204" t="s">
        <v>7</v>
      </c>
      <c r="P204" t="s">
        <v>24</v>
      </c>
      <c r="Q204" t="s">
        <v>2207</v>
      </c>
      <c r="R204" t="s">
        <v>379</v>
      </c>
      <c r="S204" t="s">
        <v>2325</v>
      </c>
      <c r="V204" t="s">
        <v>260</v>
      </c>
      <c r="X204" t="s">
        <v>2326</v>
      </c>
      <c r="AE204" t="s">
        <v>2327</v>
      </c>
      <c r="AG204" t="s">
        <v>2328</v>
      </c>
      <c r="AL204" t="s">
        <v>680</v>
      </c>
      <c r="AR204" t="s">
        <v>2329</v>
      </c>
      <c r="AS204" t="s">
        <v>2330</v>
      </c>
      <c r="BB204" t="s">
        <v>834</v>
      </c>
      <c r="BC204" t="s">
        <v>835</v>
      </c>
      <c r="BD204" t="s">
        <v>301</v>
      </c>
      <c r="BO204" t="s">
        <v>281</v>
      </c>
      <c r="BP204" s="1">
        <v>55834</v>
      </c>
      <c r="BQ204" s="1">
        <v>55834</v>
      </c>
      <c r="BU204" s="1">
        <v>0</v>
      </c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t="s">
        <v>282</v>
      </c>
      <c r="CG204" t="s">
        <v>282</v>
      </c>
      <c r="CH204" s="1">
        <v>3224</v>
      </c>
      <c r="CJ204" s="1">
        <v>34320</v>
      </c>
      <c r="DA204" s="1">
        <v>1986.4</v>
      </c>
      <c r="DK204" s="1">
        <v>15288</v>
      </c>
      <c r="DV204" s="1">
        <v>1016.08</v>
      </c>
      <c r="DX204" t="s">
        <v>282</v>
      </c>
    </row>
    <row r="205" spans="1:173" hidden="1" x14ac:dyDescent="0.25">
      <c r="A205" t="s">
        <v>2331</v>
      </c>
      <c r="B205" t="s">
        <v>2332</v>
      </c>
      <c r="C205" t="s">
        <v>249</v>
      </c>
      <c r="D205" t="s">
        <v>900</v>
      </c>
      <c r="K205" t="s">
        <v>253</v>
      </c>
      <c r="L205" t="s">
        <v>254</v>
      </c>
      <c r="M205" t="s">
        <v>255</v>
      </c>
      <c r="N205" t="s">
        <v>7</v>
      </c>
      <c r="P205" t="s">
        <v>24</v>
      </c>
      <c r="Q205" t="s">
        <v>2207</v>
      </c>
      <c r="R205" t="s">
        <v>994</v>
      </c>
      <c r="S205" t="s">
        <v>995</v>
      </c>
      <c r="V205" t="s">
        <v>260</v>
      </c>
      <c r="X205" t="s">
        <v>2333</v>
      </c>
      <c r="AE205" t="s">
        <v>2334</v>
      </c>
      <c r="AG205" t="s">
        <v>2335</v>
      </c>
      <c r="AL205" t="s">
        <v>2336</v>
      </c>
      <c r="AN205" t="s">
        <v>517</v>
      </c>
      <c r="AR205" t="s">
        <v>1686</v>
      </c>
      <c r="AS205" t="s">
        <v>2337</v>
      </c>
      <c r="BB205" t="s">
        <v>2338</v>
      </c>
      <c r="BC205" t="s">
        <v>2338</v>
      </c>
      <c r="BD205" t="s">
        <v>301</v>
      </c>
      <c r="BE205" t="s">
        <v>860</v>
      </c>
      <c r="BF205" t="s">
        <v>656</v>
      </c>
      <c r="BO205" t="s">
        <v>281</v>
      </c>
      <c r="BP205" s="1">
        <v>346078</v>
      </c>
      <c r="BQ205" s="1">
        <v>346078</v>
      </c>
      <c r="BU205" s="1">
        <v>-0.1</v>
      </c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t="s">
        <v>282</v>
      </c>
      <c r="CG205" s="1">
        <v>60.84</v>
      </c>
      <c r="CH205" s="1">
        <v>9078</v>
      </c>
      <c r="CJ205" s="1">
        <v>211161</v>
      </c>
      <c r="DA205" s="1">
        <v>2791.62</v>
      </c>
      <c r="DK205" s="1">
        <v>121686</v>
      </c>
      <c r="DV205" s="1">
        <v>1300.3699999999999</v>
      </c>
      <c r="DX205" t="s">
        <v>282</v>
      </c>
    </row>
    <row r="206" spans="1:173" hidden="1" x14ac:dyDescent="0.25">
      <c r="A206" t="s">
        <v>2339</v>
      </c>
      <c r="B206" t="s">
        <v>2340</v>
      </c>
      <c r="C206" t="s">
        <v>249</v>
      </c>
      <c r="D206" t="s">
        <v>900</v>
      </c>
      <c r="K206" t="s">
        <v>253</v>
      </c>
      <c r="L206" t="s">
        <v>254</v>
      </c>
      <c r="M206" t="s">
        <v>255</v>
      </c>
      <c r="N206" t="s">
        <v>7</v>
      </c>
      <c r="P206" t="s">
        <v>24</v>
      </c>
      <c r="Q206" t="s">
        <v>2207</v>
      </c>
      <c r="R206" t="s">
        <v>257</v>
      </c>
      <c r="S206" t="s">
        <v>1095</v>
      </c>
      <c r="T206" t="s">
        <v>2341</v>
      </c>
      <c r="V206" t="s">
        <v>260</v>
      </c>
      <c r="X206" t="s">
        <v>2342</v>
      </c>
      <c r="AE206" t="s">
        <v>2343</v>
      </c>
      <c r="AG206" t="s">
        <v>264</v>
      </c>
      <c r="AL206" t="s">
        <v>269</v>
      </c>
      <c r="AR206" t="s">
        <v>2344</v>
      </c>
      <c r="AS206" t="s">
        <v>2345</v>
      </c>
      <c r="AT206" t="s">
        <v>2345</v>
      </c>
      <c r="BB206" t="s">
        <v>960</v>
      </c>
      <c r="BC206" t="s">
        <v>960</v>
      </c>
      <c r="BD206" t="s">
        <v>301</v>
      </c>
      <c r="BE206" t="s">
        <v>2346</v>
      </c>
      <c r="BF206" t="s">
        <v>303</v>
      </c>
      <c r="BG206" s="1">
        <v>7.45</v>
      </c>
      <c r="BO206" t="s">
        <v>281</v>
      </c>
      <c r="BP206" s="1">
        <v>50551</v>
      </c>
      <c r="BQ206" s="1">
        <v>50551</v>
      </c>
      <c r="BU206" s="1">
        <v>0</v>
      </c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t="s">
        <v>282</v>
      </c>
      <c r="CG206" s="1">
        <v>302.22000000000003</v>
      </c>
      <c r="CH206" s="1">
        <v>2318</v>
      </c>
      <c r="CJ206" s="1">
        <v>29360.880000000001</v>
      </c>
      <c r="DA206" s="1">
        <v>587.88</v>
      </c>
      <c r="DK206" s="1">
        <v>16232.94</v>
      </c>
      <c r="DV206" s="1">
        <v>1749.15</v>
      </c>
    </row>
    <row r="207" spans="1:173" hidden="1" x14ac:dyDescent="0.25">
      <c r="A207" t="s">
        <v>2347</v>
      </c>
      <c r="B207" t="s">
        <v>2348</v>
      </c>
      <c r="C207" t="s">
        <v>249</v>
      </c>
      <c r="D207" t="s">
        <v>1137</v>
      </c>
      <c r="K207" t="s">
        <v>253</v>
      </c>
      <c r="L207" t="s">
        <v>254</v>
      </c>
      <c r="M207" t="s">
        <v>255</v>
      </c>
      <c r="N207" t="s">
        <v>7</v>
      </c>
      <c r="P207" t="s">
        <v>24</v>
      </c>
      <c r="Q207" t="s">
        <v>2207</v>
      </c>
      <c r="T207" t="s">
        <v>2349</v>
      </c>
      <c r="V207" t="s">
        <v>260</v>
      </c>
      <c r="AE207" t="s">
        <v>2350</v>
      </c>
      <c r="AH207" t="s">
        <v>2351</v>
      </c>
      <c r="AL207" t="s">
        <v>680</v>
      </c>
      <c r="AX207" t="s">
        <v>686</v>
      </c>
      <c r="BB207" t="s">
        <v>1571</v>
      </c>
      <c r="BC207" t="s">
        <v>1571</v>
      </c>
      <c r="BD207" t="s">
        <v>656</v>
      </c>
      <c r="BG207" s="1">
        <v>6</v>
      </c>
      <c r="BO207" t="s">
        <v>281</v>
      </c>
      <c r="BP207" s="1">
        <v>141000</v>
      </c>
      <c r="BQ207" s="1">
        <v>141000</v>
      </c>
      <c r="BU207" s="1">
        <v>-4.5999999999999996</v>
      </c>
      <c r="BV207" s="4"/>
      <c r="BW207" s="4"/>
      <c r="BX207" s="4"/>
      <c r="BY207" s="4"/>
      <c r="BZ207" s="4"/>
      <c r="CA207" s="4" t="s">
        <v>282</v>
      </c>
      <c r="CB207" s="4"/>
      <c r="CC207" s="4"/>
      <c r="CD207" s="4"/>
      <c r="CE207" s="4"/>
      <c r="CF207" t="s">
        <v>282</v>
      </c>
      <c r="CG207" s="1">
        <v>118</v>
      </c>
      <c r="CH207" s="1">
        <v>9910</v>
      </c>
      <c r="CJ207" s="1">
        <v>90000</v>
      </c>
      <c r="DA207" s="1">
        <v>1570</v>
      </c>
      <c r="DK207" s="1">
        <v>39100</v>
      </c>
      <c r="DV207" s="1">
        <v>276</v>
      </c>
      <c r="DX207" t="s">
        <v>282</v>
      </c>
    </row>
    <row r="208" spans="1:173" hidden="1" x14ac:dyDescent="0.25">
      <c r="A208" t="s">
        <v>2352</v>
      </c>
      <c r="B208" t="s">
        <v>2353</v>
      </c>
      <c r="C208" t="s">
        <v>249</v>
      </c>
      <c r="D208" t="s">
        <v>1748</v>
      </c>
      <c r="F208" t="s">
        <v>2354</v>
      </c>
      <c r="G208" t="s">
        <v>2355</v>
      </c>
      <c r="I208" t="s">
        <v>2356</v>
      </c>
      <c r="K208" t="s">
        <v>253</v>
      </c>
      <c r="L208" t="s">
        <v>254</v>
      </c>
      <c r="M208" t="s">
        <v>255</v>
      </c>
      <c r="N208" t="s">
        <v>7</v>
      </c>
      <c r="P208" t="s">
        <v>24</v>
      </c>
      <c r="Q208" t="s">
        <v>2207</v>
      </c>
      <c r="R208" t="s">
        <v>1123</v>
      </c>
      <c r="S208" t="s">
        <v>1124</v>
      </c>
      <c r="T208" t="s">
        <v>2357</v>
      </c>
      <c r="V208" t="s">
        <v>260</v>
      </c>
      <c r="W208" t="s">
        <v>720</v>
      </c>
      <c r="X208" t="s">
        <v>2358</v>
      </c>
      <c r="AE208" t="s">
        <v>2359</v>
      </c>
      <c r="AH208" t="s">
        <v>1058</v>
      </c>
      <c r="AJ208" t="s">
        <v>1113</v>
      </c>
      <c r="AL208" t="s">
        <v>2360</v>
      </c>
      <c r="AN208" t="s">
        <v>517</v>
      </c>
      <c r="AO208" t="s">
        <v>268</v>
      </c>
      <c r="AP208" t="s">
        <v>518</v>
      </c>
      <c r="AQ208" t="s">
        <v>519</v>
      </c>
      <c r="AR208" t="s">
        <v>2361</v>
      </c>
      <c r="AT208" t="s">
        <v>2362</v>
      </c>
      <c r="AU208" t="s">
        <v>2363</v>
      </c>
      <c r="BB208" t="s">
        <v>2364</v>
      </c>
      <c r="BC208" t="s">
        <v>2364</v>
      </c>
      <c r="BG208" s="1">
        <v>7.4</v>
      </c>
      <c r="BO208" t="s">
        <v>281</v>
      </c>
      <c r="BP208" s="1">
        <v>287901</v>
      </c>
      <c r="BQ208" s="1">
        <v>287901</v>
      </c>
      <c r="BU208" s="1">
        <v>-0.4</v>
      </c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t="s">
        <v>282</v>
      </c>
      <c r="CG208" s="1">
        <v>112</v>
      </c>
      <c r="CH208" s="1">
        <v>5600</v>
      </c>
      <c r="CJ208" s="1">
        <v>175000</v>
      </c>
      <c r="DA208" s="1">
        <v>1458</v>
      </c>
      <c r="DK208" s="1">
        <v>104191.59</v>
      </c>
      <c r="DV208" s="1">
        <v>1540</v>
      </c>
    </row>
    <row r="209" spans="1:177" hidden="1" x14ac:dyDescent="0.25">
      <c r="A209" t="s">
        <v>2365</v>
      </c>
      <c r="B209" t="s">
        <v>2366</v>
      </c>
      <c r="C209" t="s">
        <v>249</v>
      </c>
      <c r="D209" t="s">
        <v>908</v>
      </c>
      <c r="F209" t="s">
        <v>2367</v>
      </c>
      <c r="G209" t="s">
        <v>2368</v>
      </c>
      <c r="I209" t="s">
        <v>2369</v>
      </c>
      <c r="K209" t="s">
        <v>253</v>
      </c>
      <c r="L209" t="s">
        <v>254</v>
      </c>
      <c r="M209" t="s">
        <v>255</v>
      </c>
      <c r="N209" t="s">
        <v>7</v>
      </c>
      <c r="P209" t="s">
        <v>25</v>
      </c>
      <c r="Q209" t="s">
        <v>2370</v>
      </c>
      <c r="R209" t="s">
        <v>2371</v>
      </c>
      <c r="T209" t="s">
        <v>2372</v>
      </c>
      <c r="V209" t="s">
        <v>260</v>
      </c>
      <c r="W209" t="s">
        <v>1319</v>
      </c>
      <c r="X209" t="s">
        <v>2373</v>
      </c>
      <c r="AE209" t="s">
        <v>2374</v>
      </c>
      <c r="AJ209" t="s">
        <v>269</v>
      </c>
      <c r="AL209" t="s">
        <v>2375</v>
      </c>
      <c r="AN209" t="s">
        <v>738</v>
      </c>
      <c r="AO209" t="s">
        <v>268</v>
      </c>
      <c r="AP209" t="s">
        <v>269</v>
      </c>
      <c r="AR209" t="s">
        <v>2376</v>
      </c>
      <c r="AS209" t="s">
        <v>2377</v>
      </c>
      <c r="AT209" t="s">
        <v>2378</v>
      </c>
      <c r="AU209" t="s">
        <v>2379</v>
      </c>
      <c r="BG209" s="1">
        <v>7.2</v>
      </c>
      <c r="BO209" t="s">
        <v>281</v>
      </c>
      <c r="BP209" s="1">
        <v>38555</v>
      </c>
      <c r="BQ209" s="1">
        <v>38555</v>
      </c>
      <c r="BU209" s="1">
        <v>-0.1</v>
      </c>
      <c r="BV209" s="4"/>
      <c r="BW209" s="4"/>
      <c r="BX209" s="4"/>
      <c r="BY209" s="4"/>
      <c r="BZ209" s="4"/>
      <c r="CA209" s="4"/>
      <c r="CB209" s="4"/>
      <c r="CC209" s="4"/>
      <c r="CD209" s="1">
        <v>5</v>
      </c>
      <c r="CE209" s="4"/>
      <c r="CF209" t="s">
        <v>282</v>
      </c>
      <c r="CG209" s="1">
        <v>216</v>
      </c>
      <c r="CH209" s="1">
        <v>2312</v>
      </c>
      <c r="CJ209" s="1">
        <v>21541</v>
      </c>
      <c r="DA209" s="1">
        <v>220</v>
      </c>
      <c r="DK209" s="1">
        <v>12033</v>
      </c>
      <c r="DV209" s="1">
        <v>2228</v>
      </c>
      <c r="DX209" t="s">
        <v>282</v>
      </c>
    </row>
    <row r="210" spans="1:177" hidden="1" x14ac:dyDescent="0.25">
      <c r="A210" t="s">
        <v>2380</v>
      </c>
      <c r="B210" t="s">
        <v>2381</v>
      </c>
      <c r="C210" t="s">
        <v>249</v>
      </c>
      <c r="D210" t="s">
        <v>908</v>
      </c>
      <c r="F210" t="s">
        <v>2367</v>
      </c>
      <c r="G210" t="s">
        <v>2368</v>
      </c>
      <c r="I210" t="s">
        <v>2369</v>
      </c>
      <c r="K210" t="s">
        <v>253</v>
      </c>
      <c r="L210" t="s">
        <v>254</v>
      </c>
      <c r="M210" t="s">
        <v>255</v>
      </c>
      <c r="N210" t="s">
        <v>7</v>
      </c>
      <c r="P210" t="s">
        <v>25</v>
      </c>
      <c r="Q210" t="s">
        <v>2370</v>
      </c>
      <c r="R210" t="s">
        <v>2371</v>
      </c>
      <c r="V210" t="s">
        <v>260</v>
      </c>
      <c r="W210" t="s">
        <v>1319</v>
      </c>
      <c r="X210" t="s">
        <v>2373</v>
      </c>
      <c r="AE210" t="s">
        <v>2382</v>
      </c>
      <c r="AJ210" t="s">
        <v>269</v>
      </c>
      <c r="AL210" t="s">
        <v>724</v>
      </c>
      <c r="AN210" t="s">
        <v>295</v>
      </c>
      <c r="AO210" t="s">
        <v>268</v>
      </c>
      <c r="AP210" t="s">
        <v>269</v>
      </c>
      <c r="AR210" t="s">
        <v>2376</v>
      </c>
      <c r="AS210" t="s">
        <v>2377</v>
      </c>
      <c r="AT210" t="s">
        <v>2378</v>
      </c>
      <c r="AU210" t="s">
        <v>2379</v>
      </c>
      <c r="BB210" t="s">
        <v>277</v>
      </c>
      <c r="BC210" t="s">
        <v>278</v>
      </c>
      <c r="BD210" t="s">
        <v>2383</v>
      </c>
      <c r="BG210" s="1">
        <v>7.2</v>
      </c>
      <c r="BO210" t="s">
        <v>281</v>
      </c>
      <c r="BP210" s="1">
        <v>43002</v>
      </c>
      <c r="BQ210" s="1">
        <v>43002</v>
      </c>
      <c r="BU210" s="1">
        <v>0</v>
      </c>
      <c r="BV210" s="4"/>
      <c r="BW210" s="4"/>
      <c r="BX210" s="4"/>
      <c r="BY210" s="4"/>
      <c r="BZ210" s="4"/>
      <c r="CA210" s="4"/>
      <c r="CB210" s="4"/>
      <c r="CC210" s="4"/>
      <c r="CD210" s="1">
        <v>5</v>
      </c>
      <c r="CE210" s="4"/>
      <c r="CF210" t="s">
        <v>282</v>
      </c>
      <c r="CG210" s="1">
        <v>445</v>
      </c>
      <c r="CH210" s="1">
        <v>1999</v>
      </c>
      <c r="CJ210" s="1">
        <v>24141</v>
      </c>
      <c r="DA210" s="1">
        <v>373</v>
      </c>
      <c r="DK210" s="1">
        <v>13862</v>
      </c>
      <c r="DV210" s="1">
        <v>2177</v>
      </c>
      <c r="DX210" t="s">
        <v>282</v>
      </c>
    </row>
    <row r="211" spans="1:177" hidden="1" x14ac:dyDescent="0.25">
      <c r="A211" t="s">
        <v>2384</v>
      </c>
      <c r="B211" t="s">
        <v>2385</v>
      </c>
      <c r="C211" t="s">
        <v>249</v>
      </c>
      <c r="D211" t="s">
        <v>908</v>
      </c>
      <c r="F211" t="s">
        <v>2367</v>
      </c>
      <c r="G211" t="s">
        <v>2368</v>
      </c>
      <c r="I211" t="s">
        <v>2369</v>
      </c>
      <c r="K211" t="s">
        <v>253</v>
      </c>
      <c r="L211" t="s">
        <v>254</v>
      </c>
      <c r="M211" t="s">
        <v>255</v>
      </c>
      <c r="N211" t="s">
        <v>7</v>
      </c>
      <c r="P211" t="s">
        <v>25</v>
      </c>
      <c r="Q211" t="s">
        <v>2370</v>
      </c>
      <c r="R211" t="s">
        <v>2371</v>
      </c>
      <c r="V211" t="s">
        <v>260</v>
      </c>
      <c r="W211" t="s">
        <v>1319</v>
      </c>
      <c r="X211" t="s">
        <v>2373</v>
      </c>
      <c r="AE211" t="s">
        <v>2386</v>
      </c>
      <c r="AJ211" t="s">
        <v>269</v>
      </c>
      <c r="AL211" t="s">
        <v>911</v>
      </c>
      <c r="AN211" t="s">
        <v>295</v>
      </c>
      <c r="AO211" t="s">
        <v>268</v>
      </c>
      <c r="AP211" t="s">
        <v>269</v>
      </c>
      <c r="AR211" t="s">
        <v>2376</v>
      </c>
      <c r="AS211" t="s">
        <v>2377</v>
      </c>
      <c r="AT211" t="s">
        <v>2378</v>
      </c>
      <c r="AU211" t="s">
        <v>2379</v>
      </c>
      <c r="BO211" t="s">
        <v>281</v>
      </c>
      <c r="BP211" s="1">
        <v>44454</v>
      </c>
      <c r="BQ211" s="1">
        <v>44454</v>
      </c>
      <c r="BU211" s="1">
        <v>0</v>
      </c>
      <c r="BV211" s="4"/>
      <c r="BW211" s="4"/>
      <c r="BX211" s="4"/>
      <c r="BY211" s="4"/>
      <c r="BZ211" s="4"/>
      <c r="CA211" s="4"/>
      <c r="CB211" s="4"/>
      <c r="CC211" s="4"/>
      <c r="CD211" s="4" t="s">
        <v>410</v>
      </c>
      <c r="CE211" s="4"/>
      <c r="CF211" t="s">
        <v>282</v>
      </c>
      <c r="CG211" t="s">
        <v>282</v>
      </c>
      <c r="CH211" s="1">
        <v>2464</v>
      </c>
      <c r="CJ211" s="1">
        <v>26840</v>
      </c>
      <c r="CP211" s="1">
        <v>48</v>
      </c>
      <c r="DA211" s="1">
        <v>748</v>
      </c>
      <c r="DK211" s="1">
        <v>13546</v>
      </c>
      <c r="DV211" s="1">
        <v>808</v>
      </c>
      <c r="DX211" t="s">
        <v>282</v>
      </c>
    </row>
    <row r="212" spans="1:177" hidden="1" x14ac:dyDescent="0.25">
      <c r="A212" t="s">
        <v>2387</v>
      </c>
      <c r="B212" t="s">
        <v>2388</v>
      </c>
      <c r="C212" t="s">
        <v>249</v>
      </c>
      <c r="F212" t="s">
        <v>2389</v>
      </c>
      <c r="G212" t="s">
        <v>2390</v>
      </c>
      <c r="I212" t="s">
        <v>2391</v>
      </c>
      <c r="K212" t="s">
        <v>253</v>
      </c>
      <c r="L212" t="s">
        <v>254</v>
      </c>
      <c r="M212" t="s">
        <v>255</v>
      </c>
      <c r="N212" t="s">
        <v>7</v>
      </c>
      <c r="P212" t="s">
        <v>25</v>
      </c>
      <c r="Q212" t="s">
        <v>2370</v>
      </c>
      <c r="R212" t="s">
        <v>257</v>
      </c>
      <c r="T212" t="s">
        <v>2392</v>
      </c>
      <c r="V212" t="s">
        <v>260</v>
      </c>
      <c r="W212" t="s">
        <v>1422</v>
      </c>
      <c r="X212" t="s">
        <v>2393</v>
      </c>
      <c r="AE212" t="s">
        <v>2394</v>
      </c>
      <c r="AJ212" t="s">
        <v>269</v>
      </c>
      <c r="AL212" t="s">
        <v>724</v>
      </c>
      <c r="AN212" t="s">
        <v>295</v>
      </c>
      <c r="AO212" t="s">
        <v>268</v>
      </c>
      <c r="AP212" t="s">
        <v>269</v>
      </c>
      <c r="AR212" t="s">
        <v>2395</v>
      </c>
      <c r="AS212" t="s">
        <v>1560</v>
      </c>
      <c r="AT212" t="s">
        <v>2396</v>
      </c>
      <c r="AU212" t="s">
        <v>2397</v>
      </c>
      <c r="BB212" t="s">
        <v>2267</v>
      </c>
      <c r="BC212" t="s">
        <v>2267</v>
      </c>
      <c r="BG212" s="1">
        <v>7.2</v>
      </c>
      <c r="BO212" t="s">
        <v>281</v>
      </c>
      <c r="BP212" s="1">
        <v>27046</v>
      </c>
      <c r="BQ212" s="1">
        <v>27046</v>
      </c>
      <c r="BU212" s="1">
        <v>0.1</v>
      </c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G212" s="1">
        <v>367</v>
      </c>
      <c r="CH212" s="1">
        <v>1426</v>
      </c>
      <c r="CJ212" s="1">
        <v>15969</v>
      </c>
      <c r="DA212" s="1">
        <v>619</v>
      </c>
      <c r="DK212" s="1">
        <v>8013</v>
      </c>
      <c r="DV212" s="1">
        <v>658</v>
      </c>
    </row>
    <row r="213" spans="1:177" hidden="1" x14ac:dyDescent="0.25">
      <c r="A213" t="s">
        <v>2398</v>
      </c>
      <c r="B213" t="s">
        <v>2399</v>
      </c>
      <c r="C213" t="s">
        <v>249</v>
      </c>
      <c r="D213" t="s">
        <v>1499</v>
      </c>
      <c r="F213" t="s">
        <v>2400</v>
      </c>
      <c r="G213" t="s">
        <v>2401</v>
      </c>
      <c r="I213" t="s">
        <v>2402</v>
      </c>
      <c r="K213" t="s">
        <v>253</v>
      </c>
      <c r="L213" t="s">
        <v>254</v>
      </c>
      <c r="M213" t="s">
        <v>255</v>
      </c>
      <c r="N213" t="s">
        <v>7</v>
      </c>
      <c r="P213" t="s">
        <v>25</v>
      </c>
      <c r="Q213" t="s">
        <v>2370</v>
      </c>
      <c r="R213" t="s">
        <v>2403</v>
      </c>
      <c r="S213" t="s">
        <v>2404</v>
      </c>
      <c r="T213" t="s">
        <v>2405</v>
      </c>
      <c r="V213" t="s">
        <v>260</v>
      </c>
      <c r="W213" t="s">
        <v>695</v>
      </c>
      <c r="X213" t="s">
        <v>2406</v>
      </c>
      <c r="AE213" t="s">
        <v>2407</v>
      </c>
      <c r="AG213" t="s">
        <v>2408</v>
      </c>
      <c r="AJ213" t="s">
        <v>269</v>
      </c>
      <c r="AL213" t="s">
        <v>724</v>
      </c>
      <c r="AN213" t="s">
        <v>295</v>
      </c>
      <c r="AO213" t="s">
        <v>268</v>
      </c>
      <c r="AP213" t="s">
        <v>269</v>
      </c>
      <c r="AR213" t="s">
        <v>2409</v>
      </c>
      <c r="AS213" t="s">
        <v>2410</v>
      </c>
      <c r="AT213" t="s">
        <v>2410</v>
      </c>
      <c r="AU213" t="s">
        <v>2411</v>
      </c>
      <c r="BB213" t="s">
        <v>1814</v>
      </c>
      <c r="BC213" t="s">
        <v>1814</v>
      </c>
      <c r="BE213" t="s">
        <v>2412</v>
      </c>
      <c r="BF213" t="s">
        <v>2413</v>
      </c>
      <c r="BG213" s="1">
        <v>6.6</v>
      </c>
      <c r="BO213" t="s">
        <v>281</v>
      </c>
      <c r="BP213" s="1">
        <v>42885</v>
      </c>
      <c r="BQ213" s="1">
        <v>42885</v>
      </c>
      <c r="BU213" s="1">
        <v>0</v>
      </c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H213" s="1">
        <v>2028</v>
      </c>
      <c r="CJ213" s="1">
        <v>24041</v>
      </c>
      <c r="CP213" t="s">
        <v>282</v>
      </c>
      <c r="DA213" s="1">
        <v>350</v>
      </c>
      <c r="DK213" s="1">
        <v>13841.63</v>
      </c>
      <c r="DV213" s="1">
        <v>2625</v>
      </c>
      <c r="DX213" t="s">
        <v>282</v>
      </c>
    </row>
    <row r="214" spans="1:177" hidden="1" x14ac:dyDescent="0.25">
      <c r="A214" t="s">
        <v>2414</v>
      </c>
      <c r="B214" t="s">
        <v>2415</v>
      </c>
      <c r="C214" t="s">
        <v>249</v>
      </c>
      <c r="K214" t="s">
        <v>253</v>
      </c>
      <c r="L214" t="s">
        <v>254</v>
      </c>
      <c r="M214" t="s">
        <v>255</v>
      </c>
      <c r="N214" t="s">
        <v>7</v>
      </c>
      <c r="P214" t="s">
        <v>25</v>
      </c>
      <c r="Q214" t="s">
        <v>2370</v>
      </c>
      <c r="R214" t="s">
        <v>2416</v>
      </c>
      <c r="T214" t="s">
        <v>2417</v>
      </c>
      <c r="V214" t="s">
        <v>260</v>
      </c>
      <c r="X214" t="s">
        <v>2418</v>
      </c>
      <c r="AL214" t="s">
        <v>2419</v>
      </c>
      <c r="AN214" t="s">
        <v>267</v>
      </c>
      <c r="AR214" t="s">
        <v>2420</v>
      </c>
      <c r="AS214" t="s">
        <v>2421</v>
      </c>
      <c r="BB214" t="s">
        <v>2422</v>
      </c>
      <c r="BO214" t="s">
        <v>352</v>
      </c>
      <c r="BP214" s="1">
        <v>11054</v>
      </c>
      <c r="BQ214" s="1">
        <v>10977</v>
      </c>
      <c r="BU214" s="1">
        <v>0</v>
      </c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G214" s="1">
        <v>526</v>
      </c>
      <c r="CH214" s="1">
        <v>215</v>
      </c>
      <c r="CJ214" s="1">
        <v>6270</v>
      </c>
      <c r="DA214" s="1">
        <v>130</v>
      </c>
      <c r="DK214" s="1">
        <v>3790</v>
      </c>
      <c r="DV214" s="1">
        <v>46</v>
      </c>
    </row>
    <row r="215" spans="1:177" hidden="1" x14ac:dyDescent="0.25">
      <c r="A215" t="s">
        <v>2423</v>
      </c>
      <c r="B215" t="s">
        <v>2424</v>
      </c>
      <c r="C215" t="s">
        <v>249</v>
      </c>
      <c r="K215" t="s">
        <v>253</v>
      </c>
      <c r="L215" t="s">
        <v>254</v>
      </c>
      <c r="M215" t="s">
        <v>255</v>
      </c>
      <c r="N215" t="s">
        <v>7</v>
      </c>
      <c r="P215" t="s">
        <v>25</v>
      </c>
      <c r="Q215" t="s">
        <v>2370</v>
      </c>
      <c r="R215" t="s">
        <v>2425</v>
      </c>
      <c r="T215" t="s">
        <v>2426</v>
      </c>
      <c r="V215" t="s">
        <v>260</v>
      </c>
      <c r="X215" t="s">
        <v>2427</v>
      </c>
      <c r="AL215" t="s">
        <v>2428</v>
      </c>
      <c r="AR215" t="s">
        <v>2429</v>
      </c>
      <c r="BB215" t="s">
        <v>775</v>
      </c>
      <c r="BO215" t="s">
        <v>352</v>
      </c>
      <c r="BP215" s="1">
        <v>85978</v>
      </c>
      <c r="BQ215" s="1">
        <v>81419</v>
      </c>
      <c r="BU215" s="1">
        <v>0</v>
      </c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G215" s="1">
        <v>165</v>
      </c>
      <c r="CH215" s="1">
        <v>2312</v>
      </c>
      <c r="CJ215" s="1">
        <v>45280</v>
      </c>
      <c r="DA215" s="1">
        <v>1568</v>
      </c>
      <c r="DK215" s="1">
        <v>26494</v>
      </c>
      <c r="DV215" s="1">
        <v>5600</v>
      </c>
    </row>
    <row r="216" spans="1:177" hidden="1" x14ac:dyDescent="0.25">
      <c r="A216" t="s">
        <v>2430</v>
      </c>
      <c r="B216" t="s">
        <v>2431</v>
      </c>
      <c r="C216" t="s">
        <v>249</v>
      </c>
      <c r="K216" t="s">
        <v>253</v>
      </c>
      <c r="L216" t="s">
        <v>254</v>
      </c>
      <c r="M216" t="s">
        <v>255</v>
      </c>
      <c r="N216" t="s">
        <v>7</v>
      </c>
      <c r="P216" t="s">
        <v>25</v>
      </c>
      <c r="Q216" t="s">
        <v>2370</v>
      </c>
      <c r="R216" t="s">
        <v>257</v>
      </c>
      <c r="T216" t="s">
        <v>2432</v>
      </c>
      <c r="V216" t="s">
        <v>260</v>
      </c>
      <c r="X216" t="s">
        <v>2433</v>
      </c>
      <c r="AL216" t="s">
        <v>1796</v>
      </c>
      <c r="AR216" t="s">
        <v>1595</v>
      </c>
      <c r="AS216" t="s">
        <v>2434</v>
      </c>
      <c r="BB216" t="s">
        <v>1571</v>
      </c>
      <c r="BC216" t="s">
        <v>1571</v>
      </c>
      <c r="BO216" t="s">
        <v>281</v>
      </c>
      <c r="BP216" s="1">
        <v>162157</v>
      </c>
      <c r="BQ216" s="1">
        <v>162157</v>
      </c>
      <c r="BU216" s="1">
        <v>0</v>
      </c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G216" s="1">
        <v>28.73</v>
      </c>
      <c r="CH216" s="1">
        <v>9679</v>
      </c>
      <c r="CJ216" s="1">
        <v>99671</v>
      </c>
      <c r="DA216" s="1">
        <v>2236.52</v>
      </c>
      <c r="DK216" s="1">
        <v>49701.8</v>
      </c>
      <c r="DV216" s="1">
        <v>828.75</v>
      </c>
    </row>
    <row r="217" spans="1:177" hidden="1" x14ac:dyDescent="0.25">
      <c r="A217" t="s">
        <v>2435</v>
      </c>
      <c r="B217" t="s">
        <v>2436</v>
      </c>
      <c r="C217" t="s">
        <v>249</v>
      </c>
      <c r="K217" t="s">
        <v>253</v>
      </c>
      <c r="L217" t="s">
        <v>254</v>
      </c>
      <c r="M217" t="s">
        <v>255</v>
      </c>
      <c r="N217" t="s">
        <v>7</v>
      </c>
      <c r="P217" t="s">
        <v>25</v>
      </c>
      <c r="Q217" t="s">
        <v>2370</v>
      </c>
      <c r="R217" t="s">
        <v>257</v>
      </c>
      <c r="T217" t="s">
        <v>2437</v>
      </c>
      <c r="V217" t="s">
        <v>260</v>
      </c>
      <c r="X217" t="s">
        <v>2433</v>
      </c>
      <c r="AL217" t="s">
        <v>269</v>
      </c>
      <c r="AN217" t="s">
        <v>738</v>
      </c>
      <c r="AR217" t="s">
        <v>2438</v>
      </c>
      <c r="BB217" t="s">
        <v>1814</v>
      </c>
      <c r="BC217" t="s">
        <v>1814</v>
      </c>
      <c r="BO217" t="s">
        <v>281</v>
      </c>
      <c r="BP217" s="1">
        <v>33411</v>
      </c>
      <c r="BQ217" s="1">
        <v>33411</v>
      </c>
      <c r="BU217" s="1">
        <v>0</v>
      </c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G217" s="1">
        <v>107.63</v>
      </c>
      <c r="CH217" s="1">
        <v>1580</v>
      </c>
      <c r="CJ217" s="1">
        <v>18429.5</v>
      </c>
      <c r="DA217" s="1">
        <v>492</v>
      </c>
      <c r="DK217" s="1">
        <v>10398.629999999999</v>
      </c>
      <c r="DV217" s="1">
        <v>2403.63</v>
      </c>
    </row>
    <row r="218" spans="1:177" hidden="1" x14ac:dyDescent="0.25">
      <c r="A218" t="s">
        <v>2439</v>
      </c>
      <c r="B218" t="s">
        <v>2440</v>
      </c>
      <c r="C218" t="s">
        <v>249</v>
      </c>
      <c r="K218" t="s">
        <v>253</v>
      </c>
      <c r="L218" t="s">
        <v>254</v>
      </c>
      <c r="M218" t="s">
        <v>255</v>
      </c>
      <c r="N218" t="s">
        <v>7</v>
      </c>
      <c r="P218" t="s">
        <v>25</v>
      </c>
      <c r="Q218" t="s">
        <v>2370</v>
      </c>
      <c r="R218" t="s">
        <v>257</v>
      </c>
      <c r="T218" t="s">
        <v>2437</v>
      </c>
      <c r="V218" t="s">
        <v>260</v>
      </c>
      <c r="X218" t="s">
        <v>2433</v>
      </c>
      <c r="AR218" t="s">
        <v>2441</v>
      </c>
      <c r="BB218" t="s">
        <v>2442</v>
      </c>
      <c r="BO218" t="s">
        <v>352</v>
      </c>
      <c r="BP218" s="1">
        <v>34330</v>
      </c>
      <c r="BQ218" s="1">
        <v>33558</v>
      </c>
      <c r="BU218" s="1">
        <v>0</v>
      </c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G218" s="1">
        <v>323</v>
      </c>
      <c r="CH218" s="1">
        <v>1667</v>
      </c>
      <c r="CJ218" s="1">
        <v>18040</v>
      </c>
      <c r="DA218" s="1">
        <v>467</v>
      </c>
      <c r="DK218" s="1">
        <v>10336</v>
      </c>
      <c r="DV218" s="1">
        <v>2725</v>
      </c>
    </row>
    <row r="219" spans="1:177" hidden="1" x14ac:dyDescent="0.25">
      <c r="A219" t="s">
        <v>2443</v>
      </c>
      <c r="B219" t="s">
        <v>2444</v>
      </c>
      <c r="C219" t="s">
        <v>249</v>
      </c>
      <c r="K219" t="s">
        <v>253</v>
      </c>
      <c r="L219" t="s">
        <v>254</v>
      </c>
      <c r="M219" t="s">
        <v>255</v>
      </c>
      <c r="N219" t="s">
        <v>7</v>
      </c>
      <c r="P219" t="s">
        <v>25</v>
      </c>
      <c r="Q219" t="s">
        <v>2370</v>
      </c>
      <c r="R219" t="s">
        <v>257</v>
      </c>
      <c r="T219" t="s">
        <v>2445</v>
      </c>
      <c r="V219" t="s">
        <v>260</v>
      </c>
      <c r="X219" t="s">
        <v>2433</v>
      </c>
      <c r="AL219" t="s">
        <v>925</v>
      </c>
      <c r="AR219" t="s">
        <v>2446</v>
      </c>
      <c r="BB219" t="s">
        <v>2447</v>
      </c>
      <c r="BO219" t="s">
        <v>352</v>
      </c>
      <c r="BP219" s="1">
        <v>32538</v>
      </c>
      <c r="BQ219" s="1">
        <v>31869</v>
      </c>
      <c r="BU219" s="1">
        <v>-6.9</v>
      </c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G219" s="1">
        <v>324</v>
      </c>
      <c r="CH219" s="1">
        <v>147</v>
      </c>
      <c r="CJ219" s="1">
        <v>17340</v>
      </c>
      <c r="DA219" s="1">
        <v>460</v>
      </c>
      <c r="DK219" s="1">
        <v>9848</v>
      </c>
      <c r="DV219" s="1">
        <v>2350</v>
      </c>
      <c r="FR219" t="s">
        <v>353</v>
      </c>
    </row>
    <row r="220" spans="1:177" hidden="1" x14ac:dyDescent="0.25">
      <c r="A220" t="s">
        <v>2448</v>
      </c>
      <c r="B220" t="s">
        <v>2449</v>
      </c>
      <c r="C220" t="s">
        <v>249</v>
      </c>
      <c r="K220" t="s">
        <v>253</v>
      </c>
      <c r="L220" t="s">
        <v>254</v>
      </c>
      <c r="M220" t="s">
        <v>255</v>
      </c>
      <c r="N220" t="s">
        <v>7</v>
      </c>
      <c r="P220" t="s">
        <v>25</v>
      </c>
      <c r="Q220" t="s">
        <v>2370</v>
      </c>
      <c r="R220" t="s">
        <v>2450</v>
      </c>
      <c r="V220" t="s">
        <v>260</v>
      </c>
      <c r="X220" t="s">
        <v>2451</v>
      </c>
      <c r="AL220" t="s">
        <v>2452</v>
      </c>
      <c r="AR220" t="s">
        <v>1717</v>
      </c>
      <c r="AS220" t="s">
        <v>2453</v>
      </c>
      <c r="BB220" t="s">
        <v>503</v>
      </c>
      <c r="BC220" t="s">
        <v>503</v>
      </c>
      <c r="BE220" t="s">
        <v>2454</v>
      </c>
      <c r="BF220" t="s">
        <v>656</v>
      </c>
      <c r="BO220" t="s">
        <v>281</v>
      </c>
      <c r="BP220" s="1">
        <v>38625</v>
      </c>
      <c r="BQ220" s="1">
        <v>38625</v>
      </c>
      <c r="BU220" s="1">
        <v>0.6</v>
      </c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G220" s="1">
        <v>506.84</v>
      </c>
      <c r="CH220" s="1">
        <v>2021</v>
      </c>
      <c r="CJ220" s="1">
        <v>21546</v>
      </c>
      <c r="DA220" s="1">
        <v>546.86</v>
      </c>
      <c r="DK220" s="1">
        <v>11901.6</v>
      </c>
      <c r="DV220" s="1">
        <v>1898.1</v>
      </c>
    </row>
    <row r="221" spans="1:177" hidden="1" x14ac:dyDescent="0.25">
      <c r="A221" t="s">
        <v>2455</v>
      </c>
      <c r="B221" t="s">
        <v>2456</v>
      </c>
      <c r="C221" t="s">
        <v>249</v>
      </c>
      <c r="K221" t="s">
        <v>253</v>
      </c>
      <c r="L221" t="s">
        <v>254</v>
      </c>
      <c r="M221" t="s">
        <v>255</v>
      </c>
      <c r="N221" t="s">
        <v>7</v>
      </c>
      <c r="P221" t="s">
        <v>25</v>
      </c>
      <c r="Q221" t="s">
        <v>2370</v>
      </c>
      <c r="T221" t="s">
        <v>2457</v>
      </c>
      <c r="V221" t="s">
        <v>260</v>
      </c>
      <c r="X221" t="s">
        <v>2458</v>
      </c>
      <c r="AL221" t="s">
        <v>2046</v>
      </c>
      <c r="AN221" t="s">
        <v>481</v>
      </c>
      <c r="AR221" t="s">
        <v>1798</v>
      </c>
      <c r="AS221" t="s">
        <v>2459</v>
      </c>
      <c r="AX221" t="s">
        <v>577</v>
      </c>
      <c r="BB221" t="s">
        <v>2460</v>
      </c>
      <c r="BC221" t="s">
        <v>2460</v>
      </c>
      <c r="BO221" t="s">
        <v>281</v>
      </c>
      <c r="BP221" s="1">
        <v>195290</v>
      </c>
      <c r="BQ221" s="1">
        <v>195290</v>
      </c>
      <c r="BU221" s="1">
        <v>-0.1</v>
      </c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G221" s="1">
        <v>79.17</v>
      </c>
      <c r="CH221" s="1">
        <v>6899</v>
      </c>
      <c r="CJ221" s="1">
        <v>117963.3</v>
      </c>
      <c r="DA221" s="1">
        <v>1190.94</v>
      </c>
      <c r="DK221" s="1">
        <v>67204.02</v>
      </c>
      <c r="DV221" s="1">
        <v>1954.37</v>
      </c>
    </row>
    <row r="222" spans="1:177" hidden="1" x14ac:dyDescent="0.25">
      <c r="A222" t="s">
        <v>2461</v>
      </c>
      <c r="B222" t="s">
        <v>2462</v>
      </c>
      <c r="C222" t="s">
        <v>249</v>
      </c>
      <c r="K222" t="s">
        <v>253</v>
      </c>
      <c r="L222" t="s">
        <v>254</v>
      </c>
      <c r="M222" t="s">
        <v>255</v>
      </c>
      <c r="N222" t="s">
        <v>7</v>
      </c>
      <c r="P222" t="s">
        <v>25</v>
      </c>
      <c r="Q222" t="s">
        <v>2370</v>
      </c>
      <c r="T222" t="s">
        <v>2457</v>
      </c>
      <c r="V222" t="s">
        <v>260</v>
      </c>
      <c r="X222" t="s">
        <v>2458</v>
      </c>
      <c r="AL222" t="s">
        <v>574</v>
      </c>
      <c r="AR222" t="s">
        <v>2463</v>
      </c>
      <c r="BB222" t="s">
        <v>2442</v>
      </c>
      <c r="BC222" t="s">
        <v>2442</v>
      </c>
      <c r="BO222" t="s">
        <v>281</v>
      </c>
      <c r="BP222" s="1">
        <v>31944</v>
      </c>
      <c r="BQ222" s="1">
        <v>31944</v>
      </c>
      <c r="BU222" s="1">
        <v>-48.4</v>
      </c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G222" s="1">
        <v>304.85000000000002</v>
      </c>
      <c r="CH222" s="1">
        <v>1628</v>
      </c>
      <c r="CJ222" s="1">
        <v>17564.91</v>
      </c>
      <c r="DA222" s="1">
        <v>468.53</v>
      </c>
      <c r="DK222" s="1">
        <v>1608.16</v>
      </c>
      <c r="DV222" s="1">
        <v>2185.13</v>
      </c>
      <c r="FU222" t="s">
        <v>353</v>
      </c>
    </row>
    <row r="223" spans="1:177" hidden="1" x14ac:dyDescent="0.25">
      <c r="A223" t="s">
        <v>2464</v>
      </c>
      <c r="B223" t="s">
        <v>2465</v>
      </c>
      <c r="C223" t="s">
        <v>249</v>
      </c>
      <c r="K223" t="s">
        <v>253</v>
      </c>
      <c r="L223" t="s">
        <v>254</v>
      </c>
      <c r="M223" t="s">
        <v>255</v>
      </c>
      <c r="N223" t="s">
        <v>7</v>
      </c>
      <c r="P223" t="s">
        <v>25</v>
      </c>
      <c r="Q223" t="s">
        <v>2370</v>
      </c>
      <c r="T223" t="s">
        <v>2457</v>
      </c>
      <c r="V223" t="s">
        <v>260</v>
      </c>
      <c r="X223" t="s">
        <v>2458</v>
      </c>
      <c r="AL223" t="s">
        <v>269</v>
      </c>
      <c r="AN223" t="s">
        <v>323</v>
      </c>
      <c r="AR223" t="s">
        <v>2466</v>
      </c>
      <c r="AX223" t="s">
        <v>577</v>
      </c>
      <c r="BB223" t="s">
        <v>2442</v>
      </c>
      <c r="BC223" t="s">
        <v>2442</v>
      </c>
      <c r="BO223" t="s">
        <v>281</v>
      </c>
      <c r="BP223" s="1">
        <v>31906</v>
      </c>
      <c r="BQ223" s="1">
        <v>31906</v>
      </c>
      <c r="BU223" s="1">
        <v>0</v>
      </c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G223" s="1">
        <v>249.61</v>
      </c>
      <c r="CH223" s="1">
        <v>1599</v>
      </c>
      <c r="CJ223" s="1">
        <v>17820.66</v>
      </c>
      <c r="DA223" s="1">
        <v>542.19000000000005</v>
      </c>
      <c r="DK223" s="1">
        <v>9729.75</v>
      </c>
      <c r="DV223" s="1">
        <v>1964.16</v>
      </c>
    </row>
    <row r="224" spans="1:177" hidden="1" x14ac:dyDescent="0.25">
      <c r="A224" t="s">
        <v>2467</v>
      </c>
      <c r="B224" t="s">
        <v>2468</v>
      </c>
      <c r="C224" t="s">
        <v>249</v>
      </c>
      <c r="K224" t="s">
        <v>253</v>
      </c>
      <c r="L224" t="s">
        <v>254</v>
      </c>
      <c r="M224" t="s">
        <v>255</v>
      </c>
      <c r="N224" t="s">
        <v>7</v>
      </c>
      <c r="P224" t="s">
        <v>25</v>
      </c>
      <c r="Q224" t="s">
        <v>2370</v>
      </c>
      <c r="T224" t="s">
        <v>2457</v>
      </c>
      <c r="V224" t="s">
        <v>260</v>
      </c>
      <c r="X224" t="s">
        <v>2458</v>
      </c>
      <c r="AL224" t="s">
        <v>269</v>
      </c>
      <c r="AN224" t="s">
        <v>323</v>
      </c>
      <c r="AR224" t="s">
        <v>272</v>
      </c>
      <c r="AX224" t="s">
        <v>577</v>
      </c>
      <c r="BB224" t="s">
        <v>2447</v>
      </c>
      <c r="BO224" t="s">
        <v>352</v>
      </c>
      <c r="BP224" s="1">
        <v>31523</v>
      </c>
      <c r="BQ224" s="1">
        <v>30875</v>
      </c>
      <c r="BU224" s="1">
        <v>0</v>
      </c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G224" s="1">
        <v>326</v>
      </c>
      <c r="CH224" s="1">
        <v>1583</v>
      </c>
      <c r="CJ224" s="1">
        <v>17260</v>
      </c>
      <c r="DA224" s="1">
        <v>502</v>
      </c>
      <c r="DK224" s="1">
        <v>9404</v>
      </c>
      <c r="DV224" s="1">
        <v>1800</v>
      </c>
    </row>
    <row r="225" spans="1:134" hidden="1" x14ac:dyDescent="0.25">
      <c r="A225" t="s">
        <v>2469</v>
      </c>
      <c r="B225" t="s">
        <v>2470</v>
      </c>
      <c r="C225" t="s">
        <v>249</v>
      </c>
      <c r="K225" t="s">
        <v>253</v>
      </c>
      <c r="L225" t="s">
        <v>254</v>
      </c>
      <c r="M225" t="s">
        <v>255</v>
      </c>
      <c r="N225" t="s">
        <v>7</v>
      </c>
      <c r="P225" t="s">
        <v>25</v>
      </c>
      <c r="Q225" t="s">
        <v>2370</v>
      </c>
      <c r="T225" t="s">
        <v>2471</v>
      </c>
      <c r="V225" t="s">
        <v>260</v>
      </c>
      <c r="X225" t="s">
        <v>2458</v>
      </c>
      <c r="AL225" t="s">
        <v>574</v>
      </c>
      <c r="AR225" t="s">
        <v>2472</v>
      </c>
      <c r="AS225" t="s">
        <v>2473</v>
      </c>
      <c r="BB225" t="s">
        <v>2447</v>
      </c>
      <c r="BO225" t="s">
        <v>352</v>
      </c>
      <c r="BP225" s="1">
        <v>32321</v>
      </c>
      <c r="BQ225" s="1">
        <v>31656</v>
      </c>
      <c r="BU225" s="1">
        <v>0</v>
      </c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G225" s="1">
        <v>329</v>
      </c>
      <c r="CH225" s="1">
        <v>1608</v>
      </c>
      <c r="CJ225" s="1">
        <v>17550</v>
      </c>
      <c r="DA225" s="1">
        <v>492</v>
      </c>
      <c r="DK225" s="1">
        <v>9685</v>
      </c>
      <c r="DV225" s="1">
        <v>1992</v>
      </c>
      <c r="DX225" t="s">
        <v>410</v>
      </c>
    </row>
    <row r="226" spans="1:134" hidden="1" x14ac:dyDescent="0.25">
      <c r="A226" t="s">
        <v>2474</v>
      </c>
      <c r="B226" t="s">
        <v>2475</v>
      </c>
      <c r="C226" t="s">
        <v>249</v>
      </c>
      <c r="K226" t="s">
        <v>253</v>
      </c>
      <c r="L226" t="s">
        <v>254</v>
      </c>
      <c r="M226" t="s">
        <v>255</v>
      </c>
      <c r="N226" t="s">
        <v>7</v>
      </c>
      <c r="P226" t="s">
        <v>25</v>
      </c>
      <c r="Q226" t="s">
        <v>2370</v>
      </c>
      <c r="T226" t="s">
        <v>2471</v>
      </c>
      <c r="V226" t="s">
        <v>260</v>
      </c>
      <c r="X226" t="s">
        <v>2458</v>
      </c>
      <c r="AL226" t="s">
        <v>574</v>
      </c>
      <c r="AR226" t="s">
        <v>2476</v>
      </c>
      <c r="BB226" t="s">
        <v>2447</v>
      </c>
      <c r="BO226" t="s">
        <v>352</v>
      </c>
      <c r="BP226" s="1">
        <v>31288</v>
      </c>
      <c r="BQ226" s="1">
        <v>30644</v>
      </c>
      <c r="BU226" s="1">
        <v>-0.4</v>
      </c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G226" s="1">
        <v>260</v>
      </c>
      <c r="CH226" s="1">
        <v>1526</v>
      </c>
      <c r="CJ226" s="1">
        <v>17250</v>
      </c>
      <c r="DA226" s="1">
        <v>477</v>
      </c>
      <c r="DK226" s="1">
        <v>9379</v>
      </c>
      <c r="DV226" s="1">
        <v>1752</v>
      </c>
    </row>
    <row r="227" spans="1:134" hidden="1" x14ac:dyDescent="0.25">
      <c r="A227" t="s">
        <v>2477</v>
      </c>
      <c r="B227" t="s">
        <v>2478</v>
      </c>
      <c r="C227" t="s">
        <v>249</v>
      </c>
      <c r="K227" t="s">
        <v>253</v>
      </c>
      <c r="L227" t="s">
        <v>254</v>
      </c>
      <c r="M227" t="s">
        <v>255</v>
      </c>
      <c r="N227" t="s">
        <v>7</v>
      </c>
      <c r="P227" t="s">
        <v>25</v>
      </c>
      <c r="Q227" t="s">
        <v>2370</v>
      </c>
      <c r="R227" t="s">
        <v>2479</v>
      </c>
      <c r="V227" t="s">
        <v>260</v>
      </c>
      <c r="X227" t="s">
        <v>2480</v>
      </c>
      <c r="AL227" t="s">
        <v>269</v>
      </c>
      <c r="AN227" t="s">
        <v>323</v>
      </c>
      <c r="AR227" t="s">
        <v>2481</v>
      </c>
      <c r="AS227" t="s">
        <v>2482</v>
      </c>
      <c r="AX227" t="s">
        <v>577</v>
      </c>
      <c r="BB227" t="s">
        <v>2483</v>
      </c>
      <c r="BC227" t="s">
        <v>2483</v>
      </c>
      <c r="BE227" t="s">
        <v>2484</v>
      </c>
      <c r="BF227" t="s">
        <v>656</v>
      </c>
      <c r="BO227" t="s">
        <v>281</v>
      </c>
      <c r="BP227" s="1">
        <v>33660</v>
      </c>
      <c r="BQ227" s="1">
        <v>33660</v>
      </c>
      <c r="BU227" s="1">
        <v>0.1</v>
      </c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G227" s="1">
        <v>163.52000000000001</v>
      </c>
      <c r="CH227" s="1">
        <v>1604</v>
      </c>
      <c r="CJ227" s="1">
        <v>18702.599999999999</v>
      </c>
      <c r="DA227" s="1">
        <v>476.25</v>
      </c>
      <c r="DK227" s="1">
        <v>10526.6</v>
      </c>
      <c r="DV227" s="1">
        <v>2187.08</v>
      </c>
    </row>
    <row r="228" spans="1:134" hidden="1" x14ac:dyDescent="0.25">
      <c r="A228" t="s">
        <v>2485</v>
      </c>
      <c r="B228" t="s">
        <v>2486</v>
      </c>
      <c r="C228" t="s">
        <v>249</v>
      </c>
      <c r="K228" t="s">
        <v>253</v>
      </c>
      <c r="L228" t="s">
        <v>254</v>
      </c>
      <c r="M228" t="s">
        <v>255</v>
      </c>
      <c r="N228" t="s">
        <v>7</v>
      </c>
      <c r="P228" t="s">
        <v>25</v>
      </c>
      <c r="Q228" t="s">
        <v>2370</v>
      </c>
      <c r="R228" t="s">
        <v>2479</v>
      </c>
      <c r="T228" t="s">
        <v>2487</v>
      </c>
      <c r="V228" t="s">
        <v>260</v>
      </c>
      <c r="X228" t="s">
        <v>2488</v>
      </c>
      <c r="AL228" t="s">
        <v>269</v>
      </c>
      <c r="AN228" t="s">
        <v>323</v>
      </c>
      <c r="AR228" t="s">
        <v>2489</v>
      </c>
      <c r="AS228" t="s">
        <v>1717</v>
      </c>
      <c r="AT228" t="s">
        <v>1717</v>
      </c>
      <c r="AX228" t="s">
        <v>577</v>
      </c>
      <c r="BB228" t="s">
        <v>2442</v>
      </c>
      <c r="BC228" t="s">
        <v>2442</v>
      </c>
      <c r="BO228" t="s">
        <v>281</v>
      </c>
      <c r="BP228" s="1">
        <v>30346</v>
      </c>
      <c r="BQ228" s="1">
        <v>30346</v>
      </c>
      <c r="BU228" s="1">
        <v>0</v>
      </c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G228" s="1">
        <v>457.28</v>
      </c>
      <c r="CH228" s="1">
        <v>979.01</v>
      </c>
      <c r="CJ228" s="1">
        <v>18086.64</v>
      </c>
      <c r="DA228" s="1">
        <v>511.5</v>
      </c>
      <c r="DK228" s="1">
        <v>9974.25</v>
      </c>
      <c r="DV228" s="1">
        <v>333.5</v>
      </c>
    </row>
    <row r="229" spans="1:134" hidden="1" x14ac:dyDescent="0.25">
      <c r="A229" t="s">
        <v>2490</v>
      </c>
      <c r="B229" t="s">
        <v>2491</v>
      </c>
      <c r="C229" t="s">
        <v>249</v>
      </c>
      <c r="K229" t="s">
        <v>253</v>
      </c>
      <c r="L229" t="s">
        <v>254</v>
      </c>
      <c r="M229" t="s">
        <v>255</v>
      </c>
      <c r="N229" t="s">
        <v>7</v>
      </c>
      <c r="P229" t="s">
        <v>25</v>
      </c>
      <c r="Q229" t="s">
        <v>2370</v>
      </c>
      <c r="V229" t="s">
        <v>260</v>
      </c>
      <c r="X229" t="s">
        <v>2492</v>
      </c>
      <c r="AL229" t="s">
        <v>2493</v>
      </c>
      <c r="AN229" t="s">
        <v>738</v>
      </c>
      <c r="AR229" t="s">
        <v>2494</v>
      </c>
      <c r="AS229" t="s">
        <v>1367</v>
      </c>
      <c r="BB229" t="s">
        <v>2495</v>
      </c>
      <c r="BC229" t="s">
        <v>2495</v>
      </c>
      <c r="BE229" t="s">
        <v>2496</v>
      </c>
      <c r="BF229" t="s">
        <v>656</v>
      </c>
      <c r="BO229" t="s">
        <v>281</v>
      </c>
      <c r="BP229" s="1">
        <v>33297</v>
      </c>
      <c r="BQ229" s="1">
        <v>33297</v>
      </c>
      <c r="BU229" s="1">
        <v>-0.2</v>
      </c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G229" s="1">
        <v>462.85</v>
      </c>
      <c r="CH229" s="1">
        <v>1628</v>
      </c>
      <c r="CJ229" s="1">
        <v>18227.2</v>
      </c>
      <c r="DA229" s="1">
        <v>486.4</v>
      </c>
      <c r="DK229" s="1">
        <v>10240</v>
      </c>
      <c r="DV229" s="1">
        <v>2252.8000000000002</v>
      </c>
    </row>
    <row r="230" spans="1:134" hidden="1" x14ac:dyDescent="0.25">
      <c r="A230" t="s">
        <v>2497</v>
      </c>
      <c r="B230" t="s">
        <v>2498</v>
      </c>
      <c r="C230" t="s">
        <v>249</v>
      </c>
      <c r="D230" t="s">
        <v>1848</v>
      </c>
      <c r="K230" t="s">
        <v>253</v>
      </c>
      <c r="L230" t="s">
        <v>254</v>
      </c>
      <c r="M230" t="s">
        <v>255</v>
      </c>
      <c r="N230" t="s">
        <v>7</v>
      </c>
      <c r="P230" t="s">
        <v>25</v>
      </c>
      <c r="Q230" t="s">
        <v>2370</v>
      </c>
      <c r="V230" t="s">
        <v>260</v>
      </c>
      <c r="AE230" t="s">
        <v>2499</v>
      </c>
      <c r="AR230" t="s">
        <v>2481</v>
      </c>
      <c r="AS230" t="s">
        <v>2482</v>
      </c>
      <c r="BB230" t="s">
        <v>2483</v>
      </c>
      <c r="BC230" t="s">
        <v>2483</v>
      </c>
      <c r="BD230" t="s">
        <v>1852</v>
      </c>
      <c r="BE230" t="s">
        <v>2500</v>
      </c>
      <c r="BF230" t="s">
        <v>656</v>
      </c>
      <c r="BO230" t="s">
        <v>281</v>
      </c>
      <c r="BP230" s="1">
        <v>33851</v>
      </c>
      <c r="BQ230" s="1">
        <v>33851</v>
      </c>
      <c r="BU230" s="1">
        <v>0</v>
      </c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G230" s="1">
        <v>471.14</v>
      </c>
      <c r="CH230" s="1">
        <v>1696</v>
      </c>
      <c r="CJ230" s="1">
        <v>18804.8</v>
      </c>
      <c r="DA230" s="1">
        <v>431.28</v>
      </c>
      <c r="DK230" s="1">
        <v>10526.6</v>
      </c>
      <c r="DV230" s="1">
        <v>1921.36</v>
      </c>
      <c r="DX230" t="s">
        <v>410</v>
      </c>
    </row>
    <row r="231" spans="1:134" hidden="1" x14ac:dyDescent="0.25">
      <c r="A231" t="s">
        <v>2501</v>
      </c>
      <c r="B231" t="s">
        <v>2502</v>
      </c>
      <c r="C231" t="s">
        <v>249</v>
      </c>
      <c r="D231" t="s">
        <v>1848</v>
      </c>
      <c r="K231" t="s">
        <v>253</v>
      </c>
      <c r="L231" t="s">
        <v>254</v>
      </c>
      <c r="M231" t="s">
        <v>255</v>
      </c>
      <c r="N231" t="s">
        <v>7</v>
      </c>
      <c r="P231" t="s">
        <v>25</v>
      </c>
      <c r="Q231" t="s">
        <v>2370</v>
      </c>
      <c r="V231" t="s">
        <v>260</v>
      </c>
      <c r="AE231" t="s">
        <v>2503</v>
      </c>
      <c r="AR231" t="s">
        <v>408</v>
      </c>
      <c r="AS231" t="s">
        <v>1773</v>
      </c>
      <c r="AU231" t="s">
        <v>2504</v>
      </c>
      <c r="BB231" t="s">
        <v>2442</v>
      </c>
      <c r="BC231" t="s">
        <v>2442</v>
      </c>
      <c r="BD231" t="s">
        <v>1852</v>
      </c>
      <c r="BE231" t="s">
        <v>2505</v>
      </c>
      <c r="BF231" t="s">
        <v>656</v>
      </c>
      <c r="BO231" t="s">
        <v>281</v>
      </c>
      <c r="BP231" s="1">
        <v>33104</v>
      </c>
      <c r="BQ231" s="1">
        <v>33104</v>
      </c>
      <c r="BU231" s="1">
        <v>-0.1</v>
      </c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G231" s="1">
        <v>237.34</v>
      </c>
      <c r="CH231" s="1">
        <v>1657</v>
      </c>
      <c r="CJ231" s="1">
        <v>18311.7</v>
      </c>
      <c r="DA231" s="1">
        <v>458.3</v>
      </c>
      <c r="DK231" s="1">
        <v>10230</v>
      </c>
      <c r="DV231" s="1">
        <v>2209.6799999999998</v>
      </c>
    </row>
    <row r="232" spans="1:134" x14ac:dyDescent="0.25">
      <c r="A232" t="s">
        <v>2506</v>
      </c>
      <c r="B232" t="s">
        <v>2507</v>
      </c>
      <c r="C232" t="s">
        <v>249</v>
      </c>
      <c r="D232" t="s">
        <v>2508</v>
      </c>
      <c r="K232" t="s">
        <v>253</v>
      </c>
      <c r="L232" t="s">
        <v>254</v>
      </c>
      <c r="M232" t="s">
        <v>255</v>
      </c>
      <c r="N232" t="s">
        <v>7</v>
      </c>
      <c r="P232" t="s">
        <v>25</v>
      </c>
      <c r="Q232" t="s">
        <v>2370</v>
      </c>
      <c r="R232" t="s">
        <v>2509</v>
      </c>
      <c r="T232" t="s">
        <v>2510</v>
      </c>
      <c r="V232" t="s">
        <v>260</v>
      </c>
      <c r="X232" t="s">
        <v>2511</v>
      </c>
      <c r="AE232" t="s">
        <v>2512</v>
      </c>
      <c r="AG232" t="s">
        <v>264</v>
      </c>
      <c r="AR232" t="s">
        <v>416</v>
      </c>
      <c r="BB232" t="s">
        <v>1068</v>
      </c>
      <c r="BC232" t="s">
        <v>1069</v>
      </c>
      <c r="BD232" t="s">
        <v>656</v>
      </c>
      <c r="BE232" t="s">
        <v>1909</v>
      </c>
      <c r="BF232" t="s">
        <v>658</v>
      </c>
      <c r="BG232" s="1">
        <v>7.07</v>
      </c>
      <c r="BO232" t="s">
        <v>281</v>
      </c>
      <c r="BP232" s="1">
        <v>74335</v>
      </c>
      <c r="BQ232" s="1">
        <v>74335</v>
      </c>
      <c r="BU232" s="1">
        <v>0</v>
      </c>
      <c r="BV232" s="4"/>
      <c r="BW232" s="4"/>
      <c r="BX232" s="4"/>
      <c r="BY232" s="1">
        <v>7</v>
      </c>
      <c r="BZ232" s="4"/>
      <c r="CA232" s="4"/>
      <c r="CB232" s="4"/>
      <c r="CC232" s="4"/>
      <c r="CD232" s="4" t="s">
        <v>282</v>
      </c>
      <c r="CE232" s="4"/>
      <c r="CG232" s="1">
        <v>1400</v>
      </c>
      <c r="CH232" s="1">
        <v>1420</v>
      </c>
      <c r="CJ232" s="1">
        <v>40750</v>
      </c>
      <c r="CW232" s="1">
        <v>1</v>
      </c>
      <c r="CX232" s="1">
        <v>214</v>
      </c>
      <c r="CZ232" s="1">
        <v>6</v>
      </c>
      <c r="DA232" s="1">
        <v>558</v>
      </c>
      <c r="DK232" s="1">
        <v>26005.69</v>
      </c>
      <c r="DV232" s="1">
        <v>3980</v>
      </c>
      <c r="ED232" s="1">
        <v>24</v>
      </c>
    </row>
    <row r="233" spans="1:134" x14ac:dyDescent="0.25">
      <c r="A233" t="s">
        <v>2513</v>
      </c>
      <c r="B233" t="s">
        <v>2514</v>
      </c>
      <c r="C233" t="s">
        <v>249</v>
      </c>
      <c r="D233" t="s">
        <v>2508</v>
      </c>
      <c r="K233" t="s">
        <v>253</v>
      </c>
      <c r="L233" t="s">
        <v>254</v>
      </c>
      <c r="M233" t="s">
        <v>255</v>
      </c>
      <c r="N233" t="s">
        <v>7</v>
      </c>
      <c r="P233" t="s">
        <v>25</v>
      </c>
      <c r="Q233" t="s">
        <v>2370</v>
      </c>
      <c r="R233" t="s">
        <v>2515</v>
      </c>
      <c r="T233" t="s">
        <v>2516</v>
      </c>
      <c r="V233" t="s">
        <v>260</v>
      </c>
      <c r="X233" t="s">
        <v>2511</v>
      </c>
      <c r="AE233" t="s">
        <v>2517</v>
      </c>
      <c r="AG233" t="s">
        <v>679</v>
      </c>
      <c r="AL233" t="s">
        <v>724</v>
      </c>
      <c r="AN233" t="s">
        <v>295</v>
      </c>
      <c r="AR233" t="s">
        <v>2518</v>
      </c>
      <c r="AX233" t="s">
        <v>577</v>
      </c>
      <c r="BB233" t="s">
        <v>2519</v>
      </c>
      <c r="BC233" t="s">
        <v>2519</v>
      </c>
      <c r="BD233" t="s">
        <v>656</v>
      </c>
      <c r="BE233" t="s">
        <v>2520</v>
      </c>
      <c r="BG233" s="1">
        <v>6.7</v>
      </c>
      <c r="BO233" t="s">
        <v>281</v>
      </c>
      <c r="BP233" s="1">
        <v>36830</v>
      </c>
      <c r="BQ233" s="1">
        <v>36830</v>
      </c>
      <c r="BU233" s="1">
        <v>-0.1</v>
      </c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t="s">
        <v>282</v>
      </c>
      <c r="CG233" s="1">
        <v>226</v>
      </c>
      <c r="CH233" s="1">
        <v>1560</v>
      </c>
      <c r="CJ233" s="1">
        <v>20831</v>
      </c>
      <c r="CX233" s="1">
        <v>203</v>
      </c>
      <c r="CZ233" s="1">
        <v>11</v>
      </c>
      <c r="DA233" s="1">
        <v>535</v>
      </c>
      <c r="DK233" s="1">
        <v>11529</v>
      </c>
      <c r="DN233" t="s">
        <v>282</v>
      </c>
      <c r="DV233" s="1">
        <v>1900</v>
      </c>
      <c r="ED233" s="1">
        <v>35</v>
      </c>
    </row>
    <row r="234" spans="1:134" x14ac:dyDescent="0.25">
      <c r="A234" t="s">
        <v>2521</v>
      </c>
      <c r="B234" t="s">
        <v>2522</v>
      </c>
      <c r="C234" t="s">
        <v>249</v>
      </c>
      <c r="D234" t="s">
        <v>2508</v>
      </c>
      <c r="F234" t="s">
        <v>2523</v>
      </c>
      <c r="G234" t="s">
        <v>2524</v>
      </c>
      <c r="H234" t="s">
        <v>378</v>
      </c>
      <c r="K234" t="s">
        <v>253</v>
      </c>
      <c r="L234" t="s">
        <v>254</v>
      </c>
      <c r="M234" t="s">
        <v>255</v>
      </c>
      <c r="N234" t="s">
        <v>7</v>
      </c>
      <c r="P234" t="s">
        <v>25</v>
      </c>
      <c r="Q234" t="s">
        <v>2370</v>
      </c>
      <c r="R234" t="s">
        <v>2525</v>
      </c>
      <c r="S234" t="s">
        <v>2526</v>
      </c>
      <c r="T234" t="s">
        <v>2527</v>
      </c>
      <c r="V234" t="s">
        <v>260</v>
      </c>
      <c r="X234" t="s">
        <v>2528</v>
      </c>
      <c r="AE234" t="s">
        <v>2529</v>
      </c>
      <c r="AG234" t="s">
        <v>679</v>
      </c>
      <c r="AL234" t="s">
        <v>724</v>
      </c>
      <c r="AN234" t="s">
        <v>295</v>
      </c>
      <c r="AR234" t="s">
        <v>2530</v>
      </c>
      <c r="AX234" t="s">
        <v>577</v>
      </c>
      <c r="BB234" t="s">
        <v>2519</v>
      </c>
      <c r="BC234" t="s">
        <v>2519</v>
      </c>
      <c r="BD234" t="s">
        <v>656</v>
      </c>
      <c r="BE234" t="s">
        <v>2531</v>
      </c>
      <c r="BF234" t="s">
        <v>658</v>
      </c>
      <c r="BG234" s="1">
        <v>7.25</v>
      </c>
      <c r="BO234" t="s">
        <v>281</v>
      </c>
      <c r="BP234" s="1">
        <v>36004</v>
      </c>
      <c r="BQ234" s="1">
        <v>36004</v>
      </c>
      <c r="BU234" s="1">
        <v>-0.1</v>
      </c>
      <c r="BV234" s="4"/>
      <c r="BW234" s="4"/>
      <c r="BX234" s="4"/>
      <c r="BY234" s="1">
        <v>18</v>
      </c>
      <c r="BZ234" s="4"/>
      <c r="CA234" s="4"/>
      <c r="CB234" s="4"/>
      <c r="CC234" s="4"/>
      <c r="CD234" s="4" t="s">
        <v>282</v>
      </c>
      <c r="CE234" s="4"/>
      <c r="CG234" s="1">
        <v>378</v>
      </c>
      <c r="CH234" s="1">
        <v>1648</v>
      </c>
      <c r="CJ234" s="1">
        <v>21274</v>
      </c>
      <c r="CX234" s="1">
        <v>386</v>
      </c>
      <c r="CZ234" s="1">
        <v>12</v>
      </c>
      <c r="DA234" s="1">
        <v>467</v>
      </c>
      <c r="DK234" s="1">
        <v>11170</v>
      </c>
      <c r="DV234" s="1">
        <v>620</v>
      </c>
      <c r="ED234" s="1">
        <v>49</v>
      </c>
    </row>
    <row r="235" spans="1:134" hidden="1" x14ac:dyDescent="0.25">
      <c r="A235" t="s">
        <v>2532</v>
      </c>
      <c r="B235" t="s">
        <v>2533</v>
      </c>
      <c r="C235" t="s">
        <v>249</v>
      </c>
      <c r="K235" t="s">
        <v>253</v>
      </c>
      <c r="L235" t="s">
        <v>254</v>
      </c>
      <c r="M235" t="s">
        <v>255</v>
      </c>
      <c r="N235" t="s">
        <v>7</v>
      </c>
      <c r="P235" t="s">
        <v>25</v>
      </c>
      <c r="Q235" t="s">
        <v>2370</v>
      </c>
      <c r="R235" t="s">
        <v>257</v>
      </c>
      <c r="S235" t="s">
        <v>1095</v>
      </c>
      <c r="T235" t="s">
        <v>2534</v>
      </c>
      <c r="V235" t="s">
        <v>260</v>
      </c>
      <c r="AG235" t="s">
        <v>773</v>
      </c>
      <c r="AR235" t="s">
        <v>2535</v>
      </c>
      <c r="AS235" t="s">
        <v>2536</v>
      </c>
      <c r="BB235" t="s">
        <v>2537</v>
      </c>
      <c r="BC235" t="s">
        <v>2537</v>
      </c>
      <c r="BD235" t="s">
        <v>656</v>
      </c>
      <c r="BE235" t="s">
        <v>330</v>
      </c>
      <c r="BF235" t="s">
        <v>351</v>
      </c>
      <c r="BG235" s="1">
        <v>6.9</v>
      </c>
      <c r="BO235" t="s">
        <v>281</v>
      </c>
      <c r="BP235" s="1">
        <v>65800</v>
      </c>
      <c r="BQ235" s="1">
        <v>65800</v>
      </c>
      <c r="BU235" s="1">
        <v>0</v>
      </c>
      <c r="BV235" s="4"/>
      <c r="BW235" s="4"/>
      <c r="BX235" s="4"/>
      <c r="BY235" s="4"/>
      <c r="BZ235" s="4"/>
      <c r="CA235" s="4" t="s">
        <v>282</v>
      </c>
      <c r="CB235" s="4"/>
      <c r="CC235" s="4"/>
      <c r="CD235" s="4"/>
      <c r="CE235" s="4"/>
      <c r="CF235" t="s">
        <v>282</v>
      </c>
      <c r="CG235" s="1">
        <v>625</v>
      </c>
      <c r="CH235" s="1">
        <v>1980</v>
      </c>
      <c r="CJ235" s="1">
        <v>37320</v>
      </c>
      <c r="DA235" s="1">
        <v>363</v>
      </c>
      <c r="DK235" s="1">
        <v>22800</v>
      </c>
      <c r="DN235" t="s">
        <v>282</v>
      </c>
      <c r="DV235" s="1">
        <v>2760</v>
      </c>
      <c r="DX235" t="s">
        <v>282</v>
      </c>
    </row>
    <row r="236" spans="1:134" hidden="1" x14ac:dyDescent="0.25">
      <c r="A236" t="s">
        <v>2538</v>
      </c>
      <c r="B236" t="s">
        <v>2539</v>
      </c>
      <c r="C236" t="s">
        <v>249</v>
      </c>
      <c r="D236" t="s">
        <v>908</v>
      </c>
      <c r="K236" t="s">
        <v>253</v>
      </c>
      <c r="L236" t="s">
        <v>254</v>
      </c>
      <c r="M236" t="s">
        <v>255</v>
      </c>
      <c r="N236" t="s">
        <v>7</v>
      </c>
      <c r="P236" t="s">
        <v>25</v>
      </c>
      <c r="Q236" t="s">
        <v>2370</v>
      </c>
      <c r="T236" t="s">
        <v>2540</v>
      </c>
      <c r="V236" t="s">
        <v>260</v>
      </c>
      <c r="X236" t="s">
        <v>2541</v>
      </c>
      <c r="AE236" t="s">
        <v>2542</v>
      </c>
      <c r="AL236" t="s">
        <v>724</v>
      </c>
      <c r="AN236" t="s">
        <v>295</v>
      </c>
      <c r="BB236" t="s">
        <v>966</v>
      </c>
      <c r="BG236" s="1">
        <v>7</v>
      </c>
      <c r="BO236" t="s">
        <v>352</v>
      </c>
      <c r="BP236" s="1">
        <v>51279</v>
      </c>
      <c r="BQ236" s="1">
        <v>49593</v>
      </c>
      <c r="BU236" s="1">
        <v>0.2</v>
      </c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G236" s="1">
        <v>334</v>
      </c>
      <c r="CH236" s="1">
        <v>2338.4</v>
      </c>
      <c r="CJ236" s="1">
        <v>17375.400000000001</v>
      </c>
      <c r="DA236" s="1">
        <v>637.15</v>
      </c>
      <c r="DK236" s="1">
        <v>7957.77</v>
      </c>
      <c r="DV236" s="1">
        <v>856.36</v>
      </c>
    </row>
    <row r="237" spans="1:134" hidden="1" x14ac:dyDescent="0.25">
      <c r="A237" t="s">
        <v>2543</v>
      </c>
      <c r="B237" t="s">
        <v>2544</v>
      </c>
      <c r="C237" t="s">
        <v>249</v>
      </c>
      <c r="D237" t="s">
        <v>1677</v>
      </c>
      <c r="F237" t="s">
        <v>2545</v>
      </c>
      <c r="G237" t="s">
        <v>2546</v>
      </c>
      <c r="H237" t="s">
        <v>378</v>
      </c>
      <c r="K237" t="s">
        <v>253</v>
      </c>
      <c r="L237" t="s">
        <v>254</v>
      </c>
      <c r="M237" t="s">
        <v>255</v>
      </c>
      <c r="N237" t="s">
        <v>7</v>
      </c>
      <c r="P237" t="s">
        <v>25</v>
      </c>
      <c r="Q237" t="s">
        <v>2370</v>
      </c>
      <c r="R237" t="s">
        <v>2403</v>
      </c>
      <c r="S237" t="s">
        <v>2404</v>
      </c>
      <c r="T237" t="s">
        <v>2547</v>
      </c>
      <c r="V237" t="s">
        <v>260</v>
      </c>
      <c r="AE237" t="s">
        <v>2548</v>
      </c>
      <c r="AH237" t="s">
        <v>1677</v>
      </c>
      <c r="AL237" t="s">
        <v>2549</v>
      </c>
      <c r="AT237" t="s">
        <v>2550</v>
      </c>
      <c r="BB237" t="s">
        <v>1814</v>
      </c>
      <c r="BC237" t="s">
        <v>2551</v>
      </c>
      <c r="BE237" t="s">
        <v>2552</v>
      </c>
      <c r="BF237" t="s">
        <v>390</v>
      </c>
      <c r="BG237" s="1">
        <v>7.2</v>
      </c>
      <c r="BO237" t="s">
        <v>281</v>
      </c>
      <c r="BP237" s="1">
        <v>37695</v>
      </c>
      <c r="BQ237" s="1">
        <v>37695.15</v>
      </c>
      <c r="BU237" s="1">
        <v>-0.1</v>
      </c>
      <c r="BV237" s="4"/>
      <c r="BW237" s="4"/>
      <c r="BX237" s="4"/>
      <c r="BY237" s="4"/>
      <c r="BZ237" s="4"/>
      <c r="CA237" s="4" t="s">
        <v>282</v>
      </c>
      <c r="CB237" s="4"/>
      <c r="CC237" s="4"/>
      <c r="CD237" s="4"/>
      <c r="CE237" s="4"/>
      <c r="CF237" t="s">
        <v>282</v>
      </c>
      <c r="CG237" s="1">
        <v>298.36</v>
      </c>
      <c r="CH237" s="1">
        <v>1619</v>
      </c>
      <c r="CJ237" s="1">
        <v>21428.77</v>
      </c>
      <c r="CP237" s="1">
        <v>1.03</v>
      </c>
      <c r="DA237" s="1">
        <v>464.46</v>
      </c>
      <c r="DK237" s="1">
        <v>12098.54</v>
      </c>
      <c r="DV237" s="1">
        <v>1784.02</v>
      </c>
    </row>
    <row r="238" spans="1:134" hidden="1" x14ac:dyDescent="0.25">
      <c r="A238" t="s">
        <v>2553</v>
      </c>
      <c r="B238" t="s">
        <v>2554</v>
      </c>
      <c r="C238" t="s">
        <v>249</v>
      </c>
      <c r="D238" t="s">
        <v>2555</v>
      </c>
      <c r="F238" t="s">
        <v>2545</v>
      </c>
      <c r="G238" t="s">
        <v>2546</v>
      </c>
      <c r="H238" t="s">
        <v>378</v>
      </c>
      <c r="K238" t="s">
        <v>253</v>
      </c>
      <c r="L238" t="s">
        <v>254</v>
      </c>
      <c r="M238" t="s">
        <v>255</v>
      </c>
      <c r="N238" t="s">
        <v>7</v>
      </c>
      <c r="P238" t="s">
        <v>25</v>
      </c>
      <c r="Q238" t="s">
        <v>2370</v>
      </c>
      <c r="R238" t="s">
        <v>2403</v>
      </c>
      <c r="S238" t="s">
        <v>2404</v>
      </c>
      <c r="T238" t="s">
        <v>2556</v>
      </c>
      <c r="V238" t="s">
        <v>260</v>
      </c>
      <c r="AE238" t="s">
        <v>2557</v>
      </c>
      <c r="AH238" t="s">
        <v>1677</v>
      </c>
      <c r="AL238" t="s">
        <v>269</v>
      </c>
      <c r="BB238" t="s">
        <v>1814</v>
      </c>
      <c r="BC238" t="s">
        <v>1814</v>
      </c>
      <c r="BG238" s="1">
        <v>6.9</v>
      </c>
      <c r="BO238" t="s">
        <v>281</v>
      </c>
      <c r="BP238" s="1">
        <v>34534</v>
      </c>
      <c r="BQ238" s="1">
        <v>34534</v>
      </c>
      <c r="BU238" s="1">
        <v>-3.8</v>
      </c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G238" s="1">
        <v>403</v>
      </c>
      <c r="CH238" s="1">
        <v>1440</v>
      </c>
      <c r="CJ238" s="1">
        <v>19392</v>
      </c>
      <c r="DA238" s="1">
        <v>533</v>
      </c>
      <c r="DK238" s="1">
        <v>9903</v>
      </c>
      <c r="DV238" s="1">
        <v>1750</v>
      </c>
    </row>
    <row r="239" spans="1:134" hidden="1" x14ac:dyDescent="0.25">
      <c r="A239" t="s">
        <v>2558</v>
      </c>
      <c r="B239" t="s">
        <v>2559</v>
      </c>
      <c r="C239" t="s">
        <v>249</v>
      </c>
      <c r="D239" t="s">
        <v>1677</v>
      </c>
      <c r="F239" t="s">
        <v>2545</v>
      </c>
      <c r="G239" t="s">
        <v>2546</v>
      </c>
      <c r="H239" t="s">
        <v>378</v>
      </c>
      <c r="K239" t="s">
        <v>253</v>
      </c>
      <c r="L239" t="s">
        <v>254</v>
      </c>
      <c r="M239" t="s">
        <v>255</v>
      </c>
      <c r="N239" t="s">
        <v>7</v>
      </c>
      <c r="P239" t="s">
        <v>25</v>
      </c>
      <c r="Q239" t="s">
        <v>2370</v>
      </c>
      <c r="R239" t="s">
        <v>2403</v>
      </c>
      <c r="S239" t="s">
        <v>2404</v>
      </c>
      <c r="T239" t="s">
        <v>2560</v>
      </c>
      <c r="V239" t="s">
        <v>260</v>
      </c>
      <c r="AE239" t="s">
        <v>2561</v>
      </c>
      <c r="AG239" t="s">
        <v>2562</v>
      </c>
      <c r="AH239" t="s">
        <v>2563</v>
      </c>
      <c r="AL239" t="s">
        <v>2564</v>
      </c>
      <c r="BB239" t="s">
        <v>2565</v>
      </c>
      <c r="BC239" t="s">
        <v>2566</v>
      </c>
      <c r="BE239" t="s">
        <v>2567</v>
      </c>
      <c r="BF239" t="s">
        <v>390</v>
      </c>
      <c r="BG239" s="1">
        <v>6.8</v>
      </c>
      <c r="BO239" t="s">
        <v>281</v>
      </c>
      <c r="BP239" s="1">
        <v>61850</v>
      </c>
      <c r="BQ239" s="1">
        <v>61850.23</v>
      </c>
      <c r="BU239" s="1">
        <v>0.1</v>
      </c>
      <c r="BV239" s="4"/>
      <c r="BW239" s="4"/>
      <c r="BX239" s="4"/>
      <c r="BY239" s="4"/>
      <c r="BZ239" s="4"/>
      <c r="CA239" s="4" t="s">
        <v>282</v>
      </c>
      <c r="CB239" s="4"/>
      <c r="CC239" s="4"/>
      <c r="CD239" s="4"/>
      <c r="CE239" s="4"/>
      <c r="CF239" t="s">
        <v>282</v>
      </c>
      <c r="CG239" s="1">
        <v>502.68</v>
      </c>
      <c r="CH239" s="1">
        <v>2659</v>
      </c>
      <c r="CJ239" s="1">
        <v>36188.629999999997</v>
      </c>
      <c r="CP239" t="s">
        <v>282</v>
      </c>
      <c r="DA239" s="1">
        <v>838.49</v>
      </c>
      <c r="DK239" s="1">
        <v>19919.39</v>
      </c>
      <c r="DV239" s="1">
        <v>1741.64</v>
      </c>
    </row>
    <row r="240" spans="1:134" hidden="1" x14ac:dyDescent="0.25">
      <c r="A240" t="s">
        <v>2568</v>
      </c>
      <c r="B240" t="s">
        <v>2569</v>
      </c>
      <c r="C240" t="s">
        <v>249</v>
      </c>
      <c r="K240" t="s">
        <v>253</v>
      </c>
      <c r="L240" t="s">
        <v>254</v>
      </c>
      <c r="M240" t="s">
        <v>255</v>
      </c>
      <c r="N240" t="s">
        <v>7</v>
      </c>
      <c r="P240" t="s">
        <v>26</v>
      </c>
      <c r="Q240" t="s">
        <v>2570</v>
      </c>
      <c r="R240" t="s">
        <v>2571</v>
      </c>
      <c r="T240" t="s">
        <v>2572</v>
      </c>
      <c r="V240" t="s">
        <v>260</v>
      </c>
      <c r="X240" t="s">
        <v>2573</v>
      </c>
      <c r="AL240" t="s">
        <v>342</v>
      </c>
      <c r="AR240" t="s">
        <v>2574</v>
      </c>
      <c r="AS240" t="s">
        <v>2575</v>
      </c>
      <c r="BB240" t="s">
        <v>834</v>
      </c>
      <c r="BC240" t="s">
        <v>835</v>
      </c>
      <c r="BE240" t="s">
        <v>2576</v>
      </c>
      <c r="BF240" t="s">
        <v>487</v>
      </c>
      <c r="BO240" t="s">
        <v>281</v>
      </c>
      <c r="BP240" s="1">
        <v>53022</v>
      </c>
      <c r="BQ240" s="1">
        <v>53022</v>
      </c>
      <c r="BU240" s="1">
        <v>0</v>
      </c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G240" s="1">
        <v>587.6</v>
      </c>
      <c r="CH240" s="1">
        <v>1524</v>
      </c>
      <c r="CJ240" s="1">
        <v>27934.400000000001</v>
      </c>
      <c r="DA240" s="1">
        <v>426.4</v>
      </c>
      <c r="DK240" s="1">
        <v>17973.28</v>
      </c>
      <c r="DV240" s="1">
        <v>4576</v>
      </c>
      <c r="DX240" t="s">
        <v>410</v>
      </c>
    </row>
    <row r="241" spans="1:134" hidden="1" x14ac:dyDescent="0.25">
      <c r="A241" t="s">
        <v>2577</v>
      </c>
      <c r="B241" t="s">
        <v>2578</v>
      </c>
      <c r="C241" t="s">
        <v>249</v>
      </c>
      <c r="K241" t="s">
        <v>253</v>
      </c>
      <c r="L241" t="s">
        <v>254</v>
      </c>
      <c r="M241" t="s">
        <v>255</v>
      </c>
      <c r="N241" t="s">
        <v>7</v>
      </c>
      <c r="P241" t="s">
        <v>26</v>
      </c>
      <c r="Q241" t="s">
        <v>2570</v>
      </c>
      <c r="R241" t="s">
        <v>2579</v>
      </c>
      <c r="V241" t="s">
        <v>260</v>
      </c>
      <c r="X241" t="s">
        <v>2580</v>
      </c>
      <c r="AL241" t="s">
        <v>1796</v>
      </c>
      <c r="AR241" t="s">
        <v>2581</v>
      </c>
      <c r="AS241" t="s">
        <v>2582</v>
      </c>
      <c r="BB241" t="s">
        <v>780</v>
      </c>
      <c r="BC241" t="s">
        <v>780</v>
      </c>
      <c r="BE241" t="s">
        <v>2583</v>
      </c>
      <c r="BF241" t="s">
        <v>656</v>
      </c>
      <c r="BO241" t="s">
        <v>281</v>
      </c>
      <c r="BP241" s="1">
        <v>53709</v>
      </c>
      <c r="BQ241" s="1">
        <v>53709</v>
      </c>
      <c r="BU241" s="1">
        <v>-0.1</v>
      </c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G241" s="1">
        <v>401.32</v>
      </c>
      <c r="CH241" s="1">
        <v>1337</v>
      </c>
      <c r="CJ241" s="1">
        <v>28828.6</v>
      </c>
      <c r="DA241" s="1">
        <v>452.13</v>
      </c>
      <c r="DK241" s="1">
        <v>18458.599999999999</v>
      </c>
      <c r="DV241" s="1">
        <v>4230.96</v>
      </c>
    </row>
    <row r="242" spans="1:134" hidden="1" x14ac:dyDescent="0.25">
      <c r="A242" t="s">
        <v>2584</v>
      </c>
      <c r="B242" t="s">
        <v>2585</v>
      </c>
      <c r="C242" t="s">
        <v>249</v>
      </c>
      <c r="K242" t="s">
        <v>253</v>
      </c>
      <c r="L242" t="s">
        <v>254</v>
      </c>
      <c r="M242" t="s">
        <v>255</v>
      </c>
      <c r="N242" t="s">
        <v>7</v>
      </c>
      <c r="P242" t="s">
        <v>26</v>
      </c>
      <c r="Q242" t="s">
        <v>2570</v>
      </c>
      <c r="R242" t="s">
        <v>2586</v>
      </c>
      <c r="V242" t="s">
        <v>260</v>
      </c>
      <c r="X242" t="s">
        <v>2587</v>
      </c>
      <c r="AL242" t="s">
        <v>269</v>
      </c>
      <c r="AN242" t="s">
        <v>323</v>
      </c>
      <c r="AR242" t="s">
        <v>2588</v>
      </c>
      <c r="AS242" t="s">
        <v>2589</v>
      </c>
      <c r="AX242" t="s">
        <v>577</v>
      </c>
      <c r="BB242" t="s">
        <v>2519</v>
      </c>
      <c r="BC242" t="s">
        <v>2519</v>
      </c>
      <c r="BE242" t="s">
        <v>2590</v>
      </c>
      <c r="BF242" t="s">
        <v>656</v>
      </c>
      <c r="BO242" t="s">
        <v>281</v>
      </c>
      <c r="BP242" s="1">
        <v>38404</v>
      </c>
      <c r="BQ242" s="1">
        <v>38404</v>
      </c>
      <c r="BU242" s="1">
        <v>0.2</v>
      </c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G242" s="1">
        <v>838.03</v>
      </c>
      <c r="CH242" s="1">
        <v>1314</v>
      </c>
      <c r="CJ242" s="1">
        <v>19615.7</v>
      </c>
      <c r="DA242" s="1">
        <v>368.69</v>
      </c>
      <c r="DK242" s="1">
        <v>12632.1</v>
      </c>
      <c r="DV242" s="1">
        <v>3635.58</v>
      </c>
      <c r="DX242" t="s">
        <v>410</v>
      </c>
    </row>
    <row r="243" spans="1:134" hidden="1" x14ac:dyDescent="0.25">
      <c r="A243" t="s">
        <v>2591</v>
      </c>
      <c r="B243" t="s">
        <v>2592</v>
      </c>
      <c r="C243" t="s">
        <v>249</v>
      </c>
      <c r="K243" t="s">
        <v>253</v>
      </c>
      <c r="L243" t="s">
        <v>254</v>
      </c>
      <c r="M243" t="s">
        <v>255</v>
      </c>
      <c r="N243" t="s">
        <v>7</v>
      </c>
      <c r="P243" t="s">
        <v>26</v>
      </c>
      <c r="Q243" t="s">
        <v>2570</v>
      </c>
      <c r="R243" t="s">
        <v>2593</v>
      </c>
      <c r="T243" t="s">
        <v>2594</v>
      </c>
      <c r="V243" t="s">
        <v>260</v>
      </c>
      <c r="X243" t="s">
        <v>2595</v>
      </c>
      <c r="AL243" t="s">
        <v>2596</v>
      </c>
      <c r="AR243" t="s">
        <v>2597</v>
      </c>
      <c r="AS243" t="s">
        <v>2598</v>
      </c>
      <c r="BB243" t="s">
        <v>429</v>
      </c>
      <c r="BC243" t="s">
        <v>429</v>
      </c>
      <c r="BO243" t="s">
        <v>281</v>
      </c>
      <c r="BP243" s="1">
        <v>60105</v>
      </c>
      <c r="BQ243" s="1">
        <v>60105</v>
      </c>
      <c r="BU243" s="1">
        <v>0</v>
      </c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G243" s="1">
        <v>49.07</v>
      </c>
      <c r="CH243" s="1">
        <v>1580</v>
      </c>
      <c r="CJ243" s="1">
        <v>31121.64</v>
      </c>
      <c r="DA243" s="1">
        <v>254.74</v>
      </c>
      <c r="DK243" s="1">
        <v>20887.310000000001</v>
      </c>
      <c r="DV243" s="1">
        <v>6211.8</v>
      </c>
    </row>
    <row r="244" spans="1:134" hidden="1" x14ac:dyDescent="0.25">
      <c r="A244" t="s">
        <v>2599</v>
      </c>
      <c r="B244" t="s">
        <v>2600</v>
      </c>
      <c r="C244" t="s">
        <v>249</v>
      </c>
      <c r="K244" t="s">
        <v>253</v>
      </c>
      <c r="L244" t="s">
        <v>254</v>
      </c>
      <c r="M244" t="s">
        <v>255</v>
      </c>
      <c r="N244" t="s">
        <v>7</v>
      </c>
      <c r="P244" t="s">
        <v>26</v>
      </c>
      <c r="Q244" t="s">
        <v>2570</v>
      </c>
      <c r="R244" t="s">
        <v>257</v>
      </c>
      <c r="T244" t="s">
        <v>2601</v>
      </c>
      <c r="V244" t="s">
        <v>260</v>
      </c>
      <c r="X244" t="s">
        <v>2602</v>
      </c>
      <c r="AL244" t="s">
        <v>2603</v>
      </c>
      <c r="AN244" t="s">
        <v>738</v>
      </c>
      <c r="AR244" t="s">
        <v>2604</v>
      </c>
      <c r="AX244" t="s">
        <v>577</v>
      </c>
      <c r="BB244" t="s">
        <v>742</v>
      </c>
      <c r="BC244" t="s">
        <v>742</v>
      </c>
      <c r="BO244" t="s">
        <v>281</v>
      </c>
      <c r="BP244" s="1">
        <v>37513</v>
      </c>
      <c r="BQ244" s="1">
        <v>37513</v>
      </c>
      <c r="BU244" s="1">
        <v>0</v>
      </c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G244" s="1">
        <v>253.92</v>
      </c>
      <c r="CH244" s="1">
        <v>741.19</v>
      </c>
      <c r="CJ244" s="1">
        <v>19778.72</v>
      </c>
      <c r="DA244" s="1">
        <v>306.33999999999997</v>
      </c>
      <c r="DK244" s="1">
        <v>13092.61</v>
      </c>
      <c r="DV244" s="1">
        <v>3341</v>
      </c>
    </row>
    <row r="245" spans="1:134" hidden="1" x14ac:dyDescent="0.25">
      <c r="A245" t="s">
        <v>2605</v>
      </c>
      <c r="B245" t="s">
        <v>2606</v>
      </c>
      <c r="C245" t="s">
        <v>249</v>
      </c>
      <c r="F245" t="s">
        <v>2607</v>
      </c>
      <c r="G245" t="s">
        <v>2608</v>
      </c>
      <c r="I245" t="s">
        <v>2609</v>
      </c>
      <c r="K245" t="s">
        <v>253</v>
      </c>
      <c r="L245" t="s">
        <v>254</v>
      </c>
      <c r="M245" t="s">
        <v>255</v>
      </c>
      <c r="N245" t="s">
        <v>7</v>
      </c>
      <c r="P245" t="s">
        <v>27</v>
      </c>
      <c r="Q245" t="s">
        <v>2610</v>
      </c>
      <c r="R245" t="s">
        <v>2611</v>
      </c>
      <c r="T245" t="s">
        <v>2612</v>
      </c>
      <c r="V245" t="s">
        <v>260</v>
      </c>
      <c r="W245" t="s">
        <v>261</v>
      </c>
      <c r="X245" t="s">
        <v>2613</v>
      </c>
      <c r="AE245" t="s">
        <v>605</v>
      </c>
      <c r="AJ245" t="s">
        <v>269</v>
      </c>
      <c r="AL245" t="s">
        <v>564</v>
      </c>
      <c r="AN245" t="s">
        <v>738</v>
      </c>
      <c r="AO245" t="s">
        <v>268</v>
      </c>
      <c r="AP245" t="s">
        <v>269</v>
      </c>
      <c r="AR245" t="s">
        <v>2614</v>
      </c>
      <c r="AS245" t="s">
        <v>2615</v>
      </c>
      <c r="AT245" t="s">
        <v>2083</v>
      </c>
      <c r="AU245" t="s">
        <v>2616</v>
      </c>
      <c r="BB245" t="s">
        <v>864</v>
      </c>
      <c r="BC245" t="s">
        <v>864</v>
      </c>
      <c r="BO245" t="s">
        <v>281</v>
      </c>
      <c r="BP245" s="1">
        <v>228282</v>
      </c>
      <c r="BQ245" s="1">
        <v>228282</v>
      </c>
      <c r="BU245" s="1">
        <v>-7.1</v>
      </c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G245" s="1">
        <v>42.4</v>
      </c>
      <c r="CH245" t="s">
        <v>301</v>
      </c>
      <c r="CJ245" s="1">
        <v>140385</v>
      </c>
      <c r="DA245" s="1">
        <v>2801.97</v>
      </c>
      <c r="DK245" s="1">
        <v>73873.45</v>
      </c>
      <c r="DV245" s="1">
        <v>573</v>
      </c>
    </row>
    <row r="246" spans="1:134" x14ac:dyDescent="0.25">
      <c r="A246" t="s">
        <v>2617</v>
      </c>
      <c r="B246" t="s">
        <v>2618</v>
      </c>
      <c r="C246" t="s">
        <v>249</v>
      </c>
      <c r="D246" t="s">
        <v>643</v>
      </c>
      <c r="F246" t="s">
        <v>2619</v>
      </c>
      <c r="G246" t="s">
        <v>2620</v>
      </c>
      <c r="I246" t="s">
        <v>2621</v>
      </c>
      <c r="K246" t="s">
        <v>253</v>
      </c>
      <c r="L246" t="s">
        <v>254</v>
      </c>
      <c r="M246" t="s">
        <v>255</v>
      </c>
      <c r="N246" t="s">
        <v>7</v>
      </c>
      <c r="P246" t="s">
        <v>27</v>
      </c>
      <c r="Q246" t="s">
        <v>2610</v>
      </c>
      <c r="R246" t="s">
        <v>257</v>
      </c>
      <c r="T246" t="s">
        <v>2622</v>
      </c>
      <c r="V246" t="s">
        <v>260</v>
      </c>
      <c r="W246" t="s">
        <v>317</v>
      </c>
      <c r="X246" t="s">
        <v>2623</v>
      </c>
      <c r="AE246" t="s">
        <v>662</v>
      </c>
      <c r="AJ246" t="s">
        <v>341</v>
      </c>
      <c r="AL246" t="s">
        <v>2624</v>
      </c>
      <c r="AN246" t="s">
        <v>540</v>
      </c>
      <c r="AO246" t="s">
        <v>268</v>
      </c>
      <c r="AP246" t="s">
        <v>344</v>
      </c>
      <c r="AQ246" t="s">
        <v>345</v>
      </c>
      <c r="AR246" t="s">
        <v>2625</v>
      </c>
      <c r="AS246" t="s">
        <v>2626</v>
      </c>
      <c r="AT246" t="s">
        <v>2627</v>
      </c>
      <c r="AU246" t="s">
        <v>2628</v>
      </c>
      <c r="AX246" t="s">
        <v>2629</v>
      </c>
      <c r="BB246" t="s">
        <v>2630</v>
      </c>
      <c r="BC246" t="s">
        <v>2630</v>
      </c>
      <c r="BD246" t="s">
        <v>656</v>
      </c>
      <c r="BE246" t="s">
        <v>1845</v>
      </c>
      <c r="BF246" t="s">
        <v>2413</v>
      </c>
      <c r="BG246" s="1">
        <v>6.61</v>
      </c>
      <c r="BO246" t="s">
        <v>281</v>
      </c>
      <c r="BP246" s="1">
        <v>181973</v>
      </c>
      <c r="BQ246" s="1">
        <v>181973</v>
      </c>
      <c r="BU246" s="1">
        <v>0</v>
      </c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G246" s="1">
        <v>111.7</v>
      </c>
      <c r="CH246" s="1">
        <v>10187</v>
      </c>
      <c r="CJ246" s="1">
        <v>112479.67</v>
      </c>
      <c r="CX246" s="1">
        <v>281.48</v>
      </c>
      <c r="CZ246" s="1">
        <v>1.1200000000000001</v>
      </c>
      <c r="DA246" s="1">
        <v>3365.52</v>
      </c>
      <c r="DK246" s="1">
        <v>54969.8</v>
      </c>
      <c r="DV246" s="1">
        <v>502.65</v>
      </c>
      <c r="ED246" s="1">
        <v>74.84</v>
      </c>
    </row>
    <row r="247" spans="1:134" hidden="1" x14ac:dyDescent="0.25">
      <c r="A247" t="s">
        <v>2631</v>
      </c>
      <c r="B247" t="s">
        <v>2632</v>
      </c>
      <c r="C247" t="s">
        <v>249</v>
      </c>
      <c r="D247" t="s">
        <v>643</v>
      </c>
      <c r="F247" t="s">
        <v>2619</v>
      </c>
      <c r="G247" t="s">
        <v>2620</v>
      </c>
      <c r="I247" t="s">
        <v>2621</v>
      </c>
      <c r="K247" t="s">
        <v>253</v>
      </c>
      <c r="L247" t="s">
        <v>254</v>
      </c>
      <c r="M247" t="s">
        <v>255</v>
      </c>
      <c r="N247" t="s">
        <v>7</v>
      </c>
      <c r="P247" t="s">
        <v>27</v>
      </c>
      <c r="Q247" t="s">
        <v>2610</v>
      </c>
      <c r="R247" t="s">
        <v>257</v>
      </c>
      <c r="S247" t="s">
        <v>1095</v>
      </c>
      <c r="T247" t="s">
        <v>2622</v>
      </c>
      <c r="V247" t="s">
        <v>260</v>
      </c>
      <c r="W247" t="s">
        <v>317</v>
      </c>
      <c r="X247" t="s">
        <v>2623</v>
      </c>
      <c r="AE247" t="s">
        <v>2633</v>
      </c>
      <c r="AG247" t="s">
        <v>264</v>
      </c>
      <c r="AJ247" t="s">
        <v>341</v>
      </c>
      <c r="AL247" t="s">
        <v>2634</v>
      </c>
      <c r="AN247" t="s">
        <v>295</v>
      </c>
      <c r="AO247" t="s">
        <v>268</v>
      </c>
      <c r="AP247" t="s">
        <v>344</v>
      </c>
      <c r="AQ247" t="s">
        <v>345</v>
      </c>
      <c r="AR247" t="s">
        <v>2635</v>
      </c>
      <c r="AS247" t="s">
        <v>2636</v>
      </c>
      <c r="AT247" t="s">
        <v>2627</v>
      </c>
      <c r="AU247" t="s">
        <v>2628</v>
      </c>
      <c r="BB247" t="s">
        <v>1982</v>
      </c>
      <c r="BC247" t="s">
        <v>1982</v>
      </c>
      <c r="BD247" t="s">
        <v>656</v>
      </c>
      <c r="BE247" t="s">
        <v>812</v>
      </c>
      <c r="BF247" t="s">
        <v>390</v>
      </c>
      <c r="BG247" s="1">
        <v>6.45</v>
      </c>
      <c r="BO247" t="s">
        <v>281</v>
      </c>
      <c r="BP247" s="1">
        <v>180047</v>
      </c>
      <c r="BQ247" s="1">
        <v>180047</v>
      </c>
      <c r="BU247" s="1">
        <v>0</v>
      </c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G247" s="1">
        <v>88.16</v>
      </c>
      <c r="CH247" s="1">
        <v>11784</v>
      </c>
      <c r="CJ247" s="1">
        <v>110796.48</v>
      </c>
      <c r="DA247" s="1">
        <v>2061.25</v>
      </c>
      <c r="DK247" s="1">
        <v>54744.26</v>
      </c>
      <c r="DV247" s="1">
        <v>572.51</v>
      </c>
    </row>
    <row r="248" spans="1:134" x14ac:dyDescent="0.25">
      <c r="A248" t="s">
        <v>2637</v>
      </c>
      <c r="B248" t="s">
        <v>2638</v>
      </c>
      <c r="C248" t="s">
        <v>249</v>
      </c>
      <c r="D248" t="s">
        <v>643</v>
      </c>
      <c r="F248" t="s">
        <v>2619</v>
      </c>
      <c r="G248" t="s">
        <v>2620</v>
      </c>
      <c r="I248" t="s">
        <v>2621</v>
      </c>
      <c r="K248" t="s">
        <v>253</v>
      </c>
      <c r="L248" t="s">
        <v>254</v>
      </c>
      <c r="M248" t="s">
        <v>255</v>
      </c>
      <c r="N248" t="s">
        <v>7</v>
      </c>
      <c r="P248" t="s">
        <v>27</v>
      </c>
      <c r="Q248" t="s">
        <v>2610</v>
      </c>
      <c r="R248" t="s">
        <v>257</v>
      </c>
      <c r="T248" t="s">
        <v>2622</v>
      </c>
      <c r="V248" t="s">
        <v>260</v>
      </c>
      <c r="W248" t="s">
        <v>317</v>
      </c>
      <c r="X248" t="s">
        <v>2623</v>
      </c>
      <c r="AE248" t="s">
        <v>2639</v>
      </c>
      <c r="AG248" t="s">
        <v>737</v>
      </c>
      <c r="AJ248" t="s">
        <v>341</v>
      </c>
      <c r="AL248" t="s">
        <v>463</v>
      </c>
      <c r="AN248" t="s">
        <v>498</v>
      </c>
      <c r="AO248" t="s">
        <v>268</v>
      </c>
      <c r="AP248" t="s">
        <v>344</v>
      </c>
      <c r="AQ248" t="s">
        <v>345</v>
      </c>
      <c r="AR248" t="s">
        <v>2640</v>
      </c>
      <c r="AS248" t="s">
        <v>2641</v>
      </c>
      <c r="AT248" t="s">
        <v>2627</v>
      </c>
      <c r="AU248" t="s">
        <v>2628</v>
      </c>
      <c r="AX248" t="s">
        <v>577</v>
      </c>
      <c r="BB248" t="s">
        <v>796</v>
      </c>
      <c r="BC248" t="s">
        <v>796</v>
      </c>
      <c r="BD248" t="s">
        <v>656</v>
      </c>
      <c r="BE248" t="s">
        <v>2642</v>
      </c>
      <c r="BF248" t="s">
        <v>280</v>
      </c>
      <c r="BG248" s="1">
        <v>6.58</v>
      </c>
      <c r="BO248" t="s">
        <v>281</v>
      </c>
      <c r="BP248" s="1">
        <v>215673</v>
      </c>
      <c r="BQ248" s="1">
        <v>215673</v>
      </c>
      <c r="BU248" s="1">
        <v>0</v>
      </c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G248" s="1">
        <v>71.510000000000005</v>
      </c>
      <c r="CH248" s="1">
        <v>7627</v>
      </c>
      <c r="CJ248" s="1">
        <v>131999.37</v>
      </c>
      <c r="CX248" s="1">
        <v>442.65</v>
      </c>
      <c r="CZ248" s="1">
        <v>4.54</v>
      </c>
      <c r="DA248" s="1">
        <v>2426.63</v>
      </c>
      <c r="DK248" s="1">
        <v>72324.47</v>
      </c>
      <c r="DV248" s="1">
        <v>709.38</v>
      </c>
      <c r="ED248" s="1">
        <v>68.099999999999994</v>
      </c>
    </row>
    <row r="249" spans="1:134" hidden="1" x14ac:dyDescent="0.25">
      <c r="A249" t="s">
        <v>2643</v>
      </c>
      <c r="B249" t="s">
        <v>2644</v>
      </c>
      <c r="C249" t="s">
        <v>249</v>
      </c>
      <c r="D249" t="s">
        <v>900</v>
      </c>
      <c r="F249" t="s">
        <v>2645</v>
      </c>
      <c r="G249" t="s">
        <v>2646</v>
      </c>
      <c r="I249" t="s">
        <v>2647</v>
      </c>
      <c r="K249" t="s">
        <v>253</v>
      </c>
      <c r="L249" t="s">
        <v>254</v>
      </c>
      <c r="M249" t="s">
        <v>255</v>
      </c>
      <c r="N249" t="s">
        <v>7</v>
      </c>
      <c r="P249" t="s">
        <v>27</v>
      </c>
      <c r="Q249" t="s">
        <v>2610</v>
      </c>
      <c r="R249" t="s">
        <v>2648</v>
      </c>
      <c r="S249" t="s">
        <v>2649</v>
      </c>
      <c r="T249" t="s">
        <v>2650</v>
      </c>
      <c r="V249" t="s">
        <v>260</v>
      </c>
      <c r="W249" t="s">
        <v>695</v>
      </c>
      <c r="X249" t="s">
        <v>2651</v>
      </c>
      <c r="AE249" t="s">
        <v>2652</v>
      </c>
      <c r="AG249" t="s">
        <v>1277</v>
      </c>
      <c r="AJ249" t="s">
        <v>269</v>
      </c>
      <c r="AL249" t="s">
        <v>994</v>
      </c>
      <c r="AN249" t="s">
        <v>738</v>
      </c>
      <c r="AO249" t="s">
        <v>268</v>
      </c>
      <c r="AP249" t="s">
        <v>269</v>
      </c>
      <c r="AR249" t="s">
        <v>1394</v>
      </c>
      <c r="AS249" t="s">
        <v>2361</v>
      </c>
      <c r="AT249" t="s">
        <v>2653</v>
      </c>
      <c r="AU249" t="s">
        <v>2654</v>
      </c>
      <c r="BB249" t="s">
        <v>1062</v>
      </c>
      <c r="BC249" t="s">
        <v>1062</v>
      </c>
      <c r="BD249" t="s">
        <v>301</v>
      </c>
      <c r="BE249" t="s">
        <v>1909</v>
      </c>
      <c r="BF249" t="s">
        <v>303</v>
      </c>
      <c r="BG249" s="1">
        <v>7.5</v>
      </c>
      <c r="BO249" t="s">
        <v>281</v>
      </c>
      <c r="BP249" s="1">
        <v>65157</v>
      </c>
      <c r="BQ249" s="1">
        <v>65157</v>
      </c>
      <c r="BU249" s="1">
        <v>0</v>
      </c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t="s">
        <v>282</v>
      </c>
      <c r="CG249" s="1">
        <v>720.01</v>
      </c>
      <c r="CH249" s="1">
        <v>1696</v>
      </c>
      <c r="CJ249" s="1">
        <v>34831.94</v>
      </c>
      <c r="DA249" s="1">
        <v>927.96</v>
      </c>
      <c r="DK249" s="1">
        <v>21702.560000000001</v>
      </c>
      <c r="DV249" s="1">
        <v>5279.34</v>
      </c>
    </row>
    <row r="250" spans="1:134" hidden="1" x14ac:dyDescent="0.25">
      <c r="A250" t="s">
        <v>2655</v>
      </c>
      <c r="B250" t="s">
        <v>2656</v>
      </c>
      <c r="C250" t="s">
        <v>249</v>
      </c>
      <c r="D250" t="s">
        <v>900</v>
      </c>
      <c r="F250" t="s">
        <v>2657</v>
      </c>
      <c r="G250" t="s">
        <v>2658</v>
      </c>
      <c r="I250" t="s">
        <v>2659</v>
      </c>
      <c r="K250" t="s">
        <v>253</v>
      </c>
      <c r="L250" t="s">
        <v>254</v>
      </c>
      <c r="M250" t="s">
        <v>255</v>
      </c>
      <c r="N250" t="s">
        <v>7</v>
      </c>
      <c r="P250" t="s">
        <v>27</v>
      </c>
      <c r="Q250" t="s">
        <v>2610</v>
      </c>
      <c r="R250" t="s">
        <v>257</v>
      </c>
      <c r="S250" t="s">
        <v>1095</v>
      </c>
      <c r="T250" t="s">
        <v>2660</v>
      </c>
      <c r="V250" t="s">
        <v>260</v>
      </c>
      <c r="W250" t="s">
        <v>561</v>
      </c>
      <c r="X250" t="s">
        <v>2661</v>
      </c>
      <c r="AE250" t="s">
        <v>2662</v>
      </c>
      <c r="AG250" t="s">
        <v>264</v>
      </c>
      <c r="AJ250" t="s">
        <v>2663</v>
      </c>
      <c r="AL250" t="s">
        <v>2664</v>
      </c>
      <c r="AN250" t="s">
        <v>738</v>
      </c>
      <c r="AO250" t="s">
        <v>268</v>
      </c>
      <c r="AP250" t="s">
        <v>518</v>
      </c>
      <c r="AQ250" t="s">
        <v>519</v>
      </c>
      <c r="AR250" t="s">
        <v>2665</v>
      </c>
      <c r="AS250" t="s">
        <v>2666</v>
      </c>
      <c r="AT250" t="s">
        <v>2667</v>
      </c>
      <c r="AU250" t="s">
        <v>2668</v>
      </c>
      <c r="BB250" t="s">
        <v>2669</v>
      </c>
      <c r="BC250" t="s">
        <v>2669</v>
      </c>
      <c r="BD250" t="s">
        <v>301</v>
      </c>
      <c r="BE250" t="s">
        <v>2670</v>
      </c>
      <c r="BF250" t="s">
        <v>303</v>
      </c>
      <c r="BG250" s="1">
        <v>7</v>
      </c>
      <c r="BO250" t="s">
        <v>281</v>
      </c>
      <c r="BP250" s="1">
        <v>208302</v>
      </c>
      <c r="BQ250" s="1">
        <v>208302</v>
      </c>
      <c r="BU250" s="1">
        <v>0</v>
      </c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t="s">
        <v>282</v>
      </c>
      <c r="CG250" s="1">
        <v>82.2</v>
      </c>
      <c r="CH250" s="1">
        <v>7333</v>
      </c>
      <c r="CJ250" s="1">
        <v>126571.41</v>
      </c>
      <c r="DA250" s="1">
        <v>2720.42</v>
      </c>
      <c r="DK250" s="1">
        <v>69575.539999999994</v>
      </c>
      <c r="DV250" s="1">
        <v>2018.92</v>
      </c>
    </row>
    <row r="251" spans="1:134" hidden="1" x14ac:dyDescent="0.25">
      <c r="A251" t="s">
        <v>2671</v>
      </c>
      <c r="B251" t="s">
        <v>2672</v>
      </c>
      <c r="C251" t="s">
        <v>249</v>
      </c>
      <c r="K251" t="s">
        <v>253</v>
      </c>
      <c r="L251" t="s">
        <v>254</v>
      </c>
      <c r="M251" t="s">
        <v>255</v>
      </c>
      <c r="N251" t="s">
        <v>7</v>
      </c>
      <c r="P251" t="s">
        <v>27</v>
      </c>
      <c r="Q251" t="s">
        <v>2610</v>
      </c>
      <c r="R251" t="s">
        <v>2611</v>
      </c>
      <c r="T251" t="s">
        <v>2673</v>
      </c>
      <c r="V251" t="s">
        <v>260</v>
      </c>
      <c r="X251" t="s">
        <v>2613</v>
      </c>
      <c r="AL251" t="s">
        <v>637</v>
      </c>
      <c r="AR251" t="s">
        <v>2674</v>
      </c>
      <c r="AS251" t="s">
        <v>2675</v>
      </c>
      <c r="BB251" t="s">
        <v>2676</v>
      </c>
      <c r="BC251" t="s">
        <v>2676</v>
      </c>
      <c r="BO251" t="s">
        <v>281</v>
      </c>
      <c r="BP251" s="1">
        <v>250482</v>
      </c>
      <c r="BQ251" s="1">
        <v>250482</v>
      </c>
      <c r="BU251" s="1">
        <v>0</v>
      </c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G251" s="1">
        <v>79.7</v>
      </c>
      <c r="CH251" s="1">
        <v>13155</v>
      </c>
      <c r="CJ251" s="1">
        <v>154562.1</v>
      </c>
      <c r="DA251" s="1">
        <v>3389.93</v>
      </c>
      <c r="DK251" s="1">
        <v>78914.22</v>
      </c>
      <c r="DV251" s="1">
        <v>381.15</v>
      </c>
    </row>
    <row r="252" spans="1:134" hidden="1" x14ac:dyDescent="0.25">
      <c r="A252" t="s">
        <v>2677</v>
      </c>
      <c r="B252" t="s">
        <v>2678</v>
      </c>
      <c r="C252" t="s">
        <v>249</v>
      </c>
      <c r="K252" t="s">
        <v>253</v>
      </c>
      <c r="L252" t="s">
        <v>254</v>
      </c>
      <c r="M252" t="s">
        <v>255</v>
      </c>
      <c r="N252" t="s">
        <v>7</v>
      </c>
      <c r="P252" t="s">
        <v>27</v>
      </c>
      <c r="Q252" t="s">
        <v>2610</v>
      </c>
      <c r="R252" t="s">
        <v>2679</v>
      </c>
      <c r="V252" t="s">
        <v>260</v>
      </c>
      <c r="X252" t="s">
        <v>2680</v>
      </c>
      <c r="AL252" t="s">
        <v>1796</v>
      </c>
      <c r="AR252" t="s">
        <v>2681</v>
      </c>
      <c r="AS252" t="s">
        <v>2682</v>
      </c>
      <c r="BB252" t="s">
        <v>611</v>
      </c>
      <c r="BC252" t="s">
        <v>611</v>
      </c>
      <c r="BE252" t="s">
        <v>2683</v>
      </c>
      <c r="BF252" t="s">
        <v>656</v>
      </c>
      <c r="BO252" t="s">
        <v>281</v>
      </c>
      <c r="BP252" s="1">
        <v>266735</v>
      </c>
      <c r="BQ252" s="1">
        <v>266735</v>
      </c>
      <c r="BU252" s="1">
        <v>0</v>
      </c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G252" s="1">
        <v>49.58</v>
      </c>
      <c r="CH252" s="1">
        <v>11760</v>
      </c>
      <c r="CJ252" s="1">
        <v>163726</v>
      </c>
      <c r="DA252" s="1">
        <v>2813.32</v>
      </c>
      <c r="DK252" s="1">
        <v>87743.3</v>
      </c>
      <c r="DV252" s="1">
        <v>642.22</v>
      </c>
    </row>
    <row r="253" spans="1:134" hidden="1" x14ac:dyDescent="0.25">
      <c r="A253" t="s">
        <v>2684</v>
      </c>
      <c r="B253" t="s">
        <v>2685</v>
      </c>
      <c r="C253" t="s">
        <v>249</v>
      </c>
      <c r="K253" t="s">
        <v>253</v>
      </c>
      <c r="L253" t="s">
        <v>254</v>
      </c>
      <c r="M253" t="s">
        <v>255</v>
      </c>
      <c r="N253" t="s">
        <v>7</v>
      </c>
      <c r="P253" t="s">
        <v>27</v>
      </c>
      <c r="Q253" t="s">
        <v>2610</v>
      </c>
      <c r="R253" t="s">
        <v>2686</v>
      </c>
      <c r="T253" t="s">
        <v>2687</v>
      </c>
      <c r="V253" t="s">
        <v>260</v>
      </c>
      <c r="X253" t="s">
        <v>2688</v>
      </c>
      <c r="AL253" t="s">
        <v>2689</v>
      </c>
      <c r="AN253" t="s">
        <v>295</v>
      </c>
      <c r="BB253" t="s">
        <v>2669</v>
      </c>
      <c r="BC253" t="s">
        <v>2669</v>
      </c>
      <c r="BO253" t="s">
        <v>281</v>
      </c>
      <c r="BP253" s="1">
        <v>194886</v>
      </c>
      <c r="BQ253" s="1">
        <v>194886</v>
      </c>
      <c r="BU253" s="1">
        <v>0</v>
      </c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G253" s="1">
        <v>195.92</v>
      </c>
      <c r="CH253" s="1">
        <v>12617</v>
      </c>
      <c r="CJ253" s="1">
        <v>119671.28</v>
      </c>
      <c r="DA253" s="1">
        <v>1936.72</v>
      </c>
      <c r="DK253" s="1">
        <v>59845.77</v>
      </c>
      <c r="DV253" s="1">
        <v>619.29999999999995</v>
      </c>
    </row>
    <row r="254" spans="1:134" hidden="1" x14ac:dyDescent="0.25">
      <c r="A254" t="s">
        <v>2690</v>
      </c>
      <c r="B254" t="s">
        <v>2691</v>
      </c>
      <c r="C254" t="s">
        <v>249</v>
      </c>
      <c r="K254" t="s">
        <v>253</v>
      </c>
      <c r="L254" t="s">
        <v>254</v>
      </c>
      <c r="M254" t="s">
        <v>255</v>
      </c>
      <c r="N254" t="s">
        <v>7</v>
      </c>
      <c r="P254" t="s">
        <v>27</v>
      </c>
      <c r="Q254" t="s">
        <v>2610</v>
      </c>
      <c r="R254" t="s">
        <v>257</v>
      </c>
      <c r="V254" t="s">
        <v>260</v>
      </c>
      <c r="X254" t="s">
        <v>2692</v>
      </c>
      <c r="AL254" t="s">
        <v>2693</v>
      </c>
      <c r="AN254" t="s">
        <v>1426</v>
      </c>
      <c r="AR254" t="s">
        <v>2694</v>
      </c>
      <c r="AS254" t="s">
        <v>2073</v>
      </c>
      <c r="BB254" t="s">
        <v>2695</v>
      </c>
      <c r="BC254" t="s">
        <v>2696</v>
      </c>
      <c r="BE254" t="s">
        <v>2697</v>
      </c>
      <c r="BF254" t="s">
        <v>656</v>
      </c>
      <c r="BO254" t="s">
        <v>281</v>
      </c>
      <c r="BP254" s="1">
        <v>155899</v>
      </c>
      <c r="BQ254" s="1">
        <v>155899</v>
      </c>
      <c r="BU254" s="1">
        <v>-0.3</v>
      </c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G254" s="1">
        <v>62.7</v>
      </c>
      <c r="CH254" s="1">
        <v>9955</v>
      </c>
      <c r="CJ254" s="1">
        <v>95590</v>
      </c>
      <c r="DA254" s="1">
        <v>3091</v>
      </c>
      <c r="DK254" s="1">
        <v>45100</v>
      </c>
      <c r="DV254" s="1">
        <v>1661</v>
      </c>
    </row>
    <row r="255" spans="1:134" hidden="1" x14ac:dyDescent="0.25">
      <c r="A255" t="s">
        <v>2698</v>
      </c>
      <c r="B255" t="s">
        <v>2699</v>
      </c>
      <c r="C255" t="s">
        <v>249</v>
      </c>
      <c r="K255" t="s">
        <v>253</v>
      </c>
      <c r="L255" t="s">
        <v>254</v>
      </c>
      <c r="M255" t="s">
        <v>255</v>
      </c>
      <c r="N255" t="s">
        <v>7</v>
      </c>
      <c r="P255" t="s">
        <v>27</v>
      </c>
      <c r="Q255" t="s">
        <v>2610</v>
      </c>
      <c r="R255" t="s">
        <v>257</v>
      </c>
      <c r="V255" t="s">
        <v>260</v>
      </c>
      <c r="X255" t="s">
        <v>2700</v>
      </c>
      <c r="AL255" t="s">
        <v>2701</v>
      </c>
      <c r="AR255" t="s">
        <v>2702</v>
      </c>
      <c r="AS255" t="s">
        <v>2703</v>
      </c>
      <c r="AX255" t="s">
        <v>577</v>
      </c>
      <c r="BB255" t="s">
        <v>2704</v>
      </c>
      <c r="BC255" t="s">
        <v>2704</v>
      </c>
      <c r="BE255" t="s">
        <v>870</v>
      </c>
      <c r="BF255" t="s">
        <v>656</v>
      </c>
      <c r="BO255" t="s">
        <v>281</v>
      </c>
      <c r="BP255" s="1">
        <v>309320</v>
      </c>
      <c r="BQ255" s="1">
        <v>309320</v>
      </c>
      <c r="BU255" s="1">
        <v>0</v>
      </c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G255" s="1">
        <v>34.1</v>
      </c>
      <c r="CH255" s="1">
        <v>16228</v>
      </c>
      <c r="CJ255" s="1">
        <v>190512</v>
      </c>
      <c r="DA255" s="1">
        <v>4221.84</v>
      </c>
      <c r="DK255" s="1">
        <v>97372.800000000003</v>
      </c>
      <c r="DV255" s="1">
        <v>951.38</v>
      </c>
    </row>
    <row r="256" spans="1:134" hidden="1" x14ac:dyDescent="0.25">
      <c r="A256" t="s">
        <v>2705</v>
      </c>
      <c r="B256" t="s">
        <v>2706</v>
      </c>
      <c r="C256" t="s">
        <v>249</v>
      </c>
      <c r="D256" t="s">
        <v>375</v>
      </c>
      <c r="F256" t="s">
        <v>2707</v>
      </c>
      <c r="G256" t="s">
        <v>2708</v>
      </c>
      <c r="I256" t="s">
        <v>2709</v>
      </c>
      <c r="K256" t="s">
        <v>253</v>
      </c>
      <c r="L256" t="s">
        <v>254</v>
      </c>
      <c r="M256" t="s">
        <v>255</v>
      </c>
      <c r="N256" t="s">
        <v>7</v>
      </c>
      <c r="P256" t="s">
        <v>27</v>
      </c>
      <c r="Q256" t="s">
        <v>2610</v>
      </c>
      <c r="R256" t="s">
        <v>1113</v>
      </c>
      <c r="S256" t="s">
        <v>1184</v>
      </c>
      <c r="T256" t="s">
        <v>2710</v>
      </c>
      <c r="V256" t="s">
        <v>260</v>
      </c>
      <c r="W256" t="s">
        <v>695</v>
      </c>
      <c r="X256" t="s">
        <v>2711</v>
      </c>
      <c r="AE256" t="s">
        <v>2712</v>
      </c>
      <c r="AG256" t="s">
        <v>2713</v>
      </c>
      <c r="AH256" t="s">
        <v>375</v>
      </c>
      <c r="AJ256" t="s">
        <v>2714</v>
      </c>
      <c r="AL256" t="s">
        <v>1113</v>
      </c>
      <c r="AN256" t="s">
        <v>517</v>
      </c>
      <c r="AO256" t="s">
        <v>268</v>
      </c>
      <c r="AP256" t="s">
        <v>518</v>
      </c>
      <c r="AQ256" t="s">
        <v>519</v>
      </c>
      <c r="AR256" t="s">
        <v>2715</v>
      </c>
      <c r="AS256" t="s">
        <v>2716</v>
      </c>
      <c r="AT256" t="s">
        <v>2717</v>
      </c>
      <c r="AU256" t="s">
        <v>2718</v>
      </c>
      <c r="BB256" t="s">
        <v>2719</v>
      </c>
      <c r="BC256" t="s">
        <v>2719</v>
      </c>
      <c r="BD256" t="s">
        <v>487</v>
      </c>
      <c r="BE256" t="s">
        <v>1845</v>
      </c>
      <c r="BF256" t="s">
        <v>303</v>
      </c>
      <c r="BG256" s="1">
        <v>6.8</v>
      </c>
      <c r="BO256" t="s">
        <v>281</v>
      </c>
      <c r="BP256" s="1">
        <v>171539</v>
      </c>
      <c r="BQ256" s="1">
        <v>171539</v>
      </c>
      <c r="BU256" s="1">
        <v>0</v>
      </c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t="s">
        <v>282</v>
      </c>
      <c r="CG256" s="1">
        <v>517</v>
      </c>
      <c r="CH256" s="1">
        <v>7760</v>
      </c>
      <c r="CJ256" s="1">
        <v>104000</v>
      </c>
      <c r="DA256" s="1">
        <v>1710</v>
      </c>
      <c r="DK256" s="1">
        <v>56152</v>
      </c>
      <c r="DV256" s="1">
        <v>1400</v>
      </c>
    </row>
    <row r="257" spans="1:177" hidden="1" x14ac:dyDescent="0.25">
      <c r="A257" t="s">
        <v>2720</v>
      </c>
      <c r="B257" t="s">
        <v>2721</v>
      </c>
      <c r="C257" t="s">
        <v>249</v>
      </c>
      <c r="D257" t="s">
        <v>375</v>
      </c>
      <c r="F257" t="s">
        <v>2707</v>
      </c>
      <c r="G257" t="s">
        <v>2708</v>
      </c>
      <c r="I257" t="s">
        <v>2709</v>
      </c>
      <c r="K257" t="s">
        <v>253</v>
      </c>
      <c r="L257" t="s">
        <v>254</v>
      </c>
      <c r="M257" t="s">
        <v>255</v>
      </c>
      <c r="N257" t="s">
        <v>7</v>
      </c>
      <c r="P257" t="s">
        <v>27</v>
      </c>
      <c r="Q257" t="s">
        <v>2610</v>
      </c>
      <c r="R257" t="s">
        <v>1113</v>
      </c>
      <c r="S257" t="s">
        <v>1184</v>
      </c>
      <c r="T257" t="s">
        <v>2710</v>
      </c>
      <c r="V257" t="s">
        <v>260</v>
      </c>
      <c r="W257" t="s">
        <v>695</v>
      </c>
      <c r="X257" t="s">
        <v>2711</v>
      </c>
      <c r="AE257" t="s">
        <v>2722</v>
      </c>
      <c r="AG257" t="s">
        <v>2713</v>
      </c>
      <c r="AH257" t="s">
        <v>375</v>
      </c>
      <c r="AJ257" t="s">
        <v>2714</v>
      </c>
      <c r="AL257" t="s">
        <v>1113</v>
      </c>
      <c r="AN257" t="s">
        <v>517</v>
      </c>
      <c r="AO257" t="s">
        <v>268</v>
      </c>
      <c r="AP257" t="s">
        <v>518</v>
      </c>
      <c r="AQ257" t="s">
        <v>519</v>
      </c>
      <c r="AR257" t="s">
        <v>2723</v>
      </c>
      <c r="AS257" t="s">
        <v>2724</v>
      </c>
      <c r="AT257" t="s">
        <v>2717</v>
      </c>
      <c r="AU257" t="s">
        <v>2718</v>
      </c>
      <c r="BB257" t="s">
        <v>2460</v>
      </c>
      <c r="BC257" t="s">
        <v>2460</v>
      </c>
      <c r="BD257" t="s">
        <v>487</v>
      </c>
      <c r="BE257" t="s">
        <v>2642</v>
      </c>
      <c r="BF257" t="s">
        <v>303</v>
      </c>
      <c r="BG257" s="1">
        <v>6.5</v>
      </c>
      <c r="BO257" t="s">
        <v>281</v>
      </c>
      <c r="BP257" s="1">
        <v>186241</v>
      </c>
      <c r="BQ257" s="1">
        <v>186241</v>
      </c>
      <c r="BU257" s="1">
        <v>0</v>
      </c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t="s">
        <v>282</v>
      </c>
      <c r="CG257" s="1">
        <v>375</v>
      </c>
      <c r="CH257" s="1">
        <v>10500</v>
      </c>
      <c r="CJ257" s="1">
        <v>114000</v>
      </c>
      <c r="DA257" s="1">
        <v>2540</v>
      </c>
      <c r="DK257" s="1">
        <v>57726</v>
      </c>
      <c r="DV257" s="1">
        <v>1100</v>
      </c>
    </row>
    <row r="258" spans="1:177" hidden="1" x14ac:dyDescent="0.25">
      <c r="A258" t="s">
        <v>2725</v>
      </c>
      <c r="B258" t="s">
        <v>2726</v>
      </c>
      <c r="C258" t="s">
        <v>249</v>
      </c>
      <c r="F258" t="s">
        <v>2727</v>
      </c>
      <c r="G258" t="s">
        <v>2728</v>
      </c>
      <c r="I258" t="s">
        <v>2729</v>
      </c>
      <c r="K258" t="s">
        <v>253</v>
      </c>
      <c r="L258" t="s">
        <v>254</v>
      </c>
      <c r="M258" t="s">
        <v>255</v>
      </c>
      <c r="N258" t="s">
        <v>7</v>
      </c>
      <c r="P258" t="s">
        <v>28</v>
      </c>
      <c r="Q258" t="s">
        <v>2730</v>
      </c>
      <c r="R258" t="s">
        <v>994</v>
      </c>
      <c r="T258" t="s">
        <v>2731</v>
      </c>
      <c r="V258" t="s">
        <v>260</v>
      </c>
      <c r="W258" t="s">
        <v>720</v>
      </c>
      <c r="X258" t="s">
        <v>2732</v>
      </c>
      <c r="AE258" t="s">
        <v>2733</v>
      </c>
      <c r="AG258" t="s">
        <v>264</v>
      </c>
      <c r="AJ258" t="s">
        <v>341</v>
      </c>
      <c r="AL258" t="s">
        <v>269</v>
      </c>
      <c r="AN258" t="s">
        <v>738</v>
      </c>
      <c r="AO258" t="s">
        <v>268</v>
      </c>
      <c r="AP258" t="s">
        <v>344</v>
      </c>
      <c r="AQ258" t="s">
        <v>345</v>
      </c>
      <c r="AR258" t="s">
        <v>2734</v>
      </c>
      <c r="AS258" t="s">
        <v>2735</v>
      </c>
      <c r="AT258" t="s">
        <v>2736</v>
      </c>
      <c r="AU258" t="s">
        <v>499</v>
      </c>
      <c r="BB258" t="s">
        <v>941</v>
      </c>
      <c r="BC258" t="s">
        <v>941</v>
      </c>
      <c r="BO258" t="s">
        <v>281</v>
      </c>
      <c r="BP258" s="1">
        <v>100699</v>
      </c>
      <c r="BQ258" s="1">
        <v>100699</v>
      </c>
      <c r="BU258" s="1">
        <v>0</v>
      </c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G258" s="1">
        <v>173.5</v>
      </c>
      <c r="CH258" s="1">
        <v>8692</v>
      </c>
      <c r="CJ258" s="1">
        <v>61775.28</v>
      </c>
      <c r="DA258" s="1">
        <v>1497.26</v>
      </c>
      <c r="DK258" s="1">
        <v>27726.05</v>
      </c>
      <c r="DV258" s="1">
        <v>835.38</v>
      </c>
    </row>
    <row r="259" spans="1:177" hidden="1" x14ac:dyDescent="0.25">
      <c r="A259" t="s">
        <v>2737</v>
      </c>
      <c r="B259" t="s">
        <v>2738</v>
      </c>
      <c r="C259" t="s">
        <v>249</v>
      </c>
      <c r="F259" t="s">
        <v>2727</v>
      </c>
      <c r="G259" t="s">
        <v>2728</v>
      </c>
      <c r="I259" t="s">
        <v>2729</v>
      </c>
      <c r="K259" t="s">
        <v>253</v>
      </c>
      <c r="L259" t="s">
        <v>254</v>
      </c>
      <c r="M259" t="s">
        <v>255</v>
      </c>
      <c r="N259" t="s">
        <v>7</v>
      </c>
      <c r="P259" t="s">
        <v>28</v>
      </c>
      <c r="Q259" t="s">
        <v>2730</v>
      </c>
      <c r="R259" t="s">
        <v>994</v>
      </c>
      <c r="T259" t="s">
        <v>2731</v>
      </c>
      <c r="V259" t="s">
        <v>260</v>
      </c>
      <c r="W259" t="s">
        <v>720</v>
      </c>
      <c r="X259" t="s">
        <v>2732</v>
      </c>
      <c r="AE259" t="s">
        <v>2733</v>
      </c>
      <c r="AG259" t="s">
        <v>264</v>
      </c>
      <c r="AJ259" t="s">
        <v>341</v>
      </c>
      <c r="AL259" t="s">
        <v>886</v>
      </c>
      <c r="AN259" t="s">
        <v>295</v>
      </c>
      <c r="AO259" t="s">
        <v>268</v>
      </c>
      <c r="AP259" t="s">
        <v>344</v>
      </c>
      <c r="AQ259" t="s">
        <v>345</v>
      </c>
      <c r="AR259" t="s">
        <v>2739</v>
      </c>
      <c r="AS259" t="s">
        <v>2740</v>
      </c>
      <c r="AT259" t="s">
        <v>2736</v>
      </c>
      <c r="AU259" t="s">
        <v>499</v>
      </c>
      <c r="AX259" t="s">
        <v>577</v>
      </c>
      <c r="BB259" t="s">
        <v>1068</v>
      </c>
      <c r="BC259" t="s">
        <v>1069</v>
      </c>
      <c r="BO259" t="s">
        <v>281</v>
      </c>
      <c r="BP259" s="1">
        <v>65056</v>
      </c>
      <c r="BQ259" s="1">
        <v>65056</v>
      </c>
      <c r="BU259" s="1">
        <v>0</v>
      </c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G259" s="1">
        <v>295.05</v>
      </c>
      <c r="CH259" s="1">
        <v>5112</v>
      </c>
      <c r="CJ259" s="1">
        <v>39191.25</v>
      </c>
      <c r="DA259" s="1">
        <v>937.65</v>
      </c>
      <c r="DK259" s="1">
        <v>18418.05</v>
      </c>
      <c r="DV259" s="1">
        <v>1102.5</v>
      </c>
    </row>
    <row r="260" spans="1:177" hidden="1" x14ac:dyDescent="0.25">
      <c r="A260" t="s">
        <v>2741</v>
      </c>
      <c r="B260" t="s">
        <v>2742</v>
      </c>
      <c r="C260" t="s">
        <v>249</v>
      </c>
      <c r="D260" t="s">
        <v>900</v>
      </c>
      <c r="K260" t="s">
        <v>253</v>
      </c>
      <c r="L260" t="s">
        <v>254</v>
      </c>
      <c r="M260" t="s">
        <v>255</v>
      </c>
      <c r="N260" t="s">
        <v>7</v>
      </c>
      <c r="P260" t="s">
        <v>28</v>
      </c>
      <c r="Q260" t="s">
        <v>2730</v>
      </c>
      <c r="R260" t="s">
        <v>2743</v>
      </c>
      <c r="T260" t="s">
        <v>2744</v>
      </c>
      <c r="V260" t="s">
        <v>260</v>
      </c>
      <c r="X260" t="s">
        <v>2745</v>
      </c>
      <c r="AE260" t="s">
        <v>2746</v>
      </c>
      <c r="AG260" t="s">
        <v>1200</v>
      </c>
      <c r="AL260" t="s">
        <v>680</v>
      </c>
      <c r="AR260" t="s">
        <v>1806</v>
      </c>
      <c r="AS260" t="s">
        <v>2747</v>
      </c>
      <c r="AT260" t="s">
        <v>904</v>
      </c>
      <c r="BB260" t="s">
        <v>2748</v>
      </c>
      <c r="BC260" t="s">
        <v>2748</v>
      </c>
      <c r="BD260" t="s">
        <v>301</v>
      </c>
      <c r="BE260" t="s">
        <v>2749</v>
      </c>
      <c r="BF260" t="s">
        <v>2269</v>
      </c>
      <c r="BG260" s="1">
        <v>3.2</v>
      </c>
      <c r="BO260" t="s">
        <v>281</v>
      </c>
      <c r="BP260" s="1">
        <v>174596</v>
      </c>
      <c r="BQ260" s="1">
        <v>174596</v>
      </c>
      <c r="BU260" s="1">
        <v>0</v>
      </c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H260" s="1">
        <v>14005</v>
      </c>
      <c r="CJ260" s="1">
        <v>108330.28</v>
      </c>
      <c r="DA260" s="1">
        <v>3024.14</v>
      </c>
      <c r="DK260" s="1">
        <v>48741.79</v>
      </c>
      <c r="DV260" s="1">
        <v>495.51</v>
      </c>
      <c r="FQ260" t="s">
        <v>353</v>
      </c>
    </row>
    <row r="261" spans="1:177" hidden="1" x14ac:dyDescent="0.25">
      <c r="A261" t="s">
        <v>2750</v>
      </c>
      <c r="B261" t="s">
        <v>2751</v>
      </c>
      <c r="C261" t="s">
        <v>249</v>
      </c>
      <c r="F261" t="s">
        <v>2752</v>
      </c>
      <c r="G261" t="s">
        <v>2753</v>
      </c>
      <c r="I261" t="s">
        <v>2754</v>
      </c>
      <c r="K261" t="s">
        <v>253</v>
      </c>
      <c r="L261" t="s">
        <v>254</v>
      </c>
      <c r="M261" t="s">
        <v>255</v>
      </c>
      <c r="N261" t="s">
        <v>7</v>
      </c>
      <c r="P261" t="s">
        <v>28</v>
      </c>
      <c r="Q261" t="s">
        <v>2730</v>
      </c>
      <c r="R261" t="s">
        <v>2755</v>
      </c>
      <c r="S261" t="s">
        <v>2756</v>
      </c>
      <c r="T261" t="s">
        <v>2757</v>
      </c>
      <c r="V261" t="s">
        <v>260</v>
      </c>
      <c r="X261" t="s">
        <v>2758</v>
      </c>
      <c r="Z261" t="s">
        <v>2759</v>
      </c>
      <c r="AE261" t="s">
        <v>2760</v>
      </c>
      <c r="AG261" t="s">
        <v>264</v>
      </c>
      <c r="AJ261" t="s">
        <v>1128</v>
      </c>
      <c r="AL261" t="s">
        <v>2046</v>
      </c>
      <c r="AN261" t="s">
        <v>295</v>
      </c>
      <c r="AT261" t="s">
        <v>754</v>
      </c>
      <c r="AU261" t="s">
        <v>2761</v>
      </c>
      <c r="BB261" t="s">
        <v>876</v>
      </c>
      <c r="BC261" t="s">
        <v>2762</v>
      </c>
      <c r="BE261" t="s">
        <v>979</v>
      </c>
      <c r="BF261" t="s">
        <v>2413</v>
      </c>
      <c r="BG261" s="1">
        <v>7.7</v>
      </c>
      <c r="BO261" t="s">
        <v>352</v>
      </c>
      <c r="BP261" s="1">
        <v>169717</v>
      </c>
      <c r="BQ261" s="1">
        <v>153036</v>
      </c>
      <c r="BU261" s="1">
        <v>0</v>
      </c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G261" s="1">
        <v>87</v>
      </c>
      <c r="CH261" s="1">
        <v>4277</v>
      </c>
      <c r="CJ261" s="1">
        <v>92960</v>
      </c>
      <c r="CP261" s="1">
        <v>2</v>
      </c>
      <c r="DA261" s="1">
        <v>1629</v>
      </c>
      <c r="DK261" s="1">
        <v>52883</v>
      </c>
      <c r="DV261" s="1">
        <v>1190</v>
      </c>
      <c r="EB261" s="1">
        <v>6</v>
      </c>
    </row>
    <row r="262" spans="1:177" hidden="1" x14ac:dyDescent="0.25">
      <c r="A262" t="s">
        <v>2763</v>
      </c>
      <c r="B262" t="s">
        <v>2764</v>
      </c>
      <c r="C262" t="s">
        <v>249</v>
      </c>
      <c r="F262" t="s">
        <v>2765</v>
      </c>
      <c r="G262" t="s">
        <v>2766</v>
      </c>
      <c r="I262" t="s">
        <v>2767</v>
      </c>
      <c r="K262" t="s">
        <v>253</v>
      </c>
      <c r="L262" t="s">
        <v>254</v>
      </c>
      <c r="M262" t="s">
        <v>255</v>
      </c>
      <c r="N262" t="s">
        <v>7</v>
      </c>
      <c r="P262" t="s">
        <v>28</v>
      </c>
      <c r="Q262" t="s">
        <v>2730</v>
      </c>
      <c r="R262" t="s">
        <v>257</v>
      </c>
      <c r="T262" t="s">
        <v>2768</v>
      </c>
      <c r="V262" t="s">
        <v>260</v>
      </c>
      <c r="X262" t="s">
        <v>2758</v>
      </c>
      <c r="Z262" t="s">
        <v>2769</v>
      </c>
      <c r="AE262" t="s">
        <v>2770</v>
      </c>
      <c r="AG262" t="s">
        <v>2771</v>
      </c>
      <c r="AJ262" t="s">
        <v>341</v>
      </c>
      <c r="AL262" t="s">
        <v>2772</v>
      </c>
      <c r="AN262" t="s">
        <v>343</v>
      </c>
      <c r="AT262" t="s">
        <v>2773</v>
      </c>
      <c r="AU262" t="s">
        <v>2774</v>
      </c>
      <c r="BB262" t="s">
        <v>2284</v>
      </c>
      <c r="BC262" t="s">
        <v>2775</v>
      </c>
      <c r="BD262" t="s">
        <v>2776</v>
      </c>
      <c r="BE262" t="s">
        <v>2777</v>
      </c>
      <c r="BF262" t="s">
        <v>2413</v>
      </c>
      <c r="BG262" s="1">
        <v>6.5</v>
      </c>
      <c r="BO262" t="s">
        <v>352</v>
      </c>
      <c r="BP262" s="1">
        <v>94651</v>
      </c>
      <c r="BQ262" s="1">
        <v>89209</v>
      </c>
      <c r="BU262" s="1">
        <v>0</v>
      </c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G262" s="1">
        <v>129</v>
      </c>
      <c r="CH262" s="1">
        <v>5329</v>
      </c>
      <c r="CJ262" s="1">
        <v>55628</v>
      </c>
      <c r="CP262" s="1">
        <v>24</v>
      </c>
      <c r="DA262" s="1">
        <v>2613</v>
      </c>
      <c r="DK262" s="1">
        <v>25604</v>
      </c>
      <c r="DV262" s="1">
        <v>1137</v>
      </c>
      <c r="EB262" s="1">
        <v>60</v>
      </c>
    </row>
    <row r="263" spans="1:177" hidden="1" x14ac:dyDescent="0.25">
      <c r="A263" t="s">
        <v>2778</v>
      </c>
      <c r="B263" t="s">
        <v>2779</v>
      </c>
      <c r="C263" t="s">
        <v>249</v>
      </c>
      <c r="D263" t="s">
        <v>2780</v>
      </c>
      <c r="K263" t="s">
        <v>253</v>
      </c>
      <c r="L263" t="s">
        <v>254</v>
      </c>
      <c r="M263" t="s">
        <v>255</v>
      </c>
      <c r="N263" t="s">
        <v>7</v>
      </c>
      <c r="P263" t="s">
        <v>28</v>
      </c>
      <c r="Q263" t="s">
        <v>2730</v>
      </c>
      <c r="T263" t="s">
        <v>2781</v>
      </c>
      <c r="V263" t="s">
        <v>260</v>
      </c>
      <c r="X263" t="s">
        <v>2782</v>
      </c>
      <c r="AE263" t="s">
        <v>2783</v>
      </c>
      <c r="AH263" t="s">
        <v>1045</v>
      </c>
      <c r="AR263" t="s">
        <v>2784</v>
      </c>
      <c r="BB263" t="s">
        <v>1238</v>
      </c>
      <c r="BC263" t="s">
        <v>1239</v>
      </c>
      <c r="BG263" s="1">
        <v>6.5</v>
      </c>
      <c r="BO263" t="s">
        <v>281</v>
      </c>
      <c r="BP263" s="1">
        <v>238509</v>
      </c>
      <c r="BQ263" s="1">
        <v>238509</v>
      </c>
      <c r="BU263" s="1">
        <v>-0.3</v>
      </c>
      <c r="BV263" s="4"/>
      <c r="BW263" s="4"/>
      <c r="BX263" s="4"/>
      <c r="BY263" s="4"/>
      <c r="BZ263" s="4"/>
      <c r="CA263" s="4" t="s">
        <v>282</v>
      </c>
      <c r="CB263" s="4"/>
      <c r="CC263" s="4"/>
      <c r="CD263" s="4"/>
      <c r="CE263" s="4"/>
      <c r="CF263" t="s">
        <v>282</v>
      </c>
      <c r="CG263" s="1">
        <v>142</v>
      </c>
      <c r="CH263" s="1">
        <v>10900</v>
      </c>
      <c r="CJ263" s="1">
        <v>146000</v>
      </c>
      <c r="CP263" t="s">
        <v>282</v>
      </c>
      <c r="DA263" s="1">
        <v>1750</v>
      </c>
      <c r="DK263" s="1">
        <v>78757.38</v>
      </c>
      <c r="DV263" s="1">
        <v>960</v>
      </c>
    </row>
    <row r="264" spans="1:177" hidden="1" x14ac:dyDescent="0.25">
      <c r="A264" t="s">
        <v>2785</v>
      </c>
      <c r="B264" t="s">
        <v>2786</v>
      </c>
      <c r="C264" t="s">
        <v>249</v>
      </c>
      <c r="D264" t="s">
        <v>2787</v>
      </c>
      <c r="K264" t="s">
        <v>253</v>
      </c>
      <c r="L264" t="s">
        <v>254</v>
      </c>
      <c r="M264" t="s">
        <v>255</v>
      </c>
      <c r="N264" t="s">
        <v>7</v>
      </c>
      <c r="P264" t="s">
        <v>28</v>
      </c>
      <c r="Q264" t="s">
        <v>2730</v>
      </c>
      <c r="T264" t="s">
        <v>2788</v>
      </c>
      <c r="V264" t="s">
        <v>260</v>
      </c>
      <c r="X264" t="s">
        <v>2789</v>
      </c>
      <c r="AE264" t="s">
        <v>2783</v>
      </c>
      <c r="AH264" t="s">
        <v>1058</v>
      </c>
      <c r="AR264" t="s">
        <v>2790</v>
      </c>
      <c r="BB264" t="s">
        <v>1238</v>
      </c>
      <c r="BC264" t="s">
        <v>1239</v>
      </c>
      <c r="BG264" s="1">
        <v>5.9</v>
      </c>
      <c r="BO264" t="s">
        <v>281</v>
      </c>
      <c r="BP264" s="1">
        <v>238634</v>
      </c>
      <c r="BQ264" s="1">
        <v>238634</v>
      </c>
      <c r="BU264" s="1">
        <v>-0.3</v>
      </c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t="s">
        <v>282</v>
      </c>
      <c r="CG264" s="1">
        <v>73</v>
      </c>
      <c r="CH264" s="1">
        <v>11000</v>
      </c>
      <c r="CJ264" s="1">
        <v>146000</v>
      </c>
      <c r="DA264" s="1">
        <v>1410</v>
      </c>
      <c r="DK264" s="1">
        <v>79283.37</v>
      </c>
      <c r="DV264" s="1">
        <v>868</v>
      </c>
    </row>
    <row r="265" spans="1:177" hidden="1" x14ac:dyDescent="0.25">
      <c r="A265" t="s">
        <v>2791</v>
      </c>
      <c r="B265" t="s">
        <v>2792</v>
      </c>
      <c r="C265" t="s">
        <v>249</v>
      </c>
      <c r="D265" t="s">
        <v>2787</v>
      </c>
      <c r="K265" t="s">
        <v>253</v>
      </c>
      <c r="L265" t="s">
        <v>254</v>
      </c>
      <c r="M265" t="s">
        <v>255</v>
      </c>
      <c r="N265" t="s">
        <v>7</v>
      </c>
      <c r="P265" t="s">
        <v>28</v>
      </c>
      <c r="Q265" t="s">
        <v>2730</v>
      </c>
      <c r="T265" t="s">
        <v>2793</v>
      </c>
      <c r="V265" t="s">
        <v>260</v>
      </c>
      <c r="X265" t="s">
        <v>2794</v>
      </c>
      <c r="AE265" t="s">
        <v>2783</v>
      </c>
      <c r="AH265" t="s">
        <v>1058</v>
      </c>
      <c r="AR265" t="s">
        <v>2795</v>
      </c>
      <c r="BG265" s="1">
        <v>6.6</v>
      </c>
      <c r="BO265" t="s">
        <v>281</v>
      </c>
      <c r="BP265" s="1">
        <v>231778</v>
      </c>
      <c r="BQ265" s="1">
        <v>231778</v>
      </c>
      <c r="BU265" s="1">
        <v>-0.3</v>
      </c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t="s">
        <v>282</v>
      </c>
      <c r="CG265" s="1">
        <v>54</v>
      </c>
      <c r="CH265" s="1">
        <v>9680</v>
      </c>
      <c r="CJ265" s="1">
        <v>142000</v>
      </c>
      <c r="DA265" s="1">
        <v>2040</v>
      </c>
      <c r="DK265" s="1">
        <v>77022.100000000006</v>
      </c>
      <c r="DV265" s="1">
        <v>982</v>
      </c>
    </row>
    <row r="266" spans="1:177" hidden="1" x14ac:dyDescent="0.25">
      <c r="A266" t="s">
        <v>2796</v>
      </c>
      <c r="B266" t="s">
        <v>2797</v>
      </c>
      <c r="C266" t="s">
        <v>249</v>
      </c>
      <c r="D266" t="s">
        <v>2787</v>
      </c>
      <c r="K266" t="s">
        <v>253</v>
      </c>
      <c r="L266" t="s">
        <v>254</v>
      </c>
      <c r="M266" t="s">
        <v>255</v>
      </c>
      <c r="N266" t="s">
        <v>7</v>
      </c>
      <c r="P266" t="s">
        <v>28</v>
      </c>
      <c r="Q266" t="s">
        <v>2730</v>
      </c>
      <c r="T266" t="s">
        <v>2798</v>
      </c>
      <c r="V266" t="s">
        <v>260</v>
      </c>
      <c r="X266" t="s">
        <v>2799</v>
      </c>
      <c r="AE266" t="s">
        <v>2783</v>
      </c>
      <c r="AH266" t="s">
        <v>1058</v>
      </c>
      <c r="AR266" t="s">
        <v>2774</v>
      </c>
      <c r="BG266" s="1">
        <v>6.5</v>
      </c>
      <c r="BO266" t="s">
        <v>281</v>
      </c>
      <c r="BP266" s="1">
        <v>234814</v>
      </c>
      <c r="BQ266" s="1">
        <v>234814</v>
      </c>
      <c r="BU266" s="1">
        <v>-0.3</v>
      </c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t="s">
        <v>282</v>
      </c>
      <c r="CG266" s="1">
        <v>54</v>
      </c>
      <c r="CH266" s="1">
        <v>9760</v>
      </c>
      <c r="CJ266" s="1">
        <v>144000</v>
      </c>
      <c r="DA266" s="1">
        <v>2240</v>
      </c>
      <c r="DK266" s="1">
        <v>77848.84</v>
      </c>
      <c r="DV266" s="1">
        <v>912</v>
      </c>
    </row>
    <row r="267" spans="1:177" hidden="1" x14ac:dyDescent="0.25">
      <c r="A267" t="s">
        <v>2800</v>
      </c>
      <c r="B267" t="s">
        <v>2801</v>
      </c>
      <c r="C267" t="s">
        <v>249</v>
      </c>
      <c r="F267" t="s">
        <v>2802</v>
      </c>
      <c r="G267" t="s">
        <v>2803</v>
      </c>
      <c r="I267" t="s">
        <v>2804</v>
      </c>
      <c r="K267" t="s">
        <v>253</v>
      </c>
      <c r="L267" t="s">
        <v>254</v>
      </c>
      <c r="M267" t="s">
        <v>255</v>
      </c>
      <c r="N267" t="s">
        <v>29</v>
      </c>
      <c r="P267" t="s">
        <v>30</v>
      </c>
      <c r="Q267" t="s">
        <v>2805</v>
      </c>
      <c r="R267" t="s">
        <v>2806</v>
      </c>
      <c r="T267" t="s">
        <v>2807</v>
      </c>
      <c r="V267" t="s">
        <v>260</v>
      </c>
      <c r="W267" t="s">
        <v>695</v>
      </c>
      <c r="X267" t="s">
        <v>2808</v>
      </c>
      <c r="AE267" t="s">
        <v>2809</v>
      </c>
      <c r="AG267" t="s">
        <v>752</v>
      </c>
      <c r="AJ267" t="s">
        <v>1684</v>
      </c>
      <c r="AL267" t="s">
        <v>2810</v>
      </c>
      <c r="AN267" t="s">
        <v>267</v>
      </c>
      <c r="AO267" t="s">
        <v>268</v>
      </c>
      <c r="AP267" t="s">
        <v>590</v>
      </c>
      <c r="AQ267" t="s">
        <v>1827</v>
      </c>
      <c r="AR267" t="s">
        <v>2811</v>
      </c>
      <c r="AT267" t="s">
        <v>2812</v>
      </c>
      <c r="AU267" t="s">
        <v>2813</v>
      </c>
      <c r="AX267" t="s">
        <v>686</v>
      </c>
      <c r="BB267" t="s">
        <v>611</v>
      </c>
      <c r="BC267" t="s">
        <v>611</v>
      </c>
      <c r="BE267" t="s">
        <v>704</v>
      </c>
      <c r="BF267" t="s">
        <v>487</v>
      </c>
      <c r="BG267" s="1">
        <v>4.7</v>
      </c>
      <c r="BO267" t="s">
        <v>281</v>
      </c>
      <c r="BP267" s="1">
        <v>220000</v>
      </c>
      <c r="BQ267" s="1">
        <v>220000</v>
      </c>
      <c r="BU267" s="1">
        <v>-0.1</v>
      </c>
      <c r="BV267" s="4"/>
      <c r="BW267" s="4"/>
      <c r="BX267" s="4"/>
      <c r="BY267" s="4"/>
      <c r="BZ267" s="4"/>
      <c r="CA267" s="4" t="s">
        <v>282</v>
      </c>
      <c r="CB267" s="4"/>
      <c r="CC267" s="4"/>
      <c r="CD267" s="4"/>
      <c r="CE267" s="4"/>
      <c r="CF267" t="s">
        <v>282</v>
      </c>
      <c r="CG267" s="1">
        <v>24</v>
      </c>
      <c r="CH267" s="1">
        <v>15300</v>
      </c>
      <c r="CJ267" s="1">
        <v>136000</v>
      </c>
      <c r="CP267" s="1">
        <v>115</v>
      </c>
      <c r="DA267" s="1">
        <v>2030</v>
      </c>
      <c r="DK267" s="1">
        <v>66800</v>
      </c>
      <c r="DV267" s="1">
        <v>184</v>
      </c>
      <c r="DX267" t="s">
        <v>282</v>
      </c>
    </row>
    <row r="268" spans="1:177" hidden="1" x14ac:dyDescent="0.25">
      <c r="A268" t="s">
        <v>2814</v>
      </c>
      <c r="B268" t="s">
        <v>2815</v>
      </c>
      <c r="C268" t="s">
        <v>249</v>
      </c>
      <c r="F268" t="s">
        <v>2816</v>
      </c>
      <c r="G268" t="s">
        <v>2817</v>
      </c>
      <c r="I268" t="s">
        <v>2818</v>
      </c>
      <c r="K268" t="s">
        <v>253</v>
      </c>
      <c r="L268" t="s">
        <v>254</v>
      </c>
      <c r="M268" t="s">
        <v>255</v>
      </c>
      <c r="N268" t="s">
        <v>29</v>
      </c>
      <c r="P268" t="s">
        <v>30</v>
      </c>
      <c r="Q268" t="s">
        <v>2805</v>
      </c>
      <c r="R268" t="s">
        <v>2806</v>
      </c>
      <c r="T268" t="s">
        <v>2819</v>
      </c>
      <c r="V268" t="s">
        <v>260</v>
      </c>
      <c r="W268" t="s">
        <v>186</v>
      </c>
      <c r="X268" t="s">
        <v>2820</v>
      </c>
      <c r="AE268" t="s">
        <v>2821</v>
      </c>
      <c r="AG268" t="s">
        <v>2822</v>
      </c>
      <c r="AJ268" t="s">
        <v>269</v>
      </c>
      <c r="AL268" t="s">
        <v>2810</v>
      </c>
      <c r="AN268" t="s">
        <v>267</v>
      </c>
      <c r="AO268" t="s">
        <v>268</v>
      </c>
      <c r="AP268" t="s">
        <v>269</v>
      </c>
      <c r="AR268" t="s">
        <v>2823</v>
      </c>
      <c r="AS268" t="s">
        <v>2824</v>
      </c>
      <c r="AT268" t="s">
        <v>2825</v>
      </c>
      <c r="AU268" t="s">
        <v>2826</v>
      </c>
      <c r="AX268" t="s">
        <v>686</v>
      </c>
      <c r="BB268" t="s">
        <v>2109</v>
      </c>
      <c r="BC268" t="s">
        <v>2109</v>
      </c>
      <c r="BE268" t="s">
        <v>1204</v>
      </c>
      <c r="BF268" t="s">
        <v>487</v>
      </c>
      <c r="BG268" s="1">
        <v>5</v>
      </c>
      <c r="BO268" t="s">
        <v>281</v>
      </c>
      <c r="BP268" s="1">
        <v>225000</v>
      </c>
      <c r="BQ268" s="1">
        <v>225000</v>
      </c>
      <c r="BU268" s="1">
        <v>56.1</v>
      </c>
      <c r="BV268" s="4"/>
      <c r="BW268" s="4"/>
      <c r="BX268" s="4"/>
      <c r="BY268" s="4"/>
      <c r="BZ268" s="4"/>
      <c r="CA268" s="4" t="s">
        <v>282</v>
      </c>
      <c r="CB268" s="4"/>
      <c r="CC268" s="4"/>
      <c r="CD268" s="4"/>
      <c r="CE268" s="4"/>
      <c r="CF268" t="s">
        <v>282</v>
      </c>
      <c r="CG268" s="1">
        <v>41</v>
      </c>
      <c r="CH268" s="1">
        <v>16000</v>
      </c>
      <c r="CJ268" s="1">
        <v>39000</v>
      </c>
      <c r="CP268" s="1">
        <v>51</v>
      </c>
      <c r="DA268" s="1">
        <v>2210</v>
      </c>
      <c r="DK268" s="1">
        <v>67700</v>
      </c>
      <c r="DV268" s="1">
        <v>200</v>
      </c>
      <c r="DX268" t="s">
        <v>282</v>
      </c>
      <c r="FU268" t="s">
        <v>353</v>
      </c>
    </row>
    <row r="269" spans="1:177" hidden="1" x14ac:dyDescent="0.25">
      <c r="A269" t="s">
        <v>2827</v>
      </c>
      <c r="B269" t="s">
        <v>2828</v>
      </c>
      <c r="C269" t="s">
        <v>249</v>
      </c>
      <c r="F269" t="s">
        <v>2829</v>
      </c>
      <c r="G269" t="s">
        <v>2830</v>
      </c>
      <c r="I269" t="s">
        <v>2831</v>
      </c>
      <c r="K269" t="s">
        <v>253</v>
      </c>
      <c r="L269" t="s">
        <v>254</v>
      </c>
      <c r="M269" t="s">
        <v>255</v>
      </c>
      <c r="N269" t="s">
        <v>29</v>
      </c>
      <c r="P269" t="s">
        <v>30</v>
      </c>
      <c r="Q269" t="s">
        <v>2805</v>
      </c>
      <c r="R269" t="s">
        <v>2806</v>
      </c>
      <c r="T269" t="s">
        <v>2832</v>
      </c>
      <c r="V269" t="s">
        <v>260</v>
      </c>
      <c r="W269" t="s">
        <v>1042</v>
      </c>
      <c r="X269" t="s">
        <v>2808</v>
      </c>
      <c r="AE269" t="s">
        <v>2821</v>
      </c>
      <c r="AG269" t="s">
        <v>752</v>
      </c>
      <c r="AJ269" t="s">
        <v>269</v>
      </c>
      <c r="AL269" t="s">
        <v>2810</v>
      </c>
      <c r="AN269" t="s">
        <v>267</v>
      </c>
      <c r="AO269" t="s">
        <v>268</v>
      </c>
      <c r="AP269" t="s">
        <v>269</v>
      </c>
      <c r="AR269" t="s">
        <v>2833</v>
      </c>
      <c r="AT269" t="s">
        <v>2834</v>
      </c>
      <c r="AU269" t="s">
        <v>2835</v>
      </c>
      <c r="AX269" t="s">
        <v>686</v>
      </c>
      <c r="BB269" t="s">
        <v>2109</v>
      </c>
      <c r="BC269" t="s">
        <v>2109</v>
      </c>
      <c r="BE269" t="s">
        <v>1204</v>
      </c>
      <c r="BF269" t="s">
        <v>487</v>
      </c>
      <c r="BG269" s="1">
        <v>4.9000000000000004</v>
      </c>
      <c r="BO269" t="s">
        <v>281</v>
      </c>
      <c r="BP269" s="1">
        <v>225000</v>
      </c>
      <c r="BQ269" s="1">
        <v>225000</v>
      </c>
      <c r="BU269" s="1">
        <v>0</v>
      </c>
      <c r="BV269" s="4"/>
      <c r="BW269" s="4"/>
      <c r="BX269" s="4"/>
      <c r="BY269" s="4"/>
      <c r="BZ269" s="4"/>
      <c r="CA269" s="4" t="s">
        <v>282</v>
      </c>
      <c r="CB269" s="4"/>
      <c r="CC269" s="4"/>
      <c r="CD269" s="4"/>
      <c r="CE269" s="4"/>
      <c r="CF269" t="s">
        <v>282</v>
      </c>
      <c r="CG269" s="1">
        <v>41</v>
      </c>
      <c r="CH269" s="1">
        <v>15800</v>
      </c>
      <c r="CJ269" s="1">
        <v>139000</v>
      </c>
      <c r="CP269" s="1">
        <v>71</v>
      </c>
      <c r="DA269" s="1">
        <v>2150</v>
      </c>
      <c r="DK269" s="1">
        <v>68000</v>
      </c>
      <c r="DV269" s="1">
        <v>200</v>
      </c>
      <c r="DX269" t="s">
        <v>282</v>
      </c>
    </row>
    <row r="270" spans="1:177" hidden="1" x14ac:dyDescent="0.25">
      <c r="A270" t="s">
        <v>2836</v>
      </c>
      <c r="B270" t="s">
        <v>2837</v>
      </c>
      <c r="C270" t="s">
        <v>249</v>
      </c>
      <c r="F270" t="s">
        <v>2838</v>
      </c>
      <c r="G270" t="s">
        <v>2839</v>
      </c>
      <c r="I270" t="s">
        <v>2840</v>
      </c>
      <c r="K270" t="s">
        <v>253</v>
      </c>
      <c r="L270" t="s">
        <v>254</v>
      </c>
      <c r="M270" t="s">
        <v>255</v>
      </c>
      <c r="N270" t="s">
        <v>29</v>
      </c>
      <c r="P270" t="s">
        <v>30</v>
      </c>
      <c r="Q270" t="s">
        <v>2805</v>
      </c>
      <c r="R270" t="s">
        <v>2841</v>
      </c>
      <c r="S270" t="s">
        <v>2842</v>
      </c>
      <c r="T270" t="s">
        <v>2843</v>
      </c>
      <c r="V270" t="s">
        <v>260</v>
      </c>
      <c r="W270" t="s">
        <v>561</v>
      </c>
      <c r="X270" t="s">
        <v>2844</v>
      </c>
      <c r="AE270" t="s">
        <v>2845</v>
      </c>
      <c r="AG270" t="s">
        <v>752</v>
      </c>
      <c r="AJ270" t="s">
        <v>269</v>
      </c>
      <c r="AL270" t="s">
        <v>2846</v>
      </c>
      <c r="AN270" t="s">
        <v>738</v>
      </c>
      <c r="AO270" t="s">
        <v>268</v>
      </c>
      <c r="AP270" t="s">
        <v>269</v>
      </c>
      <c r="AR270" t="s">
        <v>1992</v>
      </c>
      <c r="AT270" t="s">
        <v>2847</v>
      </c>
      <c r="AU270" t="s">
        <v>2848</v>
      </c>
      <c r="BB270" t="s">
        <v>2315</v>
      </c>
      <c r="BC270" t="s">
        <v>2315</v>
      </c>
      <c r="BE270" t="s">
        <v>2849</v>
      </c>
      <c r="BF270" t="s">
        <v>487</v>
      </c>
      <c r="BG270" s="1">
        <v>6.1</v>
      </c>
      <c r="BO270" t="s">
        <v>281</v>
      </c>
      <c r="BP270" s="1">
        <v>233000</v>
      </c>
      <c r="BQ270" s="1">
        <v>233000</v>
      </c>
      <c r="BU270" s="1">
        <v>0</v>
      </c>
      <c r="BV270" s="4"/>
      <c r="BW270" s="4"/>
      <c r="BX270" s="4"/>
      <c r="BY270" s="4"/>
      <c r="BZ270" s="4"/>
      <c r="CA270" s="4" t="s">
        <v>282</v>
      </c>
      <c r="CB270" s="4"/>
      <c r="CC270" s="4"/>
      <c r="CD270" s="4"/>
      <c r="CE270" s="4"/>
      <c r="CF270" t="s">
        <v>282</v>
      </c>
      <c r="CG270" s="1">
        <v>39</v>
      </c>
      <c r="CH270" s="1">
        <v>12500</v>
      </c>
      <c r="CJ270" s="1">
        <v>145000</v>
      </c>
      <c r="CP270" t="s">
        <v>282</v>
      </c>
      <c r="DA270" s="1">
        <v>4320</v>
      </c>
      <c r="DK270" s="1">
        <v>71500</v>
      </c>
      <c r="DV270" s="1">
        <v>58</v>
      </c>
      <c r="DX270" t="s">
        <v>282</v>
      </c>
    </row>
    <row r="271" spans="1:177" hidden="1" x14ac:dyDescent="0.25">
      <c r="A271" t="s">
        <v>2850</v>
      </c>
      <c r="B271" t="s">
        <v>2851</v>
      </c>
      <c r="C271" t="s">
        <v>249</v>
      </c>
      <c r="F271" t="s">
        <v>2838</v>
      </c>
      <c r="G271" t="s">
        <v>2839</v>
      </c>
      <c r="I271" t="s">
        <v>2840</v>
      </c>
      <c r="K271" t="s">
        <v>253</v>
      </c>
      <c r="L271" t="s">
        <v>254</v>
      </c>
      <c r="M271" t="s">
        <v>255</v>
      </c>
      <c r="N271" t="s">
        <v>29</v>
      </c>
      <c r="P271" t="s">
        <v>30</v>
      </c>
      <c r="Q271" t="s">
        <v>2805</v>
      </c>
      <c r="R271" t="s">
        <v>2841</v>
      </c>
      <c r="S271" t="s">
        <v>2842</v>
      </c>
      <c r="T271" t="s">
        <v>2843</v>
      </c>
      <c r="V271" t="s">
        <v>260</v>
      </c>
      <c r="W271" t="s">
        <v>561</v>
      </c>
      <c r="X271" t="s">
        <v>2844</v>
      </c>
      <c r="AE271" t="s">
        <v>2852</v>
      </c>
      <c r="AG271" t="s">
        <v>384</v>
      </c>
      <c r="AJ271" t="s">
        <v>269</v>
      </c>
      <c r="AL271" t="s">
        <v>2853</v>
      </c>
      <c r="AN271" t="s">
        <v>738</v>
      </c>
      <c r="AO271" t="s">
        <v>268</v>
      </c>
      <c r="AP271" t="s">
        <v>269</v>
      </c>
      <c r="AT271" t="s">
        <v>2847</v>
      </c>
      <c r="AU271" t="s">
        <v>2848</v>
      </c>
      <c r="BE271" t="s">
        <v>1204</v>
      </c>
      <c r="BF271" t="s">
        <v>487</v>
      </c>
      <c r="BG271" s="1">
        <v>4.7</v>
      </c>
      <c r="BO271" t="s">
        <v>281</v>
      </c>
      <c r="BP271" s="1">
        <v>224000</v>
      </c>
      <c r="BQ271" s="1">
        <v>224000</v>
      </c>
      <c r="BU271" s="1">
        <v>0</v>
      </c>
      <c r="BV271" s="4"/>
      <c r="BW271" s="4"/>
      <c r="BX271" s="4"/>
      <c r="BY271" s="4"/>
      <c r="BZ271" s="4"/>
      <c r="CA271" s="4" t="s">
        <v>282</v>
      </c>
      <c r="CB271" s="4"/>
      <c r="CC271" s="4"/>
      <c r="CD271" s="4"/>
      <c r="CE271" s="4"/>
      <c r="CF271" t="s">
        <v>282</v>
      </c>
      <c r="CG271" s="1">
        <v>10</v>
      </c>
      <c r="CH271" s="1">
        <v>12600</v>
      </c>
      <c r="CJ271" s="1">
        <v>139000</v>
      </c>
      <c r="CP271" s="1">
        <v>179</v>
      </c>
      <c r="DA271" s="1">
        <v>4220</v>
      </c>
      <c r="DK271" s="1">
        <v>67700</v>
      </c>
      <c r="DV271" s="1">
        <v>125</v>
      </c>
      <c r="DX271" t="s">
        <v>282</v>
      </c>
    </row>
    <row r="272" spans="1:177" hidden="1" x14ac:dyDescent="0.25">
      <c r="A272" t="s">
        <v>2854</v>
      </c>
      <c r="B272" t="s">
        <v>2855</v>
      </c>
      <c r="C272" t="s">
        <v>249</v>
      </c>
      <c r="F272" t="s">
        <v>2856</v>
      </c>
      <c r="G272" t="s">
        <v>2857</v>
      </c>
      <c r="I272" t="s">
        <v>2858</v>
      </c>
      <c r="K272" t="s">
        <v>253</v>
      </c>
      <c r="L272" t="s">
        <v>254</v>
      </c>
      <c r="M272" t="s">
        <v>255</v>
      </c>
      <c r="N272" t="s">
        <v>29</v>
      </c>
      <c r="P272" t="s">
        <v>30</v>
      </c>
      <c r="Q272" t="s">
        <v>2805</v>
      </c>
      <c r="R272" t="s">
        <v>1684</v>
      </c>
      <c r="S272" t="s">
        <v>2859</v>
      </c>
      <c r="T272" t="s">
        <v>2860</v>
      </c>
      <c r="V272" t="s">
        <v>260</v>
      </c>
      <c r="W272" t="s">
        <v>2103</v>
      </c>
      <c r="X272" t="s">
        <v>2861</v>
      </c>
      <c r="AE272" t="s">
        <v>2862</v>
      </c>
      <c r="AJ272" t="s">
        <v>269</v>
      </c>
      <c r="AL272" t="s">
        <v>2810</v>
      </c>
      <c r="AN272" t="s">
        <v>267</v>
      </c>
      <c r="AO272" t="s">
        <v>268</v>
      </c>
      <c r="AP272" t="s">
        <v>269</v>
      </c>
      <c r="AR272" t="s">
        <v>2863</v>
      </c>
      <c r="AS272" t="s">
        <v>2864</v>
      </c>
      <c r="AT272" t="s">
        <v>541</v>
      </c>
      <c r="AU272" t="s">
        <v>2865</v>
      </c>
      <c r="AX272" t="s">
        <v>686</v>
      </c>
      <c r="BB272" t="s">
        <v>655</v>
      </c>
      <c r="BC272" t="s">
        <v>655</v>
      </c>
      <c r="BE272" t="s">
        <v>2866</v>
      </c>
      <c r="BF272" t="s">
        <v>487</v>
      </c>
      <c r="BG272" s="1">
        <v>5.5</v>
      </c>
      <c r="BO272" t="s">
        <v>281</v>
      </c>
      <c r="BP272" s="1">
        <v>221000</v>
      </c>
      <c r="BQ272" s="1">
        <v>221000</v>
      </c>
      <c r="BU272" s="1">
        <v>0.2</v>
      </c>
      <c r="BV272" s="4"/>
      <c r="BW272" s="4"/>
      <c r="BX272" s="4"/>
      <c r="BY272" s="4"/>
      <c r="BZ272" s="4"/>
      <c r="CA272" s="4" t="s">
        <v>282</v>
      </c>
      <c r="CB272" s="4"/>
      <c r="CC272" s="4"/>
      <c r="CD272" s="4"/>
      <c r="CE272" s="4"/>
      <c r="CF272" t="s">
        <v>282</v>
      </c>
      <c r="CG272" s="1">
        <v>81</v>
      </c>
      <c r="CH272" s="1">
        <v>13000</v>
      </c>
      <c r="CJ272" s="1">
        <v>136000</v>
      </c>
      <c r="CP272" s="1">
        <v>46</v>
      </c>
      <c r="DA272" s="1">
        <v>2030</v>
      </c>
      <c r="DK272" s="1">
        <v>69900</v>
      </c>
      <c r="DV272" s="1">
        <v>240</v>
      </c>
      <c r="DX272" t="s">
        <v>282</v>
      </c>
    </row>
    <row r="273" spans="1:173" hidden="1" x14ac:dyDescent="0.25">
      <c r="A273" t="s">
        <v>2867</v>
      </c>
      <c r="B273" t="s">
        <v>2868</v>
      </c>
      <c r="C273" t="s">
        <v>249</v>
      </c>
      <c r="F273" t="s">
        <v>2869</v>
      </c>
      <c r="G273" t="s">
        <v>2870</v>
      </c>
      <c r="I273" t="s">
        <v>2871</v>
      </c>
      <c r="K273" t="s">
        <v>253</v>
      </c>
      <c r="L273" t="s">
        <v>254</v>
      </c>
      <c r="M273" t="s">
        <v>255</v>
      </c>
      <c r="N273" t="s">
        <v>29</v>
      </c>
      <c r="P273" t="s">
        <v>30</v>
      </c>
      <c r="Q273" t="s">
        <v>2805</v>
      </c>
      <c r="R273" t="s">
        <v>2841</v>
      </c>
      <c r="S273" t="s">
        <v>2842</v>
      </c>
      <c r="T273" t="s">
        <v>2843</v>
      </c>
      <c r="V273" t="s">
        <v>260</v>
      </c>
      <c r="W273" t="s">
        <v>186</v>
      </c>
      <c r="X273" t="s">
        <v>2872</v>
      </c>
      <c r="AE273" t="s">
        <v>2862</v>
      </c>
      <c r="AJ273" t="s">
        <v>269</v>
      </c>
      <c r="AL273" t="s">
        <v>2810</v>
      </c>
      <c r="AN273" t="s">
        <v>267</v>
      </c>
      <c r="AO273" t="s">
        <v>268</v>
      </c>
      <c r="AP273" t="s">
        <v>269</v>
      </c>
      <c r="AR273" t="s">
        <v>2873</v>
      </c>
      <c r="AT273" t="s">
        <v>1992</v>
      </c>
      <c r="AU273" t="s">
        <v>2874</v>
      </c>
      <c r="AX273" t="s">
        <v>686</v>
      </c>
      <c r="BB273" t="s">
        <v>2875</v>
      </c>
      <c r="BC273" t="s">
        <v>2875</v>
      </c>
      <c r="BE273" t="s">
        <v>1862</v>
      </c>
      <c r="BF273" t="s">
        <v>487</v>
      </c>
      <c r="BG273" s="1">
        <v>5.8</v>
      </c>
      <c r="BO273" t="s">
        <v>281</v>
      </c>
      <c r="BP273" s="1">
        <v>233000</v>
      </c>
      <c r="BQ273" s="1">
        <v>233000</v>
      </c>
      <c r="BU273" s="1">
        <v>2.4</v>
      </c>
      <c r="BV273" s="4"/>
      <c r="BW273" s="4"/>
      <c r="BX273" s="4"/>
      <c r="BY273" s="4"/>
      <c r="BZ273" s="4"/>
      <c r="CA273" s="4" t="s">
        <v>282</v>
      </c>
      <c r="CB273" s="4"/>
      <c r="CC273" s="4"/>
      <c r="CD273" s="4"/>
      <c r="CE273" s="4"/>
      <c r="CF273" t="s">
        <v>282</v>
      </c>
      <c r="CG273" s="1">
        <v>17</v>
      </c>
      <c r="CH273" s="1">
        <v>13300</v>
      </c>
      <c r="CJ273" s="1">
        <v>133000</v>
      </c>
      <c r="CP273" s="1">
        <v>128</v>
      </c>
      <c r="DA273" s="1">
        <v>3050</v>
      </c>
      <c r="DK273" s="1">
        <v>69600</v>
      </c>
      <c r="DV273" s="1">
        <v>110</v>
      </c>
      <c r="DX273" t="s">
        <v>282</v>
      </c>
    </row>
    <row r="274" spans="1:173" x14ac:dyDescent="0.25">
      <c r="A274" t="s">
        <v>2876</v>
      </c>
      <c r="B274" t="s">
        <v>2877</v>
      </c>
      <c r="C274" t="s">
        <v>249</v>
      </c>
      <c r="F274" t="s">
        <v>2878</v>
      </c>
      <c r="G274" t="s">
        <v>2879</v>
      </c>
      <c r="I274" t="s">
        <v>2880</v>
      </c>
      <c r="K274" t="s">
        <v>253</v>
      </c>
      <c r="L274" t="s">
        <v>254</v>
      </c>
      <c r="M274" t="s">
        <v>255</v>
      </c>
      <c r="N274" t="s">
        <v>29</v>
      </c>
      <c r="P274" t="s">
        <v>30</v>
      </c>
      <c r="Q274" t="s">
        <v>2805</v>
      </c>
      <c r="R274" t="s">
        <v>2841</v>
      </c>
      <c r="S274" t="s">
        <v>2842</v>
      </c>
      <c r="T274" t="s">
        <v>2843</v>
      </c>
      <c r="V274" t="s">
        <v>260</v>
      </c>
      <c r="W274" t="s">
        <v>186</v>
      </c>
      <c r="X274" t="s">
        <v>2881</v>
      </c>
      <c r="AE274" t="s">
        <v>2882</v>
      </c>
      <c r="AJ274" t="s">
        <v>269</v>
      </c>
      <c r="AL274" t="s">
        <v>2846</v>
      </c>
      <c r="AN274" t="s">
        <v>738</v>
      </c>
      <c r="AO274" t="s">
        <v>268</v>
      </c>
      <c r="AP274" t="s">
        <v>269</v>
      </c>
      <c r="AR274" t="s">
        <v>2883</v>
      </c>
      <c r="AT274" t="s">
        <v>1875</v>
      </c>
      <c r="AU274" t="s">
        <v>2884</v>
      </c>
      <c r="BB274" t="s">
        <v>666</v>
      </c>
      <c r="BC274" t="s">
        <v>667</v>
      </c>
      <c r="BE274" t="s">
        <v>2866</v>
      </c>
      <c r="BG274" s="1">
        <v>4.5999999999999996</v>
      </c>
      <c r="BO274" t="s">
        <v>281</v>
      </c>
      <c r="BP274" s="1">
        <v>269300</v>
      </c>
      <c r="BQ274" s="1">
        <v>269300</v>
      </c>
      <c r="BU274" s="1">
        <v>0.9</v>
      </c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t="s">
        <v>282</v>
      </c>
      <c r="CG274" s="1">
        <v>98</v>
      </c>
      <c r="CH274" s="1">
        <v>14000</v>
      </c>
      <c r="CJ274" s="1">
        <v>136500</v>
      </c>
      <c r="CP274" s="1">
        <v>305</v>
      </c>
      <c r="CX274" s="1">
        <v>420</v>
      </c>
      <c r="DA274" s="1">
        <v>2800</v>
      </c>
      <c r="DK274" s="1">
        <v>68800</v>
      </c>
      <c r="DV274" s="1">
        <v>455</v>
      </c>
      <c r="DX274" t="s">
        <v>282</v>
      </c>
    </row>
    <row r="275" spans="1:173" x14ac:dyDescent="0.25">
      <c r="A275" t="s">
        <v>2885</v>
      </c>
      <c r="B275" t="s">
        <v>2886</v>
      </c>
      <c r="C275" t="s">
        <v>249</v>
      </c>
      <c r="F275" t="s">
        <v>2887</v>
      </c>
      <c r="G275" t="s">
        <v>2888</v>
      </c>
      <c r="I275" t="s">
        <v>2889</v>
      </c>
      <c r="K275" t="s">
        <v>253</v>
      </c>
      <c r="L275" t="s">
        <v>254</v>
      </c>
      <c r="M275" t="s">
        <v>255</v>
      </c>
      <c r="N275" t="s">
        <v>29</v>
      </c>
      <c r="P275" t="s">
        <v>30</v>
      </c>
      <c r="Q275" t="s">
        <v>2805</v>
      </c>
      <c r="R275" t="s">
        <v>2841</v>
      </c>
      <c r="S275" t="s">
        <v>2842</v>
      </c>
      <c r="T275" t="s">
        <v>2843</v>
      </c>
      <c r="V275" t="s">
        <v>260</v>
      </c>
      <c r="W275" t="s">
        <v>186</v>
      </c>
      <c r="X275" t="s">
        <v>2890</v>
      </c>
      <c r="AE275" t="s">
        <v>2882</v>
      </c>
      <c r="AJ275" t="s">
        <v>269</v>
      </c>
      <c r="AL275" t="s">
        <v>2810</v>
      </c>
      <c r="AN275" t="s">
        <v>738</v>
      </c>
      <c r="AO275" t="s">
        <v>268</v>
      </c>
      <c r="AP275" t="s">
        <v>269</v>
      </c>
      <c r="AR275" t="s">
        <v>2574</v>
      </c>
      <c r="AT275" t="s">
        <v>2891</v>
      </c>
      <c r="AU275" t="s">
        <v>2892</v>
      </c>
      <c r="BB275" t="s">
        <v>569</v>
      </c>
      <c r="BC275" t="s">
        <v>569</v>
      </c>
      <c r="BE275" t="s">
        <v>2893</v>
      </c>
      <c r="BF275" t="s">
        <v>469</v>
      </c>
      <c r="BG275" s="1">
        <v>5.65</v>
      </c>
      <c r="BO275" t="s">
        <v>281</v>
      </c>
      <c r="BP275" s="1">
        <v>244000</v>
      </c>
      <c r="BQ275" s="1">
        <v>244000</v>
      </c>
      <c r="BU275" s="1">
        <v>0.6</v>
      </c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t="s">
        <v>282</v>
      </c>
      <c r="CG275" s="1">
        <v>122</v>
      </c>
      <c r="CH275" s="1">
        <v>11200</v>
      </c>
      <c r="CJ275" s="1">
        <v>132400</v>
      </c>
      <c r="CP275" s="1">
        <v>18</v>
      </c>
      <c r="CX275" s="1">
        <v>489</v>
      </c>
      <c r="DA275" s="1">
        <v>2700</v>
      </c>
      <c r="DK275" s="1">
        <v>68800</v>
      </c>
      <c r="DV275" s="1">
        <v>328</v>
      </c>
      <c r="DX275" t="s">
        <v>282</v>
      </c>
    </row>
    <row r="276" spans="1:173" x14ac:dyDescent="0.25">
      <c r="A276" t="s">
        <v>2894</v>
      </c>
      <c r="B276" t="s">
        <v>2895</v>
      </c>
      <c r="C276" t="s">
        <v>249</v>
      </c>
      <c r="F276" t="s">
        <v>2896</v>
      </c>
      <c r="G276" t="s">
        <v>2897</v>
      </c>
      <c r="I276" t="s">
        <v>2898</v>
      </c>
      <c r="K276" t="s">
        <v>253</v>
      </c>
      <c r="L276" t="s">
        <v>254</v>
      </c>
      <c r="M276" t="s">
        <v>255</v>
      </c>
      <c r="N276" t="s">
        <v>29</v>
      </c>
      <c r="P276" t="s">
        <v>30</v>
      </c>
      <c r="Q276" t="s">
        <v>2805</v>
      </c>
      <c r="R276" t="s">
        <v>2899</v>
      </c>
      <c r="S276" t="s">
        <v>2900</v>
      </c>
      <c r="T276" t="s">
        <v>2901</v>
      </c>
      <c r="V276" t="s">
        <v>260</v>
      </c>
      <c r="W276" t="s">
        <v>186</v>
      </c>
      <c r="X276" t="s">
        <v>2902</v>
      </c>
      <c r="AE276" t="s">
        <v>2903</v>
      </c>
      <c r="AJ276" t="s">
        <v>269</v>
      </c>
      <c r="AL276" t="s">
        <v>2810</v>
      </c>
      <c r="AN276" t="s">
        <v>267</v>
      </c>
      <c r="AO276" t="s">
        <v>268</v>
      </c>
      <c r="AP276" t="s">
        <v>269</v>
      </c>
      <c r="AT276" t="s">
        <v>2904</v>
      </c>
      <c r="AU276" t="s">
        <v>2905</v>
      </c>
      <c r="AX276" t="s">
        <v>686</v>
      </c>
      <c r="BB276" t="s">
        <v>2537</v>
      </c>
      <c r="BC276" t="s">
        <v>2537</v>
      </c>
      <c r="BE276" t="s">
        <v>2906</v>
      </c>
      <c r="BF276" t="s">
        <v>280</v>
      </c>
      <c r="BG276" s="1">
        <v>4.55</v>
      </c>
      <c r="BO276" t="s">
        <v>281</v>
      </c>
      <c r="BP276" s="1">
        <v>76800</v>
      </c>
      <c r="BQ276" s="1">
        <v>76800</v>
      </c>
      <c r="BU276" s="1">
        <v>-2.9</v>
      </c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t="s">
        <v>282</v>
      </c>
      <c r="CG276" s="1">
        <v>28</v>
      </c>
      <c r="CH276" s="1">
        <v>4500</v>
      </c>
      <c r="CJ276" s="1">
        <v>42900</v>
      </c>
      <c r="CP276" s="1">
        <v>988</v>
      </c>
      <c r="CX276" s="1">
        <v>93</v>
      </c>
      <c r="DA276" s="1">
        <v>644</v>
      </c>
      <c r="DK276" s="1">
        <v>20300</v>
      </c>
      <c r="DV276" s="1">
        <v>1100</v>
      </c>
      <c r="DX276" t="s">
        <v>282</v>
      </c>
    </row>
    <row r="277" spans="1:173" x14ac:dyDescent="0.25">
      <c r="A277" t="s">
        <v>2907</v>
      </c>
      <c r="B277" t="s">
        <v>2908</v>
      </c>
      <c r="C277" t="s">
        <v>249</v>
      </c>
      <c r="D277" t="s">
        <v>2909</v>
      </c>
      <c r="F277" t="s">
        <v>2910</v>
      </c>
      <c r="G277" t="s">
        <v>2911</v>
      </c>
      <c r="I277" t="s">
        <v>2912</v>
      </c>
      <c r="K277" t="s">
        <v>253</v>
      </c>
      <c r="L277" t="s">
        <v>254</v>
      </c>
      <c r="M277" t="s">
        <v>255</v>
      </c>
      <c r="N277" t="s">
        <v>29</v>
      </c>
      <c r="P277" t="s">
        <v>30</v>
      </c>
      <c r="Q277" t="s">
        <v>2805</v>
      </c>
      <c r="R277" t="s">
        <v>2913</v>
      </c>
      <c r="S277" t="s">
        <v>2914</v>
      </c>
      <c r="T277" t="s">
        <v>2915</v>
      </c>
      <c r="V277" t="s">
        <v>260</v>
      </c>
      <c r="W277" t="s">
        <v>186</v>
      </c>
      <c r="X277" t="s">
        <v>2916</v>
      </c>
      <c r="AE277" t="s">
        <v>2917</v>
      </c>
      <c r="AG277" t="s">
        <v>2918</v>
      </c>
      <c r="AJ277" t="s">
        <v>2919</v>
      </c>
      <c r="AL277" t="s">
        <v>724</v>
      </c>
      <c r="AN277" t="s">
        <v>295</v>
      </c>
      <c r="AO277" t="s">
        <v>268</v>
      </c>
      <c r="AP277" t="s">
        <v>2920</v>
      </c>
      <c r="AR277" t="s">
        <v>2921</v>
      </c>
      <c r="AS277" t="s">
        <v>2922</v>
      </c>
      <c r="AT277" t="s">
        <v>2923</v>
      </c>
      <c r="AU277" t="s">
        <v>2924</v>
      </c>
      <c r="BB277" t="s">
        <v>2925</v>
      </c>
      <c r="BC277" t="s">
        <v>2925</v>
      </c>
      <c r="BD277" t="s">
        <v>301</v>
      </c>
      <c r="BE277" t="s">
        <v>657</v>
      </c>
      <c r="BF277" t="s">
        <v>2269</v>
      </c>
      <c r="BG277" s="1">
        <v>5.9</v>
      </c>
      <c r="BO277" t="s">
        <v>281</v>
      </c>
      <c r="BP277" s="1">
        <v>193698</v>
      </c>
      <c r="BQ277" s="1">
        <v>193698</v>
      </c>
      <c r="BU277" s="1">
        <v>5.9</v>
      </c>
      <c r="BV277" s="4"/>
      <c r="BW277" s="4"/>
      <c r="BX277" s="4"/>
      <c r="BY277" s="1">
        <v>13</v>
      </c>
      <c r="BZ277" s="4"/>
      <c r="CA277" s="1">
        <v>3</v>
      </c>
      <c r="CB277" s="4"/>
      <c r="CC277" s="4"/>
      <c r="CD277" s="1">
        <v>645</v>
      </c>
      <c r="CE277" s="4"/>
      <c r="CG277" s="1">
        <v>164</v>
      </c>
      <c r="CH277" s="1">
        <v>11067</v>
      </c>
      <c r="CJ277" s="1">
        <v>111710</v>
      </c>
      <c r="CW277" s="1">
        <v>190</v>
      </c>
      <c r="CX277" s="1">
        <v>842</v>
      </c>
      <c r="CZ277" s="1">
        <v>0.3</v>
      </c>
      <c r="DA277" s="1">
        <v>1642</v>
      </c>
      <c r="DI277" s="1">
        <v>638</v>
      </c>
      <c r="DK277" s="1">
        <v>65480</v>
      </c>
      <c r="DS277" s="1">
        <v>0.05</v>
      </c>
      <c r="DV277" s="1">
        <v>561</v>
      </c>
      <c r="ED277" s="1">
        <v>560</v>
      </c>
      <c r="EP277" s="1">
        <v>180</v>
      </c>
    </row>
    <row r="278" spans="1:173" x14ac:dyDescent="0.25">
      <c r="A278" t="s">
        <v>2926</v>
      </c>
      <c r="B278" t="s">
        <v>2927</v>
      </c>
      <c r="C278" t="s">
        <v>249</v>
      </c>
      <c r="D278" t="s">
        <v>2909</v>
      </c>
      <c r="F278" t="s">
        <v>2928</v>
      </c>
      <c r="G278" t="s">
        <v>2929</v>
      </c>
      <c r="I278" t="s">
        <v>2930</v>
      </c>
      <c r="K278" t="s">
        <v>253</v>
      </c>
      <c r="L278" t="s">
        <v>254</v>
      </c>
      <c r="M278" t="s">
        <v>255</v>
      </c>
      <c r="N278" t="s">
        <v>29</v>
      </c>
      <c r="P278" t="s">
        <v>30</v>
      </c>
      <c r="Q278" t="s">
        <v>2805</v>
      </c>
      <c r="R278" t="s">
        <v>2931</v>
      </c>
      <c r="T278" t="s">
        <v>2932</v>
      </c>
      <c r="V278" t="s">
        <v>260</v>
      </c>
      <c r="W278" t="s">
        <v>186</v>
      </c>
      <c r="X278" t="s">
        <v>2933</v>
      </c>
      <c r="AE278" t="s">
        <v>2934</v>
      </c>
      <c r="AG278" t="s">
        <v>2935</v>
      </c>
      <c r="AJ278" t="s">
        <v>2936</v>
      </c>
      <c r="AL278" t="s">
        <v>724</v>
      </c>
      <c r="AN278" t="s">
        <v>295</v>
      </c>
      <c r="AO278" t="s">
        <v>268</v>
      </c>
      <c r="AP278" t="s">
        <v>364</v>
      </c>
      <c r="AQ278" t="s">
        <v>2937</v>
      </c>
      <c r="AR278" t="s">
        <v>2938</v>
      </c>
      <c r="AS278" t="s">
        <v>2939</v>
      </c>
      <c r="AT278" t="s">
        <v>2940</v>
      </c>
      <c r="AU278" t="s">
        <v>2941</v>
      </c>
      <c r="AX278" t="s">
        <v>577</v>
      </c>
      <c r="BB278" t="s">
        <v>762</v>
      </c>
      <c r="BC278" t="s">
        <v>762</v>
      </c>
      <c r="BD278" t="s">
        <v>301</v>
      </c>
      <c r="BE278" t="s">
        <v>704</v>
      </c>
      <c r="BF278" t="s">
        <v>2269</v>
      </c>
      <c r="BG278" s="1">
        <v>6.3</v>
      </c>
      <c r="BO278" t="s">
        <v>281</v>
      </c>
      <c r="BP278" s="1">
        <v>195647</v>
      </c>
      <c r="BQ278" s="1">
        <v>195647</v>
      </c>
      <c r="BU278" s="1">
        <v>-1.6</v>
      </c>
      <c r="BV278" s="4"/>
      <c r="BW278" s="4"/>
      <c r="BX278" s="4"/>
      <c r="BY278" s="1">
        <v>1</v>
      </c>
      <c r="BZ278" s="4"/>
      <c r="CA278" s="1">
        <v>3</v>
      </c>
      <c r="CB278" s="4"/>
      <c r="CC278" s="4"/>
      <c r="CD278" s="1">
        <v>573</v>
      </c>
      <c r="CE278" s="4"/>
      <c r="CG278" s="1">
        <v>26</v>
      </c>
      <c r="CH278" s="1">
        <v>12668</v>
      </c>
      <c r="CJ278" s="1">
        <v>120028</v>
      </c>
      <c r="CM278" t="s">
        <v>410</v>
      </c>
      <c r="CN278" s="1">
        <v>37</v>
      </c>
      <c r="CW278" s="1">
        <v>213</v>
      </c>
      <c r="CX278" s="1">
        <v>714</v>
      </c>
      <c r="CZ278" s="1">
        <v>3</v>
      </c>
      <c r="DA278" s="1">
        <v>1091</v>
      </c>
      <c r="DB278" s="1">
        <v>10</v>
      </c>
      <c r="DI278" s="1">
        <v>362</v>
      </c>
      <c r="DK278" s="1">
        <v>58190</v>
      </c>
      <c r="DS278" s="1">
        <v>0.3</v>
      </c>
      <c r="DV278" s="1">
        <v>412</v>
      </c>
      <c r="ED278" s="1">
        <v>1110</v>
      </c>
      <c r="EP278" s="1">
        <v>216</v>
      </c>
    </row>
    <row r="279" spans="1:173" hidden="1" x14ac:dyDescent="0.25">
      <c r="A279" t="s">
        <v>2942</v>
      </c>
      <c r="B279" t="s">
        <v>2943</v>
      </c>
      <c r="C279" t="s">
        <v>249</v>
      </c>
      <c r="D279" t="s">
        <v>2909</v>
      </c>
      <c r="F279" t="s">
        <v>2944</v>
      </c>
      <c r="G279" t="s">
        <v>2945</v>
      </c>
      <c r="I279" t="s">
        <v>2946</v>
      </c>
      <c r="K279" t="s">
        <v>253</v>
      </c>
      <c r="L279" t="s">
        <v>254</v>
      </c>
      <c r="M279" t="s">
        <v>255</v>
      </c>
      <c r="N279" t="s">
        <v>29</v>
      </c>
      <c r="P279" t="s">
        <v>30</v>
      </c>
      <c r="Q279" t="s">
        <v>2805</v>
      </c>
      <c r="R279" t="s">
        <v>2947</v>
      </c>
      <c r="S279" t="s">
        <v>2948</v>
      </c>
      <c r="T279" t="s">
        <v>2949</v>
      </c>
      <c r="V279" t="s">
        <v>260</v>
      </c>
      <c r="W279" t="s">
        <v>2103</v>
      </c>
      <c r="X279" t="s">
        <v>2950</v>
      </c>
      <c r="AE279" t="s">
        <v>2951</v>
      </c>
      <c r="AG279" t="s">
        <v>1888</v>
      </c>
      <c r="AJ279" t="s">
        <v>1795</v>
      </c>
      <c r="AL279" t="s">
        <v>724</v>
      </c>
      <c r="AN279" t="s">
        <v>295</v>
      </c>
      <c r="AO279" t="s">
        <v>268</v>
      </c>
      <c r="AP279" t="s">
        <v>364</v>
      </c>
      <c r="AQ279" t="s">
        <v>1797</v>
      </c>
      <c r="AR279" t="s">
        <v>2952</v>
      </c>
      <c r="AS279" t="s">
        <v>2953</v>
      </c>
      <c r="AT279" t="s">
        <v>2954</v>
      </c>
      <c r="AU279" t="s">
        <v>2955</v>
      </c>
      <c r="BB279" t="s">
        <v>869</v>
      </c>
      <c r="BC279" t="s">
        <v>869</v>
      </c>
      <c r="BD279" t="s">
        <v>301</v>
      </c>
      <c r="BE279" t="s">
        <v>704</v>
      </c>
      <c r="BF279" t="s">
        <v>2269</v>
      </c>
      <c r="BG279" s="1">
        <v>1.3</v>
      </c>
      <c r="BO279" t="s">
        <v>281</v>
      </c>
      <c r="BP279" s="1">
        <v>207415</v>
      </c>
      <c r="BQ279" s="1">
        <v>207415</v>
      </c>
      <c r="BU279" s="1">
        <v>-7.5</v>
      </c>
      <c r="BV279" s="4"/>
      <c r="BW279" s="4"/>
      <c r="BX279" s="4"/>
      <c r="BY279" s="1">
        <v>29</v>
      </c>
      <c r="BZ279" s="4"/>
      <c r="CA279" s="1">
        <v>5</v>
      </c>
      <c r="CB279" s="4"/>
      <c r="CC279" s="4"/>
      <c r="CD279" s="1">
        <v>882</v>
      </c>
      <c r="CE279" s="4"/>
      <c r="CG279" t="s">
        <v>282</v>
      </c>
      <c r="CH279" s="1">
        <v>12791</v>
      </c>
      <c r="CJ279" s="1">
        <v>132173</v>
      </c>
      <c r="CM279" s="1">
        <v>0.77</v>
      </c>
      <c r="CW279" s="1">
        <v>247</v>
      </c>
      <c r="CX279" s="1">
        <v>910</v>
      </c>
      <c r="CZ279" s="1">
        <v>11</v>
      </c>
      <c r="DA279" s="1">
        <v>389</v>
      </c>
      <c r="DI279" s="1">
        <v>198</v>
      </c>
      <c r="DK279" s="1">
        <v>57356</v>
      </c>
      <c r="DS279" s="1">
        <v>3.2</v>
      </c>
      <c r="DV279" s="1">
        <v>362</v>
      </c>
      <c r="ED279" s="1">
        <v>1483</v>
      </c>
      <c r="EP279" s="1">
        <v>576</v>
      </c>
      <c r="FQ279" t="s">
        <v>353</v>
      </c>
    </row>
    <row r="280" spans="1:173" x14ac:dyDescent="0.25">
      <c r="A280" t="s">
        <v>2956</v>
      </c>
      <c r="B280" t="s">
        <v>2957</v>
      </c>
      <c r="C280" t="s">
        <v>249</v>
      </c>
      <c r="D280" t="s">
        <v>2909</v>
      </c>
      <c r="F280" t="s">
        <v>2958</v>
      </c>
      <c r="G280" t="s">
        <v>2959</v>
      </c>
      <c r="I280" t="s">
        <v>2960</v>
      </c>
      <c r="K280" t="s">
        <v>253</v>
      </c>
      <c r="L280" t="s">
        <v>254</v>
      </c>
      <c r="M280" t="s">
        <v>255</v>
      </c>
      <c r="N280" t="s">
        <v>29</v>
      </c>
      <c r="P280" t="s">
        <v>30</v>
      </c>
      <c r="Q280" t="s">
        <v>2805</v>
      </c>
      <c r="R280" t="s">
        <v>2931</v>
      </c>
      <c r="T280" t="s">
        <v>2961</v>
      </c>
      <c r="V280" t="s">
        <v>260</v>
      </c>
      <c r="W280" t="s">
        <v>186</v>
      </c>
      <c r="X280" t="s">
        <v>2962</v>
      </c>
      <c r="AJ280" t="s">
        <v>1795</v>
      </c>
      <c r="AL280" t="s">
        <v>2963</v>
      </c>
      <c r="AN280" t="s">
        <v>295</v>
      </c>
      <c r="AO280" t="s">
        <v>268</v>
      </c>
      <c r="AP280" t="s">
        <v>364</v>
      </c>
      <c r="AQ280" t="s">
        <v>1797</v>
      </c>
      <c r="AR280" t="s">
        <v>2964</v>
      </c>
      <c r="AS280" t="s">
        <v>2965</v>
      </c>
      <c r="AT280" t="s">
        <v>2966</v>
      </c>
      <c r="AU280" t="s">
        <v>2967</v>
      </c>
      <c r="BB280" t="s">
        <v>2968</v>
      </c>
      <c r="BC280" t="s">
        <v>2968</v>
      </c>
      <c r="BD280" t="s">
        <v>301</v>
      </c>
      <c r="BE280" t="s">
        <v>1390</v>
      </c>
      <c r="BF280" t="s">
        <v>2269</v>
      </c>
      <c r="BG280" s="1">
        <v>6</v>
      </c>
      <c r="BO280" t="s">
        <v>281</v>
      </c>
      <c r="BP280" s="1">
        <v>158264</v>
      </c>
      <c r="BQ280" s="1">
        <v>158264</v>
      </c>
      <c r="BU280" s="1">
        <v>-4.9000000000000004</v>
      </c>
      <c r="BV280" s="4"/>
      <c r="BW280" s="4"/>
      <c r="BX280" s="4"/>
      <c r="BY280" s="1">
        <v>46</v>
      </c>
      <c r="BZ280" s="4"/>
      <c r="CA280" s="1">
        <v>3</v>
      </c>
      <c r="CB280" s="4"/>
      <c r="CC280" s="4"/>
      <c r="CD280" s="1">
        <v>336</v>
      </c>
      <c r="CE280" s="4"/>
      <c r="CG280" s="1">
        <v>207</v>
      </c>
      <c r="CH280" s="1">
        <v>6590</v>
      </c>
      <c r="CJ280" s="1">
        <v>99895</v>
      </c>
      <c r="CM280" s="1">
        <v>0.05</v>
      </c>
      <c r="CW280" s="1">
        <v>135</v>
      </c>
      <c r="CX280" s="1">
        <v>487</v>
      </c>
      <c r="CZ280" s="1">
        <v>5</v>
      </c>
      <c r="DA280" s="1">
        <v>2085</v>
      </c>
      <c r="DI280" s="1">
        <v>649</v>
      </c>
      <c r="DK280" s="1">
        <v>47000</v>
      </c>
      <c r="DS280" s="1">
        <v>0.75</v>
      </c>
      <c r="DV280" s="1">
        <v>196</v>
      </c>
      <c r="ED280" s="1">
        <v>390</v>
      </c>
      <c r="EP280" s="1">
        <v>240</v>
      </c>
    </row>
    <row r="281" spans="1:173" hidden="1" x14ac:dyDescent="0.25">
      <c r="A281" t="s">
        <v>2969</v>
      </c>
      <c r="B281" t="s">
        <v>2970</v>
      </c>
      <c r="C281" t="s">
        <v>249</v>
      </c>
      <c r="D281" t="s">
        <v>2909</v>
      </c>
      <c r="F281" t="s">
        <v>2971</v>
      </c>
      <c r="G281" t="s">
        <v>2972</v>
      </c>
      <c r="I281" t="s">
        <v>2973</v>
      </c>
      <c r="K281" t="s">
        <v>253</v>
      </c>
      <c r="L281" t="s">
        <v>254</v>
      </c>
      <c r="M281" t="s">
        <v>255</v>
      </c>
      <c r="N281" t="s">
        <v>29</v>
      </c>
      <c r="P281" t="s">
        <v>30</v>
      </c>
      <c r="Q281" t="s">
        <v>2805</v>
      </c>
      <c r="R281" t="s">
        <v>2931</v>
      </c>
      <c r="T281" t="s">
        <v>2974</v>
      </c>
      <c r="V281" t="s">
        <v>260</v>
      </c>
      <c r="W281" t="s">
        <v>186</v>
      </c>
      <c r="X281" t="s">
        <v>2975</v>
      </c>
      <c r="AJ281" t="s">
        <v>2919</v>
      </c>
      <c r="AL281" t="s">
        <v>2963</v>
      </c>
      <c r="AN281" t="s">
        <v>295</v>
      </c>
      <c r="AO281" t="s">
        <v>268</v>
      </c>
      <c r="AP281" t="s">
        <v>2920</v>
      </c>
      <c r="AR281" t="s">
        <v>2976</v>
      </c>
      <c r="AS281" t="s">
        <v>2977</v>
      </c>
      <c r="AU281" t="s">
        <v>2978</v>
      </c>
      <c r="BB281" t="s">
        <v>596</v>
      </c>
      <c r="BC281" t="s">
        <v>597</v>
      </c>
      <c r="BD281" t="s">
        <v>301</v>
      </c>
      <c r="BG281" s="1">
        <v>5.5</v>
      </c>
      <c r="BO281" t="s">
        <v>281</v>
      </c>
      <c r="BP281" s="1">
        <v>182691</v>
      </c>
      <c r="BQ281" s="1">
        <v>182691</v>
      </c>
      <c r="BU281" s="1">
        <v>-3.2</v>
      </c>
      <c r="BV281" s="4"/>
      <c r="BW281" s="4"/>
      <c r="BX281" s="4"/>
      <c r="BY281" s="1">
        <v>40</v>
      </c>
      <c r="BZ281" s="4"/>
      <c r="CA281" s="1">
        <v>3</v>
      </c>
      <c r="CB281" s="4"/>
      <c r="CC281" s="4"/>
      <c r="CD281" s="1">
        <v>366</v>
      </c>
      <c r="CE281" s="4"/>
      <c r="CG281" s="1">
        <v>41</v>
      </c>
      <c r="CH281" s="1">
        <v>8486</v>
      </c>
      <c r="CJ281" s="1">
        <v>114665</v>
      </c>
      <c r="CM281" s="1">
        <v>0.03</v>
      </c>
      <c r="CW281" s="1">
        <v>152</v>
      </c>
      <c r="CX281" s="1">
        <v>534</v>
      </c>
      <c r="CZ281" s="1">
        <v>4</v>
      </c>
      <c r="DA281" s="1">
        <v>2474</v>
      </c>
      <c r="DI281" s="1">
        <v>380</v>
      </c>
      <c r="DK281" s="1">
        <v>54860</v>
      </c>
      <c r="DS281" s="1">
        <v>0.6</v>
      </c>
      <c r="ED281" s="1">
        <v>450</v>
      </c>
      <c r="EP281" s="1">
        <v>240</v>
      </c>
    </row>
    <row r="282" spans="1:173" x14ac:dyDescent="0.25">
      <c r="A282" t="s">
        <v>2979</v>
      </c>
      <c r="B282" t="s">
        <v>2980</v>
      </c>
      <c r="C282" t="s">
        <v>249</v>
      </c>
      <c r="D282" t="s">
        <v>2909</v>
      </c>
      <c r="F282" t="s">
        <v>2981</v>
      </c>
      <c r="G282" t="s">
        <v>2982</v>
      </c>
      <c r="I282" t="s">
        <v>2983</v>
      </c>
      <c r="K282" t="s">
        <v>253</v>
      </c>
      <c r="L282" t="s">
        <v>254</v>
      </c>
      <c r="M282" t="s">
        <v>255</v>
      </c>
      <c r="N282" t="s">
        <v>29</v>
      </c>
      <c r="P282" t="s">
        <v>30</v>
      </c>
      <c r="Q282" t="s">
        <v>2805</v>
      </c>
      <c r="R282" t="s">
        <v>2899</v>
      </c>
      <c r="S282" t="s">
        <v>2900</v>
      </c>
      <c r="T282" t="s">
        <v>2984</v>
      </c>
      <c r="V282" t="s">
        <v>260</v>
      </c>
      <c r="W282" t="s">
        <v>186</v>
      </c>
      <c r="X282" t="s">
        <v>2985</v>
      </c>
      <c r="AE282" t="s">
        <v>2986</v>
      </c>
      <c r="AG282" t="s">
        <v>2918</v>
      </c>
      <c r="AJ282" t="s">
        <v>2987</v>
      </c>
      <c r="AL282" t="s">
        <v>1684</v>
      </c>
      <c r="AN282" t="s">
        <v>267</v>
      </c>
      <c r="AO282" t="s">
        <v>268</v>
      </c>
      <c r="AP282" t="s">
        <v>590</v>
      </c>
      <c r="AQ282" t="s">
        <v>1827</v>
      </c>
      <c r="AR282" t="s">
        <v>2988</v>
      </c>
      <c r="AS282" t="s">
        <v>2989</v>
      </c>
      <c r="AT282" t="s">
        <v>2990</v>
      </c>
      <c r="AU282" t="s">
        <v>2848</v>
      </c>
      <c r="BB282" t="s">
        <v>633</v>
      </c>
      <c r="BC282" t="s">
        <v>633</v>
      </c>
      <c r="BD282" t="s">
        <v>301</v>
      </c>
      <c r="BE282" t="s">
        <v>2991</v>
      </c>
      <c r="BF282" t="s">
        <v>2269</v>
      </c>
      <c r="BG282" s="1">
        <v>5.2</v>
      </c>
      <c r="BO282" t="s">
        <v>281</v>
      </c>
      <c r="BP282" s="1">
        <v>197568</v>
      </c>
      <c r="BQ282" s="1">
        <v>197568</v>
      </c>
      <c r="BU282" s="1">
        <v>-3.4</v>
      </c>
      <c r="BV282" s="4"/>
      <c r="BW282" s="4"/>
      <c r="BX282" s="4"/>
      <c r="BY282" s="1">
        <v>17</v>
      </c>
      <c r="BZ282" s="4"/>
      <c r="CA282" s="1">
        <v>41</v>
      </c>
      <c r="CB282" s="4"/>
      <c r="CC282" s="4"/>
      <c r="CD282" s="1">
        <v>617</v>
      </c>
      <c r="CE282" s="4"/>
      <c r="CF282" t="s">
        <v>282</v>
      </c>
      <c r="CG282" s="1">
        <v>37</v>
      </c>
      <c r="CH282" s="1">
        <v>12920</v>
      </c>
      <c r="CJ282" s="1">
        <v>124060</v>
      </c>
      <c r="CM282" t="s">
        <v>282</v>
      </c>
      <c r="CW282" s="1">
        <v>66</v>
      </c>
      <c r="CX282" s="1">
        <v>101</v>
      </c>
      <c r="CZ282" s="1">
        <v>3</v>
      </c>
      <c r="DA282" s="1">
        <v>1968</v>
      </c>
      <c r="DI282" s="1">
        <v>243</v>
      </c>
      <c r="DK282" s="1">
        <v>56600</v>
      </c>
      <c r="DS282" s="1">
        <v>0.05</v>
      </c>
      <c r="DV282" s="1">
        <v>255</v>
      </c>
      <c r="ED282" s="1">
        <v>520</v>
      </c>
      <c r="EP282" s="1">
        <v>120</v>
      </c>
    </row>
    <row r="283" spans="1:173" x14ac:dyDescent="0.25">
      <c r="A283" t="s">
        <v>2992</v>
      </c>
      <c r="B283" t="s">
        <v>2993</v>
      </c>
      <c r="C283" t="s">
        <v>249</v>
      </c>
      <c r="D283" t="s">
        <v>2909</v>
      </c>
      <c r="F283" t="s">
        <v>2994</v>
      </c>
      <c r="G283" t="s">
        <v>2995</v>
      </c>
      <c r="I283" t="s">
        <v>2996</v>
      </c>
      <c r="K283" t="s">
        <v>253</v>
      </c>
      <c r="L283" t="s">
        <v>254</v>
      </c>
      <c r="M283" t="s">
        <v>255</v>
      </c>
      <c r="N283" t="s">
        <v>29</v>
      </c>
      <c r="P283" t="s">
        <v>30</v>
      </c>
      <c r="Q283" t="s">
        <v>2805</v>
      </c>
      <c r="R283" t="s">
        <v>2997</v>
      </c>
      <c r="S283" t="s">
        <v>2998</v>
      </c>
      <c r="T283" t="s">
        <v>2999</v>
      </c>
      <c r="V283" t="s">
        <v>260</v>
      </c>
      <c r="W283" t="s">
        <v>186</v>
      </c>
      <c r="X283" t="s">
        <v>3000</v>
      </c>
      <c r="AE283" t="s">
        <v>2986</v>
      </c>
      <c r="AG283" t="s">
        <v>2918</v>
      </c>
      <c r="AJ283" t="s">
        <v>269</v>
      </c>
      <c r="AL283" t="s">
        <v>3001</v>
      </c>
      <c r="AN283" t="s">
        <v>3002</v>
      </c>
      <c r="AO283" t="s">
        <v>268</v>
      </c>
      <c r="AP283" t="s">
        <v>269</v>
      </c>
      <c r="AR283" t="s">
        <v>2024</v>
      </c>
      <c r="AS283" t="s">
        <v>3003</v>
      </c>
      <c r="AT283" t="s">
        <v>3004</v>
      </c>
      <c r="AU283" t="s">
        <v>3005</v>
      </c>
      <c r="BB283" t="s">
        <v>611</v>
      </c>
      <c r="BC283" t="s">
        <v>611</v>
      </c>
      <c r="BD283" t="s">
        <v>301</v>
      </c>
      <c r="BG283" s="1">
        <v>5.8</v>
      </c>
      <c r="BO283" t="s">
        <v>281</v>
      </c>
      <c r="BP283" s="1">
        <v>272677</v>
      </c>
      <c r="BQ283" s="1">
        <v>272677</v>
      </c>
      <c r="BU283" s="1">
        <v>-4</v>
      </c>
      <c r="BV283" s="4"/>
      <c r="BW283" s="4"/>
      <c r="BX283" s="4"/>
      <c r="BY283" s="1">
        <v>26</v>
      </c>
      <c r="BZ283" s="4"/>
      <c r="CA283" s="1">
        <v>7</v>
      </c>
      <c r="CB283" s="4"/>
      <c r="CC283" s="4"/>
      <c r="CD283" s="1">
        <v>626</v>
      </c>
      <c r="CE283" s="4"/>
      <c r="CG283" s="1">
        <v>46</v>
      </c>
      <c r="CH283" s="1">
        <v>16880</v>
      </c>
      <c r="CJ283" s="1">
        <v>170445</v>
      </c>
      <c r="CM283" s="1">
        <v>0.01</v>
      </c>
      <c r="CW283" s="1">
        <v>32</v>
      </c>
      <c r="CX283" s="1">
        <v>417</v>
      </c>
      <c r="CZ283" s="1">
        <v>5</v>
      </c>
      <c r="DA283" s="1">
        <v>787</v>
      </c>
      <c r="DI283" s="1">
        <v>196</v>
      </c>
      <c r="DK283" s="1">
        <v>81400</v>
      </c>
      <c r="DS283" s="1">
        <v>0.05</v>
      </c>
      <c r="DV283" s="1">
        <v>1070</v>
      </c>
      <c r="ED283" s="1">
        <v>440</v>
      </c>
      <c r="EP283" s="1">
        <v>300</v>
      </c>
    </row>
    <row r="284" spans="1:173" hidden="1" x14ac:dyDescent="0.25">
      <c r="A284" t="s">
        <v>3006</v>
      </c>
      <c r="B284" t="s">
        <v>3007</v>
      </c>
      <c r="C284" t="s">
        <v>249</v>
      </c>
      <c r="F284" t="s">
        <v>3008</v>
      </c>
      <c r="G284" t="s">
        <v>3009</v>
      </c>
      <c r="H284" t="s">
        <v>378</v>
      </c>
      <c r="K284" t="s">
        <v>253</v>
      </c>
      <c r="L284" t="s">
        <v>254</v>
      </c>
      <c r="M284" t="s">
        <v>255</v>
      </c>
      <c r="N284" t="s">
        <v>29</v>
      </c>
      <c r="P284" t="s">
        <v>30</v>
      </c>
      <c r="Q284" t="s">
        <v>2805</v>
      </c>
      <c r="R284" t="s">
        <v>3010</v>
      </c>
      <c r="T284" t="s">
        <v>3011</v>
      </c>
      <c r="V284" t="s">
        <v>260</v>
      </c>
      <c r="X284" t="s">
        <v>3012</v>
      </c>
      <c r="AR284" t="s">
        <v>3013</v>
      </c>
      <c r="AS284" t="s">
        <v>3014</v>
      </c>
      <c r="BB284" t="s">
        <v>616</v>
      </c>
      <c r="BO284" t="s">
        <v>352</v>
      </c>
      <c r="BP284" s="1">
        <v>270519</v>
      </c>
      <c r="BQ284" s="1">
        <v>233005</v>
      </c>
      <c r="BU284" s="1">
        <v>0</v>
      </c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G284" s="1">
        <v>63</v>
      </c>
      <c r="CH284" s="1">
        <v>16100</v>
      </c>
      <c r="CJ284" s="1">
        <v>144000</v>
      </c>
      <c r="DA284" s="1">
        <v>2524</v>
      </c>
      <c r="DK284" s="1">
        <v>70228</v>
      </c>
      <c r="DV284" s="1">
        <v>90</v>
      </c>
    </row>
    <row r="285" spans="1:173" x14ac:dyDescent="0.25">
      <c r="A285" t="s">
        <v>3015</v>
      </c>
      <c r="B285" t="s">
        <v>3016</v>
      </c>
      <c r="C285" t="s">
        <v>249</v>
      </c>
      <c r="D285" t="s">
        <v>1677</v>
      </c>
      <c r="K285" t="s">
        <v>253</v>
      </c>
      <c r="L285" t="s">
        <v>254</v>
      </c>
      <c r="M285" t="s">
        <v>255</v>
      </c>
      <c r="N285" t="s">
        <v>29</v>
      </c>
      <c r="P285" t="s">
        <v>30</v>
      </c>
      <c r="Q285" t="s">
        <v>2805</v>
      </c>
      <c r="R285" t="s">
        <v>3017</v>
      </c>
      <c r="T285" t="s">
        <v>3018</v>
      </c>
      <c r="V285" t="s">
        <v>260</v>
      </c>
      <c r="AE285" t="s">
        <v>3019</v>
      </c>
      <c r="AG285" t="s">
        <v>3020</v>
      </c>
      <c r="AH285" t="s">
        <v>1677</v>
      </c>
      <c r="AL285" t="s">
        <v>3021</v>
      </c>
      <c r="AR285" t="s">
        <v>3022</v>
      </c>
      <c r="AS285" t="s">
        <v>3023</v>
      </c>
      <c r="BB285" t="s">
        <v>3024</v>
      </c>
      <c r="BC285" t="s">
        <v>3025</v>
      </c>
      <c r="BE285" t="s">
        <v>3026</v>
      </c>
      <c r="BF285" t="s">
        <v>390</v>
      </c>
      <c r="BG285" s="1">
        <v>5.72</v>
      </c>
      <c r="BO285" t="s">
        <v>281</v>
      </c>
      <c r="BP285" s="1">
        <v>247393</v>
      </c>
      <c r="BQ285" s="1">
        <v>247392.99</v>
      </c>
      <c r="BU285" s="1">
        <v>0</v>
      </c>
      <c r="BV285" s="4"/>
      <c r="BW285" s="4"/>
      <c r="BX285" s="4"/>
      <c r="BY285" s="4"/>
      <c r="BZ285" s="4"/>
      <c r="CA285" s="4" t="s">
        <v>282</v>
      </c>
      <c r="CB285" s="4"/>
      <c r="CC285" s="4"/>
      <c r="CD285" s="4"/>
      <c r="CE285" s="4"/>
      <c r="CF285" t="s">
        <v>282</v>
      </c>
      <c r="CG285" s="1">
        <v>3.51</v>
      </c>
      <c r="CH285" s="1">
        <v>13166</v>
      </c>
      <c r="CJ285" s="1">
        <v>151400.34</v>
      </c>
      <c r="CX285" s="1">
        <v>1136</v>
      </c>
      <c r="DA285" s="1">
        <v>1688.31</v>
      </c>
      <c r="DK285" s="1">
        <v>79217.19</v>
      </c>
      <c r="DV285" s="1">
        <v>413.01</v>
      </c>
      <c r="ED285" s="1">
        <v>368.55</v>
      </c>
    </row>
    <row r="286" spans="1:173" x14ac:dyDescent="0.25">
      <c r="A286" t="s">
        <v>3027</v>
      </c>
      <c r="B286" t="s">
        <v>3028</v>
      </c>
      <c r="C286" t="s">
        <v>249</v>
      </c>
      <c r="D286" t="s">
        <v>1677</v>
      </c>
      <c r="K286" t="s">
        <v>253</v>
      </c>
      <c r="L286" t="s">
        <v>254</v>
      </c>
      <c r="M286" t="s">
        <v>255</v>
      </c>
      <c r="N286" t="s">
        <v>29</v>
      </c>
      <c r="P286" t="s">
        <v>30</v>
      </c>
      <c r="Q286" t="s">
        <v>2805</v>
      </c>
      <c r="R286" t="s">
        <v>3017</v>
      </c>
      <c r="T286" t="s">
        <v>3029</v>
      </c>
      <c r="V286" t="s">
        <v>260</v>
      </c>
      <c r="AE286" t="s">
        <v>3019</v>
      </c>
      <c r="AG286" t="s">
        <v>3020</v>
      </c>
      <c r="AH286" t="s">
        <v>1677</v>
      </c>
      <c r="AL286" t="s">
        <v>3021</v>
      </c>
      <c r="AR286" t="s">
        <v>3030</v>
      </c>
      <c r="AS286" t="s">
        <v>3031</v>
      </c>
      <c r="BB286" t="s">
        <v>3032</v>
      </c>
      <c r="BC286" t="s">
        <v>3032</v>
      </c>
      <c r="BE286" t="s">
        <v>3033</v>
      </c>
      <c r="BF286" t="s">
        <v>390</v>
      </c>
      <c r="BG286" s="1">
        <v>5.98</v>
      </c>
      <c r="BO286" t="s">
        <v>281</v>
      </c>
      <c r="BP286" s="1">
        <v>244284</v>
      </c>
      <c r="BQ286" s="1">
        <v>244283.7</v>
      </c>
      <c r="BU286" s="1">
        <v>0</v>
      </c>
      <c r="BV286" s="4"/>
      <c r="BW286" s="4"/>
      <c r="BX286" s="4"/>
      <c r="BY286" s="4"/>
      <c r="BZ286" s="4"/>
      <c r="CA286" s="4" t="s">
        <v>282</v>
      </c>
      <c r="CB286" s="4"/>
      <c r="CC286" s="4"/>
      <c r="CD286" s="4"/>
      <c r="CE286" s="4"/>
      <c r="CF286" t="s">
        <v>282</v>
      </c>
      <c r="CG286" s="1">
        <v>5.84</v>
      </c>
      <c r="CH286" s="1">
        <v>13096</v>
      </c>
      <c r="CJ286" s="1">
        <v>149500.5</v>
      </c>
      <c r="CX286" s="1">
        <v>1136</v>
      </c>
      <c r="DA286" s="1">
        <v>1646.88</v>
      </c>
      <c r="DK286" s="1">
        <v>78131.02</v>
      </c>
      <c r="DV286" s="1">
        <v>391.28</v>
      </c>
      <c r="ED286" s="1">
        <v>374.93</v>
      </c>
    </row>
    <row r="287" spans="1:173" x14ac:dyDescent="0.25">
      <c r="A287" t="s">
        <v>3034</v>
      </c>
      <c r="B287" t="s">
        <v>3035</v>
      </c>
      <c r="C287" t="s">
        <v>249</v>
      </c>
      <c r="D287" t="s">
        <v>1677</v>
      </c>
      <c r="K287" t="s">
        <v>253</v>
      </c>
      <c r="L287" t="s">
        <v>254</v>
      </c>
      <c r="M287" t="s">
        <v>255</v>
      </c>
      <c r="N287" t="s">
        <v>29</v>
      </c>
      <c r="P287" t="s">
        <v>30</v>
      </c>
      <c r="Q287" t="s">
        <v>2805</v>
      </c>
      <c r="R287" t="s">
        <v>3017</v>
      </c>
      <c r="T287" t="s">
        <v>3036</v>
      </c>
      <c r="V287" t="s">
        <v>260</v>
      </c>
      <c r="AE287" t="s">
        <v>3019</v>
      </c>
      <c r="AG287" t="s">
        <v>3037</v>
      </c>
      <c r="AH287" t="s">
        <v>1677</v>
      </c>
      <c r="AL287" t="s">
        <v>3021</v>
      </c>
      <c r="AR287" t="s">
        <v>3038</v>
      </c>
      <c r="AS287" t="s">
        <v>3039</v>
      </c>
      <c r="BB287" t="s">
        <v>3032</v>
      </c>
      <c r="BC287" t="s">
        <v>3032</v>
      </c>
      <c r="BE287" t="s">
        <v>3040</v>
      </c>
      <c r="BF287" t="s">
        <v>390</v>
      </c>
      <c r="BG287" s="1">
        <v>5.67</v>
      </c>
      <c r="BO287" t="s">
        <v>281</v>
      </c>
      <c r="BP287" s="1">
        <v>242879</v>
      </c>
      <c r="BQ287" s="1">
        <v>242878.59</v>
      </c>
      <c r="BU287" s="1">
        <v>0</v>
      </c>
      <c r="BV287" s="4"/>
      <c r="BW287" s="4"/>
      <c r="BX287" s="4"/>
      <c r="BY287" s="4"/>
      <c r="BZ287" s="4"/>
      <c r="CA287" s="1">
        <v>3.5</v>
      </c>
      <c r="CB287" s="4"/>
      <c r="CC287" s="4"/>
      <c r="CD287" s="4"/>
      <c r="CE287" s="4"/>
      <c r="CF287" t="s">
        <v>282</v>
      </c>
      <c r="CG287" s="1">
        <v>3.5</v>
      </c>
      <c r="CH287" s="1">
        <v>13165</v>
      </c>
      <c r="CJ287" s="1">
        <v>149229.51999999999</v>
      </c>
      <c r="CX287" s="1">
        <v>96.94</v>
      </c>
      <c r="DA287" s="1">
        <v>1729.81</v>
      </c>
      <c r="DK287" s="1">
        <v>78184.75</v>
      </c>
      <c r="DV287" s="1">
        <v>89.94</v>
      </c>
      <c r="ED287" s="1">
        <v>374.93</v>
      </c>
    </row>
    <row r="288" spans="1:173" x14ac:dyDescent="0.25">
      <c r="A288" t="s">
        <v>3041</v>
      </c>
      <c r="B288" t="s">
        <v>3042</v>
      </c>
      <c r="C288" t="s">
        <v>249</v>
      </c>
      <c r="D288" t="s">
        <v>1677</v>
      </c>
      <c r="K288" t="s">
        <v>253</v>
      </c>
      <c r="L288" t="s">
        <v>254</v>
      </c>
      <c r="M288" t="s">
        <v>255</v>
      </c>
      <c r="N288" t="s">
        <v>29</v>
      </c>
      <c r="P288" t="s">
        <v>30</v>
      </c>
      <c r="Q288" t="s">
        <v>2805</v>
      </c>
      <c r="R288" t="s">
        <v>3017</v>
      </c>
      <c r="T288" t="s">
        <v>3043</v>
      </c>
      <c r="V288" t="s">
        <v>260</v>
      </c>
      <c r="AE288" t="s">
        <v>3019</v>
      </c>
      <c r="AG288" t="s">
        <v>3044</v>
      </c>
      <c r="AH288" t="s">
        <v>1677</v>
      </c>
      <c r="AR288" t="s">
        <v>3045</v>
      </c>
      <c r="AS288" t="s">
        <v>3046</v>
      </c>
      <c r="BB288" t="s">
        <v>1970</v>
      </c>
      <c r="BC288" t="s">
        <v>1970</v>
      </c>
      <c r="BE288" t="s">
        <v>3047</v>
      </c>
      <c r="BF288" t="s">
        <v>390</v>
      </c>
      <c r="BG288" s="1">
        <v>5.88</v>
      </c>
      <c r="BO288" t="s">
        <v>281</v>
      </c>
      <c r="BP288" s="1">
        <v>192340</v>
      </c>
      <c r="BQ288" s="1">
        <v>192339.57</v>
      </c>
      <c r="BU288" s="1">
        <v>0</v>
      </c>
      <c r="BV288" s="4"/>
      <c r="BW288" s="4"/>
      <c r="BX288" s="4"/>
      <c r="BY288" s="4"/>
      <c r="BZ288" s="4"/>
      <c r="CA288" s="1">
        <v>20.45</v>
      </c>
      <c r="CB288" s="4"/>
      <c r="CC288" s="4"/>
      <c r="CD288" s="4"/>
      <c r="CE288" s="4"/>
      <c r="CF288" t="s">
        <v>282</v>
      </c>
      <c r="CG288" s="1">
        <v>3.41</v>
      </c>
      <c r="CH288" s="1">
        <v>12057</v>
      </c>
      <c r="CJ288" s="1">
        <v>118298.5</v>
      </c>
      <c r="CX288" s="1">
        <v>1011</v>
      </c>
      <c r="DA288" s="1">
        <v>1811.92</v>
      </c>
      <c r="DK288" s="1">
        <v>58605.1</v>
      </c>
      <c r="DV288" s="1">
        <v>30.67</v>
      </c>
      <c r="ED288" s="1">
        <v>500.98</v>
      </c>
    </row>
    <row r="289" spans="1:134" x14ac:dyDescent="0.25">
      <c r="A289" t="s">
        <v>3048</v>
      </c>
      <c r="B289" t="s">
        <v>3049</v>
      </c>
      <c r="C289" t="s">
        <v>249</v>
      </c>
      <c r="D289" t="s">
        <v>1677</v>
      </c>
      <c r="K289" t="s">
        <v>253</v>
      </c>
      <c r="L289" t="s">
        <v>254</v>
      </c>
      <c r="M289" t="s">
        <v>255</v>
      </c>
      <c r="N289" t="s">
        <v>29</v>
      </c>
      <c r="P289" t="s">
        <v>30</v>
      </c>
      <c r="Q289" t="s">
        <v>2805</v>
      </c>
      <c r="R289" t="s">
        <v>3017</v>
      </c>
      <c r="T289" t="s">
        <v>3050</v>
      </c>
      <c r="V289" t="s">
        <v>260</v>
      </c>
      <c r="X289" t="s">
        <v>3051</v>
      </c>
      <c r="AE289" t="s">
        <v>3019</v>
      </c>
      <c r="AG289" t="s">
        <v>3020</v>
      </c>
      <c r="AH289" t="s">
        <v>1677</v>
      </c>
      <c r="AL289" t="s">
        <v>3021</v>
      </c>
      <c r="AR289" t="s">
        <v>3052</v>
      </c>
      <c r="AS289" t="s">
        <v>3053</v>
      </c>
      <c r="BB289" t="s">
        <v>3054</v>
      </c>
      <c r="BC289" t="s">
        <v>3054</v>
      </c>
      <c r="BE289" t="s">
        <v>3040</v>
      </c>
      <c r="BF289" t="s">
        <v>390</v>
      </c>
      <c r="BG289" s="1">
        <v>5.95</v>
      </c>
      <c r="BO289" t="s">
        <v>281</v>
      </c>
      <c r="BP289" s="1">
        <v>246649</v>
      </c>
      <c r="BQ289" s="1">
        <v>246648.9</v>
      </c>
      <c r="BU289" s="1">
        <v>0</v>
      </c>
      <c r="BV289" s="4"/>
      <c r="BW289" s="4"/>
      <c r="BX289" s="4"/>
      <c r="BY289" s="4"/>
      <c r="BZ289" s="4"/>
      <c r="CA289" s="4" t="s">
        <v>282</v>
      </c>
      <c r="CB289" s="4"/>
      <c r="CC289" s="4"/>
      <c r="CD289" s="4"/>
      <c r="CE289" s="4"/>
      <c r="CF289" t="s">
        <v>282</v>
      </c>
      <c r="CG289" s="1">
        <v>3.51</v>
      </c>
      <c r="CH289" s="1">
        <v>13373</v>
      </c>
      <c r="CJ289" s="1">
        <v>150857.59</v>
      </c>
      <c r="CX289" s="1">
        <v>1384</v>
      </c>
      <c r="DA289" s="1">
        <v>1605.44</v>
      </c>
      <c r="DK289" s="1">
        <v>78632.649999999994</v>
      </c>
      <c r="DV289" s="1">
        <v>413.36</v>
      </c>
      <c r="ED289" s="1">
        <v>378.23</v>
      </c>
    </row>
    <row r="290" spans="1:134" hidden="1" x14ac:dyDescent="0.25">
      <c r="A290" t="s">
        <v>3055</v>
      </c>
      <c r="B290" t="s">
        <v>3056</v>
      </c>
      <c r="C290" t="s">
        <v>249</v>
      </c>
      <c r="F290" t="s">
        <v>3057</v>
      </c>
      <c r="G290" t="s">
        <v>3058</v>
      </c>
      <c r="I290" t="s">
        <v>3059</v>
      </c>
      <c r="K290" t="s">
        <v>253</v>
      </c>
      <c r="L290" t="s">
        <v>254</v>
      </c>
      <c r="M290" t="s">
        <v>255</v>
      </c>
      <c r="N290" t="s">
        <v>29</v>
      </c>
      <c r="P290" t="s">
        <v>31</v>
      </c>
      <c r="Q290" t="s">
        <v>3060</v>
      </c>
      <c r="R290" t="s">
        <v>3061</v>
      </c>
      <c r="S290" t="s">
        <v>3062</v>
      </c>
      <c r="T290" t="s">
        <v>3063</v>
      </c>
      <c r="V290" t="s">
        <v>260</v>
      </c>
      <c r="W290" t="s">
        <v>261</v>
      </c>
      <c r="X290" t="s">
        <v>3064</v>
      </c>
      <c r="AJ290" t="s">
        <v>341</v>
      </c>
      <c r="AL290" t="s">
        <v>3065</v>
      </c>
      <c r="AN290" t="s">
        <v>343</v>
      </c>
      <c r="AO290" t="s">
        <v>268</v>
      </c>
      <c r="AP290" t="s">
        <v>344</v>
      </c>
      <c r="AQ290" t="s">
        <v>345</v>
      </c>
      <c r="AR290" t="s">
        <v>3066</v>
      </c>
      <c r="AT290" t="s">
        <v>3067</v>
      </c>
      <c r="BB290" t="s">
        <v>3068</v>
      </c>
      <c r="BC290" t="s">
        <v>3068</v>
      </c>
      <c r="BD290" t="s">
        <v>3069</v>
      </c>
      <c r="BO290" t="s">
        <v>281</v>
      </c>
      <c r="BP290" s="1">
        <v>171290</v>
      </c>
      <c r="BQ290" s="1">
        <v>171290</v>
      </c>
      <c r="BU290" s="1">
        <v>0</v>
      </c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G290" s="1">
        <v>141.82</v>
      </c>
      <c r="CH290" s="1">
        <v>10459</v>
      </c>
      <c r="CJ290" s="1">
        <v>105679.93</v>
      </c>
      <c r="CX290" s="1">
        <v>159.55000000000001</v>
      </c>
      <c r="DA290" s="1">
        <v>2477.4899999999998</v>
      </c>
      <c r="DK290" s="1">
        <v>51594.02</v>
      </c>
      <c r="DV290" s="1">
        <v>190.58</v>
      </c>
      <c r="ED290" s="1">
        <v>587.24</v>
      </c>
    </row>
    <row r="291" spans="1:134" hidden="1" x14ac:dyDescent="0.25">
      <c r="A291" t="s">
        <v>3070</v>
      </c>
      <c r="B291" t="s">
        <v>3071</v>
      </c>
      <c r="C291" t="s">
        <v>249</v>
      </c>
      <c r="F291" t="s">
        <v>3057</v>
      </c>
      <c r="G291" t="s">
        <v>3058</v>
      </c>
      <c r="I291" t="s">
        <v>3059</v>
      </c>
      <c r="K291" t="s">
        <v>253</v>
      </c>
      <c r="L291" t="s">
        <v>254</v>
      </c>
      <c r="M291" t="s">
        <v>255</v>
      </c>
      <c r="N291" t="s">
        <v>29</v>
      </c>
      <c r="P291" t="s">
        <v>31</v>
      </c>
      <c r="Q291" t="s">
        <v>3060</v>
      </c>
      <c r="R291" t="s">
        <v>3061</v>
      </c>
      <c r="S291" t="s">
        <v>3062</v>
      </c>
      <c r="T291" t="s">
        <v>3063</v>
      </c>
      <c r="V291" t="s">
        <v>260</v>
      </c>
      <c r="W291" t="s">
        <v>261</v>
      </c>
      <c r="X291" t="s">
        <v>3064</v>
      </c>
      <c r="AJ291" t="s">
        <v>341</v>
      </c>
      <c r="AL291" t="s">
        <v>3072</v>
      </c>
      <c r="AN291" t="s">
        <v>540</v>
      </c>
      <c r="AO291" t="s">
        <v>268</v>
      </c>
      <c r="AP291" t="s">
        <v>344</v>
      </c>
      <c r="AQ291" t="s">
        <v>345</v>
      </c>
      <c r="AR291" t="s">
        <v>3073</v>
      </c>
      <c r="AS291" t="s">
        <v>3074</v>
      </c>
      <c r="AT291" t="s">
        <v>3067</v>
      </c>
      <c r="BB291" t="s">
        <v>3075</v>
      </c>
      <c r="BC291" t="s">
        <v>3075</v>
      </c>
      <c r="BD291" t="s">
        <v>3069</v>
      </c>
      <c r="BO291" t="s">
        <v>281</v>
      </c>
      <c r="BP291" s="1">
        <v>276064</v>
      </c>
      <c r="BQ291" s="1">
        <v>276064</v>
      </c>
      <c r="BU291" s="1">
        <v>0</v>
      </c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G291" s="1">
        <v>36.24</v>
      </c>
      <c r="CH291" s="1">
        <v>36285</v>
      </c>
      <c r="CJ291" s="1">
        <v>172428.67</v>
      </c>
      <c r="CX291" s="1">
        <v>499.16</v>
      </c>
      <c r="DA291" s="1">
        <v>4090.33</v>
      </c>
      <c r="DK291" s="1">
        <v>62158.07</v>
      </c>
      <c r="DV291" s="1">
        <v>281.73</v>
      </c>
      <c r="ED291" s="1">
        <v>284.07</v>
      </c>
    </row>
    <row r="292" spans="1:134" hidden="1" x14ac:dyDescent="0.25">
      <c r="A292" t="s">
        <v>3076</v>
      </c>
      <c r="B292" t="s">
        <v>3077</v>
      </c>
      <c r="C292" t="s">
        <v>249</v>
      </c>
      <c r="F292" t="s">
        <v>3078</v>
      </c>
      <c r="G292" t="s">
        <v>3079</v>
      </c>
      <c r="I292" t="s">
        <v>3080</v>
      </c>
      <c r="K292" t="s">
        <v>253</v>
      </c>
      <c r="L292" t="s">
        <v>254</v>
      </c>
      <c r="M292" t="s">
        <v>255</v>
      </c>
      <c r="N292" t="s">
        <v>29</v>
      </c>
      <c r="P292" t="s">
        <v>31</v>
      </c>
      <c r="Q292" t="s">
        <v>3060</v>
      </c>
      <c r="R292" t="s">
        <v>3081</v>
      </c>
      <c r="S292" t="s">
        <v>3082</v>
      </c>
      <c r="T292" t="s">
        <v>3083</v>
      </c>
      <c r="V292" t="s">
        <v>260</v>
      </c>
      <c r="W292" t="s">
        <v>1042</v>
      </c>
      <c r="X292" t="s">
        <v>3084</v>
      </c>
      <c r="AE292" t="s">
        <v>3085</v>
      </c>
      <c r="AG292" t="s">
        <v>3086</v>
      </c>
      <c r="AJ292" t="s">
        <v>269</v>
      </c>
      <c r="AL292" t="s">
        <v>3087</v>
      </c>
      <c r="AN292" t="s">
        <v>681</v>
      </c>
      <c r="AO292" t="s">
        <v>268</v>
      </c>
      <c r="AP292" t="s">
        <v>269</v>
      </c>
      <c r="AR292" t="s">
        <v>3088</v>
      </c>
      <c r="AS292" t="s">
        <v>3089</v>
      </c>
      <c r="AT292" t="s">
        <v>3090</v>
      </c>
      <c r="BB292" t="s">
        <v>551</v>
      </c>
      <c r="BC292" t="s">
        <v>551</v>
      </c>
      <c r="BE292" t="s">
        <v>3091</v>
      </c>
      <c r="BF292" t="s">
        <v>390</v>
      </c>
      <c r="BG292" s="1">
        <v>7.3</v>
      </c>
      <c r="BO292" t="s">
        <v>281</v>
      </c>
      <c r="BP292" s="1">
        <v>12890</v>
      </c>
      <c r="BQ292" s="1">
        <v>12890</v>
      </c>
      <c r="BU292" s="1">
        <v>0</v>
      </c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t="s">
        <v>282</v>
      </c>
      <c r="CG292" s="1">
        <v>369.02</v>
      </c>
      <c r="CH292" s="1">
        <v>237.59</v>
      </c>
      <c r="CJ292" s="1">
        <v>7299.42</v>
      </c>
      <c r="DA292" s="1">
        <v>80.88</v>
      </c>
      <c r="DK292" s="1">
        <v>4595</v>
      </c>
      <c r="DV292" s="1">
        <v>308.36</v>
      </c>
    </row>
    <row r="293" spans="1:134" hidden="1" x14ac:dyDescent="0.25">
      <c r="A293" t="s">
        <v>3092</v>
      </c>
      <c r="B293" t="s">
        <v>3093</v>
      </c>
      <c r="C293" t="s">
        <v>249</v>
      </c>
      <c r="F293" t="s">
        <v>3094</v>
      </c>
      <c r="G293" t="s">
        <v>3095</v>
      </c>
      <c r="I293" t="s">
        <v>3096</v>
      </c>
      <c r="K293" t="s">
        <v>253</v>
      </c>
      <c r="L293" t="s">
        <v>254</v>
      </c>
      <c r="M293" t="s">
        <v>255</v>
      </c>
      <c r="N293" t="s">
        <v>29</v>
      </c>
      <c r="P293" t="s">
        <v>31</v>
      </c>
      <c r="Q293" t="s">
        <v>3060</v>
      </c>
      <c r="R293" t="s">
        <v>3097</v>
      </c>
      <c r="S293" t="s">
        <v>3098</v>
      </c>
      <c r="T293" t="s">
        <v>3099</v>
      </c>
      <c r="V293" t="s">
        <v>260</v>
      </c>
      <c r="W293" t="s">
        <v>186</v>
      </c>
      <c r="X293" t="s">
        <v>3100</v>
      </c>
      <c r="AE293" t="s">
        <v>3101</v>
      </c>
      <c r="AJ293" t="s">
        <v>269</v>
      </c>
      <c r="AL293" t="s">
        <v>698</v>
      </c>
      <c r="AN293" t="s">
        <v>738</v>
      </c>
      <c r="AO293" t="s">
        <v>268</v>
      </c>
      <c r="AP293" t="s">
        <v>269</v>
      </c>
      <c r="AR293" t="s">
        <v>3102</v>
      </c>
      <c r="AS293" t="s">
        <v>3103</v>
      </c>
      <c r="AT293" t="s">
        <v>3104</v>
      </c>
      <c r="BB293" t="s">
        <v>551</v>
      </c>
      <c r="BC293" t="s">
        <v>551</v>
      </c>
      <c r="BD293" t="s">
        <v>301</v>
      </c>
      <c r="BE293" t="s">
        <v>3105</v>
      </c>
      <c r="BF293" t="s">
        <v>390</v>
      </c>
      <c r="BG293" s="1">
        <v>7.73</v>
      </c>
      <c r="BO293" t="s">
        <v>281</v>
      </c>
      <c r="BP293" s="1">
        <v>11521</v>
      </c>
      <c r="BQ293" s="1">
        <v>11521</v>
      </c>
      <c r="BU293" s="1">
        <v>0.1</v>
      </c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t="s">
        <v>282</v>
      </c>
      <c r="CG293" s="1">
        <v>2010.88</v>
      </c>
      <c r="CH293" s="1">
        <v>48.53</v>
      </c>
      <c r="CJ293" s="1">
        <v>5197.55</v>
      </c>
      <c r="DA293" s="1">
        <v>19.21</v>
      </c>
      <c r="DK293" s="1">
        <v>4106.68</v>
      </c>
      <c r="DV293" s="1">
        <v>138.51</v>
      </c>
    </row>
    <row r="294" spans="1:134" hidden="1" x14ac:dyDescent="0.25">
      <c r="A294" t="s">
        <v>3106</v>
      </c>
      <c r="B294" t="s">
        <v>3107</v>
      </c>
      <c r="C294" t="s">
        <v>249</v>
      </c>
      <c r="F294" t="s">
        <v>3108</v>
      </c>
      <c r="G294" t="s">
        <v>3109</v>
      </c>
      <c r="I294" t="s">
        <v>3110</v>
      </c>
      <c r="K294" t="s">
        <v>253</v>
      </c>
      <c r="L294" t="s">
        <v>254</v>
      </c>
      <c r="M294" t="s">
        <v>255</v>
      </c>
      <c r="N294" t="s">
        <v>29</v>
      </c>
      <c r="P294" t="s">
        <v>31</v>
      </c>
      <c r="Q294" t="s">
        <v>3060</v>
      </c>
      <c r="R294" t="s">
        <v>3111</v>
      </c>
      <c r="S294" t="s">
        <v>3062</v>
      </c>
      <c r="T294" t="s">
        <v>3099</v>
      </c>
      <c r="V294" t="s">
        <v>260</v>
      </c>
      <c r="W294" t="s">
        <v>317</v>
      </c>
      <c r="X294" t="s">
        <v>3112</v>
      </c>
      <c r="AE294" t="s">
        <v>2652</v>
      </c>
      <c r="AG294" t="s">
        <v>264</v>
      </c>
      <c r="AJ294" t="s">
        <v>269</v>
      </c>
      <c r="AL294" t="s">
        <v>2846</v>
      </c>
      <c r="AN294" t="s">
        <v>738</v>
      </c>
      <c r="AO294" t="s">
        <v>268</v>
      </c>
      <c r="AP294" t="s">
        <v>269</v>
      </c>
      <c r="AR294" t="s">
        <v>3113</v>
      </c>
      <c r="AS294" t="s">
        <v>3114</v>
      </c>
      <c r="AT294" t="s">
        <v>3114</v>
      </c>
      <c r="BB294" t="s">
        <v>2442</v>
      </c>
      <c r="BC294" t="s">
        <v>2442</v>
      </c>
      <c r="BD294" t="s">
        <v>301</v>
      </c>
      <c r="BE294" t="s">
        <v>3115</v>
      </c>
      <c r="BF294" t="s">
        <v>303</v>
      </c>
      <c r="BG294" s="1">
        <v>7.5</v>
      </c>
      <c r="BO294" t="s">
        <v>281</v>
      </c>
      <c r="BP294" s="1">
        <v>28101</v>
      </c>
      <c r="BQ294" s="1">
        <v>28101</v>
      </c>
      <c r="BU294" s="1">
        <v>0</v>
      </c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t="s">
        <v>282</v>
      </c>
      <c r="CG294" s="1">
        <v>1697.16</v>
      </c>
      <c r="CH294" s="1">
        <v>210.74</v>
      </c>
      <c r="CJ294" s="1">
        <v>15252.93</v>
      </c>
      <c r="DA294" s="1">
        <v>46.04</v>
      </c>
      <c r="DK294" s="1">
        <v>10431.530000000001</v>
      </c>
      <c r="DV294" s="1">
        <v>463.42</v>
      </c>
    </row>
    <row r="295" spans="1:134" hidden="1" x14ac:dyDescent="0.25">
      <c r="A295" t="s">
        <v>3116</v>
      </c>
      <c r="B295" t="s">
        <v>3117</v>
      </c>
      <c r="C295" t="s">
        <v>249</v>
      </c>
      <c r="F295" t="s">
        <v>3118</v>
      </c>
      <c r="G295" t="s">
        <v>3119</v>
      </c>
      <c r="I295" t="s">
        <v>3120</v>
      </c>
      <c r="K295" t="s">
        <v>253</v>
      </c>
      <c r="L295" t="s">
        <v>254</v>
      </c>
      <c r="M295" t="s">
        <v>255</v>
      </c>
      <c r="N295" t="s">
        <v>29</v>
      </c>
      <c r="P295" t="s">
        <v>31</v>
      </c>
      <c r="Q295" t="s">
        <v>3060</v>
      </c>
      <c r="R295" t="s">
        <v>3121</v>
      </c>
      <c r="S295" t="s">
        <v>3122</v>
      </c>
      <c r="T295" t="s">
        <v>3099</v>
      </c>
      <c r="V295" t="s">
        <v>260</v>
      </c>
      <c r="W295" t="s">
        <v>720</v>
      </c>
      <c r="X295" t="s">
        <v>3123</v>
      </c>
      <c r="AE295" t="s">
        <v>3124</v>
      </c>
      <c r="AG295" t="s">
        <v>3125</v>
      </c>
      <c r="AJ295" t="s">
        <v>709</v>
      </c>
      <c r="AL295" t="s">
        <v>680</v>
      </c>
      <c r="AN295" t="s">
        <v>628</v>
      </c>
      <c r="AO295" t="s">
        <v>268</v>
      </c>
      <c r="AP295" t="s">
        <v>269</v>
      </c>
      <c r="AQ295" t="s">
        <v>709</v>
      </c>
      <c r="AR295" t="s">
        <v>3126</v>
      </c>
      <c r="AS295" t="s">
        <v>3127</v>
      </c>
      <c r="AT295" t="s">
        <v>3128</v>
      </c>
      <c r="BB295" t="s">
        <v>2519</v>
      </c>
      <c r="BC295" t="s">
        <v>2519</v>
      </c>
      <c r="BD295" t="s">
        <v>301</v>
      </c>
      <c r="BE295" t="s">
        <v>1660</v>
      </c>
      <c r="BF295" t="s">
        <v>2269</v>
      </c>
      <c r="BG295" s="1">
        <v>7.55</v>
      </c>
      <c r="BO295" t="s">
        <v>281</v>
      </c>
      <c r="BP295" s="1">
        <v>34365</v>
      </c>
      <c r="BQ295" s="1">
        <v>34365</v>
      </c>
      <c r="BU295" s="1">
        <v>0</v>
      </c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t="s">
        <v>282</v>
      </c>
      <c r="CG295" s="1">
        <v>739.44</v>
      </c>
      <c r="CH295" s="1">
        <v>1501</v>
      </c>
      <c r="CJ295" s="1">
        <v>18298.060000000001</v>
      </c>
      <c r="DA295" s="1">
        <v>209.51</v>
      </c>
      <c r="DK295" s="1">
        <v>11193.27</v>
      </c>
      <c r="DV295" s="1">
        <v>2423.7199999999998</v>
      </c>
    </row>
    <row r="296" spans="1:134" hidden="1" x14ac:dyDescent="0.25">
      <c r="A296" t="s">
        <v>3129</v>
      </c>
      <c r="B296" t="s">
        <v>3130</v>
      </c>
      <c r="C296" t="s">
        <v>249</v>
      </c>
      <c r="F296" t="s">
        <v>3131</v>
      </c>
      <c r="G296" t="s">
        <v>3132</v>
      </c>
      <c r="I296" t="s">
        <v>3133</v>
      </c>
      <c r="K296" t="s">
        <v>253</v>
      </c>
      <c r="L296" t="s">
        <v>254</v>
      </c>
      <c r="M296" t="s">
        <v>255</v>
      </c>
      <c r="N296" t="s">
        <v>29</v>
      </c>
      <c r="P296" t="s">
        <v>31</v>
      </c>
      <c r="Q296" t="s">
        <v>3060</v>
      </c>
      <c r="R296" t="s">
        <v>257</v>
      </c>
      <c r="T296" t="s">
        <v>3099</v>
      </c>
      <c r="V296" t="s">
        <v>260</v>
      </c>
      <c r="W296" t="s">
        <v>922</v>
      </c>
      <c r="X296" t="s">
        <v>3134</v>
      </c>
      <c r="AE296" t="s">
        <v>3135</v>
      </c>
      <c r="AG296" t="s">
        <v>320</v>
      </c>
      <c r="AJ296" t="s">
        <v>709</v>
      </c>
      <c r="AL296" t="s">
        <v>2154</v>
      </c>
      <c r="AN296" t="s">
        <v>628</v>
      </c>
      <c r="AO296" t="s">
        <v>268</v>
      </c>
      <c r="AP296" t="s">
        <v>269</v>
      </c>
      <c r="AQ296" t="s">
        <v>709</v>
      </c>
      <c r="AR296" t="s">
        <v>3136</v>
      </c>
      <c r="AS296" t="s">
        <v>3137</v>
      </c>
      <c r="AT296" t="s">
        <v>3138</v>
      </c>
      <c r="BB296" t="s">
        <v>929</v>
      </c>
      <c r="BC296" t="s">
        <v>929</v>
      </c>
      <c r="BD296" t="s">
        <v>301</v>
      </c>
      <c r="BE296" t="s">
        <v>3139</v>
      </c>
      <c r="BF296" t="s">
        <v>303</v>
      </c>
      <c r="BG296" s="1">
        <v>6.5</v>
      </c>
      <c r="BO296" t="s">
        <v>281</v>
      </c>
      <c r="BP296" s="1">
        <v>115287</v>
      </c>
      <c r="BQ296" s="1">
        <v>115287</v>
      </c>
      <c r="BU296" s="1">
        <v>0</v>
      </c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t="s">
        <v>282</v>
      </c>
      <c r="CG296" s="1">
        <v>144.32</v>
      </c>
      <c r="CH296" s="1">
        <v>7323</v>
      </c>
      <c r="CJ296" s="1">
        <v>69466.5</v>
      </c>
      <c r="DA296" s="1">
        <v>1206.24</v>
      </c>
      <c r="DK296" s="1">
        <v>35294.370000000003</v>
      </c>
      <c r="DV296" s="1">
        <v>1852.44</v>
      </c>
    </row>
    <row r="297" spans="1:134" hidden="1" x14ac:dyDescent="0.25">
      <c r="A297" t="s">
        <v>3140</v>
      </c>
      <c r="B297" t="s">
        <v>3141</v>
      </c>
      <c r="C297" t="s">
        <v>249</v>
      </c>
      <c r="F297" t="s">
        <v>3142</v>
      </c>
      <c r="G297" t="s">
        <v>3143</v>
      </c>
      <c r="I297" t="s">
        <v>3144</v>
      </c>
      <c r="K297" t="s">
        <v>253</v>
      </c>
      <c r="L297" t="s">
        <v>254</v>
      </c>
      <c r="M297" t="s">
        <v>255</v>
      </c>
      <c r="N297" t="s">
        <v>29</v>
      </c>
      <c r="P297" t="s">
        <v>31</v>
      </c>
      <c r="Q297" t="s">
        <v>3060</v>
      </c>
      <c r="R297" t="s">
        <v>3061</v>
      </c>
      <c r="S297" t="s">
        <v>3145</v>
      </c>
      <c r="T297" t="s">
        <v>3099</v>
      </c>
      <c r="V297" t="s">
        <v>260</v>
      </c>
      <c r="W297" t="s">
        <v>561</v>
      </c>
      <c r="X297" t="s">
        <v>3146</v>
      </c>
      <c r="AE297" t="s">
        <v>3147</v>
      </c>
      <c r="AG297" t="s">
        <v>264</v>
      </c>
      <c r="AJ297" t="s">
        <v>709</v>
      </c>
      <c r="AL297" t="s">
        <v>3148</v>
      </c>
      <c r="AN297" t="s">
        <v>628</v>
      </c>
      <c r="AO297" t="s">
        <v>268</v>
      </c>
      <c r="AP297" t="s">
        <v>269</v>
      </c>
      <c r="AQ297" t="s">
        <v>709</v>
      </c>
      <c r="AR297" t="s">
        <v>3149</v>
      </c>
      <c r="AS297" t="s">
        <v>3150</v>
      </c>
      <c r="AT297" t="s">
        <v>3151</v>
      </c>
      <c r="BB297" t="s">
        <v>864</v>
      </c>
      <c r="BC297" t="s">
        <v>864</v>
      </c>
      <c r="BD297" t="s">
        <v>301</v>
      </c>
      <c r="BE297" t="s">
        <v>668</v>
      </c>
      <c r="BF297" t="s">
        <v>303</v>
      </c>
      <c r="BG297" s="1">
        <v>6.3</v>
      </c>
      <c r="BO297" t="s">
        <v>281</v>
      </c>
      <c r="BP297" s="1">
        <v>242455</v>
      </c>
      <c r="BQ297" s="1">
        <v>242455</v>
      </c>
      <c r="BU297" s="1">
        <v>0</v>
      </c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G297" s="1">
        <v>83.66</v>
      </c>
      <c r="CH297" s="1">
        <v>15846</v>
      </c>
      <c r="CJ297" s="1">
        <v>149544.98000000001</v>
      </c>
      <c r="CP297" s="1">
        <v>63.03</v>
      </c>
      <c r="DA297" s="1">
        <v>2630.07</v>
      </c>
      <c r="DK297" s="1">
        <v>74056.81</v>
      </c>
      <c r="DV297" s="1">
        <v>293.38</v>
      </c>
    </row>
    <row r="298" spans="1:134" hidden="1" x14ac:dyDescent="0.25">
      <c r="A298" t="s">
        <v>3152</v>
      </c>
      <c r="B298" t="s">
        <v>3153</v>
      </c>
      <c r="C298" t="s">
        <v>249</v>
      </c>
      <c r="F298" t="s">
        <v>3154</v>
      </c>
      <c r="G298" t="s">
        <v>3155</v>
      </c>
      <c r="I298" t="s">
        <v>3156</v>
      </c>
      <c r="K298" t="s">
        <v>253</v>
      </c>
      <c r="L298" t="s">
        <v>254</v>
      </c>
      <c r="M298" t="s">
        <v>255</v>
      </c>
      <c r="N298" t="s">
        <v>29</v>
      </c>
      <c r="P298" t="s">
        <v>31</v>
      </c>
      <c r="Q298" t="s">
        <v>3060</v>
      </c>
      <c r="V298" t="s">
        <v>260</v>
      </c>
      <c r="W298" t="s">
        <v>261</v>
      </c>
      <c r="X298" t="s">
        <v>3157</v>
      </c>
      <c r="AJ298" t="s">
        <v>296</v>
      </c>
      <c r="AL298" t="s">
        <v>3158</v>
      </c>
      <c r="AN298" t="s">
        <v>295</v>
      </c>
      <c r="AO298" t="s">
        <v>268</v>
      </c>
      <c r="AP298" t="s">
        <v>269</v>
      </c>
      <c r="AQ298" t="s">
        <v>296</v>
      </c>
      <c r="AR298" t="s">
        <v>3159</v>
      </c>
      <c r="AT298" t="s">
        <v>3160</v>
      </c>
      <c r="BB298" t="s">
        <v>3161</v>
      </c>
      <c r="BE298" t="s">
        <v>3162</v>
      </c>
      <c r="BF298" t="s">
        <v>303</v>
      </c>
      <c r="BO298" t="s">
        <v>352</v>
      </c>
      <c r="BP298" s="1">
        <v>87414</v>
      </c>
      <c r="BQ298" s="1">
        <v>82700</v>
      </c>
      <c r="BU298" s="1">
        <v>0</v>
      </c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G298" s="1">
        <v>13</v>
      </c>
      <c r="CH298" s="1">
        <v>7944</v>
      </c>
      <c r="CJ298" s="1">
        <v>51367</v>
      </c>
      <c r="DA298" s="1">
        <v>1532</v>
      </c>
      <c r="DK298" s="1">
        <v>21527</v>
      </c>
      <c r="DV298" s="1">
        <v>418</v>
      </c>
    </row>
    <row r="299" spans="1:134" hidden="1" x14ac:dyDescent="0.25">
      <c r="A299" t="s">
        <v>3163</v>
      </c>
      <c r="B299" t="s">
        <v>3164</v>
      </c>
      <c r="C299" t="s">
        <v>249</v>
      </c>
      <c r="F299" t="s">
        <v>3165</v>
      </c>
      <c r="G299" t="s">
        <v>3166</v>
      </c>
      <c r="I299" t="s">
        <v>3167</v>
      </c>
      <c r="K299" t="s">
        <v>253</v>
      </c>
      <c r="L299" t="s">
        <v>254</v>
      </c>
      <c r="M299" t="s">
        <v>255</v>
      </c>
      <c r="N299" t="s">
        <v>29</v>
      </c>
      <c r="P299" t="s">
        <v>31</v>
      </c>
      <c r="Q299" t="s">
        <v>3060</v>
      </c>
      <c r="T299" t="s">
        <v>3099</v>
      </c>
      <c r="V299" t="s">
        <v>260</v>
      </c>
      <c r="W299" t="s">
        <v>561</v>
      </c>
      <c r="X299" t="s">
        <v>3168</v>
      </c>
      <c r="AJ299" t="s">
        <v>709</v>
      </c>
      <c r="AL299" t="s">
        <v>2154</v>
      </c>
      <c r="AN299" t="s">
        <v>628</v>
      </c>
      <c r="AO299" t="s">
        <v>268</v>
      </c>
      <c r="AP299" t="s">
        <v>269</v>
      </c>
      <c r="AQ299" t="s">
        <v>709</v>
      </c>
      <c r="AR299" t="s">
        <v>3169</v>
      </c>
      <c r="AS299" t="s">
        <v>3170</v>
      </c>
      <c r="AT299" t="s">
        <v>3171</v>
      </c>
      <c r="BB299" t="s">
        <v>762</v>
      </c>
      <c r="BC299" t="s">
        <v>762</v>
      </c>
      <c r="BD299" t="s">
        <v>656</v>
      </c>
      <c r="BG299" s="1">
        <v>5.97</v>
      </c>
      <c r="BH299" t="s">
        <v>3172</v>
      </c>
      <c r="BO299" t="s">
        <v>281</v>
      </c>
      <c r="BP299" s="1">
        <v>216655</v>
      </c>
      <c r="BQ299" s="1">
        <v>216655</v>
      </c>
      <c r="BU299" s="1">
        <v>0</v>
      </c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t="s">
        <v>282</v>
      </c>
      <c r="CG299" s="1">
        <v>94.12</v>
      </c>
      <c r="CH299" s="1">
        <v>15966</v>
      </c>
      <c r="CJ299" s="1">
        <v>133491.07999999999</v>
      </c>
      <c r="CX299" t="s">
        <v>410</v>
      </c>
      <c r="CZ299" t="s">
        <v>410</v>
      </c>
      <c r="DA299" s="1">
        <v>1873.37</v>
      </c>
      <c r="DB299" t="s">
        <v>282</v>
      </c>
      <c r="DK299" s="1">
        <v>64404.4</v>
      </c>
      <c r="DN299" t="s">
        <v>282</v>
      </c>
      <c r="DV299" s="1">
        <v>90.72</v>
      </c>
      <c r="ED299" s="1">
        <v>734.83</v>
      </c>
    </row>
    <row r="300" spans="1:134" hidden="1" x14ac:dyDescent="0.25">
      <c r="A300" t="s">
        <v>3173</v>
      </c>
      <c r="B300" t="s">
        <v>3174</v>
      </c>
      <c r="C300" t="s">
        <v>249</v>
      </c>
      <c r="F300" t="s">
        <v>3175</v>
      </c>
      <c r="G300" t="s">
        <v>3176</v>
      </c>
      <c r="I300" t="s">
        <v>3177</v>
      </c>
      <c r="K300" t="s">
        <v>253</v>
      </c>
      <c r="L300" t="s">
        <v>254</v>
      </c>
      <c r="M300" t="s">
        <v>255</v>
      </c>
      <c r="N300" t="s">
        <v>29</v>
      </c>
      <c r="P300" t="s">
        <v>31</v>
      </c>
      <c r="Q300" t="s">
        <v>3060</v>
      </c>
      <c r="R300" t="s">
        <v>3178</v>
      </c>
      <c r="S300" t="s">
        <v>3179</v>
      </c>
      <c r="T300" t="s">
        <v>3083</v>
      </c>
      <c r="V300" t="s">
        <v>260</v>
      </c>
      <c r="W300" t="s">
        <v>186</v>
      </c>
      <c r="X300" t="s">
        <v>3180</v>
      </c>
      <c r="AE300" t="s">
        <v>3181</v>
      </c>
      <c r="AG300" t="s">
        <v>3182</v>
      </c>
      <c r="AJ300" t="s">
        <v>269</v>
      </c>
      <c r="AL300" t="s">
        <v>3183</v>
      </c>
      <c r="AN300" t="s">
        <v>738</v>
      </c>
      <c r="AO300" t="s">
        <v>268</v>
      </c>
      <c r="AP300" t="s">
        <v>269</v>
      </c>
      <c r="AT300" t="s">
        <v>3184</v>
      </c>
      <c r="AU300" t="s">
        <v>3185</v>
      </c>
      <c r="BB300" t="s">
        <v>389</v>
      </c>
      <c r="BC300" t="s">
        <v>389</v>
      </c>
      <c r="BD300" t="s">
        <v>656</v>
      </c>
      <c r="BE300" t="s">
        <v>3186</v>
      </c>
      <c r="BF300" t="s">
        <v>351</v>
      </c>
      <c r="BG300" s="1">
        <v>7.2</v>
      </c>
      <c r="BO300" t="s">
        <v>281</v>
      </c>
      <c r="BP300" s="1">
        <v>1770</v>
      </c>
      <c r="BQ300" s="1">
        <v>1770</v>
      </c>
      <c r="BU300" s="1">
        <v>-1.6</v>
      </c>
      <c r="BV300" s="4"/>
      <c r="BW300" s="4"/>
      <c r="BX300" s="4"/>
      <c r="BY300" s="4"/>
      <c r="BZ300" s="4"/>
      <c r="CA300" s="4" t="s">
        <v>282</v>
      </c>
      <c r="CB300" s="4"/>
      <c r="CC300" s="4"/>
      <c r="CD300" s="4"/>
      <c r="CE300" s="4"/>
      <c r="CF300" t="s">
        <v>282</v>
      </c>
      <c r="CG300" s="1">
        <v>157</v>
      </c>
      <c r="CH300" s="1">
        <v>373</v>
      </c>
      <c r="CJ300" s="1">
        <v>66</v>
      </c>
      <c r="DA300" s="1">
        <v>38</v>
      </c>
      <c r="DK300" s="1">
        <v>86</v>
      </c>
      <c r="DN300" t="s">
        <v>282</v>
      </c>
      <c r="DV300" s="1">
        <v>1050</v>
      </c>
      <c r="DX300" t="s">
        <v>282</v>
      </c>
    </row>
    <row r="301" spans="1:134" hidden="1" x14ac:dyDescent="0.25">
      <c r="A301" t="s">
        <v>3187</v>
      </c>
      <c r="B301" t="s">
        <v>3188</v>
      </c>
      <c r="C301" t="s">
        <v>249</v>
      </c>
      <c r="F301" t="s">
        <v>3189</v>
      </c>
      <c r="G301" t="s">
        <v>3190</v>
      </c>
      <c r="I301" t="s">
        <v>3191</v>
      </c>
      <c r="K301" t="s">
        <v>253</v>
      </c>
      <c r="L301" t="s">
        <v>254</v>
      </c>
      <c r="M301" t="s">
        <v>255</v>
      </c>
      <c r="N301" t="s">
        <v>29</v>
      </c>
      <c r="P301" t="s">
        <v>31</v>
      </c>
      <c r="Q301" t="s">
        <v>3060</v>
      </c>
      <c r="R301" t="s">
        <v>3192</v>
      </c>
      <c r="S301" t="s">
        <v>3193</v>
      </c>
      <c r="T301" t="s">
        <v>3194</v>
      </c>
      <c r="V301" t="s">
        <v>260</v>
      </c>
      <c r="W301" t="s">
        <v>186</v>
      </c>
      <c r="X301" t="s">
        <v>3195</v>
      </c>
      <c r="AE301" t="s">
        <v>3196</v>
      </c>
      <c r="AG301" t="s">
        <v>3197</v>
      </c>
      <c r="AJ301" t="s">
        <v>3198</v>
      </c>
      <c r="AL301" t="s">
        <v>3199</v>
      </c>
      <c r="AN301" t="s">
        <v>681</v>
      </c>
      <c r="AO301" t="s">
        <v>268</v>
      </c>
      <c r="AP301" t="s">
        <v>590</v>
      </c>
      <c r="AQ301" t="s">
        <v>680</v>
      </c>
      <c r="AR301" t="s">
        <v>3200</v>
      </c>
      <c r="AS301" t="s">
        <v>3201</v>
      </c>
      <c r="AT301" t="s">
        <v>2940</v>
      </c>
      <c r="AU301" t="s">
        <v>3202</v>
      </c>
      <c r="BB301" t="s">
        <v>2031</v>
      </c>
      <c r="BC301" t="s">
        <v>2031</v>
      </c>
      <c r="BD301" t="s">
        <v>656</v>
      </c>
      <c r="BE301" t="s">
        <v>3203</v>
      </c>
      <c r="BF301" t="s">
        <v>351</v>
      </c>
      <c r="BG301" s="1">
        <v>9.8000000000000007</v>
      </c>
      <c r="BO301" t="s">
        <v>281</v>
      </c>
      <c r="BP301" s="1">
        <v>46700</v>
      </c>
      <c r="BQ301" s="1">
        <v>46700</v>
      </c>
      <c r="BU301" s="1">
        <v>-0.2</v>
      </c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t="s">
        <v>282</v>
      </c>
      <c r="CG301" s="1">
        <v>1220</v>
      </c>
      <c r="CH301" s="1">
        <v>1490</v>
      </c>
      <c r="CJ301" s="1">
        <v>23800</v>
      </c>
      <c r="DA301" s="1">
        <v>492</v>
      </c>
      <c r="DK301" s="1">
        <v>15300</v>
      </c>
      <c r="DN301" t="s">
        <v>282</v>
      </c>
      <c r="DV301" s="1">
        <v>4430</v>
      </c>
      <c r="DX301" t="s">
        <v>282</v>
      </c>
    </row>
    <row r="302" spans="1:134" hidden="1" x14ac:dyDescent="0.25">
      <c r="A302" t="s">
        <v>3204</v>
      </c>
      <c r="B302" t="s">
        <v>3205</v>
      </c>
      <c r="C302" t="s">
        <v>249</v>
      </c>
      <c r="F302" t="s">
        <v>3206</v>
      </c>
      <c r="G302" t="s">
        <v>3207</v>
      </c>
      <c r="I302" t="s">
        <v>3208</v>
      </c>
      <c r="K302" t="s">
        <v>253</v>
      </c>
      <c r="L302" t="s">
        <v>254</v>
      </c>
      <c r="M302" t="s">
        <v>255</v>
      </c>
      <c r="N302" t="s">
        <v>29</v>
      </c>
      <c r="P302" t="s">
        <v>31</v>
      </c>
      <c r="Q302" t="s">
        <v>3060</v>
      </c>
      <c r="R302" t="s">
        <v>3209</v>
      </c>
      <c r="S302" t="s">
        <v>3210</v>
      </c>
      <c r="T302" t="s">
        <v>3211</v>
      </c>
      <c r="V302" t="s">
        <v>260</v>
      </c>
      <c r="W302" t="s">
        <v>720</v>
      </c>
      <c r="X302" t="s">
        <v>3212</v>
      </c>
      <c r="AE302" t="s">
        <v>3213</v>
      </c>
      <c r="AG302" t="s">
        <v>752</v>
      </c>
      <c r="AJ302" t="s">
        <v>2154</v>
      </c>
      <c r="AL302" t="s">
        <v>3214</v>
      </c>
      <c r="AN302" t="s">
        <v>481</v>
      </c>
      <c r="AO302" t="s">
        <v>268</v>
      </c>
      <c r="AP302" t="s">
        <v>590</v>
      </c>
      <c r="AQ302" t="s">
        <v>591</v>
      </c>
      <c r="AR302" t="s">
        <v>3215</v>
      </c>
      <c r="AS302" t="s">
        <v>272</v>
      </c>
      <c r="AT302" t="s">
        <v>3216</v>
      </c>
      <c r="BB302" t="s">
        <v>712</v>
      </c>
      <c r="BC302" t="s">
        <v>712</v>
      </c>
      <c r="BD302" t="s">
        <v>656</v>
      </c>
      <c r="BE302" t="s">
        <v>1954</v>
      </c>
      <c r="BF302" t="s">
        <v>351</v>
      </c>
      <c r="BG302" s="1">
        <v>5.0999999999999996</v>
      </c>
      <c r="BO302" t="s">
        <v>281</v>
      </c>
      <c r="BP302" s="1">
        <v>228590</v>
      </c>
      <c r="BQ302" s="1">
        <v>228590</v>
      </c>
      <c r="BU302" s="1">
        <v>0.5</v>
      </c>
      <c r="BV302" s="4"/>
      <c r="BW302" s="4"/>
      <c r="BX302" s="4"/>
      <c r="BY302" s="4"/>
      <c r="BZ302" s="4"/>
      <c r="CA302" s="4" t="s">
        <v>282</v>
      </c>
      <c r="CB302" s="4"/>
      <c r="CC302" s="4"/>
      <c r="CD302" s="4"/>
      <c r="CE302" s="4"/>
      <c r="CF302" t="s">
        <v>282</v>
      </c>
      <c r="CG302" s="1">
        <v>30</v>
      </c>
      <c r="CH302" s="1">
        <v>13250</v>
      </c>
      <c r="CJ302" s="1">
        <v>140700</v>
      </c>
      <c r="DA302" s="1">
        <v>2630</v>
      </c>
      <c r="DK302" s="1">
        <v>71930</v>
      </c>
      <c r="DN302" t="s">
        <v>282</v>
      </c>
      <c r="DV302" t="s">
        <v>282</v>
      </c>
      <c r="DX302" t="s">
        <v>282</v>
      </c>
    </row>
    <row r="303" spans="1:134" hidden="1" x14ac:dyDescent="0.25">
      <c r="A303" t="s">
        <v>3217</v>
      </c>
      <c r="B303" t="s">
        <v>3218</v>
      </c>
      <c r="C303" t="s">
        <v>249</v>
      </c>
      <c r="F303" t="s">
        <v>3219</v>
      </c>
      <c r="G303" t="s">
        <v>3220</v>
      </c>
      <c r="I303" t="s">
        <v>3221</v>
      </c>
      <c r="K303" t="s">
        <v>253</v>
      </c>
      <c r="L303" t="s">
        <v>254</v>
      </c>
      <c r="M303" t="s">
        <v>255</v>
      </c>
      <c r="N303" t="s">
        <v>29</v>
      </c>
      <c r="P303" t="s">
        <v>31</v>
      </c>
      <c r="Q303" t="s">
        <v>3060</v>
      </c>
      <c r="R303" t="s">
        <v>3222</v>
      </c>
      <c r="S303" t="s">
        <v>3223</v>
      </c>
      <c r="T303" t="s">
        <v>3224</v>
      </c>
      <c r="V303" t="s">
        <v>260</v>
      </c>
      <c r="W303" t="s">
        <v>720</v>
      </c>
      <c r="X303" t="s">
        <v>3225</v>
      </c>
      <c r="AE303" t="s">
        <v>3226</v>
      </c>
      <c r="AG303" t="s">
        <v>384</v>
      </c>
      <c r="AJ303" t="s">
        <v>2154</v>
      </c>
      <c r="AL303" t="s">
        <v>2154</v>
      </c>
      <c r="AN303" t="s">
        <v>481</v>
      </c>
      <c r="AO303" t="s">
        <v>268</v>
      </c>
      <c r="AP303" t="s">
        <v>590</v>
      </c>
      <c r="AQ303" t="s">
        <v>591</v>
      </c>
      <c r="AR303" t="s">
        <v>3227</v>
      </c>
      <c r="AS303" t="s">
        <v>3228</v>
      </c>
      <c r="AT303" t="s">
        <v>3229</v>
      </c>
      <c r="BB303" t="s">
        <v>2189</v>
      </c>
      <c r="BC303" t="s">
        <v>2189</v>
      </c>
      <c r="BG303" s="1">
        <v>5.4</v>
      </c>
      <c r="BO303" t="s">
        <v>281</v>
      </c>
      <c r="BP303" s="1">
        <v>229780</v>
      </c>
      <c r="BQ303" s="1">
        <v>229780</v>
      </c>
      <c r="BU303" s="1">
        <v>0.6</v>
      </c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t="s">
        <v>282</v>
      </c>
      <c r="CG303" s="1">
        <v>55</v>
      </c>
      <c r="CH303" s="1">
        <v>13600</v>
      </c>
      <c r="CJ303" s="1">
        <v>147000</v>
      </c>
      <c r="DA303" s="1">
        <v>3220</v>
      </c>
      <c r="DK303" s="1">
        <v>75150</v>
      </c>
      <c r="DN303" t="s">
        <v>282</v>
      </c>
      <c r="DV303" s="1">
        <v>760</v>
      </c>
      <c r="DX303" t="s">
        <v>282</v>
      </c>
    </row>
    <row r="304" spans="1:134" hidden="1" x14ac:dyDescent="0.25">
      <c r="A304" t="s">
        <v>3230</v>
      </c>
      <c r="B304" t="s">
        <v>3231</v>
      </c>
      <c r="C304" t="s">
        <v>249</v>
      </c>
      <c r="F304" t="s">
        <v>3232</v>
      </c>
      <c r="G304" t="s">
        <v>3233</v>
      </c>
      <c r="I304" t="s">
        <v>3234</v>
      </c>
      <c r="K304" t="s">
        <v>253</v>
      </c>
      <c r="L304" t="s">
        <v>254</v>
      </c>
      <c r="M304" t="s">
        <v>255</v>
      </c>
      <c r="N304" t="s">
        <v>29</v>
      </c>
      <c r="P304" t="s">
        <v>31</v>
      </c>
      <c r="Q304" t="s">
        <v>3060</v>
      </c>
      <c r="R304" t="s">
        <v>3235</v>
      </c>
      <c r="S304" t="s">
        <v>3236</v>
      </c>
      <c r="T304" t="s">
        <v>3237</v>
      </c>
      <c r="V304" t="s">
        <v>260</v>
      </c>
      <c r="W304" t="s">
        <v>186</v>
      </c>
      <c r="X304" t="s">
        <v>3195</v>
      </c>
      <c r="AE304" t="s">
        <v>3238</v>
      </c>
      <c r="AG304" t="s">
        <v>773</v>
      </c>
      <c r="AJ304" t="s">
        <v>709</v>
      </c>
      <c r="AL304" t="s">
        <v>3239</v>
      </c>
      <c r="AN304" t="s">
        <v>628</v>
      </c>
      <c r="AO304" t="s">
        <v>268</v>
      </c>
      <c r="AP304" t="s">
        <v>269</v>
      </c>
      <c r="AQ304" t="s">
        <v>709</v>
      </c>
      <c r="AR304" t="s">
        <v>3240</v>
      </c>
      <c r="AS304" t="s">
        <v>1891</v>
      </c>
      <c r="AT304" t="s">
        <v>3184</v>
      </c>
      <c r="BB304" t="s">
        <v>1049</v>
      </c>
      <c r="BC304" t="s">
        <v>1049</v>
      </c>
      <c r="BD304" t="s">
        <v>656</v>
      </c>
      <c r="BE304" t="s">
        <v>3241</v>
      </c>
      <c r="BF304" t="s">
        <v>351</v>
      </c>
      <c r="BG304" s="1">
        <v>7.1</v>
      </c>
      <c r="BO304" t="s">
        <v>281</v>
      </c>
      <c r="BP304" s="1">
        <v>13900</v>
      </c>
      <c r="BQ304" s="1">
        <v>13900</v>
      </c>
      <c r="BU304" s="1">
        <v>-0.1</v>
      </c>
      <c r="BV304" s="4"/>
      <c r="BW304" s="4"/>
      <c r="BX304" s="4"/>
      <c r="BY304" s="4"/>
      <c r="BZ304" s="4"/>
      <c r="CA304" s="4" t="s">
        <v>282</v>
      </c>
      <c r="CB304" s="4"/>
      <c r="CC304" s="4"/>
      <c r="CD304" s="4"/>
      <c r="CE304" s="4"/>
      <c r="CF304" t="s">
        <v>282</v>
      </c>
      <c r="CG304" s="1">
        <v>300</v>
      </c>
      <c r="CH304" s="1">
        <v>2450</v>
      </c>
      <c r="CJ304" s="1">
        <v>44400</v>
      </c>
      <c r="DA304" s="1">
        <v>771</v>
      </c>
      <c r="DK304" s="1">
        <v>25000</v>
      </c>
      <c r="DN304" t="s">
        <v>282</v>
      </c>
      <c r="DV304" s="1">
        <v>896</v>
      </c>
      <c r="DX304" t="s">
        <v>282</v>
      </c>
    </row>
    <row r="305" spans="1:177" hidden="1" x14ac:dyDescent="0.25">
      <c r="A305" t="s">
        <v>3242</v>
      </c>
      <c r="B305" t="s">
        <v>3243</v>
      </c>
      <c r="C305" t="s">
        <v>249</v>
      </c>
      <c r="F305" t="s">
        <v>3232</v>
      </c>
      <c r="G305" t="s">
        <v>3233</v>
      </c>
      <c r="I305" t="s">
        <v>3234</v>
      </c>
      <c r="K305" t="s">
        <v>253</v>
      </c>
      <c r="L305" t="s">
        <v>254</v>
      </c>
      <c r="M305" t="s">
        <v>255</v>
      </c>
      <c r="N305" t="s">
        <v>29</v>
      </c>
      <c r="P305" t="s">
        <v>31</v>
      </c>
      <c r="Q305" t="s">
        <v>3060</v>
      </c>
      <c r="R305" t="s">
        <v>3235</v>
      </c>
      <c r="S305" t="s">
        <v>3236</v>
      </c>
      <c r="T305" t="s">
        <v>3237</v>
      </c>
      <c r="V305" t="s">
        <v>260</v>
      </c>
      <c r="W305" t="s">
        <v>186</v>
      </c>
      <c r="X305" t="s">
        <v>3195</v>
      </c>
      <c r="AE305" t="s">
        <v>3244</v>
      </c>
      <c r="AG305" t="s">
        <v>779</v>
      </c>
      <c r="AJ305" t="s">
        <v>709</v>
      </c>
      <c r="AL305" t="s">
        <v>591</v>
      </c>
      <c r="AN305" t="s">
        <v>628</v>
      </c>
      <c r="AO305" t="s">
        <v>268</v>
      </c>
      <c r="AP305" t="s">
        <v>269</v>
      </c>
      <c r="AQ305" t="s">
        <v>709</v>
      </c>
      <c r="AR305" t="s">
        <v>3245</v>
      </c>
      <c r="AS305" t="s">
        <v>3246</v>
      </c>
      <c r="AT305" t="s">
        <v>3184</v>
      </c>
      <c r="BB305" t="s">
        <v>578</v>
      </c>
      <c r="BC305" t="s">
        <v>578</v>
      </c>
      <c r="BD305" t="s">
        <v>656</v>
      </c>
      <c r="BE305" t="s">
        <v>870</v>
      </c>
      <c r="BF305" t="s">
        <v>351</v>
      </c>
      <c r="BG305" s="1">
        <v>6.6</v>
      </c>
      <c r="BO305" t="s">
        <v>281</v>
      </c>
      <c r="BP305" s="1">
        <v>210600</v>
      </c>
      <c r="BQ305" s="1">
        <v>210600</v>
      </c>
      <c r="BU305" s="1">
        <v>-55.6</v>
      </c>
      <c r="BV305" s="4"/>
      <c r="BW305" s="4"/>
      <c r="BX305" s="4"/>
      <c r="BY305" s="4"/>
      <c r="BZ305" s="4"/>
      <c r="CA305" s="4" t="s">
        <v>282</v>
      </c>
      <c r="CB305" s="4"/>
      <c r="CC305" s="4"/>
      <c r="CD305" s="4"/>
      <c r="CE305" s="4"/>
      <c r="CF305" t="s">
        <v>282</v>
      </c>
      <c r="CG305" s="1">
        <v>60</v>
      </c>
      <c r="CH305" s="1">
        <v>7700</v>
      </c>
      <c r="CJ305" s="1">
        <v>129000</v>
      </c>
      <c r="DA305" s="1">
        <v>2120</v>
      </c>
      <c r="DK305" s="1">
        <v>11100</v>
      </c>
      <c r="DN305" t="s">
        <v>282</v>
      </c>
      <c r="DV305" s="1">
        <v>594</v>
      </c>
      <c r="DX305" t="s">
        <v>282</v>
      </c>
      <c r="FU305" t="s">
        <v>353</v>
      </c>
    </row>
    <row r="306" spans="1:177" hidden="1" x14ac:dyDescent="0.25">
      <c r="A306" t="s">
        <v>3247</v>
      </c>
      <c r="B306" t="s">
        <v>3248</v>
      </c>
      <c r="C306" t="s">
        <v>249</v>
      </c>
      <c r="F306" t="s">
        <v>3232</v>
      </c>
      <c r="G306" t="s">
        <v>3233</v>
      </c>
      <c r="I306" t="s">
        <v>3234</v>
      </c>
      <c r="K306" t="s">
        <v>253</v>
      </c>
      <c r="L306" t="s">
        <v>254</v>
      </c>
      <c r="M306" t="s">
        <v>255</v>
      </c>
      <c r="N306" t="s">
        <v>29</v>
      </c>
      <c r="P306" t="s">
        <v>31</v>
      </c>
      <c r="Q306" t="s">
        <v>3060</v>
      </c>
      <c r="R306" t="s">
        <v>3235</v>
      </c>
      <c r="S306" t="s">
        <v>3236</v>
      </c>
      <c r="T306" t="s">
        <v>3237</v>
      </c>
      <c r="V306" t="s">
        <v>260</v>
      </c>
      <c r="W306" t="s">
        <v>186</v>
      </c>
      <c r="X306" t="s">
        <v>3195</v>
      </c>
      <c r="AE306" t="s">
        <v>3249</v>
      </c>
      <c r="AG306" t="s">
        <v>737</v>
      </c>
      <c r="AJ306" t="s">
        <v>709</v>
      </c>
      <c r="AL306" t="s">
        <v>591</v>
      </c>
      <c r="AN306" t="s">
        <v>628</v>
      </c>
      <c r="AO306" t="s">
        <v>268</v>
      </c>
      <c r="AP306" t="s">
        <v>269</v>
      </c>
      <c r="AQ306" t="s">
        <v>709</v>
      </c>
      <c r="AR306" t="s">
        <v>3250</v>
      </c>
      <c r="AS306" t="s">
        <v>3251</v>
      </c>
      <c r="AT306" t="s">
        <v>3184</v>
      </c>
      <c r="BB306" t="s">
        <v>2676</v>
      </c>
      <c r="BC306" t="s">
        <v>2676</v>
      </c>
      <c r="BD306" t="s">
        <v>656</v>
      </c>
      <c r="BE306" t="s">
        <v>1845</v>
      </c>
      <c r="BF306" t="s">
        <v>351</v>
      </c>
      <c r="BG306" s="1">
        <v>6.7</v>
      </c>
      <c r="BO306" t="s">
        <v>281</v>
      </c>
      <c r="BP306" s="1">
        <v>234700</v>
      </c>
      <c r="BQ306" s="1">
        <v>234700</v>
      </c>
      <c r="BU306" s="1">
        <v>-4.9000000000000004</v>
      </c>
      <c r="BV306" s="4"/>
      <c r="BW306" s="4"/>
      <c r="BX306" s="4"/>
      <c r="BY306" s="4"/>
      <c r="BZ306" s="4"/>
      <c r="CA306" s="4" t="s">
        <v>282</v>
      </c>
      <c r="CB306" s="4"/>
      <c r="CC306" s="4"/>
      <c r="CD306" s="4"/>
      <c r="CE306" s="4"/>
      <c r="CF306" t="s">
        <v>282</v>
      </c>
      <c r="CG306" s="1">
        <v>36</v>
      </c>
      <c r="CH306" s="1">
        <v>850</v>
      </c>
      <c r="CJ306" s="1">
        <v>144000</v>
      </c>
      <c r="DA306" s="1">
        <v>2730</v>
      </c>
      <c r="DK306" s="1">
        <v>78800</v>
      </c>
      <c r="DN306" t="s">
        <v>282</v>
      </c>
      <c r="DV306" s="1">
        <v>640</v>
      </c>
      <c r="DX306" t="s">
        <v>282</v>
      </c>
      <c r="FR306" t="s">
        <v>353</v>
      </c>
    </row>
    <row r="307" spans="1:177" hidden="1" x14ac:dyDescent="0.25">
      <c r="A307" t="s">
        <v>3252</v>
      </c>
      <c r="B307" t="s">
        <v>3253</v>
      </c>
      <c r="C307" t="s">
        <v>249</v>
      </c>
      <c r="F307" t="s">
        <v>3254</v>
      </c>
      <c r="G307" t="s">
        <v>3255</v>
      </c>
      <c r="I307" t="s">
        <v>3256</v>
      </c>
      <c r="K307" t="s">
        <v>253</v>
      </c>
      <c r="L307" t="s">
        <v>254</v>
      </c>
      <c r="M307" t="s">
        <v>255</v>
      </c>
      <c r="N307" t="s">
        <v>29</v>
      </c>
      <c r="P307" t="s">
        <v>31</v>
      </c>
      <c r="Q307" t="s">
        <v>3060</v>
      </c>
      <c r="R307" t="s">
        <v>3257</v>
      </c>
      <c r="T307" t="s">
        <v>3083</v>
      </c>
      <c r="V307" t="s">
        <v>260</v>
      </c>
      <c r="W307" t="s">
        <v>186</v>
      </c>
      <c r="X307" t="s">
        <v>3258</v>
      </c>
      <c r="AE307" t="s">
        <v>3259</v>
      </c>
      <c r="AG307" t="s">
        <v>1463</v>
      </c>
      <c r="AJ307" t="s">
        <v>709</v>
      </c>
      <c r="AL307" t="s">
        <v>680</v>
      </c>
      <c r="AN307" t="s">
        <v>628</v>
      </c>
      <c r="AO307" t="s">
        <v>268</v>
      </c>
      <c r="AP307" t="s">
        <v>269</v>
      </c>
      <c r="AQ307" t="s">
        <v>709</v>
      </c>
      <c r="AR307" t="s">
        <v>3260</v>
      </c>
      <c r="AS307" t="s">
        <v>3261</v>
      </c>
      <c r="AT307" t="s">
        <v>3262</v>
      </c>
      <c r="BB307" t="s">
        <v>3263</v>
      </c>
      <c r="BC307" t="s">
        <v>3263</v>
      </c>
      <c r="BD307" t="s">
        <v>656</v>
      </c>
      <c r="BE307" t="s">
        <v>3264</v>
      </c>
      <c r="BF307" t="s">
        <v>351</v>
      </c>
      <c r="BG307" s="1">
        <v>8.5</v>
      </c>
      <c r="BO307" t="s">
        <v>281</v>
      </c>
      <c r="BP307" s="1">
        <v>14600</v>
      </c>
      <c r="BQ307" s="1">
        <v>14600</v>
      </c>
      <c r="BU307" s="1">
        <v>4.5</v>
      </c>
      <c r="BV307" s="4"/>
      <c r="BW307" s="4"/>
      <c r="BX307" s="4"/>
      <c r="BY307" s="4"/>
      <c r="BZ307" s="4"/>
      <c r="CA307" s="4" t="s">
        <v>282</v>
      </c>
      <c r="CB307" s="4"/>
      <c r="CC307" s="4"/>
      <c r="CD307" s="4"/>
      <c r="CE307" s="4"/>
      <c r="CF307" s="1">
        <v>31</v>
      </c>
      <c r="CG307" s="1">
        <v>234</v>
      </c>
      <c r="CH307" s="1">
        <v>180</v>
      </c>
      <c r="CJ307" s="1">
        <v>6900</v>
      </c>
      <c r="DA307" s="1">
        <v>93</v>
      </c>
      <c r="DK307" s="1">
        <v>4760</v>
      </c>
      <c r="DN307" t="s">
        <v>282</v>
      </c>
      <c r="DV307" s="1">
        <v>292</v>
      </c>
      <c r="DX307" t="s">
        <v>282</v>
      </c>
    </row>
    <row r="308" spans="1:177" hidden="1" x14ac:dyDescent="0.25">
      <c r="A308" t="s">
        <v>3265</v>
      </c>
      <c r="B308" t="s">
        <v>3266</v>
      </c>
      <c r="C308" t="s">
        <v>249</v>
      </c>
      <c r="F308" t="s">
        <v>3254</v>
      </c>
      <c r="G308" t="s">
        <v>3255</v>
      </c>
      <c r="I308" t="s">
        <v>3256</v>
      </c>
      <c r="K308" t="s">
        <v>253</v>
      </c>
      <c r="L308" t="s">
        <v>254</v>
      </c>
      <c r="M308" t="s">
        <v>255</v>
      </c>
      <c r="N308" t="s">
        <v>29</v>
      </c>
      <c r="P308" t="s">
        <v>31</v>
      </c>
      <c r="Q308" t="s">
        <v>3060</v>
      </c>
      <c r="R308" t="s">
        <v>3235</v>
      </c>
      <c r="S308" t="s">
        <v>3236</v>
      </c>
      <c r="T308" t="s">
        <v>3083</v>
      </c>
      <c r="V308" t="s">
        <v>260</v>
      </c>
      <c r="W308" t="s">
        <v>186</v>
      </c>
      <c r="X308" t="s">
        <v>3258</v>
      </c>
      <c r="AE308" t="s">
        <v>3267</v>
      </c>
      <c r="AG308" t="s">
        <v>3268</v>
      </c>
      <c r="AJ308" t="s">
        <v>709</v>
      </c>
      <c r="AL308" t="s">
        <v>680</v>
      </c>
      <c r="AN308" t="s">
        <v>628</v>
      </c>
      <c r="AO308" t="s">
        <v>268</v>
      </c>
      <c r="AP308" t="s">
        <v>269</v>
      </c>
      <c r="AQ308" t="s">
        <v>709</v>
      </c>
      <c r="AR308" t="s">
        <v>3269</v>
      </c>
      <c r="AS308" t="s">
        <v>3270</v>
      </c>
      <c r="AT308" t="s">
        <v>3262</v>
      </c>
      <c r="BB308" t="s">
        <v>1310</v>
      </c>
      <c r="BC308" t="s">
        <v>1311</v>
      </c>
      <c r="BD308" t="s">
        <v>656</v>
      </c>
      <c r="BE308" t="s">
        <v>2906</v>
      </c>
      <c r="BF308" t="s">
        <v>351</v>
      </c>
      <c r="BG308" s="1">
        <v>4.4000000000000004</v>
      </c>
      <c r="BO308" t="s">
        <v>281</v>
      </c>
      <c r="BP308" s="1">
        <v>80200</v>
      </c>
      <c r="BQ308" s="1">
        <v>80200</v>
      </c>
      <c r="BU308" s="1">
        <v>-0.1</v>
      </c>
      <c r="BV308" s="4"/>
      <c r="BW308" s="4"/>
      <c r="BX308" s="4"/>
      <c r="BY308" s="4"/>
      <c r="BZ308" s="4"/>
      <c r="CA308" s="4" t="s">
        <v>282</v>
      </c>
      <c r="CB308" s="4"/>
      <c r="CC308" s="4"/>
      <c r="CD308" s="4"/>
      <c r="CE308" s="4"/>
      <c r="CF308" t="s">
        <v>282</v>
      </c>
      <c r="CG308" s="1">
        <v>108</v>
      </c>
      <c r="CH308" s="1">
        <v>732</v>
      </c>
      <c r="CJ308" s="1">
        <v>49200</v>
      </c>
      <c r="DA308" s="1">
        <v>1660</v>
      </c>
      <c r="DK308" s="1">
        <v>28100</v>
      </c>
      <c r="DN308" t="s">
        <v>282</v>
      </c>
      <c r="DV308" s="1">
        <v>378</v>
      </c>
      <c r="DX308" t="s">
        <v>282</v>
      </c>
      <c r="FQ308" t="s">
        <v>353</v>
      </c>
      <c r="FR308" t="s">
        <v>353</v>
      </c>
    </row>
    <row r="309" spans="1:177" hidden="1" x14ac:dyDescent="0.25">
      <c r="A309" t="s">
        <v>3271</v>
      </c>
      <c r="B309" t="s">
        <v>3272</v>
      </c>
      <c r="C309" t="s">
        <v>249</v>
      </c>
      <c r="F309" t="s">
        <v>3254</v>
      </c>
      <c r="G309" t="s">
        <v>3255</v>
      </c>
      <c r="I309" t="s">
        <v>3256</v>
      </c>
      <c r="K309" t="s">
        <v>253</v>
      </c>
      <c r="L309" t="s">
        <v>254</v>
      </c>
      <c r="M309" t="s">
        <v>255</v>
      </c>
      <c r="N309" t="s">
        <v>29</v>
      </c>
      <c r="P309" t="s">
        <v>31</v>
      </c>
      <c r="Q309" t="s">
        <v>3060</v>
      </c>
      <c r="R309" t="s">
        <v>3235</v>
      </c>
      <c r="S309" t="s">
        <v>3236</v>
      </c>
      <c r="T309" t="s">
        <v>2843</v>
      </c>
      <c r="V309" t="s">
        <v>260</v>
      </c>
      <c r="W309" t="s">
        <v>186</v>
      </c>
      <c r="X309" t="s">
        <v>3258</v>
      </c>
      <c r="AE309" t="s">
        <v>3273</v>
      </c>
      <c r="AG309" t="s">
        <v>723</v>
      </c>
      <c r="AJ309" t="s">
        <v>709</v>
      </c>
      <c r="AL309" t="s">
        <v>3274</v>
      </c>
      <c r="AN309" t="s">
        <v>681</v>
      </c>
      <c r="AO309" t="s">
        <v>268</v>
      </c>
      <c r="AP309" t="s">
        <v>269</v>
      </c>
      <c r="AQ309" t="s">
        <v>709</v>
      </c>
      <c r="AR309" t="s">
        <v>3269</v>
      </c>
      <c r="AS309" t="s">
        <v>3270</v>
      </c>
      <c r="AT309" t="s">
        <v>3262</v>
      </c>
      <c r="BB309" t="s">
        <v>1310</v>
      </c>
      <c r="BC309" t="s">
        <v>1311</v>
      </c>
      <c r="BD309" t="s">
        <v>656</v>
      </c>
      <c r="BE309" t="s">
        <v>3275</v>
      </c>
      <c r="BF309" t="s">
        <v>351</v>
      </c>
      <c r="BG309" s="1">
        <v>6.4</v>
      </c>
      <c r="BO309" t="s">
        <v>281</v>
      </c>
      <c r="BP309" s="1">
        <v>83900</v>
      </c>
      <c r="BQ309" s="1">
        <v>83900</v>
      </c>
      <c r="BU309" s="1">
        <v>1.7</v>
      </c>
      <c r="BV309" s="4"/>
      <c r="BW309" s="4"/>
      <c r="BX309" s="4"/>
      <c r="BY309" s="4"/>
      <c r="BZ309" s="4"/>
      <c r="CA309" s="4" t="s">
        <v>282</v>
      </c>
      <c r="CB309" s="4"/>
      <c r="CC309" s="4"/>
      <c r="CD309" s="4"/>
      <c r="CE309" s="4"/>
      <c r="CF309" t="s">
        <v>282</v>
      </c>
      <c r="CG309" s="1">
        <v>360</v>
      </c>
      <c r="CH309" s="1">
        <v>3910</v>
      </c>
      <c r="CJ309" s="1">
        <v>51000</v>
      </c>
      <c r="DA309" s="1">
        <v>572</v>
      </c>
      <c r="DK309" s="1">
        <v>28900</v>
      </c>
      <c r="DN309" t="s">
        <v>282</v>
      </c>
      <c r="DV309" s="1">
        <v>164</v>
      </c>
      <c r="DX309" t="s">
        <v>282</v>
      </c>
    </row>
    <row r="310" spans="1:177" hidden="1" x14ac:dyDescent="0.25">
      <c r="A310" t="s">
        <v>3276</v>
      </c>
      <c r="B310" t="s">
        <v>3277</v>
      </c>
      <c r="C310" t="s">
        <v>249</v>
      </c>
      <c r="F310" t="s">
        <v>3254</v>
      </c>
      <c r="G310" t="s">
        <v>3255</v>
      </c>
      <c r="I310" t="s">
        <v>3256</v>
      </c>
      <c r="K310" t="s">
        <v>253</v>
      </c>
      <c r="L310" t="s">
        <v>254</v>
      </c>
      <c r="M310" t="s">
        <v>255</v>
      </c>
      <c r="N310" t="s">
        <v>29</v>
      </c>
      <c r="P310" t="s">
        <v>31</v>
      </c>
      <c r="Q310" t="s">
        <v>3060</v>
      </c>
      <c r="R310" t="s">
        <v>3235</v>
      </c>
      <c r="S310" t="s">
        <v>3236</v>
      </c>
      <c r="T310" t="s">
        <v>3083</v>
      </c>
      <c r="V310" t="s">
        <v>260</v>
      </c>
      <c r="W310" t="s">
        <v>186</v>
      </c>
      <c r="X310" t="s">
        <v>3258</v>
      </c>
      <c r="AE310" t="s">
        <v>3278</v>
      </c>
      <c r="AG310" t="s">
        <v>3279</v>
      </c>
      <c r="AJ310" t="s">
        <v>709</v>
      </c>
      <c r="AL310" t="s">
        <v>3274</v>
      </c>
      <c r="AN310" t="s">
        <v>681</v>
      </c>
      <c r="AO310" t="s">
        <v>268</v>
      </c>
      <c r="AP310" t="s">
        <v>269</v>
      </c>
      <c r="AQ310" t="s">
        <v>709</v>
      </c>
      <c r="AR310" t="s">
        <v>3269</v>
      </c>
      <c r="AS310" t="s">
        <v>3270</v>
      </c>
      <c r="AT310" t="s">
        <v>3262</v>
      </c>
      <c r="BB310" t="s">
        <v>1474</v>
      </c>
      <c r="BC310" t="s">
        <v>1475</v>
      </c>
      <c r="BD310" t="s">
        <v>656</v>
      </c>
      <c r="BE310" t="s">
        <v>3280</v>
      </c>
      <c r="BF310" t="s">
        <v>351</v>
      </c>
      <c r="BG310" s="1">
        <v>2.2999999999999998</v>
      </c>
      <c r="BO310" t="s">
        <v>281</v>
      </c>
      <c r="BP310" s="1">
        <v>111500</v>
      </c>
      <c r="BQ310" s="1">
        <v>111500</v>
      </c>
      <c r="BU310" s="1">
        <v>0.1</v>
      </c>
      <c r="BV310" s="4"/>
      <c r="BW310" s="4"/>
      <c r="BX310" s="4"/>
      <c r="BY310" s="4"/>
      <c r="BZ310" s="4"/>
      <c r="CA310" s="4" t="s">
        <v>282</v>
      </c>
      <c r="CB310" s="4"/>
      <c r="CC310" s="4"/>
      <c r="CD310" s="4"/>
      <c r="CE310" s="4"/>
      <c r="CF310" t="s">
        <v>282</v>
      </c>
      <c r="CG310" s="1">
        <v>328</v>
      </c>
      <c r="CH310" s="1">
        <v>4100</v>
      </c>
      <c r="CJ310" s="1">
        <v>67800</v>
      </c>
      <c r="DA310" s="1">
        <v>740</v>
      </c>
      <c r="DK310" s="1">
        <v>38200</v>
      </c>
      <c r="DN310" t="s">
        <v>282</v>
      </c>
      <c r="DV310" s="1">
        <v>352</v>
      </c>
      <c r="DX310" t="s">
        <v>282</v>
      </c>
      <c r="FQ310" t="s">
        <v>353</v>
      </c>
    </row>
    <row r="311" spans="1:177" hidden="1" x14ac:dyDescent="0.25">
      <c r="A311" t="s">
        <v>3281</v>
      </c>
      <c r="B311" t="s">
        <v>3282</v>
      </c>
      <c r="C311" t="s">
        <v>249</v>
      </c>
      <c r="F311" t="s">
        <v>3283</v>
      </c>
      <c r="G311" t="s">
        <v>3284</v>
      </c>
      <c r="I311" t="s">
        <v>3285</v>
      </c>
      <c r="K311" t="s">
        <v>253</v>
      </c>
      <c r="L311" t="s">
        <v>254</v>
      </c>
      <c r="M311" t="s">
        <v>255</v>
      </c>
      <c r="N311" t="s">
        <v>29</v>
      </c>
      <c r="P311" t="s">
        <v>31</v>
      </c>
      <c r="Q311" t="s">
        <v>3060</v>
      </c>
      <c r="R311" t="s">
        <v>3257</v>
      </c>
      <c r="S311" t="s">
        <v>3286</v>
      </c>
      <c r="T311" t="s">
        <v>2843</v>
      </c>
      <c r="V311" t="s">
        <v>260</v>
      </c>
      <c r="W311" t="s">
        <v>720</v>
      </c>
      <c r="X311" t="s">
        <v>3287</v>
      </c>
      <c r="AE311" t="s">
        <v>3273</v>
      </c>
      <c r="AG311" t="s">
        <v>723</v>
      </c>
      <c r="AJ311" t="s">
        <v>680</v>
      </c>
      <c r="AL311" t="s">
        <v>3288</v>
      </c>
      <c r="AN311" t="s">
        <v>681</v>
      </c>
      <c r="AO311" t="s">
        <v>268</v>
      </c>
      <c r="AP311" t="s">
        <v>590</v>
      </c>
      <c r="AQ311" t="s">
        <v>680</v>
      </c>
      <c r="AR311" t="s">
        <v>3289</v>
      </c>
      <c r="AS311" t="s">
        <v>3290</v>
      </c>
      <c r="AT311" t="s">
        <v>3291</v>
      </c>
      <c r="BB311" t="s">
        <v>3292</v>
      </c>
      <c r="BC311" t="s">
        <v>3292</v>
      </c>
      <c r="BD311" t="s">
        <v>656</v>
      </c>
      <c r="BE311" t="s">
        <v>3275</v>
      </c>
      <c r="BF311" t="s">
        <v>351</v>
      </c>
      <c r="BG311" s="1">
        <v>7.2</v>
      </c>
      <c r="BO311" t="s">
        <v>281</v>
      </c>
      <c r="BP311" s="1">
        <v>76600</v>
      </c>
      <c r="BQ311" s="1">
        <v>76600</v>
      </c>
      <c r="BU311" s="1">
        <v>-3.9</v>
      </c>
      <c r="BV311" s="4"/>
      <c r="BW311" s="4"/>
      <c r="BX311" s="4"/>
      <c r="BY311" s="4"/>
      <c r="BZ311" s="4"/>
      <c r="CA311" s="4" t="s">
        <v>282</v>
      </c>
      <c r="CB311" s="4"/>
      <c r="CC311" s="4"/>
      <c r="CD311" s="4"/>
      <c r="CE311" s="4"/>
      <c r="CF311" t="s">
        <v>282</v>
      </c>
      <c r="CG311" s="1">
        <v>372</v>
      </c>
      <c r="CH311" s="1">
        <v>3250</v>
      </c>
      <c r="CJ311" s="1">
        <v>46800</v>
      </c>
      <c r="DA311" s="1">
        <v>973</v>
      </c>
      <c r="DK311" s="1">
        <v>22800</v>
      </c>
      <c r="DN311" t="s">
        <v>282</v>
      </c>
      <c r="DV311" s="1">
        <v>372</v>
      </c>
      <c r="DX311" t="s">
        <v>282</v>
      </c>
    </row>
    <row r="312" spans="1:177" hidden="1" x14ac:dyDescent="0.25">
      <c r="A312" t="s">
        <v>3293</v>
      </c>
      <c r="B312" t="s">
        <v>3294</v>
      </c>
      <c r="C312" t="s">
        <v>249</v>
      </c>
      <c r="F312" t="s">
        <v>3295</v>
      </c>
      <c r="G312" t="s">
        <v>3296</v>
      </c>
      <c r="I312" t="s">
        <v>3297</v>
      </c>
      <c r="K312" t="s">
        <v>253</v>
      </c>
      <c r="L312" t="s">
        <v>254</v>
      </c>
      <c r="M312" t="s">
        <v>255</v>
      </c>
      <c r="N312" t="s">
        <v>29</v>
      </c>
      <c r="P312" t="s">
        <v>31</v>
      </c>
      <c r="Q312" t="s">
        <v>3060</v>
      </c>
      <c r="R312" t="s">
        <v>3235</v>
      </c>
      <c r="S312" t="s">
        <v>3236</v>
      </c>
      <c r="T312" t="s">
        <v>2843</v>
      </c>
      <c r="V312" t="s">
        <v>260</v>
      </c>
      <c r="W312" t="s">
        <v>186</v>
      </c>
      <c r="X312" t="s">
        <v>3298</v>
      </c>
      <c r="AE312" t="s">
        <v>3299</v>
      </c>
      <c r="AG312" t="s">
        <v>3300</v>
      </c>
      <c r="AJ312" t="s">
        <v>680</v>
      </c>
      <c r="AL312" t="s">
        <v>3274</v>
      </c>
      <c r="AN312" t="s">
        <v>681</v>
      </c>
      <c r="AO312" t="s">
        <v>268</v>
      </c>
      <c r="AP312" t="s">
        <v>590</v>
      </c>
      <c r="AQ312" t="s">
        <v>680</v>
      </c>
      <c r="AR312" t="s">
        <v>3301</v>
      </c>
      <c r="AS312" t="s">
        <v>3302</v>
      </c>
      <c r="AT312" t="s">
        <v>3303</v>
      </c>
      <c r="BB312" t="s">
        <v>1068</v>
      </c>
      <c r="BC312" t="s">
        <v>1069</v>
      </c>
      <c r="BD312" t="s">
        <v>656</v>
      </c>
      <c r="BE312" t="s">
        <v>3304</v>
      </c>
      <c r="BF312" t="s">
        <v>351</v>
      </c>
      <c r="BG312" s="1">
        <v>6.5</v>
      </c>
      <c r="BO312" t="s">
        <v>281</v>
      </c>
      <c r="BP312" s="1">
        <v>62200</v>
      </c>
      <c r="BQ312" s="1">
        <v>62200</v>
      </c>
      <c r="BU312" s="1">
        <v>0.1</v>
      </c>
      <c r="BV312" s="4"/>
      <c r="BW312" s="4"/>
      <c r="BX312" s="4"/>
      <c r="BY312" s="4"/>
      <c r="BZ312" s="4"/>
      <c r="CA312" s="4" t="s">
        <v>282</v>
      </c>
      <c r="CB312" s="4"/>
      <c r="CC312" s="4"/>
      <c r="CD312" s="4"/>
      <c r="CE312" s="4"/>
      <c r="CF312" t="s">
        <v>282</v>
      </c>
      <c r="CG312" s="1">
        <v>305</v>
      </c>
      <c r="CH312" s="1">
        <v>2400</v>
      </c>
      <c r="CJ312" s="1">
        <v>37200</v>
      </c>
      <c r="DA312" s="1">
        <v>365</v>
      </c>
      <c r="DK312" s="1">
        <v>21200</v>
      </c>
      <c r="DN312" t="s">
        <v>282</v>
      </c>
      <c r="DV312" s="1">
        <v>756</v>
      </c>
      <c r="DX312" t="s">
        <v>282</v>
      </c>
    </row>
    <row r="313" spans="1:177" hidden="1" x14ac:dyDescent="0.25">
      <c r="A313" t="s">
        <v>3305</v>
      </c>
      <c r="B313" t="s">
        <v>3306</v>
      </c>
      <c r="C313" t="s">
        <v>249</v>
      </c>
      <c r="F313" t="s">
        <v>3295</v>
      </c>
      <c r="G313" t="s">
        <v>3296</v>
      </c>
      <c r="I313" t="s">
        <v>3297</v>
      </c>
      <c r="K313" t="s">
        <v>253</v>
      </c>
      <c r="L313" t="s">
        <v>254</v>
      </c>
      <c r="M313" t="s">
        <v>255</v>
      </c>
      <c r="N313" t="s">
        <v>29</v>
      </c>
      <c r="P313" t="s">
        <v>31</v>
      </c>
      <c r="Q313" t="s">
        <v>3060</v>
      </c>
      <c r="R313" t="s">
        <v>3235</v>
      </c>
      <c r="S313" t="s">
        <v>3236</v>
      </c>
      <c r="T313" t="s">
        <v>2843</v>
      </c>
      <c r="V313" t="s">
        <v>260</v>
      </c>
      <c r="W313" t="s">
        <v>186</v>
      </c>
      <c r="X313" t="s">
        <v>3298</v>
      </c>
      <c r="AE313" t="s">
        <v>3307</v>
      </c>
      <c r="AG313" t="s">
        <v>3300</v>
      </c>
      <c r="AJ313" t="s">
        <v>680</v>
      </c>
      <c r="AL313" t="s">
        <v>680</v>
      </c>
      <c r="AN313" t="s">
        <v>681</v>
      </c>
      <c r="AO313" t="s">
        <v>268</v>
      </c>
      <c r="AP313" t="s">
        <v>590</v>
      </c>
      <c r="AQ313" t="s">
        <v>680</v>
      </c>
      <c r="AR313" t="s">
        <v>3301</v>
      </c>
      <c r="AS313" t="s">
        <v>3308</v>
      </c>
      <c r="AT313" t="s">
        <v>3303</v>
      </c>
      <c r="BB313" t="s">
        <v>3292</v>
      </c>
      <c r="BC313" t="s">
        <v>3292</v>
      </c>
      <c r="BD313" t="s">
        <v>656</v>
      </c>
      <c r="BE313" t="s">
        <v>3309</v>
      </c>
      <c r="BF313" t="s">
        <v>351</v>
      </c>
      <c r="BG313" s="1">
        <v>5.5</v>
      </c>
      <c r="BO313" t="s">
        <v>281</v>
      </c>
      <c r="BP313" s="1">
        <v>67500</v>
      </c>
      <c r="BQ313" s="1">
        <v>67500</v>
      </c>
      <c r="BU313" s="1">
        <v>0</v>
      </c>
      <c r="BV313" s="4"/>
      <c r="BW313" s="4"/>
      <c r="BX313" s="4"/>
      <c r="BY313" s="4"/>
      <c r="BZ313" s="4"/>
      <c r="CA313" s="4" t="s">
        <v>282</v>
      </c>
      <c r="CB313" s="4"/>
      <c r="CC313" s="4"/>
      <c r="CD313" s="4"/>
      <c r="CE313" s="4"/>
      <c r="CF313" t="s">
        <v>282</v>
      </c>
      <c r="CG313" s="1">
        <v>238</v>
      </c>
      <c r="CH313" s="1">
        <v>2300</v>
      </c>
      <c r="CJ313" s="1">
        <v>40800</v>
      </c>
      <c r="DA313" s="1">
        <v>547</v>
      </c>
      <c r="DK313" s="1">
        <v>23100</v>
      </c>
      <c r="DN313" t="s">
        <v>282</v>
      </c>
      <c r="DV313" s="1">
        <v>498</v>
      </c>
      <c r="DX313" t="s">
        <v>282</v>
      </c>
    </row>
    <row r="314" spans="1:177" hidden="1" x14ac:dyDescent="0.25">
      <c r="A314" t="s">
        <v>3310</v>
      </c>
      <c r="B314" t="s">
        <v>3311</v>
      </c>
      <c r="C314" t="s">
        <v>249</v>
      </c>
      <c r="F314" t="s">
        <v>3312</v>
      </c>
      <c r="G314" t="s">
        <v>3313</v>
      </c>
      <c r="I314" t="s">
        <v>3314</v>
      </c>
      <c r="K314" t="s">
        <v>253</v>
      </c>
      <c r="L314" t="s">
        <v>254</v>
      </c>
      <c r="M314" t="s">
        <v>255</v>
      </c>
      <c r="N314" t="s">
        <v>29</v>
      </c>
      <c r="P314" t="s">
        <v>31</v>
      </c>
      <c r="Q314" t="s">
        <v>3060</v>
      </c>
      <c r="R314" t="s">
        <v>3257</v>
      </c>
      <c r="T314" t="s">
        <v>3083</v>
      </c>
      <c r="V314" t="s">
        <v>260</v>
      </c>
      <c r="W314" t="s">
        <v>186</v>
      </c>
      <c r="X314" t="s">
        <v>3195</v>
      </c>
      <c r="AE314" t="s">
        <v>3315</v>
      </c>
      <c r="AG314" t="s">
        <v>3316</v>
      </c>
      <c r="AL314" t="s">
        <v>3274</v>
      </c>
      <c r="AN314" t="s">
        <v>681</v>
      </c>
      <c r="AR314" t="s">
        <v>3317</v>
      </c>
      <c r="AS314" t="s">
        <v>3318</v>
      </c>
      <c r="BB314" t="s">
        <v>453</v>
      </c>
      <c r="BC314" t="s">
        <v>453</v>
      </c>
      <c r="BD314" t="s">
        <v>656</v>
      </c>
      <c r="BE314" t="s">
        <v>3319</v>
      </c>
      <c r="BF314" t="s">
        <v>351</v>
      </c>
      <c r="BG314" s="1">
        <v>7.8</v>
      </c>
      <c r="BO314" t="s">
        <v>281</v>
      </c>
      <c r="BP314" s="1">
        <v>24300</v>
      </c>
      <c r="BQ314" s="1">
        <v>24300</v>
      </c>
      <c r="BU314" s="1">
        <v>-0.3</v>
      </c>
      <c r="BV314" s="4"/>
      <c r="BW314" s="4"/>
      <c r="BX314" s="4"/>
      <c r="BY314" s="4"/>
      <c r="BZ314" s="4"/>
      <c r="CA314" s="4" t="s">
        <v>282</v>
      </c>
      <c r="CB314" s="4"/>
      <c r="CC314" s="4"/>
      <c r="CD314" s="4"/>
      <c r="CE314" s="4"/>
      <c r="CF314" t="s">
        <v>282</v>
      </c>
      <c r="CG314" s="1">
        <v>788</v>
      </c>
      <c r="CH314" s="1">
        <v>644</v>
      </c>
      <c r="CJ314" s="1">
        <v>14000</v>
      </c>
      <c r="DA314" s="1">
        <v>146</v>
      </c>
      <c r="DK314" s="1">
        <v>8410</v>
      </c>
      <c r="DN314" t="s">
        <v>282</v>
      </c>
      <c r="DV314" s="1">
        <v>229</v>
      </c>
      <c r="DX314" t="s">
        <v>282</v>
      </c>
    </row>
    <row r="315" spans="1:177" hidden="1" x14ac:dyDescent="0.25">
      <c r="A315" t="s">
        <v>3320</v>
      </c>
      <c r="B315" t="s">
        <v>3321</v>
      </c>
      <c r="C315" t="s">
        <v>249</v>
      </c>
      <c r="F315" t="s">
        <v>3322</v>
      </c>
      <c r="G315" t="s">
        <v>3323</v>
      </c>
      <c r="I315" t="s">
        <v>3324</v>
      </c>
      <c r="K315" t="s">
        <v>253</v>
      </c>
      <c r="L315" t="s">
        <v>254</v>
      </c>
      <c r="M315" t="s">
        <v>255</v>
      </c>
      <c r="N315" t="s">
        <v>29</v>
      </c>
      <c r="P315" t="s">
        <v>31</v>
      </c>
      <c r="Q315" t="s">
        <v>3060</v>
      </c>
      <c r="R315" t="s">
        <v>3257</v>
      </c>
      <c r="T315" t="s">
        <v>3224</v>
      </c>
      <c r="V315" t="s">
        <v>260</v>
      </c>
      <c r="W315" t="s">
        <v>695</v>
      </c>
      <c r="X315" t="s">
        <v>3195</v>
      </c>
      <c r="AE315" t="s">
        <v>3325</v>
      </c>
      <c r="AJ315" t="s">
        <v>680</v>
      </c>
      <c r="AL315" t="s">
        <v>3274</v>
      </c>
      <c r="AN315" t="s">
        <v>681</v>
      </c>
      <c r="AO315" t="s">
        <v>268</v>
      </c>
      <c r="AP315" t="s">
        <v>590</v>
      </c>
      <c r="AQ315" t="s">
        <v>680</v>
      </c>
      <c r="AT315" t="s">
        <v>3326</v>
      </c>
      <c r="BB315" t="s">
        <v>2284</v>
      </c>
      <c r="BC315" t="s">
        <v>2284</v>
      </c>
      <c r="BD315" t="s">
        <v>656</v>
      </c>
      <c r="BE315" t="s">
        <v>3327</v>
      </c>
      <c r="BF315" t="s">
        <v>351</v>
      </c>
      <c r="BG315" s="1">
        <v>6</v>
      </c>
      <c r="BO315" t="s">
        <v>281</v>
      </c>
      <c r="BP315" s="1">
        <v>88000</v>
      </c>
      <c r="BQ315" s="1">
        <v>88000</v>
      </c>
      <c r="BU315" s="1">
        <v>0</v>
      </c>
      <c r="BV315" s="4"/>
      <c r="BW315" s="4"/>
      <c r="BX315" s="4"/>
      <c r="BY315" s="4"/>
      <c r="BZ315" s="4"/>
      <c r="CA315" s="4" t="s">
        <v>282</v>
      </c>
      <c r="CB315" s="4"/>
      <c r="CC315" s="4"/>
      <c r="CD315" s="4"/>
      <c r="CE315" s="4"/>
      <c r="CF315" t="s">
        <v>282</v>
      </c>
      <c r="CG315" s="1">
        <v>352</v>
      </c>
      <c r="CH315" s="1">
        <v>5900</v>
      </c>
      <c r="CJ315" s="1">
        <v>54000</v>
      </c>
      <c r="DA315" s="1">
        <v>1340</v>
      </c>
      <c r="DK315" s="1">
        <v>26000</v>
      </c>
      <c r="DN315" t="s">
        <v>282</v>
      </c>
      <c r="DV315" s="1">
        <v>372</v>
      </c>
      <c r="DX315" t="s">
        <v>282</v>
      </c>
    </row>
    <row r="316" spans="1:177" hidden="1" x14ac:dyDescent="0.25">
      <c r="A316" t="s">
        <v>3328</v>
      </c>
      <c r="B316" t="s">
        <v>3329</v>
      </c>
      <c r="C316" t="s">
        <v>249</v>
      </c>
      <c r="F316" t="s">
        <v>3322</v>
      </c>
      <c r="G316" t="s">
        <v>3323</v>
      </c>
      <c r="I316" t="s">
        <v>3324</v>
      </c>
      <c r="K316" t="s">
        <v>253</v>
      </c>
      <c r="L316" t="s">
        <v>254</v>
      </c>
      <c r="M316" t="s">
        <v>255</v>
      </c>
      <c r="N316" t="s">
        <v>29</v>
      </c>
      <c r="P316" t="s">
        <v>31</v>
      </c>
      <c r="Q316" t="s">
        <v>3060</v>
      </c>
      <c r="R316" t="s">
        <v>3257</v>
      </c>
      <c r="T316" t="s">
        <v>3224</v>
      </c>
      <c r="V316" t="s">
        <v>260</v>
      </c>
      <c r="W316" t="s">
        <v>695</v>
      </c>
      <c r="X316" t="s">
        <v>3195</v>
      </c>
      <c r="AE316" t="s">
        <v>3330</v>
      </c>
      <c r="AJ316" t="s">
        <v>680</v>
      </c>
      <c r="AL316" t="s">
        <v>3274</v>
      </c>
      <c r="AN316" t="s">
        <v>681</v>
      </c>
      <c r="AO316" t="s">
        <v>268</v>
      </c>
      <c r="AP316" t="s">
        <v>590</v>
      </c>
      <c r="AQ316" t="s">
        <v>680</v>
      </c>
      <c r="AT316" t="s">
        <v>3326</v>
      </c>
      <c r="BB316" t="s">
        <v>1310</v>
      </c>
      <c r="BC316" t="s">
        <v>1311</v>
      </c>
      <c r="BD316" t="s">
        <v>656</v>
      </c>
      <c r="BE316" t="s">
        <v>3327</v>
      </c>
      <c r="BF316" t="s">
        <v>351</v>
      </c>
      <c r="BG316" s="1">
        <v>5.2</v>
      </c>
      <c r="BO316" t="s">
        <v>281</v>
      </c>
      <c r="BP316" s="1">
        <v>86000</v>
      </c>
      <c r="BQ316" s="1">
        <v>86000</v>
      </c>
      <c r="BU316" s="1">
        <v>-0.1</v>
      </c>
      <c r="BV316" s="4"/>
      <c r="BW316" s="4"/>
      <c r="BX316" s="4"/>
      <c r="BY316" s="4"/>
      <c r="BZ316" s="4"/>
      <c r="CA316" s="4" t="s">
        <v>282</v>
      </c>
      <c r="CB316" s="4"/>
      <c r="CC316" s="4"/>
      <c r="CD316" s="4"/>
      <c r="CE316" s="4"/>
      <c r="CF316" t="s">
        <v>282</v>
      </c>
      <c r="CG316" s="1">
        <v>356</v>
      </c>
      <c r="CH316" s="1">
        <v>5000</v>
      </c>
      <c r="CJ316" s="1">
        <v>52800</v>
      </c>
      <c r="DA316" s="1">
        <v>1330</v>
      </c>
      <c r="DK316" s="1">
        <v>26200</v>
      </c>
      <c r="DN316" t="s">
        <v>282</v>
      </c>
      <c r="DV316" s="1">
        <v>286</v>
      </c>
      <c r="DX316" t="s">
        <v>282</v>
      </c>
    </row>
    <row r="317" spans="1:177" hidden="1" x14ac:dyDescent="0.25">
      <c r="A317" t="s">
        <v>3331</v>
      </c>
      <c r="B317" t="s">
        <v>3332</v>
      </c>
      <c r="C317" t="s">
        <v>249</v>
      </c>
      <c r="F317" t="s">
        <v>3333</v>
      </c>
      <c r="G317" t="s">
        <v>3334</v>
      </c>
      <c r="I317" t="s">
        <v>3335</v>
      </c>
      <c r="K317" t="s">
        <v>253</v>
      </c>
      <c r="L317" t="s">
        <v>254</v>
      </c>
      <c r="M317" t="s">
        <v>255</v>
      </c>
      <c r="N317" t="s">
        <v>29</v>
      </c>
      <c r="P317" t="s">
        <v>31</v>
      </c>
      <c r="Q317" t="s">
        <v>3060</v>
      </c>
      <c r="R317" t="s">
        <v>3235</v>
      </c>
      <c r="S317" t="s">
        <v>3236</v>
      </c>
      <c r="T317" t="s">
        <v>2843</v>
      </c>
      <c r="V317" t="s">
        <v>260</v>
      </c>
      <c r="W317" t="s">
        <v>720</v>
      </c>
      <c r="X317" t="s">
        <v>3336</v>
      </c>
      <c r="AE317" t="s">
        <v>801</v>
      </c>
      <c r="AG317" t="s">
        <v>723</v>
      </c>
      <c r="AJ317" t="s">
        <v>709</v>
      </c>
      <c r="AL317" t="s">
        <v>3274</v>
      </c>
      <c r="AN317" t="s">
        <v>681</v>
      </c>
      <c r="AO317" t="s">
        <v>268</v>
      </c>
      <c r="AP317" t="s">
        <v>269</v>
      </c>
      <c r="AQ317" t="s">
        <v>709</v>
      </c>
      <c r="AR317" t="s">
        <v>3337</v>
      </c>
      <c r="AS317" t="s">
        <v>3338</v>
      </c>
      <c r="AT317" t="s">
        <v>3339</v>
      </c>
      <c r="BB317" t="s">
        <v>1068</v>
      </c>
      <c r="BC317" t="s">
        <v>1069</v>
      </c>
      <c r="BD317" t="s">
        <v>656</v>
      </c>
      <c r="BE317" t="s">
        <v>3340</v>
      </c>
      <c r="BF317" t="s">
        <v>351</v>
      </c>
      <c r="BG317" s="1">
        <v>7.2</v>
      </c>
      <c r="BO317" t="s">
        <v>281</v>
      </c>
      <c r="BP317" s="1">
        <v>69200</v>
      </c>
      <c r="BQ317" s="1">
        <v>69200</v>
      </c>
      <c r="BU317" s="1">
        <v>0</v>
      </c>
      <c r="BV317" s="4"/>
      <c r="BW317" s="4"/>
      <c r="BX317" s="4"/>
      <c r="BY317" s="4"/>
      <c r="BZ317" s="4"/>
      <c r="CA317" s="4" t="s">
        <v>282</v>
      </c>
      <c r="CB317" s="4"/>
      <c r="CC317" s="4"/>
      <c r="CD317" s="4"/>
      <c r="CE317" s="4"/>
      <c r="CF317" t="s">
        <v>282</v>
      </c>
      <c r="CG317" s="1">
        <v>288</v>
      </c>
      <c r="CH317" s="1">
        <v>2330</v>
      </c>
      <c r="CJ317" s="1">
        <v>42000</v>
      </c>
      <c r="DA317" s="1">
        <v>385</v>
      </c>
      <c r="DK317" s="1">
        <v>24000</v>
      </c>
      <c r="DN317" t="s">
        <v>282</v>
      </c>
      <c r="DV317" s="1">
        <v>148</v>
      </c>
      <c r="DX317" t="s">
        <v>282</v>
      </c>
    </row>
    <row r="318" spans="1:177" hidden="1" x14ac:dyDescent="0.25">
      <c r="A318" t="s">
        <v>3341</v>
      </c>
      <c r="B318" t="s">
        <v>3342</v>
      </c>
      <c r="C318" t="s">
        <v>249</v>
      </c>
      <c r="F318" t="s">
        <v>3343</v>
      </c>
      <c r="G318" t="s">
        <v>3344</v>
      </c>
      <c r="I318" t="s">
        <v>3345</v>
      </c>
      <c r="K318" t="s">
        <v>253</v>
      </c>
      <c r="L318" t="s">
        <v>254</v>
      </c>
      <c r="M318" t="s">
        <v>255</v>
      </c>
      <c r="N318" t="s">
        <v>29</v>
      </c>
      <c r="P318" t="s">
        <v>31</v>
      </c>
      <c r="Q318" t="s">
        <v>3060</v>
      </c>
      <c r="R318" t="s">
        <v>3346</v>
      </c>
      <c r="S318" t="s">
        <v>3193</v>
      </c>
      <c r="T318" t="s">
        <v>3347</v>
      </c>
      <c r="V318" t="s">
        <v>260</v>
      </c>
      <c r="W318" t="s">
        <v>561</v>
      </c>
      <c r="X318" t="s">
        <v>3348</v>
      </c>
      <c r="AE318" t="s">
        <v>3349</v>
      </c>
      <c r="AG318" t="s">
        <v>1187</v>
      </c>
      <c r="AJ318" t="s">
        <v>680</v>
      </c>
      <c r="AL318" t="s">
        <v>3288</v>
      </c>
      <c r="AN318" t="s">
        <v>681</v>
      </c>
      <c r="AO318" t="s">
        <v>268</v>
      </c>
      <c r="AP318" t="s">
        <v>590</v>
      </c>
      <c r="AQ318" t="s">
        <v>680</v>
      </c>
      <c r="AR318" t="s">
        <v>3350</v>
      </c>
      <c r="AS318" t="s">
        <v>3351</v>
      </c>
      <c r="AT318" t="s">
        <v>3352</v>
      </c>
      <c r="BB318" t="s">
        <v>2267</v>
      </c>
      <c r="BC318" t="s">
        <v>2267</v>
      </c>
      <c r="BD318" t="s">
        <v>656</v>
      </c>
      <c r="BE318" t="s">
        <v>3353</v>
      </c>
      <c r="BF318" t="s">
        <v>351</v>
      </c>
      <c r="BG318" s="1">
        <v>7.6</v>
      </c>
      <c r="BO318" t="s">
        <v>281</v>
      </c>
      <c r="BP318" s="1">
        <v>59500</v>
      </c>
      <c r="BQ318" s="1">
        <v>59500</v>
      </c>
      <c r="BU318" s="1">
        <v>-0.1</v>
      </c>
      <c r="BV318" s="4"/>
      <c r="BW318" s="4"/>
      <c r="BX318" s="4"/>
      <c r="BY318" s="4"/>
      <c r="BZ318" s="4"/>
      <c r="CA318" s="4" t="s">
        <v>282</v>
      </c>
      <c r="CB318" s="4"/>
      <c r="CC318" s="4"/>
      <c r="CD318" s="4"/>
      <c r="CE318" s="4"/>
      <c r="CF318" t="s">
        <v>282</v>
      </c>
      <c r="CG318" s="1">
        <v>660</v>
      </c>
      <c r="CH318" s="1">
        <v>1750</v>
      </c>
      <c r="CJ318" s="1">
        <v>35400</v>
      </c>
      <c r="DA318" s="1">
        <v>297</v>
      </c>
      <c r="DK318" s="1">
        <v>20800</v>
      </c>
      <c r="DN318" t="s">
        <v>282</v>
      </c>
      <c r="DV318" s="1">
        <v>408</v>
      </c>
      <c r="DX318" t="s">
        <v>282</v>
      </c>
    </row>
    <row r="319" spans="1:177" hidden="1" x14ac:dyDescent="0.25">
      <c r="A319" t="s">
        <v>3354</v>
      </c>
      <c r="B319" t="s">
        <v>3355</v>
      </c>
      <c r="C319" t="s">
        <v>249</v>
      </c>
      <c r="F319" t="s">
        <v>3356</v>
      </c>
      <c r="G319" t="s">
        <v>3357</v>
      </c>
      <c r="I319" t="s">
        <v>3358</v>
      </c>
      <c r="K319" t="s">
        <v>253</v>
      </c>
      <c r="L319" t="s">
        <v>254</v>
      </c>
      <c r="M319" t="s">
        <v>255</v>
      </c>
      <c r="N319" t="s">
        <v>29</v>
      </c>
      <c r="P319" t="s">
        <v>31</v>
      </c>
      <c r="Q319" t="s">
        <v>3060</v>
      </c>
      <c r="R319" t="s">
        <v>257</v>
      </c>
      <c r="T319" t="s">
        <v>3099</v>
      </c>
      <c r="V319" t="s">
        <v>260</v>
      </c>
      <c r="W319" t="s">
        <v>261</v>
      </c>
      <c r="X319" t="s">
        <v>3359</v>
      </c>
      <c r="AJ319" t="s">
        <v>269</v>
      </c>
      <c r="AL319" t="s">
        <v>3360</v>
      </c>
      <c r="AN319" t="s">
        <v>498</v>
      </c>
      <c r="AO319" t="s">
        <v>268</v>
      </c>
      <c r="AP319" t="s">
        <v>269</v>
      </c>
      <c r="AT319" t="s">
        <v>3361</v>
      </c>
      <c r="BB319" t="s">
        <v>2676</v>
      </c>
      <c r="BC319" t="s">
        <v>2676</v>
      </c>
      <c r="BE319" t="s">
        <v>3362</v>
      </c>
      <c r="BF319" t="s">
        <v>1522</v>
      </c>
      <c r="BG319" s="1">
        <v>8.26</v>
      </c>
      <c r="BO319" t="s">
        <v>281</v>
      </c>
      <c r="BP319" s="1">
        <v>229507</v>
      </c>
      <c r="BQ319" s="1">
        <v>229507</v>
      </c>
      <c r="BU319" s="1">
        <v>1.9</v>
      </c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G319" s="1">
        <v>204.44</v>
      </c>
      <c r="CH319" s="1">
        <v>9794</v>
      </c>
      <c r="CJ319" s="1">
        <v>138600</v>
      </c>
      <c r="DA319" s="1">
        <v>1805.27</v>
      </c>
      <c r="DK319" s="1">
        <v>78907.289999999994</v>
      </c>
      <c r="DV319" s="1">
        <v>196.35</v>
      </c>
    </row>
    <row r="320" spans="1:177" hidden="1" x14ac:dyDescent="0.25">
      <c r="A320" t="s">
        <v>3363</v>
      </c>
      <c r="B320" t="s">
        <v>3364</v>
      </c>
      <c r="C320" t="s">
        <v>249</v>
      </c>
      <c r="F320" t="s">
        <v>3356</v>
      </c>
      <c r="G320" t="s">
        <v>3357</v>
      </c>
      <c r="I320" t="s">
        <v>3358</v>
      </c>
      <c r="K320" t="s">
        <v>253</v>
      </c>
      <c r="L320" t="s">
        <v>254</v>
      </c>
      <c r="M320" t="s">
        <v>255</v>
      </c>
      <c r="N320" t="s">
        <v>29</v>
      </c>
      <c r="P320" t="s">
        <v>31</v>
      </c>
      <c r="Q320" t="s">
        <v>3060</v>
      </c>
      <c r="R320" t="s">
        <v>257</v>
      </c>
      <c r="T320" t="s">
        <v>3099</v>
      </c>
      <c r="V320" t="s">
        <v>260</v>
      </c>
      <c r="W320" t="s">
        <v>261</v>
      </c>
      <c r="X320" t="s">
        <v>3359</v>
      </c>
      <c r="AJ320" t="s">
        <v>269</v>
      </c>
      <c r="AL320" t="s">
        <v>3360</v>
      </c>
      <c r="AN320" t="s">
        <v>498</v>
      </c>
      <c r="AO320" t="s">
        <v>268</v>
      </c>
      <c r="AP320" t="s">
        <v>269</v>
      </c>
      <c r="AR320" t="s">
        <v>711</v>
      </c>
      <c r="AT320" t="s">
        <v>3361</v>
      </c>
      <c r="BB320" t="s">
        <v>611</v>
      </c>
      <c r="BC320" t="s">
        <v>611</v>
      </c>
      <c r="BE320" t="s">
        <v>3365</v>
      </c>
      <c r="BF320" t="s">
        <v>1522</v>
      </c>
      <c r="BG320" s="1">
        <v>6.13</v>
      </c>
      <c r="BO320" t="s">
        <v>281</v>
      </c>
      <c r="BP320" s="1">
        <v>239050</v>
      </c>
      <c r="BQ320" s="1">
        <v>239050</v>
      </c>
      <c r="BU320" s="1">
        <v>-0.8</v>
      </c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G320" s="1">
        <v>101.46</v>
      </c>
      <c r="CH320" s="1">
        <v>10031</v>
      </c>
      <c r="CJ320" s="1">
        <v>147584</v>
      </c>
      <c r="DA320" s="1">
        <v>1813.67</v>
      </c>
      <c r="DK320" s="1">
        <v>79314.87</v>
      </c>
      <c r="DV320" s="1">
        <v>205.23</v>
      </c>
    </row>
    <row r="321" spans="1:134" hidden="1" x14ac:dyDescent="0.25">
      <c r="A321" t="s">
        <v>3366</v>
      </c>
      <c r="B321" t="s">
        <v>3367</v>
      </c>
      <c r="C321" t="s">
        <v>249</v>
      </c>
      <c r="F321" t="s">
        <v>3368</v>
      </c>
      <c r="G321" t="s">
        <v>3369</v>
      </c>
      <c r="I321" t="s">
        <v>3370</v>
      </c>
      <c r="K321" t="s">
        <v>253</v>
      </c>
      <c r="L321" t="s">
        <v>254</v>
      </c>
      <c r="M321" t="s">
        <v>255</v>
      </c>
      <c r="N321" t="s">
        <v>29</v>
      </c>
      <c r="P321" t="s">
        <v>31</v>
      </c>
      <c r="Q321" t="s">
        <v>3060</v>
      </c>
      <c r="R321" t="s">
        <v>3235</v>
      </c>
      <c r="S321" t="s">
        <v>3236</v>
      </c>
      <c r="T321" t="s">
        <v>3099</v>
      </c>
      <c r="V321" t="s">
        <v>260</v>
      </c>
      <c r="W321" t="s">
        <v>186</v>
      </c>
      <c r="X321" t="s">
        <v>3348</v>
      </c>
      <c r="AJ321" t="s">
        <v>269</v>
      </c>
      <c r="AL321" t="s">
        <v>680</v>
      </c>
      <c r="AN321" t="s">
        <v>738</v>
      </c>
      <c r="AO321" t="s">
        <v>268</v>
      </c>
      <c r="AP321" t="s">
        <v>269</v>
      </c>
      <c r="AR321" t="s">
        <v>3371</v>
      </c>
      <c r="AS321" t="s">
        <v>3372</v>
      </c>
      <c r="AT321" t="s">
        <v>3151</v>
      </c>
      <c r="AX321" t="s">
        <v>686</v>
      </c>
      <c r="BB321" t="s">
        <v>1382</v>
      </c>
      <c r="BC321" t="s">
        <v>1382</v>
      </c>
      <c r="BD321" t="s">
        <v>656</v>
      </c>
      <c r="BG321" s="1">
        <v>6.8</v>
      </c>
      <c r="BO321" t="s">
        <v>281</v>
      </c>
      <c r="BP321" s="1">
        <v>70865</v>
      </c>
      <c r="BQ321" s="1">
        <v>70865</v>
      </c>
      <c r="BU321" s="1">
        <v>0</v>
      </c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G321" s="1">
        <v>609.79</v>
      </c>
      <c r="CH321" s="1">
        <v>2505</v>
      </c>
      <c r="CJ321" s="1">
        <v>42780.25</v>
      </c>
      <c r="DA321" s="1">
        <v>436.77</v>
      </c>
      <c r="DK321" s="1">
        <v>24352.57</v>
      </c>
      <c r="DV321" s="1">
        <v>180.41</v>
      </c>
    </row>
    <row r="322" spans="1:134" hidden="1" x14ac:dyDescent="0.25">
      <c r="A322" t="s">
        <v>3373</v>
      </c>
      <c r="B322" t="s">
        <v>3374</v>
      </c>
      <c r="C322" t="s">
        <v>249</v>
      </c>
      <c r="F322" t="s">
        <v>3375</v>
      </c>
      <c r="G322" t="s">
        <v>3376</v>
      </c>
      <c r="I322" t="s">
        <v>3377</v>
      </c>
      <c r="K322" t="s">
        <v>253</v>
      </c>
      <c r="L322" t="s">
        <v>254</v>
      </c>
      <c r="M322" t="s">
        <v>255</v>
      </c>
      <c r="N322" t="s">
        <v>29</v>
      </c>
      <c r="P322" t="s">
        <v>31</v>
      </c>
      <c r="Q322" t="s">
        <v>3060</v>
      </c>
      <c r="R322" t="s">
        <v>3378</v>
      </c>
      <c r="S322" t="s">
        <v>3379</v>
      </c>
      <c r="T322" t="s">
        <v>3380</v>
      </c>
      <c r="V322" t="s">
        <v>260</v>
      </c>
      <c r="W322" t="s">
        <v>186</v>
      </c>
      <c r="X322" t="s">
        <v>3381</v>
      </c>
      <c r="AE322" t="s">
        <v>3382</v>
      </c>
      <c r="AG322" t="s">
        <v>3383</v>
      </c>
      <c r="AJ322" t="s">
        <v>680</v>
      </c>
      <c r="AL322" t="s">
        <v>680</v>
      </c>
      <c r="AN322" t="s">
        <v>681</v>
      </c>
      <c r="AO322" t="s">
        <v>268</v>
      </c>
      <c r="AP322" t="s">
        <v>590</v>
      </c>
      <c r="AQ322" t="s">
        <v>680</v>
      </c>
      <c r="AR322" t="s">
        <v>3384</v>
      </c>
      <c r="AS322" t="s">
        <v>3385</v>
      </c>
      <c r="AT322" t="s">
        <v>3386</v>
      </c>
      <c r="AU322" t="s">
        <v>3387</v>
      </c>
      <c r="BB322" t="s">
        <v>2442</v>
      </c>
      <c r="BE322" t="s">
        <v>3388</v>
      </c>
      <c r="BF322" t="s">
        <v>390</v>
      </c>
      <c r="BO322" t="s">
        <v>352</v>
      </c>
      <c r="BP322" s="1">
        <v>35110</v>
      </c>
      <c r="BQ322" s="1">
        <v>34321</v>
      </c>
      <c r="BU322" s="1">
        <v>0</v>
      </c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t="s">
        <v>282</v>
      </c>
      <c r="CG322" s="1">
        <v>600</v>
      </c>
      <c r="CH322" s="1">
        <v>574</v>
      </c>
      <c r="CJ322" s="1">
        <v>20175</v>
      </c>
      <c r="DA322" s="1">
        <v>172</v>
      </c>
      <c r="DK322" s="1">
        <v>12480</v>
      </c>
      <c r="DV322" s="1">
        <v>320</v>
      </c>
    </row>
    <row r="323" spans="1:134" hidden="1" x14ac:dyDescent="0.25">
      <c r="A323" t="s">
        <v>3389</v>
      </c>
      <c r="B323" t="s">
        <v>3390</v>
      </c>
      <c r="C323" t="s">
        <v>249</v>
      </c>
      <c r="F323" t="s">
        <v>3391</v>
      </c>
      <c r="G323" t="s">
        <v>3392</v>
      </c>
      <c r="I323" t="s">
        <v>3393</v>
      </c>
      <c r="K323" t="s">
        <v>253</v>
      </c>
      <c r="L323" t="s">
        <v>254</v>
      </c>
      <c r="M323" t="s">
        <v>255</v>
      </c>
      <c r="N323" t="s">
        <v>29</v>
      </c>
      <c r="P323" t="s">
        <v>31</v>
      </c>
      <c r="Q323" t="s">
        <v>3060</v>
      </c>
      <c r="R323" t="s">
        <v>3394</v>
      </c>
      <c r="T323" t="s">
        <v>3099</v>
      </c>
      <c r="V323" t="s">
        <v>260</v>
      </c>
      <c r="W323" t="s">
        <v>720</v>
      </c>
      <c r="X323" t="s">
        <v>3395</v>
      </c>
      <c r="AG323" t="s">
        <v>3396</v>
      </c>
      <c r="AJ323" t="s">
        <v>709</v>
      </c>
      <c r="AL323" t="s">
        <v>3397</v>
      </c>
      <c r="AN323" t="s">
        <v>628</v>
      </c>
      <c r="AO323" t="s">
        <v>268</v>
      </c>
      <c r="AP323" t="s">
        <v>269</v>
      </c>
      <c r="AQ323" t="s">
        <v>709</v>
      </c>
      <c r="AR323" t="s">
        <v>3398</v>
      </c>
      <c r="AS323" t="s">
        <v>3399</v>
      </c>
      <c r="AT323" t="s">
        <v>3400</v>
      </c>
      <c r="BB323" t="s">
        <v>3401</v>
      </c>
      <c r="BC323" t="s">
        <v>3401</v>
      </c>
      <c r="BD323" t="s">
        <v>656</v>
      </c>
      <c r="BE323" t="s">
        <v>1033</v>
      </c>
      <c r="BF323" t="s">
        <v>658</v>
      </c>
      <c r="BG323" s="1">
        <v>6.88</v>
      </c>
      <c r="BO323" t="s">
        <v>281</v>
      </c>
      <c r="BP323" s="1">
        <v>138750</v>
      </c>
      <c r="BQ323" s="1">
        <v>138750</v>
      </c>
      <c r="BU323" s="1">
        <v>0.2</v>
      </c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1">
        <v>482</v>
      </c>
      <c r="CH323" s="1">
        <v>6880</v>
      </c>
      <c r="CJ323" s="1">
        <v>85097</v>
      </c>
      <c r="CX323" t="s">
        <v>410</v>
      </c>
      <c r="CZ323" t="s">
        <v>410</v>
      </c>
      <c r="DA323" s="1">
        <v>1750</v>
      </c>
      <c r="DB323" t="s">
        <v>410</v>
      </c>
      <c r="DK323" s="1">
        <v>44178</v>
      </c>
      <c r="DV323" s="1">
        <v>200</v>
      </c>
      <c r="ED323" s="1">
        <v>163</v>
      </c>
    </row>
    <row r="324" spans="1:134" hidden="1" x14ac:dyDescent="0.25">
      <c r="A324" t="s">
        <v>3402</v>
      </c>
      <c r="B324" t="s">
        <v>3403</v>
      </c>
      <c r="C324" t="s">
        <v>249</v>
      </c>
      <c r="F324" t="s">
        <v>3391</v>
      </c>
      <c r="G324" t="s">
        <v>3392</v>
      </c>
      <c r="I324" t="s">
        <v>3393</v>
      </c>
      <c r="K324" t="s">
        <v>253</v>
      </c>
      <c r="L324" t="s">
        <v>254</v>
      </c>
      <c r="M324" t="s">
        <v>255</v>
      </c>
      <c r="N324" t="s">
        <v>29</v>
      </c>
      <c r="P324" t="s">
        <v>31</v>
      </c>
      <c r="Q324" t="s">
        <v>3060</v>
      </c>
      <c r="R324" t="s">
        <v>3404</v>
      </c>
      <c r="S324" t="s">
        <v>3405</v>
      </c>
      <c r="T324" t="s">
        <v>3099</v>
      </c>
      <c r="V324" t="s">
        <v>260</v>
      </c>
      <c r="W324" t="s">
        <v>720</v>
      </c>
      <c r="X324" t="s">
        <v>3395</v>
      </c>
      <c r="AE324" t="s">
        <v>3406</v>
      </c>
      <c r="AG324" t="s">
        <v>264</v>
      </c>
      <c r="AJ324" t="s">
        <v>709</v>
      </c>
      <c r="AL324" t="s">
        <v>3397</v>
      </c>
      <c r="AN324" t="s">
        <v>628</v>
      </c>
      <c r="AO324" t="s">
        <v>268</v>
      </c>
      <c r="AP324" t="s">
        <v>269</v>
      </c>
      <c r="AQ324" t="s">
        <v>709</v>
      </c>
      <c r="AR324" t="s">
        <v>3407</v>
      </c>
      <c r="AS324" t="s">
        <v>3408</v>
      </c>
      <c r="AT324" t="s">
        <v>3400</v>
      </c>
      <c r="BB324" t="s">
        <v>3409</v>
      </c>
      <c r="BC324" t="s">
        <v>3409</v>
      </c>
      <c r="BD324" t="s">
        <v>656</v>
      </c>
      <c r="BE324" t="s">
        <v>3410</v>
      </c>
      <c r="BF324" t="s">
        <v>658</v>
      </c>
      <c r="BG324" s="1">
        <v>6.75</v>
      </c>
      <c r="BO324" t="s">
        <v>281</v>
      </c>
      <c r="BP324" s="1">
        <v>169714</v>
      </c>
      <c r="BQ324" s="1">
        <v>169714</v>
      </c>
      <c r="BU324" s="1">
        <v>0.1</v>
      </c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1">
        <v>388</v>
      </c>
      <c r="CH324" s="1">
        <v>8480</v>
      </c>
      <c r="CJ324" s="1">
        <v>104244</v>
      </c>
      <c r="CX324" t="s">
        <v>410</v>
      </c>
      <c r="CZ324" s="1">
        <v>1</v>
      </c>
      <c r="DA324" s="1">
        <v>2041</v>
      </c>
      <c r="DK324" s="1">
        <v>54195</v>
      </c>
      <c r="DV324" s="1">
        <v>225</v>
      </c>
      <c r="ED324" s="1">
        <v>140</v>
      </c>
    </row>
    <row r="325" spans="1:134" hidden="1" x14ac:dyDescent="0.25">
      <c r="A325" t="s">
        <v>3411</v>
      </c>
      <c r="B325" t="s">
        <v>3412</v>
      </c>
      <c r="C325" t="s">
        <v>249</v>
      </c>
      <c r="F325" t="s">
        <v>3391</v>
      </c>
      <c r="G325" t="s">
        <v>3392</v>
      </c>
      <c r="I325" t="s">
        <v>3393</v>
      </c>
      <c r="K325" t="s">
        <v>253</v>
      </c>
      <c r="L325" t="s">
        <v>254</v>
      </c>
      <c r="M325" t="s">
        <v>255</v>
      </c>
      <c r="N325" t="s">
        <v>29</v>
      </c>
      <c r="P325" t="s">
        <v>31</v>
      </c>
      <c r="Q325" t="s">
        <v>3060</v>
      </c>
      <c r="R325" t="s">
        <v>3404</v>
      </c>
      <c r="S325" t="s">
        <v>3405</v>
      </c>
      <c r="T325" t="s">
        <v>3099</v>
      </c>
      <c r="V325" t="s">
        <v>260</v>
      </c>
      <c r="W325" t="s">
        <v>720</v>
      </c>
      <c r="X325" t="s">
        <v>3395</v>
      </c>
      <c r="AE325" t="s">
        <v>3406</v>
      </c>
      <c r="AG325" t="s">
        <v>264</v>
      </c>
      <c r="AJ325" t="s">
        <v>709</v>
      </c>
      <c r="AL325" t="s">
        <v>3397</v>
      </c>
      <c r="AN325" t="s">
        <v>628</v>
      </c>
      <c r="AO325" t="s">
        <v>268</v>
      </c>
      <c r="AP325" t="s">
        <v>269</v>
      </c>
      <c r="AQ325" t="s">
        <v>709</v>
      </c>
      <c r="AR325" t="s">
        <v>3407</v>
      </c>
      <c r="AS325" t="s">
        <v>3408</v>
      </c>
      <c r="AT325" t="s">
        <v>3400</v>
      </c>
      <c r="BB325" t="s">
        <v>2315</v>
      </c>
      <c r="BC325" t="s">
        <v>2315</v>
      </c>
      <c r="BD325" t="s">
        <v>656</v>
      </c>
      <c r="BE325" t="s">
        <v>856</v>
      </c>
      <c r="BF325" t="s">
        <v>658</v>
      </c>
      <c r="BG325" s="1">
        <v>6.26</v>
      </c>
      <c r="BO325" t="s">
        <v>281</v>
      </c>
      <c r="BP325" s="1">
        <v>234011</v>
      </c>
      <c r="BQ325" s="1">
        <v>234011</v>
      </c>
      <c r="BU325" s="1">
        <v>0</v>
      </c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1">
        <v>89</v>
      </c>
      <c r="CH325" s="1">
        <v>11680</v>
      </c>
      <c r="CJ325" s="1">
        <v>144310</v>
      </c>
      <c r="CX325" t="s">
        <v>410</v>
      </c>
      <c r="CZ325" t="s">
        <v>410</v>
      </c>
      <c r="DA325" s="1">
        <v>2916</v>
      </c>
      <c r="DK325" s="1">
        <v>74709</v>
      </c>
      <c r="DV325" s="1">
        <v>160</v>
      </c>
      <c r="ED325" s="1">
        <v>147</v>
      </c>
    </row>
    <row r="326" spans="1:134" hidden="1" x14ac:dyDescent="0.25">
      <c r="A326" t="s">
        <v>3413</v>
      </c>
      <c r="B326" t="s">
        <v>3414</v>
      </c>
      <c r="C326" t="s">
        <v>249</v>
      </c>
      <c r="F326" t="s">
        <v>3391</v>
      </c>
      <c r="G326" t="s">
        <v>3392</v>
      </c>
      <c r="I326" t="s">
        <v>3393</v>
      </c>
      <c r="K326" t="s">
        <v>253</v>
      </c>
      <c r="L326" t="s">
        <v>254</v>
      </c>
      <c r="M326" t="s">
        <v>255</v>
      </c>
      <c r="N326" t="s">
        <v>29</v>
      </c>
      <c r="P326" t="s">
        <v>31</v>
      </c>
      <c r="Q326" t="s">
        <v>3060</v>
      </c>
      <c r="R326" t="s">
        <v>3404</v>
      </c>
      <c r="S326" t="s">
        <v>3405</v>
      </c>
      <c r="T326" t="s">
        <v>3099</v>
      </c>
      <c r="V326" t="s">
        <v>260</v>
      </c>
      <c r="W326" t="s">
        <v>720</v>
      </c>
      <c r="X326" t="s">
        <v>3395</v>
      </c>
      <c r="AE326" t="s">
        <v>3406</v>
      </c>
      <c r="AG326" t="s">
        <v>264</v>
      </c>
      <c r="AJ326" t="s">
        <v>709</v>
      </c>
      <c r="AL326" t="s">
        <v>3397</v>
      </c>
      <c r="AN326" t="s">
        <v>628</v>
      </c>
      <c r="AO326" t="s">
        <v>268</v>
      </c>
      <c r="AP326" t="s">
        <v>269</v>
      </c>
      <c r="AQ326" t="s">
        <v>709</v>
      </c>
      <c r="AR326" t="s">
        <v>3407</v>
      </c>
      <c r="AS326" t="s">
        <v>3408</v>
      </c>
      <c r="AT326" t="s">
        <v>3400</v>
      </c>
      <c r="BB326" t="s">
        <v>3415</v>
      </c>
      <c r="BC326" t="s">
        <v>3415</v>
      </c>
      <c r="BD326" t="s">
        <v>656</v>
      </c>
      <c r="BE326" t="s">
        <v>1954</v>
      </c>
      <c r="BF326" t="s">
        <v>658</v>
      </c>
      <c r="BG326" s="1">
        <v>6.12</v>
      </c>
      <c r="BO326" t="s">
        <v>281</v>
      </c>
      <c r="BP326" s="1">
        <v>235725</v>
      </c>
      <c r="BQ326" s="1">
        <v>235725</v>
      </c>
      <c r="BU326" s="1">
        <v>0</v>
      </c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1">
        <v>79</v>
      </c>
      <c r="CH326" s="1">
        <v>11840</v>
      </c>
      <c r="CJ326" s="1">
        <v>145374</v>
      </c>
      <c r="CX326" t="s">
        <v>410</v>
      </c>
      <c r="CZ326" t="s">
        <v>410</v>
      </c>
      <c r="DA326" s="1">
        <v>2916</v>
      </c>
      <c r="DK326" s="1">
        <v>75214</v>
      </c>
      <c r="DV326" s="1">
        <v>160</v>
      </c>
      <c r="ED326" s="1">
        <v>142</v>
      </c>
    </row>
    <row r="327" spans="1:134" hidden="1" x14ac:dyDescent="0.25">
      <c r="A327" t="s">
        <v>3416</v>
      </c>
      <c r="B327" t="s">
        <v>3417</v>
      </c>
      <c r="C327" t="s">
        <v>249</v>
      </c>
      <c r="F327" t="s">
        <v>3418</v>
      </c>
      <c r="G327" t="s">
        <v>3419</v>
      </c>
      <c r="I327" t="s">
        <v>3420</v>
      </c>
      <c r="K327" t="s">
        <v>253</v>
      </c>
      <c r="L327" t="s">
        <v>254</v>
      </c>
      <c r="M327" t="s">
        <v>255</v>
      </c>
      <c r="N327" t="s">
        <v>29</v>
      </c>
      <c r="P327" t="s">
        <v>31</v>
      </c>
      <c r="Q327" t="s">
        <v>3060</v>
      </c>
      <c r="R327" t="s">
        <v>3421</v>
      </c>
      <c r="T327" t="s">
        <v>3099</v>
      </c>
      <c r="V327" t="s">
        <v>260</v>
      </c>
      <c r="W327" t="s">
        <v>261</v>
      </c>
      <c r="X327" t="s">
        <v>3422</v>
      </c>
      <c r="AE327" t="s">
        <v>3423</v>
      </c>
      <c r="AG327" t="s">
        <v>264</v>
      </c>
      <c r="AJ327" t="s">
        <v>3397</v>
      </c>
      <c r="AL327" t="s">
        <v>3397</v>
      </c>
      <c r="AR327" t="s">
        <v>3424</v>
      </c>
      <c r="AS327" t="s">
        <v>3425</v>
      </c>
      <c r="AT327" t="s">
        <v>3426</v>
      </c>
      <c r="BB327" t="s">
        <v>728</v>
      </c>
      <c r="BC327" t="s">
        <v>728</v>
      </c>
      <c r="BD327" t="s">
        <v>656</v>
      </c>
      <c r="BE327" t="s">
        <v>3427</v>
      </c>
      <c r="BF327" t="s">
        <v>487</v>
      </c>
      <c r="BG327" s="1">
        <v>6.34</v>
      </c>
      <c r="BO327" t="s">
        <v>281</v>
      </c>
      <c r="BP327" s="1">
        <v>129534</v>
      </c>
      <c r="BQ327" s="1">
        <v>129534</v>
      </c>
      <c r="BU327" s="1">
        <v>0.1</v>
      </c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1">
        <v>242</v>
      </c>
      <c r="CH327" s="1">
        <v>7680</v>
      </c>
      <c r="CJ327" s="1">
        <v>78715</v>
      </c>
      <c r="CX327" t="s">
        <v>410</v>
      </c>
      <c r="CZ327" s="1">
        <v>3</v>
      </c>
      <c r="DA327" s="1">
        <v>1652</v>
      </c>
      <c r="DK327" s="1">
        <v>39684</v>
      </c>
      <c r="DV327" s="1">
        <v>1300</v>
      </c>
      <c r="ED327" s="1">
        <v>258</v>
      </c>
    </row>
    <row r="328" spans="1:134" hidden="1" x14ac:dyDescent="0.25">
      <c r="A328" t="s">
        <v>3428</v>
      </c>
      <c r="B328" t="s">
        <v>3429</v>
      </c>
      <c r="C328" t="s">
        <v>249</v>
      </c>
      <c r="F328" t="s">
        <v>3430</v>
      </c>
      <c r="G328" t="s">
        <v>3431</v>
      </c>
      <c r="I328" t="s">
        <v>3432</v>
      </c>
      <c r="K328" t="s">
        <v>253</v>
      </c>
      <c r="L328" t="s">
        <v>254</v>
      </c>
      <c r="M328" t="s">
        <v>255</v>
      </c>
      <c r="N328" t="s">
        <v>29</v>
      </c>
      <c r="P328" t="s">
        <v>31</v>
      </c>
      <c r="Q328" t="s">
        <v>3060</v>
      </c>
      <c r="R328" t="s">
        <v>3209</v>
      </c>
      <c r="S328" t="s">
        <v>3210</v>
      </c>
      <c r="T328" t="s">
        <v>3433</v>
      </c>
      <c r="V328" t="s">
        <v>260</v>
      </c>
      <c r="W328" t="s">
        <v>186</v>
      </c>
      <c r="X328" t="s">
        <v>3434</v>
      </c>
      <c r="AE328" t="s">
        <v>3435</v>
      </c>
      <c r="AJ328" t="s">
        <v>709</v>
      </c>
      <c r="AL328" t="s">
        <v>3214</v>
      </c>
      <c r="AN328" t="s">
        <v>628</v>
      </c>
      <c r="AO328" t="s">
        <v>268</v>
      </c>
      <c r="AP328" t="s">
        <v>269</v>
      </c>
      <c r="AQ328" t="s">
        <v>709</v>
      </c>
      <c r="AR328" t="s">
        <v>415</v>
      </c>
      <c r="AS328" t="s">
        <v>2466</v>
      </c>
      <c r="AT328" t="s">
        <v>3436</v>
      </c>
      <c r="AU328" t="s">
        <v>3437</v>
      </c>
      <c r="BB328" t="s">
        <v>569</v>
      </c>
      <c r="BC328" t="s">
        <v>569</v>
      </c>
      <c r="BD328" t="s">
        <v>656</v>
      </c>
      <c r="BE328" t="s">
        <v>1845</v>
      </c>
      <c r="BF328" t="s">
        <v>658</v>
      </c>
      <c r="BG328" s="1">
        <v>5.9</v>
      </c>
      <c r="BH328" t="s">
        <v>658</v>
      </c>
      <c r="BO328" t="s">
        <v>281</v>
      </c>
      <c r="BP328" s="1">
        <v>233879</v>
      </c>
      <c r="BQ328" s="1">
        <v>233879</v>
      </c>
      <c r="BU328" s="1">
        <v>0</v>
      </c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G328" s="1">
        <v>89.47</v>
      </c>
      <c r="CH328" s="1">
        <v>17984</v>
      </c>
      <c r="CJ328" s="1">
        <v>144782.37</v>
      </c>
      <c r="CX328" t="s">
        <v>282</v>
      </c>
      <c r="DA328" s="1">
        <v>3122.13</v>
      </c>
      <c r="DK328" s="1">
        <v>67193.55</v>
      </c>
      <c r="DV328" s="1">
        <v>172.05</v>
      </c>
      <c r="ED328" s="1">
        <v>533.36</v>
      </c>
    </row>
    <row r="329" spans="1:134" hidden="1" x14ac:dyDescent="0.25">
      <c r="A329" t="s">
        <v>3438</v>
      </c>
      <c r="B329" t="s">
        <v>3439</v>
      </c>
      <c r="C329" t="s">
        <v>249</v>
      </c>
      <c r="F329" t="s">
        <v>3440</v>
      </c>
      <c r="G329" t="s">
        <v>3441</v>
      </c>
      <c r="I329" t="s">
        <v>3442</v>
      </c>
      <c r="K329" t="s">
        <v>253</v>
      </c>
      <c r="L329" t="s">
        <v>254</v>
      </c>
      <c r="M329" t="s">
        <v>255</v>
      </c>
      <c r="N329" t="s">
        <v>29</v>
      </c>
      <c r="P329" t="s">
        <v>31</v>
      </c>
      <c r="Q329" t="s">
        <v>3060</v>
      </c>
      <c r="T329" t="s">
        <v>3443</v>
      </c>
      <c r="V329" t="s">
        <v>260</v>
      </c>
      <c r="W329" t="s">
        <v>695</v>
      </c>
      <c r="X329" t="s">
        <v>3444</v>
      </c>
      <c r="AE329" t="s">
        <v>3445</v>
      </c>
      <c r="AJ329" t="s">
        <v>709</v>
      </c>
      <c r="AL329" t="s">
        <v>2154</v>
      </c>
      <c r="AN329" t="s">
        <v>628</v>
      </c>
      <c r="AO329" t="s">
        <v>268</v>
      </c>
      <c r="AP329" t="s">
        <v>269</v>
      </c>
      <c r="AQ329" t="s">
        <v>709</v>
      </c>
      <c r="AR329" t="s">
        <v>3446</v>
      </c>
      <c r="AS329" t="s">
        <v>3447</v>
      </c>
      <c r="AT329" t="s">
        <v>3448</v>
      </c>
      <c r="AU329" t="s">
        <v>3449</v>
      </c>
      <c r="BB329" t="s">
        <v>2008</v>
      </c>
      <c r="BC329" t="s">
        <v>2008</v>
      </c>
      <c r="BD329" t="s">
        <v>656</v>
      </c>
      <c r="BE329" t="s">
        <v>812</v>
      </c>
      <c r="BG329" s="1">
        <v>5.9</v>
      </c>
      <c r="BH329" t="s">
        <v>3450</v>
      </c>
      <c r="BO329" t="s">
        <v>281</v>
      </c>
      <c r="BP329" s="1">
        <v>167530</v>
      </c>
      <c r="BQ329" s="1">
        <v>167530</v>
      </c>
      <c r="BU329" s="1">
        <v>0</v>
      </c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G329" s="1">
        <v>180.31</v>
      </c>
      <c r="CH329" s="1">
        <v>12109</v>
      </c>
      <c r="CJ329" s="1">
        <v>103394.36</v>
      </c>
      <c r="CX329" t="s">
        <v>410</v>
      </c>
      <c r="CZ329" t="s">
        <v>410</v>
      </c>
      <c r="DA329" s="1">
        <v>2163.67</v>
      </c>
      <c r="DK329" s="1">
        <v>49146.74</v>
      </c>
      <c r="DV329" s="1">
        <v>289.38</v>
      </c>
      <c r="ED329" s="1">
        <v>247.09</v>
      </c>
    </row>
    <row r="330" spans="1:134" x14ac:dyDescent="0.25">
      <c r="A330" t="s">
        <v>3451</v>
      </c>
      <c r="B330" t="s">
        <v>3452</v>
      </c>
      <c r="C330" t="s">
        <v>249</v>
      </c>
      <c r="F330" t="s">
        <v>3453</v>
      </c>
      <c r="G330" t="s">
        <v>3454</v>
      </c>
      <c r="I330" t="s">
        <v>3455</v>
      </c>
      <c r="K330" t="s">
        <v>253</v>
      </c>
      <c r="L330" t="s">
        <v>254</v>
      </c>
      <c r="M330" t="s">
        <v>255</v>
      </c>
      <c r="N330" t="s">
        <v>29</v>
      </c>
      <c r="P330" t="s">
        <v>31</v>
      </c>
      <c r="Q330" t="s">
        <v>3060</v>
      </c>
      <c r="R330" t="s">
        <v>3111</v>
      </c>
      <c r="S330" t="s">
        <v>3062</v>
      </c>
      <c r="T330" t="s">
        <v>3456</v>
      </c>
      <c r="V330" t="s">
        <v>260</v>
      </c>
      <c r="W330" t="s">
        <v>695</v>
      </c>
      <c r="X330" t="s">
        <v>3457</v>
      </c>
      <c r="AE330" t="s">
        <v>3458</v>
      </c>
      <c r="AJ330" t="s">
        <v>709</v>
      </c>
      <c r="AL330" t="s">
        <v>1113</v>
      </c>
      <c r="AN330" t="s">
        <v>628</v>
      </c>
      <c r="AO330" t="s">
        <v>268</v>
      </c>
      <c r="AP330" t="s">
        <v>269</v>
      </c>
      <c r="AQ330" t="s">
        <v>709</v>
      </c>
      <c r="AR330" t="s">
        <v>3459</v>
      </c>
      <c r="AS330" t="s">
        <v>3460</v>
      </c>
      <c r="AT330" t="s">
        <v>3461</v>
      </c>
      <c r="AU330" t="s">
        <v>3462</v>
      </c>
      <c r="AX330" t="s">
        <v>577</v>
      </c>
      <c r="BB330" t="s">
        <v>703</v>
      </c>
      <c r="BC330" t="s">
        <v>703</v>
      </c>
      <c r="BD330" t="s">
        <v>656</v>
      </c>
      <c r="BE330" t="s">
        <v>704</v>
      </c>
      <c r="BF330" t="s">
        <v>705</v>
      </c>
      <c r="BG330" s="1">
        <v>6.19</v>
      </c>
      <c r="BO330" t="s">
        <v>281</v>
      </c>
      <c r="BP330" s="1">
        <v>256339</v>
      </c>
      <c r="BQ330" s="1">
        <v>256339</v>
      </c>
      <c r="BU330" s="1">
        <v>-0.1</v>
      </c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G330" s="1">
        <v>84.02</v>
      </c>
      <c r="CH330" s="1">
        <v>10502</v>
      </c>
      <c r="CJ330" s="1">
        <v>156823.75</v>
      </c>
      <c r="CX330" s="1">
        <v>761.96</v>
      </c>
      <c r="CZ330" s="1">
        <v>44.89</v>
      </c>
      <c r="DA330" s="1">
        <v>3913.4</v>
      </c>
      <c r="DK330" s="1">
        <v>82021.41</v>
      </c>
      <c r="DV330" s="1">
        <v>1381.2</v>
      </c>
      <c r="ED330" s="1">
        <v>581.26</v>
      </c>
    </row>
    <row r="331" spans="1:134" hidden="1" x14ac:dyDescent="0.25">
      <c r="A331" t="s">
        <v>3463</v>
      </c>
      <c r="B331" t="s">
        <v>3464</v>
      </c>
      <c r="C331" t="s">
        <v>249</v>
      </c>
      <c r="F331" t="s">
        <v>3391</v>
      </c>
      <c r="G331" t="s">
        <v>3392</v>
      </c>
      <c r="I331" t="s">
        <v>3393</v>
      </c>
      <c r="K331" t="s">
        <v>253</v>
      </c>
      <c r="L331" t="s">
        <v>254</v>
      </c>
      <c r="M331" t="s">
        <v>255</v>
      </c>
      <c r="N331" t="s">
        <v>29</v>
      </c>
      <c r="P331" t="s">
        <v>31</v>
      </c>
      <c r="Q331" t="s">
        <v>3060</v>
      </c>
      <c r="R331" t="s">
        <v>3404</v>
      </c>
      <c r="S331" t="s">
        <v>3405</v>
      </c>
      <c r="T331" t="s">
        <v>3083</v>
      </c>
      <c r="V331" t="s">
        <v>260</v>
      </c>
      <c r="W331" t="s">
        <v>720</v>
      </c>
      <c r="X331" t="s">
        <v>3465</v>
      </c>
      <c r="AE331" t="s">
        <v>3466</v>
      </c>
      <c r="AJ331" t="s">
        <v>709</v>
      </c>
      <c r="AL331" t="s">
        <v>3397</v>
      </c>
      <c r="AN331" t="s">
        <v>628</v>
      </c>
      <c r="AO331" t="s">
        <v>268</v>
      </c>
      <c r="AP331" t="s">
        <v>269</v>
      </c>
      <c r="AQ331" t="s">
        <v>709</v>
      </c>
      <c r="AR331" t="s">
        <v>3467</v>
      </c>
      <c r="AS331" t="s">
        <v>3407</v>
      </c>
      <c r="AT331" t="s">
        <v>3400</v>
      </c>
      <c r="AU331" t="s">
        <v>3468</v>
      </c>
      <c r="BB331" t="s">
        <v>3415</v>
      </c>
      <c r="BC331" t="s">
        <v>3415</v>
      </c>
      <c r="BD331" t="s">
        <v>656</v>
      </c>
      <c r="BE331" t="s">
        <v>1954</v>
      </c>
      <c r="BF331" t="s">
        <v>658</v>
      </c>
      <c r="BG331" s="1">
        <v>6.12</v>
      </c>
      <c r="BO331" t="s">
        <v>281</v>
      </c>
      <c r="BP331" s="1">
        <v>274383</v>
      </c>
      <c r="BQ331" s="1">
        <v>274383</v>
      </c>
      <c r="BU331" s="1">
        <v>0</v>
      </c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G331" s="1">
        <v>91.96</v>
      </c>
      <c r="CH331" s="1">
        <v>13781</v>
      </c>
      <c r="CJ331" s="1">
        <v>169215.34</v>
      </c>
      <c r="CX331" t="s">
        <v>410</v>
      </c>
      <c r="DA331" s="1">
        <v>3394.22</v>
      </c>
      <c r="DK331" s="1">
        <v>87549.1</v>
      </c>
      <c r="DV331" s="1">
        <v>186.24</v>
      </c>
      <c r="ED331" s="1">
        <v>165.29</v>
      </c>
    </row>
    <row r="332" spans="1:134" hidden="1" x14ac:dyDescent="0.25">
      <c r="A332" t="s">
        <v>3469</v>
      </c>
      <c r="B332" t="s">
        <v>3470</v>
      </c>
      <c r="C332" t="s">
        <v>249</v>
      </c>
      <c r="F332" t="s">
        <v>3471</v>
      </c>
      <c r="G332" t="s">
        <v>3472</v>
      </c>
      <c r="H332" t="s">
        <v>378</v>
      </c>
      <c r="K332" t="s">
        <v>253</v>
      </c>
      <c r="L332" t="s">
        <v>254</v>
      </c>
      <c r="M332" t="s">
        <v>255</v>
      </c>
      <c r="N332" t="s">
        <v>29</v>
      </c>
      <c r="P332" t="s">
        <v>31</v>
      </c>
      <c r="Q332" t="s">
        <v>3060</v>
      </c>
      <c r="R332" t="s">
        <v>3473</v>
      </c>
      <c r="S332" t="s">
        <v>3474</v>
      </c>
      <c r="V332" t="s">
        <v>260</v>
      </c>
      <c r="X332" t="s">
        <v>3475</v>
      </c>
      <c r="AL332" t="s">
        <v>637</v>
      </c>
      <c r="AR332" t="s">
        <v>3159</v>
      </c>
      <c r="AX332" t="s">
        <v>577</v>
      </c>
      <c r="BE332" t="s">
        <v>3476</v>
      </c>
      <c r="BF332" t="s">
        <v>303</v>
      </c>
      <c r="BO332" t="s">
        <v>281</v>
      </c>
      <c r="BP332" s="1">
        <v>82700</v>
      </c>
      <c r="BQ332" s="1">
        <v>82700</v>
      </c>
      <c r="BU332" s="1">
        <v>0</v>
      </c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G332" s="1">
        <v>13</v>
      </c>
      <c r="CH332" s="1">
        <v>7944</v>
      </c>
      <c r="CJ332" s="1">
        <v>51367</v>
      </c>
      <c r="DA332" s="1">
        <v>1532</v>
      </c>
      <c r="DK332" s="1">
        <v>21527</v>
      </c>
      <c r="DV332" s="1">
        <v>418</v>
      </c>
    </row>
    <row r="333" spans="1:134" hidden="1" x14ac:dyDescent="0.25">
      <c r="A333" t="s">
        <v>3477</v>
      </c>
      <c r="B333" t="s">
        <v>3478</v>
      </c>
      <c r="C333" t="s">
        <v>249</v>
      </c>
      <c r="F333" t="s">
        <v>3471</v>
      </c>
      <c r="G333" t="s">
        <v>3472</v>
      </c>
      <c r="H333" t="s">
        <v>378</v>
      </c>
      <c r="K333" t="s">
        <v>253</v>
      </c>
      <c r="L333" t="s">
        <v>254</v>
      </c>
      <c r="M333" t="s">
        <v>255</v>
      </c>
      <c r="N333" t="s">
        <v>29</v>
      </c>
      <c r="P333" t="s">
        <v>31</v>
      </c>
      <c r="Q333" t="s">
        <v>3060</v>
      </c>
      <c r="R333" t="s">
        <v>3473</v>
      </c>
      <c r="S333" t="s">
        <v>3474</v>
      </c>
      <c r="V333" t="s">
        <v>260</v>
      </c>
      <c r="X333" t="s">
        <v>3479</v>
      </c>
      <c r="AL333" t="s">
        <v>1684</v>
      </c>
      <c r="AR333" t="s">
        <v>3480</v>
      </c>
      <c r="BE333" t="s">
        <v>3476</v>
      </c>
      <c r="BF333" t="s">
        <v>303</v>
      </c>
      <c r="BO333" t="s">
        <v>281</v>
      </c>
      <c r="BP333" s="1">
        <v>83000</v>
      </c>
      <c r="BQ333" s="1">
        <v>83000</v>
      </c>
      <c r="BU333" s="1">
        <v>0</v>
      </c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G333" s="1">
        <v>13</v>
      </c>
      <c r="CH333" s="1">
        <v>7944</v>
      </c>
      <c r="CJ333" s="1">
        <v>51699</v>
      </c>
      <c r="DA333" s="1">
        <v>1507</v>
      </c>
      <c r="DK333" s="1">
        <v>21780</v>
      </c>
      <c r="DV333" s="1">
        <v>433</v>
      </c>
    </row>
    <row r="334" spans="1:134" hidden="1" x14ac:dyDescent="0.25">
      <c r="A334" t="s">
        <v>3481</v>
      </c>
      <c r="B334" t="s">
        <v>3482</v>
      </c>
      <c r="C334" t="s">
        <v>249</v>
      </c>
      <c r="F334" t="s">
        <v>3483</v>
      </c>
      <c r="G334" t="s">
        <v>3484</v>
      </c>
      <c r="H334" t="s">
        <v>378</v>
      </c>
      <c r="K334" t="s">
        <v>253</v>
      </c>
      <c r="L334" t="s">
        <v>254</v>
      </c>
      <c r="M334" t="s">
        <v>255</v>
      </c>
      <c r="N334" t="s">
        <v>29</v>
      </c>
      <c r="P334" t="s">
        <v>31</v>
      </c>
      <c r="Q334" t="s">
        <v>3060</v>
      </c>
      <c r="R334" t="s">
        <v>3485</v>
      </c>
      <c r="S334" t="s">
        <v>3062</v>
      </c>
      <c r="V334" t="s">
        <v>260</v>
      </c>
      <c r="X334" t="s">
        <v>3486</v>
      </c>
      <c r="AG334" t="s">
        <v>752</v>
      </c>
      <c r="AR334" t="s">
        <v>3487</v>
      </c>
      <c r="BE334" t="s">
        <v>791</v>
      </c>
      <c r="BF334" t="s">
        <v>303</v>
      </c>
      <c r="BG334" s="1">
        <v>6.8</v>
      </c>
      <c r="BO334" t="s">
        <v>281</v>
      </c>
      <c r="BP334" s="1">
        <v>146500</v>
      </c>
      <c r="BQ334" s="1">
        <v>146500</v>
      </c>
      <c r="BU334" s="1">
        <v>0</v>
      </c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G334" s="1">
        <v>278</v>
      </c>
      <c r="CH334" s="1">
        <v>9930</v>
      </c>
      <c r="CJ334" s="1">
        <v>88920</v>
      </c>
      <c r="DA334" s="1">
        <v>876</v>
      </c>
      <c r="DK334" s="1">
        <v>45290</v>
      </c>
      <c r="DV334" s="1">
        <v>1220</v>
      </c>
    </row>
    <row r="335" spans="1:134" hidden="1" x14ac:dyDescent="0.25">
      <c r="A335" t="s">
        <v>3488</v>
      </c>
      <c r="B335" t="s">
        <v>3489</v>
      </c>
      <c r="C335" t="s">
        <v>249</v>
      </c>
      <c r="F335" t="s">
        <v>3483</v>
      </c>
      <c r="G335" t="s">
        <v>3484</v>
      </c>
      <c r="H335" t="s">
        <v>378</v>
      </c>
      <c r="K335" t="s">
        <v>253</v>
      </c>
      <c r="L335" t="s">
        <v>254</v>
      </c>
      <c r="M335" t="s">
        <v>255</v>
      </c>
      <c r="N335" t="s">
        <v>29</v>
      </c>
      <c r="P335" t="s">
        <v>31</v>
      </c>
      <c r="Q335" t="s">
        <v>3060</v>
      </c>
      <c r="R335" t="s">
        <v>3490</v>
      </c>
      <c r="S335" t="s">
        <v>3062</v>
      </c>
      <c r="T335" t="s">
        <v>3491</v>
      </c>
      <c r="V335" t="s">
        <v>260</v>
      </c>
      <c r="X335" t="s">
        <v>3492</v>
      </c>
      <c r="AL335" t="s">
        <v>3493</v>
      </c>
      <c r="AN335" t="s">
        <v>267</v>
      </c>
      <c r="AR335" t="s">
        <v>3494</v>
      </c>
      <c r="AS335" t="s">
        <v>700</v>
      </c>
      <c r="BB335" t="s">
        <v>2124</v>
      </c>
      <c r="BC335" t="s">
        <v>2124</v>
      </c>
      <c r="BG335" s="1">
        <v>6.2</v>
      </c>
      <c r="BO335" t="s">
        <v>281</v>
      </c>
      <c r="BP335" s="1">
        <v>244338</v>
      </c>
      <c r="BQ335" s="1">
        <v>244338</v>
      </c>
      <c r="BU335" s="1">
        <v>0.4</v>
      </c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G335" s="1">
        <v>47.81</v>
      </c>
      <c r="CH335" s="1">
        <v>13438</v>
      </c>
      <c r="CJ335" s="1">
        <v>150414</v>
      </c>
      <c r="DA335" s="1">
        <v>3054.92</v>
      </c>
      <c r="DK335" s="1">
        <v>77247.5</v>
      </c>
      <c r="DV335" s="1">
        <v>136.41999999999999</v>
      </c>
    </row>
    <row r="336" spans="1:134" hidden="1" x14ac:dyDescent="0.25">
      <c r="A336" t="s">
        <v>3495</v>
      </c>
      <c r="B336" t="s">
        <v>3496</v>
      </c>
      <c r="C336" t="s">
        <v>249</v>
      </c>
      <c r="F336" t="s">
        <v>3497</v>
      </c>
      <c r="G336" t="s">
        <v>3498</v>
      </c>
      <c r="H336" t="s">
        <v>378</v>
      </c>
      <c r="K336" t="s">
        <v>253</v>
      </c>
      <c r="L336" t="s">
        <v>254</v>
      </c>
      <c r="M336" t="s">
        <v>255</v>
      </c>
      <c r="N336" t="s">
        <v>29</v>
      </c>
      <c r="P336" t="s">
        <v>31</v>
      </c>
      <c r="Q336" t="s">
        <v>3060</v>
      </c>
      <c r="R336" t="s">
        <v>3499</v>
      </c>
      <c r="S336" t="s">
        <v>3500</v>
      </c>
      <c r="T336" t="s">
        <v>3501</v>
      </c>
      <c r="V336" t="s">
        <v>260</v>
      </c>
      <c r="X336" t="s">
        <v>3502</v>
      </c>
      <c r="AL336" t="s">
        <v>1684</v>
      </c>
      <c r="AR336" t="s">
        <v>739</v>
      </c>
      <c r="AS336" t="s">
        <v>3503</v>
      </c>
      <c r="AX336" t="s">
        <v>686</v>
      </c>
      <c r="BB336" t="s">
        <v>2925</v>
      </c>
      <c r="BC336" t="s">
        <v>2925</v>
      </c>
      <c r="BO336" t="s">
        <v>281</v>
      </c>
      <c r="BP336" s="1">
        <v>180486</v>
      </c>
      <c r="BQ336" s="1">
        <v>180486</v>
      </c>
      <c r="BU336" s="1">
        <v>0</v>
      </c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G336" s="1">
        <v>205.33</v>
      </c>
      <c r="CH336" s="1">
        <v>11062</v>
      </c>
      <c r="CJ336" s="1">
        <v>110808.72</v>
      </c>
      <c r="DA336" s="1">
        <v>2603.04</v>
      </c>
      <c r="DK336" s="1">
        <v>54807.46</v>
      </c>
      <c r="DV336" s="1">
        <v>998.58</v>
      </c>
    </row>
    <row r="337" spans="1:177" hidden="1" x14ac:dyDescent="0.25">
      <c r="A337" t="s">
        <v>3504</v>
      </c>
      <c r="B337" t="s">
        <v>3505</v>
      </c>
      <c r="C337" t="s">
        <v>249</v>
      </c>
      <c r="F337" t="s">
        <v>3483</v>
      </c>
      <c r="G337" t="s">
        <v>3484</v>
      </c>
      <c r="H337" t="s">
        <v>378</v>
      </c>
      <c r="K337" t="s">
        <v>253</v>
      </c>
      <c r="L337" t="s">
        <v>254</v>
      </c>
      <c r="M337" t="s">
        <v>255</v>
      </c>
      <c r="N337" t="s">
        <v>29</v>
      </c>
      <c r="P337" t="s">
        <v>31</v>
      </c>
      <c r="Q337" t="s">
        <v>3060</v>
      </c>
      <c r="R337" t="s">
        <v>3490</v>
      </c>
      <c r="S337" t="s">
        <v>3062</v>
      </c>
      <c r="T337" t="s">
        <v>3506</v>
      </c>
      <c r="V337" t="s">
        <v>260</v>
      </c>
      <c r="X337" t="s">
        <v>3507</v>
      </c>
      <c r="AG337" t="s">
        <v>264</v>
      </c>
      <c r="AL337" t="s">
        <v>564</v>
      </c>
      <c r="AR337" t="s">
        <v>940</v>
      </c>
      <c r="AU337" t="s">
        <v>3508</v>
      </c>
      <c r="AX337" t="s">
        <v>577</v>
      </c>
      <c r="BB337" t="s">
        <v>947</v>
      </c>
      <c r="BC337" t="s">
        <v>947</v>
      </c>
      <c r="BO337" t="s">
        <v>281</v>
      </c>
      <c r="BP337" s="1">
        <v>185568</v>
      </c>
      <c r="BQ337" s="1">
        <v>185568</v>
      </c>
      <c r="BU337" s="1">
        <v>0</v>
      </c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G337" s="1">
        <v>115.88</v>
      </c>
      <c r="CH337" s="1">
        <v>9279</v>
      </c>
      <c r="CJ337" s="1">
        <v>114086.25</v>
      </c>
      <c r="DA337" s="1">
        <v>2382.75</v>
      </c>
      <c r="DK337" s="1">
        <v>59131.13</v>
      </c>
      <c r="DV337" s="1">
        <v>573.75</v>
      </c>
    </row>
    <row r="338" spans="1:177" hidden="1" x14ac:dyDescent="0.25">
      <c r="A338" t="s">
        <v>3509</v>
      </c>
      <c r="B338" t="s">
        <v>3510</v>
      </c>
      <c r="C338" t="s">
        <v>249</v>
      </c>
      <c r="D338" t="s">
        <v>643</v>
      </c>
      <c r="K338" t="s">
        <v>253</v>
      </c>
      <c r="L338" t="s">
        <v>254</v>
      </c>
      <c r="M338" t="s">
        <v>255</v>
      </c>
      <c r="N338" t="s">
        <v>29</v>
      </c>
      <c r="P338" t="s">
        <v>31</v>
      </c>
      <c r="Q338" t="s">
        <v>3060</v>
      </c>
      <c r="R338" t="s">
        <v>3511</v>
      </c>
      <c r="S338" t="s">
        <v>3512</v>
      </c>
      <c r="T338" t="s">
        <v>3513</v>
      </c>
      <c r="V338" t="s">
        <v>260</v>
      </c>
      <c r="X338" t="s">
        <v>3514</v>
      </c>
      <c r="AE338" t="s">
        <v>3466</v>
      </c>
      <c r="AG338" t="s">
        <v>264</v>
      </c>
      <c r="AL338" t="s">
        <v>3397</v>
      </c>
      <c r="AR338" t="s">
        <v>3407</v>
      </c>
      <c r="AS338" t="s">
        <v>3408</v>
      </c>
      <c r="BB338" t="s">
        <v>3415</v>
      </c>
      <c r="BC338" t="s">
        <v>3415</v>
      </c>
      <c r="BD338" t="s">
        <v>656</v>
      </c>
      <c r="BE338" t="s">
        <v>1954</v>
      </c>
      <c r="BF338" t="s">
        <v>658</v>
      </c>
      <c r="BG338" s="1">
        <v>6.12</v>
      </c>
      <c r="BO338" t="s">
        <v>281</v>
      </c>
      <c r="BP338" s="1">
        <v>274383</v>
      </c>
      <c r="BQ338" s="1">
        <v>274383</v>
      </c>
      <c r="BU338" s="1">
        <v>0</v>
      </c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G338" s="1">
        <v>91.96</v>
      </c>
      <c r="CH338" s="1">
        <v>13781</v>
      </c>
      <c r="CJ338" s="1">
        <v>169215.34</v>
      </c>
      <c r="CX338" t="s">
        <v>410</v>
      </c>
      <c r="DA338" s="1">
        <v>3394.22</v>
      </c>
      <c r="DK338" s="1">
        <v>87549.1</v>
      </c>
      <c r="DV338" s="1">
        <v>186.24</v>
      </c>
      <c r="ED338" s="1">
        <v>165.29</v>
      </c>
    </row>
    <row r="339" spans="1:177" hidden="1" x14ac:dyDescent="0.25">
      <c r="A339" t="s">
        <v>3515</v>
      </c>
      <c r="B339" t="s">
        <v>3516</v>
      </c>
      <c r="C339" t="s">
        <v>249</v>
      </c>
      <c r="D339" t="s">
        <v>643</v>
      </c>
      <c r="F339" t="s">
        <v>3517</v>
      </c>
      <c r="G339" t="s">
        <v>3518</v>
      </c>
      <c r="H339" t="s">
        <v>378</v>
      </c>
      <c r="K339" t="s">
        <v>253</v>
      </c>
      <c r="L339" t="s">
        <v>254</v>
      </c>
      <c r="M339" t="s">
        <v>255</v>
      </c>
      <c r="N339" t="s">
        <v>29</v>
      </c>
      <c r="P339" t="s">
        <v>31</v>
      </c>
      <c r="Q339" t="s">
        <v>3060</v>
      </c>
      <c r="R339" t="s">
        <v>3519</v>
      </c>
      <c r="S339" t="s">
        <v>3520</v>
      </c>
      <c r="T339" t="s">
        <v>3521</v>
      </c>
      <c r="V339" t="s">
        <v>260</v>
      </c>
      <c r="X339" t="s">
        <v>3522</v>
      </c>
      <c r="AE339" t="s">
        <v>3523</v>
      </c>
      <c r="AL339" t="s">
        <v>2154</v>
      </c>
      <c r="AR339" t="s">
        <v>3169</v>
      </c>
      <c r="AS339" t="s">
        <v>3170</v>
      </c>
      <c r="AX339" t="s">
        <v>686</v>
      </c>
      <c r="BB339" t="s">
        <v>762</v>
      </c>
      <c r="BC339" t="s">
        <v>762</v>
      </c>
      <c r="BD339" t="s">
        <v>1852</v>
      </c>
      <c r="BE339" t="s">
        <v>1197</v>
      </c>
      <c r="BG339" s="1">
        <v>5.97</v>
      </c>
      <c r="BH339" t="s">
        <v>3172</v>
      </c>
      <c r="BO339" t="s">
        <v>281</v>
      </c>
      <c r="BP339" s="1">
        <v>216655</v>
      </c>
      <c r="BQ339" s="1">
        <v>216655</v>
      </c>
      <c r="BU339" s="1">
        <v>-0.2</v>
      </c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G339" s="1">
        <v>94.12</v>
      </c>
      <c r="CH339" s="1">
        <v>15966</v>
      </c>
      <c r="CJ339" s="1">
        <v>133491.07999999999</v>
      </c>
      <c r="CX339" t="s">
        <v>410</v>
      </c>
      <c r="DA339" s="1">
        <v>1873.37</v>
      </c>
      <c r="DK339" s="1">
        <v>64404.4</v>
      </c>
      <c r="DV339" s="1">
        <v>90.72</v>
      </c>
    </row>
    <row r="340" spans="1:177" hidden="1" x14ac:dyDescent="0.25">
      <c r="A340" t="s">
        <v>3524</v>
      </c>
      <c r="B340" t="s">
        <v>3525</v>
      </c>
      <c r="C340" t="s">
        <v>249</v>
      </c>
      <c r="F340" t="s">
        <v>3526</v>
      </c>
      <c r="G340" t="s">
        <v>3527</v>
      </c>
      <c r="H340" t="s">
        <v>378</v>
      </c>
      <c r="K340" t="s">
        <v>253</v>
      </c>
      <c r="L340" t="s">
        <v>254</v>
      </c>
      <c r="M340" t="s">
        <v>255</v>
      </c>
      <c r="N340" t="s">
        <v>29</v>
      </c>
      <c r="P340" t="s">
        <v>31</v>
      </c>
      <c r="Q340" t="s">
        <v>3060</v>
      </c>
      <c r="R340" t="s">
        <v>3192</v>
      </c>
      <c r="S340" t="s">
        <v>3193</v>
      </c>
      <c r="T340" t="s">
        <v>3528</v>
      </c>
      <c r="V340" t="s">
        <v>260</v>
      </c>
      <c r="X340" t="s">
        <v>3529</v>
      </c>
      <c r="AG340" t="s">
        <v>773</v>
      </c>
      <c r="AR340" t="s">
        <v>3530</v>
      </c>
      <c r="AS340" t="s">
        <v>3531</v>
      </c>
      <c r="BB340" t="s">
        <v>3532</v>
      </c>
      <c r="BC340" t="s">
        <v>3532</v>
      </c>
      <c r="BD340" t="s">
        <v>656</v>
      </c>
      <c r="BE340" t="s">
        <v>1909</v>
      </c>
      <c r="BF340" t="s">
        <v>351</v>
      </c>
      <c r="BG340" s="1">
        <v>6.8</v>
      </c>
      <c r="BO340" t="s">
        <v>281</v>
      </c>
      <c r="BP340" s="1">
        <v>75900</v>
      </c>
      <c r="BQ340" s="1">
        <v>75900</v>
      </c>
      <c r="BU340" s="1">
        <v>6.1</v>
      </c>
      <c r="BV340" s="4"/>
      <c r="BW340" s="4"/>
      <c r="BX340" s="4"/>
      <c r="BY340" s="4"/>
      <c r="BZ340" s="4"/>
      <c r="CA340" s="4" t="s">
        <v>282</v>
      </c>
      <c r="CB340" s="4"/>
      <c r="CC340" s="4"/>
      <c r="CD340" s="4"/>
      <c r="CE340" s="4"/>
      <c r="CF340" t="s">
        <v>282</v>
      </c>
      <c r="CG340" s="1">
        <v>480</v>
      </c>
      <c r="CH340" s="1">
        <v>2840</v>
      </c>
      <c r="CJ340" s="1">
        <v>46000</v>
      </c>
      <c r="DA340" s="1">
        <v>461</v>
      </c>
      <c r="DK340" s="1">
        <v>29900</v>
      </c>
      <c r="DN340" t="s">
        <v>282</v>
      </c>
      <c r="DV340" s="1">
        <v>179</v>
      </c>
      <c r="DX340" t="s">
        <v>282</v>
      </c>
    </row>
    <row r="341" spans="1:177" hidden="1" x14ac:dyDescent="0.25">
      <c r="A341" t="s">
        <v>3533</v>
      </c>
      <c r="B341" t="s">
        <v>3534</v>
      </c>
      <c r="C341" t="s">
        <v>249</v>
      </c>
      <c r="F341" t="s">
        <v>3483</v>
      </c>
      <c r="G341" t="s">
        <v>3484</v>
      </c>
      <c r="H341" t="s">
        <v>378</v>
      </c>
      <c r="K341" t="s">
        <v>253</v>
      </c>
      <c r="L341" t="s">
        <v>254</v>
      </c>
      <c r="M341" t="s">
        <v>255</v>
      </c>
      <c r="N341" t="s">
        <v>29</v>
      </c>
      <c r="P341" t="s">
        <v>31</v>
      </c>
      <c r="Q341" t="s">
        <v>3060</v>
      </c>
      <c r="R341" t="s">
        <v>3485</v>
      </c>
      <c r="S341" t="s">
        <v>3062</v>
      </c>
      <c r="T341" t="s">
        <v>3535</v>
      </c>
      <c r="V341" t="s">
        <v>260</v>
      </c>
      <c r="X341" t="s">
        <v>3536</v>
      </c>
      <c r="AE341" t="s">
        <v>3213</v>
      </c>
      <c r="AG341" t="s">
        <v>752</v>
      </c>
      <c r="AL341" t="s">
        <v>3214</v>
      </c>
      <c r="AX341" t="s">
        <v>686</v>
      </c>
      <c r="BB341" t="s">
        <v>3537</v>
      </c>
      <c r="BC341" t="s">
        <v>3537</v>
      </c>
      <c r="BD341" t="s">
        <v>656</v>
      </c>
      <c r="BE341" t="s">
        <v>812</v>
      </c>
      <c r="BF341" t="s">
        <v>351</v>
      </c>
      <c r="BG341" s="1">
        <v>5</v>
      </c>
      <c r="BO341" t="s">
        <v>281</v>
      </c>
      <c r="BP341" s="1">
        <v>223190</v>
      </c>
      <c r="BQ341" s="1">
        <v>223190</v>
      </c>
      <c r="BU341" s="1">
        <v>0</v>
      </c>
      <c r="BV341" s="4"/>
      <c r="BW341" s="4"/>
      <c r="BX341" s="4"/>
      <c r="BY341" s="4"/>
      <c r="BZ341" s="4"/>
      <c r="CA341" s="4" t="s">
        <v>282</v>
      </c>
      <c r="CB341" s="4"/>
      <c r="CC341" s="4"/>
      <c r="CD341" s="4"/>
      <c r="CE341" s="4"/>
      <c r="CF341" t="s">
        <v>282</v>
      </c>
      <c r="CG341" s="1">
        <v>30</v>
      </c>
      <c r="CH341" s="1">
        <v>13300</v>
      </c>
      <c r="CJ341" s="1">
        <v>138000</v>
      </c>
      <c r="DA341" s="1">
        <v>2675</v>
      </c>
      <c r="DK341" s="1">
        <v>69180</v>
      </c>
      <c r="DN341" t="s">
        <v>282</v>
      </c>
      <c r="DV341" t="s">
        <v>282</v>
      </c>
      <c r="DX341" t="s">
        <v>282</v>
      </c>
    </row>
    <row r="342" spans="1:177" hidden="1" x14ac:dyDescent="0.25">
      <c r="A342" t="s">
        <v>3538</v>
      </c>
      <c r="B342" t="s">
        <v>3539</v>
      </c>
      <c r="C342" t="s">
        <v>249</v>
      </c>
      <c r="D342" t="s">
        <v>900</v>
      </c>
      <c r="F342" t="s">
        <v>3540</v>
      </c>
      <c r="G342" t="s">
        <v>3541</v>
      </c>
      <c r="H342" t="s">
        <v>378</v>
      </c>
      <c r="K342" t="s">
        <v>253</v>
      </c>
      <c r="L342" t="s">
        <v>254</v>
      </c>
      <c r="M342" t="s">
        <v>255</v>
      </c>
      <c r="N342" t="s">
        <v>29</v>
      </c>
      <c r="P342" t="s">
        <v>31</v>
      </c>
      <c r="Q342" t="s">
        <v>3060</v>
      </c>
      <c r="R342" t="s">
        <v>3542</v>
      </c>
      <c r="S342" t="s">
        <v>3543</v>
      </c>
      <c r="T342" t="s">
        <v>3544</v>
      </c>
      <c r="V342" t="s">
        <v>260</v>
      </c>
      <c r="X342" t="s">
        <v>3529</v>
      </c>
      <c r="AE342" t="s">
        <v>3545</v>
      </c>
      <c r="AG342" t="s">
        <v>264</v>
      </c>
      <c r="AL342" t="s">
        <v>3087</v>
      </c>
      <c r="AN342" t="s">
        <v>681</v>
      </c>
      <c r="AR342" t="s">
        <v>3546</v>
      </c>
      <c r="AS342" t="s">
        <v>3547</v>
      </c>
      <c r="BB342" t="s">
        <v>3548</v>
      </c>
      <c r="BC342" t="s">
        <v>3548</v>
      </c>
      <c r="BD342" t="s">
        <v>301</v>
      </c>
      <c r="BE342" t="s">
        <v>3353</v>
      </c>
      <c r="BF342" t="s">
        <v>2269</v>
      </c>
      <c r="BG342" s="1">
        <v>7.27</v>
      </c>
      <c r="BO342" t="s">
        <v>281</v>
      </c>
      <c r="BP342" s="1">
        <v>53705</v>
      </c>
      <c r="BQ342" s="1">
        <v>53705</v>
      </c>
      <c r="BU342" s="1">
        <v>0</v>
      </c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t="s">
        <v>282</v>
      </c>
      <c r="CG342" s="1">
        <v>1169.68</v>
      </c>
      <c r="CH342" s="1">
        <v>769.61</v>
      </c>
      <c r="CJ342" s="1">
        <v>19310.439999999999</v>
      </c>
      <c r="DA342" s="1">
        <v>207.67</v>
      </c>
      <c r="DK342" s="1">
        <v>18352.5</v>
      </c>
      <c r="DV342" s="1">
        <v>13885.52</v>
      </c>
    </row>
    <row r="343" spans="1:177" hidden="1" x14ac:dyDescent="0.25">
      <c r="A343" t="s">
        <v>3549</v>
      </c>
      <c r="B343" t="s">
        <v>3550</v>
      </c>
      <c r="C343" t="s">
        <v>249</v>
      </c>
      <c r="F343" t="s">
        <v>3483</v>
      </c>
      <c r="G343" t="s">
        <v>3484</v>
      </c>
      <c r="H343" t="s">
        <v>378</v>
      </c>
      <c r="K343" t="s">
        <v>253</v>
      </c>
      <c r="L343" t="s">
        <v>254</v>
      </c>
      <c r="M343" t="s">
        <v>255</v>
      </c>
      <c r="N343" t="s">
        <v>29</v>
      </c>
      <c r="P343" t="s">
        <v>31</v>
      </c>
      <c r="Q343" t="s">
        <v>3060</v>
      </c>
      <c r="R343" t="s">
        <v>3485</v>
      </c>
      <c r="S343" t="s">
        <v>3062</v>
      </c>
      <c r="T343" t="s">
        <v>3551</v>
      </c>
      <c r="V343" t="s">
        <v>260</v>
      </c>
      <c r="X343" t="s">
        <v>3552</v>
      </c>
      <c r="AG343" t="s">
        <v>752</v>
      </c>
      <c r="AL343" t="s">
        <v>680</v>
      </c>
      <c r="AR343" t="s">
        <v>3553</v>
      </c>
      <c r="AS343" t="s">
        <v>3554</v>
      </c>
      <c r="AT343" t="s">
        <v>3555</v>
      </c>
      <c r="AX343" t="s">
        <v>686</v>
      </c>
      <c r="BB343" t="s">
        <v>3556</v>
      </c>
      <c r="BC343" t="s">
        <v>3556</v>
      </c>
      <c r="BD343" t="s">
        <v>301</v>
      </c>
      <c r="BE343" t="s">
        <v>3557</v>
      </c>
      <c r="BF343" t="s">
        <v>2269</v>
      </c>
      <c r="BG343" s="1">
        <v>3.46</v>
      </c>
      <c r="BO343" t="s">
        <v>281</v>
      </c>
      <c r="BP343" s="1">
        <v>3525</v>
      </c>
      <c r="BQ343" s="1">
        <v>3525</v>
      </c>
      <c r="BU343" s="1">
        <v>0</v>
      </c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H343" s="1">
        <v>191.76</v>
      </c>
      <c r="CJ343" s="1">
        <v>2171.65</v>
      </c>
      <c r="DA343" s="1">
        <v>49.2</v>
      </c>
      <c r="DK343" s="1">
        <v>1101.3900000000001</v>
      </c>
      <c r="DV343" s="1">
        <v>11.04</v>
      </c>
      <c r="FQ343" t="s">
        <v>353</v>
      </c>
    </row>
    <row r="344" spans="1:177" hidden="1" x14ac:dyDescent="0.25">
      <c r="A344" t="s">
        <v>3558</v>
      </c>
      <c r="B344" t="s">
        <v>3559</v>
      </c>
      <c r="C344" t="s">
        <v>249</v>
      </c>
      <c r="D344" t="s">
        <v>900</v>
      </c>
      <c r="F344" t="s">
        <v>3483</v>
      </c>
      <c r="G344" t="s">
        <v>3484</v>
      </c>
      <c r="H344" t="s">
        <v>378</v>
      </c>
      <c r="K344" t="s">
        <v>253</v>
      </c>
      <c r="L344" t="s">
        <v>254</v>
      </c>
      <c r="M344" t="s">
        <v>255</v>
      </c>
      <c r="N344" t="s">
        <v>29</v>
      </c>
      <c r="P344" t="s">
        <v>31</v>
      </c>
      <c r="Q344" t="s">
        <v>3060</v>
      </c>
      <c r="R344" t="s">
        <v>3490</v>
      </c>
      <c r="S344" t="s">
        <v>3062</v>
      </c>
      <c r="T344" t="s">
        <v>3560</v>
      </c>
      <c r="V344" t="s">
        <v>260</v>
      </c>
      <c r="X344" t="s">
        <v>3561</v>
      </c>
      <c r="AE344" t="s">
        <v>3562</v>
      </c>
      <c r="AG344" t="s">
        <v>3563</v>
      </c>
      <c r="AL344" t="s">
        <v>1113</v>
      </c>
      <c r="AR344" t="s">
        <v>1851</v>
      </c>
      <c r="AS344" t="s">
        <v>3564</v>
      </c>
      <c r="AT344" t="s">
        <v>3555</v>
      </c>
      <c r="AX344" t="s">
        <v>577</v>
      </c>
      <c r="BB344" t="s">
        <v>703</v>
      </c>
      <c r="BC344" t="s">
        <v>703</v>
      </c>
      <c r="BD344" t="s">
        <v>301</v>
      </c>
      <c r="BE344" t="s">
        <v>3565</v>
      </c>
      <c r="BF344" t="s">
        <v>303</v>
      </c>
      <c r="BG344" s="1">
        <v>5.7</v>
      </c>
      <c r="BO344" t="s">
        <v>281</v>
      </c>
      <c r="BP344" s="1">
        <v>259423</v>
      </c>
      <c r="BQ344" s="1">
        <v>259423</v>
      </c>
      <c r="BU344" s="1">
        <v>0</v>
      </c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t="s">
        <v>282</v>
      </c>
      <c r="CG344" s="1">
        <v>6.91</v>
      </c>
      <c r="CH344" s="1">
        <v>10264</v>
      </c>
      <c r="CJ344" s="1">
        <v>159585</v>
      </c>
      <c r="DA344" s="1">
        <v>3580.76</v>
      </c>
      <c r="DK344" s="1">
        <v>85327.08</v>
      </c>
      <c r="DV344" s="1">
        <v>659.52</v>
      </c>
    </row>
    <row r="345" spans="1:177" hidden="1" x14ac:dyDescent="0.25">
      <c r="A345" t="s">
        <v>3566</v>
      </c>
      <c r="B345" t="s">
        <v>3567</v>
      </c>
      <c r="C345" t="s">
        <v>249</v>
      </c>
      <c r="D345" t="s">
        <v>900</v>
      </c>
      <c r="F345" t="s">
        <v>3483</v>
      </c>
      <c r="G345" t="s">
        <v>3484</v>
      </c>
      <c r="H345" t="s">
        <v>378</v>
      </c>
      <c r="K345" t="s">
        <v>253</v>
      </c>
      <c r="L345" t="s">
        <v>254</v>
      </c>
      <c r="M345" t="s">
        <v>255</v>
      </c>
      <c r="N345" t="s">
        <v>29</v>
      </c>
      <c r="P345" t="s">
        <v>31</v>
      </c>
      <c r="Q345" t="s">
        <v>3060</v>
      </c>
      <c r="R345" t="s">
        <v>3568</v>
      </c>
      <c r="S345" t="s">
        <v>3062</v>
      </c>
      <c r="V345" t="s">
        <v>260</v>
      </c>
      <c r="X345" t="s">
        <v>3569</v>
      </c>
      <c r="AG345" t="s">
        <v>3570</v>
      </c>
      <c r="AL345" t="s">
        <v>709</v>
      </c>
      <c r="AT345" t="s">
        <v>3487</v>
      </c>
      <c r="AX345" t="s">
        <v>577</v>
      </c>
      <c r="BB345" t="s">
        <v>2267</v>
      </c>
      <c r="BE345" t="s">
        <v>3571</v>
      </c>
      <c r="BF345" t="s">
        <v>303</v>
      </c>
      <c r="BG345" s="1">
        <v>5.8</v>
      </c>
      <c r="BO345" t="s">
        <v>352</v>
      </c>
      <c r="BP345" s="1">
        <v>144416</v>
      </c>
      <c r="BQ345" s="1">
        <v>132370</v>
      </c>
      <c r="BU345" s="1">
        <v>-0.1</v>
      </c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1">
        <v>210</v>
      </c>
      <c r="CG345" s="1">
        <v>210</v>
      </c>
      <c r="CH345" s="1">
        <v>17700</v>
      </c>
      <c r="CJ345" s="1">
        <v>82200</v>
      </c>
      <c r="DA345" s="1">
        <v>1180</v>
      </c>
      <c r="DK345" s="1">
        <v>30800</v>
      </c>
      <c r="DV345" s="1">
        <v>200</v>
      </c>
    </row>
    <row r="346" spans="1:177" hidden="1" x14ac:dyDescent="0.25">
      <c r="A346" t="s">
        <v>3572</v>
      </c>
      <c r="B346" t="s">
        <v>3573</v>
      </c>
      <c r="C346" t="s">
        <v>249</v>
      </c>
      <c r="D346" t="s">
        <v>900</v>
      </c>
      <c r="F346" t="s">
        <v>3483</v>
      </c>
      <c r="G346" t="s">
        <v>3484</v>
      </c>
      <c r="H346" t="s">
        <v>378</v>
      </c>
      <c r="K346" t="s">
        <v>253</v>
      </c>
      <c r="L346" t="s">
        <v>254</v>
      </c>
      <c r="M346" t="s">
        <v>255</v>
      </c>
      <c r="N346" t="s">
        <v>29</v>
      </c>
      <c r="P346" t="s">
        <v>31</v>
      </c>
      <c r="Q346" t="s">
        <v>3060</v>
      </c>
      <c r="R346" t="s">
        <v>3568</v>
      </c>
      <c r="S346" t="s">
        <v>3062</v>
      </c>
      <c r="V346" t="s">
        <v>260</v>
      </c>
      <c r="X346" t="s">
        <v>3486</v>
      </c>
      <c r="AG346" t="s">
        <v>3570</v>
      </c>
      <c r="AL346" t="s">
        <v>3065</v>
      </c>
      <c r="AT346" t="s">
        <v>3487</v>
      </c>
      <c r="BB346" t="s">
        <v>2267</v>
      </c>
      <c r="BE346" t="s">
        <v>3574</v>
      </c>
      <c r="BF346" t="s">
        <v>303</v>
      </c>
      <c r="BG346" s="1">
        <v>5</v>
      </c>
      <c r="BO346" t="s">
        <v>352</v>
      </c>
      <c r="BP346" s="1">
        <v>143357</v>
      </c>
      <c r="BQ346" s="1">
        <v>131400</v>
      </c>
      <c r="BU346" s="1">
        <v>0</v>
      </c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1">
        <v>18</v>
      </c>
      <c r="CG346" s="1">
        <v>18</v>
      </c>
      <c r="CH346" s="1">
        <v>17060</v>
      </c>
      <c r="CJ346" s="1">
        <v>80720</v>
      </c>
      <c r="DA346" s="1">
        <v>1170</v>
      </c>
      <c r="DK346" s="1">
        <v>31170</v>
      </c>
      <c r="DV346" s="1">
        <v>1300</v>
      </c>
    </row>
    <row r="347" spans="1:177" x14ac:dyDescent="0.25">
      <c r="A347" t="s">
        <v>3575</v>
      </c>
      <c r="B347" t="s">
        <v>3576</v>
      </c>
      <c r="C347" t="s">
        <v>249</v>
      </c>
      <c r="D347" t="s">
        <v>643</v>
      </c>
      <c r="F347" t="s">
        <v>3483</v>
      </c>
      <c r="G347" t="s">
        <v>3484</v>
      </c>
      <c r="H347" t="s">
        <v>378</v>
      </c>
      <c r="K347" t="s">
        <v>253</v>
      </c>
      <c r="L347" t="s">
        <v>254</v>
      </c>
      <c r="M347" t="s">
        <v>255</v>
      </c>
      <c r="N347" t="s">
        <v>29</v>
      </c>
      <c r="P347" t="s">
        <v>31</v>
      </c>
      <c r="Q347" t="s">
        <v>3060</v>
      </c>
      <c r="R347" t="s">
        <v>3490</v>
      </c>
      <c r="S347" t="s">
        <v>3062</v>
      </c>
      <c r="T347" t="s">
        <v>3577</v>
      </c>
      <c r="V347" t="s">
        <v>260</v>
      </c>
      <c r="X347" t="s">
        <v>3578</v>
      </c>
      <c r="AG347" t="s">
        <v>779</v>
      </c>
      <c r="AL347" t="s">
        <v>3065</v>
      </c>
      <c r="AT347" t="s">
        <v>3579</v>
      </c>
      <c r="BB347" t="s">
        <v>2748</v>
      </c>
      <c r="BC347" t="s">
        <v>2748</v>
      </c>
      <c r="BD347" t="s">
        <v>3069</v>
      </c>
      <c r="BE347" t="s">
        <v>3580</v>
      </c>
      <c r="BF347" t="s">
        <v>658</v>
      </c>
      <c r="BG347" s="1">
        <v>7.23</v>
      </c>
      <c r="BH347" t="s">
        <v>303</v>
      </c>
      <c r="BO347" t="s">
        <v>281</v>
      </c>
      <c r="BP347" s="1">
        <v>178469</v>
      </c>
      <c r="BQ347" s="1">
        <v>178469</v>
      </c>
      <c r="BU347" s="1">
        <v>0</v>
      </c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G347" s="1">
        <v>108.88</v>
      </c>
      <c r="CH347" s="1">
        <v>10310</v>
      </c>
      <c r="CJ347" s="1">
        <v>109511.27</v>
      </c>
      <c r="CX347" s="1">
        <v>193.31</v>
      </c>
      <c r="CZ347" t="s">
        <v>410</v>
      </c>
      <c r="DA347" s="1">
        <v>1835.37</v>
      </c>
      <c r="DK347" s="1">
        <v>55642.21</v>
      </c>
      <c r="DV347" s="1">
        <v>446.62</v>
      </c>
      <c r="ED347" s="1">
        <v>422.18</v>
      </c>
    </row>
    <row r="348" spans="1:177" x14ac:dyDescent="0.25">
      <c r="A348" t="s">
        <v>3581</v>
      </c>
      <c r="B348" t="s">
        <v>3582</v>
      </c>
      <c r="C348" t="s">
        <v>249</v>
      </c>
      <c r="D348" t="s">
        <v>643</v>
      </c>
      <c r="F348" t="s">
        <v>3483</v>
      </c>
      <c r="G348" t="s">
        <v>3484</v>
      </c>
      <c r="H348" t="s">
        <v>378</v>
      </c>
      <c r="K348" t="s">
        <v>253</v>
      </c>
      <c r="L348" t="s">
        <v>254</v>
      </c>
      <c r="M348" t="s">
        <v>255</v>
      </c>
      <c r="N348" t="s">
        <v>29</v>
      </c>
      <c r="P348" t="s">
        <v>31</v>
      </c>
      <c r="Q348" t="s">
        <v>3060</v>
      </c>
      <c r="R348" t="s">
        <v>3490</v>
      </c>
      <c r="S348" t="s">
        <v>3062</v>
      </c>
      <c r="T348" t="s">
        <v>3583</v>
      </c>
      <c r="V348" t="s">
        <v>260</v>
      </c>
      <c r="X348" t="s">
        <v>3578</v>
      </c>
      <c r="AE348" t="s">
        <v>3584</v>
      </c>
      <c r="AG348" t="s">
        <v>3585</v>
      </c>
      <c r="AL348" t="s">
        <v>3065</v>
      </c>
      <c r="AR348" t="s">
        <v>3586</v>
      </c>
      <c r="AS348" t="s">
        <v>3587</v>
      </c>
      <c r="BB348" t="s">
        <v>1221</v>
      </c>
      <c r="BC348" t="s">
        <v>1221</v>
      </c>
      <c r="BD348" t="s">
        <v>3069</v>
      </c>
      <c r="BE348" t="s">
        <v>3588</v>
      </c>
      <c r="BF348" t="s">
        <v>658</v>
      </c>
      <c r="BG348" s="1">
        <v>6.68</v>
      </c>
      <c r="BH348" t="s">
        <v>2776</v>
      </c>
      <c r="BO348" t="s">
        <v>281</v>
      </c>
      <c r="BP348" s="1">
        <v>65348</v>
      </c>
      <c r="BQ348" s="1">
        <v>65348</v>
      </c>
      <c r="BU348" s="1">
        <v>0</v>
      </c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G348" s="1">
        <v>198.26</v>
      </c>
      <c r="CH348" s="1">
        <v>6965</v>
      </c>
      <c r="CJ348" s="1">
        <v>39798.01</v>
      </c>
      <c r="CX348" s="1">
        <v>81.819999999999993</v>
      </c>
      <c r="DA348" s="1">
        <v>637.79</v>
      </c>
      <c r="DK348" s="1">
        <v>16940.3</v>
      </c>
      <c r="DV348" s="1">
        <v>723.81</v>
      </c>
      <c r="ED348" s="1">
        <v>86.02</v>
      </c>
    </row>
    <row r="349" spans="1:177" x14ac:dyDescent="0.25">
      <c r="A349" t="s">
        <v>3589</v>
      </c>
      <c r="B349" t="s">
        <v>3590</v>
      </c>
      <c r="C349" t="s">
        <v>249</v>
      </c>
      <c r="D349" t="s">
        <v>3591</v>
      </c>
      <c r="F349" t="s">
        <v>3483</v>
      </c>
      <c r="G349" t="s">
        <v>3484</v>
      </c>
      <c r="H349" t="s">
        <v>378</v>
      </c>
      <c r="K349" t="s">
        <v>253</v>
      </c>
      <c r="L349" t="s">
        <v>254</v>
      </c>
      <c r="M349" t="s">
        <v>255</v>
      </c>
      <c r="N349" t="s">
        <v>29</v>
      </c>
      <c r="P349" t="s">
        <v>31</v>
      </c>
      <c r="Q349" t="s">
        <v>3060</v>
      </c>
      <c r="R349" t="s">
        <v>3490</v>
      </c>
      <c r="S349" t="s">
        <v>3062</v>
      </c>
      <c r="T349" t="s">
        <v>3592</v>
      </c>
      <c r="V349" t="s">
        <v>260</v>
      </c>
      <c r="X349" t="s">
        <v>3593</v>
      </c>
      <c r="AE349" t="s">
        <v>2309</v>
      </c>
      <c r="AG349" t="s">
        <v>752</v>
      </c>
      <c r="AL349" t="s">
        <v>3594</v>
      </c>
      <c r="AN349" t="s">
        <v>628</v>
      </c>
      <c r="AR349" t="s">
        <v>3595</v>
      </c>
      <c r="AS349" t="s">
        <v>3596</v>
      </c>
      <c r="AT349" t="s">
        <v>3597</v>
      </c>
      <c r="AU349" t="s">
        <v>3598</v>
      </c>
      <c r="AX349" t="s">
        <v>577</v>
      </c>
      <c r="BB349" t="s">
        <v>3409</v>
      </c>
      <c r="BC349" t="s">
        <v>3409</v>
      </c>
      <c r="BD349" t="s">
        <v>301</v>
      </c>
      <c r="BE349" t="s">
        <v>1845</v>
      </c>
      <c r="BF349" t="s">
        <v>2269</v>
      </c>
      <c r="BG349" s="1">
        <v>6</v>
      </c>
      <c r="BO349" t="s">
        <v>281</v>
      </c>
      <c r="BP349" s="1">
        <v>176696</v>
      </c>
      <c r="BQ349" s="1">
        <v>176696</v>
      </c>
      <c r="BU349" s="1">
        <v>-4.0999999999999996</v>
      </c>
      <c r="BV349" s="4"/>
      <c r="BW349" s="4"/>
      <c r="BX349" s="4"/>
      <c r="BY349" s="1">
        <v>100</v>
      </c>
      <c r="BZ349" s="4"/>
      <c r="CA349" s="1">
        <v>3</v>
      </c>
      <c r="CB349" s="4"/>
      <c r="CC349" s="4"/>
      <c r="CD349" s="1">
        <v>536</v>
      </c>
      <c r="CE349" s="4"/>
      <c r="CG349" s="1">
        <v>92</v>
      </c>
      <c r="CH349" s="1">
        <v>14775</v>
      </c>
      <c r="CJ349" s="1">
        <v>110124</v>
      </c>
      <c r="CM349" s="1">
        <v>0.1</v>
      </c>
      <c r="CP349" s="1">
        <v>36</v>
      </c>
      <c r="CW349" s="1">
        <v>35</v>
      </c>
      <c r="CX349" s="1">
        <v>720</v>
      </c>
      <c r="CZ349" s="1">
        <v>3</v>
      </c>
      <c r="DA349" s="1">
        <v>514</v>
      </c>
      <c r="DI349" s="1">
        <v>559</v>
      </c>
      <c r="DK349" s="1">
        <v>47500</v>
      </c>
      <c r="DS349" s="1">
        <v>0.7</v>
      </c>
      <c r="DV349" s="1">
        <v>691</v>
      </c>
      <c r="ED349" s="1">
        <v>720</v>
      </c>
      <c r="EP349" s="1">
        <v>288</v>
      </c>
    </row>
    <row r="350" spans="1:177" hidden="1" x14ac:dyDescent="0.25">
      <c r="A350" t="s">
        <v>3599</v>
      </c>
      <c r="B350" t="s">
        <v>3600</v>
      </c>
      <c r="C350" t="s">
        <v>249</v>
      </c>
      <c r="D350" t="s">
        <v>3591</v>
      </c>
      <c r="F350" t="s">
        <v>3601</v>
      </c>
      <c r="G350" t="s">
        <v>3602</v>
      </c>
      <c r="H350" t="s">
        <v>378</v>
      </c>
      <c r="K350" t="s">
        <v>253</v>
      </c>
      <c r="L350" t="s">
        <v>254</v>
      </c>
      <c r="M350" t="s">
        <v>255</v>
      </c>
      <c r="N350" t="s">
        <v>29</v>
      </c>
      <c r="P350" t="s">
        <v>31</v>
      </c>
      <c r="Q350" t="s">
        <v>3060</v>
      </c>
      <c r="R350" t="s">
        <v>3603</v>
      </c>
      <c r="S350" t="s">
        <v>3604</v>
      </c>
      <c r="T350" t="s">
        <v>3605</v>
      </c>
      <c r="V350" t="s">
        <v>260</v>
      </c>
      <c r="X350" t="s">
        <v>3606</v>
      </c>
      <c r="AE350" t="s">
        <v>3607</v>
      </c>
      <c r="AG350" t="s">
        <v>3608</v>
      </c>
      <c r="AL350" t="s">
        <v>627</v>
      </c>
      <c r="AN350" t="s">
        <v>628</v>
      </c>
      <c r="AR350" t="s">
        <v>3609</v>
      </c>
      <c r="AS350" t="s">
        <v>3426</v>
      </c>
      <c r="AT350" t="s">
        <v>3610</v>
      </c>
      <c r="AX350" t="s">
        <v>577</v>
      </c>
      <c r="BB350" t="s">
        <v>3611</v>
      </c>
      <c r="BC350" t="s">
        <v>3611</v>
      </c>
      <c r="BD350" t="s">
        <v>301</v>
      </c>
      <c r="BG350" s="1">
        <v>5.3</v>
      </c>
      <c r="BO350" t="s">
        <v>281</v>
      </c>
      <c r="BP350" s="1">
        <v>15951</v>
      </c>
      <c r="BQ350" s="1">
        <v>15951</v>
      </c>
      <c r="BU350" s="1">
        <v>-30.1</v>
      </c>
      <c r="BV350" s="4"/>
      <c r="BW350" s="4"/>
      <c r="BX350" s="4"/>
      <c r="BY350" s="1">
        <v>5</v>
      </c>
      <c r="BZ350" s="4"/>
      <c r="CA350" s="1">
        <v>14</v>
      </c>
      <c r="CB350" s="4"/>
      <c r="CC350" s="4"/>
      <c r="CD350" s="1">
        <v>105</v>
      </c>
      <c r="CE350" s="4"/>
      <c r="CF350" t="s">
        <v>282</v>
      </c>
      <c r="CG350" s="1">
        <v>57</v>
      </c>
      <c r="CH350" s="1">
        <v>117</v>
      </c>
      <c r="CJ350" s="1">
        <v>11627</v>
      </c>
      <c r="CW350" s="1">
        <v>10</v>
      </c>
      <c r="CX350" s="1">
        <v>18</v>
      </c>
      <c r="CZ350" t="s">
        <v>3612</v>
      </c>
      <c r="DA350" t="s">
        <v>282</v>
      </c>
      <c r="DK350" s="1">
        <v>3850</v>
      </c>
      <c r="DN350" t="s">
        <v>282</v>
      </c>
      <c r="DV350" t="s">
        <v>282</v>
      </c>
      <c r="ED350" s="1">
        <v>148</v>
      </c>
      <c r="FU350" t="s">
        <v>353</v>
      </c>
    </row>
    <row r="351" spans="1:177" hidden="1" x14ac:dyDescent="0.25">
      <c r="A351" t="s">
        <v>3613</v>
      </c>
      <c r="B351" t="s">
        <v>3614</v>
      </c>
      <c r="C351" t="s">
        <v>249</v>
      </c>
      <c r="F351" t="s">
        <v>3615</v>
      </c>
      <c r="G351" t="s">
        <v>3616</v>
      </c>
      <c r="I351" t="s">
        <v>3617</v>
      </c>
      <c r="K351" t="s">
        <v>253</v>
      </c>
      <c r="L351" t="s">
        <v>254</v>
      </c>
      <c r="M351" t="s">
        <v>255</v>
      </c>
      <c r="N351" t="s">
        <v>29</v>
      </c>
      <c r="P351" t="s">
        <v>31</v>
      </c>
      <c r="Q351" t="s">
        <v>3060</v>
      </c>
      <c r="R351" t="s">
        <v>3257</v>
      </c>
      <c r="T351" t="s">
        <v>3618</v>
      </c>
      <c r="V351" t="s">
        <v>260</v>
      </c>
      <c r="W351" t="s">
        <v>186</v>
      </c>
      <c r="X351" t="s">
        <v>3619</v>
      </c>
      <c r="AG351" t="s">
        <v>975</v>
      </c>
      <c r="AJ351" t="s">
        <v>680</v>
      </c>
      <c r="AL351" t="s">
        <v>3288</v>
      </c>
      <c r="AN351" t="s">
        <v>681</v>
      </c>
      <c r="AO351" t="s">
        <v>268</v>
      </c>
      <c r="AP351" t="s">
        <v>590</v>
      </c>
      <c r="AQ351" t="s">
        <v>680</v>
      </c>
      <c r="AR351" t="s">
        <v>3350</v>
      </c>
      <c r="AS351" t="s">
        <v>3620</v>
      </c>
      <c r="AT351" t="s">
        <v>3326</v>
      </c>
      <c r="AU351" t="s">
        <v>3621</v>
      </c>
      <c r="BB351" t="s">
        <v>434</v>
      </c>
      <c r="BC351" t="s">
        <v>434</v>
      </c>
      <c r="BD351" t="s">
        <v>656</v>
      </c>
      <c r="BE351" t="s">
        <v>3622</v>
      </c>
      <c r="BF351" t="s">
        <v>390</v>
      </c>
      <c r="BG351" s="1">
        <v>7.6</v>
      </c>
      <c r="BO351" t="s">
        <v>281</v>
      </c>
      <c r="BP351" s="1">
        <v>61731</v>
      </c>
      <c r="BQ351" s="1">
        <v>61731</v>
      </c>
      <c r="BU351" s="1">
        <v>-0.1</v>
      </c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G351" s="1">
        <v>687.06</v>
      </c>
      <c r="CH351" s="1">
        <v>1821</v>
      </c>
      <c r="CJ351" s="1">
        <v>36851.4</v>
      </c>
      <c r="DA351" s="1">
        <v>309.18</v>
      </c>
      <c r="DK351" s="1">
        <v>21652.799999999999</v>
      </c>
      <c r="DV351" s="1">
        <v>424.73</v>
      </c>
    </row>
    <row r="352" spans="1:177" hidden="1" x14ac:dyDescent="0.25">
      <c r="A352" t="s">
        <v>3623</v>
      </c>
      <c r="B352" t="s">
        <v>3624</v>
      </c>
      <c r="C352" t="s">
        <v>249</v>
      </c>
      <c r="F352" t="s">
        <v>3189</v>
      </c>
      <c r="G352" t="s">
        <v>3190</v>
      </c>
      <c r="I352" t="s">
        <v>3191</v>
      </c>
      <c r="K352" t="s">
        <v>253</v>
      </c>
      <c r="L352" t="s">
        <v>254</v>
      </c>
      <c r="M352" t="s">
        <v>255</v>
      </c>
      <c r="N352" t="s">
        <v>29</v>
      </c>
      <c r="P352" t="s">
        <v>31</v>
      </c>
      <c r="Q352" t="s">
        <v>3060</v>
      </c>
      <c r="R352" t="s">
        <v>3257</v>
      </c>
      <c r="T352" t="s">
        <v>3625</v>
      </c>
      <c r="V352" t="s">
        <v>260</v>
      </c>
      <c r="W352" t="s">
        <v>186</v>
      </c>
      <c r="X352" t="s">
        <v>3619</v>
      </c>
      <c r="AE352" t="s">
        <v>3196</v>
      </c>
      <c r="AG352" t="s">
        <v>264</v>
      </c>
      <c r="AJ352" t="s">
        <v>3198</v>
      </c>
      <c r="AL352" t="s">
        <v>3274</v>
      </c>
      <c r="AN352" t="s">
        <v>681</v>
      </c>
      <c r="AO352" t="s">
        <v>268</v>
      </c>
      <c r="AP352" t="s">
        <v>590</v>
      </c>
      <c r="AQ352" t="s">
        <v>680</v>
      </c>
      <c r="AR352" t="s">
        <v>3200</v>
      </c>
      <c r="AS352" t="s">
        <v>3201</v>
      </c>
      <c r="AT352" t="s">
        <v>2940</v>
      </c>
      <c r="AU352" t="s">
        <v>3202</v>
      </c>
      <c r="BB352" t="s">
        <v>2031</v>
      </c>
      <c r="BC352" t="s">
        <v>2031</v>
      </c>
      <c r="BD352" t="s">
        <v>656</v>
      </c>
      <c r="BE352" t="s">
        <v>3626</v>
      </c>
      <c r="BF352" t="s">
        <v>351</v>
      </c>
      <c r="BG352" s="1">
        <v>7.8</v>
      </c>
      <c r="BO352" t="s">
        <v>281</v>
      </c>
      <c r="BP352" s="1">
        <v>48241</v>
      </c>
      <c r="BQ352" s="1">
        <v>48241</v>
      </c>
      <c r="BU352" s="1">
        <v>-0.2</v>
      </c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G352" s="1">
        <v>1260.26</v>
      </c>
      <c r="CH352" s="1">
        <v>1539</v>
      </c>
      <c r="CJ352" s="1">
        <v>24585.4</v>
      </c>
      <c r="DA352" s="1">
        <v>508.24</v>
      </c>
      <c r="DK352" s="1">
        <v>15804.9</v>
      </c>
      <c r="DV352" s="1">
        <v>4576.1899999999996</v>
      </c>
    </row>
    <row r="353" spans="1:177" hidden="1" x14ac:dyDescent="0.25">
      <c r="A353" t="s">
        <v>3627</v>
      </c>
      <c r="B353" t="s">
        <v>3628</v>
      </c>
      <c r="C353" t="s">
        <v>249</v>
      </c>
      <c r="F353" t="s">
        <v>3629</v>
      </c>
      <c r="G353" t="s">
        <v>3630</v>
      </c>
      <c r="I353" t="s">
        <v>3631</v>
      </c>
      <c r="K353" t="s">
        <v>253</v>
      </c>
      <c r="L353" t="s">
        <v>254</v>
      </c>
      <c r="M353" t="s">
        <v>255</v>
      </c>
      <c r="N353" t="s">
        <v>29</v>
      </c>
      <c r="P353" t="s">
        <v>31</v>
      </c>
      <c r="Q353" t="s">
        <v>3060</v>
      </c>
      <c r="T353" t="s">
        <v>3632</v>
      </c>
      <c r="V353" t="s">
        <v>260</v>
      </c>
      <c r="W353" t="s">
        <v>1042</v>
      </c>
      <c r="X353" t="s">
        <v>3633</v>
      </c>
      <c r="AJ353" t="s">
        <v>680</v>
      </c>
      <c r="AL353" t="s">
        <v>698</v>
      </c>
      <c r="AN353" t="s">
        <v>681</v>
      </c>
      <c r="AO353" t="s">
        <v>268</v>
      </c>
      <c r="AP353" t="s">
        <v>590</v>
      </c>
      <c r="AQ353" t="s">
        <v>680</v>
      </c>
      <c r="AR353" t="s">
        <v>3634</v>
      </c>
      <c r="AS353" t="s">
        <v>3635</v>
      </c>
      <c r="AT353" t="s">
        <v>3636</v>
      </c>
      <c r="AU353" t="s">
        <v>3637</v>
      </c>
      <c r="AX353" t="s">
        <v>686</v>
      </c>
      <c r="BB353" t="s">
        <v>2519</v>
      </c>
      <c r="BC353" t="s">
        <v>2519</v>
      </c>
      <c r="BD353" t="s">
        <v>351</v>
      </c>
      <c r="BG353" s="1">
        <v>6</v>
      </c>
      <c r="BO353" t="s">
        <v>281</v>
      </c>
      <c r="BP353" s="1">
        <v>40261</v>
      </c>
      <c r="BQ353" s="1">
        <v>40261</v>
      </c>
      <c r="BU353" s="1">
        <v>0.6</v>
      </c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G353" s="1">
        <v>914.03</v>
      </c>
      <c r="CH353" s="1">
        <v>738.41</v>
      </c>
      <c r="CJ353" s="1">
        <v>23518.3</v>
      </c>
      <c r="DA353" s="1">
        <v>256.75</v>
      </c>
      <c r="DK353" s="1">
        <v>14583.4</v>
      </c>
      <c r="DV353" s="1">
        <v>250.59</v>
      </c>
    </row>
    <row r="354" spans="1:177" hidden="1" x14ac:dyDescent="0.25">
      <c r="A354" t="s">
        <v>3638</v>
      </c>
      <c r="B354" t="s">
        <v>3639</v>
      </c>
      <c r="C354" t="s">
        <v>249</v>
      </c>
      <c r="F354" t="s">
        <v>3640</v>
      </c>
      <c r="G354" t="s">
        <v>3641</v>
      </c>
      <c r="I354" t="s">
        <v>3642</v>
      </c>
      <c r="K354" t="s">
        <v>253</v>
      </c>
      <c r="L354" t="s">
        <v>254</v>
      </c>
      <c r="M354" t="s">
        <v>255</v>
      </c>
      <c r="N354" t="s">
        <v>29</v>
      </c>
      <c r="P354" t="s">
        <v>31</v>
      </c>
      <c r="Q354" t="s">
        <v>3060</v>
      </c>
      <c r="R354" t="s">
        <v>3643</v>
      </c>
      <c r="S354" t="s">
        <v>3644</v>
      </c>
      <c r="T354" t="s">
        <v>3645</v>
      </c>
      <c r="V354" t="s">
        <v>260</v>
      </c>
      <c r="W354" t="s">
        <v>720</v>
      </c>
      <c r="X354" t="s">
        <v>3646</v>
      </c>
      <c r="AE354" t="s">
        <v>3647</v>
      </c>
      <c r="AJ354" t="s">
        <v>269</v>
      </c>
      <c r="AL354" t="s">
        <v>1113</v>
      </c>
      <c r="AN354" t="s">
        <v>738</v>
      </c>
      <c r="AO354" t="s">
        <v>268</v>
      </c>
      <c r="AP354" t="s">
        <v>269</v>
      </c>
      <c r="AR354" t="s">
        <v>3648</v>
      </c>
      <c r="AS354" t="s">
        <v>3649</v>
      </c>
      <c r="AT354" t="s">
        <v>3650</v>
      </c>
      <c r="AU354" t="s">
        <v>3651</v>
      </c>
      <c r="BB354" t="s">
        <v>1996</v>
      </c>
      <c r="BC354" t="s">
        <v>1996</v>
      </c>
      <c r="BD354" t="s">
        <v>656</v>
      </c>
      <c r="BE354" t="s">
        <v>1894</v>
      </c>
      <c r="BF354" t="s">
        <v>3652</v>
      </c>
      <c r="BG354" s="1">
        <v>6.5</v>
      </c>
      <c r="BO354" t="s">
        <v>281</v>
      </c>
      <c r="BP354" s="1">
        <v>200000</v>
      </c>
      <c r="BQ354" s="1">
        <v>200000</v>
      </c>
      <c r="BU354" s="1">
        <v>0</v>
      </c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G354" s="1">
        <v>160</v>
      </c>
      <c r="CH354" s="1">
        <v>6260</v>
      </c>
      <c r="CJ354" s="1">
        <v>112900</v>
      </c>
      <c r="CP354" t="s">
        <v>410</v>
      </c>
      <c r="DA354" s="1">
        <v>2350</v>
      </c>
      <c r="DK354" s="1">
        <v>62140.480000000003</v>
      </c>
      <c r="DV354" s="1">
        <v>1175</v>
      </c>
      <c r="DX354" t="s">
        <v>282</v>
      </c>
    </row>
    <row r="355" spans="1:177" x14ac:dyDescent="0.25">
      <c r="A355" t="s">
        <v>3653</v>
      </c>
      <c r="B355" t="s">
        <v>3654</v>
      </c>
      <c r="C355" t="s">
        <v>249</v>
      </c>
      <c r="D355" t="s">
        <v>643</v>
      </c>
      <c r="F355" t="s">
        <v>3483</v>
      </c>
      <c r="G355" t="s">
        <v>3484</v>
      </c>
      <c r="H355" t="s">
        <v>378</v>
      </c>
      <c r="K355" t="s">
        <v>253</v>
      </c>
      <c r="L355" t="s">
        <v>254</v>
      </c>
      <c r="M355" t="s">
        <v>255</v>
      </c>
      <c r="N355" t="s">
        <v>29</v>
      </c>
      <c r="P355" t="s">
        <v>31</v>
      </c>
      <c r="Q355" t="s">
        <v>3060</v>
      </c>
      <c r="R355" t="s">
        <v>3490</v>
      </c>
      <c r="S355" t="s">
        <v>3062</v>
      </c>
      <c r="T355" t="s">
        <v>3583</v>
      </c>
      <c r="V355" t="s">
        <v>260</v>
      </c>
      <c r="X355" t="s">
        <v>3578</v>
      </c>
      <c r="AG355" t="s">
        <v>779</v>
      </c>
      <c r="AL355" t="s">
        <v>3065</v>
      </c>
      <c r="AT355" t="s">
        <v>3579</v>
      </c>
      <c r="BB355" t="s">
        <v>2748</v>
      </c>
      <c r="BC355" t="s">
        <v>2748</v>
      </c>
      <c r="BD355" t="s">
        <v>3069</v>
      </c>
      <c r="BE355" t="s">
        <v>3580</v>
      </c>
      <c r="BF355" t="s">
        <v>658</v>
      </c>
      <c r="BG355" s="1">
        <v>7.23</v>
      </c>
      <c r="BH355" t="s">
        <v>303</v>
      </c>
      <c r="BO355" t="s">
        <v>281</v>
      </c>
      <c r="BP355" s="1">
        <v>5579</v>
      </c>
      <c r="BQ355" s="1">
        <v>5579</v>
      </c>
      <c r="BU355" s="1">
        <v>24.4</v>
      </c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G355" s="1">
        <v>1.61</v>
      </c>
      <c r="CH355" s="1">
        <v>463.07</v>
      </c>
      <c r="CJ355" s="1">
        <v>2779.67</v>
      </c>
      <c r="CX355" s="1">
        <v>4.45</v>
      </c>
      <c r="CZ355" t="s">
        <v>410</v>
      </c>
      <c r="DA355" s="1">
        <v>135.86000000000001</v>
      </c>
      <c r="DK355" s="1">
        <v>2177.59</v>
      </c>
      <c r="DV355" s="1">
        <v>8.4700000000000006</v>
      </c>
      <c r="ED355" s="1">
        <v>8.67</v>
      </c>
      <c r="FU355" t="s">
        <v>353</v>
      </c>
    </row>
    <row r="356" spans="1:177" hidden="1" x14ac:dyDescent="0.25">
      <c r="A356" t="s">
        <v>3655</v>
      </c>
      <c r="B356" t="s">
        <v>3656</v>
      </c>
      <c r="C356" t="s">
        <v>249</v>
      </c>
      <c r="D356" t="s">
        <v>3657</v>
      </c>
      <c r="F356" t="s">
        <v>3658</v>
      </c>
      <c r="G356" t="s">
        <v>3659</v>
      </c>
      <c r="I356" t="s">
        <v>3660</v>
      </c>
      <c r="K356" t="s">
        <v>253</v>
      </c>
      <c r="L356" t="s">
        <v>254</v>
      </c>
      <c r="M356" t="s">
        <v>255</v>
      </c>
      <c r="N356" t="s">
        <v>29</v>
      </c>
      <c r="P356" t="s">
        <v>31</v>
      </c>
      <c r="Q356" t="s">
        <v>3060</v>
      </c>
      <c r="R356" t="s">
        <v>3661</v>
      </c>
      <c r="S356" t="s">
        <v>3662</v>
      </c>
      <c r="T356" t="s">
        <v>3663</v>
      </c>
      <c r="V356" t="s">
        <v>260</v>
      </c>
      <c r="W356" t="s">
        <v>186</v>
      </c>
      <c r="X356" t="s">
        <v>3664</v>
      </c>
      <c r="AH356" t="s">
        <v>1058</v>
      </c>
      <c r="AJ356" t="s">
        <v>637</v>
      </c>
      <c r="AL356" t="s">
        <v>637</v>
      </c>
      <c r="AN356" t="s">
        <v>267</v>
      </c>
      <c r="AO356" t="s">
        <v>268</v>
      </c>
      <c r="AP356" t="s">
        <v>590</v>
      </c>
      <c r="AQ356" t="s">
        <v>1827</v>
      </c>
      <c r="AR356" t="s">
        <v>3665</v>
      </c>
      <c r="AT356" t="s">
        <v>3666</v>
      </c>
      <c r="AU356" t="s">
        <v>3667</v>
      </c>
      <c r="BB356" t="s">
        <v>611</v>
      </c>
      <c r="BC356" t="s">
        <v>611</v>
      </c>
      <c r="BD356" t="s">
        <v>656</v>
      </c>
      <c r="BG356" s="1">
        <v>5.9</v>
      </c>
      <c r="BO356" t="s">
        <v>281</v>
      </c>
      <c r="BP356" s="1">
        <v>274750</v>
      </c>
      <c r="BQ356" s="1">
        <v>274750</v>
      </c>
      <c r="BU356" s="1">
        <v>22.5</v>
      </c>
      <c r="BV356" s="4"/>
      <c r="BW356" s="4"/>
      <c r="BX356" s="4"/>
      <c r="BY356" s="4"/>
      <c r="BZ356" s="4"/>
      <c r="CA356" s="4" t="s">
        <v>282</v>
      </c>
      <c r="CB356" s="4"/>
      <c r="CC356" s="4"/>
      <c r="CD356" s="4"/>
      <c r="CE356" s="4"/>
      <c r="CF356" t="s">
        <v>282</v>
      </c>
      <c r="CG356" s="1">
        <v>300</v>
      </c>
      <c r="CH356" s="1">
        <v>10800</v>
      </c>
      <c r="CJ356" s="1">
        <v>137000</v>
      </c>
      <c r="CP356" s="1">
        <v>8</v>
      </c>
      <c r="DA356" s="1">
        <v>2160</v>
      </c>
      <c r="DK356" s="1">
        <v>124040</v>
      </c>
      <c r="DV356" s="1">
        <v>75</v>
      </c>
      <c r="FU356" t="s">
        <v>353</v>
      </c>
    </row>
    <row r="357" spans="1:177" hidden="1" x14ac:dyDescent="0.25">
      <c r="A357" t="s">
        <v>3668</v>
      </c>
      <c r="B357" t="s">
        <v>3669</v>
      </c>
      <c r="C357" t="s">
        <v>249</v>
      </c>
      <c r="D357" t="s">
        <v>1036</v>
      </c>
      <c r="F357" t="s">
        <v>3670</v>
      </c>
      <c r="G357" t="s">
        <v>3671</v>
      </c>
      <c r="I357" t="s">
        <v>3672</v>
      </c>
      <c r="K357" t="s">
        <v>253</v>
      </c>
      <c r="L357" t="s">
        <v>254</v>
      </c>
      <c r="M357" t="s">
        <v>255</v>
      </c>
      <c r="N357" t="s">
        <v>29</v>
      </c>
      <c r="P357" t="s">
        <v>31</v>
      </c>
      <c r="Q357" t="s">
        <v>3060</v>
      </c>
      <c r="S357" t="s">
        <v>3082</v>
      </c>
      <c r="T357" t="s">
        <v>3673</v>
      </c>
      <c r="V357" t="s">
        <v>260</v>
      </c>
      <c r="W357" t="s">
        <v>1319</v>
      </c>
      <c r="X357" t="s">
        <v>3664</v>
      </c>
      <c r="AE357" t="s">
        <v>3674</v>
      </c>
      <c r="AH357" t="s">
        <v>1045</v>
      </c>
      <c r="AJ357" t="s">
        <v>637</v>
      </c>
      <c r="AL357" t="s">
        <v>637</v>
      </c>
      <c r="AN357" t="s">
        <v>267</v>
      </c>
      <c r="AO357" t="s">
        <v>268</v>
      </c>
      <c r="AP357" t="s">
        <v>590</v>
      </c>
      <c r="AQ357" t="s">
        <v>1827</v>
      </c>
      <c r="AR357" t="s">
        <v>3675</v>
      </c>
      <c r="AT357" t="s">
        <v>3676</v>
      </c>
      <c r="AU357" t="s">
        <v>3677</v>
      </c>
      <c r="AX357" t="s">
        <v>577</v>
      </c>
      <c r="BB357" t="s">
        <v>2695</v>
      </c>
      <c r="BC357" t="s">
        <v>2696</v>
      </c>
      <c r="BG357" s="1">
        <v>6.3</v>
      </c>
      <c r="BO357" t="s">
        <v>281</v>
      </c>
      <c r="BP357" s="1">
        <v>200700</v>
      </c>
      <c r="BQ357" s="1">
        <v>200700</v>
      </c>
      <c r="BU357" s="1">
        <v>0.4</v>
      </c>
      <c r="BV357" s="4"/>
      <c r="BW357" s="4"/>
      <c r="BX357" s="4"/>
      <c r="BY357" s="4"/>
      <c r="BZ357" s="4"/>
      <c r="CA357" s="1">
        <v>5.5</v>
      </c>
      <c r="CB357" s="4"/>
      <c r="CC357" s="4"/>
      <c r="CD357" s="4"/>
      <c r="CE357" s="4"/>
      <c r="CG357" s="1">
        <v>189</v>
      </c>
      <c r="CH357" s="1">
        <v>7600</v>
      </c>
      <c r="CJ357" s="1">
        <v>123077</v>
      </c>
      <c r="CP357" s="1">
        <v>20.350000000000001</v>
      </c>
      <c r="DA357" s="1">
        <v>1400</v>
      </c>
      <c r="DK357" s="1">
        <v>68358.83</v>
      </c>
      <c r="DV357" s="1">
        <v>115</v>
      </c>
      <c r="DX357" t="s">
        <v>282</v>
      </c>
      <c r="ED357" s="1">
        <v>1540</v>
      </c>
    </row>
    <row r="358" spans="1:177" hidden="1" x14ac:dyDescent="0.25">
      <c r="A358" t="s">
        <v>3678</v>
      </c>
      <c r="B358" t="s">
        <v>3679</v>
      </c>
      <c r="C358" t="s">
        <v>249</v>
      </c>
      <c r="D358" t="s">
        <v>3680</v>
      </c>
      <c r="F358" t="s">
        <v>3375</v>
      </c>
      <c r="G358" t="s">
        <v>3376</v>
      </c>
      <c r="I358" t="s">
        <v>3377</v>
      </c>
      <c r="K358" t="s">
        <v>253</v>
      </c>
      <c r="L358" t="s">
        <v>254</v>
      </c>
      <c r="M358" t="s">
        <v>255</v>
      </c>
      <c r="N358" t="s">
        <v>29</v>
      </c>
      <c r="P358" t="s">
        <v>31</v>
      </c>
      <c r="Q358" t="s">
        <v>3060</v>
      </c>
      <c r="R358" t="s">
        <v>3681</v>
      </c>
      <c r="S358" t="s">
        <v>3379</v>
      </c>
      <c r="T358" t="s">
        <v>3380</v>
      </c>
      <c r="V358" t="s">
        <v>260</v>
      </c>
      <c r="W358" t="s">
        <v>186</v>
      </c>
      <c r="X358" t="s">
        <v>3381</v>
      </c>
      <c r="AE358" t="s">
        <v>3382</v>
      </c>
      <c r="AG358" t="s">
        <v>3383</v>
      </c>
      <c r="AH358" t="s">
        <v>1677</v>
      </c>
      <c r="AJ358" t="s">
        <v>680</v>
      </c>
      <c r="AL358" t="s">
        <v>680</v>
      </c>
      <c r="AN358" t="s">
        <v>681</v>
      </c>
      <c r="AO358" t="s">
        <v>268</v>
      </c>
      <c r="AP358" t="s">
        <v>590</v>
      </c>
      <c r="AQ358" t="s">
        <v>680</v>
      </c>
      <c r="AR358" t="s">
        <v>3384</v>
      </c>
      <c r="AS358" t="s">
        <v>3385</v>
      </c>
      <c r="AT358" t="s">
        <v>3386</v>
      </c>
      <c r="AU358" t="s">
        <v>3387</v>
      </c>
      <c r="BB358" t="s">
        <v>2442</v>
      </c>
      <c r="BC358" t="s">
        <v>3682</v>
      </c>
      <c r="BE358" t="s">
        <v>3388</v>
      </c>
      <c r="BF358" t="s">
        <v>390</v>
      </c>
      <c r="BG358" s="1">
        <v>7.18</v>
      </c>
      <c r="BO358" t="s">
        <v>281</v>
      </c>
      <c r="BP358" s="1">
        <v>35121</v>
      </c>
      <c r="BQ358" s="1">
        <v>35120.68</v>
      </c>
      <c r="BU358" s="1">
        <v>0</v>
      </c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t="s">
        <v>282</v>
      </c>
      <c r="CG358" s="1">
        <v>613.98</v>
      </c>
      <c r="CH358" s="1">
        <v>587.37</v>
      </c>
      <c r="CJ358" s="1">
        <v>20645.080000000002</v>
      </c>
      <c r="CP358" s="1">
        <v>56.28</v>
      </c>
      <c r="DA358" s="1">
        <v>176.01</v>
      </c>
      <c r="DK358" s="1">
        <v>12770.78</v>
      </c>
      <c r="DV358" s="1">
        <v>327.45999999999998</v>
      </c>
    </row>
    <row r="359" spans="1:177" hidden="1" x14ac:dyDescent="0.25">
      <c r="A359" t="s">
        <v>3683</v>
      </c>
      <c r="B359" t="s">
        <v>3684</v>
      </c>
      <c r="C359" t="s">
        <v>249</v>
      </c>
      <c r="D359" t="s">
        <v>1677</v>
      </c>
      <c r="F359" t="s">
        <v>3685</v>
      </c>
      <c r="G359" t="s">
        <v>3686</v>
      </c>
      <c r="I359" t="s">
        <v>3687</v>
      </c>
      <c r="K359" t="s">
        <v>253</v>
      </c>
      <c r="L359" t="s">
        <v>254</v>
      </c>
      <c r="M359" t="s">
        <v>255</v>
      </c>
      <c r="N359" t="s">
        <v>29</v>
      </c>
      <c r="P359" t="s">
        <v>31</v>
      </c>
      <c r="Q359" t="s">
        <v>3060</v>
      </c>
      <c r="R359" t="s">
        <v>3688</v>
      </c>
      <c r="S359" t="s">
        <v>3689</v>
      </c>
      <c r="T359" t="s">
        <v>3690</v>
      </c>
      <c r="V359" t="s">
        <v>260</v>
      </c>
      <c r="W359" t="s">
        <v>720</v>
      </c>
      <c r="X359" t="s">
        <v>3691</v>
      </c>
      <c r="AE359" t="s">
        <v>3692</v>
      </c>
      <c r="AH359" t="s">
        <v>1677</v>
      </c>
      <c r="AJ359" t="s">
        <v>2154</v>
      </c>
      <c r="AL359" t="s">
        <v>2154</v>
      </c>
      <c r="AN359" t="s">
        <v>481</v>
      </c>
      <c r="AO359" t="s">
        <v>268</v>
      </c>
      <c r="AP359" t="s">
        <v>590</v>
      </c>
      <c r="AQ359" t="s">
        <v>591</v>
      </c>
      <c r="AR359" t="s">
        <v>3693</v>
      </c>
      <c r="AS359" t="s">
        <v>3694</v>
      </c>
      <c r="AT359" t="s">
        <v>3407</v>
      </c>
      <c r="AU359" t="s">
        <v>3695</v>
      </c>
      <c r="AX359" t="s">
        <v>686</v>
      </c>
      <c r="BB359" t="s">
        <v>2061</v>
      </c>
      <c r="BC359" t="s">
        <v>2061</v>
      </c>
      <c r="BE359" t="s">
        <v>3696</v>
      </c>
      <c r="BF359" t="s">
        <v>390</v>
      </c>
      <c r="BG359" s="1">
        <v>4.78</v>
      </c>
      <c r="BO359" t="s">
        <v>281</v>
      </c>
      <c r="BP359" s="1">
        <v>179103</v>
      </c>
      <c r="BQ359" s="1">
        <v>179102.84</v>
      </c>
      <c r="BU359" s="1">
        <v>0</v>
      </c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t="s">
        <v>282</v>
      </c>
      <c r="CG359" t="s">
        <v>282</v>
      </c>
      <c r="CH359" s="1">
        <v>12098</v>
      </c>
      <c r="CJ359" s="1">
        <v>110446</v>
      </c>
      <c r="DA359" s="1">
        <v>1504.55</v>
      </c>
      <c r="DK359" s="1">
        <v>54952.52</v>
      </c>
      <c r="DV359" s="1">
        <v>101.43</v>
      </c>
    </row>
    <row r="360" spans="1:177" hidden="1" x14ac:dyDescent="0.25">
      <c r="A360" t="s">
        <v>3697</v>
      </c>
      <c r="B360" t="s">
        <v>3698</v>
      </c>
      <c r="C360" t="s">
        <v>249</v>
      </c>
      <c r="D360" t="s">
        <v>3699</v>
      </c>
      <c r="F360" t="s">
        <v>3700</v>
      </c>
      <c r="G360" t="s">
        <v>3701</v>
      </c>
      <c r="I360" t="s">
        <v>3702</v>
      </c>
      <c r="K360" t="s">
        <v>253</v>
      </c>
      <c r="L360" t="s">
        <v>254</v>
      </c>
      <c r="M360" t="s">
        <v>255</v>
      </c>
      <c r="N360" t="s">
        <v>29</v>
      </c>
      <c r="P360" t="s">
        <v>31</v>
      </c>
      <c r="Q360" t="s">
        <v>3060</v>
      </c>
      <c r="R360" t="s">
        <v>3703</v>
      </c>
      <c r="S360" t="s">
        <v>3689</v>
      </c>
      <c r="T360" t="s">
        <v>3704</v>
      </c>
      <c r="V360" t="s">
        <v>260</v>
      </c>
      <c r="W360" t="s">
        <v>186</v>
      </c>
      <c r="X360" t="s">
        <v>3705</v>
      </c>
      <c r="AE360" t="s">
        <v>3706</v>
      </c>
      <c r="AG360" t="s">
        <v>384</v>
      </c>
      <c r="AH360" t="s">
        <v>1677</v>
      </c>
      <c r="AJ360" t="s">
        <v>2154</v>
      </c>
      <c r="AL360" t="s">
        <v>2154</v>
      </c>
      <c r="AN360" t="s">
        <v>481</v>
      </c>
      <c r="AO360" t="s">
        <v>268</v>
      </c>
      <c r="AP360" t="s">
        <v>590</v>
      </c>
      <c r="AQ360" t="s">
        <v>591</v>
      </c>
      <c r="AR360" t="s">
        <v>3707</v>
      </c>
      <c r="AS360" t="s">
        <v>3708</v>
      </c>
      <c r="AT360" t="s">
        <v>3709</v>
      </c>
      <c r="AU360" t="s">
        <v>3710</v>
      </c>
      <c r="AX360" t="s">
        <v>686</v>
      </c>
      <c r="BB360" t="s">
        <v>2630</v>
      </c>
      <c r="BC360" t="s">
        <v>3711</v>
      </c>
      <c r="BE360" t="s">
        <v>3712</v>
      </c>
      <c r="BF360" t="s">
        <v>390</v>
      </c>
      <c r="BG360" s="1">
        <v>6.4</v>
      </c>
      <c r="BO360" t="s">
        <v>281</v>
      </c>
      <c r="BP360" s="1">
        <v>173804</v>
      </c>
      <c r="BQ360" s="1">
        <v>173804.44</v>
      </c>
      <c r="BU360" s="1">
        <v>0</v>
      </c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t="s">
        <v>282</v>
      </c>
      <c r="CG360" s="1">
        <v>240.05</v>
      </c>
      <c r="CH360" s="1">
        <v>8116</v>
      </c>
      <c r="CJ360" s="1">
        <v>107250.99</v>
      </c>
      <c r="DA360" s="1">
        <v>2939.74</v>
      </c>
      <c r="DK360" s="1">
        <v>54931.8</v>
      </c>
      <c r="DV360" s="1">
        <v>324.89999999999998</v>
      </c>
    </row>
    <row r="361" spans="1:177" hidden="1" x14ac:dyDescent="0.25">
      <c r="A361" t="s">
        <v>3713</v>
      </c>
      <c r="B361" t="s">
        <v>3714</v>
      </c>
      <c r="C361" t="s">
        <v>249</v>
      </c>
      <c r="D361" t="s">
        <v>3715</v>
      </c>
      <c r="F361" t="s">
        <v>3716</v>
      </c>
      <c r="G361" t="s">
        <v>3717</v>
      </c>
      <c r="I361" t="s">
        <v>3718</v>
      </c>
      <c r="K361" t="s">
        <v>253</v>
      </c>
      <c r="L361" t="s">
        <v>254</v>
      </c>
      <c r="M361" t="s">
        <v>255</v>
      </c>
      <c r="N361" t="s">
        <v>29</v>
      </c>
      <c r="P361" t="s">
        <v>31</v>
      </c>
      <c r="Q361" t="s">
        <v>3060</v>
      </c>
      <c r="R361" t="s">
        <v>3719</v>
      </c>
      <c r="S361" t="s">
        <v>3720</v>
      </c>
      <c r="T361" t="s">
        <v>3721</v>
      </c>
      <c r="V361" t="s">
        <v>260</v>
      </c>
      <c r="W361" t="s">
        <v>186</v>
      </c>
      <c r="X361" t="s">
        <v>3722</v>
      </c>
      <c r="AE361" t="s">
        <v>3723</v>
      </c>
      <c r="AH361" t="s">
        <v>1677</v>
      </c>
      <c r="AJ361" t="s">
        <v>698</v>
      </c>
      <c r="AL361" t="s">
        <v>3724</v>
      </c>
      <c r="AN361" t="s">
        <v>681</v>
      </c>
      <c r="AO361" t="s">
        <v>268</v>
      </c>
      <c r="AP361" t="s">
        <v>590</v>
      </c>
      <c r="AQ361" t="s">
        <v>680</v>
      </c>
      <c r="AR361" t="s">
        <v>3725</v>
      </c>
      <c r="AS361" t="s">
        <v>3261</v>
      </c>
      <c r="AT361" t="s">
        <v>3636</v>
      </c>
      <c r="AU361" t="s">
        <v>3726</v>
      </c>
      <c r="BB361" t="s">
        <v>2447</v>
      </c>
      <c r="BC361" t="s">
        <v>2447</v>
      </c>
      <c r="BE361" t="s">
        <v>3115</v>
      </c>
      <c r="BF361" t="s">
        <v>390</v>
      </c>
      <c r="BO361" t="s">
        <v>281</v>
      </c>
      <c r="BP361" s="1">
        <v>32449</v>
      </c>
      <c r="BQ361" s="1">
        <v>32449.42</v>
      </c>
      <c r="BU361" s="1">
        <v>0</v>
      </c>
      <c r="BV361" s="4"/>
      <c r="BW361" s="4"/>
      <c r="BX361" s="4"/>
      <c r="BY361" s="4"/>
      <c r="BZ361" s="4"/>
      <c r="CA361" s="1">
        <v>9.19</v>
      </c>
      <c r="CB361" s="4"/>
      <c r="CC361" s="4"/>
      <c r="CD361" s="4"/>
      <c r="CE361" s="4"/>
      <c r="CF361" t="s">
        <v>282</v>
      </c>
      <c r="CG361" s="1">
        <v>324.68</v>
      </c>
      <c r="CH361" s="1">
        <v>267.5</v>
      </c>
      <c r="CJ361" s="1">
        <v>19455.16</v>
      </c>
      <c r="CP361" s="1">
        <v>16.34</v>
      </c>
      <c r="CX361" s="1">
        <v>26.55</v>
      </c>
      <c r="DA361" s="1">
        <v>91.89</v>
      </c>
      <c r="DK361" s="1">
        <v>12208.1</v>
      </c>
      <c r="DV361" s="1">
        <v>3.06</v>
      </c>
      <c r="ED361" s="1">
        <v>63.3</v>
      </c>
    </row>
    <row r="362" spans="1:177" hidden="1" x14ac:dyDescent="0.25">
      <c r="A362" t="s">
        <v>3727</v>
      </c>
      <c r="B362" t="s">
        <v>3728</v>
      </c>
      <c r="C362" t="s">
        <v>249</v>
      </c>
      <c r="D362" t="s">
        <v>1677</v>
      </c>
      <c r="K362" t="s">
        <v>253</v>
      </c>
      <c r="L362" t="s">
        <v>254</v>
      </c>
      <c r="M362" t="s">
        <v>255</v>
      </c>
      <c r="N362" t="s">
        <v>29</v>
      </c>
      <c r="P362" t="s">
        <v>31</v>
      </c>
      <c r="Q362" t="s">
        <v>3060</v>
      </c>
      <c r="R362" t="s">
        <v>3729</v>
      </c>
      <c r="S362" t="s">
        <v>3644</v>
      </c>
      <c r="T362" t="s">
        <v>3730</v>
      </c>
      <c r="V362" t="s">
        <v>260</v>
      </c>
      <c r="X362" t="s">
        <v>3731</v>
      </c>
      <c r="AE362" t="s">
        <v>3732</v>
      </c>
      <c r="AG362" t="s">
        <v>3733</v>
      </c>
      <c r="AH362" t="s">
        <v>3734</v>
      </c>
      <c r="AL362" t="s">
        <v>3735</v>
      </c>
      <c r="AR362" t="s">
        <v>3736</v>
      </c>
      <c r="AS362" t="s">
        <v>3737</v>
      </c>
      <c r="AT362" t="s">
        <v>3738</v>
      </c>
      <c r="BB362" t="s">
        <v>3739</v>
      </c>
      <c r="BC362" t="s">
        <v>3740</v>
      </c>
      <c r="BE362" t="s">
        <v>3741</v>
      </c>
      <c r="BF362" t="s">
        <v>390</v>
      </c>
      <c r="BG362" s="1">
        <v>6.4</v>
      </c>
      <c r="BO362" t="s">
        <v>281</v>
      </c>
      <c r="BP362" s="1">
        <v>89823</v>
      </c>
      <c r="BQ362" s="1">
        <v>89822.73</v>
      </c>
      <c r="BU362" s="1">
        <v>0</v>
      </c>
      <c r="BV362" s="4"/>
      <c r="BW362" s="4"/>
      <c r="BX362" s="4"/>
      <c r="BY362" s="4"/>
      <c r="BZ362" s="4"/>
      <c r="CA362" s="1">
        <v>2.12</v>
      </c>
      <c r="CB362" s="4"/>
      <c r="CC362" s="4"/>
      <c r="CD362" s="4"/>
      <c r="CE362" s="4"/>
      <c r="CF362" t="s">
        <v>282</v>
      </c>
      <c r="CG362" s="1">
        <v>210.36</v>
      </c>
      <c r="CH362" s="1">
        <v>2942</v>
      </c>
      <c r="CJ362" s="1">
        <v>54713.599999999999</v>
      </c>
      <c r="CP362" t="s">
        <v>282</v>
      </c>
      <c r="DA362" s="1">
        <v>606.63</v>
      </c>
      <c r="DK362" s="1">
        <v>31128.32</v>
      </c>
      <c r="DV362" s="1">
        <v>218.85</v>
      </c>
    </row>
    <row r="363" spans="1:177" hidden="1" x14ac:dyDescent="0.25">
      <c r="A363" t="s">
        <v>3742</v>
      </c>
      <c r="B363" t="s">
        <v>3743</v>
      </c>
      <c r="C363" t="s">
        <v>249</v>
      </c>
      <c r="D363" t="s">
        <v>1677</v>
      </c>
      <c r="F363" t="s">
        <v>3744</v>
      </c>
      <c r="G363" t="s">
        <v>3745</v>
      </c>
      <c r="H363" t="s">
        <v>378</v>
      </c>
      <c r="K363" t="s">
        <v>253</v>
      </c>
      <c r="L363" t="s">
        <v>254</v>
      </c>
      <c r="M363" t="s">
        <v>255</v>
      </c>
      <c r="N363" t="s">
        <v>29</v>
      </c>
      <c r="P363" t="s">
        <v>31</v>
      </c>
      <c r="Q363" t="s">
        <v>3060</v>
      </c>
      <c r="R363" t="s">
        <v>3746</v>
      </c>
      <c r="S363" t="s">
        <v>3747</v>
      </c>
      <c r="T363" t="s">
        <v>3748</v>
      </c>
      <c r="V363" t="s">
        <v>260</v>
      </c>
      <c r="X363" t="s">
        <v>3749</v>
      </c>
      <c r="AE363" t="s">
        <v>3750</v>
      </c>
      <c r="AG363" t="s">
        <v>3751</v>
      </c>
      <c r="AH363" t="s">
        <v>3752</v>
      </c>
      <c r="AL363" t="s">
        <v>3735</v>
      </c>
      <c r="AR363" t="s">
        <v>3260</v>
      </c>
      <c r="AS363" t="s">
        <v>3753</v>
      </c>
      <c r="AT363" t="s">
        <v>3754</v>
      </c>
      <c r="BB363" t="s">
        <v>2181</v>
      </c>
      <c r="BC363" t="s">
        <v>3755</v>
      </c>
      <c r="BE363" t="s">
        <v>657</v>
      </c>
      <c r="BF363" t="s">
        <v>390</v>
      </c>
      <c r="BG363" s="1">
        <v>5.6</v>
      </c>
      <c r="BO363" t="s">
        <v>281</v>
      </c>
      <c r="BP363" s="1">
        <v>200743</v>
      </c>
      <c r="BQ363" s="1">
        <v>200743.45</v>
      </c>
      <c r="BU363" s="1">
        <v>-0.2</v>
      </c>
      <c r="BV363" s="4"/>
      <c r="BW363" s="4"/>
      <c r="BX363" s="4"/>
      <c r="BY363" s="4"/>
      <c r="BZ363" s="4"/>
      <c r="CA363" s="1">
        <v>18.260000000000002</v>
      </c>
      <c r="CB363" s="4"/>
      <c r="CC363" s="4"/>
      <c r="CD363" s="4"/>
      <c r="CE363" s="4"/>
      <c r="CF363" t="s">
        <v>282</v>
      </c>
      <c r="CG363" s="1">
        <v>92.43</v>
      </c>
      <c r="CH363" s="1">
        <v>13350</v>
      </c>
      <c r="CJ363" s="1">
        <v>124379.9</v>
      </c>
      <c r="CP363" s="1">
        <v>28.53</v>
      </c>
      <c r="DA363" s="1">
        <v>2693</v>
      </c>
      <c r="DK363" s="1">
        <v>60021.86</v>
      </c>
      <c r="DV363" s="1">
        <v>158.61000000000001</v>
      </c>
    </row>
    <row r="364" spans="1:177" hidden="1" x14ac:dyDescent="0.25">
      <c r="A364" t="s">
        <v>3756</v>
      </c>
      <c r="B364" t="s">
        <v>3757</v>
      </c>
      <c r="C364" t="s">
        <v>249</v>
      </c>
      <c r="D364" t="s">
        <v>1677</v>
      </c>
      <c r="K364" t="s">
        <v>253</v>
      </c>
      <c r="L364" t="s">
        <v>254</v>
      </c>
      <c r="M364" t="s">
        <v>255</v>
      </c>
      <c r="N364" t="s">
        <v>29</v>
      </c>
      <c r="P364" t="s">
        <v>31</v>
      </c>
      <c r="Q364" t="s">
        <v>3060</v>
      </c>
      <c r="R364" t="s">
        <v>3719</v>
      </c>
      <c r="S364" t="s">
        <v>3720</v>
      </c>
      <c r="T364" t="s">
        <v>3758</v>
      </c>
      <c r="V364" t="s">
        <v>260</v>
      </c>
      <c r="AE364" t="s">
        <v>3759</v>
      </c>
      <c r="AG364" t="s">
        <v>384</v>
      </c>
      <c r="AH364" t="s">
        <v>1677</v>
      </c>
      <c r="AL364" t="s">
        <v>3724</v>
      </c>
      <c r="AR364" t="s">
        <v>3338</v>
      </c>
      <c r="AS364" t="s">
        <v>3760</v>
      </c>
      <c r="AT364" t="s">
        <v>3761</v>
      </c>
      <c r="BB364" t="s">
        <v>1814</v>
      </c>
      <c r="BC364" t="s">
        <v>1814</v>
      </c>
      <c r="BE364" t="s">
        <v>3353</v>
      </c>
      <c r="BF364" t="s">
        <v>390</v>
      </c>
      <c r="BG364" s="1">
        <v>7.02</v>
      </c>
      <c r="BO364" t="s">
        <v>281</v>
      </c>
      <c r="BP364" s="1">
        <v>40052</v>
      </c>
      <c r="BQ364" s="1">
        <v>40051.879999999997</v>
      </c>
      <c r="BU364" s="1">
        <v>-0.1</v>
      </c>
      <c r="BV364" s="4"/>
      <c r="BW364" s="4"/>
      <c r="BX364" s="4"/>
      <c r="BY364" s="4"/>
      <c r="BZ364" s="4"/>
      <c r="CA364" s="1">
        <v>3.08</v>
      </c>
      <c r="CB364" s="4"/>
      <c r="CC364" s="4"/>
      <c r="CD364" s="4"/>
      <c r="CE364" s="4"/>
      <c r="CF364" t="s">
        <v>282</v>
      </c>
      <c r="CG364" s="1">
        <v>442.8</v>
      </c>
      <c r="CH364" s="1">
        <v>746.2</v>
      </c>
      <c r="CJ364" s="1">
        <v>24175.65</v>
      </c>
      <c r="CX364" s="1">
        <v>32.799999999999997</v>
      </c>
      <c r="DA364" s="1">
        <v>387.45</v>
      </c>
      <c r="DK364" s="1">
        <v>14165.5</v>
      </c>
      <c r="DV364" t="s">
        <v>282</v>
      </c>
      <c r="ED364" s="1">
        <v>98.4</v>
      </c>
    </row>
    <row r="365" spans="1:177" hidden="1" x14ac:dyDescent="0.25">
      <c r="A365" t="s">
        <v>3762</v>
      </c>
      <c r="B365" t="s">
        <v>3763</v>
      </c>
      <c r="C365" t="s">
        <v>249</v>
      </c>
      <c r="D365" t="s">
        <v>1677</v>
      </c>
      <c r="K365" t="s">
        <v>253</v>
      </c>
      <c r="L365" t="s">
        <v>254</v>
      </c>
      <c r="M365" t="s">
        <v>255</v>
      </c>
      <c r="N365" t="s">
        <v>29</v>
      </c>
      <c r="P365" t="s">
        <v>31</v>
      </c>
      <c r="Q365" t="s">
        <v>3060</v>
      </c>
      <c r="R365" t="s">
        <v>3764</v>
      </c>
      <c r="S365" t="s">
        <v>3720</v>
      </c>
      <c r="T365" t="s">
        <v>3765</v>
      </c>
      <c r="V365" t="s">
        <v>260</v>
      </c>
      <c r="AE365" t="s">
        <v>3766</v>
      </c>
      <c r="AH365" t="s">
        <v>1677</v>
      </c>
      <c r="AL365" t="s">
        <v>3724</v>
      </c>
      <c r="BB365" t="s">
        <v>306</v>
      </c>
      <c r="BC365" t="s">
        <v>306</v>
      </c>
      <c r="BG365" s="1">
        <v>8.25</v>
      </c>
      <c r="BO365" t="s">
        <v>281</v>
      </c>
      <c r="BP365" s="1">
        <v>29074</v>
      </c>
      <c r="BQ365" s="1">
        <v>29074.400000000001</v>
      </c>
      <c r="BU365" s="1">
        <v>-0.4</v>
      </c>
      <c r="BV365" s="4"/>
      <c r="BW365" s="4"/>
      <c r="BX365" s="4"/>
      <c r="BY365" s="4"/>
      <c r="BZ365" s="4"/>
      <c r="CA365" s="4" t="s">
        <v>410</v>
      </c>
      <c r="CB365" s="4"/>
      <c r="CC365" s="4"/>
      <c r="CD365" s="4"/>
      <c r="CE365" s="4"/>
      <c r="CF365" t="s">
        <v>410</v>
      </c>
      <c r="CG365" s="1">
        <v>526.85</v>
      </c>
      <c r="CH365" s="1">
        <v>1385</v>
      </c>
      <c r="CJ365" s="1">
        <v>26599.65</v>
      </c>
      <c r="CX365" s="1">
        <v>22.64</v>
      </c>
      <c r="DA365" s="1">
        <v>403.37</v>
      </c>
      <c r="DK365" s="1">
        <v>14867.02</v>
      </c>
      <c r="DV365" t="s">
        <v>282</v>
      </c>
      <c r="ED365" s="1">
        <v>136.86000000000001</v>
      </c>
    </row>
    <row r="366" spans="1:177" hidden="1" x14ac:dyDescent="0.25">
      <c r="A366" t="s">
        <v>3767</v>
      </c>
      <c r="B366" t="s">
        <v>3768</v>
      </c>
      <c r="C366" t="s">
        <v>249</v>
      </c>
      <c r="D366" t="s">
        <v>1677</v>
      </c>
      <c r="K366" t="s">
        <v>253</v>
      </c>
      <c r="L366" t="s">
        <v>254</v>
      </c>
      <c r="M366" t="s">
        <v>255</v>
      </c>
      <c r="N366" t="s">
        <v>29</v>
      </c>
      <c r="P366" t="s">
        <v>31</v>
      </c>
      <c r="Q366" t="s">
        <v>3060</v>
      </c>
      <c r="R366" t="s">
        <v>3769</v>
      </c>
      <c r="S366" t="s">
        <v>3720</v>
      </c>
      <c r="T366" t="s">
        <v>3770</v>
      </c>
      <c r="V366" t="s">
        <v>260</v>
      </c>
      <c r="AE366" t="s">
        <v>3771</v>
      </c>
      <c r="AG366" t="s">
        <v>3772</v>
      </c>
      <c r="AH366" t="s">
        <v>3773</v>
      </c>
      <c r="AL366" t="s">
        <v>3724</v>
      </c>
      <c r="AT366" t="s">
        <v>3774</v>
      </c>
      <c r="BB366" t="s">
        <v>3263</v>
      </c>
      <c r="BC366" t="s">
        <v>3775</v>
      </c>
      <c r="BE366" t="s">
        <v>3776</v>
      </c>
      <c r="BF366" t="s">
        <v>390</v>
      </c>
      <c r="BG366" s="1">
        <v>7.4</v>
      </c>
      <c r="BO366" t="s">
        <v>281</v>
      </c>
      <c r="BP366" s="1">
        <v>18248</v>
      </c>
      <c r="BQ366" s="1">
        <v>18247.810000000001</v>
      </c>
      <c r="BU366" s="1">
        <v>-0.1</v>
      </c>
      <c r="BV366" s="4"/>
      <c r="BW366" s="4"/>
      <c r="BX366" s="4"/>
      <c r="BY366" s="4"/>
      <c r="BZ366" s="4"/>
      <c r="CA366" s="1">
        <v>10.119999999999999</v>
      </c>
      <c r="CB366" s="4"/>
      <c r="CC366" s="4"/>
      <c r="CD366" s="4"/>
      <c r="CE366" s="4"/>
      <c r="CF366" t="s">
        <v>282</v>
      </c>
      <c r="CG366" s="1">
        <v>617.20000000000005</v>
      </c>
      <c r="CH366" s="1">
        <v>368.3</v>
      </c>
      <c r="CJ366" s="1">
        <v>10623.9</v>
      </c>
      <c r="CP366" t="s">
        <v>282</v>
      </c>
      <c r="DA366" s="1">
        <v>86</v>
      </c>
      <c r="DK366" s="1">
        <v>6526.11</v>
      </c>
      <c r="DV366" s="1">
        <v>16.190000000000001</v>
      </c>
    </row>
    <row r="367" spans="1:177" x14ac:dyDescent="0.25">
      <c r="A367" t="s">
        <v>3777</v>
      </c>
      <c r="B367" t="s">
        <v>3778</v>
      </c>
      <c r="C367" t="s">
        <v>249</v>
      </c>
      <c r="D367" t="s">
        <v>1677</v>
      </c>
      <c r="K367" t="s">
        <v>253</v>
      </c>
      <c r="L367" t="s">
        <v>254</v>
      </c>
      <c r="M367" t="s">
        <v>255</v>
      </c>
      <c r="N367" t="s">
        <v>29</v>
      </c>
      <c r="P367" t="s">
        <v>31</v>
      </c>
      <c r="Q367" t="s">
        <v>3060</v>
      </c>
      <c r="R367" t="s">
        <v>3719</v>
      </c>
      <c r="S367" t="s">
        <v>3720</v>
      </c>
      <c r="T367" t="s">
        <v>3779</v>
      </c>
      <c r="V367" t="s">
        <v>260</v>
      </c>
      <c r="AE367" t="s">
        <v>3780</v>
      </c>
      <c r="AH367" t="s">
        <v>1677</v>
      </c>
      <c r="AL367" t="s">
        <v>3724</v>
      </c>
      <c r="BB367" t="s">
        <v>2031</v>
      </c>
      <c r="BC367" t="s">
        <v>2031</v>
      </c>
      <c r="BE367" t="s">
        <v>3781</v>
      </c>
      <c r="BF367" t="s">
        <v>390</v>
      </c>
      <c r="BG367" s="1">
        <v>7.3</v>
      </c>
      <c r="BO367" t="s">
        <v>281</v>
      </c>
      <c r="BP367" s="1">
        <v>41104</v>
      </c>
      <c r="BQ367" s="1">
        <v>41104.1</v>
      </c>
      <c r="BU367" s="1">
        <v>0</v>
      </c>
      <c r="BV367" s="4"/>
      <c r="BW367" s="4"/>
      <c r="BX367" s="4"/>
      <c r="BY367" s="4"/>
      <c r="BZ367" s="4"/>
      <c r="CA367" s="4" t="s">
        <v>282</v>
      </c>
      <c r="CB367" s="4"/>
      <c r="CC367" s="4"/>
      <c r="CD367" s="4"/>
      <c r="CE367" s="4"/>
      <c r="CF367" t="s">
        <v>282</v>
      </c>
      <c r="CG367" s="1">
        <v>515.47</v>
      </c>
      <c r="CH367" s="1">
        <v>2600</v>
      </c>
      <c r="CJ367" s="1">
        <v>24955.21</v>
      </c>
      <c r="CX367" s="1">
        <v>27.89</v>
      </c>
      <c r="DA367" s="1">
        <v>511.34</v>
      </c>
      <c r="DK367" s="1">
        <v>12373.27</v>
      </c>
      <c r="DV367" s="1">
        <v>25.83</v>
      </c>
      <c r="ED367" s="1">
        <v>94</v>
      </c>
    </row>
    <row r="368" spans="1:177" hidden="1" x14ac:dyDescent="0.25">
      <c r="A368" t="s">
        <v>3782</v>
      </c>
      <c r="B368" t="s">
        <v>3783</v>
      </c>
      <c r="C368" t="s">
        <v>249</v>
      </c>
      <c r="D368" t="s">
        <v>1677</v>
      </c>
      <c r="K368" t="s">
        <v>253</v>
      </c>
      <c r="L368" t="s">
        <v>254</v>
      </c>
      <c r="M368" t="s">
        <v>255</v>
      </c>
      <c r="N368" t="s">
        <v>29</v>
      </c>
      <c r="P368" t="s">
        <v>31</v>
      </c>
      <c r="Q368" t="s">
        <v>3060</v>
      </c>
      <c r="R368" t="s">
        <v>3719</v>
      </c>
      <c r="S368" t="s">
        <v>3720</v>
      </c>
      <c r="T368" t="s">
        <v>3784</v>
      </c>
      <c r="V368" t="s">
        <v>260</v>
      </c>
      <c r="AE368" t="s">
        <v>3785</v>
      </c>
      <c r="AH368" t="s">
        <v>3786</v>
      </c>
      <c r="AL368" t="s">
        <v>3724</v>
      </c>
      <c r="BB368" t="s">
        <v>742</v>
      </c>
      <c r="BC368" t="s">
        <v>3787</v>
      </c>
      <c r="BE368" t="s">
        <v>3788</v>
      </c>
      <c r="BF368" t="s">
        <v>390</v>
      </c>
      <c r="BG368" s="1">
        <v>7.4</v>
      </c>
      <c r="BO368" t="s">
        <v>281</v>
      </c>
      <c r="BP368" s="1">
        <v>41533</v>
      </c>
      <c r="BQ368" s="1">
        <v>41533.4</v>
      </c>
      <c r="BU368" s="1">
        <v>-0.1</v>
      </c>
      <c r="BV368" s="4"/>
      <c r="BW368" s="4"/>
      <c r="BX368" s="4"/>
      <c r="BY368" s="4"/>
      <c r="BZ368" s="4"/>
      <c r="CA368" s="1">
        <v>51.39</v>
      </c>
      <c r="CB368" s="4"/>
      <c r="CC368" s="4"/>
      <c r="CD368" s="4"/>
      <c r="CE368" s="4"/>
      <c r="CF368" t="s">
        <v>282</v>
      </c>
      <c r="CG368" s="1">
        <v>425.51</v>
      </c>
      <c r="CH368" s="1">
        <v>1099</v>
      </c>
      <c r="CJ368" s="1">
        <v>24975.54</v>
      </c>
      <c r="CP368" s="1">
        <v>4.1100000000000003</v>
      </c>
      <c r="DA368" s="1">
        <v>209.67</v>
      </c>
      <c r="DK368" s="1">
        <v>14697.54</v>
      </c>
      <c r="DV368" s="1">
        <v>69.89</v>
      </c>
    </row>
    <row r="369" spans="1:134" hidden="1" x14ac:dyDescent="0.25">
      <c r="A369" t="s">
        <v>3789</v>
      </c>
      <c r="B369" t="s">
        <v>3790</v>
      </c>
      <c r="C369" t="s">
        <v>249</v>
      </c>
      <c r="D369" t="s">
        <v>1677</v>
      </c>
      <c r="K369" t="s">
        <v>253</v>
      </c>
      <c r="L369" t="s">
        <v>254</v>
      </c>
      <c r="M369" t="s">
        <v>255</v>
      </c>
      <c r="N369" t="s">
        <v>29</v>
      </c>
      <c r="P369" t="s">
        <v>31</v>
      </c>
      <c r="Q369" t="s">
        <v>3060</v>
      </c>
      <c r="R369" t="s">
        <v>3764</v>
      </c>
      <c r="S369" t="s">
        <v>3720</v>
      </c>
      <c r="T369" t="s">
        <v>3791</v>
      </c>
      <c r="V369" t="s">
        <v>260</v>
      </c>
      <c r="AE369" t="s">
        <v>3792</v>
      </c>
      <c r="AG369" t="s">
        <v>3793</v>
      </c>
      <c r="AH369" t="s">
        <v>3786</v>
      </c>
      <c r="AL369" t="s">
        <v>680</v>
      </c>
      <c r="BB369" t="s">
        <v>2495</v>
      </c>
      <c r="BC369" t="s">
        <v>3794</v>
      </c>
      <c r="BE369" t="s">
        <v>3795</v>
      </c>
      <c r="BF369" t="s">
        <v>390</v>
      </c>
      <c r="BG369" s="1">
        <v>6.7</v>
      </c>
      <c r="BO369" t="s">
        <v>281</v>
      </c>
      <c r="BP369" s="1">
        <v>36161</v>
      </c>
      <c r="BQ369" s="1">
        <v>36160.86</v>
      </c>
      <c r="BU369" s="1">
        <v>0.1</v>
      </c>
      <c r="BV369" s="4"/>
      <c r="BW369" s="4"/>
      <c r="BX369" s="4"/>
      <c r="BY369" s="4"/>
      <c r="BZ369" s="4"/>
      <c r="CA369" s="1">
        <v>3.07</v>
      </c>
      <c r="CB369" s="4"/>
      <c r="CC369" s="4"/>
      <c r="CD369" s="4"/>
      <c r="CE369" s="4"/>
      <c r="CF369" t="s">
        <v>282</v>
      </c>
      <c r="CG369" s="1">
        <v>549.02</v>
      </c>
      <c r="CH369" s="1">
        <v>831.73</v>
      </c>
      <c r="CJ369" s="1">
        <v>21612.73</v>
      </c>
      <c r="CP369" s="1">
        <v>1.02</v>
      </c>
      <c r="DA369" s="1">
        <v>207.93</v>
      </c>
      <c r="DK369" s="1">
        <v>12906.18</v>
      </c>
      <c r="DV369" s="1">
        <v>26.63</v>
      </c>
    </row>
    <row r="370" spans="1:134" hidden="1" x14ac:dyDescent="0.25">
      <c r="A370" t="s">
        <v>3796</v>
      </c>
      <c r="B370" t="s">
        <v>3797</v>
      </c>
      <c r="C370" t="s">
        <v>249</v>
      </c>
      <c r="D370" t="s">
        <v>1677</v>
      </c>
      <c r="K370" t="s">
        <v>253</v>
      </c>
      <c r="L370" t="s">
        <v>254</v>
      </c>
      <c r="M370" t="s">
        <v>255</v>
      </c>
      <c r="N370" t="s">
        <v>29</v>
      </c>
      <c r="P370" t="s">
        <v>31</v>
      </c>
      <c r="Q370" t="s">
        <v>3060</v>
      </c>
      <c r="R370" t="s">
        <v>3769</v>
      </c>
      <c r="S370" t="s">
        <v>3720</v>
      </c>
      <c r="T370" t="s">
        <v>3798</v>
      </c>
      <c r="V370" t="s">
        <v>260</v>
      </c>
      <c r="AE370" t="s">
        <v>3799</v>
      </c>
      <c r="AG370" t="s">
        <v>3800</v>
      </c>
      <c r="AH370" t="s">
        <v>3786</v>
      </c>
      <c r="AL370" t="s">
        <v>3724</v>
      </c>
      <c r="BB370" t="s">
        <v>2442</v>
      </c>
      <c r="BC370" t="s">
        <v>3801</v>
      </c>
      <c r="BE370" t="s">
        <v>3795</v>
      </c>
      <c r="BF370" t="s">
        <v>390</v>
      </c>
      <c r="BG370" s="1">
        <v>6.7</v>
      </c>
      <c r="BO370" t="s">
        <v>281</v>
      </c>
      <c r="BP370" s="1">
        <v>34100</v>
      </c>
      <c r="BQ370" s="1">
        <v>34099.69</v>
      </c>
      <c r="BU370" s="1">
        <v>0</v>
      </c>
      <c r="BV370" s="4"/>
      <c r="BW370" s="4"/>
      <c r="BX370" s="4"/>
      <c r="BY370" s="4"/>
      <c r="BZ370" s="4"/>
      <c r="CA370" s="1">
        <v>5.12</v>
      </c>
      <c r="CB370" s="4"/>
      <c r="CC370" s="4"/>
      <c r="CD370" s="4"/>
      <c r="CE370" s="4"/>
      <c r="CF370" t="s">
        <v>282</v>
      </c>
      <c r="CG370" s="1">
        <v>560.82000000000005</v>
      </c>
      <c r="CH370" s="1">
        <v>712.29</v>
      </c>
      <c r="CJ370" s="1">
        <v>20365.66</v>
      </c>
      <c r="CP370" t="s">
        <v>282</v>
      </c>
      <c r="DA370" s="1">
        <v>237.43</v>
      </c>
      <c r="DK370" s="1">
        <v>12178.46</v>
      </c>
      <c r="DV370" s="1">
        <v>39.909999999999997</v>
      </c>
    </row>
    <row r="371" spans="1:134" hidden="1" x14ac:dyDescent="0.25">
      <c r="A371" t="s">
        <v>3802</v>
      </c>
      <c r="B371" t="s">
        <v>3803</v>
      </c>
      <c r="C371" t="s">
        <v>249</v>
      </c>
      <c r="D371" t="s">
        <v>1677</v>
      </c>
      <c r="K371" t="s">
        <v>253</v>
      </c>
      <c r="L371" t="s">
        <v>254</v>
      </c>
      <c r="M371" t="s">
        <v>255</v>
      </c>
      <c r="N371" t="s">
        <v>29</v>
      </c>
      <c r="P371" t="s">
        <v>31</v>
      </c>
      <c r="Q371" t="s">
        <v>3060</v>
      </c>
      <c r="R371" t="s">
        <v>3769</v>
      </c>
      <c r="S371" t="s">
        <v>3720</v>
      </c>
      <c r="T371" t="s">
        <v>3798</v>
      </c>
      <c r="V371" t="s">
        <v>260</v>
      </c>
      <c r="AE371" t="s">
        <v>3804</v>
      </c>
      <c r="AG371" t="s">
        <v>3800</v>
      </c>
      <c r="AH371" t="s">
        <v>3786</v>
      </c>
      <c r="AL371" t="s">
        <v>3724</v>
      </c>
      <c r="BB371" t="s">
        <v>2442</v>
      </c>
      <c r="BC371" t="s">
        <v>3805</v>
      </c>
      <c r="BE371" t="s">
        <v>3806</v>
      </c>
      <c r="BF371" t="s">
        <v>390</v>
      </c>
      <c r="BG371" s="1">
        <v>6.9</v>
      </c>
      <c r="BO371" t="s">
        <v>281</v>
      </c>
      <c r="BP371" s="1">
        <v>33262</v>
      </c>
      <c r="BQ371" s="1">
        <v>33261.64</v>
      </c>
      <c r="BU371" s="1">
        <v>-0.1</v>
      </c>
      <c r="BV371" s="4"/>
      <c r="BW371" s="4"/>
      <c r="BX371" s="4"/>
      <c r="BY371" s="4"/>
      <c r="BZ371" s="4"/>
      <c r="CA371" s="1">
        <v>8.18</v>
      </c>
      <c r="CB371" s="4"/>
      <c r="CC371" s="4"/>
      <c r="CD371" s="4"/>
      <c r="CE371" s="4"/>
      <c r="CF371" t="s">
        <v>282</v>
      </c>
      <c r="CG371" s="1">
        <v>554.41</v>
      </c>
      <c r="CH371" s="1">
        <v>686.37</v>
      </c>
      <c r="CJ371" s="1">
        <v>19844.259999999998</v>
      </c>
      <c r="CP371" t="s">
        <v>282</v>
      </c>
      <c r="DA371" s="1">
        <v>164.69</v>
      </c>
      <c r="DK371" s="1">
        <v>11967.93</v>
      </c>
      <c r="DV371" s="1">
        <v>35.799999999999997</v>
      </c>
    </row>
    <row r="372" spans="1:134" hidden="1" x14ac:dyDescent="0.25">
      <c r="A372" t="s">
        <v>3807</v>
      </c>
      <c r="B372" t="s">
        <v>3808</v>
      </c>
      <c r="C372" t="s">
        <v>249</v>
      </c>
      <c r="D372" t="s">
        <v>1677</v>
      </c>
      <c r="K372" t="s">
        <v>253</v>
      </c>
      <c r="L372" t="s">
        <v>254</v>
      </c>
      <c r="M372" t="s">
        <v>255</v>
      </c>
      <c r="N372" t="s">
        <v>29</v>
      </c>
      <c r="P372" t="s">
        <v>31</v>
      </c>
      <c r="Q372" t="s">
        <v>3060</v>
      </c>
      <c r="R372" t="s">
        <v>3769</v>
      </c>
      <c r="S372" t="s">
        <v>3720</v>
      </c>
      <c r="T372" t="s">
        <v>3798</v>
      </c>
      <c r="V372" t="s">
        <v>260</v>
      </c>
      <c r="AE372" t="s">
        <v>3809</v>
      </c>
      <c r="AG372" t="s">
        <v>3800</v>
      </c>
      <c r="AH372" t="s">
        <v>3786</v>
      </c>
      <c r="AL372" t="s">
        <v>3724</v>
      </c>
      <c r="BB372" t="s">
        <v>2442</v>
      </c>
      <c r="BC372" t="s">
        <v>3810</v>
      </c>
      <c r="BE372" t="s">
        <v>3811</v>
      </c>
      <c r="BF372" t="s">
        <v>390</v>
      </c>
      <c r="BG372" s="1">
        <v>6.9</v>
      </c>
      <c r="BO372" t="s">
        <v>281</v>
      </c>
      <c r="BP372" s="1">
        <v>33653</v>
      </c>
      <c r="BQ372" s="1">
        <v>33652.61</v>
      </c>
      <c r="BU372" s="1">
        <v>-0.1</v>
      </c>
      <c r="BV372" s="4"/>
      <c r="BW372" s="4"/>
      <c r="BX372" s="4"/>
      <c r="BY372" s="4"/>
      <c r="BZ372" s="4"/>
      <c r="CA372" s="1">
        <v>5.12</v>
      </c>
      <c r="CB372" s="4"/>
      <c r="CC372" s="4"/>
      <c r="CD372" s="4"/>
      <c r="CE372" s="4"/>
      <c r="CF372" t="s">
        <v>282</v>
      </c>
      <c r="CG372" s="1">
        <v>600.5</v>
      </c>
      <c r="CH372" s="1">
        <v>726.33</v>
      </c>
      <c r="CJ372" s="1">
        <v>20050.8</v>
      </c>
      <c r="CP372" t="s">
        <v>282</v>
      </c>
      <c r="DA372" s="1">
        <v>169.82</v>
      </c>
      <c r="DK372" s="1">
        <v>12071.4</v>
      </c>
      <c r="DV372" s="1">
        <v>28.64</v>
      </c>
    </row>
    <row r="373" spans="1:134" x14ac:dyDescent="0.25">
      <c r="A373" t="s">
        <v>3812</v>
      </c>
      <c r="B373" t="s">
        <v>3813</v>
      </c>
      <c r="C373" t="s">
        <v>249</v>
      </c>
      <c r="D373" t="s">
        <v>1677</v>
      </c>
      <c r="K373" t="s">
        <v>253</v>
      </c>
      <c r="L373" t="s">
        <v>254</v>
      </c>
      <c r="M373" t="s">
        <v>255</v>
      </c>
      <c r="N373" t="s">
        <v>29</v>
      </c>
      <c r="P373" t="s">
        <v>31</v>
      </c>
      <c r="Q373" t="s">
        <v>3060</v>
      </c>
      <c r="R373" t="s">
        <v>3719</v>
      </c>
      <c r="S373" t="s">
        <v>3720</v>
      </c>
      <c r="T373" t="s">
        <v>3814</v>
      </c>
      <c r="V373" t="s">
        <v>260</v>
      </c>
      <c r="AE373" t="s">
        <v>3815</v>
      </c>
      <c r="AG373" t="s">
        <v>384</v>
      </c>
      <c r="AH373" t="s">
        <v>1677</v>
      </c>
      <c r="AL373" t="s">
        <v>3724</v>
      </c>
      <c r="BB373" t="s">
        <v>986</v>
      </c>
      <c r="BC373" t="s">
        <v>986</v>
      </c>
      <c r="BE373" t="s">
        <v>3816</v>
      </c>
      <c r="BF373" t="s">
        <v>390</v>
      </c>
      <c r="BG373" s="1">
        <v>7.19</v>
      </c>
      <c r="BO373" t="s">
        <v>281</v>
      </c>
      <c r="BP373" s="1">
        <v>112771</v>
      </c>
      <c r="BQ373" s="1">
        <v>112770.73</v>
      </c>
      <c r="BU373" s="1">
        <v>0</v>
      </c>
      <c r="BV373" s="4"/>
      <c r="BW373" s="4"/>
      <c r="BX373" s="4"/>
      <c r="BY373" s="4"/>
      <c r="BZ373" s="4"/>
      <c r="CA373" s="1">
        <v>6.45</v>
      </c>
      <c r="CB373" s="4"/>
      <c r="CC373" s="4"/>
      <c r="CD373" s="4"/>
      <c r="CE373" s="4"/>
      <c r="CF373" t="s">
        <v>282</v>
      </c>
      <c r="CG373" s="1">
        <v>202.1</v>
      </c>
      <c r="CH373" s="1">
        <v>5183</v>
      </c>
      <c r="CJ373" s="1">
        <v>68707.55</v>
      </c>
      <c r="CX373" s="1">
        <v>132.22999999999999</v>
      </c>
      <c r="DA373" s="1">
        <v>453.65</v>
      </c>
      <c r="DK373" s="1">
        <v>37537.93</v>
      </c>
      <c r="DV373" s="1">
        <v>80.63</v>
      </c>
      <c r="ED373" s="1">
        <v>466.55</v>
      </c>
    </row>
    <row r="374" spans="1:134" hidden="1" x14ac:dyDescent="0.25">
      <c r="A374" t="s">
        <v>3817</v>
      </c>
      <c r="B374" t="s">
        <v>3818</v>
      </c>
      <c r="C374" t="s">
        <v>249</v>
      </c>
      <c r="D374" t="s">
        <v>1677</v>
      </c>
      <c r="F374" t="s">
        <v>3819</v>
      </c>
      <c r="G374" t="s">
        <v>3820</v>
      </c>
      <c r="H374" t="s">
        <v>378</v>
      </c>
      <c r="K374" t="s">
        <v>253</v>
      </c>
      <c r="L374" t="s">
        <v>254</v>
      </c>
      <c r="M374" t="s">
        <v>255</v>
      </c>
      <c r="N374" t="s">
        <v>29</v>
      </c>
      <c r="P374" t="s">
        <v>31</v>
      </c>
      <c r="Q374" t="s">
        <v>3060</v>
      </c>
      <c r="R374" t="s">
        <v>3821</v>
      </c>
      <c r="S374" t="s">
        <v>3822</v>
      </c>
      <c r="T374" t="s">
        <v>3823</v>
      </c>
      <c r="V374" t="s">
        <v>260</v>
      </c>
      <c r="AE374" t="s">
        <v>3824</v>
      </c>
      <c r="AG374" t="s">
        <v>3825</v>
      </c>
      <c r="AH374" t="s">
        <v>3826</v>
      </c>
      <c r="AL374" t="s">
        <v>519</v>
      </c>
      <c r="AR374" t="s">
        <v>3827</v>
      </c>
      <c r="AS374" t="s">
        <v>3828</v>
      </c>
      <c r="AT374" t="s">
        <v>3829</v>
      </c>
      <c r="BB374" t="s">
        <v>811</v>
      </c>
      <c r="BC374" t="s">
        <v>3830</v>
      </c>
      <c r="BE374" t="s">
        <v>3831</v>
      </c>
      <c r="BF374" t="s">
        <v>390</v>
      </c>
      <c r="BG374" s="1">
        <v>6.3</v>
      </c>
      <c r="BO374" t="s">
        <v>281</v>
      </c>
      <c r="BP374" s="1">
        <v>226206</v>
      </c>
      <c r="BQ374" s="1">
        <v>226205.91</v>
      </c>
      <c r="BU374" s="1">
        <v>0</v>
      </c>
      <c r="BV374" s="4"/>
      <c r="BW374" s="4"/>
      <c r="BX374" s="4"/>
      <c r="BY374" s="4"/>
      <c r="BZ374" s="4"/>
      <c r="CA374" s="4" t="s">
        <v>282</v>
      </c>
      <c r="CB374" s="4"/>
      <c r="CC374" s="4"/>
      <c r="CD374" s="4"/>
      <c r="CE374" s="4"/>
      <c r="CF374" t="s">
        <v>282</v>
      </c>
      <c r="CG374" s="1">
        <v>98.46</v>
      </c>
      <c r="CH374" s="1">
        <v>6354</v>
      </c>
      <c r="CJ374" s="1">
        <v>137388</v>
      </c>
      <c r="CP374" s="1">
        <v>1.1399999999999999</v>
      </c>
      <c r="DA374" s="1">
        <v>1934.88</v>
      </c>
      <c r="DK374" s="1">
        <v>78883.61</v>
      </c>
      <c r="DV374" s="1">
        <v>1545.62</v>
      </c>
    </row>
    <row r="375" spans="1:134" hidden="1" x14ac:dyDescent="0.25">
      <c r="A375" t="s">
        <v>3832</v>
      </c>
      <c r="B375" t="s">
        <v>3833</v>
      </c>
      <c r="C375" t="s">
        <v>249</v>
      </c>
      <c r="D375" t="s">
        <v>1677</v>
      </c>
      <c r="F375" t="s">
        <v>3819</v>
      </c>
      <c r="G375" t="s">
        <v>3820</v>
      </c>
      <c r="H375" t="s">
        <v>378</v>
      </c>
      <c r="K375" t="s">
        <v>253</v>
      </c>
      <c r="L375" t="s">
        <v>254</v>
      </c>
      <c r="M375" t="s">
        <v>255</v>
      </c>
      <c r="N375" t="s">
        <v>29</v>
      </c>
      <c r="P375" t="s">
        <v>31</v>
      </c>
      <c r="Q375" t="s">
        <v>3060</v>
      </c>
      <c r="R375" t="s">
        <v>3821</v>
      </c>
      <c r="S375" t="s">
        <v>3822</v>
      </c>
      <c r="T375" t="s">
        <v>3834</v>
      </c>
      <c r="V375" t="s">
        <v>260</v>
      </c>
      <c r="AE375" t="s">
        <v>3835</v>
      </c>
      <c r="AG375" t="s">
        <v>3836</v>
      </c>
      <c r="AH375" t="s">
        <v>1677</v>
      </c>
      <c r="AL375" t="s">
        <v>3724</v>
      </c>
      <c r="AR375" t="s">
        <v>3837</v>
      </c>
      <c r="AS375" t="s">
        <v>3838</v>
      </c>
      <c r="AT375" t="s">
        <v>3839</v>
      </c>
      <c r="BB375" t="s">
        <v>1814</v>
      </c>
      <c r="BC375" t="s">
        <v>3840</v>
      </c>
      <c r="BE375" t="s">
        <v>3841</v>
      </c>
      <c r="BF375" t="s">
        <v>390</v>
      </c>
      <c r="BG375" s="1">
        <v>7.5</v>
      </c>
      <c r="BO375" t="s">
        <v>281</v>
      </c>
      <c r="BP375" s="1">
        <v>36747</v>
      </c>
      <c r="BQ375" s="1">
        <v>36747.26</v>
      </c>
      <c r="BU375" s="1">
        <v>0</v>
      </c>
      <c r="BV375" s="4"/>
      <c r="BW375" s="4"/>
      <c r="BX375" s="4"/>
      <c r="BY375" s="4"/>
      <c r="BZ375" s="4"/>
      <c r="CA375" s="1">
        <v>5.13</v>
      </c>
      <c r="CB375" s="4"/>
      <c r="CC375" s="4"/>
      <c r="CD375" s="4"/>
      <c r="CE375" s="4"/>
      <c r="CF375" t="s">
        <v>282</v>
      </c>
      <c r="CG375" s="1">
        <v>804.94</v>
      </c>
      <c r="CH375" s="1">
        <v>624.47</v>
      </c>
      <c r="CJ375" s="1">
        <v>21738.48</v>
      </c>
      <c r="CP375" s="1">
        <v>6.15</v>
      </c>
      <c r="DA375" s="1">
        <v>132.28</v>
      </c>
      <c r="DK375" s="1">
        <v>13432.74</v>
      </c>
      <c r="DV375" s="1">
        <v>3.08</v>
      </c>
    </row>
    <row r="376" spans="1:134" hidden="1" x14ac:dyDescent="0.25">
      <c r="A376" t="s">
        <v>3842</v>
      </c>
      <c r="B376" t="s">
        <v>3843</v>
      </c>
      <c r="C376" t="s">
        <v>249</v>
      </c>
      <c r="D376" t="s">
        <v>1677</v>
      </c>
      <c r="F376" t="s">
        <v>3819</v>
      </c>
      <c r="G376" t="s">
        <v>3820</v>
      </c>
      <c r="H376" t="s">
        <v>378</v>
      </c>
      <c r="K376" t="s">
        <v>253</v>
      </c>
      <c r="L376" t="s">
        <v>254</v>
      </c>
      <c r="M376" t="s">
        <v>255</v>
      </c>
      <c r="N376" t="s">
        <v>29</v>
      </c>
      <c r="P376" t="s">
        <v>31</v>
      </c>
      <c r="Q376" t="s">
        <v>3060</v>
      </c>
      <c r="R376" t="s">
        <v>3821</v>
      </c>
      <c r="S376" t="s">
        <v>3822</v>
      </c>
      <c r="T376" t="s">
        <v>3844</v>
      </c>
      <c r="V376" t="s">
        <v>260</v>
      </c>
      <c r="AE376" t="s">
        <v>3845</v>
      </c>
      <c r="AG376" t="s">
        <v>3846</v>
      </c>
      <c r="AH376" t="s">
        <v>3847</v>
      </c>
      <c r="AL376" t="s">
        <v>3724</v>
      </c>
      <c r="BB376" t="s">
        <v>2442</v>
      </c>
      <c r="BC376" t="s">
        <v>3848</v>
      </c>
      <c r="BE376" t="s">
        <v>3849</v>
      </c>
      <c r="BF376" t="s">
        <v>390</v>
      </c>
      <c r="BG376" s="1">
        <v>6.5</v>
      </c>
      <c r="BO376" t="s">
        <v>281</v>
      </c>
      <c r="BP376" s="1">
        <v>31575</v>
      </c>
      <c r="BQ376" s="1">
        <v>31574.82</v>
      </c>
      <c r="BU376" s="1">
        <v>-0.1</v>
      </c>
      <c r="BV376" s="4"/>
      <c r="BW376" s="4"/>
      <c r="BX376" s="4"/>
      <c r="BY376" s="4"/>
      <c r="BZ376" s="4"/>
      <c r="CA376" s="1">
        <v>10.23</v>
      </c>
      <c r="CB376" s="4"/>
      <c r="CC376" s="4"/>
      <c r="CD376" s="4"/>
      <c r="CE376" s="4"/>
      <c r="CF376" s="1">
        <v>10.23</v>
      </c>
      <c r="CG376" s="1">
        <v>73.63</v>
      </c>
      <c r="CH376" s="1">
        <v>797.63</v>
      </c>
      <c r="CJ376" s="1">
        <v>19122.62</v>
      </c>
      <c r="CP376" s="1">
        <v>3.07</v>
      </c>
      <c r="DA376" s="1">
        <v>295.52999999999997</v>
      </c>
      <c r="DK376" s="1">
        <v>11044.08</v>
      </c>
      <c r="DV376" s="1">
        <v>228.04</v>
      </c>
    </row>
    <row r="377" spans="1:134" hidden="1" x14ac:dyDescent="0.25">
      <c r="A377" t="s">
        <v>3850</v>
      </c>
      <c r="B377" t="s">
        <v>3851</v>
      </c>
      <c r="C377" t="s">
        <v>249</v>
      </c>
      <c r="D377" t="s">
        <v>1677</v>
      </c>
      <c r="F377" t="s">
        <v>3819</v>
      </c>
      <c r="G377" t="s">
        <v>3820</v>
      </c>
      <c r="H377" t="s">
        <v>378</v>
      </c>
      <c r="K377" t="s">
        <v>253</v>
      </c>
      <c r="L377" t="s">
        <v>254</v>
      </c>
      <c r="M377" t="s">
        <v>255</v>
      </c>
      <c r="N377" t="s">
        <v>29</v>
      </c>
      <c r="P377" t="s">
        <v>31</v>
      </c>
      <c r="Q377" t="s">
        <v>3060</v>
      </c>
      <c r="R377" t="s">
        <v>3821</v>
      </c>
      <c r="S377" t="s">
        <v>3822</v>
      </c>
      <c r="T377" t="s">
        <v>3852</v>
      </c>
      <c r="V377" t="s">
        <v>260</v>
      </c>
      <c r="AE377" t="s">
        <v>3835</v>
      </c>
      <c r="AG377" t="s">
        <v>3836</v>
      </c>
      <c r="AH377" t="s">
        <v>1677</v>
      </c>
      <c r="AL377" t="s">
        <v>3724</v>
      </c>
      <c r="AR377" t="s">
        <v>2736</v>
      </c>
      <c r="AS377" t="s">
        <v>2953</v>
      </c>
      <c r="AT377" t="s">
        <v>2953</v>
      </c>
      <c r="BB377" t="s">
        <v>1814</v>
      </c>
      <c r="BC377" t="s">
        <v>3840</v>
      </c>
      <c r="BE377" t="s">
        <v>3853</v>
      </c>
      <c r="BF377" t="s">
        <v>390</v>
      </c>
      <c r="BG377" s="1">
        <v>7.4</v>
      </c>
      <c r="BO377" t="s">
        <v>281</v>
      </c>
      <c r="BP377" s="1">
        <v>37283</v>
      </c>
      <c r="BQ377" s="1">
        <v>37282.519999999997</v>
      </c>
      <c r="BU377" s="1">
        <v>0.2</v>
      </c>
      <c r="BV377" s="4"/>
      <c r="BW377" s="4"/>
      <c r="BX377" s="4"/>
      <c r="BY377" s="4"/>
      <c r="BZ377" s="4"/>
      <c r="CA377" s="1">
        <v>55.37</v>
      </c>
      <c r="CB377" s="4"/>
      <c r="CC377" s="4"/>
      <c r="CD377" s="4"/>
      <c r="CE377" s="4"/>
      <c r="CF377" t="s">
        <v>282</v>
      </c>
      <c r="CG377" s="1">
        <v>604.99</v>
      </c>
      <c r="CH377" s="1">
        <v>312.75</v>
      </c>
      <c r="CJ377" s="1">
        <v>22148.639999999999</v>
      </c>
      <c r="CP377" t="s">
        <v>282</v>
      </c>
      <c r="DA377" s="1">
        <v>112.79</v>
      </c>
      <c r="DK377" s="1">
        <v>14047.98</v>
      </c>
      <c r="DV377" t="s">
        <v>282</v>
      </c>
    </row>
    <row r="378" spans="1:134" hidden="1" x14ac:dyDescent="0.25">
      <c r="A378" t="s">
        <v>3854</v>
      </c>
      <c r="B378" t="s">
        <v>3855</v>
      </c>
      <c r="C378" t="s">
        <v>249</v>
      </c>
      <c r="D378" t="s">
        <v>1677</v>
      </c>
      <c r="K378" t="s">
        <v>253</v>
      </c>
      <c r="L378" t="s">
        <v>254</v>
      </c>
      <c r="M378" t="s">
        <v>255</v>
      </c>
      <c r="N378" t="s">
        <v>29</v>
      </c>
      <c r="P378" t="s">
        <v>31</v>
      </c>
      <c r="Q378" t="s">
        <v>3060</v>
      </c>
      <c r="R378" t="s">
        <v>3856</v>
      </c>
      <c r="S378" t="s">
        <v>3720</v>
      </c>
      <c r="T378" t="s">
        <v>3857</v>
      </c>
      <c r="V378" t="s">
        <v>260</v>
      </c>
      <c r="AE378" t="s">
        <v>3858</v>
      </c>
      <c r="AG378" t="s">
        <v>3859</v>
      </c>
      <c r="AH378" t="s">
        <v>3860</v>
      </c>
      <c r="AL378" t="s">
        <v>3724</v>
      </c>
      <c r="AR378" t="s">
        <v>3384</v>
      </c>
      <c r="AS378" t="s">
        <v>3385</v>
      </c>
      <c r="AT378" t="s">
        <v>3386</v>
      </c>
      <c r="BB378" t="s">
        <v>2495</v>
      </c>
      <c r="BC378" t="s">
        <v>3861</v>
      </c>
      <c r="BE378" t="s">
        <v>1018</v>
      </c>
      <c r="BF378" t="s">
        <v>390</v>
      </c>
      <c r="BG378" s="1">
        <v>7.4</v>
      </c>
      <c r="BO378" t="s">
        <v>281</v>
      </c>
      <c r="BP378" s="1">
        <v>34180</v>
      </c>
      <c r="BQ378" s="1">
        <v>34179.599999999999</v>
      </c>
      <c r="BU378" s="1">
        <v>-0.1</v>
      </c>
      <c r="BV378" s="4"/>
      <c r="BW378" s="4"/>
      <c r="BX378" s="4"/>
      <c r="BY378" s="4"/>
      <c r="BZ378" s="4"/>
      <c r="CA378" s="1">
        <v>31.75</v>
      </c>
      <c r="CB378" s="4"/>
      <c r="CC378" s="4"/>
      <c r="CD378" s="4"/>
      <c r="CE378" s="4"/>
      <c r="CF378" t="s">
        <v>282</v>
      </c>
      <c r="CG378" s="1">
        <v>647.29</v>
      </c>
      <c r="CH378" s="1">
        <v>311.36</v>
      </c>
      <c r="CJ378" s="1">
        <v>20279.16</v>
      </c>
      <c r="CP378" t="s">
        <v>282</v>
      </c>
      <c r="DA378" s="1">
        <v>107.54</v>
      </c>
      <c r="DK378" s="1">
        <v>12802.5</v>
      </c>
      <c r="DV378" t="s">
        <v>282</v>
      </c>
    </row>
    <row r="379" spans="1:134" hidden="1" x14ac:dyDescent="0.25">
      <c r="A379" t="s">
        <v>3862</v>
      </c>
      <c r="B379" t="s">
        <v>3863</v>
      </c>
      <c r="C379" t="s">
        <v>249</v>
      </c>
      <c r="D379" t="s">
        <v>1677</v>
      </c>
      <c r="K379" t="s">
        <v>253</v>
      </c>
      <c r="L379" t="s">
        <v>254</v>
      </c>
      <c r="M379" t="s">
        <v>255</v>
      </c>
      <c r="N379" t="s">
        <v>29</v>
      </c>
      <c r="P379" t="s">
        <v>31</v>
      </c>
      <c r="Q379" t="s">
        <v>3060</v>
      </c>
      <c r="R379" t="s">
        <v>3856</v>
      </c>
      <c r="S379" t="s">
        <v>3720</v>
      </c>
      <c r="T379" t="s">
        <v>3864</v>
      </c>
      <c r="V379" t="s">
        <v>260</v>
      </c>
      <c r="AE379" t="s">
        <v>3865</v>
      </c>
      <c r="AG379" t="s">
        <v>384</v>
      </c>
      <c r="AH379" t="s">
        <v>1677</v>
      </c>
      <c r="AL379" t="s">
        <v>3724</v>
      </c>
      <c r="AR379" t="s">
        <v>3866</v>
      </c>
      <c r="AS379" t="s">
        <v>3867</v>
      </c>
      <c r="AT379" t="s">
        <v>3868</v>
      </c>
      <c r="BB379" t="s">
        <v>503</v>
      </c>
      <c r="BC379" t="s">
        <v>3869</v>
      </c>
      <c r="BE379" t="s">
        <v>3870</v>
      </c>
      <c r="BF379" t="s">
        <v>390</v>
      </c>
      <c r="BG379" s="1">
        <v>7.5</v>
      </c>
      <c r="BO379" t="s">
        <v>281</v>
      </c>
      <c r="BP379" s="1">
        <v>37057</v>
      </c>
      <c r="BQ379" s="1">
        <v>37057.15</v>
      </c>
      <c r="BU379" s="1">
        <v>-0.2</v>
      </c>
      <c r="BV379" s="4"/>
      <c r="BW379" s="4"/>
      <c r="BX379" s="4"/>
      <c r="BY379" s="4"/>
      <c r="BZ379" s="4"/>
      <c r="CA379" s="1">
        <v>24.63</v>
      </c>
      <c r="CB379" s="4"/>
      <c r="CC379" s="4"/>
      <c r="CD379" s="4"/>
      <c r="CE379" s="4"/>
      <c r="CF379" t="s">
        <v>282</v>
      </c>
      <c r="CG379" s="1">
        <v>499.86</v>
      </c>
      <c r="CH379" s="1">
        <v>289.44</v>
      </c>
      <c r="CJ379" s="1">
        <v>22170.240000000002</v>
      </c>
      <c r="CP379" t="s">
        <v>282</v>
      </c>
      <c r="DA379" s="1">
        <v>113.93</v>
      </c>
      <c r="DK379" s="1">
        <v>13959.04</v>
      </c>
      <c r="DV379" t="s">
        <v>282</v>
      </c>
    </row>
    <row r="380" spans="1:134" hidden="1" x14ac:dyDescent="0.25">
      <c r="A380" t="s">
        <v>3871</v>
      </c>
      <c r="B380" t="s">
        <v>3872</v>
      </c>
      <c r="C380" t="s">
        <v>249</v>
      </c>
      <c r="D380" t="s">
        <v>1677</v>
      </c>
      <c r="K380" t="s">
        <v>253</v>
      </c>
      <c r="L380" t="s">
        <v>254</v>
      </c>
      <c r="M380" t="s">
        <v>255</v>
      </c>
      <c r="N380" t="s">
        <v>29</v>
      </c>
      <c r="P380" t="s">
        <v>31</v>
      </c>
      <c r="Q380" t="s">
        <v>3060</v>
      </c>
      <c r="R380" t="s">
        <v>3856</v>
      </c>
      <c r="S380" t="s">
        <v>3720</v>
      </c>
      <c r="T380" t="s">
        <v>3873</v>
      </c>
      <c r="V380" t="s">
        <v>260</v>
      </c>
      <c r="AE380" t="s">
        <v>3865</v>
      </c>
      <c r="AG380" t="s">
        <v>2562</v>
      </c>
      <c r="AH380" t="s">
        <v>1677</v>
      </c>
      <c r="AL380" t="s">
        <v>3724</v>
      </c>
      <c r="AR380" t="s">
        <v>3874</v>
      </c>
      <c r="AS380" t="s">
        <v>3868</v>
      </c>
      <c r="AT380" t="s">
        <v>3875</v>
      </c>
      <c r="BB380" t="s">
        <v>503</v>
      </c>
      <c r="BC380" t="s">
        <v>3869</v>
      </c>
      <c r="BE380" t="s">
        <v>3115</v>
      </c>
      <c r="BF380" t="s">
        <v>390</v>
      </c>
      <c r="BG380" s="1">
        <v>7.2</v>
      </c>
      <c r="BO380" t="s">
        <v>281</v>
      </c>
      <c r="BP380" s="1">
        <v>36661</v>
      </c>
      <c r="BQ380" s="1">
        <v>36660.959999999999</v>
      </c>
      <c r="BU380" s="1">
        <v>0</v>
      </c>
      <c r="BV380" s="4"/>
      <c r="BW380" s="4"/>
      <c r="BX380" s="4"/>
      <c r="BY380" s="4"/>
      <c r="BZ380" s="4"/>
      <c r="CA380" s="1">
        <v>15.4</v>
      </c>
      <c r="CB380" s="4"/>
      <c r="CC380" s="4"/>
      <c r="CD380" s="4"/>
      <c r="CE380" s="4"/>
      <c r="CF380" t="s">
        <v>282</v>
      </c>
      <c r="CG380" s="1">
        <v>434.17</v>
      </c>
      <c r="CH380" s="1">
        <v>470.09</v>
      </c>
      <c r="CJ380" s="1">
        <v>21964.959999999999</v>
      </c>
      <c r="CP380" s="1">
        <v>10.26</v>
      </c>
      <c r="DA380" s="1">
        <v>113.93</v>
      </c>
      <c r="DK380" s="1">
        <v>13651.12</v>
      </c>
      <c r="DV380" s="1">
        <v>1.03</v>
      </c>
    </row>
    <row r="381" spans="1:134" hidden="1" x14ac:dyDescent="0.25">
      <c r="A381" t="s">
        <v>3876</v>
      </c>
      <c r="B381" t="s">
        <v>3877</v>
      </c>
      <c r="C381" t="s">
        <v>249</v>
      </c>
      <c r="D381" t="s">
        <v>1677</v>
      </c>
      <c r="K381" t="s">
        <v>253</v>
      </c>
      <c r="L381" t="s">
        <v>254</v>
      </c>
      <c r="M381" t="s">
        <v>255</v>
      </c>
      <c r="N381" t="s">
        <v>29</v>
      </c>
      <c r="P381" t="s">
        <v>31</v>
      </c>
      <c r="Q381" t="s">
        <v>3060</v>
      </c>
      <c r="R381" t="s">
        <v>3764</v>
      </c>
      <c r="S381" t="s">
        <v>3720</v>
      </c>
      <c r="T381" t="s">
        <v>3878</v>
      </c>
      <c r="V381" t="s">
        <v>260</v>
      </c>
      <c r="AE381" t="s">
        <v>3879</v>
      </c>
      <c r="AG381" t="s">
        <v>384</v>
      </c>
      <c r="AH381" t="s">
        <v>1677</v>
      </c>
      <c r="AL381" t="s">
        <v>3724</v>
      </c>
      <c r="BB381" t="s">
        <v>966</v>
      </c>
      <c r="BC381" t="s">
        <v>966</v>
      </c>
      <c r="BG381" s="1">
        <v>6.85</v>
      </c>
      <c r="BO381" t="s">
        <v>281</v>
      </c>
      <c r="BP381" s="1">
        <v>61573</v>
      </c>
      <c r="BQ381" s="1">
        <v>61572.63</v>
      </c>
      <c r="BU381" s="1">
        <v>0</v>
      </c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t="s">
        <v>282</v>
      </c>
      <c r="CG381" s="1">
        <v>470.47</v>
      </c>
      <c r="CH381" s="1">
        <v>1419</v>
      </c>
      <c r="CJ381" s="1">
        <v>37224</v>
      </c>
      <c r="DA381" s="1">
        <v>423.94</v>
      </c>
      <c r="DK381" s="1">
        <v>21936.31</v>
      </c>
      <c r="DV381" s="1">
        <v>98.23</v>
      </c>
    </row>
    <row r="382" spans="1:134" hidden="1" x14ac:dyDescent="0.25">
      <c r="A382" t="s">
        <v>3880</v>
      </c>
      <c r="B382" t="s">
        <v>3881</v>
      </c>
      <c r="C382" t="s">
        <v>249</v>
      </c>
      <c r="D382" t="s">
        <v>1677</v>
      </c>
      <c r="K382" t="s">
        <v>253</v>
      </c>
      <c r="L382" t="s">
        <v>254</v>
      </c>
      <c r="M382" t="s">
        <v>255</v>
      </c>
      <c r="N382" t="s">
        <v>29</v>
      </c>
      <c r="P382" t="s">
        <v>31</v>
      </c>
      <c r="Q382" t="s">
        <v>3060</v>
      </c>
      <c r="R382" t="s">
        <v>3769</v>
      </c>
      <c r="S382" t="s">
        <v>3720</v>
      </c>
      <c r="T382" t="s">
        <v>3882</v>
      </c>
      <c r="V382" t="s">
        <v>260</v>
      </c>
      <c r="AE382" t="s">
        <v>3883</v>
      </c>
      <c r="AG382" t="s">
        <v>3772</v>
      </c>
      <c r="AH382" t="s">
        <v>3773</v>
      </c>
      <c r="AL382" t="s">
        <v>3724</v>
      </c>
      <c r="AR382" t="s">
        <v>567</v>
      </c>
      <c r="AS382" t="s">
        <v>3884</v>
      </c>
      <c r="AT382" t="s">
        <v>3885</v>
      </c>
      <c r="BB382" t="s">
        <v>742</v>
      </c>
      <c r="BC382" t="s">
        <v>3886</v>
      </c>
      <c r="BE382" t="s">
        <v>3887</v>
      </c>
      <c r="BF382" t="s">
        <v>390</v>
      </c>
      <c r="BG382" s="1">
        <v>7.3</v>
      </c>
      <c r="BO382" t="s">
        <v>281</v>
      </c>
      <c r="BP382" s="1">
        <v>39386</v>
      </c>
      <c r="BQ382" s="1">
        <v>39385.760000000002</v>
      </c>
      <c r="BU382" s="1">
        <v>-0.1</v>
      </c>
      <c r="BV382" s="4"/>
      <c r="BW382" s="4"/>
      <c r="BX382" s="4"/>
      <c r="BY382" s="4"/>
      <c r="BZ382" s="4"/>
      <c r="CA382" s="1">
        <v>59.62</v>
      </c>
      <c r="CB382" s="4"/>
      <c r="CC382" s="4"/>
      <c r="CD382" s="4"/>
      <c r="CE382" s="4"/>
      <c r="CF382" t="s">
        <v>282</v>
      </c>
      <c r="CG382" s="1">
        <v>463.63</v>
      </c>
      <c r="CH382" s="1">
        <v>1038</v>
      </c>
      <c r="CJ382" s="1">
        <v>23746.799999999999</v>
      </c>
      <c r="CP382" t="s">
        <v>282</v>
      </c>
      <c r="DA382" s="1">
        <v>291.95</v>
      </c>
      <c r="DK382" s="1">
        <v>13775.2</v>
      </c>
      <c r="DV382" s="1">
        <v>10.28</v>
      </c>
    </row>
    <row r="383" spans="1:134" hidden="1" x14ac:dyDescent="0.25">
      <c r="A383" t="s">
        <v>3888</v>
      </c>
      <c r="B383" t="s">
        <v>3889</v>
      </c>
      <c r="C383" t="s">
        <v>249</v>
      </c>
      <c r="D383" t="s">
        <v>1677</v>
      </c>
      <c r="K383" t="s">
        <v>253</v>
      </c>
      <c r="L383" t="s">
        <v>254</v>
      </c>
      <c r="M383" t="s">
        <v>255</v>
      </c>
      <c r="N383" t="s">
        <v>29</v>
      </c>
      <c r="P383" t="s">
        <v>31</v>
      </c>
      <c r="Q383" t="s">
        <v>3060</v>
      </c>
      <c r="R383" t="s">
        <v>3769</v>
      </c>
      <c r="S383" t="s">
        <v>3720</v>
      </c>
      <c r="T383" t="s">
        <v>3890</v>
      </c>
      <c r="V383" t="s">
        <v>260</v>
      </c>
      <c r="AE383" t="s">
        <v>1739</v>
      </c>
      <c r="AG383" t="s">
        <v>1706</v>
      </c>
      <c r="AH383" t="s">
        <v>3786</v>
      </c>
      <c r="AL383" t="s">
        <v>3724</v>
      </c>
      <c r="AR383" t="s">
        <v>567</v>
      </c>
      <c r="AS383" t="s">
        <v>3884</v>
      </c>
      <c r="BB383" t="s">
        <v>3891</v>
      </c>
      <c r="BC383" t="s">
        <v>3892</v>
      </c>
      <c r="BE383" t="s">
        <v>3893</v>
      </c>
      <c r="BF383" t="s">
        <v>390</v>
      </c>
      <c r="BG383" s="1">
        <v>7.8</v>
      </c>
      <c r="BO383" t="s">
        <v>281</v>
      </c>
      <c r="BP383" s="1">
        <v>22541</v>
      </c>
      <c r="BQ383" s="1">
        <v>22541.119999999999</v>
      </c>
      <c r="BU383" s="1">
        <v>0</v>
      </c>
      <c r="BV383" s="4"/>
      <c r="BW383" s="4"/>
      <c r="BX383" s="4"/>
      <c r="BY383" s="4"/>
      <c r="BZ383" s="4"/>
      <c r="CA383" s="1">
        <v>18.27</v>
      </c>
      <c r="CB383" s="4"/>
      <c r="CC383" s="4"/>
      <c r="CD383" s="4"/>
      <c r="CE383" s="4"/>
      <c r="CF383" t="s">
        <v>282</v>
      </c>
      <c r="CG383" s="1">
        <v>610.02</v>
      </c>
      <c r="CH383" s="1">
        <v>345.1</v>
      </c>
      <c r="CJ383" s="1">
        <v>13195</v>
      </c>
      <c r="CP383" t="s">
        <v>282</v>
      </c>
      <c r="DA383" s="1">
        <v>101.5</v>
      </c>
      <c r="DK383" s="1">
        <v>8221.5</v>
      </c>
      <c r="DV383" s="1">
        <v>49.74</v>
      </c>
    </row>
    <row r="384" spans="1:134" x14ac:dyDescent="0.25">
      <c r="A384" t="s">
        <v>3894</v>
      </c>
      <c r="B384" t="s">
        <v>3895</v>
      </c>
      <c r="C384" t="s">
        <v>249</v>
      </c>
      <c r="D384" t="s">
        <v>1677</v>
      </c>
      <c r="K384" t="s">
        <v>253</v>
      </c>
      <c r="L384" t="s">
        <v>254</v>
      </c>
      <c r="M384" t="s">
        <v>255</v>
      </c>
      <c r="N384" t="s">
        <v>29</v>
      </c>
      <c r="P384" t="s">
        <v>31</v>
      </c>
      <c r="Q384" t="s">
        <v>3060</v>
      </c>
      <c r="R384" t="s">
        <v>3769</v>
      </c>
      <c r="S384" t="s">
        <v>3720</v>
      </c>
      <c r="T384" t="s">
        <v>3896</v>
      </c>
      <c r="V384" t="s">
        <v>260</v>
      </c>
      <c r="AE384" t="s">
        <v>3897</v>
      </c>
      <c r="AG384" t="s">
        <v>384</v>
      </c>
      <c r="AH384" t="s">
        <v>1677</v>
      </c>
      <c r="AL384" t="s">
        <v>3724</v>
      </c>
      <c r="BB384" t="s">
        <v>3898</v>
      </c>
      <c r="BC384" t="s">
        <v>3898</v>
      </c>
      <c r="BE384" t="s">
        <v>3899</v>
      </c>
      <c r="BF384" t="s">
        <v>390</v>
      </c>
      <c r="BG384" s="1">
        <v>8</v>
      </c>
      <c r="BO384" t="s">
        <v>281</v>
      </c>
      <c r="BP384" s="1">
        <v>12841</v>
      </c>
      <c r="BQ384" s="1">
        <v>12840.58</v>
      </c>
      <c r="BU384" s="1">
        <v>0.2</v>
      </c>
      <c r="BV384" s="4"/>
      <c r="BW384" s="4"/>
      <c r="BX384" s="4"/>
      <c r="BY384" s="4"/>
      <c r="BZ384" s="4"/>
      <c r="CA384" s="1">
        <v>1.01</v>
      </c>
      <c r="CB384" s="4"/>
      <c r="CC384" s="4"/>
      <c r="CD384" s="4"/>
      <c r="CE384" s="4"/>
      <c r="CF384" s="1">
        <v>35.21</v>
      </c>
      <c r="CG384" s="1">
        <v>374.23</v>
      </c>
      <c r="CH384" s="1">
        <v>208.24</v>
      </c>
      <c r="CJ384" s="1">
        <v>7458.48</v>
      </c>
      <c r="CX384" s="1">
        <v>9.0500000000000007</v>
      </c>
      <c r="DA384" s="1">
        <v>38.229999999999997</v>
      </c>
      <c r="DK384" s="1">
        <v>4675.8900000000003</v>
      </c>
      <c r="DV384" s="1">
        <v>14.08</v>
      </c>
      <c r="ED384" s="1">
        <v>26.16</v>
      </c>
    </row>
    <row r="385" spans="1:177" hidden="1" x14ac:dyDescent="0.25">
      <c r="A385" t="s">
        <v>3900</v>
      </c>
      <c r="B385" t="s">
        <v>3901</v>
      </c>
      <c r="C385" t="s">
        <v>249</v>
      </c>
      <c r="D385" t="s">
        <v>3902</v>
      </c>
      <c r="K385" t="s">
        <v>253</v>
      </c>
      <c r="L385" t="s">
        <v>254</v>
      </c>
      <c r="M385" t="s">
        <v>255</v>
      </c>
      <c r="N385" t="s">
        <v>29</v>
      </c>
      <c r="P385" t="s">
        <v>31</v>
      </c>
      <c r="Q385" t="s">
        <v>3060</v>
      </c>
      <c r="R385" t="s">
        <v>3769</v>
      </c>
      <c r="S385" t="s">
        <v>3720</v>
      </c>
      <c r="T385" t="s">
        <v>3903</v>
      </c>
      <c r="V385" t="s">
        <v>260</v>
      </c>
      <c r="AE385" t="s">
        <v>3904</v>
      </c>
      <c r="AG385" t="s">
        <v>384</v>
      </c>
      <c r="AH385" t="s">
        <v>3786</v>
      </c>
      <c r="AL385" t="s">
        <v>680</v>
      </c>
      <c r="BB385" t="s">
        <v>3263</v>
      </c>
      <c r="BC385" t="s">
        <v>3775</v>
      </c>
      <c r="BE385" t="s">
        <v>3905</v>
      </c>
      <c r="BF385" t="s">
        <v>390</v>
      </c>
      <c r="BG385" s="1">
        <v>7.4</v>
      </c>
      <c r="BO385" t="s">
        <v>281</v>
      </c>
      <c r="BP385" s="1">
        <v>15952</v>
      </c>
      <c r="BQ385" s="1">
        <v>15952.04</v>
      </c>
      <c r="BU385" s="1">
        <v>0</v>
      </c>
      <c r="BV385" s="4"/>
      <c r="BW385" s="4"/>
      <c r="BX385" s="4"/>
      <c r="BY385" s="4"/>
      <c r="BZ385" s="4"/>
      <c r="CA385" s="1">
        <v>10.119999999999999</v>
      </c>
      <c r="CB385" s="4"/>
      <c r="CC385" s="4"/>
      <c r="CD385" s="4"/>
      <c r="CE385" s="4"/>
      <c r="CF385" t="s">
        <v>282</v>
      </c>
      <c r="CG385" s="1">
        <v>1009.78</v>
      </c>
      <c r="CH385" s="1">
        <v>672.85</v>
      </c>
      <c r="CJ385" s="1">
        <v>9005.02</v>
      </c>
      <c r="CP385" s="1">
        <v>4.05</v>
      </c>
      <c r="DA385" s="1">
        <v>221.58</v>
      </c>
      <c r="DK385" s="1">
        <v>5028.6499999999996</v>
      </c>
      <c r="DV385" t="s">
        <v>282</v>
      </c>
    </row>
    <row r="386" spans="1:177" hidden="1" x14ac:dyDescent="0.25">
      <c r="A386" t="s">
        <v>3906</v>
      </c>
      <c r="B386" t="s">
        <v>3907</v>
      </c>
      <c r="C386" t="s">
        <v>249</v>
      </c>
      <c r="D386" t="s">
        <v>3699</v>
      </c>
      <c r="K386" t="s">
        <v>253</v>
      </c>
      <c r="L386" t="s">
        <v>254</v>
      </c>
      <c r="M386" t="s">
        <v>255</v>
      </c>
      <c r="N386" t="s">
        <v>29</v>
      </c>
      <c r="P386" t="s">
        <v>31</v>
      </c>
      <c r="Q386" t="s">
        <v>3060</v>
      </c>
      <c r="R386" t="s">
        <v>3719</v>
      </c>
      <c r="S386" t="s">
        <v>3720</v>
      </c>
      <c r="T386" t="s">
        <v>3908</v>
      </c>
      <c r="V386" t="s">
        <v>260</v>
      </c>
      <c r="AE386" t="s">
        <v>3909</v>
      </c>
      <c r="AG386" t="s">
        <v>384</v>
      </c>
      <c r="AH386" t="s">
        <v>1677</v>
      </c>
      <c r="AL386" t="s">
        <v>3724</v>
      </c>
      <c r="BB386" t="s">
        <v>2483</v>
      </c>
      <c r="BC386" t="s">
        <v>2483</v>
      </c>
      <c r="BG386" s="1">
        <v>6.8</v>
      </c>
      <c r="BO386" t="s">
        <v>281</v>
      </c>
      <c r="BP386" s="1">
        <v>39296</v>
      </c>
      <c r="BQ386" s="1">
        <v>39295.9</v>
      </c>
      <c r="BU386" s="1">
        <v>0</v>
      </c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t="s">
        <v>282</v>
      </c>
      <c r="CG386" s="1">
        <v>229.95</v>
      </c>
      <c r="CH386" s="1">
        <v>689.85</v>
      </c>
      <c r="CJ386" s="1">
        <v>23766.61</v>
      </c>
      <c r="DA386" s="1">
        <v>173.74</v>
      </c>
      <c r="DK386" s="1">
        <v>14399.98</v>
      </c>
      <c r="DV386" s="1">
        <v>35.770000000000003</v>
      </c>
    </row>
    <row r="387" spans="1:177" hidden="1" x14ac:dyDescent="0.25">
      <c r="A387" t="s">
        <v>3910</v>
      </c>
      <c r="B387" t="s">
        <v>3911</v>
      </c>
      <c r="C387" t="s">
        <v>249</v>
      </c>
      <c r="D387" t="s">
        <v>1677</v>
      </c>
      <c r="K387" t="s">
        <v>253</v>
      </c>
      <c r="L387" t="s">
        <v>254</v>
      </c>
      <c r="M387" t="s">
        <v>255</v>
      </c>
      <c r="N387" t="s">
        <v>29</v>
      </c>
      <c r="P387" t="s">
        <v>31</v>
      </c>
      <c r="Q387" t="s">
        <v>3060</v>
      </c>
      <c r="R387" t="s">
        <v>3719</v>
      </c>
      <c r="S387" t="s">
        <v>3720</v>
      </c>
      <c r="T387" t="s">
        <v>3912</v>
      </c>
      <c r="V387" t="s">
        <v>260</v>
      </c>
      <c r="AE387" t="s">
        <v>3913</v>
      </c>
      <c r="AG387" t="s">
        <v>384</v>
      </c>
      <c r="AH387" t="s">
        <v>1677</v>
      </c>
      <c r="AL387" t="s">
        <v>3724</v>
      </c>
      <c r="AR387" t="s">
        <v>3914</v>
      </c>
      <c r="AS387" t="s">
        <v>3915</v>
      </c>
      <c r="BB387" t="s">
        <v>1743</v>
      </c>
      <c r="BC387" t="s">
        <v>1743</v>
      </c>
      <c r="BG387" s="1">
        <v>7.6</v>
      </c>
      <c r="BO387" t="s">
        <v>281</v>
      </c>
      <c r="BP387" s="1">
        <v>48450</v>
      </c>
      <c r="BQ387" s="1">
        <v>48450.34</v>
      </c>
      <c r="BU387" s="1">
        <v>-0.2</v>
      </c>
      <c r="BV387" s="4"/>
      <c r="BW387" s="4"/>
      <c r="BX387" s="4"/>
      <c r="BY387" s="4"/>
      <c r="BZ387" s="4"/>
      <c r="CA387" s="1">
        <v>5.16</v>
      </c>
      <c r="CB387" s="4"/>
      <c r="CC387" s="4"/>
      <c r="CD387" s="4"/>
      <c r="CE387" s="4"/>
      <c r="CF387" t="s">
        <v>282</v>
      </c>
      <c r="CG387" s="1">
        <v>215.69</v>
      </c>
      <c r="CH387" s="1">
        <v>2025</v>
      </c>
      <c r="CJ387" s="1">
        <v>29599.82</v>
      </c>
      <c r="CX387" t="s">
        <v>410</v>
      </c>
      <c r="DA387" s="1">
        <v>388.03</v>
      </c>
      <c r="DK387" s="1">
        <v>16082.69</v>
      </c>
      <c r="DV387" s="1">
        <v>5.16</v>
      </c>
      <c r="ED387" s="1">
        <v>127.97</v>
      </c>
    </row>
    <row r="388" spans="1:177" x14ac:dyDescent="0.25">
      <c r="A388" t="s">
        <v>3916</v>
      </c>
      <c r="B388" t="s">
        <v>3917</v>
      </c>
      <c r="C388" t="s">
        <v>249</v>
      </c>
      <c r="D388" t="s">
        <v>1677</v>
      </c>
      <c r="K388" t="s">
        <v>253</v>
      </c>
      <c r="L388" t="s">
        <v>254</v>
      </c>
      <c r="M388" t="s">
        <v>255</v>
      </c>
      <c r="N388" t="s">
        <v>29</v>
      </c>
      <c r="P388" t="s">
        <v>31</v>
      </c>
      <c r="Q388" t="s">
        <v>3060</v>
      </c>
      <c r="R388" t="s">
        <v>3719</v>
      </c>
      <c r="S388" t="s">
        <v>3720</v>
      </c>
      <c r="T388" t="s">
        <v>3918</v>
      </c>
      <c r="V388" t="s">
        <v>260</v>
      </c>
      <c r="AE388" t="s">
        <v>3919</v>
      </c>
      <c r="AG388" t="s">
        <v>3920</v>
      </c>
      <c r="AH388" t="s">
        <v>1677</v>
      </c>
      <c r="AL388" t="s">
        <v>519</v>
      </c>
      <c r="AR388" t="s">
        <v>3827</v>
      </c>
      <c r="AS388" t="s">
        <v>3828</v>
      </c>
      <c r="AT388" t="s">
        <v>3829</v>
      </c>
      <c r="BB388" t="s">
        <v>3921</v>
      </c>
      <c r="BC388" t="s">
        <v>3922</v>
      </c>
      <c r="BE388" t="s">
        <v>860</v>
      </c>
      <c r="BF388" t="s">
        <v>390</v>
      </c>
      <c r="BG388" s="1">
        <v>6.4</v>
      </c>
      <c r="BO388" t="s">
        <v>281</v>
      </c>
      <c r="BP388" s="1">
        <v>215057</v>
      </c>
      <c r="BQ388" s="1">
        <v>215056.9</v>
      </c>
      <c r="BU388" s="1">
        <v>0</v>
      </c>
      <c r="BV388" s="4"/>
      <c r="BW388" s="4"/>
      <c r="BX388" s="4"/>
      <c r="BY388" s="4"/>
      <c r="BZ388" s="4"/>
      <c r="CA388" s="4" t="s">
        <v>282</v>
      </c>
      <c r="CB388" s="4"/>
      <c r="CC388" s="4"/>
      <c r="CD388" s="4"/>
      <c r="CE388" s="4"/>
      <c r="CF388" t="s">
        <v>282</v>
      </c>
      <c r="CG388" s="1">
        <v>94.91</v>
      </c>
      <c r="CH388" s="1">
        <v>6014</v>
      </c>
      <c r="CJ388" s="1">
        <v>130359</v>
      </c>
      <c r="CP388" t="s">
        <v>282</v>
      </c>
      <c r="CX388" s="1">
        <v>750.14</v>
      </c>
      <c r="DA388" s="1">
        <v>1852.47</v>
      </c>
      <c r="DK388" s="1">
        <v>74441.850000000006</v>
      </c>
      <c r="DV388" s="1">
        <v>1543.73</v>
      </c>
    </row>
    <row r="389" spans="1:177" x14ac:dyDescent="0.25">
      <c r="A389" t="s">
        <v>3923</v>
      </c>
      <c r="B389" t="s">
        <v>3924</v>
      </c>
      <c r="C389" t="s">
        <v>249</v>
      </c>
      <c r="D389" t="s">
        <v>1677</v>
      </c>
      <c r="K389" t="s">
        <v>253</v>
      </c>
      <c r="L389" t="s">
        <v>254</v>
      </c>
      <c r="M389" t="s">
        <v>255</v>
      </c>
      <c r="N389" t="s">
        <v>29</v>
      </c>
      <c r="P389" t="s">
        <v>31</v>
      </c>
      <c r="Q389" t="s">
        <v>3060</v>
      </c>
      <c r="R389" t="s">
        <v>3856</v>
      </c>
      <c r="S389" t="s">
        <v>3720</v>
      </c>
      <c r="T389" t="s">
        <v>3925</v>
      </c>
      <c r="V389" t="s">
        <v>260</v>
      </c>
      <c r="AE389" t="s">
        <v>3019</v>
      </c>
      <c r="AG389" t="s">
        <v>3926</v>
      </c>
      <c r="AH389" t="s">
        <v>1677</v>
      </c>
      <c r="AL389" t="s">
        <v>519</v>
      </c>
      <c r="BB389" t="s">
        <v>2460</v>
      </c>
      <c r="BC389" t="s">
        <v>2460</v>
      </c>
      <c r="BE389" t="s">
        <v>3927</v>
      </c>
      <c r="BF389" t="s">
        <v>390</v>
      </c>
      <c r="BG389" s="1">
        <v>7.1</v>
      </c>
      <c r="BO389" t="s">
        <v>281</v>
      </c>
      <c r="BP389" s="1">
        <v>188169</v>
      </c>
      <c r="BQ389" s="1">
        <v>188168.99</v>
      </c>
      <c r="BU389" s="1">
        <v>0</v>
      </c>
      <c r="BV389" s="4"/>
      <c r="BW389" s="4"/>
      <c r="BX389" s="4"/>
      <c r="BY389" s="4"/>
      <c r="BZ389" s="4"/>
      <c r="CA389" s="4" t="s">
        <v>282</v>
      </c>
      <c r="CB389" s="4"/>
      <c r="CC389" s="4"/>
      <c r="CD389" s="4"/>
      <c r="CE389" s="4"/>
      <c r="CF389" t="s">
        <v>282</v>
      </c>
      <c r="CG389" s="1">
        <v>104.05</v>
      </c>
      <c r="CH389" s="1">
        <v>5820</v>
      </c>
      <c r="CJ389" s="1">
        <v>113957.3</v>
      </c>
      <c r="CX389" s="1">
        <v>763.43</v>
      </c>
      <c r="DA389" s="1">
        <v>1729.3</v>
      </c>
      <c r="DK389" s="1">
        <v>64116.39</v>
      </c>
      <c r="DV389" s="1">
        <v>1453.34</v>
      </c>
      <c r="ED389" s="1">
        <v>225.07</v>
      </c>
    </row>
    <row r="390" spans="1:177" x14ac:dyDescent="0.25">
      <c r="A390" t="s">
        <v>3928</v>
      </c>
      <c r="B390" t="s">
        <v>3929</v>
      </c>
      <c r="C390" t="s">
        <v>249</v>
      </c>
      <c r="D390" t="s">
        <v>1677</v>
      </c>
      <c r="K390" t="s">
        <v>253</v>
      </c>
      <c r="L390" t="s">
        <v>254</v>
      </c>
      <c r="M390" t="s">
        <v>255</v>
      </c>
      <c r="N390" t="s">
        <v>29</v>
      </c>
      <c r="P390" t="s">
        <v>31</v>
      </c>
      <c r="Q390" t="s">
        <v>3060</v>
      </c>
      <c r="R390" t="s">
        <v>3856</v>
      </c>
      <c r="S390" t="s">
        <v>3720</v>
      </c>
      <c r="T390" t="s">
        <v>3930</v>
      </c>
      <c r="V390" t="s">
        <v>260</v>
      </c>
      <c r="AE390" t="s">
        <v>3931</v>
      </c>
      <c r="AG390" t="s">
        <v>3926</v>
      </c>
      <c r="AH390" t="s">
        <v>1677</v>
      </c>
      <c r="AL390" t="s">
        <v>519</v>
      </c>
      <c r="BB390" t="s">
        <v>1861</v>
      </c>
      <c r="BC390" t="s">
        <v>1861</v>
      </c>
      <c r="BE390" t="s">
        <v>3932</v>
      </c>
      <c r="BF390" t="s">
        <v>390</v>
      </c>
      <c r="BG390" s="1">
        <v>7.2</v>
      </c>
      <c r="BO390" t="s">
        <v>281</v>
      </c>
      <c r="BP390" s="1">
        <v>208156</v>
      </c>
      <c r="BQ390" s="1">
        <v>208155.77</v>
      </c>
      <c r="BU390" s="1">
        <v>0</v>
      </c>
      <c r="BV390" s="4"/>
      <c r="BW390" s="4"/>
      <c r="BX390" s="4"/>
      <c r="BY390" s="4"/>
      <c r="BZ390" s="4"/>
      <c r="CA390" s="4" t="s">
        <v>282</v>
      </c>
      <c r="CB390" s="4"/>
      <c r="CC390" s="4"/>
      <c r="CD390" s="4"/>
      <c r="CE390" s="4"/>
      <c r="CF390" t="s">
        <v>282</v>
      </c>
      <c r="CG390" s="1">
        <v>97.07</v>
      </c>
      <c r="CH390" s="1">
        <v>5751</v>
      </c>
      <c r="CJ390" s="1">
        <v>125895.22</v>
      </c>
      <c r="CX390" s="1">
        <v>782.27</v>
      </c>
      <c r="DA390" s="1">
        <v>1728.99</v>
      </c>
      <c r="DK390" s="1">
        <v>72069.34</v>
      </c>
      <c r="DV390" s="1">
        <v>1677.6</v>
      </c>
      <c r="ED390" s="1">
        <v>154.16999999999999</v>
      </c>
    </row>
    <row r="391" spans="1:177" hidden="1" x14ac:dyDescent="0.25">
      <c r="A391" t="s">
        <v>3933</v>
      </c>
      <c r="B391" t="s">
        <v>3934</v>
      </c>
      <c r="C391" t="s">
        <v>249</v>
      </c>
      <c r="D391" t="s">
        <v>1677</v>
      </c>
      <c r="K391" t="s">
        <v>253</v>
      </c>
      <c r="L391" t="s">
        <v>254</v>
      </c>
      <c r="M391" t="s">
        <v>255</v>
      </c>
      <c r="N391" t="s">
        <v>29</v>
      </c>
      <c r="P391" t="s">
        <v>31</v>
      </c>
      <c r="Q391" t="s">
        <v>3060</v>
      </c>
      <c r="R391" t="s">
        <v>3769</v>
      </c>
      <c r="S391" t="s">
        <v>3720</v>
      </c>
      <c r="T391" t="s">
        <v>3935</v>
      </c>
      <c r="V391" t="s">
        <v>260</v>
      </c>
      <c r="AE391" t="s">
        <v>3936</v>
      </c>
      <c r="AG391" t="s">
        <v>3836</v>
      </c>
      <c r="AH391" t="s">
        <v>3786</v>
      </c>
      <c r="AL391" t="s">
        <v>3724</v>
      </c>
      <c r="AR391" t="s">
        <v>3937</v>
      </c>
      <c r="AS391" t="s">
        <v>3938</v>
      </c>
      <c r="AT391" t="s">
        <v>3939</v>
      </c>
      <c r="BB391" t="s">
        <v>429</v>
      </c>
      <c r="BC391" t="s">
        <v>3940</v>
      </c>
      <c r="BE391" t="s">
        <v>3941</v>
      </c>
      <c r="BF391" t="s">
        <v>390</v>
      </c>
      <c r="BG391" s="1">
        <v>6.9</v>
      </c>
      <c r="BO391" t="s">
        <v>281</v>
      </c>
      <c r="BP391" s="1">
        <v>63843</v>
      </c>
      <c r="BQ391" s="1">
        <v>63842.97</v>
      </c>
      <c r="BU391" s="1">
        <v>-0.1</v>
      </c>
      <c r="BV391" s="4"/>
      <c r="BW391" s="4"/>
      <c r="BX391" s="4"/>
      <c r="BY391" s="4"/>
      <c r="BZ391" s="4"/>
      <c r="CA391" s="4" t="s">
        <v>282</v>
      </c>
      <c r="CB391" s="4"/>
      <c r="CC391" s="4"/>
      <c r="CD391" s="4"/>
      <c r="CE391" s="4"/>
      <c r="CF391" t="s">
        <v>282</v>
      </c>
      <c r="CG391" s="1">
        <v>456.45</v>
      </c>
      <c r="CH391" s="1">
        <v>1869</v>
      </c>
      <c r="CJ391" s="1">
        <v>38437.599999999999</v>
      </c>
      <c r="CP391" t="s">
        <v>282</v>
      </c>
      <c r="DA391" s="1">
        <v>323.8</v>
      </c>
      <c r="DK391" s="1">
        <v>22456.75</v>
      </c>
      <c r="DV391" s="1">
        <v>298.73</v>
      </c>
    </row>
    <row r="392" spans="1:177" hidden="1" x14ac:dyDescent="0.25">
      <c r="A392" t="s">
        <v>3942</v>
      </c>
      <c r="B392" t="s">
        <v>3943</v>
      </c>
      <c r="C392" t="s">
        <v>249</v>
      </c>
      <c r="D392" t="s">
        <v>1677</v>
      </c>
      <c r="K392" t="s">
        <v>253</v>
      </c>
      <c r="L392" t="s">
        <v>254</v>
      </c>
      <c r="M392" t="s">
        <v>255</v>
      </c>
      <c r="N392" t="s">
        <v>29</v>
      </c>
      <c r="P392" t="s">
        <v>31</v>
      </c>
      <c r="Q392" t="s">
        <v>3060</v>
      </c>
      <c r="R392" t="s">
        <v>3769</v>
      </c>
      <c r="S392" t="s">
        <v>3720</v>
      </c>
      <c r="T392" t="s">
        <v>3944</v>
      </c>
      <c r="V392" t="s">
        <v>260</v>
      </c>
      <c r="AE392" t="s">
        <v>1739</v>
      </c>
      <c r="AG392" t="s">
        <v>3772</v>
      </c>
      <c r="AH392" t="s">
        <v>3786</v>
      </c>
      <c r="AL392" t="s">
        <v>3724</v>
      </c>
      <c r="AR392" t="s">
        <v>3945</v>
      </c>
      <c r="AS392" t="s">
        <v>3946</v>
      </c>
      <c r="AT392" t="s">
        <v>3947</v>
      </c>
      <c r="BB392" t="s">
        <v>3948</v>
      </c>
      <c r="BC392" t="s">
        <v>3949</v>
      </c>
      <c r="BE392" t="s">
        <v>3950</v>
      </c>
      <c r="BG392" s="1">
        <v>8.1</v>
      </c>
      <c r="BO392" t="s">
        <v>281</v>
      </c>
      <c r="BP392" s="1">
        <v>12569</v>
      </c>
      <c r="BQ392" s="1">
        <v>12568.75</v>
      </c>
      <c r="BU392" s="1">
        <v>0.1</v>
      </c>
      <c r="BV392" s="4"/>
      <c r="BW392" s="4"/>
      <c r="BX392" s="4"/>
      <c r="BY392" s="4"/>
      <c r="BZ392" s="4"/>
      <c r="CA392" s="1">
        <v>3.02</v>
      </c>
      <c r="CB392" s="4"/>
      <c r="CC392" s="4"/>
      <c r="CD392" s="4"/>
      <c r="CE392" s="4"/>
      <c r="CF392" t="s">
        <v>282</v>
      </c>
      <c r="CG392" s="1">
        <v>743.9</v>
      </c>
      <c r="CH392" s="1">
        <v>131.04</v>
      </c>
      <c r="CJ392" s="1">
        <v>6985.44</v>
      </c>
      <c r="CP392" t="s">
        <v>282</v>
      </c>
      <c r="DA392" s="1">
        <v>38.299999999999997</v>
      </c>
      <c r="DK392" s="1">
        <v>4616.6400000000003</v>
      </c>
      <c r="DV392" s="1">
        <v>50.4</v>
      </c>
    </row>
    <row r="393" spans="1:177" hidden="1" x14ac:dyDescent="0.25">
      <c r="A393" t="s">
        <v>3951</v>
      </c>
      <c r="B393" t="s">
        <v>3952</v>
      </c>
      <c r="C393" t="s">
        <v>249</v>
      </c>
      <c r="D393" t="s">
        <v>1677</v>
      </c>
      <c r="K393" t="s">
        <v>253</v>
      </c>
      <c r="L393" t="s">
        <v>254</v>
      </c>
      <c r="M393" t="s">
        <v>255</v>
      </c>
      <c r="N393" t="s">
        <v>29</v>
      </c>
      <c r="P393" t="s">
        <v>31</v>
      </c>
      <c r="Q393" t="s">
        <v>3060</v>
      </c>
      <c r="R393" t="s">
        <v>3769</v>
      </c>
      <c r="S393" t="s">
        <v>3720</v>
      </c>
      <c r="T393" t="s">
        <v>3953</v>
      </c>
      <c r="V393" t="s">
        <v>260</v>
      </c>
      <c r="AE393" t="s">
        <v>1739</v>
      </c>
      <c r="AG393" t="s">
        <v>1706</v>
      </c>
      <c r="AH393" t="s">
        <v>3786</v>
      </c>
      <c r="AL393" t="s">
        <v>3724</v>
      </c>
      <c r="AR393" t="s">
        <v>3954</v>
      </c>
      <c r="AS393" t="s">
        <v>3955</v>
      </c>
      <c r="AT393" t="s">
        <v>3956</v>
      </c>
      <c r="BB393" t="s">
        <v>1654</v>
      </c>
      <c r="BC393" t="s">
        <v>3957</v>
      </c>
      <c r="BE393" t="s">
        <v>1701</v>
      </c>
      <c r="BF393" t="s">
        <v>390</v>
      </c>
      <c r="BG393" s="1">
        <v>7.1</v>
      </c>
      <c r="BO393" t="s">
        <v>281</v>
      </c>
      <c r="BP393" s="1">
        <v>76118</v>
      </c>
      <c r="BQ393" s="1">
        <v>76118.03</v>
      </c>
      <c r="BU393" s="1">
        <v>0</v>
      </c>
      <c r="BV393" s="4"/>
      <c r="BW393" s="4"/>
      <c r="BX393" s="4"/>
      <c r="BY393" s="4"/>
      <c r="BZ393" s="4"/>
      <c r="CA393" s="4" t="s">
        <v>282</v>
      </c>
      <c r="CB393" s="4"/>
      <c r="CC393" s="4"/>
      <c r="CD393" s="4"/>
      <c r="CE393" s="4"/>
      <c r="CF393" t="s">
        <v>282</v>
      </c>
      <c r="CG393" s="1">
        <v>470.73</v>
      </c>
      <c r="CH393" s="1">
        <v>2044</v>
      </c>
      <c r="CJ393" s="1">
        <v>46024.76</v>
      </c>
      <c r="CP393" s="1">
        <v>2.1</v>
      </c>
      <c r="DA393" s="1">
        <v>446.62</v>
      </c>
      <c r="DK393" s="1">
        <v>26943.88</v>
      </c>
      <c r="DV393" s="1">
        <v>185.57</v>
      </c>
    </row>
    <row r="394" spans="1:177" hidden="1" x14ac:dyDescent="0.25">
      <c r="A394" t="s">
        <v>3958</v>
      </c>
      <c r="B394" t="s">
        <v>3959</v>
      </c>
      <c r="C394" t="s">
        <v>249</v>
      </c>
      <c r="D394" t="s">
        <v>1677</v>
      </c>
      <c r="K394" t="s">
        <v>253</v>
      </c>
      <c r="L394" t="s">
        <v>254</v>
      </c>
      <c r="M394" t="s">
        <v>255</v>
      </c>
      <c r="N394" t="s">
        <v>29</v>
      </c>
      <c r="P394" t="s">
        <v>31</v>
      </c>
      <c r="Q394" t="s">
        <v>3060</v>
      </c>
      <c r="R394" t="s">
        <v>3769</v>
      </c>
      <c r="S394" t="s">
        <v>3720</v>
      </c>
      <c r="T394" t="s">
        <v>3953</v>
      </c>
      <c r="V394" t="s">
        <v>260</v>
      </c>
      <c r="AE394" t="s">
        <v>3960</v>
      </c>
      <c r="AG394" t="s">
        <v>3961</v>
      </c>
      <c r="AH394" t="s">
        <v>3773</v>
      </c>
      <c r="AL394" t="s">
        <v>3724</v>
      </c>
      <c r="AR394" t="s">
        <v>3954</v>
      </c>
      <c r="AS394" t="s">
        <v>3955</v>
      </c>
      <c r="AT394" t="s">
        <v>3956</v>
      </c>
      <c r="BB394" t="s">
        <v>1049</v>
      </c>
      <c r="BC394" t="s">
        <v>3962</v>
      </c>
      <c r="BE394" t="s">
        <v>3275</v>
      </c>
      <c r="BF394" t="s">
        <v>390</v>
      </c>
      <c r="BG394" s="1">
        <v>6.5</v>
      </c>
      <c r="BO394" t="s">
        <v>281</v>
      </c>
      <c r="BP394" s="1">
        <v>78981</v>
      </c>
      <c r="BQ394" s="1">
        <v>78981.490000000005</v>
      </c>
      <c r="BU394" s="1">
        <v>0.2</v>
      </c>
      <c r="BV394" s="4"/>
      <c r="BW394" s="4"/>
      <c r="BX394" s="4"/>
      <c r="BY394" s="4"/>
      <c r="BZ394" s="4"/>
      <c r="CA394" s="1">
        <v>4.22</v>
      </c>
      <c r="CB394" s="4"/>
      <c r="CC394" s="4"/>
      <c r="CD394" s="4"/>
      <c r="CE394" s="4"/>
      <c r="CF394" t="s">
        <v>282</v>
      </c>
      <c r="CG394" s="1">
        <v>367.85</v>
      </c>
      <c r="CH394" s="1">
        <v>2329</v>
      </c>
      <c r="CJ394" s="1">
        <v>47851.6</v>
      </c>
      <c r="CP394" t="s">
        <v>282</v>
      </c>
      <c r="DA394" s="1">
        <v>513.29999999999995</v>
      </c>
      <c r="DK394" s="1">
        <v>27720.2</v>
      </c>
      <c r="DV394" s="1">
        <v>194.99</v>
      </c>
    </row>
    <row r="395" spans="1:177" hidden="1" x14ac:dyDescent="0.25">
      <c r="A395" t="s">
        <v>3963</v>
      </c>
      <c r="B395" t="s">
        <v>3964</v>
      </c>
      <c r="C395" t="s">
        <v>249</v>
      </c>
      <c r="D395" t="s">
        <v>1677</v>
      </c>
      <c r="K395" t="s">
        <v>253</v>
      </c>
      <c r="L395" t="s">
        <v>254</v>
      </c>
      <c r="M395" t="s">
        <v>255</v>
      </c>
      <c r="N395" t="s">
        <v>29</v>
      </c>
      <c r="P395" t="s">
        <v>31</v>
      </c>
      <c r="Q395" t="s">
        <v>3060</v>
      </c>
      <c r="R395" t="s">
        <v>3769</v>
      </c>
      <c r="S395" t="s">
        <v>3720</v>
      </c>
      <c r="T395" t="s">
        <v>3965</v>
      </c>
      <c r="V395" t="s">
        <v>260</v>
      </c>
      <c r="AE395" t="s">
        <v>3966</v>
      </c>
      <c r="AG395" t="s">
        <v>384</v>
      </c>
      <c r="AH395" t="s">
        <v>3786</v>
      </c>
      <c r="AL395" t="s">
        <v>3724</v>
      </c>
      <c r="AR395" t="s">
        <v>3967</v>
      </c>
      <c r="AS395" t="s">
        <v>3968</v>
      </c>
      <c r="AT395" t="s">
        <v>3969</v>
      </c>
      <c r="BB395" t="s">
        <v>2284</v>
      </c>
      <c r="BC395" t="s">
        <v>3970</v>
      </c>
      <c r="BE395" t="s">
        <v>3971</v>
      </c>
      <c r="BF395" t="s">
        <v>390</v>
      </c>
      <c r="BG395" s="1">
        <v>6.7</v>
      </c>
      <c r="BO395" t="s">
        <v>281</v>
      </c>
      <c r="BP395" s="1">
        <v>98236</v>
      </c>
      <c r="BQ395" s="1">
        <v>98235.95</v>
      </c>
      <c r="BU395" s="1">
        <v>0</v>
      </c>
      <c r="BV395" s="4"/>
      <c r="BW395" s="4"/>
      <c r="BX395" s="4"/>
      <c r="BY395" s="4"/>
      <c r="BZ395" s="4"/>
      <c r="CA395" s="1">
        <v>23.33</v>
      </c>
      <c r="CB395" s="4"/>
      <c r="CC395" s="4"/>
      <c r="CD395" s="4"/>
      <c r="CE395" s="4"/>
      <c r="CF395" t="s">
        <v>282</v>
      </c>
      <c r="CG395" s="1">
        <v>544.09</v>
      </c>
      <c r="CH395" s="1">
        <v>3531</v>
      </c>
      <c r="CJ395" s="1">
        <v>59393.599999999999</v>
      </c>
      <c r="CP395" s="1">
        <v>18.03</v>
      </c>
      <c r="DA395" s="1">
        <v>412.57</v>
      </c>
      <c r="DK395" s="1">
        <v>34045.26</v>
      </c>
      <c r="DV395" s="1">
        <v>267.27</v>
      </c>
    </row>
    <row r="396" spans="1:177" hidden="1" x14ac:dyDescent="0.25">
      <c r="A396" t="s">
        <v>3972</v>
      </c>
      <c r="B396" t="s">
        <v>3973</v>
      </c>
      <c r="C396" t="s">
        <v>249</v>
      </c>
      <c r="D396" t="s">
        <v>1677</v>
      </c>
      <c r="K396" t="s">
        <v>253</v>
      </c>
      <c r="L396" t="s">
        <v>254</v>
      </c>
      <c r="M396" t="s">
        <v>255</v>
      </c>
      <c r="N396" t="s">
        <v>29</v>
      </c>
      <c r="P396" t="s">
        <v>31</v>
      </c>
      <c r="Q396" t="s">
        <v>3060</v>
      </c>
      <c r="R396" t="s">
        <v>3769</v>
      </c>
      <c r="S396" t="s">
        <v>3720</v>
      </c>
      <c r="T396" t="s">
        <v>3965</v>
      </c>
      <c r="V396" t="s">
        <v>260</v>
      </c>
      <c r="AE396" t="s">
        <v>3974</v>
      </c>
      <c r="AG396" t="s">
        <v>384</v>
      </c>
      <c r="AH396" t="s">
        <v>3786</v>
      </c>
      <c r="AL396" t="s">
        <v>3724</v>
      </c>
      <c r="AR396" t="s">
        <v>3967</v>
      </c>
      <c r="AS396" t="s">
        <v>3968</v>
      </c>
      <c r="BB396" t="s">
        <v>3739</v>
      </c>
      <c r="BC396" t="s">
        <v>3975</v>
      </c>
      <c r="BE396" t="s">
        <v>3976</v>
      </c>
      <c r="BF396" t="s">
        <v>390</v>
      </c>
      <c r="BG396" s="1">
        <v>6.3</v>
      </c>
      <c r="BO396" t="s">
        <v>281</v>
      </c>
      <c r="BP396" s="1">
        <v>92498</v>
      </c>
      <c r="BQ396" s="1">
        <v>92497.65</v>
      </c>
      <c r="BU396" s="1">
        <v>0</v>
      </c>
      <c r="BV396" s="4"/>
      <c r="BW396" s="4"/>
      <c r="BX396" s="4"/>
      <c r="BY396" s="4"/>
      <c r="BZ396" s="4"/>
      <c r="CA396" s="1">
        <v>260.14</v>
      </c>
      <c r="CB396" s="4"/>
      <c r="CC396" s="4"/>
      <c r="CD396" s="4"/>
      <c r="CE396" s="4"/>
      <c r="CF396" t="s">
        <v>282</v>
      </c>
      <c r="CG396" s="1">
        <v>334.47</v>
      </c>
      <c r="CH396" s="1">
        <v>3217</v>
      </c>
      <c r="CJ396" s="1">
        <v>55956.86</v>
      </c>
      <c r="CP396" s="1">
        <v>26.55</v>
      </c>
      <c r="DA396" s="1">
        <v>763.43</v>
      </c>
      <c r="DK396" s="1">
        <v>31429.279999999999</v>
      </c>
      <c r="DV396" s="1">
        <v>509.66</v>
      </c>
    </row>
    <row r="397" spans="1:177" hidden="1" x14ac:dyDescent="0.25">
      <c r="A397" t="s">
        <v>3977</v>
      </c>
      <c r="B397" t="s">
        <v>3978</v>
      </c>
      <c r="C397" t="s">
        <v>249</v>
      </c>
      <c r="D397" t="s">
        <v>1677</v>
      </c>
      <c r="K397" t="s">
        <v>253</v>
      </c>
      <c r="L397" t="s">
        <v>254</v>
      </c>
      <c r="M397" t="s">
        <v>255</v>
      </c>
      <c r="N397" t="s">
        <v>29</v>
      </c>
      <c r="P397" t="s">
        <v>31</v>
      </c>
      <c r="Q397" t="s">
        <v>3060</v>
      </c>
      <c r="R397" t="s">
        <v>3719</v>
      </c>
      <c r="S397" t="s">
        <v>3720</v>
      </c>
      <c r="T397" t="s">
        <v>3979</v>
      </c>
      <c r="V397" t="s">
        <v>260</v>
      </c>
      <c r="AE397" t="s">
        <v>3980</v>
      </c>
      <c r="AG397" t="s">
        <v>3981</v>
      </c>
      <c r="AH397" t="s">
        <v>3773</v>
      </c>
      <c r="AL397" t="s">
        <v>3724</v>
      </c>
      <c r="AR397" t="s">
        <v>3982</v>
      </c>
      <c r="AS397" t="s">
        <v>3983</v>
      </c>
      <c r="BB397" t="s">
        <v>3984</v>
      </c>
      <c r="BC397" t="s">
        <v>3985</v>
      </c>
      <c r="BE397" t="s">
        <v>3986</v>
      </c>
      <c r="BF397" t="s">
        <v>390</v>
      </c>
      <c r="BG397" s="1">
        <v>6.7</v>
      </c>
      <c r="BO397" t="s">
        <v>281</v>
      </c>
      <c r="BP397" s="1">
        <v>69865</v>
      </c>
      <c r="BQ397" s="1">
        <v>69864.740000000005</v>
      </c>
      <c r="BU397" s="1">
        <v>-55.1</v>
      </c>
      <c r="BV397" s="4"/>
      <c r="BW397" s="4"/>
      <c r="BX397" s="4"/>
      <c r="BY397" s="4"/>
      <c r="BZ397" s="4"/>
      <c r="CA397" s="1">
        <v>5.23</v>
      </c>
      <c r="CB397" s="4"/>
      <c r="CC397" s="4"/>
      <c r="CD397" s="4"/>
      <c r="CE397" s="4"/>
      <c r="CF397" t="s">
        <v>282</v>
      </c>
      <c r="CG397" s="1">
        <v>714.83</v>
      </c>
      <c r="CH397" s="1">
        <v>1664</v>
      </c>
      <c r="CJ397" s="1">
        <v>146733.32</v>
      </c>
      <c r="CP397" t="s">
        <v>282</v>
      </c>
      <c r="DA397" s="1">
        <v>430.15</v>
      </c>
      <c r="DK397" s="1">
        <v>24909.08</v>
      </c>
      <c r="DV397" s="1">
        <v>68.03</v>
      </c>
      <c r="FU397" t="s">
        <v>353</v>
      </c>
    </row>
    <row r="398" spans="1:177" hidden="1" x14ac:dyDescent="0.25">
      <c r="A398" t="s">
        <v>3987</v>
      </c>
      <c r="B398" t="s">
        <v>3988</v>
      </c>
      <c r="C398" t="s">
        <v>249</v>
      </c>
      <c r="D398" t="s">
        <v>1677</v>
      </c>
      <c r="K398" t="s">
        <v>253</v>
      </c>
      <c r="L398" t="s">
        <v>254</v>
      </c>
      <c r="M398" t="s">
        <v>255</v>
      </c>
      <c r="N398" t="s">
        <v>29</v>
      </c>
      <c r="P398" t="s">
        <v>31</v>
      </c>
      <c r="Q398" t="s">
        <v>3060</v>
      </c>
      <c r="R398" t="s">
        <v>3769</v>
      </c>
      <c r="S398" t="s">
        <v>3720</v>
      </c>
      <c r="T398" t="s">
        <v>3979</v>
      </c>
      <c r="V398" t="s">
        <v>260</v>
      </c>
      <c r="AE398" t="s">
        <v>1739</v>
      </c>
      <c r="AG398" t="s">
        <v>1706</v>
      </c>
      <c r="AH398" t="s">
        <v>3786</v>
      </c>
      <c r="AL398" t="s">
        <v>3724</v>
      </c>
      <c r="AR398" t="s">
        <v>3982</v>
      </c>
      <c r="AS398" t="s">
        <v>3983</v>
      </c>
      <c r="BB398" t="s">
        <v>3989</v>
      </c>
      <c r="BC398" t="s">
        <v>3990</v>
      </c>
      <c r="BE398" t="s">
        <v>3427</v>
      </c>
      <c r="BF398" t="s">
        <v>390</v>
      </c>
      <c r="BG398" s="1">
        <v>7.5</v>
      </c>
      <c r="BO398" t="s">
        <v>281</v>
      </c>
      <c r="BP398" s="1">
        <v>66452</v>
      </c>
      <c r="BQ398" s="1">
        <v>66452.06</v>
      </c>
      <c r="BU398" s="1">
        <v>0</v>
      </c>
      <c r="BV398" s="4"/>
      <c r="BW398" s="4"/>
      <c r="BX398" s="4"/>
      <c r="BY398" s="4"/>
      <c r="BZ398" s="4"/>
      <c r="CA398" s="4" t="s">
        <v>282</v>
      </c>
      <c r="CB398" s="4"/>
      <c r="CC398" s="4"/>
      <c r="CD398" s="4"/>
      <c r="CE398" s="4"/>
      <c r="CF398" t="s">
        <v>282</v>
      </c>
      <c r="CG398" s="1">
        <v>799.88</v>
      </c>
      <c r="CH398" s="1">
        <v>1610</v>
      </c>
      <c r="CJ398" s="1">
        <v>39941.919999999998</v>
      </c>
      <c r="CP398" t="s">
        <v>282</v>
      </c>
      <c r="DA398" s="1">
        <v>405.69</v>
      </c>
      <c r="DK398" s="1">
        <v>23630.560000000001</v>
      </c>
      <c r="DV398" s="1">
        <v>63.78</v>
      </c>
    </row>
    <row r="399" spans="1:177" hidden="1" x14ac:dyDescent="0.25">
      <c r="A399" t="s">
        <v>3991</v>
      </c>
      <c r="B399" t="s">
        <v>3992</v>
      </c>
      <c r="C399" t="s">
        <v>249</v>
      </c>
      <c r="D399" t="s">
        <v>1677</v>
      </c>
      <c r="K399" t="s">
        <v>253</v>
      </c>
      <c r="L399" t="s">
        <v>254</v>
      </c>
      <c r="M399" t="s">
        <v>255</v>
      </c>
      <c r="N399" t="s">
        <v>29</v>
      </c>
      <c r="P399" t="s">
        <v>31</v>
      </c>
      <c r="Q399" t="s">
        <v>3060</v>
      </c>
      <c r="R399" t="s">
        <v>3769</v>
      </c>
      <c r="S399" t="s">
        <v>3720</v>
      </c>
      <c r="T399" t="s">
        <v>3979</v>
      </c>
      <c r="V399" t="s">
        <v>260</v>
      </c>
      <c r="AE399" t="s">
        <v>3993</v>
      </c>
      <c r="AG399" t="s">
        <v>1706</v>
      </c>
      <c r="AH399" t="s">
        <v>3773</v>
      </c>
      <c r="AL399" t="s">
        <v>3724</v>
      </c>
      <c r="AR399" t="s">
        <v>3982</v>
      </c>
      <c r="AS399" t="s">
        <v>3983</v>
      </c>
      <c r="BB399" t="s">
        <v>1062</v>
      </c>
      <c r="BC399" t="s">
        <v>3994</v>
      </c>
      <c r="BE399" t="s">
        <v>3995</v>
      </c>
      <c r="BF399" t="s">
        <v>390</v>
      </c>
      <c r="BG399" s="1">
        <v>7.1</v>
      </c>
      <c r="BO399" t="s">
        <v>281</v>
      </c>
      <c r="BP399" s="1">
        <v>67637</v>
      </c>
      <c r="BQ399" s="1">
        <v>67637.38</v>
      </c>
      <c r="BU399" s="1">
        <v>0.1</v>
      </c>
      <c r="BV399" s="4"/>
      <c r="BW399" s="4"/>
      <c r="BX399" s="4"/>
      <c r="BY399" s="4"/>
      <c r="BZ399" s="4"/>
      <c r="CA399" s="4" t="s">
        <v>282</v>
      </c>
      <c r="CB399" s="4"/>
      <c r="CC399" s="4"/>
      <c r="CD399" s="4"/>
      <c r="CE399" s="4"/>
      <c r="CF399" t="s">
        <v>282</v>
      </c>
      <c r="CG399" s="1">
        <v>515.38</v>
      </c>
      <c r="CH399" s="1">
        <v>1651</v>
      </c>
      <c r="CJ399" s="1">
        <v>40875.14</v>
      </c>
      <c r="CP399" t="s">
        <v>282</v>
      </c>
      <c r="DA399" s="1">
        <v>388.89</v>
      </c>
      <c r="DK399" s="1">
        <v>24148.74</v>
      </c>
      <c r="DV399" s="1">
        <v>57.5</v>
      </c>
    </row>
    <row r="400" spans="1:177" x14ac:dyDescent="0.25">
      <c r="A400" t="s">
        <v>3996</v>
      </c>
      <c r="B400" t="s">
        <v>3997</v>
      </c>
      <c r="C400" t="s">
        <v>249</v>
      </c>
      <c r="D400" t="s">
        <v>1677</v>
      </c>
      <c r="K400" t="s">
        <v>253</v>
      </c>
      <c r="L400" t="s">
        <v>254</v>
      </c>
      <c r="M400" t="s">
        <v>255</v>
      </c>
      <c r="N400" t="s">
        <v>29</v>
      </c>
      <c r="P400" t="s">
        <v>31</v>
      </c>
      <c r="Q400" t="s">
        <v>3060</v>
      </c>
      <c r="R400" t="s">
        <v>3719</v>
      </c>
      <c r="S400" t="s">
        <v>3720</v>
      </c>
      <c r="T400" t="s">
        <v>3998</v>
      </c>
      <c r="V400" t="s">
        <v>260</v>
      </c>
      <c r="AE400" t="s">
        <v>3815</v>
      </c>
      <c r="AG400" t="s">
        <v>384</v>
      </c>
      <c r="AH400" t="s">
        <v>1677</v>
      </c>
      <c r="AL400" t="s">
        <v>3724</v>
      </c>
      <c r="AR400" t="s">
        <v>2735</v>
      </c>
      <c r="AS400" t="s">
        <v>3999</v>
      </c>
      <c r="AT400" t="s">
        <v>4000</v>
      </c>
      <c r="BB400" t="s">
        <v>2422</v>
      </c>
      <c r="BC400" t="s">
        <v>2422</v>
      </c>
      <c r="BE400" t="s">
        <v>4001</v>
      </c>
      <c r="BF400" t="s">
        <v>390</v>
      </c>
      <c r="BG400" s="1">
        <v>7.48</v>
      </c>
      <c r="BO400" t="s">
        <v>281</v>
      </c>
      <c r="BP400" s="1">
        <v>15364</v>
      </c>
      <c r="BQ400" s="1">
        <v>15363.8</v>
      </c>
      <c r="BU400" s="1">
        <v>-0.2</v>
      </c>
      <c r="BV400" s="4"/>
      <c r="BW400" s="4"/>
      <c r="BX400" s="4"/>
      <c r="BY400" s="4"/>
      <c r="BZ400" s="4"/>
      <c r="CA400" s="1">
        <v>4.03</v>
      </c>
      <c r="CB400" s="4"/>
      <c r="CC400" s="4"/>
      <c r="CD400" s="4"/>
      <c r="CE400" s="4"/>
      <c r="CF400" t="s">
        <v>282</v>
      </c>
      <c r="CG400" s="1">
        <v>601.17999999999995</v>
      </c>
      <c r="CH400" s="1">
        <v>248.73</v>
      </c>
      <c r="CJ400" s="1">
        <v>8839.4500000000007</v>
      </c>
      <c r="CX400" s="1">
        <v>11.08</v>
      </c>
      <c r="DA400" s="1">
        <v>32.22</v>
      </c>
      <c r="DK400" s="1">
        <v>5572.74</v>
      </c>
      <c r="DV400" s="1">
        <v>6.04</v>
      </c>
      <c r="ED400" s="1">
        <v>28.2</v>
      </c>
    </row>
    <row r="401" spans="1:134" hidden="1" x14ac:dyDescent="0.25">
      <c r="A401" t="s">
        <v>4002</v>
      </c>
      <c r="B401" t="s">
        <v>4003</v>
      </c>
      <c r="C401" t="s">
        <v>249</v>
      </c>
      <c r="D401" t="s">
        <v>3902</v>
      </c>
      <c r="K401" t="s">
        <v>253</v>
      </c>
      <c r="L401" t="s">
        <v>254</v>
      </c>
      <c r="M401" t="s">
        <v>255</v>
      </c>
      <c r="N401" t="s">
        <v>29</v>
      </c>
      <c r="P401" t="s">
        <v>31</v>
      </c>
      <c r="Q401" t="s">
        <v>3060</v>
      </c>
      <c r="R401" t="s">
        <v>3719</v>
      </c>
      <c r="S401" t="s">
        <v>3720</v>
      </c>
      <c r="T401" t="s">
        <v>4004</v>
      </c>
      <c r="V401" t="s">
        <v>260</v>
      </c>
      <c r="AE401" t="s">
        <v>4005</v>
      </c>
      <c r="AG401" t="s">
        <v>384</v>
      </c>
      <c r="AH401" t="s">
        <v>3786</v>
      </c>
      <c r="AL401" t="s">
        <v>3724</v>
      </c>
      <c r="AR401" t="s">
        <v>4006</v>
      </c>
      <c r="AS401" t="s">
        <v>4007</v>
      </c>
      <c r="AT401" t="s">
        <v>4008</v>
      </c>
      <c r="BB401" t="s">
        <v>3891</v>
      </c>
      <c r="BC401" t="s">
        <v>4009</v>
      </c>
      <c r="BE401" t="s">
        <v>4010</v>
      </c>
      <c r="BF401" t="s">
        <v>390</v>
      </c>
      <c r="BG401" s="1">
        <v>7.3</v>
      </c>
      <c r="BO401" t="s">
        <v>281</v>
      </c>
      <c r="BP401" s="1">
        <v>21357</v>
      </c>
      <c r="BQ401" s="1">
        <v>21357.48</v>
      </c>
      <c r="BU401" s="1">
        <v>0.1</v>
      </c>
      <c r="BV401" s="4"/>
      <c r="BW401" s="4"/>
      <c r="BX401" s="4"/>
      <c r="BY401" s="4"/>
      <c r="BZ401" s="4"/>
      <c r="CA401" s="1">
        <v>7.1</v>
      </c>
      <c r="CB401" s="4"/>
      <c r="CC401" s="4"/>
      <c r="CD401" s="4"/>
      <c r="CE401" s="4"/>
      <c r="CF401" t="s">
        <v>282</v>
      </c>
      <c r="CG401" s="1">
        <v>630.19000000000005</v>
      </c>
      <c r="CH401" s="1">
        <v>377.51</v>
      </c>
      <c r="CJ401" s="1">
        <v>12482.04</v>
      </c>
      <c r="CP401" s="1">
        <v>1.01</v>
      </c>
      <c r="DA401" s="1">
        <v>87.27</v>
      </c>
      <c r="DK401" s="1">
        <v>7753.07</v>
      </c>
      <c r="DV401" s="1">
        <v>19.28</v>
      </c>
    </row>
    <row r="402" spans="1:134" hidden="1" x14ac:dyDescent="0.25">
      <c r="A402" t="s">
        <v>4011</v>
      </c>
      <c r="B402" t="s">
        <v>4012</v>
      </c>
      <c r="C402" t="s">
        <v>249</v>
      </c>
      <c r="D402" t="s">
        <v>1677</v>
      </c>
      <c r="K402" t="s">
        <v>253</v>
      </c>
      <c r="L402" t="s">
        <v>254</v>
      </c>
      <c r="M402" t="s">
        <v>255</v>
      </c>
      <c r="N402" t="s">
        <v>29</v>
      </c>
      <c r="P402" t="s">
        <v>31</v>
      </c>
      <c r="Q402" t="s">
        <v>3060</v>
      </c>
      <c r="R402" t="s">
        <v>3769</v>
      </c>
      <c r="S402" t="s">
        <v>3720</v>
      </c>
      <c r="T402" t="s">
        <v>4013</v>
      </c>
      <c r="V402" t="s">
        <v>260</v>
      </c>
      <c r="AE402" t="s">
        <v>4014</v>
      </c>
      <c r="AG402" t="s">
        <v>384</v>
      </c>
      <c r="AH402" t="s">
        <v>1677</v>
      </c>
      <c r="AL402" t="s">
        <v>3724</v>
      </c>
      <c r="AR402" t="s">
        <v>4000</v>
      </c>
      <c r="AS402" t="s">
        <v>4006</v>
      </c>
      <c r="AT402" t="s">
        <v>4015</v>
      </c>
      <c r="BB402" t="s">
        <v>1431</v>
      </c>
      <c r="BC402" t="s">
        <v>4016</v>
      </c>
      <c r="BE402" t="s">
        <v>4017</v>
      </c>
      <c r="BF402" t="s">
        <v>390</v>
      </c>
      <c r="BG402" s="1">
        <v>6.5</v>
      </c>
      <c r="BO402" t="s">
        <v>281</v>
      </c>
      <c r="BP402" s="1">
        <v>62992</v>
      </c>
      <c r="BQ402" s="1">
        <v>62991.6</v>
      </c>
      <c r="BU402" s="1">
        <v>0</v>
      </c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t="s">
        <v>282</v>
      </c>
      <c r="CG402" s="1">
        <v>156.26</v>
      </c>
      <c r="CH402" s="1">
        <v>1750</v>
      </c>
      <c r="CJ402" s="1">
        <v>38350.19</v>
      </c>
      <c r="DA402" s="1">
        <v>338.55</v>
      </c>
      <c r="DK402" s="1">
        <v>22318.42</v>
      </c>
      <c r="DV402" s="1">
        <v>78.13</v>
      </c>
    </row>
    <row r="403" spans="1:134" hidden="1" x14ac:dyDescent="0.25">
      <c r="A403" t="s">
        <v>4018</v>
      </c>
      <c r="B403" t="s">
        <v>4019</v>
      </c>
      <c r="C403" t="s">
        <v>249</v>
      </c>
      <c r="D403" t="s">
        <v>1677</v>
      </c>
      <c r="K403" t="s">
        <v>253</v>
      </c>
      <c r="L403" t="s">
        <v>254</v>
      </c>
      <c r="M403" t="s">
        <v>255</v>
      </c>
      <c r="N403" t="s">
        <v>29</v>
      </c>
      <c r="P403" t="s">
        <v>31</v>
      </c>
      <c r="Q403" t="s">
        <v>3060</v>
      </c>
      <c r="R403" t="s">
        <v>3719</v>
      </c>
      <c r="S403" t="s">
        <v>3720</v>
      </c>
      <c r="T403" t="s">
        <v>3878</v>
      </c>
      <c r="V403" t="s">
        <v>260</v>
      </c>
      <c r="AE403" t="s">
        <v>4020</v>
      </c>
      <c r="AG403" t="s">
        <v>384</v>
      </c>
      <c r="AH403" t="s">
        <v>1677</v>
      </c>
      <c r="AL403" t="s">
        <v>3724</v>
      </c>
      <c r="AR403" t="s">
        <v>4000</v>
      </c>
      <c r="AS403" t="s">
        <v>4007</v>
      </c>
      <c r="AT403" t="s">
        <v>4015</v>
      </c>
      <c r="BB403" t="s">
        <v>3984</v>
      </c>
      <c r="BC403" t="s">
        <v>3984</v>
      </c>
      <c r="BE403" t="s">
        <v>4021</v>
      </c>
      <c r="BF403" t="s">
        <v>390</v>
      </c>
      <c r="BG403" s="1">
        <v>6.3</v>
      </c>
      <c r="BO403" t="s">
        <v>281</v>
      </c>
      <c r="BP403" s="1">
        <v>68004</v>
      </c>
      <c r="BQ403" s="1">
        <v>68003.7</v>
      </c>
      <c r="BU403" s="1">
        <v>0</v>
      </c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t="s">
        <v>282</v>
      </c>
      <c r="CG403" s="1">
        <v>270.13</v>
      </c>
      <c r="CH403" s="1">
        <v>3999</v>
      </c>
      <c r="CJ403" s="1">
        <v>42328.12</v>
      </c>
      <c r="DA403" s="1">
        <v>1808.17</v>
      </c>
      <c r="DK403" s="1">
        <v>19563.2</v>
      </c>
      <c r="DV403" s="1">
        <v>34.549999999999997</v>
      </c>
    </row>
    <row r="404" spans="1:134" hidden="1" x14ac:dyDescent="0.25">
      <c r="A404" t="s">
        <v>4022</v>
      </c>
      <c r="B404" t="s">
        <v>4023</v>
      </c>
      <c r="C404" t="s">
        <v>249</v>
      </c>
      <c r="D404" t="s">
        <v>1677</v>
      </c>
      <c r="K404" t="s">
        <v>253</v>
      </c>
      <c r="L404" t="s">
        <v>254</v>
      </c>
      <c r="M404" t="s">
        <v>255</v>
      </c>
      <c r="N404" t="s">
        <v>29</v>
      </c>
      <c r="P404" t="s">
        <v>31</v>
      </c>
      <c r="Q404" t="s">
        <v>3060</v>
      </c>
      <c r="R404" t="s">
        <v>3719</v>
      </c>
      <c r="S404" t="s">
        <v>3720</v>
      </c>
      <c r="T404" t="s">
        <v>4013</v>
      </c>
      <c r="V404" t="s">
        <v>260</v>
      </c>
      <c r="AE404" t="s">
        <v>4024</v>
      </c>
      <c r="AH404" t="s">
        <v>1677</v>
      </c>
      <c r="AL404" t="s">
        <v>3724</v>
      </c>
      <c r="BB404" t="s">
        <v>329</v>
      </c>
      <c r="BC404" t="s">
        <v>329</v>
      </c>
      <c r="BE404" t="s">
        <v>4025</v>
      </c>
      <c r="BF404" t="s">
        <v>390</v>
      </c>
      <c r="BG404" s="1">
        <v>6.98</v>
      </c>
      <c r="BO404" t="s">
        <v>281</v>
      </c>
      <c r="BP404" s="1">
        <v>56429</v>
      </c>
      <c r="BQ404" s="1">
        <v>56428.79</v>
      </c>
      <c r="BU404" s="1">
        <v>0</v>
      </c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t="s">
        <v>282</v>
      </c>
      <c r="CG404" s="1">
        <v>280.26</v>
      </c>
      <c r="CH404" s="1">
        <v>1359</v>
      </c>
      <c r="CJ404" s="1">
        <v>34246.730000000003</v>
      </c>
      <c r="DA404" s="1">
        <v>266.77</v>
      </c>
      <c r="DK404" s="1">
        <v>20259.68</v>
      </c>
      <c r="DV404" s="1">
        <v>15.57</v>
      </c>
    </row>
    <row r="405" spans="1:134" hidden="1" x14ac:dyDescent="0.25">
      <c r="A405" t="s">
        <v>4026</v>
      </c>
      <c r="B405" t="s">
        <v>4027</v>
      </c>
      <c r="C405" t="s">
        <v>249</v>
      </c>
      <c r="D405" t="s">
        <v>1677</v>
      </c>
      <c r="K405" t="s">
        <v>253</v>
      </c>
      <c r="L405" t="s">
        <v>254</v>
      </c>
      <c r="M405" t="s">
        <v>255</v>
      </c>
      <c r="N405" t="s">
        <v>29</v>
      </c>
      <c r="P405" t="s">
        <v>31</v>
      </c>
      <c r="Q405" t="s">
        <v>3060</v>
      </c>
      <c r="R405" t="s">
        <v>3769</v>
      </c>
      <c r="S405" t="s">
        <v>3720</v>
      </c>
      <c r="T405" t="s">
        <v>4013</v>
      </c>
      <c r="V405" t="s">
        <v>260</v>
      </c>
      <c r="AE405" t="s">
        <v>4028</v>
      </c>
      <c r="AG405" t="s">
        <v>384</v>
      </c>
      <c r="AH405" t="s">
        <v>1677</v>
      </c>
      <c r="AL405" t="s">
        <v>3724</v>
      </c>
      <c r="BB405" t="s">
        <v>2537</v>
      </c>
      <c r="BC405" t="s">
        <v>2537</v>
      </c>
      <c r="BE405" t="s">
        <v>3275</v>
      </c>
      <c r="BF405" t="s">
        <v>390</v>
      </c>
      <c r="BG405" s="1">
        <v>6.65</v>
      </c>
      <c r="BO405" t="s">
        <v>281</v>
      </c>
      <c r="BP405" s="1">
        <v>68283</v>
      </c>
      <c r="BQ405" s="1">
        <v>68283.47</v>
      </c>
      <c r="BU405" s="1">
        <v>0</v>
      </c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t="s">
        <v>282</v>
      </c>
      <c r="CG405" s="1">
        <v>204.95</v>
      </c>
      <c r="CH405" s="1">
        <v>2385</v>
      </c>
      <c r="CJ405" s="1">
        <v>41535.519999999997</v>
      </c>
      <c r="DA405" s="1">
        <v>457.19</v>
      </c>
      <c r="DK405" s="1">
        <v>23505.62</v>
      </c>
      <c r="DV405" s="1">
        <v>194.44</v>
      </c>
    </row>
    <row r="406" spans="1:134" hidden="1" x14ac:dyDescent="0.25">
      <c r="A406" t="s">
        <v>4029</v>
      </c>
      <c r="B406" t="s">
        <v>4030</v>
      </c>
      <c r="C406" t="s">
        <v>249</v>
      </c>
      <c r="D406" t="s">
        <v>1677</v>
      </c>
      <c r="K406" t="s">
        <v>253</v>
      </c>
      <c r="L406" t="s">
        <v>254</v>
      </c>
      <c r="M406" t="s">
        <v>255</v>
      </c>
      <c r="N406" t="s">
        <v>29</v>
      </c>
      <c r="P406" t="s">
        <v>31</v>
      </c>
      <c r="Q406" t="s">
        <v>3060</v>
      </c>
      <c r="R406" t="s">
        <v>3719</v>
      </c>
      <c r="S406" t="s">
        <v>3720</v>
      </c>
      <c r="T406" t="s">
        <v>4031</v>
      </c>
      <c r="V406" t="s">
        <v>260</v>
      </c>
      <c r="AE406" t="s">
        <v>4032</v>
      </c>
      <c r="AG406" t="s">
        <v>384</v>
      </c>
      <c r="AH406" t="s">
        <v>1677</v>
      </c>
      <c r="AL406" t="s">
        <v>3724</v>
      </c>
      <c r="AT406" t="s">
        <v>4033</v>
      </c>
      <c r="BB406" t="s">
        <v>4034</v>
      </c>
      <c r="BC406" t="s">
        <v>4034</v>
      </c>
      <c r="BE406" t="s">
        <v>4035</v>
      </c>
      <c r="BF406" t="s">
        <v>390</v>
      </c>
      <c r="BG406" s="1">
        <v>7.3</v>
      </c>
      <c r="BO406" t="s">
        <v>281</v>
      </c>
      <c r="BP406" s="1">
        <v>16910</v>
      </c>
      <c r="BQ406" s="1">
        <v>16909.830000000002</v>
      </c>
      <c r="BU406" s="1">
        <v>0</v>
      </c>
      <c r="BV406" s="4"/>
      <c r="BW406" s="4"/>
      <c r="BX406" s="4"/>
      <c r="BY406" s="4"/>
      <c r="BZ406" s="4"/>
      <c r="CA406" s="1">
        <v>1.01</v>
      </c>
      <c r="CB406" s="4"/>
      <c r="CC406" s="4"/>
      <c r="CD406" s="4"/>
      <c r="CE406" s="4"/>
      <c r="CF406" t="s">
        <v>282</v>
      </c>
      <c r="CG406" s="1">
        <v>553.94000000000005</v>
      </c>
      <c r="CH406" s="1">
        <v>389.47</v>
      </c>
      <c r="CJ406" s="1">
        <v>9843.7999999999993</v>
      </c>
      <c r="CX406" s="1">
        <v>12.11</v>
      </c>
      <c r="DA406" s="1">
        <v>50.45</v>
      </c>
      <c r="DK406" s="1">
        <v>6023.73</v>
      </c>
      <c r="DV406" t="s">
        <v>410</v>
      </c>
      <c r="ED406" s="1">
        <v>35.32</v>
      </c>
    </row>
    <row r="407" spans="1:134" hidden="1" x14ac:dyDescent="0.25">
      <c r="A407" t="s">
        <v>4036</v>
      </c>
      <c r="B407" t="s">
        <v>4037</v>
      </c>
      <c r="C407" t="s">
        <v>249</v>
      </c>
      <c r="D407" t="s">
        <v>1677</v>
      </c>
      <c r="K407" t="s">
        <v>253</v>
      </c>
      <c r="L407" t="s">
        <v>254</v>
      </c>
      <c r="M407" t="s">
        <v>255</v>
      </c>
      <c r="N407" t="s">
        <v>29</v>
      </c>
      <c r="P407" t="s">
        <v>31</v>
      </c>
      <c r="Q407" t="s">
        <v>3060</v>
      </c>
      <c r="R407" t="s">
        <v>3719</v>
      </c>
      <c r="S407" t="s">
        <v>3720</v>
      </c>
      <c r="T407" t="s">
        <v>4038</v>
      </c>
      <c r="V407" t="s">
        <v>260</v>
      </c>
      <c r="AE407" t="s">
        <v>4039</v>
      </c>
      <c r="AG407" t="s">
        <v>384</v>
      </c>
      <c r="AH407" t="s">
        <v>1677</v>
      </c>
      <c r="AL407" t="s">
        <v>3724</v>
      </c>
      <c r="BB407" t="s">
        <v>3611</v>
      </c>
      <c r="BC407" t="s">
        <v>3611</v>
      </c>
      <c r="BG407" s="1">
        <v>7.25</v>
      </c>
      <c r="BO407" t="s">
        <v>281</v>
      </c>
      <c r="BP407" s="1">
        <v>17366</v>
      </c>
      <c r="BQ407" s="1">
        <v>17365.86</v>
      </c>
      <c r="BU407" s="1">
        <v>0</v>
      </c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t="s">
        <v>282</v>
      </c>
      <c r="CG407" s="1">
        <v>471.05</v>
      </c>
      <c r="CH407" s="1">
        <v>452.81</v>
      </c>
      <c r="CJ407" s="1">
        <v>10191.790000000001</v>
      </c>
      <c r="DA407" s="1">
        <v>40.520000000000003</v>
      </c>
      <c r="DK407" s="1">
        <v>6197.53</v>
      </c>
      <c r="DV407" s="1">
        <v>12.16</v>
      </c>
    </row>
    <row r="408" spans="1:134" hidden="1" x14ac:dyDescent="0.25">
      <c r="A408" t="s">
        <v>4040</v>
      </c>
      <c r="B408" t="s">
        <v>4041</v>
      </c>
      <c r="C408" t="s">
        <v>249</v>
      </c>
      <c r="D408" t="s">
        <v>4042</v>
      </c>
      <c r="K408" t="s">
        <v>253</v>
      </c>
      <c r="L408" t="s">
        <v>254</v>
      </c>
      <c r="M408" t="s">
        <v>255</v>
      </c>
      <c r="N408" t="s">
        <v>29</v>
      </c>
      <c r="P408" t="s">
        <v>31</v>
      </c>
      <c r="Q408" t="s">
        <v>3060</v>
      </c>
      <c r="R408" t="s">
        <v>3719</v>
      </c>
      <c r="S408" t="s">
        <v>3720</v>
      </c>
      <c r="T408" t="s">
        <v>4043</v>
      </c>
      <c r="V408" t="s">
        <v>260</v>
      </c>
      <c r="AE408" t="s">
        <v>4044</v>
      </c>
      <c r="AG408" t="s">
        <v>384</v>
      </c>
      <c r="AH408" t="s">
        <v>1677</v>
      </c>
      <c r="AL408" t="s">
        <v>3724</v>
      </c>
      <c r="BB408" t="s">
        <v>1626</v>
      </c>
      <c r="BC408" t="s">
        <v>1626</v>
      </c>
      <c r="BE408" t="s">
        <v>4045</v>
      </c>
      <c r="BF408" t="s">
        <v>390</v>
      </c>
      <c r="BG408" s="1">
        <v>7.45</v>
      </c>
      <c r="BO408" t="s">
        <v>281</v>
      </c>
      <c r="BP408" s="1">
        <v>58932</v>
      </c>
      <c r="BQ408" s="1">
        <v>58932.08</v>
      </c>
      <c r="BU408" s="1">
        <v>0</v>
      </c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t="s">
        <v>282</v>
      </c>
      <c r="CG408" s="1">
        <v>363.65</v>
      </c>
      <c r="CH408" s="1">
        <v>1459</v>
      </c>
      <c r="CJ408" s="1">
        <v>35700.04</v>
      </c>
      <c r="DA408" s="1">
        <v>415.6</v>
      </c>
      <c r="DK408" s="1">
        <v>20883.900000000001</v>
      </c>
      <c r="DV408" s="1">
        <v>109.1</v>
      </c>
    </row>
    <row r="409" spans="1:134" x14ac:dyDescent="0.25">
      <c r="A409" t="s">
        <v>4046</v>
      </c>
      <c r="B409" t="s">
        <v>4047</v>
      </c>
      <c r="C409" t="s">
        <v>249</v>
      </c>
      <c r="D409" t="s">
        <v>1677</v>
      </c>
      <c r="K409" t="s">
        <v>253</v>
      </c>
      <c r="L409" t="s">
        <v>254</v>
      </c>
      <c r="M409" t="s">
        <v>255</v>
      </c>
      <c r="N409" t="s">
        <v>29</v>
      </c>
      <c r="P409" t="s">
        <v>31</v>
      </c>
      <c r="Q409" t="s">
        <v>3060</v>
      </c>
      <c r="R409" t="s">
        <v>3769</v>
      </c>
      <c r="S409" t="s">
        <v>3720</v>
      </c>
      <c r="T409" t="s">
        <v>4048</v>
      </c>
      <c r="V409" t="s">
        <v>260</v>
      </c>
      <c r="AE409" t="s">
        <v>3897</v>
      </c>
      <c r="AG409" t="s">
        <v>384</v>
      </c>
      <c r="AH409" t="s">
        <v>1677</v>
      </c>
      <c r="AL409" t="s">
        <v>3724</v>
      </c>
      <c r="BB409" t="s">
        <v>329</v>
      </c>
      <c r="BC409" t="s">
        <v>329</v>
      </c>
      <c r="BE409" t="s">
        <v>4049</v>
      </c>
      <c r="BF409" t="s">
        <v>390</v>
      </c>
      <c r="BG409" s="1">
        <v>8.1</v>
      </c>
      <c r="BO409" t="s">
        <v>281</v>
      </c>
      <c r="BP409" s="1">
        <v>56404</v>
      </c>
      <c r="BQ409" s="1">
        <v>56403.88</v>
      </c>
      <c r="BU409" s="1">
        <v>-0.4</v>
      </c>
      <c r="BV409" s="4"/>
      <c r="BW409" s="4"/>
      <c r="BX409" s="4"/>
      <c r="BY409" s="4"/>
      <c r="BZ409" s="4"/>
      <c r="CA409" s="1">
        <v>3.11</v>
      </c>
      <c r="CB409" s="4"/>
      <c r="CC409" s="4"/>
      <c r="CD409" s="4"/>
      <c r="CE409" s="4"/>
      <c r="CF409" s="1">
        <v>31.14</v>
      </c>
      <c r="CG409" s="1">
        <v>208.64</v>
      </c>
      <c r="CH409" s="1">
        <v>1268</v>
      </c>
      <c r="CJ409" s="1">
        <v>34327.699999999997</v>
      </c>
      <c r="CX409" s="1">
        <v>343.58</v>
      </c>
      <c r="DA409" s="1">
        <v>468.14</v>
      </c>
      <c r="DK409" s="1">
        <v>19550.73</v>
      </c>
      <c r="DV409" s="1">
        <v>38.409999999999997</v>
      </c>
      <c r="ED409" s="1">
        <v>164</v>
      </c>
    </row>
    <row r="410" spans="1:134" x14ac:dyDescent="0.25">
      <c r="A410" t="s">
        <v>4050</v>
      </c>
      <c r="B410" t="s">
        <v>4051</v>
      </c>
      <c r="C410" t="s">
        <v>249</v>
      </c>
      <c r="D410" t="s">
        <v>1677</v>
      </c>
      <c r="K410" t="s">
        <v>253</v>
      </c>
      <c r="L410" t="s">
        <v>254</v>
      </c>
      <c r="M410" t="s">
        <v>255</v>
      </c>
      <c r="N410" t="s">
        <v>29</v>
      </c>
      <c r="P410" t="s">
        <v>31</v>
      </c>
      <c r="Q410" t="s">
        <v>3060</v>
      </c>
      <c r="R410" t="s">
        <v>3719</v>
      </c>
      <c r="S410" t="s">
        <v>3720</v>
      </c>
      <c r="T410" t="s">
        <v>4052</v>
      </c>
      <c r="V410" t="s">
        <v>260</v>
      </c>
      <c r="AE410" t="s">
        <v>4053</v>
      </c>
      <c r="AG410" t="s">
        <v>384</v>
      </c>
      <c r="AH410" t="s">
        <v>1677</v>
      </c>
      <c r="AL410" t="s">
        <v>3724</v>
      </c>
      <c r="AR410" t="s">
        <v>4054</v>
      </c>
      <c r="AS410" t="s">
        <v>4055</v>
      </c>
      <c r="AT410" t="s">
        <v>4056</v>
      </c>
      <c r="BB410" t="s">
        <v>2519</v>
      </c>
      <c r="BC410" t="s">
        <v>2519</v>
      </c>
      <c r="BE410" t="s">
        <v>4057</v>
      </c>
      <c r="BF410" t="s">
        <v>390</v>
      </c>
      <c r="BG410" s="1">
        <v>6.9</v>
      </c>
      <c r="BO410" t="s">
        <v>281</v>
      </c>
      <c r="BP410" s="1">
        <v>43827</v>
      </c>
      <c r="BQ410" s="1">
        <v>43827.23</v>
      </c>
      <c r="BU410" s="1">
        <v>0</v>
      </c>
      <c r="BV410" s="4"/>
      <c r="BW410" s="4"/>
      <c r="BX410" s="4"/>
      <c r="BY410" s="4"/>
      <c r="BZ410" s="4"/>
      <c r="CA410" s="1">
        <v>3.08</v>
      </c>
      <c r="CB410" s="4"/>
      <c r="CC410" s="4"/>
      <c r="CD410" s="4"/>
      <c r="CE410" s="4"/>
      <c r="CF410" t="s">
        <v>282</v>
      </c>
      <c r="CG410" s="1">
        <v>243.4</v>
      </c>
      <c r="CH410" s="1">
        <v>1822</v>
      </c>
      <c r="CJ410" s="1">
        <v>26573.63</v>
      </c>
      <c r="CX410" s="1">
        <v>29.78</v>
      </c>
      <c r="DA410" s="1">
        <v>160.21</v>
      </c>
      <c r="DK410" s="1">
        <v>14862.74</v>
      </c>
      <c r="DV410" s="1">
        <v>20.54</v>
      </c>
      <c r="ED410" s="1">
        <v>110.92</v>
      </c>
    </row>
    <row r="411" spans="1:134" x14ac:dyDescent="0.25">
      <c r="A411" t="s">
        <v>4058</v>
      </c>
      <c r="B411" t="s">
        <v>4059</v>
      </c>
      <c r="C411" t="s">
        <v>249</v>
      </c>
      <c r="D411" t="s">
        <v>1677</v>
      </c>
      <c r="K411" t="s">
        <v>253</v>
      </c>
      <c r="L411" t="s">
        <v>254</v>
      </c>
      <c r="M411" t="s">
        <v>255</v>
      </c>
      <c r="N411" t="s">
        <v>29</v>
      </c>
      <c r="P411" t="s">
        <v>31</v>
      </c>
      <c r="Q411" t="s">
        <v>3060</v>
      </c>
      <c r="R411" t="s">
        <v>3764</v>
      </c>
      <c r="S411" t="s">
        <v>3720</v>
      </c>
      <c r="V411" t="s">
        <v>260</v>
      </c>
      <c r="AE411" t="s">
        <v>4060</v>
      </c>
      <c r="AG411" t="s">
        <v>384</v>
      </c>
      <c r="AH411" t="s">
        <v>1677</v>
      </c>
      <c r="AL411" t="s">
        <v>3724</v>
      </c>
      <c r="AR411" t="s">
        <v>4054</v>
      </c>
      <c r="AS411" t="s">
        <v>4055</v>
      </c>
      <c r="AT411" t="s">
        <v>4056</v>
      </c>
      <c r="BB411" t="s">
        <v>1474</v>
      </c>
      <c r="BC411" t="s">
        <v>1475</v>
      </c>
      <c r="BG411" s="1">
        <v>7.1</v>
      </c>
      <c r="BO411" t="s">
        <v>281</v>
      </c>
      <c r="BP411" s="1">
        <v>91180</v>
      </c>
      <c r="BQ411" s="1">
        <v>91180.08</v>
      </c>
      <c r="BU411" s="1">
        <v>0.5</v>
      </c>
      <c r="BV411" s="4"/>
      <c r="BW411" s="4"/>
      <c r="BX411" s="4"/>
      <c r="BY411" s="4"/>
      <c r="BZ411" s="4"/>
      <c r="CA411" s="1">
        <v>1.08</v>
      </c>
      <c r="CB411" s="4"/>
      <c r="CC411" s="4"/>
      <c r="CD411" s="4"/>
      <c r="CE411" s="4"/>
      <c r="CF411" t="s">
        <v>282</v>
      </c>
      <c r="CG411" s="1">
        <v>149.04</v>
      </c>
      <c r="CH411" s="1">
        <v>19294</v>
      </c>
      <c r="CJ411" s="1">
        <v>78800.039999999994</v>
      </c>
      <c r="CX411" s="1">
        <v>1203</v>
      </c>
      <c r="DA411" s="1">
        <v>936.36</v>
      </c>
      <c r="DK411" s="1">
        <v>26391.9</v>
      </c>
      <c r="DV411" s="1">
        <v>149.04</v>
      </c>
      <c r="ED411" s="1">
        <v>1447</v>
      </c>
    </row>
    <row r="412" spans="1:134" hidden="1" x14ac:dyDescent="0.25">
      <c r="A412" t="s">
        <v>4061</v>
      </c>
      <c r="B412" t="s">
        <v>4062</v>
      </c>
      <c r="C412" t="s">
        <v>249</v>
      </c>
      <c r="D412" t="s">
        <v>1677</v>
      </c>
      <c r="K412" t="s">
        <v>253</v>
      </c>
      <c r="L412" t="s">
        <v>254</v>
      </c>
      <c r="M412" t="s">
        <v>255</v>
      </c>
      <c r="N412" t="s">
        <v>29</v>
      </c>
      <c r="P412" t="s">
        <v>31</v>
      </c>
      <c r="Q412" t="s">
        <v>3060</v>
      </c>
      <c r="R412" t="s">
        <v>3764</v>
      </c>
      <c r="S412" t="s">
        <v>3720</v>
      </c>
      <c r="T412" t="s">
        <v>4063</v>
      </c>
      <c r="V412" t="s">
        <v>260</v>
      </c>
      <c r="AE412" t="s">
        <v>4064</v>
      </c>
      <c r="AG412" t="s">
        <v>4065</v>
      </c>
      <c r="AH412" t="s">
        <v>3773</v>
      </c>
      <c r="AL412" t="s">
        <v>3724</v>
      </c>
      <c r="BB412" t="s">
        <v>1743</v>
      </c>
      <c r="BC412" t="s">
        <v>4066</v>
      </c>
      <c r="BE412" t="s">
        <v>4067</v>
      </c>
      <c r="BF412" t="s">
        <v>390</v>
      </c>
      <c r="BG412" s="1">
        <v>6.3</v>
      </c>
      <c r="BO412" t="s">
        <v>281</v>
      </c>
      <c r="BP412" s="1">
        <v>46534</v>
      </c>
      <c r="BQ412" s="1">
        <v>46534.29</v>
      </c>
      <c r="BU412" s="1">
        <v>0</v>
      </c>
      <c r="BV412" s="4"/>
      <c r="BW412" s="4"/>
      <c r="BX412" s="4"/>
      <c r="BY412" s="4"/>
      <c r="BZ412" s="4"/>
      <c r="CA412" s="1">
        <v>10.32</v>
      </c>
      <c r="CB412" s="4"/>
      <c r="CC412" s="4"/>
      <c r="CD412" s="4"/>
      <c r="CE412" s="4"/>
      <c r="CF412" t="s">
        <v>282</v>
      </c>
      <c r="CG412" s="1">
        <v>2920.84</v>
      </c>
      <c r="CH412" s="1">
        <v>764.79</v>
      </c>
      <c r="CJ412" s="1">
        <v>25905.71</v>
      </c>
      <c r="CP412" t="s">
        <v>282</v>
      </c>
      <c r="DA412" s="1">
        <v>233.25</v>
      </c>
      <c r="DK412" s="1">
        <v>16616.810000000001</v>
      </c>
      <c r="DV412" s="1">
        <v>82.57</v>
      </c>
    </row>
    <row r="413" spans="1:134" hidden="1" x14ac:dyDescent="0.25">
      <c r="A413" t="s">
        <v>4068</v>
      </c>
      <c r="B413" t="s">
        <v>4069</v>
      </c>
      <c r="C413" t="s">
        <v>249</v>
      </c>
      <c r="D413" t="s">
        <v>1677</v>
      </c>
      <c r="K413" t="s">
        <v>253</v>
      </c>
      <c r="L413" t="s">
        <v>254</v>
      </c>
      <c r="M413" t="s">
        <v>255</v>
      </c>
      <c r="N413" t="s">
        <v>29</v>
      </c>
      <c r="P413" t="s">
        <v>31</v>
      </c>
      <c r="Q413" t="s">
        <v>3060</v>
      </c>
      <c r="R413" t="s">
        <v>3719</v>
      </c>
      <c r="S413" t="s">
        <v>3720</v>
      </c>
      <c r="T413" t="s">
        <v>4070</v>
      </c>
      <c r="V413" t="s">
        <v>260</v>
      </c>
      <c r="AE413" t="s">
        <v>4071</v>
      </c>
      <c r="AG413" t="s">
        <v>384</v>
      </c>
      <c r="AH413" t="s">
        <v>1677</v>
      </c>
      <c r="AL413" t="s">
        <v>3724</v>
      </c>
      <c r="AR413" t="s">
        <v>4072</v>
      </c>
      <c r="AS413" t="s">
        <v>4073</v>
      </c>
      <c r="AT413" t="s">
        <v>4074</v>
      </c>
      <c r="BB413" t="s">
        <v>306</v>
      </c>
      <c r="BC413" t="s">
        <v>306</v>
      </c>
      <c r="BE413" t="s">
        <v>4075</v>
      </c>
      <c r="BF413" t="s">
        <v>390</v>
      </c>
      <c r="BG413" s="1">
        <v>6.95</v>
      </c>
      <c r="BO413" t="s">
        <v>281</v>
      </c>
      <c r="BP413" s="1">
        <v>44392</v>
      </c>
      <c r="BQ413" s="1">
        <v>44392.09</v>
      </c>
      <c r="BU413" s="1">
        <v>-0.1</v>
      </c>
      <c r="BV413" s="4"/>
      <c r="BW413" s="4"/>
      <c r="BX413" s="4"/>
      <c r="BY413" s="4"/>
      <c r="BZ413" s="4"/>
      <c r="CA413" s="1">
        <v>7.2</v>
      </c>
      <c r="CB413" s="4"/>
      <c r="CC413" s="4"/>
      <c r="CD413" s="4"/>
      <c r="CE413" s="4"/>
      <c r="CF413" t="s">
        <v>282</v>
      </c>
      <c r="CG413" s="1">
        <v>221.24</v>
      </c>
      <c r="CH413" s="1">
        <v>959.03</v>
      </c>
      <c r="CJ413" s="1">
        <v>26973.18</v>
      </c>
      <c r="CX413" s="1">
        <v>33.96</v>
      </c>
      <c r="DA413" s="1">
        <v>323.11</v>
      </c>
      <c r="DK413" s="1">
        <v>15763.25</v>
      </c>
      <c r="DV413" t="s">
        <v>282</v>
      </c>
      <c r="ED413" s="1">
        <v>111.13</v>
      </c>
    </row>
    <row r="414" spans="1:134" hidden="1" x14ac:dyDescent="0.25">
      <c r="A414" t="s">
        <v>4076</v>
      </c>
      <c r="B414" t="s">
        <v>4077</v>
      </c>
      <c r="C414" t="s">
        <v>249</v>
      </c>
      <c r="D414" t="s">
        <v>1677</v>
      </c>
      <c r="K414" t="s">
        <v>253</v>
      </c>
      <c r="L414" t="s">
        <v>254</v>
      </c>
      <c r="M414" t="s">
        <v>255</v>
      </c>
      <c r="N414" t="s">
        <v>29</v>
      </c>
      <c r="P414" t="s">
        <v>31</v>
      </c>
      <c r="Q414" t="s">
        <v>3060</v>
      </c>
      <c r="R414" t="s">
        <v>3769</v>
      </c>
      <c r="S414" t="s">
        <v>3720</v>
      </c>
      <c r="T414" t="s">
        <v>4078</v>
      </c>
      <c r="V414" t="s">
        <v>260</v>
      </c>
      <c r="AE414" t="s">
        <v>4079</v>
      </c>
      <c r="AG414" t="s">
        <v>1706</v>
      </c>
      <c r="AH414" t="s">
        <v>3786</v>
      </c>
      <c r="AL414" t="s">
        <v>3724</v>
      </c>
      <c r="AR414" t="s">
        <v>3260</v>
      </c>
      <c r="AS414" t="s">
        <v>4080</v>
      </c>
      <c r="AT414" t="s">
        <v>4081</v>
      </c>
      <c r="BB414" t="s">
        <v>1743</v>
      </c>
      <c r="BC414" t="s">
        <v>4082</v>
      </c>
      <c r="BE414" t="s">
        <v>3781</v>
      </c>
      <c r="BG414" s="1">
        <v>7.5</v>
      </c>
      <c r="BO414" t="s">
        <v>281</v>
      </c>
      <c r="BP414" s="1">
        <v>47923</v>
      </c>
      <c r="BQ414" s="1">
        <v>47923.49</v>
      </c>
      <c r="BU414" s="1">
        <v>0.1</v>
      </c>
      <c r="BV414" s="4"/>
      <c r="BW414" s="4"/>
      <c r="BX414" s="4"/>
      <c r="BY414" s="4"/>
      <c r="BZ414" s="4"/>
      <c r="CA414" s="1">
        <v>6.2</v>
      </c>
      <c r="CB414" s="4"/>
      <c r="CC414" s="4"/>
      <c r="CD414" s="4"/>
      <c r="CE414" s="4"/>
      <c r="CF414" t="s">
        <v>282</v>
      </c>
      <c r="CG414" s="1">
        <v>744.43</v>
      </c>
      <c r="CH414" s="1">
        <v>853.88</v>
      </c>
      <c r="CJ414" s="1">
        <v>28600.25</v>
      </c>
      <c r="CP414" t="s">
        <v>282</v>
      </c>
      <c r="DA414" s="1">
        <v>240.57</v>
      </c>
      <c r="DK414" s="1">
        <v>17449.25</v>
      </c>
      <c r="DV414" s="1">
        <v>28.91</v>
      </c>
    </row>
    <row r="415" spans="1:134" hidden="1" x14ac:dyDescent="0.25">
      <c r="A415" t="s">
        <v>4083</v>
      </c>
      <c r="B415" t="s">
        <v>4084</v>
      </c>
      <c r="C415" t="s">
        <v>249</v>
      </c>
      <c r="D415" t="s">
        <v>1677</v>
      </c>
      <c r="K415" t="s">
        <v>253</v>
      </c>
      <c r="L415" t="s">
        <v>254</v>
      </c>
      <c r="M415" t="s">
        <v>255</v>
      </c>
      <c r="N415" t="s">
        <v>29</v>
      </c>
      <c r="P415" t="s">
        <v>31</v>
      </c>
      <c r="Q415" t="s">
        <v>3060</v>
      </c>
      <c r="R415" t="s">
        <v>3769</v>
      </c>
      <c r="S415" t="s">
        <v>3720</v>
      </c>
      <c r="T415" t="s">
        <v>4078</v>
      </c>
      <c r="V415" t="s">
        <v>260</v>
      </c>
      <c r="AE415" t="s">
        <v>4085</v>
      </c>
      <c r="AG415" t="s">
        <v>384</v>
      </c>
      <c r="AH415" t="s">
        <v>3786</v>
      </c>
      <c r="AL415" t="s">
        <v>3724</v>
      </c>
      <c r="AR415" t="s">
        <v>3260</v>
      </c>
      <c r="AS415" t="s">
        <v>4080</v>
      </c>
      <c r="AT415" t="s">
        <v>4081</v>
      </c>
      <c r="BB415" t="s">
        <v>1743</v>
      </c>
      <c r="BC415" t="s">
        <v>4086</v>
      </c>
      <c r="BE415" t="s">
        <v>1730</v>
      </c>
      <c r="BF415" t="s">
        <v>390</v>
      </c>
      <c r="BG415" s="1">
        <v>7</v>
      </c>
      <c r="BO415" t="s">
        <v>281</v>
      </c>
      <c r="BP415" s="1">
        <v>46960</v>
      </c>
      <c r="BQ415" s="1">
        <v>46960.36</v>
      </c>
      <c r="BU415" s="1">
        <v>0.2</v>
      </c>
      <c r="BV415" s="4"/>
      <c r="BW415" s="4"/>
      <c r="BX415" s="4"/>
      <c r="BY415" s="4"/>
      <c r="BZ415" s="4"/>
      <c r="CA415" s="1">
        <v>5.16</v>
      </c>
      <c r="CB415" s="4"/>
      <c r="CC415" s="4"/>
      <c r="CD415" s="4"/>
      <c r="CE415" s="4"/>
      <c r="CF415" t="s">
        <v>282</v>
      </c>
      <c r="CG415" s="1">
        <v>819.65</v>
      </c>
      <c r="CH415" s="1">
        <v>750.48</v>
      </c>
      <c r="CJ415" s="1">
        <v>27768.87</v>
      </c>
      <c r="CP415" t="s">
        <v>282</v>
      </c>
      <c r="DA415" s="1">
        <v>130.07</v>
      </c>
      <c r="DK415" s="1">
        <v>17342.64</v>
      </c>
      <c r="DV415" s="1">
        <v>143.49</v>
      </c>
    </row>
    <row r="416" spans="1:134" hidden="1" x14ac:dyDescent="0.25">
      <c r="A416" t="s">
        <v>4087</v>
      </c>
      <c r="B416" t="s">
        <v>4088</v>
      </c>
      <c r="C416" t="s">
        <v>249</v>
      </c>
      <c r="D416" t="s">
        <v>4042</v>
      </c>
      <c r="K416" t="s">
        <v>253</v>
      </c>
      <c r="L416" t="s">
        <v>254</v>
      </c>
      <c r="M416" t="s">
        <v>255</v>
      </c>
      <c r="N416" t="s">
        <v>29</v>
      </c>
      <c r="P416" t="s">
        <v>31</v>
      </c>
      <c r="Q416" t="s">
        <v>3060</v>
      </c>
      <c r="R416" t="s">
        <v>3719</v>
      </c>
      <c r="S416" t="s">
        <v>3720</v>
      </c>
      <c r="T416" t="s">
        <v>4089</v>
      </c>
      <c r="V416" t="s">
        <v>260</v>
      </c>
      <c r="AE416" t="s">
        <v>4090</v>
      </c>
      <c r="AG416" t="s">
        <v>384</v>
      </c>
      <c r="AH416" t="s">
        <v>1677</v>
      </c>
      <c r="AL416" t="s">
        <v>3724</v>
      </c>
      <c r="BB416" t="s">
        <v>2495</v>
      </c>
      <c r="BC416" t="s">
        <v>2495</v>
      </c>
      <c r="BE416" t="s">
        <v>4091</v>
      </c>
      <c r="BF416" t="s">
        <v>390</v>
      </c>
      <c r="BG416" s="1">
        <v>4.5</v>
      </c>
      <c r="BO416" t="s">
        <v>281</v>
      </c>
      <c r="BP416" s="1">
        <v>41385</v>
      </c>
      <c r="BQ416" s="1">
        <v>41384.959999999999</v>
      </c>
      <c r="BU416" s="1">
        <v>0</v>
      </c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t="s">
        <v>282</v>
      </c>
      <c r="CG416" s="1">
        <v>547.84</v>
      </c>
      <c r="CH416" s="1">
        <v>599.04</v>
      </c>
      <c r="CJ416" s="1">
        <v>24785.919999999998</v>
      </c>
      <c r="DA416" s="1">
        <v>158.72</v>
      </c>
      <c r="DK416" s="1">
        <v>15293.44</v>
      </c>
      <c r="DV416" t="s">
        <v>282</v>
      </c>
    </row>
    <row r="417" spans="1:134" hidden="1" x14ac:dyDescent="0.25">
      <c r="A417" t="s">
        <v>4092</v>
      </c>
      <c r="B417" t="s">
        <v>4093</v>
      </c>
      <c r="C417" t="s">
        <v>249</v>
      </c>
      <c r="D417" t="s">
        <v>4042</v>
      </c>
      <c r="K417" t="s">
        <v>253</v>
      </c>
      <c r="L417" t="s">
        <v>254</v>
      </c>
      <c r="M417" t="s">
        <v>255</v>
      </c>
      <c r="N417" t="s">
        <v>29</v>
      </c>
      <c r="P417" t="s">
        <v>31</v>
      </c>
      <c r="Q417" t="s">
        <v>3060</v>
      </c>
      <c r="R417" t="s">
        <v>3719</v>
      </c>
      <c r="S417" t="s">
        <v>3720</v>
      </c>
      <c r="T417" t="s">
        <v>4089</v>
      </c>
      <c r="V417" t="s">
        <v>260</v>
      </c>
      <c r="AE417" t="s">
        <v>4094</v>
      </c>
      <c r="AG417" t="s">
        <v>384</v>
      </c>
      <c r="AH417" t="s">
        <v>1677</v>
      </c>
      <c r="AL417" t="s">
        <v>3724</v>
      </c>
      <c r="AR417" t="s">
        <v>4095</v>
      </c>
      <c r="AS417" t="s">
        <v>2953</v>
      </c>
      <c r="BB417" t="s">
        <v>370</v>
      </c>
      <c r="BC417" t="s">
        <v>370</v>
      </c>
      <c r="BE417" t="s">
        <v>4096</v>
      </c>
      <c r="BF417" t="s">
        <v>390</v>
      </c>
      <c r="BG417" s="1">
        <v>6.7</v>
      </c>
      <c r="BO417" t="s">
        <v>281</v>
      </c>
      <c r="BP417" s="1">
        <v>40719</v>
      </c>
      <c r="BQ417" s="1">
        <v>40719.35</v>
      </c>
      <c r="BU417" s="1">
        <v>0</v>
      </c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t="s">
        <v>282</v>
      </c>
      <c r="CG417" s="1">
        <v>695.93</v>
      </c>
      <c r="CH417" s="1">
        <v>634.07000000000005</v>
      </c>
      <c r="CJ417" s="1">
        <v>24280.05</v>
      </c>
      <c r="DA417" s="1">
        <v>216.51</v>
      </c>
      <c r="DK417" s="1">
        <v>14877.33</v>
      </c>
      <c r="DV417" s="1">
        <v>15.47</v>
      </c>
    </row>
    <row r="418" spans="1:134" x14ac:dyDescent="0.25">
      <c r="A418" t="s">
        <v>4097</v>
      </c>
      <c r="B418" t="s">
        <v>4098</v>
      </c>
      <c r="C418" t="s">
        <v>249</v>
      </c>
      <c r="D418" t="s">
        <v>1677</v>
      </c>
      <c r="K418" t="s">
        <v>253</v>
      </c>
      <c r="L418" t="s">
        <v>254</v>
      </c>
      <c r="M418" t="s">
        <v>255</v>
      </c>
      <c r="N418" t="s">
        <v>29</v>
      </c>
      <c r="P418" t="s">
        <v>31</v>
      </c>
      <c r="Q418" t="s">
        <v>3060</v>
      </c>
      <c r="R418" t="s">
        <v>3719</v>
      </c>
      <c r="S418" t="s">
        <v>3720</v>
      </c>
      <c r="T418" t="s">
        <v>4099</v>
      </c>
      <c r="V418" t="s">
        <v>260</v>
      </c>
      <c r="AE418" t="s">
        <v>3815</v>
      </c>
      <c r="AG418" t="s">
        <v>384</v>
      </c>
      <c r="AH418" t="s">
        <v>1677</v>
      </c>
      <c r="AL418" t="s">
        <v>3724</v>
      </c>
      <c r="AR418" t="s">
        <v>4100</v>
      </c>
      <c r="AS418" t="s">
        <v>4101</v>
      </c>
      <c r="AT418" t="s">
        <v>3318</v>
      </c>
      <c r="BB418" t="s">
        <v>3548</v>
      </c>
      <c r="BC418" t="s">
        <v>3548</v>
      </c>
      <c r="BE418" t="s">
        <v>4102</v>
      </c>
      <c r="BF418" t="s">
        <v>390</v>
      </c>
      <c r="BG418" s="1">
        <v>7.6</v>
      </c>
      <c r="BO418" t="s">
        <v>281</v>
      </c>
      <c r="BP418" s="1">
        <v>25905</v>
      </c>
      <c r="BQ418" s="1">
        <v>25905.05</v>
      </c>
      <c r="BU418" s="1">
        <v>0</v>
      </c>
      <c r="BV418" s="4"/>
      <c r="BW418" s="4"/>
      <c r="BX418" s="4"/>
      <c r="BY418" s="4"/>
      <c r="BZ418" s="4"/>
      <c r="CA418" s="4" t="s">
        <v>282</v>
      </c>
      <c r="CB418" s="4"/>
      <c r="CC418" s="4"/>
      <c r="CD418" s="4"/>
      <c r="CE418" s="4"/>
      <c r="CF418" t="s">
        <v>282</v>
      </c>
      <c r="CG418" s="1">
        <v>831.71</v>
      </c>
      <c r="CH418" s="1">
        <v>334.92</v>
      </c>
      <c r="CJ418" s="1">
        <v>15066.4</v>
      </c>
      <c r="CX418" s="1">
        <v>23.41</v>
      </c>
      <c r="DA418" s="1">
        <v>93.66</v>
      </c>
      <c r="DK418" s="1">
        <v>9488.7800000000007</v>
      </c>
      <c r="DV418" s="1">
        <v>14.25</v>
      </c>
      <c r="ED418" s="1">
        <v>51.92</v>
      </c>
    </row>
    <row r="419" spans="1:134" x14ac:dyDescent="0.25">
      <c r="A419" t="s">
        <v>4103</v>
      </c>
      <c r="B419" t="s">
        <v>4104</v>
      </c>
      <c r="C419" t="s">
        <v>249</v>
      </c>
      <c r="D419" t="s">
        <v>1677</v>
      </c>
      <c r="K419" t="s">
        <v>253</v>
      </c>
      <c r="L419" t="s">
        <v>254</v>
      </c>
      <c r="M419" t="s">
        <v>255</v>
      </c>
      <c r="N419" t="s">
        <v>29</v>
      </c>
      <c r="P419" t="s">
        <v>31</v>
      </c>
      <c r="Q419" t="s">
        <v>3060</v>
      </c>
      <c r="R419" t="s">
        <v>3719</v>
      </c>
      <c r="S419" t="s">
        <v>3720</v>
      </c>
      <c r="T419" t="s">
        <v>4105</v>
      </c>
      <c r="V419" t="s">
        <v>260</v>
      </c>
      <c r="AE419" t="s">
        <v>4106</v>
      </c>
      <c r="AG419" t="s">
        <v>384</v>
      </c>
      <c r="AH419" t="s">
        <v>1677</v>
      </c>
      <c r="AL419" t="s">
        <v>3724</v>
      </c>
      <c r="AR419" t="s">
        <v>3947</v>
      </c>
      <c r="AS419" t="s">
        <v>4101</v>
      </c>
      <c r="AT419" t="s">
        <v>3318</v>
      </c>
      <c r="BB419" t="s">
        <v>277</v>
      </c>
      <c r="BC419" t="s">
        <v>278</v>
      </c>
      <c r="BG419" s="1">
        <v>8.8000000000000007</v>
      </c>
      <c r="BO419" t="s">
        <v>281</v>
      </c>
      <c r="BP419" s="1">
        <v>44721</v>
      </c>
      <c r="BQ419" s="1">
        <v>44720.54</v>
      </c>
      <c r="BU419" s="1">
        <v>0.1</v>
      </c>
      <c r="BV419" s="4"/>
      <c r="BW419" s="4"/>
      <c r="BX419" s="4"/>
      <c r="BY419" s="4"/>
      <c r="BZ419" s="4"/>
      <c r="CA419" s="4" t="s">
        <v>410</v>
      </c>
      <c r="CB419" s="4"/>
      <c r="CC419" s="4"/>
      <c r="CD419" s="4"/>
      <c r="CE419" s="4"/>
      <c r="CF419" s="1">
        <v>35.020000000000003</v>
      </c>
      <c r="CG419" s="1">
        <v>390.37</v>
      </c>
      <c r="CH419" s="1">
        <v>1012</v>
      </c>
      <c r="CJ419" s="1">
        <v>26799.57</v>
      </c>
      <c r="CX419" s="1">
        <v>13.39</v>
      </c>
      <c r="DA419" s="1">
        <v>420.24</v>
      </c>
      <c r="DK419" s="1">
        <v>15658.06</v>
      </c>
      <c r="DV419" s="1">
        <v>281.19</v>
      </c>
      <c r="ED419" s="1">
        <v>110.21</v>
      </c>
    </row>
    <row r="420" spans="1:134" x14ac:dyDescent="0.25">
      <c r="A420" t="s">
        <v>4107</v>
      </c>
      <c r="B420" t="s">
        <v>4108</v>
      </c>
      <c r="C420" t="s">
        <v>249</v>
      </c>
      <c r="D420" t="s">
        <v>1677</v>
      </c>
      <c r="K420" t="s">
        <v>253</v>
      </c>
      <c r="L420" t="s">
        <v>254</v>
      </c>
      <c r="M420" t="s">
        <v>255</v>
      </c>
      <c r="N420" t="s">
        <v>29</v>
      </c>
      <c r="P420" t="s">
        <v>31</v>
      </c>
      <c r="Q420" t="s">
        <v>3060</v>
      </c>
      <c r="R420" t="s">
        <v>3719</v>
      </c>
      <c r="S420" t="s">
        <v>3720</v>
      </c>
      <c r="T420" t="s">
        <v>4109</v>
      </c>
      <c r="V420" t="s">
        <v>260</v>
      </c>
      <c r="AE420" t="s">
        <v>3723</v>
      </c>
      <c r="AG420" t="s">
        <v>384</v>
      </c>
      <c r="AH420" t="s">
        <v>1677</v>
      </c>
      <c r="AL420" t="s">
        <v>3724</v>
      </c>
      <c r="AR420" t="s">
        <v>4100</v>
      </c>
      <c r="AS420" t="s">
        <v>4101</v>
      </c>
      <c r="AT420" t="s">
        <v>3318</v>
      </c>
      <c r="BB420" t="s">
        <v>503</v>
      </c>
      <c r="BC420" t="s">
        <v>503</v>
      </c>
      <c r="BE420" t="s">
        <v>3853</v>
      </c>
      <c r="BF420" t="s">
        <v>390</v>
      </c>
      <c r="BG420" s="1">
        <v>7</v>
      </c>
      <c r="BO420" t="s">
        <v>281</v>
      </c>
      <c r="BP420" s="1">
        <v>33285</v>
      </c>
      <c r="BQ420" s="1">
        <v>33285.49</v>
      </c>
      <c r="BU420" s="1">
        <v>0</v>
      </c>
      <c r="BV420" s="4"/>
      <c r="BW420" s="4"/>
      <c r="BX420" s="4"/>
      <c r="BY420" s="4"/>
      <c r="BZ420" s="4"/>
      <c r="CA420" s="4" t="s">
        <v>282</v>
      </c>
      <c r="CB420" s="4"/>
      <c r="CC420" s="4"/>
      <c r="CD420" s="4"/>
      <c r="CE420" s="4"/>
      <c r="CF420" t="s">
        <v>282</v>
      </c>
      <c r="CG420" s="1">
        <v>708.97</v>
      </c>
      <c r="CH420" s="1">
        <v>350.89</v>
      </c>
      <c r="CJ420" s="1">
        <v>19453.990000000002</v>
      </c>
      <c r="CX420" s="1">
        <v>26.68</v>
      </c>
      <c r="DA420" s="1">
        <v>126.2</v>
      </c>
      <c r="DK420" s="1">
        <v>12299.69</v>
      </c>
      <c r="DV420" s="1">
        <v>240.08</v>
      </c>
      <c r="ED420" s="1">
        <v>79</v>
      </c>
    </row>
    <row r="421" spans="1:134" hidden="1" x14ac:dyDescent="0.25">
      <c r="A421" t="s">
        <v>4110</v>
      </c>
      <c r="B421" t="s">
        <v>4111</v>
      </c>
      <c r="C421" t="s">
        <v>249</v>
      </c>
      <c r="D421" t="s">
        <v>1677</v>
      </c>
      <c r="K421" t="s">
        <v>253</v>
      </c>
      <c r="L421" t="s">
        <v>254</v>
      </c>
      <c r="M421" t="s">
        <v>255</v>
      </c>
      <c r="N421" t="s">
        <v>29</v>
      </c>
      <c r="P421" t="s">
        <v>31</v>
      </c>
      <c r="Q421" t="s">
        <v>3060</v>
      </c>
      <c r="R421" t="s">
        <v>3769</v>
      </c>
      <c r="S421" t="s">
        <v>3720</v>
      </c>
      <c r="T421" t="s">
        <v>4112</v>
      </c>
      <c r="V421" t="s">
        <v>260</v>
      </c>
      <c r="AE421" t="s">
        <v>4113</v>
      </c>
      <c r="AG421" t="s">
        <v>3772</v>
      </c>
      <c r="AH421" t="s">
        <v>3773</v>
      </c>
      <c r="AL421" t="s">
        <v>3724</v>
      </c>
      <c r="AR421" t="s">
        <v>3738</v>
      </c>
      <c r="AS421" t="s">
        <v>4114</v>
      </c>
      <c r="AT421" t="s">
        <v>4115</v>
      </c>
      <c r="BB421" t="s">
        <v>277</v>
      </c>
      <c r="BC421" t="s">
        <v>4116</v>
      </c>
      <c r="BE421" t="s">
        <v>2583</v>
      </c>
      <c r="BF421" t="s">
        <v>390</v>
      </c>
      <c r="BG421" s="1">
        <v>7.4</v>
      </c>
      <c r="BO421" t="s">
        <v>281</v>
      </c>
      <c r="BP421" s="1">
        <v>44291</v>
      </c>
      <c r="BQ421" s="1">
        <v>44290.89</v>
      </c>
      <c r="BU421" s="1">
        <v>0</v>
      </c>
      <c r="BV421" s="4"/>
      <c r="BW421" s="4"/>
      <c r="BX421" s="4"/>
      <c r="BY421" s="4"/>
      <c r="BZ421" s="4"/>
      <c r="CA421" s="1">
        <v>5.15</v>
      </c>
      <c r="CB421" s="4"/>
      <c r="CC421" s="4"/>
      <c r="CD421" s="4"/>
      <c r="CE421" s="4"/>
      <c r="CF421" t="s">
        <v>282</v>
      </c>
      <c r="CG421" s="1">
        <v>963.52</v>
      </c>
      <c r="CH421" s="1">
        <v>716.2</v>
      </c>
      <c r="CJ421" s="1">
        <v>26174.7</v>
      </c>
      <c r="CP421" t="s">
        <v>282</v>
      </c>
      <c r="DA421" s="1">
        <v>198.89</v>
      </c>
      <c r="DK421" s="1">
        <v>16178.85</v>
      </c>
      <c r="DV421" s="1">
        <v>53.59</v>
      </c>
    </row>
    <row r="422" spans="1:134" x14ac:dyDescent="0.25">
      <c r="A422" t="s">
        <v>4117</v>
      </c>
      <c r="B422" t="s">
        <v>4118</v>
      </c>
      <c r="C422" t="s">
        <v>249</v>
      </c>
      <c r="D422" t="s">
        <v>1677</v>
      </c>
      <c r="K422" t="s">
        <v>253</v>
      </c>
      <c r="L422" t="s">
        <v>254</v>
      </c>
      <c r="M422" t="s">
        <v>255</v>
      </c>
      <c r="N422" t="s">
        <v>29</v>
      </c>
      <c r="P422" t="s">
        <v>31</v>
      </c>
      <c r="Q422" t="s">
        <v>3060</v>
      </c>
      <c r="R422" t="s">
        <v>3719</v>
      </c>
      <c r="S422" t="s">
        <v>3720</v>
      </c>
      <c r="T422" t="s">
        <v>4119</v>
      </c>
      <c r="V422" t="s">
        <v>260</v>
      </c>
      <c r="AE422" t="s">
        <v>4071</v>
      </c>
      <c r="AG422" t="s">
        <v>384</v>
      </c>
      <c r="AH422" t="s">
        <v>1677</v>
      </c>
      <c r="AL422" t="s">
        <v>3724</v>
      </c>
      <c r="AR422" t="s">
        <v>3738</v>
      </c>
      <c r="AS422" t="s">
        <v>4114</v>
      </c>
      <c r="AT422" t="s">
        <v>4120</v>
      </c>
      <c r="BB422" t="s">
        <v>503</v>
      </c>
      <c r="BC422" t="s">
        <v>503</v>
      </c>
      <c r="BE422" t="s">
        <v>3622</v>
      </c>
      <c r="BG422" s="1">
        <v>7.05</v>
      </c>
      <c r="BO422" t="s">
        <v>281</v>
      </c>
      <c r="BP422" s="1">
        <v>43244</v>
      </c>
      <c r="BQ422" s="1">
        <v>43243.85</v>
      </c>
      <c r="BU422" s="1">
        <v>0</v>
      </c>
      <c r="BV422" s="4"/>
      <c r="BW422" s="4"/>
      <c r="BX422" s="4"/>
      <c r="BY422" s="4"/>
      <c r="BZ422" s="4"/>
      <c r="CA422" s="4" t="s">
        <v>282</v>
      </c>
      <c r="CB422" s="4"/>
      <c r="CC422" s="4"/>
      <c r="CD422" s="4"/>
      <c r="CE422" s="4"/>
      <c r="CF422" t="s">
        <v>282</v>
      </c>
      <c r="CG422" s="1">
        <v>673.06</v>
      </c>
      <c r="CH422" s="1">
        <v>959.31</v>
      </c>
      <c r="CJ422" s="1">
        <v>25873.67</v>
      </c>
      <c r="CX422" s="1">
        <v>30.78</v>
      </c>
      <c r="DA422" s="1">
        <v>452.47</v>
      </c>
      <c r="DK422" s="1">
        <v>15036.03</v>
      </c>
      <c r="DV422" s="1">
        <v>109.78</v>
      </c>
      <c r="ED422" s="1">
        <v>108.76</v>
      </c>
    </row>
    <row r="423" spans="1:134" hidden="1" x14ac:dyDescent="0.25">
      <c r="A423" t="s">
        <v>4121</v>
      </c>
      <c r="B423" t="s">
        <v>4122</v>
      </c>
      <c r="C423" t="s">
        <v>249</v>
      </c>
      <c r="D423" t="s">
        <v>1677</v>
      </c>
      <c r="K423" t="s">
        <v>253</v>
      </c>
      <c r="L423" t="s">
        <v>254</v>
      </c>
      <c r="M423" t="s">
        <v>255</v>
      </c>
      <c r="N423" t="s">
        <v>29</v>
      </c>
      <c r="P423" t="s">
        <v>31</v>
      </c>
      <c r="Q423" t="s">
        <v>3060</v>
      </c>
      <c r="R423" t="s">
        <v>3769</v>
      </c>
      <c r="S423" t="s">
        <v>3720</v>
      </c>
      <c r="T423" t="s">
        <v>4123</v>
      </c>
      <c r="V423" t="s">
        <v>260</v>
      </c>
      <c r="AE423" t="s">
        <v>4113</v>
      </c>
      <c r="AG423" t="s">
        <v>3772</v>
      </c>
      <c r="AH423" t="s">
        <v>3773</v>
      </c>
      <c r="AL423" t="s">
        <v>3724</v>
      </c>
      <c r="AR423" t="s">
        <v>3760</v>
      </c>
      <c r="AS423" t="s">
        <v>4124</v>
      </c>
      <c r="AT423" t="s">
        <v>4125</v>
      </c>
      <c r="BB423" t="s">
        <v>1743</v>
      </c>
      <c r="BC423" t="s">
        <v>4066</v>
      </c>
      <c r="BE423" t="s">
        <v>372</v>
      </c>
      <c r="BF423" t="s">
        <v>390</v>
      </c>
      <c r="BG423" s="1">
        <v>7.2</v>
      </c>
      <c r="BO423" t="s">
        <v>281</v>
      </c>
      <c r="BP423" s="1">
        <v>46073</v>
      </c>
      <c r="BQ423" s="1">
        <v>46072.94</v>
      </c>
      <c r="BU423" s="1">
        <v>0</v>
      </c>
      <c r="BV423" s="4"/>
      <c r="BW423" s="4"/>
      <c r="BX423" s="4"/>
      <c r="BY423" s="4"/>
      <c r="BZ423" s="4"/>
      <c r="CA423" s="1">
        <v>5.16</v>
      </c>
      <c r="CB423" s="4"/>
      <c r="CC423" s="4"/>
      <c r="CD423" s="4"/>
      <c r="CE423" s="4"/>
      <c r="CF423" t="s">
        <v>282</v>
      </c>
      <c r="CG423" s="1">
        <v>681.19</v>
      </c>
      <c r="CH423" s="1">
        <v>742.08</v>
      </c>
      <c r="CJ423" s="1">
        <v>27557.07</v>
      </c>
      <c r="CP423" t="s">
        <v>282</v>
      </c>
      <c r="DA423" s="1">
        <v>248.74</v>
      </c>
      <c r="DK423" s="1">
        <v>16823.23</v>
      </c>
      <c r="DV423" s="1">
        <v>15.48</v>
      </c>
    </row>
    <row r="424" spans="1:134" hidden="1" x14ac:dyDescent="0.25">
      <c r="A424" t="s">
        <v>4126</v>
      </c>
      <c r="B424" t="s">
        <v>4127</v>
      </c>
      <c r="C424" t="s">
        <v>249</v>
      </c>
      <c r="D424" t="s">
        <v>1677</v>
      </c>
      <c r="K424" t="s">
        <v>253</v>
      </c>
      <c r="L424" t="s">
        <v>254</v>
      </c>
      <c r="M424" t="s">
        <v>255</v>
      </c>
      <c r="N424" t="s">
        <v>29</v>
      </c>
      <c r="P424" t="s">
        <v>31</v>
      </c>
      <c r="Q424" t="s">
        <v>3060</v>
      </c>
      <c r="R424" t="s">
        <v>3769</v>
      </c>
      <c r="S424" t="s">
        <v>3720</v>
      </c>
      <c r="T424" t="s">
        <v>4128</v>
      </c>
      <c r="V424" t="s">
        <v>260</v>
      </c>
      <c r="AE424" t="s">
        <v>4014</v>
      </c>
      <c r="AG424" t="s">
        <v>384</v>
      </c>
      <c r="AH424" t="s">
        <v>1677</v>
      </c>
      <c r="AL424" t="s">
        <v>3724</v>
      </c>
      <c r="AR424" t="s">
        <v>4129</v>
      </c>
      <c r="AS424" t="s">
        <v>4130</v>
      </c>
      <c r="AT424" t="s">
        <v>4131</v>
      </c>
      <c r="BB424" t="s">
        <v>1814</v>
      </c>
      <c r="BC424" t="s">
        <v>4132</v>
      </c>
      <c r="BE424" t="s">
        <v>4133</v>
      </c>
      <c r="BF424" t="s">
        <v>390</v>
      </c>
      <c r="BG424" s="1">
        <v>7.05</v>
      </c>
      <c r="BO424" t="s">
        <v>281</v>
      </c>
      <c r="BP424" s="1">
        <v>39574</v>
      </c>
      <c r="BQ424" s="1">
        <v>39573.99</v>
      </c>
      <c r="BU424" s="1">
        <v>0</v>
      </c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t="s">
        <v>282</v>
      </c>
      <c r="CG424" s="1">
        <v>338.28</v>
      </c>
      <c r="CH424" s="1">
        <v>579.17999999999995</v>
      </c>
      <c r="CJ424" s="1">
        <v>23848.95</v>
      </c>
      <c r="DA424" s="1">
        <v>138.38999999999999</v>
      </c>
      <c r="DK424" s="1">
        <v>14669.18</v>
      </c>
      <c r="DV424" t="s">
        <v>282</v>
      </c>
    </row>
    <row r="425" spans="1:134" hidden="1" x14ac:dyDescent="0.25">
      <c r="A425" t="s">
        <v>4134</v>
      </c>
      <c r="B425" t="s">
        <v>4135</v>
      </c>
      <c r="C425" t="s">
        <v>249</v>
      </c>
      <c r="D425" t="s">
        <v>4042</v>
      </c>
      <c r="K425" t="s">
        <v>253</v>
      </c>
      <c r="L425" t="s">
        <v>254</v>
      </c>
      <c r="M425" t="s">
        <v>255</v>
      </c>
      <c r="N425" t="s">
        <v>29</v>
      </c>
      <c r="P425" t="s">
        <v>31</v>
      </c>
      <c r="Q425" t="s">
        <v>3060</v>
      </c>
      <c r="R425" t="s">
        <v>3719</v>
      </c>
      <c r="S425" t="s">
        <v>3720</v>
      </c>
      <c r="T425" t="s">
        <v>4128</v>
      </c>
      <c r="V425" t="s">
        <v>260</v>
      </c>
      <c r="AE425" t="s">
        <v>4136</v>
      </c>
      <c r="AG425" t="s">
        <v>384</v>
      </c>
      <c r="AH425" t="s">
        <v>1677</v>
      </c>
      <c r="AL425" t="s">
        <v>3724</v>
      </c>
      <c r="BB425" t="s">
        <v>1814</v>
      </c>
      <c r="BC425" t="s">
        <v>1814</v>
      </c>
      <c r="BG425" s="1">
        <v>7.55</v>
      </c>
      <c r="BO425" t="s">
        <v>281</v>
      </c>
      <c r="BP425" s="1">
        <v>44536</v>
      </c>
      <c r="BQ425" s="1">
        <v>44536.25</v>
      </c>
      <c r="BU425" s="1">
        <v>0</v>
      </c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t="s">
        <v>282</v>
      </c>
      <c r="CG425" s="1">
        <v>322.88</v>
      </c>
      <c r="CH425" s="1">
        <v>640.63</v>
      </c>
      <c r="CJ425" s="1">
        <v>26824.25</v>
      </c>
      <c r="DA425" s="1">
        <v>194.75</v>
      </c>
      <c r="DK425" s="1">
        <v>16461.5</v>
      </c>
      <c r="DV425" s="1">
        <v>92.25</v>
      </c>
    </row>
    <row r="426" spans="1:134" hidden="1" x14ac:dyDescent="0.25">
      <c r="A426" t="s">
        <v>4137</v>
      </c>
      <c r="B426" t="s">
        <v>4138</v>
      </c>
      <c r="C426" t="s">
        <v>249</v>
      </c>
      <c r="D426" t="s">
        <v>4042</v>
      </c>
      <c r="K426" t="s">
        <v>253</v>
      </c>
      <c r="L426" t="s">
        <v>254</v>
      </c>
      <c r="M426" t="s">
        <v>255</v>
      </c>
      <c r="N426" t="s">
        <v>29</v>
      </c>
      <c r="P426" t="s">
        <v>31</v>
      </c>
      <c r="Q426" t="s">
        <v>3060</v>
      </c>
      <c r="R426" t="s">
        <v>3719</v>
      </c>
      <c r="S426" t="s">
        <v>3720</v>
      </c>
      <c r="T426" t="s">
        <v>4139</v>
      </c>
      <c r="V426" t="s">
        <v>260</v>
      </c>
      <c r="AE426" t="s">
        <v>4140</v>
      </c>
      <c r="AH426" t="s">
        <v>1677</v>
      </c>
      <c r="AL426" t="s">
        <v>3724</v>
      </c>
      <c r="AR426" t="s">
        <v>4141</v>
      </c>
      <c r="AS426" t="s">
        <v>4142</v>
      </c>
      <c r="AT426" t="s">
        <v>4143</v>
      </c>
      <c r="BB426" t="s">
        <v>370</v>
      </c>
      <c r="BC426" t="s">
        <v>370</v>
      </c>
      <c r="BE426" t="s">
        <v>4096</v>
      </c>
      <c r="BF426" t="s">
        <v>390</v>
      </c>
      <c r="BG426" s="1">
        <v>7.7</v>
      </c>
      <c r="BO426" t="s">
        <v>281</v>
      </c>
      <c r="BP426" s="1">
        <v>40585</v>
      </c>
      <c r="BQ426" s="1">
        <v>40585.32</v>
      </c>
      <c r="BU426" s="1">
        <v>0</v>
      </c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t="s">
        <v>282</v>
      </c>
      <c r="CG426" s="1">
        <v>845.42</v>
      </c>
      <c r="CH426" s="1">
        <v>752.63</v>
      </c>
      <c r="CJ426" s="1">
        <v>24089.32</v>
      </c>
      <c r="DA426" s="1">
        <v>206.2</v>
      </c>
      <c r="DK426" s="1">
        <v>14688.66</v>
      </c>
      <c r="DV426" s="1">
        <v>3.09</v>
      </c>
    </row>
    <row r="427" spans="1:134" hidden="1" x14ac:dyDescent="0.25">
      <c r="A427" t="s">
        <v>4144</v>
      </c>
      <c r="B427" t="s">
        <v>4145</v>
      </c>
      <c r="C427" t="s">
        <v>249</v>
      </c>
      <c r="D427" t="s">
        <v>4042</v>
      </c>
      <c r="K427" t="s">
        <v>253</v>
      </c>
      <c r="L427" t="s">
        <v>254</v>
      </c>
      <c r="M427" t="s">
        <v>255</v>
      </c>
      <c r="N427" t="s">
        <v>29</v>
      </c>
      <c r="P427" t="s">
        <v>31</v>
      </c>
      <c r="Q427" t="s">
        <v>3060</v>
      </c>
      <c r="R427" t="s">
        <v>3719</v>
      </c>
      <c r="S427" t="s">
        <v>3720</v>
      </c>
      <c r="T427" t="s">
        <v>4139</v>
      </c>
      <c r="V427" t="s">
        <v>260</v>
      </c>
      <c r="AE427" t="s">
        <v>4146</v>
      </c>
      <c r="AG427" t="s">
        <v>384</v>
      </c>
      <c r="AH427" t="s">
        <v>1677</v>
      </c>
      <c r="AL427" t="s">
        <v>3724</v>
      </c>
      <c r="AR427" t="s">
        <v>4141</v>
      </c>
      <c r="AS427" t="s">
        <v>4142</v>
      </c>
      <c r="AT427" t="s">
        <v>4143</v>
      </c>
      <c r="BB427" t="s">
        <v>277</v>
      </c>
      <c r="BC427" t="s">
        <v>278</v>
      </c>
      <c r="BE427" t="s">
        <v>4147</v>
      </c>
      <c r="BF427" t="s">
        <v>390</v>
      </c>
      <c r="BG427" s="1">
        <v>7.4</v>
      </c>
      <c r="BO427" t="s">
        <v>281</v>
      </c>
      <c r="BP427" s="1">
        <v>39979</v>
      </c>
      <c r="BQ427" s="1">
        <v>39979.449999999997</v>
      </c>
      <c r="BU427" s="1">
        <v>0</v>
      </c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t="s">
        <v>282</v>
      </c>
      <c r="CG427" s="1">
        <v>844.6</v>
      </c>
      <c r="CH427" s="1">
        <v>731.3</v>
      </c>
      <c r="CJ427" s="1">
        <v>23710.6</v>
      </c>
      <c r="DA427" s="1">
        <v>190.55</v>
      </c>
      <c r="DK427" s="1">
        <v>14499.31</v>
      </c>
      <c r="DV427" s="1">
        <v>3.09</v>
      </c>
    </row>
    <row r="428" spans="1:134" hidden="1" x14ac:dyDescent="0.25">
      <c r="A428" t="s">
        <v>4148</v>
      </c>
      <c r="B428" t="s">
        <v>4149</v>
      </c>
      <c r="C428" t="s">
        <v>249</v>
      </c>
      <c r="D428" t="s">
        <v>4042</v>
      </c>
      <c r="K428" t="s">
        <v>253</v>
      </c>
      <c r="L428" t="s">
        <v>254</v>
      </c>
      <c r="M428" t="s">
        <v>255</v>
      </c>
      <c r="N428" t="s">
        <v>29</v>
      </c>
      <c r="P428" t="s">
        <v>31</v>
      </c>
      <c r="Q428" t="s">
        <v>3060</v>
      </c>
      <c r="R428" t="s">
        <v>3719</v>
      </c>
      <c r="S428" t="s">
        <v>3720</v>
      </c>
      <c r="T428" t="s">
        <v>4150</v>
      </c>
      <c r="V428" t="s">
        <v>260</v>
      </c>
      <c r="AE428" t="s">
        <v>2986</v>
      </c>
      <c r="AG428" t="s">
        <v>384</v>
      </c>
      <c r="AH428" t="s">
        <v>1677</v>
      </c>
      <c r="AL428" t="s">
        <v>3724</v>
      </c>
      <c r="AR428" t="s">
        <v>4151</v>
      </c>
      <c r="AS428" t="s">
        <v>4124</v>
      </c>
      <c r="AT428" t="s">
        <v>4152</v>
      </c>
      <c r="BB428" t="s">
        <v>277</v>
      </c>
      <c r="BC428" t="s">
        <v>278</v>
      </c>
      <c r="BE428" t="s">
        <v>4153</v>
      </c>
      <c r="BF428" t="s">
        <v>390</v>
      </c>
      <c r="BG428" s="1">
        <v>7.2</v>
      </c>
      <c r="BO428" t="s">
        <v>281</v>
      </c>
      <c r="BP428" s="1">
        <v>43819</v>
      </c>
      <c r="BQ428" s="1">
        <v>43819.29</v>
      </c>
      <c r="BU428" s="1">
        <v>0</v>
      </c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t="s">
        <v>282</v>
      </c>
      <c r="CG428" s="1">
        <v>612.85</v>
      </c>
      <c r="CH428" s="1">
        <v>827.09</v>
      </c>
      <c r="CJ428" s="1">
        <v>26102.26</v>
      </c>
      <c r="DA428" s="1">
        <v>157.59</v>
      </c>
      <c r="DK428" s="1">
        <v>15980.45</v>
      </c>
      <c r="DV428" s="1">
        <v>139.05000000000001</v>
      </c>
    </row>
    <row r="429" spans="1:134" hidden="1" x14ac:dyDescent="0.25">
      <c r="A429" t="s">
        <v>4154</v>
      </c>
      <c r="B429" t="s">
        <v>4155</v>
      </c>
      <c r="C429" t="s">
        <v>249</v>
      </c>
      <c r="D429" t="s">
        <v>1677</v>
      </c>
      <c r="K429" t="s">
        <v>253</v>
      </c>
      <c r="L429" t="s">
        <v>254</v>
      </c>
      <c r="M429" t="s">
        <v>255</v>
      </c>
      <c r="N429" t="s">
        <v>29</v>
      </c>
      <c r="P429" t="s">
        <v>31</v>
      </c>
      <c r="Q429" t="s">
        <v>3060</v>
      </c>
      <c r="R429" t="s">
        <v>3769</v>
      </c>
      <c r="S429" t="s">
        <v>3720</v>
      </c>
      <c r="T429" t="s">
        <v>4156</v>
      </c>
      <c r="V429" t="s">
        <v>260</v>
      </c>
      <c r="AE429" t="s">
        <v>4014</v>
      </c>
      <c r="AG429" t="s">
        <v>384</v>
      </c>
      <c r="AH429" t="s">
        <v>1677</v>
      </c>
      <c r="AL429" t="s">
        <v>3724</v>
      </c>
      <c r="AR429" t="s">
        <v>4157</v>
      </c>
      <c r="AS429" t="s">
        <v>4054</v>
      </c>
      <c r="AT429" t="s">
        <v>4158</v>
      </c>
      <c r="BB429" t="s">
        <v>1431</v>
      </c>
      <c r="BC429" t="s">
        <v>4159</v>
      </c>
      <c r="BE429" t="s">
        <v>4160</v>
      </c>
      <c r="BF429" t="s">
        <v>390</v>
      </c>
      <c r="BG429" s="1">
        <v>7</v>
      </c>
      <c r="BO429" t="s">
        <v>281</v>
      </c>
      <c r="BP429" s="1">
        <v>63365</v>
      </c>
      <c r="BQ429" s="1">
        <v>63364.89</v>
      </c>
      <c r="BU429" s="1">
        <v>0</v>
      </c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t="s">
        <v>282</v>
      </c>
      <c r="CG429" s="1">
        <v>265.74</v>
      </c>
      <c r="CH429" s="1">
        <v>1573</v>
      </c>
      <c r="CJ429" s="1">
        <v>38297.18</v>
      </c>
      <c r="DA429" s="1">
        <v>375.16</v>
      </c>
      <c r="DK429" s="1">
        <v>22561.47</v>
      </c>
      <c r="DV429" s="1">
        <v>291.79000000000002</v>
      </c>
    </row>
    <row r="430" spans="1:134" x14ac:dyDescent="0.25">
      <c r="A430" t="s">
        <v>4161</v>
      </c>
      <c r="B430" t="s">
        <v>4162</v>
      </c>
      <c r="C430" t="s">
        <v>249</v>
      </c>
      <c r="D430" t="s">
        <v>1677</v>
      </c>
      <c r="K430" t="s">
        <v>253</v>
      </c>
      <c r="L430" t="s">
        <v>254</v>
      </c>
      <c r="M430" t="s">
        <v>255</v>
      </c>
      <c r="N430" t="s">
        <v>29</v>
      </c>
      <c r="P430" t="s">
        <v>31</v>
      </c>
      <c r="Q430" t="s">
        <v>3060</v>
      </c>
      <c r="R430" t="s">
        <v>3719</v>
      </c>
      <c r="S430" t="s">
        <v>3720</v>
      </c>
      <c r="T430" t="s">
        <v>4163</v>
      </c>
      <c r="V430" t="s">
        <v>260</v>
      </c>
      <c r="AE430" t="s">
        <v>4032</v>
      </c>
      <c r="AG430" t="s">
        <v>384</v>
      </c>
      <c r="AH430" t="s">
        <v>1677</v>
      </c>
      <c r="AL430" t="s">
        <v>3724</v>
      </c>
      <c r="BB430" t="s">
        <v>1743</v>
      </c>
      <c r="BC430" t="s">
        <v>1743</v>
      </c>
      <c r="BE430" t="s">
        <v>836</v>
      </c>
      <c r="BF430" t="s">
        <v>390</v>
      </c>
      <c r="BG430" s="1">
        <v>7.18</v>
      </c>
      <c r="BO430" t="s">
        <v>281</v>
      </c>
      <c r="BP430" s="1">
        <v>49236</v>
      </c>
      <c r="BQ430" s="1">
        <v>49235.69</v>
      </c>
      <c r="BU430" s="1">
        <v>0</v>
      </c>
      <c r="BV430" s="4"/>
      <c r="BW430" s="4"/>
      <c r="BX430" s="4"/>
      <c r="BY430" s="4"/>
      <c r="BZ430" s="4"/>
      <c r="CA430" s="1">
        <v>28.9</v>
      </c>
      <c r="CB430" s="4"/>
      <c r="CC430" s="4"/>
      <c r="CD430" s="4"/>
      <c r="CE430" s="4"/>
      <c r="CF430" t="s">
        <v>282</v>
      </c>
      <c r="CG430" s="1">
        <v>324.05</v>
      </c>
      <c r="CH430" s="1">
        <v>1511</v>
      </c>
      <c r="CJ430" s="1">
        <v>29732.95</v>
      </c>
      <c r="CX430" s="1">
        <v>39.22</v>
      </c>
      <c r="DA430" s="1">
        <v>195.05</v>
      </c>
      <c r="DK430" s="1">
        <v>17169.38</v>
      </c>
      <c r="DV430" s="1">
        <v>25.8</v>
      </c>
      <c r="ED430" s="1">
        <v>208.46</v>
      </c>
    </row>
    <row r="431" spans="1:134" x14ac:dyDescent="0.25">
      <c r="A431" t="s">
        <v>4164</v>
      </c>
      <c r="B431" t="s">
        <v>4165</v>
      </c>
      <c r="C431" t="s">
        <v>249</v>
      </c>
      <c r="D431" t="s">
        <v>1677</v>
      </c>
      <c r="K431" t="s">
        <v>253</v>
      </c>
      <c r="L431" t="s">
        <v>254</v>
      </c>
      <c r="M431" t="s">
        <v>255</v>
      </c>
      <c r="N431" t="s">
        <v>29</v>
      </c>
      <c r="P431" t="s">
        <v>31</v>
      </c>
      <c r="Q431" t="s">
        <v>3060</v>
      </c>
      <c r="R431" t="s">
        <v>3719</v>
      </c>
      <c r="S431" t="s">
        <v>3720</v>
      </c>
      <c r="T431" t="s">
        <v>4166</v>
      </c>
      <c r="V431" t="s">
        <v>260</v>
      </c>
      <c r="AE431" t="s">
        <v>4032</v>
      </c>
      <c r="AG431" t="s">
        <v>384</v>
      </c>
      <c r="AH431" t="s">
        <v>1677</v>
      </c>
      <c r="AL431" t="s">
        <v>3724</v>
      </c>
      <c r="BB431" t="s">
        <v>3984</v>
      </c>
      <c r="BC431" t="s">
        <v>3984</v>
      </c>
      <c r="BE431" t="s">
        <v>4167</v>
      </c>
      <c r="BF431" t="s">
        <v>390</v>
      </c>
      <c r="BG431" s="1">
        <v>6.96</v>
      </c>
      <c r="BO431" t="s">
        <v>281</v>
      </c>
      <c r="BP431" s="1">
        <v>69800</v>
      </c>
      <c r="BQ431" s="1">
        <v>69800.350000000006</v>
      </c>
      <c r="BU431" s="1">
        <v>0</v>
      </c>
      <c r="BV431" s="4"/>
      <c r="BW431" s="4"/>
      <c r="BX431" s="4"/>
      <c r="BY431" s="4"/>
      <c r="BZ431" s="4"/>
      <c r="CA431" s="4" t="s">
        <v>282</v>
      </c>
      <c r="CB431" s="4"/>
      <c r="CC431" s="4"/>
      <c r="CD431" s="4"/>
      <c r="CE431" s="4"/>
      <c r="CF431" t="s">
        <v>282</v>
      </c>
      <c r="CG431" s="1">
        <v>365.4</v>
      </c>
      <c r="CH431" s="1">
        <v>2321</v>
      </c>
      <c r="CJ431" s="1">
        <v>42188.87</v>
      </c>
      <c r="CX431" s="1">
        <v>53.4</v>
      </c>
      <c r="DA431" s="1">
        <v>228.25</v>
      </c>
      <c r="DK431" s="1">
        <v>24255.85</v>
      </c>
      <c r="DV431" s="1">
        <v>90.04</v>
      </c>
      <c r="ED431" s="1">
        <v>297.35000000000002</v>
      </c>
    </row>
    <row r="432" spans="1:134" hidden="1" x14ac:dyDescent="0.25">
      <c r="A432" t="s">
        <v>4168</v>
      </c>
      <c r="B432" t="s">
        <v>4169</v>
      </c>
      <c r="C432" t="s">
        <v>249</v>
      </c>
      <c r="D432" t="s">
        <v>1677</v>
      </c>
      <c r="K432" t="s">
        <v>253</v>
      </c>
      <c r="L432" t="s">
        <v>254</v>
      </c>
      <c r="M432" t="s">
        <v>255</v>
      </c>
      <c r="N432" t="s">
        <v>29</v>
      </c>
      <c r="P432" t="s">
        <v>31</v>
      </c>
      <c r="Q432" t="s">
        <v>3060</v>
      </c>
      <c r="R432" t="s">
        <v>3719</v>
      </c>
      <c r="S432" t="s">
        <v>3720</v>
      </c>
      <c r="T432" t="s">
        <v>4170</v>
      </c>
      <c r="V432" t="s">
        <v>260</v>
      </c>
      <c r="AE432" t="s">
        <v>4032</v>
      </c>
      <c r="AG432" t="s">
        <v>384</v>
      </c>
      <c r="AH432" t="s">
        <v>1677</v>
      </c>
      <c r="AL432" t="s">
        <v>3724</v>
      </c>
      <c r="BB432" t="s">
        <v>434</v>
      </c>
      <c r="BC432" t="s">
        <v>434</v>
      </c>
      <c r="BE432" t="s">
        <v>4171</v>
      </c>
      <c r="BF432" t="s">
        <v>390</v>
      </c>
      <c r="BG432" s="1">
        <v>7.2</v>
      </c>
      <c r="BO432" t="s">
        <v>281</v>
      </c>
      <c r="BP432" s="1">
        <v>56135</v>
      </c>
      <c r="BQ432" s="1">
        <v>56134.879999999997</v>
      </c>
      <c r="BU432" s="1">
        <v>-2.4</v>
      </c>
      <c r="BV432" s="4"/>
      <c r="BW432" s="4"/>
      <c r="BX432" s="4"/>
      <c r="BY432" s="4"/>
      <c r="BZ432" s="4"/>
      <c r="CA432" s="4" t="s">
        <v>282</v>
      </c>
      <c r="CB432" s="4"/>
      <c r="CC432" s="4"/>
      <c r="CD432" s="4"/>
      <c r="CE432" s="4"/>
      <c r="CF432" t="s">
        <v>282</v>
      </c>
      <c r="CG432" s="1">
        <v>645.41999999999996</v>
      </c>
      <c r="CH432" s="1">
        <v>1406</v>
      </c>
      <c r="CJ432" s="1">
        <v>34353</v>
      </c>
      <c r="DA432" s="1">
        <v>285.23</v>
      </c>
      <c r="DK432" s="1">
        <v>19228.310000000001</v>
      </c>
      <c r="DV432" s="1">
        <v>21.86</v>
      </c>
      <c r="ED432" s="1">
        <v>147.82</v>
      </c>
    </row>
    <row r="433" spans="1:134" hidden="1" x14ac:dyDescent="0.25">
      <c r="A433" t="s">
        <v>4172</v>
      </c>
      <c r="B433" t="s">
        <v>4173</v>
      </c>
      <c r="C433" t="s">
        <v>249</v>
      </c>
      <c r="D433" t="s">
        <v>1677</v>
      </c>
      <c r="K433" t="s">
        <v>253</v>
      </c>
      <c r="L433" t="s">
        <v>254</v>
      </c>
      <c r="M433" t="s">
        <v>255</v>
      </c>
      <c r="N433" t="s">
        <v>29</v>
      </c>
      <c r="P433" t="s">
        <v>31</v>
      </c>
      <c r="Q433" t="s">
        <v>3060</v>
      </c>
      <c r="R433" t="s">
        <v>3719</v>
      </c>
      <c r="S433" t="s">
        <v>3720</v>
      </c>
      <c r="T433" t="s">
        <v>3814</v>
      </c>
      <c r="V433" t="s">
        <v>260</v>
      </c>
      <c r="AE433" t="s">
        <v>4174</v>
      </c>
      <c r="AH433" t="s">
        <v>1677</v>
      </c>
      <c r="AL433" t="s">
        <v>3724</v>
      </c>
      <c r="AR433" t="s">
        <v>4175</v>
      </c>
      <c r="AS433" t="s">
        <v>4176</v>
      </c>
      <c r="AT433" t="s">
        <v>4177</v>
      </c>
      <c r="BB433" t="s">
        <v>1133</v>
      </c>
      <c r="BC433" t="s">
        <v>1133</v>
      </c>
      <c r="BE433" t="s">
        <v>3696</v>
      </c>
      <c r="BF433" t="s">
        <v>390</v>
      </c>
      <c r="BG433" s="1">
        <v>5.99</v>
      </c>
      <c r="BO433" t="s">
        <v>281</v>
      </c>
      <c r="BP433" s="1">
        <v>150615</v>
      </c>
      <c r="BQ433" s="1">
        <v>150614.85999999999</v>
      </c>
      <c r="BU433" s="1">
        <v>0</v>
      </c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t="s">
        <v>282</v>
      </c>
      <c r="CG433" s="1">
        <v>191.05</v>
      </c>
      <c r="CH433" s="1">
        <v>7801</v>
      </c>
      <c r="CJ433" s="1">
        <v>92929.23</v>
      </c>
      <c r="DA433" s="1">
        <v>3376.35</v>
      </c>
      <c r="DK433" s="1">
        <v>45437.440000000002</v>
      </c>
      <c r="DV433" s="1">
        <v>879.5</v>
      </c>
    </row>
    <row r="434" spans="1:134" hidden="1" x14ac:dyDescent="0.25">
      <c r="A434" t="s">
        <v>4178</v>
      </c>
      <c r="B434" t="s">
        <v>4179</v>
      </c>
      <c r="C434" t="s">
        <v>249</v>
      </c>
      <c r="D434" t="s">
        <v>4042</v>
      </c>
      <c r="K434" t="s">
        <v>253</v>
      </c>
      <c r="L434" t="s">
        <v>254</v>
      </c>
      <c r="M434" t="s">
        <v>255</v>
      </c>
      <c r="N434" t="s">
        <v>29</v>
      </c>
      <c r="P434" t="s">
        <v>31</v>
      </c>
      <c r="Q434" t="s">
        <v>3060</v>
      </c>
      <c r="R434" t="s">
        <v>3719</v>
      </c>
      <c r="S434" t="s">
        <v>3720</v>
      </c>
      <c r="T434" t="s">
        <v>4180</v>
      </c>
      <c r="V434" t="s">
        <v>260</v>
      </c>
      <c r="AE434" t="s">
        <v>4044</v>
      </c>
      <c r="AG434" t="s">
        <v>384</v>
      </c>
      <c r="AH434" t="s">
        <v>1677</v>
      </c>
      <c r="AL434" t="s">
        <v>3724</v>
      </c>
      <c r="BB434" t="s">
        <v>1626</v>
      </c>
      <c r="BC434" t="s">
        <v>1626</v>
      </c>
      <c r="BE434" t="s">
        <v>4049</v>
      </c>
      <c r="BF434" t="s">
        <v>390</v>
      </c>
      <c r="BG434" s="1">
        <v>5.3</v>
      </c>
      <c r="BO434" t="s">
        <v>281</v>
      </c>
      <c r="BP434" s="1">
        <v>57992</v>
      </c>
      <c r="BQ434" s="1">
        <v>57991.79</v>
      </c>
      <c r="BU434" s="1">
        <v>0</v>
      </c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t="s">
        <v>282</v>
      </c>
      <c r="CG434" s="1">
        <v>98.71</v>
      </c>
      <c r="CH434" s="1">
        <v>1459</v>
      </c>
      <c r="CJ434" s="1">
        <v>35393.54</v>
      </c>
      <c r="DA434" s="1">
        <v>400.02</v>
      </c>
      <c r="DK434" s="1">
        <v>20587.79</v>
      </c>
      <c r="DV434" s="1">
        <v>51.95</v>
      </c>
    </row>
    <row r="435" spans="1:134" hidden="1" x14ac:dyDescent="0.25">
      <c r="A435" t="s">
        <v>4181</v>
      </c>
      <c r="B435" t="s">
        <v>4182</v>
      </c>
      <c r="C435" t="s">
        <v>249</v>
      </c>
      <c r="D435" t="s">
        <v>1677</v>
      </c>
      <c r="K435" t="s">
        <v>253</v>
      </c>
      <c r="L435" t="s">
        <v>254</v>
      </c>
      <c r="M435" t="s">
        <v>255</v>
      </c>
      <c r="N435" t="s">
        <v>29</v>
      </c>
      <c r="P435" t="s">
        <v>31</v>
      </c>
      <c r="Q435" t="s">
        <v>3060</v>
      </c>
      <c r="R435" t="s">
        <v>3769</v>
      </c>
      <c r="S435" t="s">
        <v>3720</v>
      </c>
      <c r="T435" t="s">
        <v>4180</v>
      </c>
      <c r="V435" t="s">
        <v>260</v>
      </c>
      <c r="AE435" t="s">
        <v>4028</v>
      </c>
      <c r="AG435" t="s">
        <v>384</v>
      </c>
      <c r="AH435" t="s">
        <v>1677</v>
      </c>
      <c r="AL435" t="s">
        <v>3724</v>
      </c>
      <c r="BB435" t="s">
        <v>640</v>
      </c>
      <c r="BC435" t="s">
        <v>640</v>
      </c>
      <c r="BE435" t="s">
        <v>3410</v>
      </c>
      <c r="BF435" t="s">
        <v>390</v>
      </c>
      <c r="BG435" s="1">
        <v>5.8</v>
      </c>
      <c r="BO435" t="s">
        <v>281</v>
      </c>
      <c r="BP435" s="1">
        <v>148215</v>
      </c>
      <c r="BQ435" s="1">
        <v>148215.06</v>
      </c>
      <c r="BU435" s="1">
        <v>0</v>
      </c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t="s">
        <v>282</v>
      </c>
      <c r="CG435" s="1">
        <v>105.07</v>
      </c>
      <c r="CH435" s="1">
        <v>5712</v>
      </c>
      <c r="CJ435" s="1">
        <v>90996.15</v>
      </c>
      <c r="DA435" s="1">
        <v>2300.48</v>
      </c>
      <c r="DK435" s="1">
        <v>48459.39</v>
      </c>
      <c r="DV435" s="1">
        <v>641.48</v>
      </c>
    </row>
    <row r="436" spans="1:134" hidden="1" x14ac:dyDescent="0.25">
      <c r="A436" t="s">
        <v>4183</v>
      </c>
      <c r="B436" t="s">
        <v>4184</v>
      </c>
      <c r="C436" t="s">
        <v>249</v>
      </c>
      <c r="D436" t="s">
        <v>4042</v>
      </c>
      <c r="K436" t="s">
        <v>253</v>
      </c>
      <c r="L436" t="s">
        <v>254</v>
      </c>
      <c r="M436" t="s">
        <v>255</v>
      </c>
      <c r="N436" t="s">
        <v>29</v>
      </c>
      <c r="P436" t="s">
        <v>31</v>
      </c>
      <c r="Q436" t="s">
        <v>3060</v>
      </c>
      <c r="R436" t="s">
        <v>3719</v>
      </c>
      <c r="S436" t="s">
        <v>3720</v>
      </c>
      <c r="T436" t="s">
        <v>4185</v>
      </c>
      <c r="V436" t="s">
        <v>260</v>
      </c>
      <c r="AE436" t="s">
        <v>4146</v>
      </c>
      <c r="AG436" t="s">
        <v>384</v>
      </c>
      <c r="AH436" t="s">
        <v>1677</v>
      </c>
      <c r="AL436" t="s">
        <v>3724</v>
      </c>
      <c r="AR436" t="s">
        <v>4186</v>
      </c>
      <c r="AT436" t="s">
        <v>4187</v>
      </c>
      <c r="BB436" t="s">
        <v>1068</v>
      </c>
      <c r="BC436" t="s">
        <v>1069</v>
      </c>
      <c r="BE436" t="s">
        <v>4188</v>
      </c>
      <c r="BF436" t="s">
        <v>390</v>
      </c>
      <c r="BG436" s="1">
        <v>7.3</v>
      </c>
      <c r="BO436" t="s">
        <v>281</v>
      </c>
      <c r="BP436" s="1">
        <v>66827</v>
      </c>
      <c r="BQ436" s="1">
        <v>66827.25</v>
      </c>
      <c r="BU436" s="1">
        <v>0</v>
      </c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t="s">
        <v>282</v>
      </c>
      <c r="CG436" s="1">
        <v>462</v>
      </c>
      <c r="CH436" s="1">
        <v>1842</v>
      </c>
      <c r="CJ436" s="1">
        <v>40272.75</v>
      </c>
      <c r="DA436" s="1">
        <v>393.75</v>
      </c>
      <c r="DK436" s="1">
        <v>23572.5</v>
      </c>
      <c r="DV436" s="1">
        <v>283.5</v>
      </c>
    </row>
    <row r="437" spans="1:134" hidden="1" x14ac:dyDescent="0.25">
      <c r="A437" t="s">
        <v>4189</v>
      </c>
      <c r="B437" t="s">
        <v>4190</v>
      </c>
      <c r="C437" t="s">
        <v>249</v>
      </c>
      <c r="D437" t="s">
        <v>1677</v>
      </c>
      <c r="K437" t="s">
        <v>253</v>
      </c>
      <c r="L437" t="s">
        <v>254</v>
      </c>
      <c r="M437" t="s">
        <v>255</v>
      </c>
      <c r="N437" t="s">
        <v>29</v>
      </c>
      <c r="P437" t="s">
        <v>31</v>
      </c>
      <c r="Q437" t="s">
        <v>3060</v>
      </c>
      <c r="R437" t="s">
        <v>3764</v>
      </c>
      <c r="S437" t="s">
        <v>3720</v>
      </c>
      <c r="T437" t="s">
        <v>4166</v>
      </c>
      <c r="V437" t="s">
        <v>260</v>
      </c>
      <c r="AE437" t="s">
        <v>4191</v>
      </c>
      <c r="AG437" t="s">
        <v>384</v>
      </c>
      <c r="AH437" t="s">
        <v>1677</v>
      </c>
      <c r="AL437" t="s">
        <v>3724</v>
      </c>
      <c r="BB437" t="s">
        <v>429</v>
      </c>
      <c r="BC437" t="s">
        <v>429</v>
      </c>
      <c r="BE437" t="s">
        <v>1459</v>
      </c>
      <c r="BF437" t="s">
        <v>390</v>
      </c>
      <c r="BG437" s="1">
        <v>6.8</v>
      </c>
      <c r="BO437" t="s">
        <v>281</v>
      </c>
      <c r="BP437" s="1">
        <v>67345</v>
      </c>
      <c r="BQ437" s="1">
        <v>67345.31</v>
      </c>
      <c r="BU437" s="1">
        <v>0</v>
      </c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t="s">
        <v>282</v>
      </c>
      <c r="CG437" s="1">
        <v>469.8</v>
      </c>
      <c r="CH437" s="1">
        <v>1819</v>
      </c>
      <c r="CJ437" s="1">
        <v>40789.08</v>
      </c>
      <c r="DA437" s="1">
        <v>520.96</v>
      </c>
      <c r="DK437" s="1">
        <v>23620.5</v>
      </c>
      <c r="DV437" s="1">
        <v>125.28</v>
      </c>
    </row>
    <row r="438" spans="1:134" x14ac:dyDescent="0.25">
      <c r="A438" t="s">
        <v>4192</v>
      </c>
      <c r="B438" t="s">
        <v>4193</v>
      </c>
      <c r="C438" t="s">
        <v>249</v>
      </c>
      <c r="D438" t="s">
        <v>1677</v>
      </c>
      <c r="K438" t="s">
        <v>253</v>
      </c>
      <c r="L438" t="s">
        <v>254</v>
      </c>
      <c r="M438" t="s">
        <v>255</v>
      </c>
      <c r="N438" t="s">
        <v>29</v>
      </c>
      <c r="P438" t="s">
        <v>31</v>
      </c>
      <c r="Q438" t="s">
        <v>3060</v>
      </c>
      <c r="R438" t="s">
        <v>3769</v>
      </c>
      <c r="S438" t="s">
        <v>3720</v>
      </c>
      <c r="T438" t="s">
        <v>4194</v>
      </c>
      <c r="V438" t="s">
        <v>260</v>
      </c>
      <c r="AE438" t="s">
        <v>3897</v>
      </c>
      <c r="AG438" t="s">
        <v>384</v>
      </c>
      <c r="AH438" t="s">
        <v>1677</v>
      </c>
      <c r="AL438" t="s">
        <v>3724</v>
      </c>
      <c r="BB438" t="s">
        <v>1297</v>
      </c>
      <c r="BC438" t="s">
        <v>1297</v>
      </c>
      <c r="BE438" t="s">
        <v>4195</v>
      </c>
      <c r="BF438" t="s">
        <v>390</v>
      </c>
      <c r="BG438" s="1">
        <v>7.3</v>
      </c>
      <c r="BO438" t="s">
        <v>281</v>
      </c>
      <c r="BP438" s="1">
        <v>106422</v>
      </c>
      <c r="BQ438" s="1">
        <v>106421.73</v>
      </c>
      <c r="BU438" s="1">
        <v>-0.1</v>
      </c>
      <c r="BV438" s="4"/>
      <c r="BW438" s="4"/>
      <c r="BX438" s="4"/>
      <c r="BY438" s="4"/>
      <c r="BZ438" s="4"/>
      <c r="CA438" s="4" t="s">
        <v>282</v>
      </c>
      <c r="CB438" s="4"/>
      <c r="CC438" s="4"/>
      <c r="CD438" s="4"/>
      <c r="CE438" s="4"/>
      <c r="CF438" t="s">
        <v>282</v>
      </c>
      <c r="CG438" s="1">
        <v>126.5</v>
      </c>
      <c r="CH438" s="1">
        <v>4453</v>
      </c>
      <c r="CJ438" s="1">
        <v>65265.5</v>
      </c>
      <c r="CX438" s="1">
        <v>118.99</v>
      </c>
      <c r="DA438" s="1">
        <v>1136.32</v>
      </c>
      <c r="DK438" s="1">
        <v>35062.980000000003</v>
      </c>
      <c r="DV438" s="1">
        <v>219.76</v>
      </c>
      <c r="ED438" s="1">
        <v>38.590000000000003</v>
      </c>
    </row>
    <row r="439" spans="1:134" hidden="1" x14ac:dyDescent="0.25">
      <c r="A439" t="s">
        <v>4196</v>
      </c>
      <c r="B439" t="s">
        <v>4197</v>
      </c>
      <c r="C439" t="s">
        <v>249</v>
      </c>
      <c r="D439" t="s">
        <v>1677</v>
      </c>
      <c r="K439" t="s">
        <v>253</v>
      </c>
      <c r="L439" t="s">
        <v>254</v>
      </c>
      <c r="M439" t="s">
        <v>255</v>
      </c>
      <c r="N439" t="s">
        <v>29</v>
      </c>
      <c r="P439" t="s">
        <v>31</v>
      </c>
      <c r="Q439" t="s">
        <v>3060</v>
      </c>
      <c r="R439" t="s">
        <v>3764</v>
      </c>
      <c r="S439" t="s">
        <v>3720</v>
      </c>
      <c r="T439" t="s">
        <v>3814</v>
      </c>
      <c r="V439" t="s">
        <v>260</v>
      </c>
      <c r="AE439" t="s">
        <v>4198</v>
      </c>
      <c r="AG439" t="s">
        <v>384</v>
      </c>
      <c r="AH439" t="s">
        <v>1677</v>
      </c>
      <c r="AL439" t="s">
        <v>3724</v>
      </c>
      <c r="BB439" t="s">
        <v>756</v>
      </c>
      <c r="BC439" t="s">
        <v>4199</v>
      </c>
      <c r="BE439" t="s">
        <v>4200</v>
      </c>
      <c r="BF439" t="s">
        <v>390</v>
      </c>
      <c r="BG439" s="1">
        <v>6.37</v>
      </c>
      <c r="BO439" t="s">
        <v>281</v>
      </c>
      <c r="BP439" s="1">
        <v>204700</v>
      </c>
      <c r="BQ439" s="1">
        <v>204699.51999999999</v>
      </c>
      <c r="BU439" s="1">
        <v>0</v>
      </c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t="s">
        <v>282</v>
      </c>
      <c r="CG439" s="1">
        <v>50.18</v>
      </c>
      <c r="CH439" s="1">
        <v>7200</v>
      </c>
      <c r="CJ439" s="1">
        <v>124987.84</v>
      </c>
      <c r="DA439" s="1">
        <v>2272.8200000000002</v>
      </c>
      <c r="DK439" s="1">
        <v>69062.62</v>
      </c>
      <c r="DV439" s="1">
        <v>1125.57</v>
      </c>
    </row>
    <row r="440" spans="1:134" hidden="1" x14ac:dyDescent="0.25">
      <c r="A440" t="s">
        <v>4201</v>
      </c>
      <c r="B440" t="s">
        <v>4202</v>
      </c>
      <c r="C440" t="s">
        <v>249</v>
      </c>
      <c r="D440" t="s">
        <v>1677</v>
      </c>
      <c r="K440" t="s">
        <v>253</v>
      </c>
      <c r="L440" t="s">
        <v>254</v>
      </c>
      <c r="M440" t="s">
        <v>255</v>
      </c>
      <c r="N440" t="s">
        <v>29</v>
      </c>
      <c r="P440" t="s">
        <v>31</v>
      </c>
      <c r="Q440" t="s">
        <v>3060</v>
      </c>
      <c r="R440" t="s">
        <v>3769</v>
      </c>
      <c r="S440" t="s">
        <v>3720</v>
      </c>
      <c r="T440" t="s">
        <v>3882</v>
      </c>
      <c r="V440" t="s">
        <v>260</v>
      </c>
      <c r="AE440" t="s">
        <v>4203</v>
      </c>
      <c r="AG440" t="s">
        <v>1706</v>
      </c>
      <c r="AH440" t="s">
        <v>1677</v>
      </c>
      <c r="AL440" t="s">
        <v>3724</v>
      </c>
      <c r="AR440" t="s">
        <v>567</v>
      </c>
      <c r="AS440" t="s">
        <v>3884</v>
      </c>
      <c r="AT440" t="s">
        <v>3885</v>
      </c>
      <c r="BB440" t="s">
        <v>2447</v>
      </c>
      <c r="BC440" t="s">
        <v>4204</v>
      </c>
      <c r="BE440" t="s">
        <v>4205</v>
      </c>
      <c r="BF440" t="s">
        <v>390</v>
      </c>
      <c r="BG440" s="1">
        <v>7.5</v>
      </c>
      <c r="BO440" t="s">
        <v>281</v>
      </c>
      <c r="BP440" s="1">
        <v>29990</v>
      </c>
      <c r="BQ440" s="1">
        <v>29989.58</v>
      </c>
      <c r="BU440" s="1">
        <v>0.3</v>
      </c>
      <c r="BV440" s="4"/>
      <c r="BW440" s="4"/>
      <c r="BX440" s="4"/>
      <c r="BY440" s="4"/>
      <c r="BZ440" s="4"/>
      <c r="CA440" s="1">
        <v>25.53</v>
      </c>
      <c r="CB440" s="4"/>
      <c r="CC440" s="4"/>
      <c r="CD440" s="4"/>
      <c r="CE440" s="4"/>
      <c r="CF440" t="s">
        <v>282</v>
      </c>
      <c r="CG440" s="1">
        <v>593.32000000000005</v>
      </c>
      <c r="CH440" s="1">
        <v>620.89</v>
      </c>
      <c r="CJ440" s="1">
        <v>17768.88</v>
      </c>
      <c r="CP440" t="s">
        <v>282</v>
      </c>
      <c r="DA440" s="1">
        <v>146.03</v>
      </c>
      <c r="DK440" s="1">
        <v>10824.72</v>
      </c>
      <c r="DV440" s="1">
        <v>10.210000000000001</v>
      </c>
    </row>
    <row r="441" spans="1:134" hidden="1" x14ac:dyDescent="0.25">
      <c r="A441" t="s">
        <v>4206</v>
      </c>
      <c r="B441" t="s">
        <v>4207</v>
      </c>
      <c r="C441" t="s">
        <v>249</v>
      </c>
      <c r="D441" t="s">
        <v>1677</v>
      </c>
      <c r="K441" t="s">
        <v>253</v>
      </c>
      <c r="L441" t="s">
        <v>254</v>
      </c>
      <c r="M441" t="s">
        <v>255</v>
      </c>
      <c r="N441" t="s">
        <v>29</v>
      </c>
      <c r="P441" t="s">
        <v>31</v>
      </c>
      <c r="Q441" t="s">
        <v>3060</v>
      </c>
      <c r="R441" t="s">
        <v>3764</v>
      </c>
      <c r="S441" t="s">
        <v>3720</v>
      </c>
      <c r="T441" t="s">
        <v>4208</v>
      </c>
      <c r="V441" t="s">
        <v>260</v>
      </c>
      <c r="AE441" t="s">
        <v>4064</v>
      </c>
      <c r="AG441" t="s">
        <v>4065</v>
      </c>
      <c r="AH441" t="s">
        <v>3773</v>
      </c>
      <c r="AL441" t="s">
        <v>3724</v>
      </c>
      <c r="AR441" t="s">
        <v>567</v>
      </c>
      <c r="AS441" t="s">
        <v>3884</v>
      </c>
      <c r="AT441" t="s">
        <v>3885</v>
      </c>
      <c r="BB441" t="s">
        <v>503</v>
      </c>
      <c r="BC441" t="s">
        <v>4209</v>
      </c>
      <c r="BE441" t="s">
        <v>4210</v>
      </c>
      <c r="BF441" t="s">
        <v>390</v>
      </c>
      <c r="BG441" s="1">
        <v>6.5</v>
      </c>
      <c r="BO441" t="s">
        <v>281</v>
      </c>
      <c r="BP441" s="1">
        <v>36666</v>
      </c>
      <c r="BQ441" s="1">
        <v>36665.699999999997</v>
      </c>
      <c r="BU441" s="1">
        <v>0</v>
      </c>
      <c r="BV441" s="4"/>
      <c r="BW441" s="4"/>
      <c r="BX441" s="4"/>
      <c r="BY441" s="4"/>
      <c r="BZ441" s="4"/>
      <c r="CA441" s="1">
        <v>41.03</v>
      </c>
      <c r="CB441" s="4"/>
      <c r="CC441" s="4"/>
      <c r="CD441" s="4"/>
      <c r="CE441" s="4"/>
      <c r="CF441" t="s">
        <v>282</v>
      </c>
      <c r="CG441" s="1">
        <v>1897.55</v>
      </c>
      <c r="CH441" s="1">
        <v>739.53</v>
      </c>
      <c r="CJ441" s="1">
        <v>20821.71</v>
      </c>
      <c r="CP441" t="s">
        <v>282</v>
      </c>
      <c r="DA441" s="1">
        <v>231.81</v>
      </c>
      <c r="DK441" s="1">
        <v>12923.82</v>
      </c>
      <c r="DV441" s="1">
        <v>10.26</v>
      </c>
    </row>
    <row r="442" spans="1:134" x14ac:dyDescent="0.25">
      <c r="A442" t="s">
        <v>4211</v>
      </c>
      <c r="B442" t="s">
        <v>4212</v>
      </c>
      <c r="C442" t="s">
        <v>249</v>
      </c>
      <c r="D442" t="s">
        <v>1677</v>
      </c>
      <c r="K442" t="s">
        <v>253</v>
      </c>
      <c r="L442" t="s">
        <v>254</v>
      </c>
      <c r="M442" t="s">
        <v>255</v>
      </c>
      <c r="N442" t="s">
        <v>29</v>
      </c>
      <c r="P442" t="s">
        <v>31</v>
      </c>
      <c r="Q442" t="s">
        <v>3060</v>
      </c>
      <c r="R442" t="s">
        <v>3769</v>
      </c>
      <c r="S442" t="s">
        <v>3720</v>
      </c>
      <c r="T442" t="s">
        <v>4213</v>
      </c>
      <c r="V442" t="s">
        <v>260</v>
      </c>
      <c r="AE442" t="s">
        <v>3897</v>
      </c>
      <c r="AG442" t="s">
        <v>384</v>
      </c>
      <c r="AH442" t="s">
        <v>1677</v>
      </c>
      <c r="AL442" t="s">
        <v>3724</v>
      </c>
      <c r="BB442" t="s">
        <v>2537</v>
      </c>
      <c r="BC442" t="s">
        <v>2537</v>
      </c>
      <c r="BE442" t="s">
        <v>4214</v>
      </c>
      <c r="BF442" t="s">
        <v>390</v>
      </c>
      <c r="BG442" s="1">
        <v>7.85</v>
      </c>
      <c r="BO442" t="s">
        <v>281</v>
      </c>
      <c r="BP442" s="1">
        <v>76391</v>
      </c>
      <c r="BQ442" s="1">
        <v>76390.880000000005</v>
      </c>
      <c r="BU442" s="1">
        <v>-0.4</v>
      </c>
      <c r="BV442" s="4"/>
      <c r="BW442" s="4"/>
      <c r="BX442" s="4"/>
      <c r="BY442" s="4"/>
      <c r="BZ442" s="4"/>
      <c r="CA442" s="4" t="s">
        <v>282</v>
      </c>
      <c r="CB442" s="4"/>
      <c r="CC442" s="4"/>
      <c r="CD442" s="4"/>
      <c r="CE442" s="4"/>
      <c r="CF442" t="s">
        <v>282</v>
      </c>
      <c r="CG442" s="1">
        <v>270.11</v>
      </c>
      <c r="CH442" s="1">
        <v>2638</v>
      </c>
      <c r="CJ442" s="1">
        <v>46405.85</v>
      </c>
      <c r="CX442" s="1">
        <v>396.23</v>
      </c>
      <c r="DA442" s="1">
        <v>369.95</v>
      </c>
      <c r="DK442" s="1">
        <v>25905.05</v>
      </c>
      <c r="DV442" s="1">
        <v>115.61</v>
      </c>
      <c r="ED442" s="1">
        <v>290.08</v>
      </c>
    </row>
    <row r="443" spans="1:134" hidden="1" x14ac:dyDescent="0.25">
      <c r="A443" t="s">
        <v>4215</v>
      </c>
      <c r="B443" t="s">
        <v>4216</v>
      </c>
      <c r="C443" t="s">
        <v>249</v>
      </c>
      <c r="D443" t="s">
        <v>1677</v>
      </c>
      <c r="K443" t="s">
        <v>253</v>
      </c>
      <c r="L443" t="s">
        <v>254</v>
      </c>
      <c r="M443" t="s">
        <v>255</v>
      </c>
      <c r="N443" t="s">
        <v>29</v>
      </c>
      <c r="P443" t="s">
        <v>31</v>
      </c>
      <c r="Q443" t="s">
        <v>3060</v>
      </c>
      <c r="R443" t="s">
        <v>3764</v>
      </c>
      <c r="S443" t="s">
        <v>3720</v>
      </c>
      <c r="T443" t="s">
        <v>4217</v>
      </c>
      <c r="V443" t="s">
        <v>260</v>
      </c>
      <c r="AE443" t="s">
        <v>3879</v>
      </c>
      <c r="AG443" t="s">
        <v>384</v>
      </c>
      <c r="AH443" t="s">
        <v>1677</v>
      </c>
      <c r="AL443" t="s">
        <v>3724</v>
      </c>
      <c r="BB443" t="s">
        <v>429</v>
      </c>
      <c r="BC443" t="s">
        <v>429</v>
      </c>
      <c r="BE443" t="s">
        <v>1459</v>
      </c>
      <c r="BF443" t="s">
        <v>390</v>
      </c>
      <c r="BG443" s="1">
        <v>6.9</v>
      </c>
      <c r="BO443" t="s">
        <v>281</v>
      </c>
      <c r="BP443" s="1">
        <v>67170</v>
      </c>
      <c r="BQ443" s="1">
        <v>67169.919999999998</v>
      </c>
      <c r="BU443" s="1">
        <v>0</v>
      </c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t="s">
        <v>282</v>
      </c>
      <c r="CG443" s="1">
        <v>458.32</v>
      </c>
      <c r="CH443" s="1">
        <v>1699</v>
      </c>
      <c r="CJ443" s="1">
        <v>40689.9</v>
      </c>
      <c r="DA443" s="1">
        <v>544.97</v>
      </c>
      <c r="DK443" s="1">
        <v>23646.6</v>
      </c>
      <c r="DV443" s="1">
        <v>130.5</v>
      </c>
    </row>
    <row r="444" spans="1:134" x14ac:dyDescent="0.25">
      <c r="A444" t="s">
        <v>4218</v>
      </c>
      <c r="B444" t="s">
        <v>4219</v>
      </c>
      <c r="C444" t="s">
        <v>249</v>
      </c>
      <c r="D444" t="s">
        <v>1677</v>
      </c>
      <c r="K444" t="s">
        <v>253</v>
      </c>
      <c r="L444" t="s">
        <v>254</v>
      </c>
      <c r="M444" t="s">
        <v>255</v>
      </c>
      <c r="N444" t="s">
        <v>29</v>
      </c>
      <c r="P444" t="s">
        <v>31</v>
      </c>
      <c r="Q444" t="s">
        <v>3060</v>
      </c>
      <c r="R444" t="s">
        <v>3769</v>
      </c>
      <c r="S444" t="s">
        <v>3720</v>
      </c>
      <c r="T444" t="s">
        <v>4220</v>
      </c>
      <c r="V444" t="s">
        <v>260</v>
      </c>
      <c r="AE444" t="s">
        <v>3897</v>
      </c>
      <c r="AG444" t="s">
        <v>384</v>
      </c>
      <c r="AH444" t="s">
        <v>1677</v>
      </c>
      <c r="AL444" t="s">
        <v>3724</v>
      </c>
      <c r="BB444" t="s">
        <v>2031</v>
      </c>
      <c r="BC444" t="s">
        <v>2031</v>
      </c>
      <c r="BE444" t="s">
        <v>4221</v>
      </c>
      <c r="BF444" t="s">
        <v>390</v>
      </c>
      <c r="BG444" s="1">
        <v>8</v>
      </c>
      <c r="BO444" t="s">
        <v>281</v>
      </c>
      <c r="BP444" s="1">
        <v>50214</v>
      </c>
      <c r="BQ444" s="1">
        <v>50214.13</v>
      </c>
      <c r="BU444" s="1">
        <v>-0.4</v>
      </c>
      <c r="BV444" s="4"/>
      <c r="BW444" s="4"/>
      <c r="BX444" s="4"/>
      <c r="BY444" s="4"/>
      <c r="BZ444" s="4"/>
      <c r="CA444" s="1">
        <v>5.17</v>
      </c>
      <c r="CB444" s="4"/>
      <c r="CC444" s="4"/>
      <c r="CD444" s="4"/>
      <c r="CE444" s="4"/>
      <c r="CF444" t="s">
        <v>410</v>
      </c>
      <c r="CG444" s="1">
        <v>252.05</v>
      </c>
      <c r="CH444" s="1">
        <v>1161</v>
      </c>
      <c r="CJ444" s="1">
        <v>30513.79</v>
      </c>
      <c r="CX444" s="1">
        <v>294.41000000000003</v>
      </c>
      <c r="DA444" s="1">
        <v>385.31</v>
      </c>
      <c r="DK444" s="1">
        <v>17442.21</v>
      </c>
      <c r="DV444" s="1">
        <v>51.65</v>
      </c>
      <c r="ED444" s="1">
        <v>108.47</v>
      </c>
    </row>
    <row r="445" spans="1:134" hidden="1" x14ac:dyDescent="0.25">
      <c r="A445" t="s">
        <v>4222</v>
      </c>
      <c r="B445" t="s">
        <v>4223</v>
      </c>
      <c r="C445" t="s">
        <v>249</v>
      </c>
      <c r="D445" t="s">
        <v>4042</v>
      </c>
      <c r="K445" t="s">
        <v>253</v>
      </c>
      <c r="L445" t="s">
        <v>254</v>
      </c>
      <c r="M445" t="s">
        <v>255</v>
      </c>
      <c r="N445" t="s">
        <v>29</v>
      </c>
      <c r="P445" t="s">
        <v>31</v>
      </c>
      <c r="Q445" t="s">
        <v>3060</v>
      </c>
      <c r="R445" t="s">
        <v>3719</v>
      </c>
      <c r="S445" t="s">
        <v>3720</v>
      </c>
      <c r="T445" t="s">
        <v>4224</v>
      </c>
      <c r="V445" t="s">
        <v>260</v>
      </c>
      <c r="AE445" t="s">
        <v>4044</v>
      </c>
      <c r="AG445" t="s">
        <v>384</v>
      </c>
      <c r="AH445" t="s">
        <v>1677</v>
      </c>
      <c r="AL445" t="s">
        <v>3724</v>
      </c>
      <c r="BB445" t="s">
        <v>3984</v>
      </c>
      <c r="BC445" t="s">
        <v>3984</v>
      </c>
      <c r="BE445" t="s">
        <v>4225</v>
      </c>
      <c r="BF445" t="s">
        <v>390</v>
      </c>
      <c r="BG445" s="1">
        <v>6.6</v>
      </c>
      <c r="BO445" t="s">
        <v>281</v>
      </c>
      <c r="BP445" s="1">
        <v>68898</v>
      </c>
      <c r="BQ445" s="1">
        <v>68897.84</v>
      </c>
      <c r="BU445" s="1">
        <v>0</v>
      </c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t="s">
        <v>282</v>
      </c>
      <c r="CG445" s="1">
        <v>251.28</v>
      </c>
      <c r="CH445" s="1">
        <v>1779</v>
      </c>
      <c r="CJ445" s="1">
        <v>41817.18</v>
      </c>
      <c r="DA445" s="1">
        <v>418.8</v>
      </c>
      <c r="DK445" s="1">
        <v>24463.16</v>
      </c>
      <c r="DV445" s="1">
        <v>167.52</v>
      </c>
    </row>
    <row r="446" spans="1:134" hidden="1" x14ac:dyDescent="0.25">
      <c r="A446" t="s">
        <v>4226</v>
      </c>
      <c r="B446" t="s">
        <v>4227</v>
      </c>
      <c r="C446" t="s">
        <v>249</v>
      </c>
      <c r="D446" t="s">
        <v>4042</v>
      </c>
      <c r="K446" t="s">
        <v>253</v>
      </c>
      <c r="L446" t="s">
        <v>254</v>
      </c>
      <c r="M446" t="s">
        <v>255</v>
      </c>
      <c r="N446" t="s">
        <v>29</v>
      </c>
      <c r="P446" t="s">
        <v>31</v>
      </c>
      <c r="Q446" t="s">
        <v>3060</v>
      </c>
      <c r="R446" t="s">
        <v>3719</v>
      </c>
      <c r="S446" t="s">
        <v>3720</v>
      </c>
      <c r="T446" t="s">
        <v>4228</v>
      </c>
      <c r="V446" t="s">
        <v>260</v>
      </c>
      <c r="AE446" t="s">
        <v>3909</v>
      </c>
      <c r="AG446" t="s">
        <v>384</v>
      </c>
      <c r="AH446" t="s">
        <v>1677</v>
      </c>
      <c r="AL446" t="s">
        <v>3724</v>
      </c>
      <c r="BB446" t="s">
        <v>2565</v>
      </c>
      <c r="BC446" t="s">
        <v>2565</v>
      </c>
      <c r="BE446" t="s">
        <v>3275</v>
      </c>
      <c r="BF446" t="s">
        <v>390</v>
      </c>
      <c r="BG446" s="1">
        <v>6.9</v>
      </c>
      <c r="BO446" t="s">
        <v>281</v>
      </c>
      <c r="BP446" s="1">
        <v>68264</v>
      </c>
      <c r="BQ446" s="1">
        <v>68264.350000000006</v>
      </c>
      <c r="BU446" s="1">
        <v>0</v>
      </c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t="s">
        <v>282</v>
      </c>
      <c r="CG446" s="1">
        <v>302.47000000000003</v>
      </c>
      <c r="CH446" s="1">
        <v>1642</v>
      </c>
      <c r="CJ446" s="1">
        <v>41511.4</v>
      </c>
      <c r="DA446" s="1">
        <v>411.99</v>
      </c>
      <c r="DK446" s="1">
        <v>24380.13</v>
      </c>
      <c r="DV446" s="1">
        <v>15.65</v>
      </c>
    </row>
    <row r="447" spans="1:134" x14ac:dyDescent="0.25">
      <c r="A447" t="s">
        <v>4229</v>
      </c>
      <c r="B447" t="s">
        <v>4230</v>
      </c>
      <c r="C447" t="s">
        <v>249</v>
      </c>
      <c r="D447" t="s">
        <v>1677</v>
      </c>
      <c r="K447" t="s">
        <v>253</v>
      </c>
      <c r="L447" t="s">
        <v>254</v>
      </c>
      <c r="M447" t="s">
        <v>255</v>
      </c>
      <c r="N447" t="s">
        <v>29</v>
      </c>
      <c r="P447" t="s">
        <v>31</v>
      </c>
      <c r="Q447" t="s">
        <v>3060</v>
      </c>
      <c r="R447" t="s">
        <v>3769</v>
      </c>
      <c r="S447" t="s">
        <v>3720</v>
      </c>
      <c r="T447" t="s">
        <v>4231</v>
      </c>
      <c r="V447" t="s">
        <v>260</v>
      </c>
      <c r="AE447" t="s">
        <v>3897</v>
      </c>
      <c r="AG447" t="s">
        <v>384</v>
      </c>
      <c r="AH447" t="s">
        <v>1677</v>
      </c>
      <c r="AL447" t="s">
        <v>3724</v>
      </c>
      <c r="BB447" t="s">
        <v>1626</v>
      </c>
      <c r="BC447" t="s">
        <v>1626</v>
      </c>
      <c r="BE447" t="s">
        <v>4017</v>
      </c>
      <c r="BF447" t="s">
        <v>390</v>
      </c>
      <c r="BG447" s="1">
        <v>7.6</v>
      </c>
      <c r="BO447" t="s">
        <v>281</v>
      </c>
      <c r="BP447" s="1">
        <v>58432</v>
      </c>
      <c r="BQ447" s="1">
        <v>58432.32</v>
      </c>
      <c r="BU447" s="1">
        <v>-0.5</v>
      </c>
      <c r="BV447" s="4"/>
      <c r="BW447" s="4"/>
      <c r="BX447" s="4"/>
      <c r="BY447" s="4"/>
      <c r="BZ447" s="4"/>
      <c r="CA447" s="4" t="s">
        <v>282</v>
      </c>
      <c r="CB447" s="4"/>
      <c r="CC447" s="4"/>
      <c r="CD447" s="4"/>
      <c r="CE447" s="4"/>
      <c r="CF447" t="s">
        <v>282</v>
      </c>
      <c r="CG447" s="1">
        <v>356.38</v>
      </c>
      <c r="CH447" s="1">
        <v>1549</v>
      </c>
      <c r="CJ447" s="1">
        <v>35387.300000000003</v>
      </c>
      <c r="CX447" s="1">
        <v>373</v>
      </c>
      <c r="DA447" s="1">
        <v>326.25</v>
      </c>
      <c r="DK447" s="1">
        <v>20176.34</v>
      </c>
      <c r="DV447" s="1">
        <v>65.459999999999994</v>
      </c>
      <c r="ED447" s="1">
        <v>198.45</v>
      </c>
    </row>
    <row r="448" spans="1:134" x14ac:dyDescent="0.25">
      <c r="A448" t="s">
        <v>4232</v>
      </c>
      <c r="B448" t="s">
        <v>4233</v>
      </c>
      <c r="C448" t="s">
        <v>249</v>
      </c>
      <c r="D448" t="s">
        <v>1677</v>
      </c>
      <c r="K448" t="s">
        <v>253</v>
      </c>
      <c r="L448" t="s">
        <v>254</v>
      </c>
      <c r="M448" t="s">
        <v>255</v>
      </c>
      <c r="N448" t="s">
        <v>29</v>
      </c>
      <c r="P448" t="s">
        <v>31</v>
      </c>
      <c r="Q448" t="s">
        <v>3060</v>
      </c>
      <c r="R448" t="s">
        <v>3769</v>
      </c>
      <c r="S448" t="s">
        <v>3720</v>
      </c>
      <c r="T448" t="s">
        <v>4234</v>
      </c>
      <c r="V448" t="s">
        <v>260</v>
      </c>
      <c r="AE448" t="s">
        <v>3897</v>
      </c>
      <c r="AG448" t="s">
        <v>384</v>
      </c>
      <c r="AH448" t="s">
        <v>1677</v>
      </c>
      <c r="AL448" t="s">
        <v>3724</v>
      </c>
      <c r="BB448" t="s">
        <v>389</v>
      </c>
      <c r="BC448" t="s">
        <v>389</v>
      </c>
      <c r="BE448" t="s">
        <v>4235</v>
      </c>
      <c r="BF448" t="s">
        <v>390</v>
      </c>
      <c r="BG448" s="1">
        <v>8.5</v>
      </c>
      <c r="BO448" t="s">
        <v>281</v>
      </c>
      <c r="BP448" s="1">
        <v>6914</v>
      </c>
      <c r="BQ448" s="1">
        <v>6913.8</v>
      </c>
      <c r="BU448" s="1">
        <v>0.4</v>
      </c>
      <c r="BV448" s="4"/>
      <c r="BW448" s="4"/>
      <c r="BX448" s="4"/>
      <c r="BY448" s="4"/>
      <c r="BZ448" s="4"/>
      <c r="CA448" s="4" t="s">
        <v>282</v>
      </c>
      <c r="CB448" s="4"/>
      <c r="CC448" s="4"/>
      <c r="CD448" s="4"/>
      <c r="CE448" s="4"/>
      <c r="CF448" s="1">
        <v>64.13</v>
      </c>
      <c r="CG448" s="1">
        <v>539.08000000000004</v>
      </c>
      <c r="CH448" s="1">
        <v>58.12</v>
      </c>
      <c r="CJ448" s="1">
        <v>3687.36</v>
      </c>
      <c r="CX448" s="1">
        <v>48.1</v>
      </c>
      <c r="DA448" s="1">
        <v>22.04</v>
      </c>
      <c r="DK448" s="1">
        <v>2478.9499999999998</v>
      </c>
      <c r="DV448" s="1">
        <v>9.02</v>
      </c>
      <c r="ED448" s="1">
        <v>7.01</v>
      </c>
    </row>
    <row r="449" spans="1:134" hidden="1" x14ac:dyDescent="0.25">
      <c r="A449" t="s">
        <v>4236</v>
      </c>
      <c r="B449" t="s">
        <v>4237</v>
      </c>
      <c r="C449" t="s">
        <v>249</v>
      </c>
      <c r="D449" t="s">
        <v>4042</v>
      </c>
      <c r="K449" t="s">
        <v>253</v>
      </c>
      <c r="L449" t="s">
        <v>254</v>
      </c>
      <c r="M449" t="s">
        <v>255</v>
      </c>
      <c r="N449" t="s">
        <v>29</v>
      </c>
      <c r="P449" t="s">
        <v>31</v>
      </c>
      <c r="Q449" t="s">
        <v>3060</v>
      </c>
      <c r="R449" t="s">
        <v>3719</v>
      </c>
      <c r="S449" t="s">
        <v>3720</v>
      </c>
      <c r="T449" t="s">
        <v>4238</v>
      </c>
      <c r="V449" t="s">
        <v>260</v>
      </c>
      <c r="AE449" t="s">
        <v>4044</v>
      </c>
      <c r="AG449" t="s">
        <v>384</v>
      </c>
      <c r="AH449" t="s">
        <v>1677</v>
      </c>
      <c r="AL449" t="s">
        <v>3724</v>
      </c>
      <c r="BB449" t="s">
        <v>4034</v>
      </c>
      <c r="BC449" t="s">
        <v>4034</v>
      </c>
      <c r="BE449" t="s">
        <v>4239</v>
      </c>
      <c r="BF449" t="s">
        <v>390</v>
      </c>
      <c r="BG449" s="1">
        <v>7.95</v>
      </c>
      <c r="BO449" t="s">
        <v>281</v>
      </c>
      <c r="BP449" s="1">
        <v>14646</v>
      </c>
      <c r="BQ449" s="1">
        <v>14645.64</v>
      </c>
      <c r="BU449" s="1">
        <v>0</v>
      </c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t="s">
        <v>282</v>
      </c>
      <c r="CG449" s="1">
        <v>676.03</v>
      </c>
      <c r="CH449" s="1">
        <v>151.35</v>
      </c>
      <c r="CJ449" s="1">
        <v>8364.61</v>
      </c>
      <c r="DA449" s="1">
        <v>60.54</v>
      </c>
      <c r="DK449" s="1">
        <v>5393.11</v>
      </c>
      <c r="DV449" t="s">
        <v>410</v>
      </c>
    </row>
    <row r="450" spans="1:134" x14ac:dyDescent="0.25">
      <c r="A450" t="s">
        <v>4240</v>
      </c>
      <c r="B450" t="s">
        <v>4241</v>
      </c>
      <c r="C450" t="s">
        <v>249</v>
      </c>
      <c r="D450" t="s">
        <v>1677</v>
      </c>
      <c r="K450" t="s">
        <v>253</v>
      </c>
      <c r="L450" t="s">
        <v>254</v>
      </c>
      <c r="M450" t="s">
        <v>255</v>
      </c>
      <c r="N450" t="s">
        <v>29</v>
      </c>
      <c r="P450" t="s">
        <v>31</v>
      </c>
      <c r="Q450" t="s">
        <v>3060</v>
      </c>
      <c r="R450" t="s">
        <v>3769</v>
      </c>
      <c r="S450" t="s">
        <v>3720</v>
      </c>
      <c r="T450" t="s">
        <v>4242</v>
      </c>
      <c r="V450" t="s">
        <v>260</v>
      </c>
      <c r="AE450" t="s">
        <v>3897</v>
      </c>
      <c r="AG450" t="s">
        <v>384</v>
      </c>
      <c r="AH450" t="s">
        <v>1677</v>
      </c>
      <c r="AL450" t="s">
        <v>3724</v>
      </c>
      <c r="BB450" t="s">
        <v>434</v>
      </c>
      <c r="BC450" t="s">
        <v>434</v>
      </c>
      <c r="BE450" t="s">
        <v>4160</v>
      </c>
      <c r="BF450" t="s">
        <v>390</v>
      </c>
      <c r="BG450" s="1">
        <v>7.9</v>
      </c>
      <c r="BO450" t="s">
        <v>281</v>
      </c>
      <c r="BP450" s="1">
        <v>61862</v>
      </c>
      <c r="BQ450" s="1">
        <v>61862.47</v>
      </c>
      <c r="BU450" s="1">
        <v>-0.4</v>
      </c>
      <c r="BV450" s="4"/>
      <c r="BW450" s="4"/>
      <c r="BX450" s="4"/>
      <c r="BY450" s="4"/>
      <c r="BZ450" s="4"/>
      <c r="CA450" s="4" t="s">
        <v>282</v>
      </c>
      <c r="CB450" s="4"/>
      <c r="CC450" s="4"/>
      <c r="CD450" s="4"/>
      <c r="CE450" s="4"/>
      <c r="CF450" t="s">
        <v>282</v>
      </c>
      <c r="CG450" s="1">
        <v>498.64</v>
      </c>
      <c r="CH450" s="1">
        <v>1645</v>
      </c>
      <c r="CJ450" s="1">
        <v>37294.870000000003</v>
      </c>
      <c r="CX450" s="1">
        <v>362.27</v>
      </c>
      <c r="DA450" s="1">
        <v>325.83</v>
      </c>
      <c r="DK450" s="1">
        <v>21405.040000000001</v>
      </c>
      <c r="DV450" s="1">
        <v>135.33000000000001</v>
      </c>
      <c r="ED450" s="1">
        <v>194.67</v>
      </c>
    </row>
    <row r="451" spans="1:134" hidden="1" x14ac:dyDescent="0.25">
      <c r="A451" t="s">
        <v>4243</v>
      </c>
      <c r="B451" t="s">
        <v>4244</v>
      </c>
      <c r="C451" t="s">
        <v>249</v>
      </c>
      <c r="D451" t="s">
        <v>1677</v>
      </c>
      <c r="K451" t="s">
        <v>253</v>
      </c>
      <c r="L451" t="s">
        <v>254</v>
      </c>
      <c r="M451" t="s">
        <v>255</v>
      </c>
      <c r="N451" t="s">
        <v>29</v>
      </c>
      <c r="P451" t="s">
        <v>31</v>
      </c>
      <c r="Q451" t="s">
        <v>3060</v>
      </c>
      <c r="R451" t="s">
        <v>3719</v>
      </c>
      <c r="S451" t="s">
        <v>3720</v>
      </c>
      <c r="T451" t="s">
        <v>4166</v>
      </c>
      <c r="V451" t="s">
        <v>260</v>
      </c>
      <c r="AE451" t="s">
        <v>4245</v>
      </c>
      <c r="AG451" t="s">
        <v>4246</v>
      </c>
      <c r="AH451" t="s">
        <v>1677</v>
      </c>
      <c r="AL451" t="s">
        <v>3724</v>
      </c>
      <c r="AR451" t="s">
        <v>4247</v>
      </c>
      <c r="AS451" t="s">
        <v>4248</v>
      </c>
      <c r="AT451" t="s">
        <v>4249</v>
      </c>
      <c r="BB451" t="s">
        <v>742</v>
      </c>
      <c r="BC451" t="s">
        <v>4250</v>
      </c>
      <c r="BF451" t="s">
        <v>390</v>
      </c>
      <c r="BG451" s="1">
        <v>6.95</v>
      </c>
      <c r="BO451" t="s">
        <v>281</v>
      </c>
      <c r="BP451" s="1">
        <v>44768</v>
      </c>
      <c r="BQ451" s="1">
        <v>44767.83</v>
      </c>
      <c r="BU451" s="1">
        <v>0</v>
      </c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t="s">
        <v>282</v>
      </c>
      <c r="CG451" s="1">
        <v>361.93</v>
      </c>
      <c r="CH451" s="1">
        <v>1240</v>
      </c>
      <c r="CJ451" s="1">
        <v>27027.27</v>
      </c>
      <c r="DA451" s="1">
        <v>242.66</v>
      </c>
      <c r="DK451" s="1">
        <v>15818.86</v>
      </c>
      <c r="DV451" s="1">
        <v>77.12</v>
      </c>
    </row>
    <row r="452" spans="1:134" hidden="1" x14ac:dyDescent="0.25">
      <c r="A452" t="s">
        <v>4251</v>
      </c>
      <c r="B452" t="s">
        <v>4252</v>
      </c>
      <c r="C452" t="s">
        <v>249</v>
      </c>
      <c r="D452" t="s">
        <v>4042</v>
      </c>
      <c r="K452" t="s">
        <v>253</v>
      </c>
      <c r="L452" t="s">
        <v>254</v>
      </c>
      <c r="M452" t="s">
        <v>255</v>
      </c>
      <c r="N452" t="s">
        <v>29</v>
      </c>
      <c r="P452" t="s">
        <v>31</v>
      </c>
      <c r="Q452" t="s">
        <v>3060</v>
      </c>
      <c r="R452" t="s">
        <v>3764</v>
      </c>
      <c r="S452" t="s">
        <v>3720</v>
      </c>
      <c r="T452" t="s">
        <v>4253</v>
      </c>
      <c r="V452" t="s">
        <v>260</v>
      </c>
      <c r="AE452" t="s">
        <v>4254</v>
      </c>
      <c r="AG452" t="s">
        <v>384</v>
      </c>
      <c r="AH452" t="s">
        <v>1677</v>
      </c>
      <c r="AL452" t="s">
        <v>3724</v>
      </c>
      <c r="BB452" t="s">
        <v>3989</v>
      </c>
      <c r="BC452" t="s">
        <v>3989</v>
      </c>
      <c r="BE452" t="s">
        <v>3241</v>
      </c>
      <c r="BF452" t="s">
        <v>390</v>
      </c>
      <c r="BG452" s="1">
        <v>7</v>
      </c>
      <c r="BO452" t="s">
        <v>281</v>
      </c>
      <c r="BP452" s="1">
        <v>61306</v>
      </c>
      <c r="BQ452" s="1">
        <v>61306.06</v>
      </c>
      <c r="BU452" s="1">
        <v>0</v>
      </c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t="s">
        <v>282</v>
      </c>
      <c r="CG452" s="1">
        <v>413.17</v>
      </c>
      <c r="CH452" s="1">
        <v>1511</v>
      </c>
      <c r="CJ452" s="1">
        <v>37028.400000000001</v>
      </c>
      <c r="DA452" s="1">
        <v>334.72</v>
      </c>
      <c r="DK452" s="1">
        <v>21871.86</v>
      </c>
      <c r="DV452" s="1">
        <v>146.44</v>
      </c>
    </row>
    <row r="453" spans="1:134" hidden="1" x14ac:dyDescent="0.25">
      <c r="A453" t="s">
        <v>4255</v>
      </c>
      <c r="B453" t="s">
        <v>4256</v>
      </c>
      <c r="C453" t="s">
        <v>249</v>
      </c>
      <c r="D453" t="s">
        <v>1677</v>
      </c>
      <c r="K453" t="s">
        <v>253</v>
      </c>
      <c r="L453" t="s">
        <v>254</v>
      </c>
      <c r="M453" t="s">
        <v>255</v>
      </c>
      <c r="N453" t="s">
        <v>29</v>
      </c>
      <c r="P453" t="s">
        <v>31</v>
      </c>
      <c r="Q453" t="s">
        <v>3060</v>
      </c>
      <c r="R453" t="s">
        <v>3769</v>
      </c>
      <c r="S453" t="s">
        <v>3720</v>
      </c>
      <c r="T453" t="s">
        <v>4257</v>
      </c>
      <c r="V453" t="s">
        <v>260</v>
      </c>
      <c r="AE453" t="s">
        <v>4258</v>
      </c>
      <c r="AH453" t="s">
        <v>1677</v>
      </c>
      <c r="AL453" t="s">
        <v>3724</v>
      </c>
      <c r="BB453" t="s">
        <v>3989</v>
      </c>
      <c r="BC453" t="s">
        <v>3989</v>
      </c>
      <c r="BE453" t="s">
        <v>4188</v>
      </c>
      <c r="BF453" t="s">
        <v>390</v>
      </c>
      <c r="BG453" s="1">
        <v>6.79</v>
      </c>
      <c r="BO453" t="s">
        <v>281</v>
      </c>
      <c r="BP453" s="1">
        <v>64955</v>
      </c>
      <c r="BQ453" s="1">
        <v>64954.51</v>
      </c>
      <c r="BU453" s="1">
        <v>0</v>
      </c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t="s">
        <v>282</v>
      </c>
      <c r="CG453" s="1">
        <v>325.31</v>
      </c>
      <c r="CH453" s="1">
        <v>1999</v>
      </c>
      <c r="CJ453" s="1">
        <v>39287.760000000002</v>
      </c>
      <c r="DA453" s="1">
        <v>364.01</v>
      </c>
      <c r="DK453" s="1">
        <v>22735.86</v>
      </c>
      <c r="DV453" s="1">
        <v>241.63</v>
      </c>
    </row>
    <row r="454" spans="1:134" hidden="1" x14ac:dyDescent="0.25">
      <c r="A454" t="s">
        <v>4259</v>
      </c>
      <c r="B454" t="s">
        <v>4260</v>
      </c>
      <c r="C454" t="s">
        <v>249</v>
      </c>
      <c r="D454" t="s">
        <v>1677</v>
      </c>
      <c r="K454" t="s">
        <v>253</v>
      </c>
      <c r="L454" t="s">
        <v>254</v>
      </c>
      <c r="M454" t="s">
        <v>255</v>
      </c>
      <c r="N454" t="s">
        <v>29</v>
      </c>
      <c r="P454" t="s">
        <v>31</v>
      </c>
      <c r="Q454" t="s">
        <v>3060</v>
      </c>
      <c r="R454" t="s">
        <v>4261</v>
      </c>
      <c r="S454" t="s">
        <v>3720</v>
      </c>
      <c r="T454" t="s">
        <v>4228</v>
      </c>
      <c r="V454" t="s">
        <v>260</v>
      </c>
      <c r="X454" t="s">
        <v>4262</v>
      </c>
      <c r="AE454" t="s">
        <v>4263</v>
      </c>
      <c r="AG454" t="s">
        <v>384</v>
      </c>
      <c r="AH454" t="s">
        <v>1677</v>
      </c>
      <c r="AL454" t="s">
        <v>3724</v>
      </c>
      <c r="AR454" t="s">
        <v>4157</v>
      </c>
      <c r="AS454" t="s">
        <v>4054</v>
      </c>
      <c r="AT454" t="s">
        <v>4158</v>
      </c>
      <c r="BB454" t="s">
        <v>3989</v>
      </c>
      <c r="BC454" t="s">
        <v>3989</v>
      </c>
      <c r="BE454" t="s">
        <v>1666</v>
      </c>
      <c r="BF454" t="s">
        <v>390</v>
      </c>
      <c r="BG454" s="1">
        <v>7.35</v>
      </c>
      <c r="BO454" t="s">
        <v>281</v>
      </c>
      <c r="BP454" s="1">
        <v>63236</v>
      </c>
      <c r="BQ454" s="1">
        <v>63235.93</v>
      </c>
      <c r="BU454" s="1">
        <v>0</v>
      </c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t="s">
        <v>282</v>
      </c>
      <c r="CG454" s="1">
        <v>611.91</v>
      </c>
      <c r="CH454" s="1">
        <v>1720</v>
      </c>
      <c r="CJ454" s="1">
        <v>38095.32</v>
      </c>
      <c r="DA454" s="1">
        <v>313.8</v>
      </c>
      <c r="DK454" s="1">
        <v>22410.55</v>
      </c>
      <c r="DV454" s="1">
        <v>83.68</v>
      </c>
    </row>
    <row r="455" spans="1:134" hidden="1" x14ac:dyDescent="0.25">
      <c r="A455" t="s">
        <v>4264</v>
      </c>
      <c r="B455" t="s">
        <v>4265</v>
      </c>
      <c r="C455" t="s">
        <v>249</v>
      </c>
      <c r="D455" t="s">
        <v>3699</v>
      </c>
      <c r="K455" t="s">
        <v>253</v>
      </c>
      <c r="L455" t="s">
        <v>254</v>
      </c>
      <c r="M455" t="s">
        <v>255</v>
      </c>
      <c r="N455" t="s">
        <v>29</v>
      </c>
      <c r="P455" t="s">
        <v>31</v>
      </c>
      <c r="Q455" t="s">
        <v>3060</v>
      </c>
      <c r="R455" t="s">
        <v>4266</v>
      </c>
      <c r="S455" t="s">
        <v>3720</v>
      </c>
      <c r="T455" t="s">
        <v>4170</v>
      </c>
      <c r="V455" t="s">
        <v>260</v>
      </c>
      <c r="X455" t="s">
        <v>4262</v>
      </c>
      <c r="AE455" t="s">
        <v>4267</v>
      </c>
      <c r="AG455" t="s">
        <v>384</v>
      </c>
      <c r="AH455" t="s">
        <v>1677</v>
      </c>
      <c r="AL455" t="s">
        <v>3724</v>
      </c>
      <c r="AR455" t="s">
        <v>4157</v>
      </c>
      <c r="AS455" t="s">
        <v>4054</v>
      </c>
      <c r="AT455" t="s">
        <v>4158</v>
      </c>
      <c r="BB455" t="s">
        <v>1178</v>
      </c>
      <c r="BE455" t="s">
        <v>4268</v>
      </c>
      <c r="BF455" t="s">
        <v>390</v>
      </c>
      <c r="BG455" s="1">
        <v>6.3</v>
      </c>
      <c r="BO455" t="s">
        <v>352</v>
      </c>
      <c r="BP455" s="1">
        <v>79205</v>
      </c>
      <c r="BQ455" s="1">
        <v>75290</v>
      </c>
      <c r="BU455" s="1">
        <v>0</v>
      </c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t="s">
        <v>282</v>
      </c>
      <c r="CG455" s="1">
        <v>230</v>
      </c>
      <c r="CH455" s="1">
        <v>3755</v>
      </c>
      <c r="CJ455" s="1">
        <v>46075</v>
      </c>
      <c r="DA455" s="1">
        <v>480</v>
      </c>
      <c r="DK455" s="1">
        <v>24750</v>
      </c>
      <c r="DV455" t="s">
        <v>282</v>
      </c>
    </row>
    <row r="456" spans="1:134" hidden="1" x14ac:dyDescent="0.25">
      <c r="A456" t="s">
        <v>4269</v>
      </c>
      <c r="B456" t="s">
        <v>4270</v>
      </c>
      <c r="C456" t="s">
        <v>249</v>
      </c>
      <c r="D456" t="s">
        <v>3699</v>
      </c>
      <c r="K456" t="s">
        <v>253</v>
      </c>
      <c r="L456" t="s">
        <v>254</v>
      </c>
      <c r="M456" t="s">
        <v>255</v>
      </c>
      <c r="N456" t="s">
        <v>29</v>
      </c>
      <c r="P456" t="s">
        <v>31</v>
      </c>
      <c r="Q456" t="s">
        <v>3060</v>
      </c>
      <c r="R456" t="s">
        <v>4266</v>
      </c>
      <c r="S456" t="s">
        <v>3720</v>
      </c>
      <c r="T456" t="s">
        <v>4271</v>
      </c>
      <c r="V456" t="s">
        <v>260</v>
      </c>
      <c r="X456" t="s">
        <v>4262</v>
      </c>
      <c r="AE456" t="s">
        <v>4272</v>
      </c>
      <c r="AG456" t="s">
        <v>384</v>
      </c>
      <c r="AH456" t="s">
        <v>1677</v>
      </c>
      <c r="AL456" t="s">
        <v>3724</v>
      </c>
      <c r="AR456" t="s">
        <v>4273</v>
      </c>
      <c r="AS456" t="s">
        <v>4274</v>
      </c>
      <c r="AT456" t="s">
        <v>4158</v>
      </c>
      <c r="BB456" t="s">
        <v>434</v>
      </c>
      <c r="BC456" t="s">
        <v>4275</v>
      </c>
      <c r="BE456" t="s">
        <v>4276</v>
      </c>
      <c r="BF456" t="s">
        <v>390</v>
      </c>
      <c r="BG456" s="1">
        <v>7.3</v>
      </c>
      <c r="BO456" t="s">
        <v>281</v>
      </c>
      <c r="BP456" s="1">
        <v>60575</v>
      </c>
      <c r="BQ456" s="1">
        <v>60575.18</v>
      </c>
      <c r="BU456" s="1">
        <v>0</v>
      </c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t="s">
        <v>282</v>
      </c>
      <c r="CG456" s="1">
        <v>525.65</v>
      </c>
      <c r="CH456" s="1">
        <v>1504</v>
      </c>
      <c r="CJ456" s="1">
        <v>36457.519999999997</v>
      </c>
      <c r="DA456" s="1">
        <v>431.97</v>
      </c>
      <c r="DK456" s="1">
        <v>21416.52</v>
      </c>
      <c r="DV456" s="1">
        <v>239.41</v>
      </c>
    </row>
    <row r="457" spans="1:134" hidden="1" x14ac:dyDescent="0.25">
      <c r="A457" t="s">
        <v>4277</v>
      </c>
      <c r="B457" t="s">
        <v>4278</v>
      </c>
      <c r="C457" t="s">
        <v>249</v>
      </c>
      <c r="D457" t="s">
        <v>3699</v>
      </c>
      <c r="K457" t="s">
        <v>253</v>
      </c>
      <c r="L457" t="s">
        <v>254</v>
      </c>
      <c r="M457" t="s">
        <v>255</v>
      </c>
      <c r="N457" t="s">
        <v>29</v>
      </c>
      <c r="P457" t="s">
        <v>31</v>
      </c>
      <c r="Q457" t="s">
        <v>3060</v>
      </c>
      <c r="R457" t="s">
        <v>4279</v>
      </c>
      <c r="S457" t="s">
        <v>3720</v>
      </c>
      <c r="T457" t="s">
        <v>4280</v>
      </c>
      <c r="V457" t="s">
        <v>260</v>
      </c>
      <c r="X457" t="s">
        <v>4281</v>
      </c>
      <c r="AE457" t="s">
        <v>4282</v>
      </c>
      <c r="AG457" t="s">
        <v>384</v>
      </c>
      <c r="AH457" t="s">
        <v>1677</v>
      </c>
      <c r="AL457" t="s">
        <v>3724</v>
      </c>
      <c r="AR457" t="s">
        <v>4283</v>
      </c>
      <c r="AS457" t="s">
        <v>4284</v>
      </c>
      <c r="AT457" t="s">
        <v>4285</v>
      </c>
      <c r="BB457" t="s">
        <v>1068</v>
      </c>
      <c r="BC457" t="s">
        <v>1069</v>
      </c>
      <c r="BE457" t="s">
        <v>4286</v>
      </c>
      <c r="BF457" t="s">
        <v>390</v>
      </c>
      <c r="BG457" s="1">
        <v>6.6</v>
      </c>
      <c r="BO457" t="s">
        <v>281</v>
      </c>
      <c r="BP457" s="1">
        <v>83595</v>
      </c>
      <c r="BQ457" s="1">
        <v>83594.7</v>
      </c>
      <c r="BU457" s="1">
        <v>0</v>
      </c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t="s">
        <v>282</v>
      </c>
      <c r="CG457" s="1">
        <v>283.5</v>
      </c>
      <c r="CH457" s="1">
        <v>2798</v>
      </c>
      <c r="CJ457" s="1">
        <v>50902.95</v>
      </c>
      <c r="DA457" s="1">
        <v>666.75</v>
      </c>
      <c r="DK457" s="1">
        <v>28743.75</v>
      </c>
      <c r="DV457" s="1">
        <v>199.5</v>
      </c>
    </row>
    <row r="458" spans="1:134" hidden="1" x14ac:dyDescent="0.25">
      <c r="A458" t="s">
        <v>4287</v>
      </c>
      <c r="B458" t="s">
        <v>4288</v>
      </c>
      <c r="C458" t="s">
        <v>249</v>
      </c>
      <c r="D458" t="s">
        <v>3699</v>
      </c>
      <c r="K458" t="s">
        <v>253</v>
      </c>
      <c r="L458" t="s">
        <v>254</v>
      </c>
      <c r="M458" t="s">
        <v>255</v>
      </c>
      <c r="N458" t="s">
        <v>29</v>
      </c>
      <c r="P458" t="s">
        <v>31</v>
      </c>
      <c r="Q458" t="s">
        <v>3060</v>
      </c>
      <c r="R458" t="s">
        <v>3719</v>
      </c>
      <c r="S458" t="s">
        <v>3720</v>
      </c>
      <c r="T458" t="s">
        <v>4289</v>
      </c>
      <c r="V458" t="s">
        <v>260</v>
      </c>
      <c r="X458" t="s">
        <v>4290</v>
      </c>
      <c r="AE458" t="s">
        <v>4291</v>
      </c>
      <c r="AG458" t="s">
        <v>752</v>
      </c>
      <c r="AH458" t="s">
        <v>1677</v>
      </c>
      <c r="AL458" t="s">
        <v>3724</v>
      </c>
      <c r="AR458" t="s">
        <v>4054</v>
      </c>
      <c r="AS458" t="s">
        <v>4055</v>
      </c>
      <c r="AT458" t="s">
        <v>4056</v>
      </c>
      <c r="BB458" t="s">
        <v>2519</v>
      </c>
      <c r="BE458" t="s">
        <v>4292</v>
      </c>
      <c r="BF458" t="s">
        <v>390</v>
      </c>
      <c r="BG458" s="1">
        <v>7.6</v>
      </c>
      <c r="BO458" t="s">
        <v>352</v>
      </c>
      <c r="BP458" s="1">
        <v>40572</v>
      </c>
      <c r="BQ458" s="1">
        <v>39505</v>
      </c>
      <c r="BU458" s="1">
        <v>0</v>
      </c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H458" s="1">
        <v>890</v>
      </c>
      <c r="CJ458" s="1">
        <v>24140</v>
      </c>
      <c r="DA458" s="1">
        <v>235</v>
      </c>
      <c r="DK458" s="1">
        <v>14205</v>
      </c>
      <c r="DV458" s="1">
        <v>35</v>
      </c>
    </row>
    <row r="459" spans="1:134" hidden="1" x14ac:dyDescent="0.25">
      <c r="A459" t="s">
        <v>4293</v>
      </c>
      <c r="B459" t="s">
        <v>4294</v>
      </c>
      <c r="C459" t="s">
        <v>249</v>
      </c>
      <c r="D459" t="s">
        <v>3699</v>
      </c>
      <c r="K459" t="s">
        <v>253</v>
      </c>
      <c r="L459" t="s">
        <v>254</v>
      </c>
      <c r="M459" t="s">
        <v>255</v>
      </c>
      <c r="N459" t="s">
        <v>29</v>
      </c>
      <c r="P459" t="s">
        <v>31</v>
      </c>
      <c r="Q459" t="s">
        <v>3060</v>
      </c>
      <c r="R459" t="s">
        <v>4266</v>
      </c>
      <c r="S459" t="s">
        <v>3720</v>
      </c>
      <c r="T459" t="s">
        <v>3814</v>
      </c>
      <c r="V459" t="s">
        <v>260</v>
      </c>
      <c r="X459" t="s">
        <v>4281</v>
      </c>
      <c r="AE459" t="s">
        <v>4295</v>
      </c>
      <c r="AG459" t="s">
        <v>384</v>
      </c>
      <c r="AH459" t="s">
        <v>1677</v>
      </c>
      <c r="AL459" t="s">
        <v>3724</v>
      </c>
      <c r="AR459" t="s">
        <v>4283</v>
      </c>
      <c r="AT459" t="s">
        <v>4187</v>
      </c>
      <c r="BB459" t="s">
        <v>468</v>
      </c>
      <c r="BC459" t="s">
        <v>4296</v>
      </c>
      <c r="BE459" t="s">
        <v>2285</v>
      </c>
      <c r="BF459" t="s">
        <v>390</v>
      </c>
      <c r="BG459" s="1">
        <v>6.5</v>
      </c>
      <c r="BO459" t="s">
        <v>281</v>
      </c>
      <c r="BP459" s="1">
        <v>82305</v>
      </c>
      <c r="BQ459" s="1">
        <v>82304.929999999993</v>
      </c>
      <c r="BU459" s="1">
        <v>0</v>
      </c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t="s">
        <v>282</v>
      </c>
      <c r="CG459" s="1">
        <v>306.73</v>
      </c>
      <c r="CH459" s="1">
        <v>2929</v>
      </c>
      <c r="CJ459" s="1">
        <v>50177.29</v>
      </c>
      <c r="DA459" s="1">
        <v>597.6</v>
      </c>
      <c r="DK459" s="1">
        <v>28293.48</v>
      </c>
      <c r="DV459" s="1">
        <v>264.43</v>
      </c>
    </row>
    <row r="460" spans="1:134" hidden="1" x14ac:dyDescent="0.25">
      <c r="A460" t="s">
        <v>4297</v>
      </c>
      <c r="B460" t="s">
        <v>4298</v>
      </c>
      <c r="C460" t="s">
        <v>249</v>
      </c>
      <c r="D460" t="s">
        <v>3699</v>
      </c>
      <c r="K460" t="s">
        <v>253</v>
      </c>
      <c r="L460" t="s">
        <v>254</v>
      </c>
      <c r="M460" t="s">
        <v>255</v>
      </c>
      <c r="N460" t="s">
        <v>29</v>
      </c>
      <c r="P460" t="s">
        <v>31</v>
      </c>
      <c r="Q460" t="s">
        <v>3060</v>
      </c>
      <c r="R460" t="s">
        <v>4279</v>
      </c>
      <c r="S460" t="s">
        <v>3720</v>
      </c>
      <c r="T460" t="s">
        <v>4299</v>
      </c>
      <c r="V460" t="s">
        <v>260</v>
      </c>
      <c r="X460" t="s">
        <v>4262</v>
      </c>
      <c r="AE460" t="s">
        <v>4282</v>
      </c>
      <c r="AG460" t="s">
        <v>384</v>
      </c>
      <c r="AH460" t="s">
        <v>1677</v>
      </c>
      <c r="AL460" t="s">
        <v>3724</v>
      </c>
      <c r="AR460" t="s">
        <v>4300</v>
      </c>
      <c r="AS460" t="s">
        <v>4301</v>
      </c>
      <c r="AT460" t="s">
        <v>3308</v>
      </c>
      <c r="BB460" t="s">
        <v>1062</v>
      </c>
      <c r="BC460" t="s">
        <v>1062</v>
      </c>
      <c r="BE460" t="s">
        <v>3275</v>
      </c>
      <c r="BF460" t="s">
        <v>390</v>
      </c>
      <c r="BG460" s="1">
        <v>6.8</v>
      </c>
      <c r="BO460" t="s">
        <v>281</v>
      </c>
      <c r="BP460" s="1">
        <v>66284</v>
      </c>
      <c r="BQ460" s="1">
        <v>66284.350000000006</v>
      </c>
      <c r="BU460" s="1">
        <v>0</v>
      </c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t="s">
        <v>282</v>
      </c>
      <c r="CG460" s="1">
        <v>412.78</v>
      </c>
      <c r="CH460" s="1">
        <v>1760</v>
      </c>
      <c r="CJ460" s="1">
        <v>40101.879999999997</v>
      </c>
      <c r="DA460" s="1">
        <v>370.98</v>
      </c>
      <c r="DK460" s="1">
        <v>23507.279999999999</v>
      </c>
      <c r="DV460" s="1">
        <v>130.63</v>
      </c>
    </row>
    <row r="461" spans="1:134" hidden="1" x14ac:dyDescent="0.25">
      <c r="A461" t="s">
        <v>4302</v>
      </c>
      <c r="B461" t="s">
        <v>4303</v>
      </c>
      <c r="C461" t="s">
        <v>249</v>
      </c>
      <c r="D461" t="s">
        <v>3699</v>
      </c>
      <c r="K461" t="s">
        <v>253</v>
      </c>
      <c r="L461" t="s">
        <v>254</v>
      </c>
      <c r="M461" t="s">
        <v>255</v>
      </c>
      <c r="N461" t="s">
        <v>29</v>
      </c>
      <c r="P461" t="s">
        <v>31</v>
      </c>
      <c r="Q461" t="s">
        <v>3060</v>
      </c>
      <c r="R461" t="s">
        <v>3764</v>
      </c>
      <c r="S461" t="s">
        <v>3720</v>
      </c>
      <c r="T461" t="s">
        <v>4304</v>
      </c>
      <c r="V461" t="s">
        <v>260</v>
      </c>
      <c r="X461" t="s">
        <v>4262</v>
      </c>
      <c r="AE461" t="s">
        <v>4305</v>
      </c>
      <c r="AG461" t="s">
        <v>384</v>
      </c>
      <c r="AH461" t="s">
        <v>1677</v>
      </c>
      <c r="AL461" t="s">
        <v>3724</v>
      </c>
      <c r="AR461" t="s">
        <v>4306</v>
      </c>
      <c r="AS461" t="s">
        <v>4274</v>
      </c>
      <c r="AT461" t="s">
        <v>4158</v>
      </c>
      <c r="BB461" t="s">
        <v>1221</v>
      </c>
      <c r="BC461" t="s">
        <v>1221</v>
      </c>
      <c r="BE461" t="s">
        <v>4307</v>
      </c>
      <c r="BF461" t="s">
        <v>390</v>
      </c>
      <c r="BG461" s="1">
        <v>7.05</v>
      </c>
      <c r="BO461" t="s">
        <v>281</v>
      </c>
      <c r="BP461" s="1">
        <v>68479</v>
      </c>
      <c r="BQ461" s="1">
        <v>68478.720000000001</v>
      </c>
      <c r="BU461" s="1">
        <v>0</v>
      </c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t="s">
        <v>282</v>
      </c>
      <c r="CG461" s="1">
        <v>403.87</v>
      </c>
      <c r="CH461" s="1">
        <v>1930</v>
      </c>
      <c r="CJ461" s="1">
        <v>41409.279999999999</v>
      </c>
      <c r="DA461" s="1">
        <v>587.44000000000005</v>
      </c>
      <c r="DK461" s="1">
        <v>23833.279999999999</v>
      </c>
      <c r="DV461" s="1">
        <v>314.7</v>
      </c>
    </row>
    <row r="462" spans="1:134" hidden="1" x14ac:dyDescent="0.25">
      <c r="A462" t="s">
        <v>4308</v>
      </c>
      <c r="B462" t="s">
        <v>4309</v>
      </c>
      <c r="C462" t="s">
        <v>249</v>
      </c>
      <c r="D462" t="s">
        <v>3699</v>
      </c>
      <c r="F462" t="s">
        <v>4310</v>
      </c>
      <c r="G462" t="s">
        <v>4311</v>
      </c>
      <c r="I462" t="s">
        <v>4312</v>
      </c>
      <c r="K462" t="s">
        <v>253</v>
      </c>
      <c r="L462" t="s">
        <v>254</v>
      </c>
      <c r="M462" t="s">
        <v>255</v>
      </c>
      <c r="N462" t="s">
        <v>29</v>
      </c>
      <c r="P462" t="s">
        <v>31</v>
      </c>
      <c r="Q462" t="s">
        <v>3060</v>
      </c>
      <c r="R462" t="s">
        <v>3681</v>
      </c>
      <c r="S462" t="s">
        <v>3379</v>
      </c>
      <c r="T462" t="s">
        <v>4313</v>
      </c>
      <c r="V462" t="s">
        <v>260</v>
      </c>
      <c r="W462" t="s">
        <v>186</v>
      </c>
      <c r="X462" t="s">
        <v>4314</v>
      </c>
      <c r="AD462" t="s">
        <v>4315</v>
      </c>
      <c r="AE462" t="s">
        <v>4316</v>
      </c>
      <c r="AG462" t="s">
        <v>3316</v>
      </c>
      <c r="AH462" t="s">
        <v>1677</v>
      </c>
      <c r="AJ462" t="s">
        <v>698</v>
      </c>
      <c r="AL462" t="s">
        <v>1113</v>
      </c>
      <c r="AN462" t="s">
        <v>681</v>
      </c>
      <c r="AO462" t="s">
        <v>268</v>
      </c>
      <c r="AP462" t="s">
        <v>590</v>
      </c>
      <c r="AQ462" t="s">
        <v>680</v>
      </c>
      <c r="AR462" t="s">
        <v>4317</v>
      </c>
      <c r="AS462" t="s">
        <v>4318</v>
      </c>
      <c r="AT462" t="s">
        <v>4319</v>
      </c>
      <c r="AU462" t="s">
        <v>1048</v>
      </c>
      <c r="BB462" t="s">
        <v>712</v>
      </c>
      <c r="BC462" t="s">
        <v>4320</v>
      </c>
      <c r="BE462" t="s">
        <v>1862</v>
      </c>
      <c r="BF462" t="s">
        <v>390</v>
      </c>
      <c r="BG462" s="1">
        <v>7.22</v>
      </c>
      <c r="BO462" t="s">
        <v>281</v>
      </c>
      <c r="BP462" s="1">
        <v>231412</v>
      </c>
      <c r="BQ462" s="1">
        <v>231411.96</v>
      </c>
      <c r="BU462" s="1">
        <v>0</v>
      </c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t="s">
        <v>282</v>
      </c>
      <c r="CG462" s="1">
        <v>55.3</v>
      </c>
      <c r="CH462" s="1">
        <v>7666</v>
      </c>
      <c r="CJ462" s="1">
        <v>141500.92000000001</v>
      </c>
      <c r="DA462" s="1">
        <v>2449.36</v>
      </c>
      <c r="DK462" s="1">
        <v>78809.399999999994</v>
      </c>
      <c r="DV462" s="1">
        <v>930.9</v>
      </c>
    </row>
    <row r="463" spans="1:134" hidden="1" x14ac:dyDescent="0.25">
      <c r="A463" t="s">
        <v>4321</v>
      </c>
      <c r="B463" t="s">
        <v>4322</v>
      </c>
      <c r="C463" t="s">
        <v>249</v>
      </c>
      <c r="D463" t="s">
        <v>3699</v>
      </c>
      <c r="F463" t="s">
        <v>4323</v>
      </c>
      <c r="G463" t="s">
        <v>4324</v>
      </c>
      <c r="I463" t="s">
        <v>4325</v>
      </c>
      <c r="K463" t="s">
        <v>253</v>
      </c>
      <c r="L463" t="s">
        <v>254</v>
      </c>
      <c r="M463" t="s">
        <v>255</v>
      </c>
      <c r="N463" t="s">
        <v>29</v>
      </c>
      <c r="P463" t="s">
        <v>31</v>
      </c>
      <c r="Q463" t="s">
        <v>3060</v>
      </c>
      <c r="R463" t="s">
        <v>4326</v>
      </c>
      <c r="S463" t="s">
        <v>3379</v>
      </c>
      <c r="T463" t="s">
        <v>4327</v>
      </c>
      <c r="V463" t="s">
        <v>260</v>
      </c>
      <c r="W463" t="s">
        <v>1319</v>
      </c>
      <c r="X463" t="s">
        <v>4328</v>
      </c>
      <c r="AD463" t="s">
        <v>4329</v>
      </c>
      <c r="AE463" t="s">
        <v>4330</v>
      </c>
      <c r="AG463" t="s">
        <v>4331</v>
      </c>
      <c r="AH463" t="s">
        <v>1677</v>
      </c>
      <c r="AJ463" t="s">
        <v>709</v>
      </c>
      <c r="AL463" t="s">
        <v>3724</v>
      </c>
      <c r="AN463" t="s">
        <v>628</v>
      </c>
      <c r="AO463" t="s">
        <v>268</v>
      </c>
      <c r="AP463" t="s">
        <v>269</v>
      </c>
      <c r="AQ463" t="s">
        <v>709</v>
      </c>
      <c r="AR463" t="s">
        <v>3291</v>
      </c>
      <c r="AT463" t="s">
        <v>4332</v>
      </c>
      <c r="AU463" t="s">
        <v>4333</v>
      </c>
      <c r="BB463" t="s">
        <v>2483</v>
      </c>
      <c r="BC463" t="s">
        <v>4334</v>
      </c>
      <c r="BE463" t="s">
        <v>4335</v>
      </c>
      <c r="BF463" t="s">
        <v>390</v>
      </c>
      <c r="BG463" s="1">
        <v>7.38</v>
      </c>
      <c r="BO463" t="s">
        <v>281</v>
      </c>
      <c r="BP463" s="1">
        <v>33602</v>
      </c>
      <c r="BQ463" s="1">
        <v>33602.199999999997</v>
      </c>
      <c r="BU463" s="1">
        <v>0</v>
      </c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t="s">
        <v>282</v>
      </c>
      <c r="CG463" s="1">
        <v>554.14</v>
      </c>
      <c r="CH463" s="1">
        <v>378.29</v>
      </c>
      <c r="CJ463" s="1">
        <v>19998.14</v>
      </c>
      <c r="DA463" s="1">
        <v>110.42</v>
      </c>
      <c r="DK463" s="1">
        <v>12544.85</v>
      </c>
      <c r="DV463" s="1">
        <v>16.36</v>
      </c>
    </row>
    <row r="464" spans="1:134" x14ac:dyDescent="0.25">
      <c r="A464" t="s">
        <v>4336</v>
      </c>
      <c r="B464" t="s">
        <v>4337</v>
      </c>
      <c r="C464" t="s">
        <v>249</v>
      </c>
      <c r="D464" t="s">
        <v>1677</v>
      </c>
      <c r="K464" t="s">
        <v>253</v>
      </c>
      <c r="L464" t="s">
        <v>254</v>
      </c>
      <c r="M464" t="s">
        <v>255</v>
      </c>
      <c r="N464" t="s">
        <v>29</v>
      </c>
      <c r="P464" t="s">
        <v>31</v>
      </c>
      <c r="Q464" t="s">
        <v>3060</v>
      </c>
      <c r="R464" t="s">
        <v>3235</v>
      </c>
      <c r="S464" t="s">
        <v>3236</v>
      </c>
      <c r="T464" t="s">
        <v>4338</v>
      </c>
      <c r="V464" t="s">
        <v>260</v>
      </c>
      <c r="AE464" t="s">
        <v>4339</v>
      </c>
      <c r="AG464" t="s">
        <v>4340</v>
      </c>
      <c r="AH464" t="s">
        <v>1677</v>
      </c>
      <c r="AL464" t="s">
        <v>519</v>
      </c>
      <c r="AR464" t="s">
        <v>4341</v>
      </c>
      <c r="AS464" t="s">
        <v>2717</v>
      </c>
      <c r="AT464" t="s">
        <v>2717</v>
      </c>
      <c r="BB464" t="s">
        <v>811</v>
      </c>
      <c r="BE464" t="s">
        <v>3415</v>
      </c>
      <c r="BG464" s="1">
        <v>6.25</v>
      </c>
      <c r="BO464" t="s">
        <v>352</v>
      </c>
      <c r="BP464" s="1">
        <v>240215</v>
      </c>
      <c r="BQ464" s="1">
        <v>209795</v>
      </c>
      <c r="BU464" s="1">
        <v>0</v>
      </c>
      <c r="BV464" s="4"/>
      <c r="BW464" s="4"/>
      <c r="BX464" s="4"/>
      <c r="BY464" s="4"/>
      <c r="BZ464" s="4"/>
      <c r="CA464" s="4" t="s">
        <v>282</v>
      </c>
      <c r="CB464" s="4"/>
      <c r="CC464" s="4"/>
      <c r="CD464" s="4"/>
      <c r="CE464" s="4"/>
      <c r="CF464" t="s">
        <v>282</v>
      </c>
      <c r="CG464" s="1">
        <v>24</v>
      </c>
      <c r="CH464" s="1">
        <v>9272</v>
      </c>
      <c r="CJ464" s="1">
        <v>128007</v>
      </c>
      <c r="CX464" s="1">
        <v>479</v>
      </c>
      <c r="DA464" s="1">
        <v>1491</v>
      </c>
      <c r="DK464" s="1">
        <v>69553</v>
      </c>
      <c r="DV464" s="1">
        <v>773</v>
      </c>
      <c r="ED464" s="1">
        <v>196</v>
      </c>
    </row>
    <row r="465" spans="1:134" hidden="1" x14ac:dyDescent="0.25">
      <c r="A465" t="s">
        <v>4342</v>
      </c>
      <c r="B465" t="s">
        <v>4343</v>
      </c>
      <c r="C465" t="s">
        <v>249</v>
      </c>
      <c r="K465" t="s">
        <v>253</v>
      </c>
      <c r="L465" t="s">
        <v>254</v>
      </c>
      <c r="M465" t="s">
        <v>255</v>
      </c>
      <c r="N465" t="s">
        <v>29</v>
      </c>
      <c r="P465" t="s">
        <v>31</v>
      </c>
      <c r="Q465" t="s">
        <v>3060</v>
      </c>
      <c r="R465" t="s">
        <v>3235</v>
      </c>
      <c r="S465" t="s">
        <v>3236</v>
      </c>
      <c r="T465" t="s">
        <v>4338</v>
      </c>
      <c r="V465" t="s">
        <v>260</v>
      </c>
      <c r="AE465" t="s">
        <v>4344</v>
      </c>
      <c r="AG465" t="s">
        <v>4345</v>
      </c>
      <c r="AH465" t="s">
        <v>1677</v>
      </c>
      <c r="AL465" t="s">
        <v>519</v>
      </c>
      <c r="AR465" t="s">
        <v>4341</v>
      </c>
      <c r="AS465" t="s">
        <v>2717</v>
      </c>
      <c r="AT465" t="s">
        <v>2717</v>
      </c>
      <c r="BB465" t="s">
        <v>3537</v>
      </c>
      <c r="BC465" t="s">
        <v>3537</v>
      </c>
      <c r="BG465" s="1">
        <v>6.7</v>
      </c>
      <c r="BO465" t="s">
        <v>281</v>
      </c>
      <c r="BP465" s="1">
        <v>236692</v>
      </c>
      <c r="BQ465" s="1">
        <v>236691.73</v>
      </c>
      <c r="BU465" s="1">
        <v>0</v>
      </c>
      <c r="BV465" s="4"/>
      <c r="BW465" s="4"/>
      <c r="BX465" s="4"/>
      <c r="BY465" s="4"/>
      <c r="BZ465" s="4"/>
      <c r="CA465" s="4" t="s">
        <v>282</v>
      </c>
      <c r="CB465" s="4"/>
      <c r="CC465" s="4"/>
      <c r="CD465" s="4"/>
      <c r="CE465" s="4"/>
      <c r="CF465" t="s">
        <v>282</v>
      </c>
      <c r="CG465" t="s">
        <v>410</v>
      </c>
      <c r="CH465" s="1">
        <v>11299</v>
      </c>
      <c r="CJ465" s="1">
        <v>144355.12</v>
      </c>
      <c r="CX465" s="1">
        <v>486.36</v>
      </c>
      <c r="DA465" s="1">
        <v>1314.33</v>
      </c>
      <c r="DK465" s="1">
        <v>78240.27</v>
      </c>
      <c r="DV465" s="1">
        <v>876.61</v>
      </c>
      <c r="ED465" s="1">
        <v>119.27</v>
      </c>
    </row>
    <row r="466" spans="1:134" hidden="1" x14ac:dyDescent="0.25">
      <c r="A466" t="s">
        <v>4346</v>
      </c>
      <c r="B466" t="s">
        <v>4347</v>
      </c>
      <c r="C466" t="s">
        <v>249</v>
      </c>
      <c r="D466" t="s">
        <v>1677</v>
      </c>
      <c r="K466" t="s">
        <v>253</v>
      </c>
      <c r="L466" t="s">
        <v>254</v>
      </c>
      <c r="M466" t="s">
        <v>255</v>
      </c>
      <c r="N466" t="s">
        <v>29</v>
      </c>
      <c r="P466" t="s">
        <v>31</v>
      </c>
      <c r="Q466" t="s">
        <v>3060</v>
      </c>
      <c r="R466" t="s">
        <v>4348</v>
      </c>
      <c r="S466" t="s">
        <v>3236</v>
      </c>
      <c r="T466" t="s">
        <v>4349</v>
      </c>
      <c r="V466" t="s">
        <v>260</v>
      </c>
      <c r="AE466" t="s">
        <v>4350</v>
      </c>
      <c r="AG466" t="s">
        <v>384</v>
      </c>
      <c r="AH466" t="s">
        <v>4351</v>
      </c>
      <c r="AL466" t="s">
        <v>519</v>
      </c>
      <c r="AT466" t="s">
        <v>2665</v>
      </c>
      <c r="BB466" t="s">
        <v>2109</v>
      </c>
      <c r="BC466" t="s">
        <v>4352</v>
      </c>
      <c r="BE466" t="s">
        <v>856</v>
      </c>
      <c r="BF466" t="s">
        <v>390</v>
      </c>
      <c r="BG466" s="1">
        <v>6.2</v>
      </c>
      <c r="BO466" t="s">
        <v>281</v>
      </c>
      <c r="BP466" s="1">
        <v>236701</v>
      </c>
      <c r="BQ466" s="1">
        <v>236701.24</v>
      </c>
      <c r="BU466" s="1">
        <v>-0.2</v>
      </c>
      <c r="BV466" s="4"/>
      <c r="BW466" s="4"/>
      <c r="BX466" s="4"/>
      <c r="BY466" s="4"/>
      <c r="BZ466" s="4"/>
      <c r="CA466" s="1">
        <v>4.63</v>
      </c>
      <c r="CB466" s="4"/>
      <c r="CC466" s="4"/>
      <c r="CD466" s="4"/>
      <c r="CE466" s="4"/>
      <c r="CF466" t="s">
        <v>282</v>
      </c>
      <c r="CG466" s="1">
        <v>34.76</v>
      </c>
      <c r="CH466" s="1">
        <v>7124</v>
      </c>
      <c r="CJ466" s="1">
        <v>144812.5</v>
      </c>
      <c r="CP466" s="1">
        <v>640.65</v>
      </c>
      <c r="DA466" s="1">
        <v>3892.56</v>
      </c>
      <c r="DK466" s="1">
        <v>78662.149999999994</v>
      </c>
      <c r="DV466" s="1">
        <v>1529.22</v>
      </c>
    </row>
    <row r="467" spans="1:134" hidden="1" x14ac:dyDescent="0.25">
      <c r="A467" t="s">
        <v>4353</v>
      </c>
      <c r="B467" t="s">
        <v>4354</v>
      </c>
      <c r="C467" t="s">
        <v>249</v>
      </c>
      <c r="D467" t="s">
        <v>1677</v>
      </c>
      <c r="K467" t="s">
        <v>253</v>
      </c>
      <c r="L467" t="s">
        <v>254</v>
      </c>
      <c r="M467" t="s">
        <v>255</v>
      </c>
      <c r="N467" t="s">
        <v>29</v>
      </c>
      <c r="P467" t="s">
        <v>31</v>
      </c>
      <c r="Q467" t="s">
        <v>3060</v>
      </c>
      <c r="R467" t="s">
        <v>3235</v>
      </c>
      <c r="S467" t="s">
        <v>3236</v>
      </c>
      <c r="T467" t="s">
        <v>4355</v>
      </c>
      <c r="V467" t="s">
        <v>260</v>
      </c>
      <c r="AE467" t="s">
        <v>4356</v>
      </c>
      <c r="AG467" t="s">
        <v>4357</v>
      </c>
      <c r="AH467" t="s">
        <v>4358</v>
      </c>
      <c r="AL467" t="s">
        <v>519</v>
      </c>
      <c r="AR467" t="s">
        <v>4341</v>
      </c>
      <c r="AS467" t="s">
        <v>4359</v>
      </c>
      <c r="AT467" t="s">
        <v>4360</v>
      </c>
      <c r="BB467" t="s">
        <v>2109</v>
      </c>
      <c r="BC467" t="s">
        <v>4361</v>
      </c>
      <c r="BE467" t="s">
        <v>2683</v>
      </c>
      <c r="BF467" t="s">
        <v>390</v>
      </c>
      <c r="BG467" s="1">
        <v>5.7</v>
      </c>
      <c r="BO467" t="s">
        <v>281</v>
      </c>
      <c r="BP467" s="1">
        <v>242407</v>
      </c>
      <c r="BQ467" s="1">
        <v>242407.17</v>
      </c>
      <c r="BU467" s="1">
        <v>-0.2</v>
      </c>
      <c r="BV467" s="4"/>
      <c r="BW467" s="4"/>
      <c r="BX467" s="4"/>
      <c r="BY467" s="4"/>
      <c r="BZ467" s="4"/>
      <c r="CA467" s="4" t="s">
        <v>282</v>
      </c>
      <c r="CB467" s="4"/>
      <c r="CC467" s="4"/>
      <c r="CD467" s="4"/>
      <c r="CE467" s="4"/>
      <c r="CF467" t="s">
        <v>282</v>
      </c>
      <c r="CG467" s="1">
        <v>164.58</v>
      </c>
      <c r="CH467" s="1">
        <v>8889</v>
      </c>
      <c r="CJ467" s="1">
        <v>148352</v>
      </c>
      <c r="CP467" s="1">
        <v>9.27</v>
      </c>
      <c r="DA467" s="1">
        <v>2665.7</v>
      </c>
      <c r="DK467" s="1">
        <v>81245.899999999994</v>
      </c>
      <c r="DV467" s="1">
        <v>1080.19</v>
      </c>
    </row>
    <row r="468" spans="1:134" hidden="1" x14ac:dyDescent="0.25">
      <c r="A468" t="s">
        <v>4362</v>
      </c>
      <c r="B468" t="s">
        <v>4363</v>
      </c>
      <c r="C468" t="s">
        <v>249</v>
      </c>
      <c r="D468" t="s">
        <v>1677</v>
      </c>
      <c r="K468" t="s">
        <v>253</v>
      </c>
      <c r="L468" t="s">
        <v>254</v>
      </c>
      <c r="M468" t="s">
        <v>255</v>
      </c>
      <c r="N468" t="s">
        <v>29</v>
      </c>
      <c r="P468" t="s">
        <v>31</v>
      </c>
      <c r="Q468" t="s">
        <v>3060</v>
      </c>
      <c r="R468" t="s">
        <v>4348</v>
      </c>
      <c r="S468" t="s">
        <v>3236</v>
      </c>
      <c r="T468" t="s">
        <v>4364</v>
      </c>
      <c r="V468" t="s">
        <v>260</v>
      </c>
      <c r="AE468" t="s">
        <v>4350</v>
      </c>
      <c r="AG468" t="s">
        <v>384</v>
      </c>
      <c r="AH468" t="s">
        <v>4351</v>
      </c>
      <c r="AL468" t="s">
        <v>4365</v>
      </c>
      <c r="AR468" t="s">
        <v>4341</v>
      </c>
      <c r="AS468" t="s">
        <v>4359</v>
      </c>
      <c r="BB468" t="s">
        <v>4366</v>
      </c>
      <c r="BC468" t="s">
        <v>4367</v>
      </c>
      <c r="BE468" t="s">
        <v>856</v>
      </c>
      <c r="BF468" t="s">
        <v>390</v>
      </c>
      <c r="BG468" s="1">
        <v>5.6</v>
      </c>
      <c r="BO468" t="s">
        <v>281</v>
      </c>
      <c r="BP468" s="1">
        <v>251647</v>
      </c>
      <c r="BQ468" s="1">
        <v>251647.37</v>
      </c>
      <c r="BU468" s="1">
        <v>-0.1</v>
      </c>
      <c r="BV468" s="4"/>
      <c r="BW468" s="4"/>
      <c r="BX468" s="4"/>
      <c r="BY468" s="4"/>
      <c r="BZ468" s="4"/>
      <c r="CA468" s="1">
        <v>10.46</v>
      </c>
      <c r="CB468" s="4"/>
      <c r="CC468" s="4"/>
      <c r="CD468" s="4"/>
      <c r="CE468" s="4"/>
      <c r="CF468" t="s">
        <v>282</v>
      </c>
      <c r="CG468" s="1">
        <v>11.62</v>
      </c>
      <c r="CH468" s="1">
        <v>9319</v>
      </c>
      <c r="CJ468" s="1">
        <v>148736</v>
      </c>
      <c r="CP468" s="1">
        <v>610.04999999999995</v>
      </c>
      <c r="DA468" s="1">
        <v>2788.8</v>
      </c>
      <c r="DK468" s="1">
        <v>83431.600000000006</v>
      </c>
      <c r="DV468" s="1">
        <v>6739.6</v>
      </c>
    </row>
    <row r="469" spans="1:134" hidden="1" x14ac:dyDescent="0.25">
      <c r="A469" t="s">
        <v>4368</v>
      </c>
      <c r="B469" t="s">
        <v>4369</v>
      </c>
      <c r="C469" t="s">
        <v>249</v>
      </c>
      <c r="D469" t="s">
        <v>1677</v>
      </c>
      <c r="K469" t="s">
        <v>253</v>
      </c>
      <c r="L469" t="s">
        <v>254</v>
      </c>
      <c r="M469" t="s">
        <v>255</v>
      </c>
      <c r="N469" t="s">
        <v>29</v>
      </c>
      <c r="P469" t="s">
        <v>31</v>
      </c>
      <c r="Q469" t="s">
        <v>3060</v>
      </c>
      <c r="R469" t="s">
        <v>4370</v>
      </c>
      <c r="S469" t="s">
        <v>3236</v>
      </c>
      <c r="T469" t="s">
        <v>4371</v>
      </c>
      <c r="V469" t="s">
        <v>260</v>
      </c>
      <c r="AE469" t="s">
        <v>4350</v>
      </c>
      <c r="AG469" t="s">
        <v>384</v>
      </c>
      <c r="AH469" t="s">
        <v>4351</v>
      </c>
      <c r="AL469" t="s">
        <v>4365</v>
      </c>
      <c r="AT469" t="s">
        <v>4372</v>
      </c>
      <c r="BB469" t="s">
        <v>616</v>
      </c>
      <c r="BC469" t="s">
        <v>4373</v>
      </c>
      <c r="BE469" t="s">
        <v>812</v>
      </c>
      <c r="BF469" t="s">
        <v>390</v>
      </c>
      <c r="BG469" s="1">
        <v>6.1</v>
      </c>
      <c r="BO469" t="s">
        <v>281</v>
      </c>
      <c r="BP469" s="1">
        <v>242106</v>
      </c>
      <c r="BQ469" s="1">
        <v>242105.65</v>
      </c>
      <c r="BU469" s="1">
        <v>-0.4</v>
      </c>
      <c r="BV469" s="4"/>
      <c r="BW469" s="4"/>
      <c r="BX469" s="4"/>
      <c r="BY469" s="4"/>
      <c r="BZ469" s="4"/>
      <c r="CA469" s="4" t="s">
        <v>282</v>
      </c>
      <c r="CB469" s="4"/>
      <c r="CC469" s="4"/>
      <c r="CD469" s="4"/>
      <c r="CE469" s="4"/>
      <c r="CF469" t="s">
        <v>282</v>
      </c>
      <c r="CG469" s="1">
        <v>39.47</v>
      </c>
      <c r="CH469" s="1">
        <v>10100</v>
      </c>
      <c r="CJ469" s="1">
        <v>147447</v>
      </c>
      <c r="CP469" s="1">
        <v>594.42999999999995</v>
      </c>
      <c r="DA469" s="1">
        <v>1109.92</v>
      </c>
      <c r="DK469" s="1">
        <v>81734.399999999994</v>
      </c>
      <c r="DV469" s="1">
        <v>1079.73</v>
      </c>
    </row>
    <row r="470" spans="1:134" hidden="1" x14ac:dyDescent="0.25">
      <c r="A470" t="s">
        <v>4374</v>
      </c>
      <c r="B470" t="s">
        <v>4375</v>
      </c>
      <c r="C470" t="s">
        <v>249</v>
      </c>
      <c r="D470" t="s">
        <v>1677</v>
      </c>
      <c r="K470" t="s">
        <v>253</v>
      </c>
      <c r="L470" t="s">
        <v>254</v>
      </c>
      <c r="M470" t="s">
        <v>255</v>
      </c>
      <c r="N470" t="s">
        <v>29</v>
      </c>
      <c r="P470" t="s">
        <v>31</v>
      </c>
      <c r="Q470" t="s">
        <v>3060</v>
      </c>
      <c r="R470" t="s">
        <v>4348</v>
      </c>
      <c r="S470" t="s">
        <v>3236</v>
      </c>
      <c r="T470" t="s">
        <v>4376</v>
      </c>
      <c r="V470" t="s">
        <v>260</v>
      </c>
      <c r="AE470" t="s">
        <v>4377</v>
      </c>
      <c r="AG470" t="s">
        <v>1706</v>
      </c>
      <c r="AH470" t="s">
        <v>1677</v>
      </c>
      <c r="AL470" t="s">
        <v>3199</v>
      </c>
      <c r="BB470" t="s">
        <v>1564</v>
      </c>
      <c r="BC470" t="s">
        <v>4378</v>
      </c>
      <c r="BE470" t="s">
        <v>4379</v>
      </c>
      <c r="BF470" t="s">
        <v>390</v>
      </c>
      <c r="BG470" s="1">
        <v>5.5</v>
      </c>
      <c r="BO470" t="s">
        <v>281</v>
      </c>
      <c r="BP470" s="1">
        <v>55271</v>
      </c>
      <c r="BQ470" s="1">
        <v>55271.06</v>
      </c>
      <c r="BU470" s="1">
        <v>0</v>
      </c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t="s">
        <v>282</v>
      </c>
      <c r="CG470" s="1">
        <v>91.19</v>
      </c>
      <c r="CH470" s="1">
        <v>1233</v>
      </c>
      <c r="CJ470" s="1">
        <v>33954.370000000003</v>
      </c>
      <c r="DA470" s="1">
        <v>844.58</v>
      </c>
      <c r="DK470" s="1">
        <v>19077.25</v>
      </c>
      <c r="DV470" s="1">
        <v>70.47</v>
      </c>
    </row>
    <row r="471" spans="1:134" hidden="1" x14ac:dyDescent="0.25">
      <c r="A471" t="s">
        <v>4380</v>
      </c>
      <c r="B471" t="s">
        <v>4381</v>
      </c>
      <c r="C471" t="s">
        <v>249</v>
      </c>
      <c r="D471" t="s">
        <v>1677</v>
      </c>
      <c r="K471" t="s">
        <v>253</v>
      </c>
      <c r="L471" t="s">
        <v>254</v>
      </c>
      <c r="M471" t="s">
        <v>255</v>
      </c>
      <c r="N471" t="s">
        <v>29</v>
      </c>
      <c r="P471" t="s">
        <v>31</v>
      </c>
      <c r="Q471" t="s">
        <v>3060</v>
      </c>
      <c r="R471" t="s">
        <v>4348</v>
      </c>
      <c r="S471" t="s">
        <v>3236</v>
      </c>
      <c r="T471" t="s">
        <v>4382</v>
      </c>
      <c r="V471" t="s">
        <v>260</v>
      </c>
      <c r="AE471" t="s">
        <v>4383</v>
      </c>
      <c r="AG471" t="s">
        <v>4384</v>
      </c>
      <c r="AH471" t="s">
        <v>1677</v>
      </c>
      <c r="AL471" t="s">
        <v>3199</v>
      </c>
      <c r="AR471" t="s">
        <v>4385</v>
      </c>
      <c r="AS471" t="s">
        <v>4386</v>
      </c>
      <c r="AT471" t="s">
        <v>4387</v>
      </c>
      <c r="BB471" t="s">
        <v>1546</v>
      </c>
      <c r="BO471" t="s">
        <v>352</v>
      </c>
      <c r="BP471" s="1">
        <v>135588</v>
      </c>
      <c r="BQ471" s="1">
        <v>124851</v>
      </c>
      <c r="BU471" s="1">
        <v>0</v>
      </c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t="s">
        <v>282</v>
      </c>
      <c r="CG471" s="1">
        <v>172</v>
      </c>
      <c r="CH471" s="1">
        <v>9437</v>
      </c>
      <c r="CJ471" s="1">
        <v>75685</v>
      </c>
      <c r="DA471" s="1">
        <v>640</v>
      </c>
      <c r="DK471" s="1">
        <v>37173</v>
      </c>
      <c r="DV471" s="1">
        <v>128</v>
      </c>
    </row>
    <row r="472" spans="1:134" hidden="1" x14ac:dyDescent="0.25">
      <c r="A472" t="s">
        <v>4388</v>
      </c>
      <c r="B472" t="s">
        <v>4389</v>
      </c>
      <c r="C472" t="s">
        <v>249</v>
      </c>
      <c r="D472" t="s">
        <v>1677</v>
      </c>
      <c r="K472" t="s">
        <v>253</v>
      </c>
      <c r="L472" t="s">
        <v>254</v>
      </c>
      <c r="M472" t="s">
        <v>255</v>
      </c>
      <c r="N472" t="s">
        <v>29</v>
      </c>
      <c r="P472" t="s">
        <v>31</v>
      </c>
      <c r="Q472" t="s">
        <v>3060</v>
      </c>
      <c r="R472" t="s">
        <v>4348</v>
      </c>
      <c r="S472" t="s">
        <v>3236</v>
      </c>
      <c r="T472" t="s">
        <v>4390</v>
      </c>
      <c r="V472" t="s">
        <v>260</v>
      </c>
      <c r="AG472" t="s">
        <v>384</v>
      </c>
      <c r="AH472" t="s">
        <v>1677</v>
      </c>
      <c r="AL472" t="s">
        <v>3199</v>
      </c>
      <c r="BB472" t="s">
        <v>666</v>
      </c>
      <c r="BC472" t="s">
        <v>667</v>
      </c>
      <c r="BE472" t="s">
        <v>870</v>
      </c>
      <c r="BF472" t="s">
        <v>390</v>
      </c>
      <c r="BG472" s="1">
        <v>6.6</v>
      </c>
      <c r="BO472" t="s">
        <v>281</v>
      </c>
      <c r="BP472" s="1">
        <v>237185</v>
      </c>
      <c r="BQ472" s="1">
        <v>237185.2</v>
      </c>
      <c r="BU472" s="1">
        <v>0</v>
      </c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t="s">
        <v>282</v>
      </c>
      <c r="CG472" s="1">
        <v>23.2</v>
      </c>
      <c r="CH472" s="1">
        <v>9848</v>
      </c>
      <c r="CJ472" s="1">
        <v>145545.20000000001</v>
      </c>
      <c r="DA472" s="1">
        <v>3085.6</v>
      </c>
      <c r="DK472" s="1">
        <v>77725.8</v>
      </c>
      <c r="DV472" s="1">
        <v>957</v>
      </c>
    </row>
    <row r="473" spans="1:134" hidden="1" x14ac:dyDescent="0.25">
      <c r="A473" t="s">
        <v>4391</v>
      </c>
      <c r="B473" t="s">
        <v>4392</v>
      </c>
      <c r="C473" t="s">
        <v>249</v>
      </c>
      <c r="D473" t="s">
        <v>1677</v>
      </c>
      <c r="K473" t="s">
        <v>253</v>
      </c>
      <c r="L473" t="s">
        <v>254</v>
      </c>
      <c r="M473" t="s">
        <v>255</v>
      </c>
      <c r="N473" t="s">
        <v>29</v>
      </c>
      <c r="P473" t="s">
        <v>31</v>
      </c>
      <c r="Q473" t="s">
        <v>3060</v>
      </c>
      <c r="R473" t="s">
        <v>4348</v>
      </c>
      <c r="S473" t="s">
        <v>3236</v>
      </c>
      <c r="T473" t="s">
        <v>4393</v>
      </c>
      <c r="V473" t="s">
        <v>260</v>
      </c>
      <c r="AE473" t="s">
        <v>4394</v>
      </c>
      <c r="AG473" t="s">
        <v>384</v>
      </c>
      <c r="AH473" t="s">
        <v>1677</v>
      </c>
      <c r="AL473" t="s">
        <v>4395</v>
      </c>
      <c r="AT473" t="s">
        <v>2179</v>
      </c>
      <c r="BB473" t="s">
        <v>3415</v>
      </c>
      <c r="BC473" t="s">
        <v>3415</v>
      </c>
      <c r="BE473" t="s">
        <v>2749</v>
      </c>
      <c r="BF473" t="s">
        <v>390</v>
      </c>
      <c r="BG473" s="1">
        <v>6.51</v>
      </c>
      <c r="BO473" t="s">
        <v>281</v>
      </c>
      <c r="BP473" s="1">
        <v>240610</v>
      </c>
      <c r="BQ473" s="1">
        <v>240610.44</v>
      </c>
      <c r="BU473" s="1">
        <v>0</v>
      </c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t="s">
        <v>282</v>
      </c>
      <c r="CG473" s="1">
        <v>23.28</v>
      </c>
      <c r="CH473" s="1">
        <v>8799</v>
      </c>
      <c r="CJ473" s="1">
        <v>147420.6</v>
      </c>
      <c r="DA473" s="1">
        <v>2793.6</v>
      </c>
      <c r="DK473" s="1">
        <v>80671.02</v>
      </c>
      <c r="DV473" s="1">
        <v>902.1</v>
      </c>
    </row>
    <row r="474" spans="1:134" hidden="1" x14ac:dyDescent="0.25">
      <c r="A474" t="s">
        <v>4396</v>
      </c>
      <c r="B474" t="s">
        <v>4397</v>
      </c>
      <c r="C474" t="s">
        <v>249</v>
      </c>
      <c r="D474" t="s">
        <v>1677</v>
      </c>
      <c r="K474" t="s">
        <v>253</v>
      </c>
      <c r="L474" t="s">
        <v>254</v>
      </c>
      <c r="M474" t="s">
        <v>255</v>
      </c>
      <c r="N474" t="s">
        <v>29</v>
      </c>
      <c r="P474" t="s">
        <v>31</v>
      </c>
      <c r="Q474" t="s">
        <v>3060</v>
      </c>
      <c r="R474" t="s">
        <v>4348</v>
      </c>
      <c r="S474" t="s">
        <v>3236</v>
      </c>
      <c r="T474" t="s">
        <v>4398</v>
      </c>
      <c r="V474" t="s">
        <v>260</v>
      </c>
      <c r="AE474" t="s">
        <v>4377</v>
      </c>
      <c r="AG474" t="s">
        <v>1706</v>
      </c>
      <c r="AH474" t="s">
        <v>1677</v>
      </c>
      <c r="AL474" t="s">
        <v>4395</v>
      </c>
      <c r="AT474" t="s">
        <v>2179</v>
      </c>
      <c r="BB474" t="s">
        <v>616</v>
      </c>
      <c r="BC474" t="s">
        <v>4399</v>
      </c>
      <c r="BE474" t="s">
        <v>3712</v>
      </c>
      <c r="BF474" t="s">
        <v>390</v>
      </c>
      <c r="BG474" s="1">
        <v>6.49</v>
      </c>
      <c r="BO474" t="s">
        <v>281</v>
      </c>
      <c r="BP474" s="1">
        <v>244736</v>
      </c>
      <c r="BQ474" s="1">
        <v>244736.11</v>
      </c>
      <c r="BU474" s="1">
        <v>0</v>
      </c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t="s">
        <v>282</v>
      </c>
      <c r="CG474" s="1">
        <v>22.06</v>
      </c>
      <c r="CH474" s="1">
        <v>9234</v>
      </c>
      <c r="CJ474" s="1">
        <v>149957.95000000001</v>
      </c>
      <c r="DA474" s="1">
        <v>2781.28</v>
      </c>
      <c r="DK474" s="1">
        <v>81841.039999999994</v>
      </c>
      <c r="DV474" s="1">
        <v>899.62</v>
      </c>
    </row>
    <row r="475" spans="1:134" hidden="1" x14ac:dyDescent="0.25">
      <c r="A475" t="s">
        <v>4400</v>
      </c>
      <c r="B475" t="s">
        <v>4401</v>
      </c>
      <c r="C475" t="s">
        <v>249</v>
      </c>
      <c r="D475" t="s">
        <v>1677</v>
      </c>
      <c r="K475" t="s">
        <v>253</v>
      </c>
      <c r="L475" t="s">
        <v>254</v>
      </c>
      <c r="M475" t="s">
        <v>255</v>
      </c>
      <c r="N475" t="s">
        <v>29</v>
      </c>
      <c r="P475" t="s">
        <v>31</v>
      </c>
      <c r="Q475" t="s">
        <v>3060</v>
      </c>
      <c r="R475" t="s">
        <v>4348</v>
      </c>
      <c r="S475" t="s">
        <v>3236</v>
      </c>
      <c r="T475" t="s">
        <v>4402</v>
      </c>
      <c r="V475" t="s">
        <v>260</v>
      </c>
      <c r="AE475" t="s">
        <v>4394</v>
      </c>
      <c r="AG475" t="s">
        <v>384</v>
      </c>
      <c r="AH475" t="s">
        <v>1677</v>
      </c>
      <c r="AL475" t="s">
        <v>4395</v>
      </c>
      <c r="AT475" t="s">
        <v>4403</v>
      </c>
      <c r="BB475" t="s">
        <v>3415</v>
      </c>
      <c r="BC475" t="s">
        <v>3415</v>
      </c>
      <c r="BE475" t="s">
        <v>1954</v>
      </c>
      <c r="BF475" t="s">
        <v>390</v>
      </c>
      <c r="BG475" s="1">
        <v>6.45</v>
      </c>
      <c r="BO475" t="s">
        <v>281</v>
      </c>
      <c r="BP475" s="1">
        <v>235314</v>
      </c>
      <c r="BQ475" s="1">
        <v>235314.24</v>
      </c>
      <c r="BU475" s="1">
        <v>0</v>
      </c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t="s">
        <v>282</v>
      </c>
      <c r="CG475" s="1">
        <v>23.28</v>
      </c>
      <c r="CH475" s="1">
        <v>8799</v>
      </c>
      <c r="CJ475" s="1">
        <v>145080.95999999999</v>
      </c>
      <c r="DA475" s="1">
        <v>2944.92</v>
      </c>
      <c r="DK475" s="1">
        <v>78447.78</v>
      </c>
      <c r="DV475" s="1">
        <v>17.46</v>
      </c>
    </row>
    <row r="476" spans="1:134" hidden="1" x14ac:dyDescent="0.25">
      <c r="A476" t="s">
        <v>4404</v>
      </c>
      <c r="B476" t="s">
        <v>4405</v>
      </c>
      <c r="C476" t="s">
        <v>249</v>
      </c>
      <c r="K476" t="s">
        <v>253</v>
      </c>
      <c r="L476" t="s">
        <v>254</v>
      </c>
      <c r="M476" t="s">
        <v>255</v>
      </c>
      <c r="N476" t="s">
        <v>29</v>
      </c>
      <c r="P476" t="s">
        <v>31</v>
      </c>
      <c r="Q476" t="s">
        <v>3060</v>
      </c>
      <c r="R476" t="s">
        <v>4348</v>
      </c>
      <c r="S476" t="s">
        <v>3236</v>
      </c>
      <c r="T476" t="s">
        <v>4402</v>
      </c>
      <c r="V476" t="s">
        <v>260</v>
      </c>
      <c r="AG476" t="s">
        <v>1706</v>
      </c>
      <c r="AH476" t="s">
        <v>1677</v>
      </c>
      <c r="AL476" t="s">
        <v>4395</v>
      </c>
      <c r="BB476" t="s">
        <v>3537</v>
      </c>
      <c r="BC476" t="s">
        <v>4406</v>
      </c>
      <c r="BE476" t="s">
        <v>3712</v>
      </c>
      <c r="BF476" t="s">
        <v>390</v>
      </c>
      <c r="BG476" s="1">
        <v>6.2</v>
      </c>
      <c r="BO476" t="s">
        <v>281</v>
      </c>
      <c r="BP476" s="1">
        <v>241424</v>
      </c>
      <c r="BQ476" s="1">
        <v>241424.47</v>
      </c>
      <c r="BU476" s="1">
        <v>0</v>
      </c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t="s">
        <v>282</v>
      </c>
      <c r="CG476" s="1">
        <v>13.89</v>
      </c>
      <c r="CH476" s="1">
        <v>9074</v>
      </c>
      <c r="CJ476" s="1">
        <v>147936.78</v>
      </c>
      <c r="DA476" s="1">
        <v>2942.22</v>
      </c>
      <c r="DK476" s="1">
        <v>80455.520000000004</v>
      </c>
      <c r="DV476" s="1">
        <v>1001.58</v>
      </c>
    </row>
    <row r="477" spans="1:134" hidden="1" x14ac:dyDescent="0.25">
      <c r="A477" t="s">
        <v>4407</v>
      </c>
      <c r="B477" t="s">
        <v>4408</v>
      </c>
      <c r="C477" t="s">
        <v>249</v>
      </c>
      <c r="D477" t="s">
        <v>1677</v>
      </c>
      <c r="F477" t="s">
        <v>3819</v>
      </c>
      <c r="G477" t="s">
        <v>3820</v>
      </c>
      <c r="H477" t="s">
        <v>378</v>
      </c>
      <c r="K477" t="s">
        <v>253</v>
      </c>
      <c r="L477" t="s">
        <v>254</v>
      </c>
      <c r="M477" t="s">
        <v>255</v>
      </c>
      <c r="N477" t="s">
        <v>29</v>
      </c>
      <c r="P477" t="s">
        <v>31</v>
      </c>
      <c r="Q477" t="s">
        <v>3060</v>
      </c>
      <c r="R477" t="s">
        <v>3821</v>
      </c>
      <c r="S477" t="s">
        <v>3822</v>
      </c>
      <c r="T477" t="s">
        <v>3918</v>
      </c>
      <c r="V477" t="s">
        <v>260</v>
      </c>
      <c r="AE477" t="s">
        <v>4409</v>
      </c>
      <c r="AG477" t="s">
        <v>4410</v>
      </c>
      <c r="AH477" t="s">
        <v>4411</v>
      </c>
      <c r="AL477" t="s">
        <v>519</v>
      </c>
      <c r="AR477" t="s">
        <v>3827</v>
      </c>
      <c r="AS477" t="s">
        <v>3828</v>
      </c>
      <c r="AT477" t="s">
        <v>3829</v>
      </c>
      <c r="BB477" t="s">
        <v>1238</v>
      </c>
      <c r="BC477" t="s">
        <v>4412</v>
      </c>
      <c r="BE477" t="s">
        <v>4413</v>
      </c>
      <c r="BF477" t="s">
        <v>390</v>
      </c>
      <c r="BG477" s="1">
        <v>5.6</v>
      </c>
      <c r="BO477" t="s">
        <v>281</v>
      </c>
      <c r="BP477" s="1">
        <v>236114</v>
      </c>
      <c r="BQ477" s="1">
        <v>236114.38</v>
      </c>
      <c r="BU477" s="1">
        <v>0.1</v>
      </c>
      <c r="BV477" s="4"/>
      <c r="BW477" s="4"/>
      <c r="BX477" s="4"/>
      <c r="BY477" s="4"/>
      <c r="BZ477" s="4"/>
      <c r="CA477" s="4" t="s">
        <v>282</v>
      </c>
      <c r="CB477" s="4"/>
      <c r="CC477" s="4"/>
      <c r="CD477" s="4"/>
      <c r="CE477" s="4"/>
      <c r="CF477" t="s">
        <v>282</v>
      </c>
      <c r="CG477" s="1">
        <v>51.75</v>
      </c>
      <c r="CH477" s="1">
        <v>6049</v>
      </c>
      <c r="CJ477" s="1">
        <v>143762.5</v>
      </c>
      <c r="CP477" s="1">
        <v>4.5999999999999996</v>
      </c>
      <c r="DA477" s="1">
        <v>2610.73</v>
      </c>
      <c r="DK477" s="1">
        <v>82232.149999999994</v>
      </c>
      <c r="DV477" s="1">
        <v>1403.12</v>
      </c>
    </row>
    <row r="478" spans="1:134" hidden="1" x14ac:dyDescent="0.25">
      <c r="A478" t="s">
        <v>4414</v>
      </c>
      <c r="B478" t="s">
        <v>4415</v>
      </c>
      <c r="C478" t="s">
        <v>249</v>
      </c>
      <c r="D478" t="s">
        <v>1677</v>
      </c>
      <c r="F478" t="s">
        <v>3819</v>
      </c>
      <c r="G478" t="s">
        <v>3820</v>
      </c>
      <c r="H478" t="s">
        <v>378</v>
      </c>
      <c r="K478" t="s">
        <v>253</v>
      </c>
      <c r="L478" t="s">
        <v>254</v>
      </c>
      <c r="M478" t="s">
        <v>255</v>
      </c>
      <c r="N478" t="s">
        <v>29</v>
      </c>
      <c r="P478" t="s">
        <v>31</v>
      </c>
      <c r="Q478" t="s">
        <v>3060</v>
      </c>
      <c r="R478" t="s">
        <v>4416</v>
      </c>
      <c r="S478" t="s">
        <v>3822</v>
      </c>
      <c r="T478" t="s">
        <v>3918</v>
      </c>
      <c r="V478" t="s">
        <v>260</v>
      </c>
      <c r="AE478" t="s">
        <v>4417</v>
      </c>
      <c r="AG478" t="s">
        <v>4418</v>
      </c>
      <c r="AH478" t="s">
        <v>4419</v>
      </c>
      <c r="AL478" t="s">
        <v>519</v>
      </c>
      <c r="AR478" t="s">
        <v>4420</v>
      </c>
      <c r="AS478" t="s">
        <v>4421</v>
      </c>
      <c r="AT478" t="s">
        <v>4422</v>
      </c>
      <c r="BB478" t="s">
        <v>855</v>
      </c>
      <c r="BC478" t="s">
        <v>4423</v>
      </c>
      <c r="BE478" t="s">
        <v>1954</v>
      </c>
      <c r="BF478" t="s">
        <v>390</v>
      </c>
      <c r="BG478" s="1">
        <v>6.2</v>
      </c>
      <c r="BO478" t="s">
        <v>281</v>
      </c>
      <c r="BP478" s="1">
        <v>223505</v>
      </c>
      <c r="BQ478" s="1">
        <v>223504.99</v>
      </c>
      <c r="BU478" s="1">
        <v>-0.1</v>
      </c>
      <c r="BV478" s="4"/>
      <c r="BW478" s="4"/>
      <c r="BX478" s="4"/>
      <c r="BY478" s="4"/>
      <c r="BZ478" s="4"/>
      <c r="CA478" s="4" t="s">
        <v>282</v>
      </c>
      <c r="CB478" s="4"/>
      <c r="CC478" s="4"/>
      <c r="CD478" s="4"/>
      <c r="CE478" s="4"/>
      <c r="CF478" t="s">
        <v>282</v>
      </c>
      <c r="CG478" s="1">
        <v>117.15</v>
      </c>
      <c r="CH478" s="1">
        <v>7982</v>
      </c>
      <c r="CJ478" s="1">
        <v>135523</v>
      </c>
      <c r="CP478" s="1">
        <v>13.78</v>
      </c>
      <c r="DA478" s="1">
        <v>886.64</v>
      </c>
      <c r="DK478" s="1">
        <v>77523.75</v>
      </c>
      <c r="DV478" s="1">
        <v>1458.6</v>
      </c>
    </row>
    <row r="479" spans="1:134" hidden="1" x14ac:dyDescent="0.25">
      <c r="A479" t="s">
        <v>4424</v>
      </c>
      <c r="B479" t="s">
        <v>4425</v>
      </c>
      <c r="C479" t="s">
        <v>249</v>
      </c>
      <c r="D479" t="s">
        <v>1677</v>
      </c>
      <c r="F479" t="s">
        <v>3819</v>
      </c>
      <c r="G479" t="s">
        <v>3820</v>
      </c>
      <c r="H479" t="s">
        <v>378</v>
      </c>
      <c r="K479" t="s">
        <v>253</v>
      </c>
      <c r="L479" t="s">
        <v>254</v>
      </c>
      <c r="M479" t="s">
        <v>255</v>
      </c>
      <c r="N479" t="s">
        <v>29</v>
      </c>
      <c r="P479" t="s">
        <v>31</v>
      </c>
      <c r="Q479" t="s">
        <v>3060</v>
      </c>
      <c r="R479" t="s">
        <v>4416</v>
      </c>
      <c r="S479" t="s">
        <v>3822</v>
      </c>
      <c r="T479" t="s">
        <v>4426</v>
      </c>
      <c r="V479" t="s">
        <v>260</v>
      </c>
      <c r="AE479" t="s">
        <v>4417</v>
      </c>
      <c r="AG479" t="s">
        <v>4427</v>
      </c>
      <c r="AH479" t="s">
        <v>4419</v>
      </c>
      <c r="AL479" t="s">
        <v>4428</v>
      </c>
      <c r="BB479" t="s">
        <v>869</v>
      </c>
      <c r="BC479" t="s">
        <v>4429</v>
      </c>
      <c r="BE479" t="s">
        <v>1954</v>
      </c>
      <c r="BF479" t="s">
        <v>390</v>
      </c>
      <c r="BG479" s="1">
        <v>6.7</v>
      </c>
      <c r="BO479" t="s">
        <v>281</v>
      </c>
      <c r="BP479" s="1">
        <v>221735</v>
      </c>
      <c r="BQ479" s="1">
        <v>221735.45</v>
      </c>
      <c r="BU479" s="1">
        <v>-0.1</v>
      </c>
      <c r="BV479" s="4"/>
      <c r="BW479" s="4"/>
      <c r="BX479" s="4"/>
      <c r="BY479" s="4"/>
      <c r="BZ479" s="4"/>
      <c r="CA479" s="4" t="s">
        <v>282</v>
      </c>
      <c r="CB479" s="4"/>
      <c r="CC479" s="4"/>
      <c r="CD479" s="4"/>
      <c r="CE479" s="4"/>
      <c r="CF479" t="s">
        <v>282</v>
      </c>
      <c r="CG479" s="1">
        <v>84.94</v>
      </c>
      <c r="CH479" s="1">
        <v>6209</v>
      </c>
      <c r="CJ479" s="1">
        <v>134292.6</v>
      </c>
      <c r="CP479" s="1">
        <v>14.92</v>
      </c>
      <c r="DA479" s="1">
        <v>948.08</v>
      </c>
      <c r="DK479" s="1">
        <v>78739.08</v>
      </c>
      <c r="DV479" s="1">
        <v>1446.23</v>
      </c>
    </row>
    <row r="480" spans="1:134" hidden="1" x14ac:dyDescent="0.25">
      <c r="A480" t="s">
        <v>4430</v>
      </c>
      <c r="B480" t="s">
        <v>4431</v>
      </c>
      <c r="C480" t="s">
        <v>249</v>
      </c>
      <c r="D480" t="s">
        <v>1677</v>
      </c>
      <c r="K480" t="s">
        <v>253</v>
      </c>
      <c r="L480" t="s">
        <v>254</v>
      </c>
      <c r="M480" t="s">
        <v>255</v>
      </c>
      <c r="N480" t="s">
        <v>29</v>
      </c>
      <c r="P480" t="s">
        <v>31</v>
      </c>
      <c r="Q480" t="s">
        <v>3060</v>
      </c>
      <c r="R480" t="s">
        <v>4432</v>
      </c>
      <c r="S480" t="s">
        <v>3236</v>
      </c>
      <c r="T480" t="s">
        <v>4433</v>
      </c>
      <c r="V480" t="s">
        <v>260</v>
      </c>
      <c r="AH480" t="s">
        <v>1677</v>
      </c>
      <c r="AR480" t="s">
        <v>2923</v>
      </c>
      <c r="AS480" t="s">
        <v>4434</v>
      </c>
      <c r="AT480" t="s">
        <v>4435</v>
      </c>
      <c r="BB480" t="s">
        <v>941</v>
      </c>
      <c r="BC480" t="s">
        <v>4436</v>
      </c>
      <c r="BE480" t="s">
        <v>2777</v>
      </c>
      <c r="BF480" t="s">
        <v>390</v>
      </c>
      <c r="BG480" s="1">
        <v>7</v>
      </c>
      <c r="BO480" t="s">
        <v>281</v>
      </c>
      <c r="BP480" s="1">
        <v>104138</v>
      </c>
      <c r="BQ480" s="1">
        <v>104138.01</v>
      </c>
      <c r="BU480" s="1">
        <v>0</v>
      </c>
      <c r="BV480" s="4"/>
      <c r="BW480" s="4"/>
      <c r="BX480" s="4"/>
      <c r="BY480" s="4"/>
      <c r="BZ480" s="4"/>
      <c r="CA480" s="1">
        <v>24.64</v>
      </c>
      <c r="CB480" s="4"/>
      <c r="CC480" s="4"/>
      <c r="CD480" s="4"/>
      <c r="CE480" s="4"/>
      <c r="CF480" t="s">
        <v>282</v>
      </c>
      <c r="CG480" s="1">
        <v>512.17999999999995</v>
      </c>
      <c r="CH480" s="1">
        <v>3364</v>
      </c>
      <c r="CJ480" s="1">
        <v>63218.5</v>
      </c>
      <c r="CP480" t="s">
        <v>282</v>
      </c>
      <c r="DA480" s="1">
        <v>898.99</v>
      </c>
      <c r="DK480" s="1">
        <v>35788.1</v>
      </c>
      <c r="DV480" s="1">
        <v>331.09</v>
      </c>
    </row>
    <row r="481" spans="1:126" hidden="1" x14ac:dyDescent="0.25">
      <c r="A481" t="s">
        <v>4437</v>
      </c>
      <c r="B481" t="s">
        <v>4438</v>
      </c>
      <c r="C481" t="s">
        <v>249</v>
      </c>
      <c r="D481" t="s">
        <v>1677</v>
      </c>
      <c r="K481" t="s">
        <v>253</v>
      </c>
      <c r="L481" t="s">
        <v>254</v>
      </c>
      <c r="M481" t="s">
        <v>255</v>
      </c>
      <c r="N481" t="s">
        <v>29</v>
      </c>
      <c r="P481" t="s">
        <v>31</v>
      </c>
      <c r="Q481" t="s">
        <v>3060</v>
      </c>
      <c r="R481" t="s">
        <v>3235</v>
      </c>
      <c r="S481" t="s">
        <v>3236</v>
      </c>
      <c r="T481" t="s">
        <v>4439</v>
      </c>
      <c r="V481" t="s">
        <v>260</v>
      </c>
      <c r="AE481" t="s">
        <v>4440</v>
      </c>
      <c r="AG481" t="s">
        <v>3772</v>
      </c>
      <c r="AH481" t="s">
        <v>4441</v>
      </c>
      <c r="AL481" t="s">
        <v>637</v>
      </c>
      <c r="AR481" t="s">
        <v>4442</v>
      </c>
      <c r="AS481" t="s">
        <v>4443</v>
      </c>
      <c r="AT481" t="s">
        <v>4444</v>
      </c>
      <c r="BB481" t="s">
        <v>2676</v>
      </c>
      <c r="BC481" t="s">
        <v>4445</v>
      </c>
      <c r="BF481" t="s">
        <v>390</v>
      </c>
      <c r="BG481" s="1">
        <v>5</v>
      </c>
      <c r="BO481" t="s">
        <v>281</v>
      </c>
      <c r="BP481" s="1">
        <v>235637</v>
      </c>
      <c r="BQ481" s="1">
        <v>235637.33</v>
      </c>
      <c r="BU481" s="1">
        <v>0.1</v>
      </c>
      <c r="BV481" s="4"/>
      <c r="BW481" s="4"/>
      <c r="BX481" s="4"/>
      <c r="BY481" s="4"/>
      <c r="BZ481" s="4"/>
      <c r="CA481" s="1">
        <v>19.64</v>
      </c>
      <c r="CB481" s="4"/>
      <c r="CC481" s="4"/>
      <c r="CD481" s="4"/>
      <c r="CE481" s="4"/>
      <c r="CF481" t="s">
        <v>282</v>
      </c>
      <c r="CG481" s="1">
        <v>17.329999999999998</v>
      </c>
      <c r="CH481" s="1">
        <v>11295</v>
      </c>
      <c r="CJ481" s="1">
        <v>145530</v>
      </c>
      <c r="CP481" s="1">
        <v>10.4</v>
      </c>
      <c r="DA481" s="1">
        <v>3465</v>
      </c>
      <c r="DK481" s="1">
        <v>75190.5</v>
      </c>
      <c r="DV481" s="1">
        <v>108.57</v>
      </c>
    </row>
    <row r="482" spans="1:126" hidden="1" x14ac:dyDescent="0.25">
      <c r="A482" t="s">
        <v>4446</v>
      </c>
      <c r="B482" t="s">
        <v>4447</v>
      </c>
      <c r="C482" t="s">
        <v>249</v>
      </c>
      <c r="D482" t="s">
        <v>1677</v>
      </c>
      <c r="K482" t="s">
        <v>253</v>
      </c>
      <c r="L482" t="s">
        <v>254</v>
      </c>
      <c r="M482" t="s">
        <v>255</v>
      </c>
      <c r="N482" t="s">
        <v>29</v>
      </c>
      <c r="P482" t="s">
        <v>31</v>
      </c>
      <c r="Q482" t="s">
        <v>3060</v>
      </c>
      <c r="R482" t="s">
        <v>3235</v>
      </c>
      <c r="S482" t="s">
        <v>3236</v>
      </c>
      <c r="T482" t="s">
        <v>4448</v>
      </c>
      <c r="V482" t="s">
        <v>260</v>
      </c>
      <c r="X482" t="s">
        <v>4449</v>
      </c>
      <c r="AE482" t="s">
        <v>4450</v>
      </c>
      <c r="AG482" t="s">
        <v>4451</v>
      </c>
      <c r="AH482" t="s">
        <v>4452</v>
      </c>
      <c r="AL482" t="s">
        <v>637</v>
      </c>
      <c r="AR482" t="s">
        <v>4453</v>
      </c>
      <c r="AS482" t="s">
        <v>4454</v>
      </c>
      <c r="AT482" t="s">
        <v>4455</v>
      </c>
      <c r="BB482" t="s">
        <v>1369</v>
      </c>
      <c r="BC482" t="s">
        <v>4456</v>
      </c>
      <c r="BE482" t="s">
        <v>1033</v>
      </c>
      <c r="BF482" t="s">
        <v>390</v>
      </c>
      <c r="BG482" s="1">
        <v>6.9</v>
      </c>
      <c r="BO482" t="s">
        <v>281</v>
      </c>
      <c r="BP482" s="1">
        <v>158600</v>
      </c>
      <c r="BQ482" s="1">
        <v>158599.76</v>
      </c>
      <c r="BU482" s="1">
        <v>0</v>
      </c>
      <c r="BV482" s="4"/>
      <c r="BW482" s="4"/>
      <c r="BX482" s="4"/>
      <c r="BY482" s="4"/>
      <c r="BZ482" s="4"/>
      <c r="CA482" s="4" t="s">
        <v>282</v>
      </c>
      <c r="CB482" s="4"/>
      <c r="CC482" s="4"/>
      <c r="CD482" s="4"/>
      <c r="CE482" s="4"/>
      <c r="CF482" t="s">
        <v>282</v>
      </c>
      <c r="CG482" s="1">
        <v>283.44</v>
      </c>
      <c r="CH482" s="1">
        <v>1893</v>
      </c>
      <c r="CJ482" s="1">
        <v>90790.399999999994</v>
      </c>
      <c r="CP482" t="s">
        <v>282</v>
      </c>
      <c r="DA482" s="1">
        <v>972.12</v>
      </c>
      <c r="DK482" s="1">
        <v>58128</v>
      </c>
      <c r="DV482" s="1">
        <v>6532.48</v>
      </c>
    </row>
    <row r="483" spans="1:126" hidden="1" x14ac:dyDescent="0.25">
      <c r="A483" t="s">
        <v>4457</v>
      </c>
      <c r="B483" t="s">
        <v>4458</v>
      </c>
      <c r="C483" t="s">
        <v>249</v>
      </c>
      <c r="D483" t="s">
        <v>1677</v>
      </c>
      <c r="K483" t="s">
        <v>253</v>
      </c>
      <c r="L483" t="s">
        <v>254</v>
      </c>
      <c r="M483" t="s">
        <v>255</v>
      </c>
      <c r="N483" t="s">
        <v>29</v>
      </c>
      <c r="P483" t="s">
        <v>31</v>
      </c>
      <c r="Q483" t="s">
        <v>3060</v>
      </c>
      <c r="R483" t="s">
        <v>3235</v>
      </c>
      <c r="S483" t="s">
        <v>3236</v>
      </c>
      <c r="T483" t="s">
        <v>4459</v>
      </c>
      <c r="V483" t="s">
        <v>260</v>
      </c>
      <c r="X483" t="s">
        <v>4460</v>
      </c>
      <c r="AE483" t="s">
        <v>4450</v>
      </c>
      <c r="AG483" t="s">
        <v>4451</v>
      </c>
      <c r="AH483" t="s">
        <v>4452</v>
      </c>
      <c r="AL483" t="s">
        <v>637</v>
      </c>
      <c r="AR483" t="s">
        <v>4461</v>
      </c>
      <c r="AS483" t="s">
        <v>4462</v>
      </c>
      <c r="AT483" t="s">
        <v>2118</v>
      </c>
      <c r="BB483" t="s">
        <v>1982</v>
      </c>
      <c r="BC483" t="s">
        <v>4463</v>
      </c>
      <c r="BE483" t="s">
        <v>3410</v>
      </c>
      <c r="BF483" t="s">
        <v>390</v>
      </c>
      <c r="BG483" s="1">
        <v>6.3</v>
      </c>
      <c r="BO483" t="s">
        <v>281</v>
      </c>
      <c r="BP483" s="1">
        <v>177986</v>
      </c>
      <c r="BQ483" s="1">
        <v>177986.05</v>
      </c>
      <c r="BU483" s="1">
        <v>0.1</v>
      </c>
      <c r="BV483" s="4"/>
      <c r="BW483" s="4"/>
      <c r="BX483" s="4"/>
      <c r="BY483" s="4"/>
      <c r="BZ483" s="4"/>
      <c r="CA483" s="4" t="s">
        <v>282</v>
      </c>
      <c r="CB483" s="4"/>
      <c r="CC483" s="4"/>
      <c r="CD483" s="4"/>
      <c r="CE483" s="4"/>
      <c r="CF483" t="s">
        <v>282</v>
      </c>
      <c r="CG483" s="1">
        <v>133.91</v>
      </c>
      <c r="CH483" s="1">
        <v>3503</v>
      </c>
      <c r="CJ483" s="1">
        <v>105006.19</v>
      </c>
      <c r="CP483" t="s">
        <v>282</v>
      </c>
      <c r="DA483" s="1">
        <v>1205.17</v>
      </c>
      <c r="DK483" s="1">
        <v>63941.07</v>
      </c>
      <c r="DV483" s="1">
        <v>4195.78</v>
      </c>
    </row>
    <row r="484" spans="1:126" hidden="1" x14ac:dyDescent="0.25">
      <c r="A484" t="s">
        <v>4464</v>
      </c>
      <c r="B484" t="s">
        <v>4465</v>
      </c>
      <c r="C484" t="s">
        <v>249</v>
      </c>
      <c r="D484" t="s">
        <v>1677</v>
      </c>
      <c r="K484" t="s">
        <v>253</v>
      </c>
      <c r="L484" t="s">
        <v>254</v>
      </c>
      <c r="M484" t="s">
        <v>255</v>
      </c>
      <c r="N484" t="s">
        <v>29</v>
      </c>
      <c r="P484" t="s">
        <v>31</v>
      </c>
      <c r="Q484" t="s">
        <v>3060</v>
      </c>
      <c r="R484" t="s">
        <v>3235</v>
      </c>
      <c r="S484" t="s">
        <v>3236</v>
      </c>
      <c r="T484" t="s">
        <v>4466</v>
      </c>
      <c r="V484" t="s">
        <v>260</v>
      </c>
      <c r="X484" t="s">
        <v>4460</v>
      </c>
      <c r="AE484" t="s">
        <v>4467</v>
      </c>
      <c r="AG484" t="s">
        <v>384</v>
      </c>
      <c r="AH484" t="s">
        <v>4468</v>
      </c>
      <c r="AL484" t="s">
        <v>637</v>
      </c>
      <c r="AR484" t="s">
        <v>4469</v>
      </c>
      <c r="AS484" t="s">
        <v>4470</v>
      </c>
      <c r="BB484" t="s">
        <v>2748</v>
      </c>
      <c r="BC484" t="s">
        <v>4471</v>
      </c>
      <c r="BE484" t="s">
        <v>1341</v>
      </c>
      <c r="BF484" t="s">
        <v>390</v>
      </c>
      <c r="BG484" s="1">
        <v>6.8</v>
      </c>
      <c r="BO484" t="s">
        <v>281</v>
      </c>
      <c r="BP484" s="1">
        <v>166275</v>
      </c>
      <c r="BQ484" s="1">
        <v>166275</v>
      </c>
      <c r="BU484" s="1">
        <v>0</v>
      </c>
      <c r="BV484" s="4"/>
      <c r="BW484" s="4"/>
      <c r="BX484" s="4"/>
      <c r="BY484" s="4"/>
      <c r="BZ484" s="4"/>
      <c r="CA484" s="4" t="s">
        <v>282</v>
      </c>
      <c r="CB484" s="4"/>
      <c r="CC484" s="4"/>
      <c r="CD484" s="4"/>
      <c r="CE484" s="4"/>
      <c r="CF484" t="s">
        <v>282</v>
      </c>
      <c r="CG484" s="1">
        <v>226.66</v>
      </c>
      <c r="CH484" s="1">
        <v>2455</v>
      </c>
      <c r="CJ484" s="1">
        <v>96776.81</v>
      </c>
      <c r="CP484" t="s">
        <v>282</v>
      </c>
      <c r="DA484" s="1">
        <v>1049.99</v>
      </c>
      <c r="DK484" s="1">
        <v>60554.95</v>
      </c>
      <c r="DV484" s="1">
        <v>5211.0600000000004</v>
      </c>
    </row>
    <row r="485" spans="1:126" hidden="1" x14ac:dyDescent="0.25">
      <c r="A485" t="s">
        <v>4472</v>
      </c>
      <c r="B485" t="s">
        <v>4473</v>
      </c>
      <c r="C485" t="s">
        <v>249</v>
      </c>
      <c r="D485" t="s">
        <v>1677</v>
      </c>
      <c r="K485" t="s">
        <v>253</v>
      </c>
      <c r="L485" t="s">
        <v>254</v>
      </c>
      <c r="M485" t="s">
        <v>255</v>
      </c>
      <c r="N485" t="s">
        <v>29</v>
      </c>
      <c r="P485" t="s">
        <v>31</v>
      </c>
      <c r="Q485" t="s">
        <v>3060</v>
      </c>
      <c r="R485" t="s">
        <v>3235</v>
      </c>
      <c r="S485" t="s">
        <v>3236</v>
      </c>
      <c r="T485" t="s">
        <v>4474</v>
      </c>
      <c r="V485" t="s">
        <v>260</v>
      </c>
      <c r="X485" t="s">
        <v>4460</v>
      </c>
      <c r="AE485" t="s">
        <v>4440</v>
      </c>
      <c r="AG485" t="s">
        <v>3772</v>
      </c>
      <c r="AH485" t="s">
        <v>4468</v>
      </c>
      <c r="AL485" t="s">
        <v>637</v>
      </c>
      <c r="AR485" t="s">
        <v>4469</v>
      </c>
      <c r="AS485" t="s">
        <v>4470</v>
      </c>
      <c r="AT485" t="s">
        <v>4475</v>
      </c>
      <c r="BB485" t="s">
        <v>569</v>
      </c>
      <c r="BC485" t="s">
        <v>4476</v>
      </c>
      <c r="BE485" t="s">
        <v>1954</v>
      </c>
      <c r="BF485" t="s">
        <v>390</v>
      </c>
      <c r="BG485" s="1">
        <v>5.4</v>
      </c>
      <c r="BO485" t="s">
        <v>281</v>
      </c>
      <c r="BP485" s="1">
        <v>220808</v>
      </c>
      <c r="BQ485" s="1">
        <v>220808.47</v>
      </c>
      <c r="BU485" s="1">
        <v>-7.5</v>
      </c>
      <c r="BV485" s="4"/>
      <c r="BW485" s="4"/>
      <c r="BX485" s="4"/>
      <c r="BY485" s="4"/>
      <c r="BZ485" s="4"/>
      <c r="CA485" s="4" t="s">
        <v>282</v>
      </c>
      <c r="CB485" s="4"/>
      <c r="CC485" s="4"/>
      <c r="CD485" s="4"/>
      <c r="CE485" s="4"/>
      <c r="CF485" t="s">
        <v>282</v>
      </c>
      <c r="CG485" s="1">
        <v>32.119999999999997</v>
      </c>
      <c r="CH485" t="s">
        <v>301</v>
      </c>
      <c r="CJ485" s="1">
        <v>136516.79999999999</v>
      </c>
      <c r="CP485" s="1">
        <v>3.44</v>
      </c>
      <c r="DA485" s="1">
        <v>2994.19</v>
      </c>
      <c r="DK485" s="1">
        <v>70552.800000000003</v>
      </c>
      <c r="DV485" s="1">
        <v>108.98</v>
      </c>
    </row>
    <row r="486" spans="1:126" hidden="1" x14ac:dyDescent="0.25">
      <c r="A486" t="s">
        <v>4477</v>
      </c>
      <c r="B486" t="s">
        <v>4478</v>
      </c>
      <c r="C486" t="s">
        <v>249</v>
      </c>
      <c r="D486" t="s">
        <v>3699</v>
      </c>
      <c r="K486" t="s">
        <v>253</v>
      </c>
      <c r="L486" t="s">
        <v>254</v>
      </c>
      <c r="M486" t="s">
        <v>255</v>
      </c>
      <c r="N486" t="s">
        <v>29</v>
      </c>
      <c r="P486" t="s">
        <v>31</v>
      </c>
      <c r="Q486" t="s">
        <v>3060</v>
      </c>
      <c r="R486" t="s">
        <v>3764</v>
      </c>
      <c r="S486" t="s">
        <v>3720</v>
      </c>
      <c r="T486" t="s">
        <v>4479</v>
      </c>
      <c r="V486" t="s">
        <v>260</v>
      </c>
      <c r="X486" t="s">
        <v>4480</v>
      </c>
      <c r="AE486" t="s">
        <v>4481</v>
      </c>
      <c r="AG486" t="s">
        <v>384</v>
      </c>
      <c r="AH486" t="s">
        <v>1677</v>
      </c>
      <c r="AL486" t="s">
        <v>3724</v>
      </c>
      <c r="AT486" t="s">
        <v>3291</v>
      </c>
      <c r="BB486" t="s">
        <v>277</v>
      </c>
      <c r="BC486" t="s">
        <v>278</v>
      </c>
      <c r="BE486" t="s">
        <v>4482</v>
      </c>
      <c r="BG486" s="1">
        <v>8.1999999999999993</v>
      </c>
      <c r="BO486" t="s">
        <v>281</v>
      </c>
      <c r="BP486" s="1">
        <v>40054</v>
      </c>
      <c r="BQ486" s="1">
        <v>40053.61</v>
      </c>
      <c r="BU486" s="1">
        <v>0.1</v>
      </c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1">
        <v>36.049999999999997</v>
      </c>
      <c r="CG486" s="1">
        <v>504.7</v>
      </c>
      <c r="CH486" s="1">
        <v>648.9</v>
      </c>
      <c r="CJ486" s="1">
        <v>23885.7</v>
      </c>
      <c r="DA486" s="1">
        <v>175.1</v>
      </c>
      <c r="DK486" s="1">
        <v>14687.8</v>
      </c>
      <c r="DV486" s="1">
        <v>115.36</v>
      </c>
    </row>
    <row r="487" spans="1:126" hidden="1" x14ac:dyDescent="0.25">
      <c r="A487" t="s">
        <v>4483</v>
      </c>
      <c r="B487" t="s">
        <v>4484</v>
      </c>
      <c r="C487" t="s">
        <v>249</v>
      </c>
      <c r="D487" t="s">
        <v>3699</v>
      </c>
      <c r="K487" t="s">
        <v>253</v>
      </c>
      <c r="L487" t="s">
        <v>254</v>
      </c>
      <c r="M487" t="s">
        <v>255</v>
      </c>
      <c r="N487" t="s">
        <v>29</v>
      </c>
      <c r="P487" t="s">
        <v>31</v>
      </c>
      <c r="Q487" t="s">
        <v>3060</v>
      </c>
      <c r="R487" t="s">
        <v>3719</v>
      </c>
      <c r="S487" t="s">
        <v>3720</v>
      </c>
      <c r="T487" t="s">
        <v>4485</v>
      </c>
      <c r="V487" t="s">
        <v>260</v>
      </c>
      <c r="X487" t="s">
        <v>4486</v>
      </c>
      <c r="AE487" t="s">
        <v>4487</v>
      </c>
      <c r="AG487" t="s">
        <v>384</v>
      </c>
      <c r="AH487" t="s">
        <v>1677</v>
      </c>
      <c r="AL487" t="s">
        <v>3724</v>
      </c>
      <c r="AT487" t="s">
        <v>4157</v>
      </c>
      <c r="BB487" t="s">
        <v>1062</v>
      </c>
      <c r="BC487" t="s">
        <v>1062</v>
      </c>
      <c r="BE487" t="s">
        <v>4488</v>
      </c>
      <c r="BF487" t="s">
        <v>390</v>
      </c>
      <c r="BG487" s="1">
        <v>6.65</v>
      </c>
      <c r="BO487" t="s">
        <v>281</v>
      </c>
      <c r="BP487" s="1">
        <v>64534</v>
      </c>
      <c r="BQ487" s="1">
        <v>64533.98</v>
      </c>
      <c r="BU487" s="1">
        <v>0</v>
      </c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t="s">
        <v>282</v>
      </c>
      <c r="CG487" s="1">
        <v>193.33</v>
      </c>
      <c r="CH487" s="1">
        <v>2962</v>
      </c>
      <c r="CJ487" s="1">
        <v>39553.25</v>
      </c>
      <c r="DA487" s="1">
        <v>909.15</v>
      </c>
      <c r="DK487" s="1">
        <v>20706.68</v>
      </c>
      <c r="DV487" s="1">
        <v>209</v>
      </c>
    </row>
    <row r="488" spans="1:126" hidden="1" x14ac:dyDescent="0.25">
      <c r="A488" t="s">
        <v>4489</v>
      </c>
      <c r="B488" t="s">
        <v>4490</v>
      </c>
      <c r="C488" t="s">
        <v>249</v>
      </c>
      <c r="D488" t="s">
        <v>3699</v>
      </c>
      <c r="K488" t="s">
        <v>253</v>
      </c>
      <c r="L488" t="s">
        <v>254</v>
      </c>
      <c r="M488" t="s">
        <v>255</v>
      </c>
      <c r="N488" t="s">
        <v>29</v>
      </c>
      <c r="P488" t="s">
        <v>31</v>
      </c>
      <c r="Q488" t="s">
        <v>3060</v>
      </c>
      <c r="R488" t="s">
        <v>3764</v>
      </c>
      <c r="S488" t="s">
        <v>3720</v>
      </c>
      <c r="T488" t="s">
        <v>4491</v>
      </c>
      <c r="V488" t="s">
        <v>260</v>
      </c>
      <c r="X488" t="s">
        <v>4492</v>
      </c>
      <c r="AE488" t="s">
        <v>4493</v>
      </c>
      <c r="AG488" t="s">
        <v>384</v>
      </c>
      <c r="AH488" t="s">
        <v>1677</v>
      </c>
      <c r="AL488" t="s">
        <v>3724</v>
      </c>
      <c r="AT488" t="s">
        <v>3291</v>
      </c>
      <c r="BB488" t="s">
        <v>503</v>
      </c>
      <c r="BE488" t="s">
        <v>4494</v>
      </c>
      <c r="BF488" t="s">
        <v>390</v>
      </c>
      <c r="BG488" s="1">
        <v>7.3</v>
      </c>
      <c r="BO488" t="s">
        <v>352</v>
      </c>
      <c r="BP488" s="1">
        <v>40172</v>
      </c>
      <c r="BQ488" s="1">
        <v>39154</v>
      </c>
      <c r="BU488" s="1">
        <v>0</v>
      </c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t="s">
        <v>282</v>
      </c>
      <c r="CG488" s="1">
        <v>215</v>
      </c>
      <c r="CH488" s="1">
        <v>1085</v>
      </c>
      <c r="CJ488" s="1">
        <v>23785</v>
      </c>
      <c r="DA488" s="1">
        <v>240</v>
      </c>
      <c r="DK488" s="1">
        <v>13815</v>
      </c>
      <c r="DV488" s="1">
        <v>14</v>
      </c>
    </row>
    <row r="489" spans="1:126" hidden="1" x14ac:dyDescent="0.25">
      <c r="A489" t="s">
        <v>4495</v>
      </c>
      <c r="B489" t="s">
        <v>4496</v>
      </c>
      <c r="C489" t="s">
        <v>249</v>
      </c>
      <c r="D489" t="s">
        <v>3699</v>
      </c>
      <c r="K489" t="s">
        <v>253</v>
      </c>
      <c r="L489" t="s">
        <v>254</v>
      </c>
      <c r="M489" t="s">
        <v>255</v>
      </c>
      <c r="N489" t="s">
        <v>29</v>
      </c>
      <c r="P489" t="s">
        <v>31</v>
      </c>
      <c r="Q489" t="s">
        <v>3060</v>
      </c>
      <c r="R489" t="s">
        <v>3764</v>
      </c>
      <c r="S489" t="s">
        <v>3720</v>
      </c>
      <c r="T489" t="s">
        <v>4497</v>
      </c>
      <c r="V489" t="s">
        <v>260</v>
      </c>
      <c r="X489" t="s">
        <v>4290</v>
      </c>
      <c r="AE489" t="s">
        <v>4493</v>
      </c>
      <c r="AG489" t="s">
        <v>384</v>
      </c>
      <c r="AH489" t="s">
        <v>1677</v>
      </c>
      <c r="AL489" t="s">
        <v>3724</v>
      </c>
      <c r="AT489" t="s">
        <v>4498</v>
      </c>
      <c r="BB489" t="s">
        <v>775</v>
      </c>
      <c r="BC489" t="s">
        <v>775</v>
      </c>
      <c r="BE489" t="s">
        <v>4499</v>
      </c>
      <c r="BF489" t="s">
        <v>390</v>
      </c>
      <c r="BG489" s="1">
        <v>5.9</v>
      </c>
      <c r="BO489" t="s">
        <v>281</v>
      </c>
      <c r="BP489" s="1">
        <v>75082</v>
      </c>
      <c r="BQ489" s="1">
        <v>75081.600000000006</v>
      </c>
      <c r="BU489" s="1">
        <v>0</v>
      </c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t="s">
        <v>282</v>
      </c>
      <c r="CG489" s="1">
        <v>110.88</v>
      </c>
      <c r="CH489" s="1">
        <v>2233</v>
      </c>
      <c r="CJ489" s="1">
        <v>45819.839999999997</v>
      </c>
      <c r="DA489" s="1">
        <v>839.52</v>
      </c>
      <c r="DK489" s="1">
        <v>25761.119999999999</v>
      </c>
      <c r="DV489" s="1">
        <v>316.8</v>
      </c>
    </row>
    <row r="490" spans="1:126" hidden="1" x14ac:dyDescent="0.25">
      <c r="A490" t="s">
        <v>4500</v>
      </c>
      <c r="B490" t="s">
        <v>4501</v>
      </c>
      <c r="C490" t="s">
        <v>249</v>
      </c>
      <c r="D490" t="s">
        <v>3699</v>
      </c>
      <c r="K490" t="s">
        <v>253</v>
      </c>
      <c r="L490" t="s">
        <v>254</v>
      </c>
      <c r="M490" t="s">
        <v>255</v>
      </c>
      <c r="N490" t="s">
        <v>29</v>
      </c>
      <c r="P490" t="s">
        <v>31</v>
      </c>
      <c r="Q490" t="s">
        <v>3060</v>
      </c>
      <c r="R490" t="s">
        <v>3764</v>
      </c>
      <c r="S490" t="s">
        <v>3720</v>
      </c>
      <c r="T490" t="s">
        <v>4502</v>
      </c>
      <c r="V490" t="s">
        <v>260</v>
      </c>
      <c r="X490" t="s">
        <v>4503</v>
      </c>
      <c r="AE490" t="s">
        <v>4493</v>
      </c>
      <c r="AH490" t="s">
        <v>1677</v>
      </c>
      <c r="AL490" t="s">
        <v>3724</v>
      </c>
      <c r="AT490" t="s">
        <v>3291</v>
      </c>
      <c r="BB490" t="s">
        <v>370</v>
      </c>
      <c r="BC490" t="s">
        <v>370</v>
      </c>
      <c r="BE490" t="s">
        <v>4504</v>
      </c>
      <c r="BF490" t="s">
        <v>390</v>
      </c>
      <c r="BG490" s="1">
        <v>7.35</v>
      </c>
      <c r="BO490" t="s">
        <v>281</v>
      </c>
      <c r="BP490" s="1">
        <v>41116</v>
      </c>
      <c r="BQ490" s="1">
        <v>41116.28</v>
      </c>
      <c r="BU490" s="1">
        <v>0</v>
      </c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t="s">
        <v>282</v>
      </c>
      <c r="CG490" s="1">
        <v>525.80999999999995</v>
      </c>
      <c r="CH490" s="1">
        <v>742.32</v>
      </c>
      <c r="CJ490" s="1">
        <v>24475.94</v>
      </c>
      <c r="DA490" s="1">
        <v>149.5</v>
      </c>
      <c r="DK490" s="1">
        <v>15026.83</v>
      </c>
      <c r="DV490" s="1">
        <v>195.89</v>
      </c>
    </row>
    <row r="491" spans="1:126" hidden="1" x14ac:dyDescent="0.25">
      <c r="A491" t="s">
        <v>4505</v>
      </c>
      <c r="B491" t="s">
        <v>4506</v>
      </c>
      <c r="C491" t="s">
        <v>249</v>
      </c>
      <c r="D491" t="s">
        <v>3699</v>
      </c>
      <c r="K491" t="s">
        <v>253</v>
      </c>
      <c r="L491" t="s">
        <v>254</v>
      </c>
      <c r="M491" t="s">
        <v>255</v>
      </c>
      <c r="N491" t="s">
        <v>29</v>
      </c>
      <c r="P491" t="s">
        <v>31</v>
      </c>
      <c r="Q491" t="s">
        <v>3060</v>
      </c>
      <c r="R491" t="s">
        <v>3764</v>
      </c>
      <c r="S491" t="s">
        <v>3720</v>
      </c>
      <c r="T491" t="s">
        <v>4507</v>
      </c>
      <c r="V491" t="s">
        <v>260</v>
      </c>
      <c r="X491" t="s">
        <v>4492</v>
      </c>
      <c r="AE491" t="s">
        <v>4508</v>
      </c>
      <c r="AG491" t="s">
        <v>384</v>
      </c>
      <c r="AH491" t="s">
        <v>1677</v>
      </c>
      <c r="AL491" t="s">
        <v>3724</v>
      </c>
      <c r="AT491" t="s">
        <v>3291</v>
      </c>
      <c r="BB491" t="s">
        <v>3984</v>
      </c>
      <c r="BC491" t="s">
        <v>3984</v>
      </c>
      <c r="BE491" t="s">
        <v>4509</v>
      </c>
      <c r="BF491" t="s">
        <v>390</v>
      </c>
      <c r="BG491" s="1">
        <v>5.95</v>
      </c>
      <c r="BO491" t="s">
        <v>281</v>
      </c>
      <c r="BP491" s="1">
        <v>65293</v>
      </c>
      <c r="BQ491" s="1">
        <v>65293.01</v>
      </c>
      <c r="BU491" s="1">
        <v>0</v>
      </c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t="s">
        <v>282</v>
      </c>
      <c r="CG491" s="1">
        <v>47.12</v>
      </c>
      <c r="CH491" s="1">
        <v>1706</v>
      </c>
      <c r="CJ491" s="1">
        <v>40141.980000000003</v>
      </c>
      <c r="DA491" s="1">
        <v>848.07</v>
      </c>
      <c r="DK491" s="1">
        <v>22510.5</v>
      </c>
      <c r="DV491" s="1">
        <v>38.74</v>
      </c>
    </row>
    <row r="492" spans="1:126" hidden="1" x14ac:dyDescent="0.25">
      <c r="A492" t="s">
        <v>4510</v>
      </c>
      <c r="B492" t="s">
        <v>4511</v>
      </c>
      <c r="C492" t="s">
        <v>249</v>
      </c>
      <c r="D492" t="s">
        <v>3699</v>
      </c>
      <c r="K492" t="s">
        <v>253</v>
      </c>
      <c r="L492" t="s">
        <v>254</v>
      </c>
      <c r="M492" t="s">
        <v>255</v>
      </c>
      <c r="N492" t="s">
        <v>29</v>
      </c>
      <c r="P492" t="s">
        <v>31</v>
      </c>
      <c r="Q492" t="s">
        <v>3060</v>
      </c>
      <c r="R492" t="s">
        <v>4326</v>
      </c>
      <c r="S492" t="s">
        <v>3379</v>
      </c>
      <c r="T492" t="s">
        <v>4512</v>
      </c>
      <c r="V492" t="s">
        <v>260</v>
      </c>
      <c r="AE492" t="s">
        <v>4330</v>
      </c>
      <c r="AG492" t="s">
        <v>4331</v>
      </c>
      <c r="AH492" t="s">
        <v>1677</v>
      </c>
      <c r="AL492" t="s">
        <v>3724</v>
      </c>
      <c r="AR492" t="s">
        <v>3291</v>
      </c>
      <c r="BB492" t="s">
        <v>2495</v>
      </c>
      <c r="BC492" t="s">
        <v>4513</v>
      </c>
      <c r="BE492" t="s">
        <v>4514</v>
      </c>
      <c r="BF492" t="s">
        <v>390</v>
      </c>
      <c r="BG492" s="1">
        <v>7.36</v>
      </c>
      <c r="BO492" t="s">
        <v>281</v>
      </c>
      <c r="BP492" s="1">
        <v>36722</v>
      </c>
      <c r="BQ492" s="1">
        <v>36722.17</v>
      </c>
      <c r="BU492" s="1">
        <v>0</v>
      </c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t="s">
        <v>282</v>
      </c>
      <c r="CG492" s="1">
        <v>542.66999999999996</v>
      </c>
      <c r="CH492" s="1">
        <v>432.09</v>
      </c>
      <c r="CJ492" s="1">
        <v>21798.83</v>
      </c>
      <c r="DA492" s="1">
        <v>96.25</v>
      </c>
      <c r="DK492" s="1">
        <v>13725.38</v>
      </c>
      <c r="DV492" s="1">
        <v>126.96</v>
      </c>
    </row>
    <row r="493" spans="1:126" hidden="1" x14ac:dyDescent="0.25">
      <c r="A493" t="s">
        <v>4515</v>
      </c>
      <c r="B493" t="s">
        <v>4516</v>
      </c>
      <c r="C493" t="s">
        <v>249</v>
      </c>
      <c r="D493" t="s">
        <v>3699</v>
      </c>
      <c r="K493" t="s">
        <v>253</v>
      </c>
      <c r="L493" t="s">
        <v>254</v>
      </c>
      <c r="M493" t="s">
        <v>255</v>
      </c>
      <c r="N493" t="s">
        <v>29</v>
      </c>
      <c r="P493" t="s">
        <v>31</v>
      </c>
      <c r="Q493" t="s">
        <v>3060</v>
      </c>
      <c r="R493" t="s">
        <v>4326</v>
      </c>
      <c r="S493" t="s">
        <v>3379</v>
      </c>
      <c r="T493" t="s">
        <v>4517</v>
      </c>
      <c r="V493" t="s">
        <v>260</v>
      </c>
      <c r="AE493" t="s">
        <v>4330</v>
      </c>
      <c r="AG493" t="s">
        <v>4331</v>
      </c>
      <c r="AH493" t="s">
        <v>1677</v>
      </c>
      <c r="AL493" t="s">
        <v>3724</v>
      </c>
      <c r="AR493" t="s">
        <v>3291</v>
      </c>
      <c r="BB493" t="s">
        <v>2483</v>
      </c>
      <c r="BC493" t="s">
        <v>4334</v>
      </c>
      <c r="BE493" t="s">
        <v>4335</v>
      </c>
      <c r="BF493" t="s">
        <v>390</v>
      </c>
      <c r="BG493" s="1">
        <v>7.61</v>
      </c>
      <c r="BO493" t="s">
        <v>281</v>
      </c>
      <c r="BP493" s="1">
        <v>34746</v>
      </c>
      <c r="BQ493" s="1">
        <v>34746.26</v>
      </c>
      <c r="BU493" s="1">
        <v>0</v>
      </c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t="s">
        <v>282</v>
      </c>
      <c r="CG493" s="1">
        <v>505.07</v>
      </c>
      <c r="CH493" s="1">
        <v>425.32</v>
      </c>
      <c r="CJ493" s="1">
        <v>20698.490000000002</v>
      </c>
      <c r="DA493" s="1">
        <v>114.51</v>
      </c>
      <c r="DK493" s="1">
        <v>12938.47</v>
      </c>
      <c r="DV493" s="1">
        <v>64.41</v>
      </c>
    </row>
    <row r="494" spans="1:126" hidden="1" x14ac:dyDescent="0.25">
      <c r="A494" t="s">
        <v>4518</v>
      </c>
      <c r="B494" t="s">
        <v>4519</v>
      </c>
      <c r="C494" t="s">
        <v>249</v>
      </c>
      <c r="D494" t="s">
        <v>1677</v>
      </c>
      <c r="K494" t="s">
        <v>253</v>
      </c>
      <c r="L494" t="s">
        <v>254</v>
      </c>
      <c r="M494" t="s">
        <v>255</v>
      </c>
      <c r="N494" t="s">
        <v>29</v>
      </c>
      <c r="P494" t="s">
        <v>31</v>
      </c>
      <c r="Q494" t="s">
        <v>3060</v>
      </c>
      <c r="R494" t="s">
        <v>3235</v>
      </c>
      <c r="S494" t="s">
        <v>3236</v>
      </c>
      <c r="T494" t="s">
        <v>4520</v>
      </c>
      <c r="V494" t="s">
        <v>260</v>
      </c>
      <c r="AE494" t="s">
        <v>4440</v>
      </c>
      <c r="AG494" t="s">
        <v>3772</v>
      </c>
      <c r="AH494" t="s">
        <v>4521</v>
      </c>
      <c r="AR494" t="s">
        <v>4522</v>
      </c>
      <c r="AS494" t="s">
        <v>4523</v>
      </c>
      <c r="AT494" t="s">
        <v>3408</v>
      </c>
      <c r="BB494" t="s">
        <v>2109</v>
      </c>
      <c r="BC494" t="s">
        <v>4524</v>
      </c>
      <c r="BE494" t="s">
        <v>1954</v>
      </c>
      <c r="BF494" t="s">
        <v>390</v>
      </c>
      <c r="BG494" s="1">
        <v>5.6</v>
      </c>
      <c r="BO494" t="s">
        <v>281</v>
      </c>
      <c r="BP494" s="1">
        <v>253551</v>
      </c>
      <c r="BQ494" s="1">
        <v>253550.81</v>
      </c>
      <c r="BU494" s="1">
        <v>-0.2</v>
      </c>
      <c r="BV494" s="4"/>
      <c r="BW494" s="4"/>
      <c r="BX494" s="4"/>
      <c r="BY494" s="4"/>
      <c r="BZ494" s="4"/>
      <c r="CA494" s="4" t="s">
        <v>282</v>
      </c>
      <c r="CB494" s="4"/>
      <c r="CC494" s="4"/>
      <c r="CD494" s="4"/>
      <c r="CE494" s="4"/>
      <c r="CF494" t="s">
        <v>282</v>
      </c>
      <c r="CG494" s="1">
        <v>41.73</v>
      </c>
      <c r="CH494" s="1">
        <v>10802</v>
      </c>
      <c r="CJ494" s="1">
        <v>156478.5</v>
      </c>
      <c r="CP494" s="1">
        <v>4.6399999999999997</v>
      </c>
      <c r="DA494" s="1">
        <v>3222.3</v>
      </c>
      <c r="DK494" s="1">
        <v>82759.740000000005</v>
      </c>
      <c r="DV494" s="1">
        <v>241.09</v>
      </c>
    </row>
    <row r="495" spans="1:126" hidden="1" x14ac:dyDescent="0.25">
      <c r="A495" t="s">
        <v>4525</v>
      </c>
      <c r="B495" t="s">
        <v>4526</v>
      </c>
      <c r="C495" t="s">
        <v>249</v>
      </c>
      <c r="D495" t="s">
        <v>3699</v>
      </c>
      <c r="K495" t="s">
        <v>253</v>
      </c>
      <c r="L495" t="s">
        <v>254</v>
      </c>
      <c r="M495" t="s">
        <v>255</v>
      </c>
      <c r="N495" t="s">
        <v>29</v>
      </c>
      <c r="P495" t="s">
        <v>31</v>
      </c>
      <c r="Q495" t="s">
        <v>3060</v>
      </c>
      <c r="R495" t="s">
        <v>3856</v>
      </c>
      <c r="S495" t="s">
        <v>3720</v>
      </c>
      <c r="T495" t="s">
        <v>4527</v>
      </c>
      <c r="V495" t="s">
        <v>260</v>
      </c>
      <c r="AE495" t="s">
        <v>4330</v>
      </c>
      <c r="AG495" t="s">
        <v>4331</v>
      </c>
      <c r="AH495" t="s">
        <v>1677</v>
      </c>
      <c r="AL495" t="s">
        <v>3724</v>
      </c>
      <c r="AR495" t="s">
        <v>3291</v>
      </c>
      <c r="BB495" t="s">
        <v>1626</v>
      </c>
      <c r="BC495" t="s">
        <v>4528</v>
      </c>
      <c r="BE495" t="s">
        <v>4529</v>
      </c>
      <c r="BG495" s="1">
        <v>7.33</v>
      </c>
      <c r="BO495" t="s">
        <v>281</v>
      </c>
      <c r="BP495" s="1">
        <v>60275</v>
      </c>
      <c r="BQ495" s="1">
        <v>60274.81</v>
      </c>
      <c r="BU495" s="1">
        <v>0</v>
      </c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t="s">
        <v>282</v>
      </c>
      <c r="CG495" s="1">
        <v>338.84</v>
      </c>
      <c r="CH495" s="1">
        <v>1432</v>
      </c>
      <c r="CJ495" s="1">
        <v>36399.79</v>
      </c>
      <c r="DA495" s="1">
        <v>343</v>
      </c>
      <c r="DK495" s="1">
        <v>21546.76</v>
      </c>
      <c r="DV495" s="1">
        <v>214.12</v>
      </c>
    </row>
    <row r="496" spans="1:126" hidden="1" x14ac:dyDescent="0.25">
      <c r="A496" t="s">
        <v>4530</v>
      </c>
      <c r="B496" t="s">
        <v>4531</v>
      </c>
      <c r="C496" t="s">
        <v>249</v>
      </c>
      <c r="D496" t="s">
        <v>1677</v>
      </c>
      <c r="F496" t="s">
        <v>3819</v>
      </c>
      <c r="G496" t="s">
        <v>3820</v>
      </c>
      <c r="H496" t="s">
        <v>378</v>
      </c>
      <c r="K496" t="s">
        <v>253</v>
      </c>
      <c r="L496" t="s">
        <v>254</v>
      </c>
      <c r="M496" t="s">
        <v>255</v>
      </c>
      <c r="N496" t="s">
        <v>29</v>
      </c>
      <c r="P496" t="s">
        <v>31</v>
      </c>
      <c r="Q496" t="s">
        <v>3060</v>
      </c>
      <c r="R496" t="s">
        <v>3821</v>
      </c>
      <c r="S496" t="s">
        <v>3822</v>
      </c>
      <c r="T496" t="s">
        <v>4532</v>
      </c>
      <c r="V496" t="s">
        <v>260</v>
      </c>
      <c r="AE496" t="s">
        <v>3799</v>
      </c>
      <c r="AG496" t="s">
        <v>4533</v>
      </c>
      <c r="AH496" t="s">
        <v>3786</v>
      </c>
      <c r="AL496" t="s">
        <v>3724</v>
      </c>
      <c r="BB496" t="s">
        <v>1814</v>
      </c>
      <c r="BC496" t="s">
        <v>4534</v>
      </c>
      <c r="BE496" t="s">
        <v>3811</v>
      </c>
      <c r="BF496" t="s">
        <v>390</v>
      </c>
      <c r="BG496" s="1">
        <v>6.6</v>
      </c>
      <c r="BO496" t="s">
        <v>281</v>
      </c>
      <c r="BP496" s="1">
        <v>35781</v>
      </c>
      <c r="BQ496" s="1">
        <v>35781.08</v>
      </c>
      <c r="BU496" s="1">
        <v>-0.1</v>
      </c>
      <c r="BV496" s="4"/>
      <c r="BW496" s="4"/>
      <c r="BX496" s="4"/>
      <c r="BY496" s="4"/>
      <c r="BZ496" s="4"/>
      <c r="CA496" s="1">
        <v>24.59</v>
      </c>
      <c r="CB496" s="4"/>
      <c r="CC496" s="4"/>
      <c r="CD496" s="4"/>
      <c r="CE496" s="4"/>
      <c r="CF496" t="s">
        <v>282</v>
      </c>
      <c r="CG496" s="1">
        <v>600.41999999999996</v>
      </c>
      <c r="CH496" s="1">
        <v>368.86</v>
      </c>
      <c r="CJ496" s="1">
        <v>21311.68</v>
      </c>
      <c r="CP496" s="1">
        <v>4.0999999999999996</v>
      </c>
      <c r="DA496" s="1">
        <v>145.49</v>
      </c>
      <c r="DK496" s="1">
        <v>13319.8</v>
      </c>
      <c r="DV496" s="1">
        <v>6.15</v>
      </c>
    </row>
    <row r="497" spans="1:126" hidden="1" x14ac:dyDescent="0.25">
      <c r="A497" t="s">
        <v>4535</v>
      </c>
      <c r="B497" t="s">
        <v>4536</v>
      </c>
      <c r="C497" t="s">
        <v>249</v>
      </c>
      <c r="D497" t="s">
        <v>1677</v>
      </c>
      <c r="F497" t="s">
        <v>3819</v>
      </c>
      <c r="G497" t="s">
        <v>3820</v>
      </c>
      <c r="H497" t="s">
        <v>378</v>
      </c>
      <c r="K497" t="s">
        <v>253</v>
      </c>
      <c r="L497" t="s">
        <v>254</v>
      </c>
      <c r="M497" t="s">
        <v>255</v>
      </c>
      <c r="N497" t="s">
        <v>29</v>
      </c>
      <c r="P497" t="s">
        <v>31</v>
      </c>
      <c r="Q497" t="s">
        <v>3060</v>
      </c>
      <c r="R497" t="s">
        <v>3821</v>
      </c>
      <c r="S497" t="s">
        <v>3822</v>
      </c>
      <c r="T497" t="s">
        <v>4537</v>
      </c>
      <c r="V497" t="s">
        <v>260</v>
      </c>
      <c r="AE497" t="s">
        <v>4079</v>
      </c>
      <c r="AG497" t="s">
        <v>1706</v>
      </c>
      <c r="AH497" t="s">
        <v>4411</v>
      </c>
      <c r="AL497" t="s">
        <v>3724</v>
      </c>
      <c r="AR497" t="s">
        <v>3866</v>
      </c>
      <c r="AS497" t="s">
        <v>3867</v>
      </c>
      <c r="BB497" t="s">
        <v>1814</v>
      </c>
      <c r="BC497" t="s">
        <v>3840</v>
      </c>
      <c r="BE497" t="s">
        <v>3870</v>
      </c>
      <c r="BF497" t="s">
        <v>390</v>
      </c>
      <c r="BG497" s="1">
        <v>7.4</v>
      </c>
      <c r="BO497" t="s">
        <v>281</v>
      </c>
      <c r="BP497" s="1">
        <v>37554</v>
      </c>
      <c r="BQ497" s="1">
        <v>37554.25</v>
      </c>
      <c r="BU497" s="1">
        <v>0.2</v>
      </c>
      <c r="BV497" s="4"/>
      <c r="BW497" s="4"/>
      <c r="BX497" s="4"/>
      <c r="BY497" s="4"/>
      <c r="BZ497" s="4"/>
      <c r="CA497" s="1">
        <v>69.73</v>
      </c>
      <c r="CB497" s="4"/>
      <c r="CC497" s="4"/>
      <c r="CD497" s="4"/>
      <c r="CE497" s="4"/>
      <c r="CF497" t="s">
        <v>282</v>
      </c>
      <c r="CG497" s="1">
        <v>622.41999999999996</v>
      </c>
      <c r="CH497" s="1">
        <v>421.44</v>
      </c>
      <c r="CJ497" s="1">
        <v>22251.18</v>
      </c>
      <c r="CP497" t="s">
        <v>282</v>
      </c>
      <c r="DA497" s="1">
        <v>97.41</v>
      </c>
      <c r="DK497" s="1">
        <v>14047.98</v>
      </c>
      <c r="DV497" s="1">
        <v>44.09</v>
      </c>
    </row>
    <row r="498" spans="1:126" hidden="1" x14ac:dyDescent="0.25">
      <c r="A498" t="s">
        <v>4538</v>
      </c>
      <c r="B498" t="s">
        <v>4539</v>
      </c>
      <c r="C498" t="s">
        <v>249</v>
      </c>
      <c r="D498" t="s">
        <v>1677</v>
      </c>
      <c r="K498" t="s">
        <v>253</v>
      </c>
      <c r="L498" t="s">
        <v>254</v>
      </c>
      <c r="M498" t="s">
        <v>255</v>
      </c>
      <c r="N498" t="s">
        <v>29</v>
      </c>
      <c r="P498" t="s">
        <v>31</v>
      </c>
      <c r="Q498" t="s">
        <v>3060</v>
      </c>
      <c r="V498" t="s">
        <v>260</v>
      </c>
      <c r="AE498" t="s">
        <v>4350</v>
      </c>
      <c r="AG498" t="s">
        <v>4540</v>
      </c>
      <c r="AH498" t="s">
        <v>4351</v>
      </c>
      <c r="AL498" t="s">
        <v>680</v>
      </c>
      <c r="BB498" t="s">
        <v>4541</v>
      </c>
      <c r="BC498" t="s">
        <v>4542</v>
      </c>
      <c r="BE498" t="s">
        <v>4543</v>
      </c>
      <c r="BF498" t="s">
        <v>390</v>
      </c>
      <c r="BG498" s="1">
        <v>6.4</v>
      </c>
      <c r="BO498" t="s">
        <v>281</v>
      </c>
      <c r="BP498" s="1">
        <v>104980</v>
      </c>
      <c r="BQ498" s="1">
        <v>104979.63</v>
      </c>
      <c r="BU498" s="1">
        <v>-0.2</v>
      </c>
      <c r="BV498" s="4"/>
      <c r="BW498" s="4"/>
      <c r="BX498" s="4"/>
      <c r="BY498" s="4"/>
      <c r="BZ498" s="4"/>
      <c r="CA498" s="1">
        <v>3.2</v>
      </c>
      <c r="CB498" s="4"/>
      <c r="CC498" s="4"/>
      <c r="CD498" s="4"/>
      <c r="CE498" s="4"/>
      <c r="CF498" t="s">
        <v>282</v>
      </c>
      <c r="CG498" s="1">
        <v>372.49</v>
      </c>
      <c r="CH498" s="1">
        <v>3191</v>
      </c>
      <c r="CJ498" s="1">
        <v>63077.43</v>
      </c>
      <c r="CP498" s="1">
        <v>199.59</v>
      </c>
      <c r="DA498" s="1">
        <v>886.93</v>
      </c>
      <c r="DK498" s="1">
        <v>36074.74</v>
      </c>
      <c r="DV498" s="1">
        <v>1174.03</v>
      </c>
    </row>
    <row r="499" spans="1:126" hidden="1" x14ac:dyDescent="0.25">
      <c r="A499" t="s">
        <v>4544</v>
      </c>
      <c r="B499" t="s">
        <v>4545</v>
      </c>
      <c r="C499" t="s">
        <v>249</v>
      </c>
      <c r="D499" t="s">
        <v>1677</v>
      </c>
      <c r="K499" t="s">
        <v>253</v>
      </c>
      <c r="L499" t="s">
        <v>254</v>
      </c>
      <c r="M499" t="s">
        <v>255</v>
      </c>
      <c r="N499" t="s">
        <v>29</v>
      </c>
      <c r="P499" t="s">
        <v>31</v>
      </c>
      <c r="Q499" t="s">
        <v>3060</v>
      </c>
      <c r="R499" t="s">
        <v>3235</v>
      </c>
      <c r="S499" t="s">
        <v>3236</v>
      </c>
      <c r="T499" t="s">
        <v>4546</v>
      </c>
      <c r="V499" t="s">
        <v>260</v>
      </c>
      <c r="AE499" t="s">
        <v>4547</v>
      </c>
      <c r="AG499" t="s">
        <v>384</v>
      </c>
      <c r="AH499" t="s">
        <v>4548</v>
      </c>
      <c r="AL499" t="s">
        <v>680</v>
      </c>
      <c r="BB499" t="s">
        <v>4366</v>
      </c>
      <c r="BC499" t="s">
        <v>4549</v>
      </c>
      <c r="BE499" t="s">
        <v>2642</v>
      </c>
      <c r="BF499" t="s">
        <v>390</v>
      </c>
      <c r="BG499" s="1">
        <v>5.2</v>
      </c>
      <c r="BO499" t="s">
        <v>281</v>
      </c>
      <c r="BP499" s="1">
        <v>244644</v>
      </c>
      <c r="BQ499" s="1">
        <v>244643.85</v>
      </c>
      <c r="BU499" s="1">
        <v>0</v>
      </c>
      <c r="BV499" s="4"/>
      <c r="BW499" s="4"/>
      <c r="BX499" s="4"/>
      <c r="BY499" s="4"/>
      <c r="BZ499" s="4"/>
      <c r="CA499" s="1">
        <v>4.6500000000000004</v>
      </c>
      <c r="CB499" s="4"/>
      <c r="CC499" s="4"/>
      <c r="CD499" s="4"/>
      <c r="CE499" s="4"/>
      <c r="CF499" t="s">
        <v>282</v>
      </c>
      <c r="CG499" s="1">
        <v>6.97</v>
      </c>
      <c r="CH499" s="1">
        <v>8621</v>
      </c>
      <c r="CJ499" s="1">
        <v>149885.1</v>
      </c>
      <c r="CP499" s="1">
        <v>11.62</v>
      </c>
      <c r="DA499" s="1">
        <v>3206.84</v>
      </c>
      <c r="DK499" s="1">
        <v>81797.759999999995</v>
      </c>
      <c r="DV499" s="1">
        <v>1109.6099999999999</v>
      </c>
    </row>
    <row r="500" spans="1:126" hidden="1" x14ac:dyDescent="0.25">
      <c r="A500" t="s">
        <v>4550</v>
      </c>
      <c r="B500" t="s">
        <v>4551</v>
      </c>
      <c r="C500" t="s">
        <v>249</v>
      </c>
      <c r="D500" t="s">
        <v>1677</v>
      </c>
      <c r="K500" t="s">
        <v>253</v>
      </c>
      <c r="L500" t="s">
        <v>254</v>
      </c>
      <c r="M500" t="s">
        <v>255</v>
      </c>
      <c r="N500" t="s">
        <v>29</v>
      </c>
      <c r="P500" t="s">
        <v>31</v>
      </c>
      <c r="Q500" t="s">
        <v>3060</v>
      </c>
      <c r="R500" t="s">
        <v>3235</v>
      </c>
      <c r="S500" t="s">
        <v>3236</v>
      </c>
      <c r="T500" t="s">
        <v>4552</v>
      </c>
      <c r="V500" t="s">
        <v>260</v>
      </c>
      <c r="AE500" t="s">
        <v>4553</v>
      </c>
      <c r="AG500" t="s">
        <v>3859</v>
      </c>
      <c r="AH500" t="s">
        <v>4358</v>
      </c>
      <c r="AL500" t="s">
        <v>680</v>
      </c>
      <c r="AR500" t="s">
        <v>4554</v>
      </c>
      <c r="AS500" t="s">
        <v>4555</v>
      </c>
      <c r="AT500" t="s">
        <v>4556</v>
      </c>
      <c r="BB500" t="s">
        <v>3292</v>
      </c>
      <c r="BC500" t="s">
        <v>4557</v>
      </c>
      <c r="BE500" t="s">
        <v>1708</v>
      </c>
      <c r="BF500" t="s">
        <v>390</v>
      </c>
      <c r="BG500" s="1">
        <v>4.9000000000000004</v>
      </c>
      <c r="BO500" t="s">
        <v>281</v>
      </c>
      <c r="BP500" s="1">
        <v>75449</v>
      </c>
      <c r="BQ500" s="1">
        <v>75449.14</v>
      </c>
      <c r="BU500" s="1">
        <v>-2</v>
      </c>
      <c r="BV500" s="4"/>
      <c r="BW500" s="4"/>
      <c r="BX500" s="4"/>
      <c r="BY500" s="4"/>
      <c r="BZ500" s="4"/>
      <c r="CA500" s="4" t="s">
        <v>282</v>
      </c>
      <c r="CB500" s="4"/>
      <c r="CC500" s="4"/>
      <c r="CD500" s="4"/>
      <c r="CE500" s="4"/>
      <c r="CF500" t="s">
        <v>282</v>
      </c>
      <c r="CG500" s="1">
        <v>90.58</v>
      </c>
      <c r="CH500" s="1">
        <v>4275</v>
      </c>
      <c r="CJ500" s="1">
        <v>46340.800000000003</v>
      </c>
      <c r="CP500" s="1">
        <v>1369</v>
      </c>
      <c r="DA500" s="1">
        <v>1050.04</v>
      </c>
      <c r="DK500" s="1">
        <v>22117.200000000001</v>
      </c>
      <c r="DV500" s="1">
        <v>205.37</v>
      </c>
    </row>
    <row r="501" spans="1:126" hidden="1" x14ac:dyDescent="0.25">
      <c r="A501" t="s">
        <v>4558</v>
      </c>
      <c r="B501" t="s">
        <v>4559</v>
      </c>
      <c r="C501" t="s">
        <v>249</v>
      </c>
      <c r="D501" t="s">
        <v>1677</v>
      </c>
      <c r="K501" t="s">
        <v>253</v>
      </c>
      <c r="L501" t="s">
        <v>254</v>
      </c>
      <c r="M501" t="s">
        <v>255</v>
      </c>
      <c r="N501" t="s">
        <v>29</v>
      </c>
      <c r="P501" t="s">
        <v>31</v>
      </c>
      <c r="Q501" t="s">
        <v>3060</v>
      </c>
      <c r="R501" t="s">
        <v>3235</v>
      </c>
      <c r="S501" t="s">
        <v>3236</v>
      </c>
      <c r="T501" t="s">
        <v>4560</v>
      </c>
      <c r="V501" t="s">
        <v>260</v>
      </c>
      <c r="AE501" t="s">
        <v>4561</v>
      </c>
      <c r="AG501" t="s">
        <v>384</v>
      </c>
      <c r="AH501" t="s">
        <v>4562</v>
      </c>
      <c r="AL501" t="s">
        <v>680</v>
      </c>
      <c r="AR501" t="s">
        <v>4563</v>
      </c>
      <c r="AS501" t="s">
        <v>4564</v>
      </c>
      <c r="BB501" t="s">
        <v>775</v>
      </c>
      <c r="BC501" t="s">
        <v>4565</v>
      </c>
      <c r="BE501" t="s">
        <v>4566</v>
      </c>
      <c r="BF501" t="s">
        <v>390</v>
      </c>
      <c r="BG501" s="1">
        <v>6.1</v>
      </c>
      <c r="BO501" t="s">
        <v>281</v>
      </c>
      <c r="BP501" s="1">
        <v>80437</v>
      </c>
      <c r="BQ501" s="1">
        <v>80437.179999999993</v>
      </c>
      <c r="BU501" s="1">
        <v>0</v>
      </c>
      <c r="BV501" s="4"/>
      <c r="BW501" s="4"/>
      <c r="BX501" s="4"/>
      <c r="BY501" s="4"/>
      <c r="BZ501" s="4"/>
      <c r="CA501" s="4" t="s">
        <v>282</v>
      </c>
      <c r="CB501" s="4"/>
      <c r="CC501" s="4"/>
      <c r="CD501" s="4"/>
      <c r="CE501" s="4"/>
      <c r="CF501" t="s">
        <v>282</v>
      </c>
      <c r="CG501" s="1">
        <v>1224.73</v>
      </c>
      <c r="CH501" s="1">
        <v>2407</v>
      </c>
      <c r="CJ501" s="1">
        <v>48038.9</v>
      </c>
      <c r="CP501" t="s">
        <v>282</v>
      </c>
      <c r="DA501" s="1">
        <v>595.47</v>
      </c>
      <c r="DK501" s="1">
        <v>27873.119999999999</v>
      </c>
      <c r="DV501" s="1">
        <v>297.74</v>
      </c>
    </row>
    <row r="502" spans="1:126" hidden="1" x14ac:dyDescent="0.25">
      <c r="A502" t="s">
        <v>4567</v>
      </c>
      <c r="B502" t="s">
        <v>4568</v>
      </c>
      <c r="C502" t="s">
        <v>249</v>
      </c>
      <c r="D502" t="s">
        <v>1677</v>
      </c>
      <c r="K502" t="s">
        <v>253</v>
      </c>
      <c r="L502" t="s">
        <v>254</v>
      </c>
      <c r="M502" t="s">
        <v>255</v>
      </c>
      <c r="N502" t="s">
        <v>29</v>
      </c>
      <c r="P502" t="s">
        <v>31</v>
      </c>
      <c r="Q502" t="s">
        <v>3060</v>
      </c>
      <c r="R502" t="s">
        <v>4348</v>
      </c>
      <c r="S502" t="s">
        <v>3236</v>
      </c>
      <c r="T502" t="s">
        <v>4560</v>
      </c>
      <c r="V502" t="s">
        <v>260</v>
      </c>
      <c r="AE502" t="s">
        <v>2783</v>
      </c>
      <c r="AH502" t="s">
        <v>4569</v>
      </c>
      <c r="AL502" t="s">
        <v>3724</v>
      </c>
      <c r="AR502" t="s">
        <v>4563</v>
      </c>
      <c r="AS502" t="s">
        <v>4564</v>
      </c>
      <c r="AT502" t="s">
        <v>1522</v>
      </c>
      <c r="BB502" t="s">
        <v>4570</v>
      </c>
      <c r="BC502" t="s">
        <v>4571</v>
      </c>
      <c r="BE502" t="s">
        <v>4572</v>
      </c>
      <c r="BF502" t="s">
        <v>390</v>
      </c>
      <c r="BG502" s="1">
        <v>6.7</v>
      </c>
      <c r="BO502" t="s">
        <v>281</v>
      </c>
      <c r="BP502" s="1">
        <v>144211</v>
      </c>
      <c r="BQ502" s="1">
        <v>144210.97</v>
      </c>
      <c r="BU502" s="1">
        <v>0</v>
      </c>
      <c r="BV502" s="4"/>
      <c r="BW502" s="4"/>
      <c r="BX502" s="4"/>
      <c r="BY502" s="4"/>
      <c r="BZ502" s="4"/>
      <c r="CA502" s="1">
        <v>2.2000000000000002</v>
      </c>
      <c r="CB502" s="4"/>
      <c r="CC502" s="4"/>
      <c r="CD502" s="4"/>
      <c r="CE502" s="4"/>
      <c r="CF502" t="s">
        <v>282</v>
      </c>
      <c r="CG502" s="1">
        <v>221.94</v>
      </c>
      <c r="CH502" s="1">
        <v>5262</v>
      </c>
      <c r="CJ502" s="1">
        <v>88005.87</v>
      </c>
      <c r="CP502" s="1">
        <v>29.66</v>
      </c>
      <c r="DA502" s="1">
        <v>1417.32</v>
      </c>
      <c r="DK502" s="1">
        <v>48672.41</v>
      </c>
      <c r="DV502" s="1">
        <v>598.79</v>
      </c>
    </row>
    <row r="503" spans="1:126" hidden="1" x14ac:dyDescent="0.25">
      <c r="A503" t="s">
        <v>4573</v>
      </c>
      <c r="B503" t="s">
        <v>4574</v>
      </c>
      <c r="C503" t="s">
        <v>249</v>
      </c>
      <c r="D503" t="s">
        <v>1677</v>
      </c>
      <c r="K503" t="s">
        <v>253</v>
      </c>
      <c r="L503" t="s">
        <v>254</v>
      </c>
      <c r="M503" t="s">
        <v>255</v>
      </c>
      <c r="N503" t="s">
        <v>29</v>
      </c>
      <c r="P503" t="s">
        <v>31</v>
      </c>
      <c r="Q503" t="s">
        <v>3060</v>
      </c>
      <c r="R503" t="s">
        <v>3346</v>
      </c>
      <c r="S503" t="s">
        <v>3236</v>
      </c>
      <c r="T503" t="s">
        <v>4560</v>
      </c>
      <c r="V503" t="s">
        <v>260</v>
      </c>
      <c r="AE503" t="s">
        <v>4575</v>
      </c>
      <c r="AH503" t="s">
        <v>4562</v>
      </c>
      <c r="AL503" t="s">
        <v>680</v>
      </c>
      <c r="AR503" t="s">
        <v>4563</v>
      </c>
      <c r="AS503" t="s">
        <v>4564</v>
      </c>
      <c r="AT503" t="s">
        <v>4576</v>
      </c>
      <c r="BB503" t="s">
        <v>1068</v>
      </c>
      <c r="BC503" t="s">
        <v>4577</v>
      </c>
      <c r="BE503" t="s">
        <v>1708</v>
      </c>
      <c r="BF503" t="s">
        <v>390</v>
      </c>
      <c r="BG503" s="1">
        <v>6.7</v>
      </c>
      <c r="BO503" t="s">
        <v>281</v>
      </c>
      <c r="BP503" s="1">
        <v>72009</v>
      </c>
      <c r="BQ503" s="1">
        <v>72009.42</v>
      </c>
      <c r="BU503" s="1">
        <v>0.1</v>
      </c>
      <c r="BV503" s="4"/>
      <c r="BW503" s="4"/>
      <c r="BX503" s="4"/>
      <c r="BY503" s="4"/>
      <c r="BZ503" s="4"/>
      <c r="CA503" s="4" t="s">
        <v>282</v>
      </c>
      <c r="CB503" s="4"/>
      <c r="CC503" s="4"/>
      <c r="CD503" s="4"/>
      <c r="CE503" s="4"/>
      <c r="CF503" t="s">
        <v>282</v>
      </c>
      <c r="CG503" s="1">
        <v>548.99</v>
      </c>
      <c r="CH503" s="1">
        <v>1983</v>
      </c>
      <c r="CJ503" s="1">
        <v>43457.58</v>
      </c>
      <c r="CP503" s="1">
        <v>6.3</v>
      </c>
      <c r="DA503" s="1">
        <v>571.04</v>
      </c>
      <c r="DK503" s="1">
        <v>25192.799999999999</v>
      </c>
      <c r="DV503" s="1">
        <v>248.78</v>
      </c>
    </row>
    <row r="504" spans="1:126" hidden="1" x14ac:dyDescent="0.25">
      <c r="A504" t="s">
        <v>4578</v>
      </c>
      <c r="B504" t="s">
        <v>4579</v>
      </c>
      <c r="C504" t="s">
        <v>249</v>
      </c>
      <c r="D504" t="s">
        <v>1677</v>
      </c>
      <c r="K504" t="s">
        <v>253</v>
      </c>
      <c r="L504" t="s">
        <v>254</v>
      </c>
      <c r="M504" t="s">
        <v>255</v>
      </c>
      <c r="N504" t="s">
        <v>29</v>
      </c>
      <c r="P504" t="s">
        <v>31</v>
      </c>
      <c r="Q504" t="s">
        <v>3060</v>
      </c>
      <c r="R504" t="s">
        <v>4348</v>
      </c>
      <c r="S504" t="s">
        <v>3236</v>
      </c>
      <c r="V504" t="s">
        <v>260</v>
      </c>
      <c r="AE504" t="s">
        <v>4580</v>
      </c>
      <c r="AG504" t="s">
        <v>4581</v>
      </c>
      <c r="AH504" t="s">
        <v>4582</v>
      </c>
      <c r="AL504" t="s">
        <v>680</v>
      </c>
      <c r="AR504" t="s">
        <v>4583</v>
      </c>
      <c r="AS504" t="s">
        <v>4584</v>
      </c>
      <c r="BB504" t="s">
        <v>2031</v>
      </c>
      <c r="BC504" t="s">
        <v>4585</v>
      </c>
      <c r="BE504" t="s">
        <v>4292</v>
      </c>
      <c r="BF504" t="s">
        <v>390</v>
      </c>
      <c r="BG504" s="1">
        <v>6.7</v>
      </c>
      <c r="BO504" t="s">
        <v>281</v>
      </c>
      <c r="BP504" s="1">
        <v>45671</v>
      </c>
      <c r="BQ504" s="1">
        <v>45671.28</v>
      </c>
      <c r="BU504" s="1">
        <v>-0.1</v>
      </c>
      <c r="BV504" s="4"/>
      <c r="BW504" s="4"/>
      <c r="BX504" s="4"/>
      <c r="BY504" s="4"/>
      <c r="BZ504" s="4"/>
      <c r="CA504" s="4" t="s">
        <v>282</v>
      </c>
      <c r="CB504" s="4"/>
      <c r="CC504" s="4"/>
      <c r="CD504" s="4"/>
      <c r="CE504" s="4"/>
      <c r="CF504" t="s">
        <v>282</v>
      </c>
      <c r="CG504" s="1">
        <v>473.16</v>
      </c>
      <c r="CH504" s="1">
        <v>1683</v>
      </c>
      <c r="CJ504" s="1">
        <v>27377.15</v>
      </c>
      <c r="CP504" s="1">
        <v>23.76</v>
      </c>
      <c r="DA504" s="1">
        <v>194.22</v>
      </c>
      <c r="DK504" s="1">
        <v>15703.12</v>
      </c>
      <c r="DV504" s="1">
        <v>215.92</v>
      </c>
    </row>
    <row r="505" spans="1:126" hidden="1" x14ac:dyDescent="0.25">
      <c r="A505" t="s">
        <v>4586</v>
      </c>
      <c r="B505" t="s">
        <v>4587</v>
      </c>
      <c r="C505" t="s">
        <v>249</v>
      </c>
      <c r="D505" t="s">
        <v>1677</v>
      </c>
      <c r="K505" t="s">
        <v>253</v>
      </c>
      <c r="L505" t="s">
        <v>254</v>
      </c>
      <c r="M505" t="s">
        <v>255</v>
      </c>
      <c r="N505" t="s">
        <v>29</v>
      </c>
      <c r="P505" t="s">
        <v>31</v>
      </c>
      <c r="Q505" t="s">
        <v>3060</v>
      </c>
      <c r="R505" t="s">
        <v>3235</v>
      </c>
      <c r="S505" t="s">
        <v>3236</v>
      </c>
      <c r="T505" t="s">
        <v>4588</v>
      </c>
      <c r="V505" t="s">
        <v>260</v>
      </c>
      <c r="AE505" t="s">
        <v>4561</v>
      </c>
      <c r="AG505" t="s">
        <v>384</v>
      </c>
      <c r="AH505" t="s">
        <v>4562</v>
      </c>
      <c r="AL505" t="s">
        <v>680</v>
      </c>
      <c r="AR505" t="s">
        <v>4589</v>
      </c>
      <c r="AS505" t="s">
        <v>4590</v>
      </c>
      <c r="AT505" t="s">
        <v>3339</v>
      </c>
      <c r="BB505" t="s">
        <v>633</v>
      </c>
      <c r="BC505" t="s">
        <v>4591</v>
      </c>
      <c r="BE505" t="s">
        <v>3571</v>
      </c>
      <c r="BF505" t="s">
        <v>390</v>
      </c>
      <c r="BG505" s="1">
        <v>5</v>
      </c>
      <c r="BO505" t="s">
        <v>281</v>
      </c>
      <c r="BP505" s="1">
        <v>194434</v>
      </c>
      <c r="BQ505" s="1">
        <v>194434.21</v>
      </c>
      <c r="BU505" s="1">
        <v>0</v>
      </c>
      <c r="BV505" s="4"/>
      <c r="BW505" s="4"/>
      <c r="BX505" s="4"/>
      <c r="BY505" s="4"/>
      <c r="BZ505" s="4"/>
      <c r="CA505" s="4" t="s">
        <v>282</v>
      </c>
      <c r="CB505" s="4"/>
      <c r="CC505" s="4"/>
      <c r="CD505" s="4"/>
      <c r="CE505" s="4"/>
      <c r="CF505" t="s">
        <v>282</v>
      </c>
      <c r="CG505" s="1">
        <v>217.42</v>
      </c>
      <c r="CH505" s="1">
        <v>7813</v>
      </c>
      <c r="CJ505" s="1">
        <v>118902</v>
      </c>
      <c r="CP505" s="1">
        <v>15.85</v>
      </c>
      <c r="DA505" s="1">
        <v>2230.83</v>
      </c>
      <c r="DK505" s="1">
        <v>64433.56</v>
      </c>
      <c r="DV505" s="1">
        <v>820.99</v>
      </c>
    </row>
    <row r="506" spans="1:126" hidden="1" x14ac:dyDescent="0.25">
      <c r="A506" t="s">
        <v>4592</v>
      </c>
      <c r="B506" t="s">
        <v>4593</v>
      </c>
      <c r="C506" t="s">
        <v>249</v>
      </c>
      <c r="D506" t="s">
        <v>1677</v>
      </c>
      <c r="K506" t="s">
        <v>253</v>
      </c>
      <c r="L506" t="s">
        <v>254</v>
      </c>
      <c r="M506" t="s">
        <v>255</v>
      </c>
      <c r="N506" t="s">
        <v>29</v>
      </c>
      <c r="P506" t="s">
        <v>31</v>
      </c>
      <c r="Q506" t="s">
        <v>3060</v>
      </c>
      <c r="R506" t="s">
        <v>3235</v>
      </c>
      <c r="S506" t="s">
        <v>3236</v>
      </c>
      <c r="T506" t="s">
        <v>4594</v>
      </c>
      <c r="V506" t="s">
        <v>260</v>
      </c>
      <c r="AE506" t="s">
        <v>4561</v>
      </c>
      <c r="AG506" t="s">
        <v>384</v>
      </c>
      <c r="AH506" t="s">
        <v>4562</v>
      </c>
      <c r="AL506" t="s">
        <v>680</v>
      </c>
      <c r="AR506" t="s">
        <v>4595</v>
      </c>
      <c r="AS506" t="s">
        <v>4596</v>
      </c>
      <c r="AT506" t="s">
        <v>4597</v>
      </c>
      <c r="BB506" t="s">
        <v>834</v>
      </c>
      <c r="BC506" t="s">
        <v>4598</v>
      </c>
      <c r="BE506" t="s">
        <v>4599</v>
      </c>
      <c r="BF506" t="s">
        <v>390</v>
      </c>
      <c r="BG506" s="1">
        <v>6.4</v>
      </c>
      <c r="BO506" t="s">
        <v>281</v>
      </c>
      <c r="BP506" s="1">
        <v>59608</v>
      </c>
      <c r="BQ506" s="1">
        <v>59608.05</v>
      </c>
      <c r="BU506" s="1">
        <v>0</v>
      </c>
      <c r="BV506" s="4"/>
      <c r="BW506" s="4"/>
      <c r="BX506" s="4"/>
      <c r="BY506" s="4"/>
      <c r="BZ506" s="4"/>
      <c r="CA506" s="4" t="s">
        <v>282</v>
      </c>
      <c r="CB506" s="4"/>
      <c r="CC506" s="4"/>
      <c r="CD506" s="4"/>
      <c r="CE506" s="4"/>
      <c r="CF506" t="s">
        <v>282</v>
      </c>
      <c r="CG506" s="1">
        <v>2370.06</v>
      </c>
      <c r="CH506" s="1">
        <v>1278</v>
      </c>
      <c r="CJ506" s="1">
        <v>34407.449999999997</v>
      </c>
      <c r="CP506" t="s">
        <v>282</v>
      </c>
      <c r="DA506" s="1">
        <v>361.75</v>
      </c>
      <c r="DK506" s="1">
        <v>21101.85</v>
      </c>
      <c r="DV506" s="1">
        <v>88.36</v>
      </c>
    </row>
    <row r="507" spans="1:126" hidden="1" x14ac:dyDescent="0.25">
      <c r="A507" t="s">
        <v>4600</v>
      </c>
      <c r="B507" t="s">
        <v>4601</v>
      </c>
      <c r="C507" t="s">
        <v>249</v>
      </c>
      <c r="D507" t="s">
        <v>1677</v>
      </c>
      <c r="K507" t="s">
        <v>253</v>
      </c>
      <c r="L507" t="s">
        <v>254</v>
      </c>
      <c r="M507" t="s">
        <v>255</v>
      </c>
      <c r="N507" t="s">
        <v>29</v>
      </c>
      <c r="P507" t="s">
        <v>31</v>
      </c>
      <c r="Q507" t="s">
        <v>3060</v>
      </c>
      <c r="R507" t="s">
        <v>4348</v>
      </c>
      <c r="S507" t="s">
        <v>3236</v>
      </c>
      <c r="T507" t="s">
        <v>4602</v>
      </c>
      <c r="V507" t="s">
        <v>260</v>
      </c>
      <c r="AE507" t="s">
        <v>4603</v>
      </c>
      <c r="AG507" t="s">
        <v>384</v>
      </c>
      <c r="AH507" t="s">
        <v>4604</v>
      </c>
      <c r="AL507" t="s">
        <v>3724</v>
      </c>
      <c r="AR507" t="s">
        <v>4595</v>
      </c>
      <c r="AS507" t="s">
        <v>4605</v>
      </c>
      <c r="BB507" t="s">
        <v>2565</v>
      </c>
      <c r="BC507" t="s">
        <v>4606</v>
      </c>
      <c r="BE507" t="s">
        <v>4607</v>
      </c>
      <c r="BF507" t="s">
        <v>390</v>
      </c>
      <c r="BG507" s="1">
        <v>7.3</v>
      </c>
      <c r="BO507" t="s">
        <v>281</v>
      </c>
      <c r="BP507" s="1">
        <v>58820</v>
      </c>
      <c r="BQ507" s="1">
        <v>58820.18</v>
      </c>
      <c r="BU507" s="1">
        <v>0.1</v>
      </c>
      <c r="BV507" s="4"/>
      <c r="BW507" s="4"/>
      <c r="BX507" s="4"/>
      <c r="BY507" s="4"/>
      <c r="BZ507" s="4"/>
      <c r="CA507" s="1">
        <v>2.09</v>
      </c>
      <c r="CB507" s="4"/>
      <c r="CC507" s="4"/>
      <c r="CD507" s="4"/>
      <c r="CE507" s="4"/>
      <c r="CF507" t="s">
        <v>282</v>
      </c>
      <c r="CG507" s="1">
        <v>781.06</v>
      </c>
      <c r="CH507" s="1">
        <v>1522</v>
      </c>
      <c r="CJ507" s="1">
        <v>35350.92</v>
      </c>
      <c r="CP507" s="1">
        <v>1.04</v>
      </c>
      <c r="DA507" s="1">
        <v>399.39</v>
      </c>
      <c r="DK507" s="1">
        <v>20751.72</v>
      </c>
      <c r="DV507" s="1">
        <v>11.47</v>
      </c>
    </row>
    <row r="508" spans="1:126" hidden="1" x14ac:dyDescent="0.25">
      <c r="A508" t="s">
        <v>4608</v>
      </c>
      <c r="B508" t="s">
        <v>4609</v>
      </c>
      <c r="C508" t="s">
        <v>249</v>
      </c>
      <c r="D508" t="s">
        <v>1677</v>
      </c>
      <c r="K508" t="s">
        <v>253</v>
      </c>
      <c r="L508" t="s">
        <v>254</v>
      </c>
      <c r="M508" t="s">
        <v>255</v>
      </c>
      <c r="N508" t="s">
        <v>29</v>
      </c>
      <c r="P508" t="s">
        <v>31</v>
      </c>
      <c r="Q508" t="s">
        <v>3060</v>
      </c>
      <c r="R508" t="s">
        <v>3764</v>
      </c>
      <c r="S508" t="s">
        <v>3720</v>
      </c>
      <c r="T508" t="s">
        <v>4610</v>
      </c>
      <c r="V508" t="s">
        <v>260</v>
      </c>
      <c r="AE508" t="s">
        <v>3085</v>
      </c>
      <c r="AG508" t="s">
        <v>3086</v>
      </c>
      <c r="AH508" t="s">
        <v>1677</v>
      </c>
      <c r="AL508" t="s">
        <v>3724</v>
      </c>
      <c r="AR508" t="s">
        <v>4611</v>
      </c>
      <c r="AS508" t="s">
        <v>4612</v>
      </c>
      <c r="AT508" t="s">
        <v>4613</v>
      </c>
      <c r="BB508" t="s">
        <v>551</v>
      </c>
      <c r="BC508" t="s">
        <v>551</v>
      </c>
      <c r="BE508" t="s">
        <v>4614</v>
      </c>
      <c r="BF508" t="s">
        <v>390</v>
      </c>
      <c r="BG508" s="1">
        <v>6.85</v>
      </c>
      <c r="BO508" t="s">
        <v>281</v>
      </c>
      <c r="BP508" s="1">
        <v>24951</v>
      </c>
      <c r="BQ508" s="1">
        <v>24951</v>
      </c>
      <c r="BU508" s="1">
        <v>0</v>
      </c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t="s">
        <v>282</v>
      </c>
      <c r="CG508" s="1">
        <v>576.27</v>
      </c>
      <c r="CH508" s="1">
        <v>439.79</v>
      </c>
      <c r="CJ508" s="1">
        <v>14694.89</v>
      </c>
      <c r="DA508" s="1">
        <v>96.05</v>
      </c>
      <c r="DK508" s="1">
        <v>9088.89</v>
      </c>
      <c r="DV508" s="1">
        <v>55.61</v>
      </c>
    </row>
    <row r="509" spans="1:126" hidden="1" x14ac:dyDescent="0.25">
      <c r="A509" t="s">
        <v>4615</v>
      </c>
      <c r="B509" t="s">
        <v>4616</v>
      </c>
      <c r="C509" t="s">
        <v>249</v>
      </c>
      <c r="D509" t="s">
        <v>1677</v>
      </c>
      <c r="K509" t="s">
        <v>253</v>
      </c>
      <c r="L509" t="s">
        <v>254</v>
      </c>
      <c r="M509" t="s">
        <v>255</v>
      </c>
      <c r="N509" t="s">
        <v>29</v>
      </c>
      <c r="P509" t="s">
        <v>31</v>
      </c>
      <c r="Q509" t="s">
        <v>3060</v>
      </c>
      <c r="R509" t="s">
        <v>3719</v>
      </c>
      <c r="S509" t="s">
        <v>3720</v>
      </c>
      <c r="T509" t="s">
        <v>4180</v>
      </c>
      <c r="V509" t="s">
        <v>260</v>
      </c>
      <c r="AE509" t="s">
        <v>4617</v>
      </c>
      <c r="AG509" t="s">
        <v>384</v>
      </c>
      <c r="AH509" t="s">
        <v>1677</v>
      </c>
      <c r="AL509" t="s">
        <v>3724</v>
      </c>
      <c r="AR509" t="s">
        <v>4175</v>
      </c>
      <c r="AS509" t="s">
        <v>4618</v>
      </c>
      <c r="AT509" t="s">
        <v>4177</v>
      </c>
      <c r="BB509" t="s">
        <v>1362</v>
      </c>
      <c r="BC509" t="s">
        <v>1363</v>
      </c>
      <c r="BE509" t="s">
        <v>4619</v>
      </c>
      <c r="BF509" t="s">
        <v>390</v>
      </c>
      <c r="BG509" s="1">
        <v>4.7</v>
      </c>
      <c r="BO509" t="s">
        <v>281</v>
      </c>
      <c r="BP509" s="1">
        <v>198668</v>
      </c>
      <c r="BQ509" s="1">
        <v>198667.8</v>
      </c>
      <c r="BU509" s="1">
        <v>0</v>
      </c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t="s">
        <v>282</v>
      </c>
      <c r="CG509" t="s">
        <v>282</v>
      </c>
      <c r="CH509" s="1">
        <v>8347</v>
      </c>
      <c r="CJ509" s="1">
        <v>122149.95</v>
      </c>
      <c r="DA509" s="1">
        <v>2170.0500000000002</v>
      </c>
      <c r="DK509" s="1">
        <v>65689.8</v>
      </c>
      <c r="DV509" s="1">
        <v>310.8</v>
      </c>
    </row>
    <row r="510" spans="1:126" hidden="1" x14ac:dyDescent="0.25">
      <c r="A510" t="s">
        <v>4620</v>
      </c>
      <c r="B510" t="s">
        <v>4621</v>
      </c>
      <c r="C510" t="s">
        <v>249</v>
      </c>
      <c r="D510" t="s">
        <v>3699</v>
      </c>
      <c r="K510" t="s">
        <v>253</v>
      </c>
      <c r="L510" t="s">
        <v>254</v>
      </c>
      <c r="M510" t="s">
        <v>255</v>
      </c>
      <c r="N510" t="s">
        <v>29</v>
      </c>
      <c r="P510" t="s">
        <v>31</v>
      </c>
      <c r="Q510" t="s">
        <v>3060</v>
      </c>
      <c r="R510" t="s">
        <v>3719</v>
      </c>
      <c r="S510" t="s">
        <v>3720</v>
      </c>
      <c r="T510" t="s">
        <v>4622</v>
      </c>
      <c r="V510" t="s">
        <v>260</v>
      </c>
      <c r="AE510" t="s">
        <v>4623</v>
      </c>
      <c r="AG510" t="s">
        <v>384</v>
      </c>
      <c r="AH510" t="s">
        <v>1677</v>
      </c>
      <c r="AL510" t="s">
        <v>3724</v>
      </c>
      <c r="BB510" t="s">
        <v>1382</v>
      </c>
      <c r="BC510" t="s">
        <v>1382</v>
      </c>
      <c r="BE510" t="s">
        <v>4286</v>
      </c>
      <c r="BF510" t="s">
        <v>390</v>
      </c>
      <c r="BG510" s="1">
        <v>6.8</v>
      </c>
      <c r="BO510" t="s">
        <v>281</v>
      </c>
      <c r="BP510" s="1">
        <v>83973</v>
      </c>
      <c r="BQ510" s="1">
        <v>83972.73</v>
      </c>
      <c r="BU510" s="1">
        <v>0</v>
      </c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t="s">
        <v>282</v>
      </c>
      <c r="CG510" s="1">
        <v>385.08</v>
      </c>
      <c r="CH510" s="1">
        <v>2801</v>
      </c>
      <c r="CJ510" s="1">
        <v>50998.7</v>
      </c>
      <c r="DA510" s="1">
        <v>580.25</v>
      </c>
      <c r="DK510" s="1">
        <v>29007.23</v>
      </c>
      <c r="DV510" s="1">
        <v>200.45</v>
      </c>
    </row>
    <row r="511" spans="1:126" hidden="1" x14ac:dyDescent="0.25">
      <c r="A511" t="s">
        <v>4624</v>
      </c>
      <c r="B511" t="s">
        <v>4625</v>
      </c>
      <c r="C511" t="s">
        <v>249</v>
      </c>
      <c r="D511" t="s">
        <v>3699</v>
      </c>
      <c r="K511" t="s">
        <v>253</v>
      </c>
      <c r="L511" t="s">
        <v>254</v>
      </c>
      <c r="M511" t="s">
        <v>255</v>
      </c>
      <c r="N511" t="s">
        <v>29</v>
      </c>
      <c r="P511" t="s">
        <v>31</v>
      </c>
      <c r="Q511" t="s">
        <v>3060</v>
      </c>
      <c r="R511" t="s">
        <v>3764</v>
      </c>
      <c r="S511" t="s">
        <v>3720</v>
      </c>
      <c r="T511" t="s">
        <v>3814</v>
      </c>
      <c r="V511" t="s">
        <v>260</v>
      </c>
      <c r="AE511" t="s">
        <v>4626</v>
      </c>
      <c r="AG511" t="s">
        <v>384</v>
      </c>
      <c r="AH511" t="s">
        <v>1677</v>
      </c>
      <c r="AL511" t="s">
        <v>3724</v>
      </c>
      <c r="AR511" t="s">
        <v>4283</v>
      </c>
      <c r="AS511" t="s">
        <v>4284</v>
      </c>
      <c r="AT511" t="s">
        <v>4627</v>
      </c>
      <c r="BB511" t="s">
        <v>1431</v>
      </c>
      <c r="BC511" t="s">
        <v>4628</v>
      </c>
      <c r="BE511" t="s">
        <v>4276</v>
      </c>
      <c r="BF511" t="s">
        <v>390</v>
      </c>
      <c r="BG511" s="1">
        <v>7</v>
      </c>
      <c r="BO511" t="s">
        <v>281</v>
      </c>
      <c r="BP511" s="1">
        <v>60423</v>
      </c>
      <c r="BQ511" s="1">
        <v>60423.22</v>
      </c>
      <c r="BU511" s="1">
        <v>0</v>
      </c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t="s">
        <v>282</v>
      </c>
      <c r="CG511" s="1">
        <v>494.76</v>
      </c>
      <c r="CH511" s="1">
        <v>1463</v>
      </c>
      <c r="CJ511" s="1">
        <v>36456</v>
      </c>
      <c r="DA511" s="1">
        <v>479.14</v>
      </c>
      <c r="DK511" s="1">
        <v>21337.18</v>
      </c>
      <c r="DV511" s="1">
        <v>192.7</v>
      </c>
    </row>
    <row r="512" spans="1:126" hidden="1" x14ac:dyDescent="0.25">
      <c r="A512" t="s">
        <v>4629</v>
      </c>
      <c r="B512" t="s">
        <v>4630</v>
      </c>
      <c r="C512" t="s">
        <v>249</v>
      </c>
      <c r="D512" t="s">
        <v>3699</v>
      </c>
      <c r="K512" t="s">
        <v>253</v>
      </c>
      <c r="L512" t="s">
        <v>254</v>
      </c>
      <c r="M512" t="s">
        <v>255</v>
      </c>
      <c r="N512" t="s">
        <v>29</v>
      </c>
      <c r="P512" t="s">
        <v>31</v>
      </c>
      <c r="Q512" t="s">
        <v>3060</v>
      </c>
      <c r="R512" t="s">
        <v>3764</v>
      </c>
      <c r="S512" t="s">
        <v>3720</v>
      </c>
      <c r="T512" t="s">
        <v>3814</v>
      </c>
      <c r="V512" t="s">
        <v>260</v>
      </c>
      <c r="AE512" t="s">
        <v>4272</v>
      </c>
      <c r="AG512" t="s">
        <v>384</v>
      </c>
      <c r="AH512" t="s">
        <v>1677</v>
      </c>
      <c r="AL512" t="s">
        <v>3724</v>
      </c>
      <c r="AR512" t="s">
        <v>4283</v>
      </c>
      <c r="AT512" t="s">
        <v>4187</v>
      </c>
      <c r="BB512" t="s">
        <v>468</v>
      </c>
      <c r="BC512" t="s">
        <v>4631</v>
      </c>
      <c r="BE512" t="s">
        <v>4632</v>
      </c>
      <c r="BF512" t="s">
        <v>390</v>
      </c>
      <c r="BG512" s="1">
        <v>6.75</v>
      </c>
      <c r="BO512" t="s">
        <v>281</v>
      </c>
      <c r="BP512" s="1">
        <v>82720</v>
      </c>
      <c r="BQ512" s="1">
        <v>82720.179999999993</v>
      </c>
      <c r="BU512" s="1">
        <v>0</v>
      </c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t="s">
        <v>282</v>
      </c>
      <c r="CG512" s="1">
        <v>391.31</v>
      </c>
      <c r="CH512" s="1">
        <v>2929</v>
      </c>
      <c r="CJ512" s="1">
        <v>50177.83</v>
      </c>
      <c r="DA512" s="1">
        <v>586.97</v>
      </c>
      <c r="DK512" s="1">
        <v>28354.26</v>
      </c>
      <c r="DV512" s="1">
        <v>280.26</v>
      </c>
    </row>
    <row r="513" spans="1:173" hidden="1" x14ac:dyDescent="0.25">
      <c r="A513" t="s">
        <v>4633</v>
      </c>
      <c r="B513" t="s">
        <v>4634</v>
      </c>
      <c r="C513" t="s">
        <v>249</v>
      </c>
      <c r="D513" t="s">
        <v>3699</v>
      </c>
      <c r="K513" t="s">
        <v>253</v>
      </c>
      <c r="L513" t="s">
        <v>254</v>
      </c>
      <c r="M513" t="s">
        <v>255</v>
      </c>
      <c r="N513" t="s">
        <v>29</v>
      </c>
      <c r="P513" t="s">
        <v>31</v>
      </c>
      <c r="Q513" t="s">
        <v>3060</v>
      </c>
      <c r="R513" t="s">
        <v>3764</v>
      </c>
      <c r="S513" t="s">
        <v>3720</v>
      </c>
      <c r="T513" t="s">
        <v>4635</v>
      </c>
      <c r="V513" t="s">
        <v>260</v>
      </c>
      <c r="AE513" t="s">
        <v>4636</v>
      </c>
      <c r="AG513" t="s">
        <v>384</v>
      </c>
      <c r="AH513" t="s">
        <v>1677</v>
      </c>
      <c r="AL513" t="s">
        <v>3724</v>
      </c>
      <c r="AR513" t="s">
        <v>4637</v>
      </c>
      <c r="AS513" t="s">
        <v>4638</v>
      </c>
      <c r="AT513" t="s">
        <v>4639</v>
      </c>
      <c r="BB513" t="s">
        <v>1996</v>
      </c>
      <c r="BC513" t="s">
        <v>1996</v>
      </c>
      <c r="BE513" t="s">
        <v>4640</v>
      </c>
      <c r="BF513" t="s">
        <v>390</v>
      </c>
      <c r="BG513" s="1">
        <v>6.4</v>
      </c>
      <c r="BO513" t="s">
        <v>281</v>
      </c>
      <c r="BP513" s="1">
        <v>191706</v>
      </c>
      <c r="BQ513" s="1">
        <v>191705.86</v>
      </c>
      <c r="BU513" s="1">
        <v>0</v>
      </c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t="s">
        <v>282</v>
      </c>
      <c r="CG513" s="1">
        <v>147.77000000000001</v>
      </c>
      <c r="CH513" s="1">
        <v>5076</v>
      </c>
      <c r="CJ513" s="1">
        <v>116584.44</v>
      </c>
      <c r="DA513" s="1">
        <v>1601.76</v>
      </c>
      <c r="DK513" s="1">
        <v>67296.479999999996</v>
      </c>
      <c r="DV513" s="1">
        <v>999.41</v>
      </c>
    </row>
    <row r="514" spans="1:173" hidden="1" x14ac:dyDescent="0.25">
      <c r="A514" t="s">
        <v>4641</v>
      </c>
      <c r="B514" t="s">
        <v>4642</v>
      </c>
      <c r="C514" t="s">
        <v>249</v>
      </c>
      <c r="D514" t="s">
        <v>3699</v>
      </c>
      <c r="K514" t="s">
        <v>253</v>
      </c>
      <c r="L514" t="s">
        <v>254</v>
      </c>
      <c r="M514" t="s">
        <v>255</v>
      </c>
      <c r="N514" t="s">
        <v>29</v>
      </c>
      <c r="P514" t="s">
        <v>31</v>
      </c>
      <c r="Q514" t="s">
        <v>3060</v>
      </c>
      <c r="R514" t="s">
        <v>3764</v>
      </c>
      <c r="S514" t="s">
        <v>3720</v>
      </c>
      <c r="T514" t="s">
        <v>3878</v>
      </c>
      <c r="V514" t="s">
        <v>260</v>
      </c>
      <c r="AE514" t="s">
        <v>4267</v>
      </c>
      <c r="AG514" t="s">
        <v>384</v>
      </c>
      <c r="AH514" t="s">
        <v>1677</v>
      </c>
      <c r="AL514" t="s">
        <v>3724</v>
      </c>
      <c r="AR514" t="s">
        <v>4006</v>
      </c>
      <c r="AS514" t="s">
        <v>4007</v>
      </c>
      <c r="AT514" t="s">
        <v>4015</v>
      </c>
      <c r="BB514" t="s">
        <v>1487</v>
      </c>
      <c r="BC514" t="s">
        <v>4643</v>
      </c>
      <c r="BE514" t="s">
        <v>4644</v>
      </c>
      <c r="BF514" t="s">
        <v>390</v>
      </c>
      <c r="BG514" s="1">
        <v>7.5</v>
      </c>
      <c r="BO514" t="s">
        <v>281</v>
      </c>
      <c r="BP514" s="1">
        <v>69415</v>
      </c>
      <c r="BQ514" s="1">
        <v>69414.649999999994</v>
      </c>
      <c r="BU514" s="1">
        <v>0</v>
      </c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t="s">
        <v>282</v>
      </c>
      <c r="CG514" s="1">
        <v>382.86</v>
      </c>
      <c r="CH514" s="1">
        <v>1919</v>
      </c>
      <c r="CJ514" s="1">
        <v>41944.44</v>
      </c>
      <c r="DA514" s="1">
        <v>372.23</v>
      </c>
      <c r="DK514" s="1">
        <v>24556.22</v>
      </c>
      <c r="DV514" s="1">
        <v>239.29</v>
      </c>
    </row>
    <row r="515" spans="1:173" hidden="1" x14ac:dyDescent="0.25">
      <c r="A515" t="s">
        <v>4645</v>
      </c>
      <c r="B515" t="s">
        <v>4646</v>
      </c>
      <c r="C515" t="s">
        <v>249</v>
      </c>
      <c r="D515" t="s">
        <v>1677</v>
      </c>
      <c r="K515" t="s">
        <v>253</v>
      </c>
      <c r="L515" t="s">
        <v>254</v>
      </c>
      <c r="M515" t="s">
        <v>255</v>
      </c>
      <c r="N515" t="s">
        <v>29</v>
      </c>
      <c r="P515" t="s">
        <v>31</v>
      </c>
      <c r="Q515" t="s">
        <v>3060</v>
      </c>
      <c r="R515" t="s">
        <v>3769</v>
      </c>
      <c r="S515" t="s">
        <v>3720</v>
      </c>
      <c r="T515" t="s">
        <v>3944</v>
      </c>
      <c r="V515" t="s">
        <v>260</v>
      </c>
      <c r="AE515" t="s">
        <v>3993</v>
      </c>
      <c r="AG515" t="s">
        <v>1706</v>
      </c>
      <c r="AH515" t="s">
        <v>3773</v>
      </c>
      <c r="AL515" t="s">
        <v>3724</v>
      </c>
      <c r="AR515" t="s">
        <v>4306</v>
      </c>
      <c r="AS515" t="s">
        <v>3946</v>
      </c>
      <c r="AT515" t="s">
        <v>3650</v>
      </c>
      <c r="BB515" t="s">
        <v>2422</v>
      </c>
      <c r="BC515" t="s">
        <v>4647</v>
      </c>
      <c r="BE515" t="s">
        <v>4648</v>
      </c>
      <c r="BG515" s="1">
        <v>7.5</v>
      </c>
      <c r="BO515" t="s">
        <v>281</v>
      </c>
      <c r="BP515" s="1">
        <v>11620</v>
      </c>
      <c r="BQ515" s="1">
        <v>11620.21</v>
      </c>
      <c r="BU515" s="1">
        <v>0</v>
      </c>
      <c r="BV515" s="4"/>
      <c r="BW515" s="4"/>
      <c r="BX515" s="4"/>
      <c r="BY515" s="4"/>
      <c r="BZ515" s="4"/>
      <c r="CA515" s="1">
        <v>4.03</v>
      </c>
      <c r="CB515" s="4"/>
      <c r="CC515" s="4"/>
      <c r="CD515" s="4"/>
      <c r="CE515" s="4"/>
      <c r="CF515" t="s">
        <v>282</v>
      </c>
      <c r="CG515" s="1">
        <v>734.32</v>
      </c>
      <c r="CH515" s="1">
        <v>305.20999999999998</v>
      </c>
      <c r="CJ515" s="1">
        <v>6426.57</v>
      </c>
      <c r="CP515" t="s">
        <v>282</v>
      </c>
      <c r="DA515" s="1">
        <v>44.32</v>
      </c>
      <c r="DK515" s="1">
        <v>4039.27</v>
      </c>
      <c r="DV515" s="1">
        <v>66.48</v>
      </c>
    </row>
    <row r="516" spans="1:173" hidden="1" x14ac:dyDescent="0.25">
      <c r="A516" t="s">
        <v>4649</v>
      </c>
      <c r="B516" t="s">
        <v>4650</v>
      </c>
      <c r="C516" t="s">
        <v>249</v>
      </c>
      <c r="D516" t="s">
        <v>3699</v>
      </c>
      <c r="K516" t="s">
        <v>253</v>
      </c>
      <c r="L516" t="s">
        <v>254</v>
      </c>
      <c r="M516" t="s">
        <v>255</v>
      </c>
      <c r="N516" t="s">
        <v>29</v>
      </c>
      <c r="P516" t="s">
        <v>31</v>
      </c>
      <c r="Q516" t="s">
        <v>3060</v>
      </c>
      <c r="S516" t="s">
        <v>3720</v>
      </c>
      <c r="T516" t="s">
        <v>4651</v>
      </c>
      <c r="V516" t="s">
        <v>260</v>
      </c>
      <c r="AE516" t="s">
        <v>4652</v>
      </c>
      <c r="AH516" t="s">
        <v>1677</v>
      </c>
      <c r="AL516" t="s">
        <v>3724</v>
      </c>
      <c r="BB516" t="s">
        <v>3739</v>
      </c>
      <c r="BC516" t="s">
        <v>3739</v>
      </c>
      <c r="BE516" t="s">
        <v>4653</v>
      </c>
      <c r="BF516" t="s">
        <v>390</v>
      </c>
      <c r="BG516" s="1">
        <v>3.85</v>
      </c>
      <c r="BO516" t="s">
        <v>281</v>
      </c>
      <c r="BP516" s="1">
        <v>92511</v>
      </c>
      <c r="BQ516" s="1">
        <v>92510.82</v>
      </c>
      <c r="BU516" s="1">
        <v>0</v>
      </c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t="s">
        <v>282</v>
      </c>
      <c r="CG516" t="s">
        <v>282</v>
      </c>
      <c r="CH516" s="1">
        <v>4768</v>
      </c>
      <c r="CJ516" s="1">
        <v>56599.29</v>
      </c>
      <c r="DA516" s="1">
        <v>467.28</v>
      </c>
      <c r="DK516" s="1">
        <v>30456.04</v>
      </c>
      <c r="DV516" s="1">
        <v>219.83</v>
      </c>
      <c r="FQ516" t="s">
        <v>353</v>
      </c>
    </row>
    <row r="517" spans="1:173" hidden="1" x14ac:dyDescent="0.25">
      <c r="A517" t="s">
        <v>4654</v>
      </c>
      <c r="B517" t="s">
        <v>4655</v>
      </c>
      <c r="C517" t="s">
        <v>249</v>
      </c>
      <c r="D517" t="s">
        <v>3699</v>
      </c>
      <c r="K517" t="s">
        <v>253</v>
      </c>
      <c r="L517" t="s">
        <v>254</v>
      </c>
      <c r="M517" t="s">
        <v>255</v>
      </c>
      <c r="N517" t="s">
        <v>29</v>
      </c>
      <c r="P517" t="s">
        <v>31</v>
      </c>
      <c r="Q517" t="s">
        <v>3060</v>
      </c>
      <c r="R517" t="s">
        <v>3719</v>
      </c>
      <c r="S517" t="s">
        <v>3720</v>
      </c>
      <c r="T517" t="s">
        <v>4656</v>
      </c>
      <c r="V517" t="s">
        <v>260</v>
      </c>
      <c r="AE517" t="s">
        <v>4657</v>
      </c>
      <c r="AG517" t="s">
        <v>384</v>
      </c>
      <c r="AH517" t="s">
        <v>1677</v>
      </c>
      <c r="AL517" t="s">
        <v>3724</v>
      </c>
      <c r="AR517" t="s">
        <v>4129</v>
      </c>
      <c r="AS517" t="s">
        <v>4658</v>
      </c>
      <c r="AT517" t="s">
        <v>4659</v>
      </c>
      <c r="BB517" t="s">
        <v>1062</v>
      </c>
      <c r="BC517" t="s">
        <v>1062</v>
      </c>
      <c r="BE517" t="s">
        <v>4660</v>
      </c>
      <c r="BF517" t="s">
        <v>390</v>
      </c>
      <c r="BG517" s="1">
        <v>6.6</v>
      </c>
      <c r="BO517" t="s">
        <v>281</v>
      </c>
      <c r="BP517" s="1">
        <v>67241</v>
      </c>
      <c r="BQ517" s="1">
        <v>67240.53</v>
      </c>
      <c r="BU517" s="1">
        <v>0</v>
      </c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t="s">
        <v>282</v>
      </c>
      <c r="CG517" s="1">
        <v>240.35</v>
      </c>
      <c r="CH517" s="1">
        <v>2069</v>
      </c>
      <c r="CJ517" s="1">
        <v>41016.25</v>
      </c>
      <c r="DA517" s="1">
        <v>616.54999999999995</v>
      </c>
      <c r="DK517" s="1">
        <v>23199</v>
      </c>
      <c r="DV517" s="1">
        <v>94.05</v>
      </c>
    </row>
    <row r="518" spans="1:173" hidden="1" x14ac:dyDescent="0.25">
      <c r="A518" t="s">
        <v>4661</v>
      </c>
      <c r="B518" t="s">
        <v>4662</v>
      </c>
      <c r="C518" t="s">
        <v>249</v>
      </c>
      <c r="D518" t="s">
        <v>3699</v>
      </c>
      <c r="K518" t="s">
        <v>253</v>
      </c>
      <c r="L518" t="s">
        <v>254</v>
      </c>
      <c r="M518" t="s">
        <v>255</v>
      </c>
      <c r="N518" t="s">
        <v>29</v>
      </c>
      <c r="P518" t="s">
        <v>31</v>
      </c>
      <c r="Q518" t="s">
        <v>3060</v>
      </c>
      <c r="R518" t="s">
        <v>3764</v>
      </c>
      <c r="S518" t="s">
        <v>3720</v>
      </c>
      <c r="T518" t="s">
        <v>4663</v>
      </c>
      <c r="V518" t="s">
        <v>260</v>
      </c>
      <c r="AE518" t="s">
        <v>4664</v>
      </c>
      <c r="AG518" t="s">
        <v>384</v>
      </c>
      <c r="AH518" t="s">
        <v>1677</v>
      </c>
      <c r="AL518" t="s">
        <v>3724</v>
      </c>
      <c r="AR518" t="s">
        <v>3338</v>
      </c>
      <c r="AS518" t="s">
        <v>3760</v>
      </c>
      <c r="AT518" t="s">
        <v>3761</v>
      </c>
      <c r="BB518" t="s">
        <v>2519</v>
      </c>
      <c r="BC518" t="s">
        <v>2519</v>
      </c>
      <c r="BE518" t="s">
        <v>4292</v>
      </c>
      <c r="BF518" t="s">
        <v>390</v>
      </c>
      <c r="BG518" s="1">
        <v>7.5</v>
      </c>
      <c r="BO518" t="s">
        <v>281</v>
      </c>
      <c r="BP518" s="1">
        <v>40259</v>
      </c>
      <c r="BQ518" s="1">
        <v>40259.43</v>
      </c>
      <c r="BU518" s="1">
        <v>0</v>
      </c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t="s">
        <v>282</v>
      </c>
      <c r="CG518" s="1">
        <v>616.20000000000005</v>
      </c>
      <c r="CH518" s="1">
        <v>626.47</v>
      </c>
      <c r="CJ518" s="1">
        <v>23800.73</v>
      </c>
      <c r="DA518" s="1">
        <v>297.83</v>
      </c>
      <c r="DK518" s="1">
        <v>14558.75</v>
      </c>
      <c r="DV518" s="1">
        <v>359.45</v>
      </c>
    </row>
    <row r="519" spans="1:173" hidden="1" x14ac:dyDescent="0.25">
      <c r="A519" t="s">
        <v>4665</v>
      </c>
      <c r="B519" t="s">
        <v>4666</v>
      </c>
      <c r="C519" t="s">
        <v>249</v>
      </c>
      <c r="D519" t="s">
        <v>3699</v>
      </c>
      <c r="K519" t="s">
        <v>253</v>
      </c>
      <c r="L519" t="s">
        <v>254</v>
      </c>
      <c r="M519" t="s">
        <v>255</v>
      </c>
      <c r="N519" t="s">
        <v>29</v>
      </c>
      <c r="P519" t="s">
        <v>31</v>
      </c>
      <c r="Q519" t="s">
        <v>3060</v>
      </c>
      <c r="R519" t="s">
        <v>3769</v>
      </c>
      <c r="S519" t="s">
        <v>3720</v>
      </c>
      <c r="T519" t="s">
        <v>4667</v>
      </c>
      <c r="V519" t="s">
        <v>260</v>
      </c>
      <c r="AE519" t="s">
        <v>4668</v>
      </c>
      <c r="AG519" t="s">
        <v>384</v>
      </c>
      <c r="AH519" t="s">
        <v>1677</v>
      </c>
      <c r="AL519" t="s">
        <v>3724</v>
      </c>
      <c r="BB519" t="s">
        <v>306</v>
      </c>
      <c r="BE519" t="s">
        <v>4669</v>
      </c>
      <c r="BF519" t="s">
        <v>390</v>
      </c>
      <c r="BG519" s="1">
        <v>7.5</v>
      </c>
      <c r="BO519" t="s">
        <v>352</v>
      </c>
      <c r="BP519" s="1">
        <v>43352</v>
      </c>
      <c r="BQ519" s="1">
        <v>42130</v>
      </c>
      <c r="BU519" s="1">
        <v>0</v>
      </c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t="s">
        <v>282</v>
      </c>
      <c r="CG519" s="1">
        <v>485</v>
      </c>
      <c r="CH519" s="1">
        <v>805</v>
      </c>
      <c r="CJ519" s="1">
        <v>25030</v>
      </c>
      <c r="DA519" s="1">
        <v>210</v>
      </c>
      <c r="DK519" s="1">
        <v>15260</v>
      </c>
      <c r="DV519" s="1">
        <v>340</v>
      </c>
    </row>
    <row r="520" spans="1:173" hidden="1" x14ac:dyDescent="0.25">
      <c r="A520" t="s">
        <v>4670</v>
      </c>
      <c r="B520" t="s">
        <v>4671</v>
      </c>
      <c r="C520" t="s">
        <v>249</v>
      </c>
      <c r="D520" t="s">
        <v>3699</v>
      </c>
      <c r="K520" t="s">
        <v>253</v>
      </c>
      <c r="L520" t="s">
        <v>254</v>
      </c>
      <c r="M520" t="s">
        <v>255</v>
      </c>
      <c r="N520" t="s">
        <v>29</v>
      </c>
      <c r="P520" t="s">
        <v>31</v>
      </c>
      <c r="Q520" t="s">
        <v>3060</v>
      </c>
      <c r="R520" t="s">
        <v>3769</v>
      </c>
      <c r="S520" t="s">
        <v>3720</v>
      </c>
      <c r="T520" t="s">
        <v>4672</v>
      </c>
      <c r="V520" t="s">
        <v>260</v>
      </c>
      <c r="AE520" t="s">
        <v>4673</v>
      </c>
      <c r="AG520" t="s">
        <v>4674</v>
      </c>
      <c r="AH520" t="s">
        <v>1677</v>
      </c>
      <c r="AL520" t="s">
        <v>3724</v>
      </c>
      <c r="AR520" t="s">
        <v>3650</v>
      </c>
      <c r="AS520" t="s">
        <v>3760</v>
      </c>
      <c r="AT520" t="s">
        <v>4675</v>
      </c>
      <c r="BB520" t="s">
        <v>277</v>
      </c>
      <c r="BC520" t="s">
        <v>278</v>
      </c>
      <c r="BG520" s="1">
        <v>5.75</v>
      </c>
      <c r="BO520" t="s">
        <v>281</v>
      </c>
      <c r="BP520" s="1">
        <v>47694</v>
      </c>
      <c r="BQ520" s="1">
        <v>47694.15</v>
      </c>
      <c r="BU520" s="1">
        <v>0</v>
      </c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t="s">
        <v>282</v>
      </c>
      <c r="CG520" s="1">
        <v>123.6</v>
      </c>
      <c r="CH520" s="1">
        <v>1066</v>
      </c>
      <c r="CJ520" s="1">
        <v>29025.4</v>
      </c>
      <c r="DA520" s="1">
        <v>283.25</v>
      </c>
      <c r="DK520" s="1">
        <v>17139.2</v>
      </c>
      <c r="DV520" s="1">
        <v>56.65</v>
      </c>
    </row>
    <row r="521" spans="1:173" hidden="1" x14ac:dyDescent="0.25">
      <c r="A521" t="s">
        <v>4676</v>
      </c>
      <c r="B521" t="s">
        <v>4677</v>
      </c>
      <c r="C521" t="s">
        <v>249</v>
      </c>
      <c r="D521" t="s">
        <v>3699</v>
      </c>
      <c r="K521" t="s">
        <v>253</v>
      </c>
      <c r="L521" t="s">
        <v>254</v>
      </c>
      <c r="M521" t="s">
        <v>255</v>
      </c>
      <c r="N521" t="s">
        <v>29</v>
      </c>
      <c r="P521" t="s">
        <v>31</v>
      </c>
      <c r="Q521" t="s">
        <v>3060</v>
      </c>
      <c r="R521" t="s">
        <v>3764</v>
      </c>
      <c r="S521" t="s">
        <v>3720</v>
      </c>
      <c r="T521" t="s">
        <v>4678</v>
      </c>
      <c r="V521" t="s">
        <v>260</v>
      </c>
      <c r="AE521" t="s">
        <v>4679</v>
      </c>
      <c r="AH521" t="s">
        <v>1677</v>
      </c>
      <c r="AL521" t="s">
        <v>3724</v>
      </c>
      <c r="AR521" t="s">
        <v>4129</v>
      </c>
      <c r="AS521" t="s">
        <v>4130</v>
      </c>
      <c r="AT521" t="s">
        <v>4131</v>
      </c>
      <c r="BB521" t="s">
        <v>2495</v>
      </c>
      <c r="BC521" t="s">
        <v>2495</v>
      </c>
      <c r="BE521" t="s">
        <v>4680</v>
      </c>
      <c r="BF521" t="s">
        <v>390</v>
      </c>
      <c r="BG521" s="1">
        <v>7.05</v>
      </c>
      <c r="BO521" t="s">
        <v>281</v>
      </c>
      <c r="BP521" s="1">
        <v>36695</v>
      </c>
      <c r="BQ521" s="1">
        <v>36695.040000000001</v>
      </c>
      <c r="BU521" s="1">
        <v>2.1</v>
      </c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t="s">
        <v>282</v>
      </c>
      <c r="CG521" s="1">
        <v>506.88</v>
      </c>
      <c r="CH521" s="1">
        <v>527.36</v>
      </c>
      <c r="CJ521" s="1">
        <v>21862.400000000001</v>
      </c>
      <c r="DA521" s="1">
        <v>245.76</v>
      </c>
      <c r="DK521" s="1">
        <v>13995.01</v>
      </c>
      <c r="DV521" s="1">
        <v>172.03</v>
      </c>
    </row>
    <row r="522" spans="1:173" hidden="1" x14ac:dyDescent="0.25">
      <c r="A522" t="s">
        <v>4681</v>
      </c>
      <c r="B522" t="s">
        <v>4682</v>
      </c>
      <c r="C522" t="s">
        <v>249</v>
      </c>
      <c r="D522" t="s">
        <v>3699</v>
      </c>
      <c r="K522" t="s">
        <v>253</v>
      </c>
      <c r="L522" t="s">
        <v>254</v>
      </c>
      <c r="M522" t="s">
        <v>255</v>
      </c>
      <c r="N522" t="s">
        <v>29</v>
      </c>
      <c r="P522" t="s">
        <v>31</v>
      </c>
      <c r="Q522" t="s">
        <v>3060</v>
      </c>
      <c r="R522" t="s">
        <v>3764</v>
      </c>
      <c r="S522" t="s">
        <v>3720</v>
      </c>
      <c r="T522" t="s">
        <v>4683</v>
      </c>
      <c r="V522" t="s">
        <v>260</v>
      </c>
      <c r="AE522" t="s">
        <v>4684</v>
      </c>
      <c r="AG522" t="s">
        <v>384</v>
      </c>
      <c r="AH522" t="s">
        <v>1677</v>
      </c>
      <c r="AL522" t="s">
        <v>3724</v>
      </c>
      <c r="AR522" t="s">
        <v>4141</v>
      </c>
      <c r="AS522" t="s">
        <v>4142</v>
      </c>
      <c r="AT522" t="s">
        <v>4143</v>
      </c>
      <c r="BB522" t="s">
        <v>742</v>
      </c>
      <c r="BC522" t="s">
        <v>4685</v>
      </c>
      <c r="BE522" t="s">
        <v>4686</v>
      </c>
      <c r="BF522" t="s">
        <v>390</v>
      </c>
      <c r="BG522" s="1">
        <v>7.95</v>
      </c>
      <c r="BO522" t="s">
        <v>281</v>
      </c>
      <c r="BP522" s="1">
        <v>44131</v>
      </c>
      <c r="BQ522" s="1">
        <v>44131.19</v>
      </c>
      <c r="BU522" s="1">
        <v>0</v>
      </c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t="s">
        <v>282</v>
      </c>
      <c r="CG522" s="1">
        <v>606.58000000000004</v>
      </c>
      <c r="CH522" s="1">
        <v>729.95</v>
      </c>
      <c r="CJ522" s="1">
        <v>26458.15</v>
      </c>
      <c r="DA522" s="1">
        <v>241.6</v>
      </c>
      <c r="DK522" s="1">
        <v>16094.91</v>
      </c>
      <c r="DV522" t="s">
        <v>410</v>
      </c>
    </row>
    <row r="523" spans="1:173" hidden="1" x14ac:dyDescent="0.25">
      <c r="A523" t="s">
        <v>4687</v>
      </c>
      <c r="B523" t="s">
        <v>4688</v>
      </c>
      <c r="C523" t="s">
        <v>249</v>
      </c>
      <c r="D523" t="s">
        <v>3699</v>
      </c>
      <c r="K523" t="s">
        <v>253</v>
      </c>
      <c r="L523" t="s">
        <v>254</v>
      </c>
      <c r="M523" t="s">
        <v>255</v>
      </c>
      <c r="N523" t="s">
        <v>29</v>
      </c>
      <c r="P523" t="s">
        <v>31</v>
      </c>
      <c r="Q523" t="s">
        <v>3060</v>
      </c>
      <c r="R523" t="s">
        <v>3764</v>
      </c>
      <c r="S523" t="s">
        <v>3720</v>
      </c>
      <c r="T523" t="s">
        <v>4683</v>
      </c>
      <c r="V523" t="s">
        <v>260</v>
      </c>
      <c r="AE523" t="s">
        <v>4689</v>
      </c>
      <c r="AH523" t="s">
        <v>1677</v>
      </c>
      <c r="AL523" t="s">
        <v>3724</v>
      </c>
      <c r="AR523" t="s">
        <v>4141</v>
      </c>
      <c r="AS523" t="s">
        <v>4142</v>
      </c>
      <c r="AT523" t="s">
        <v>4143</v>
      </c>
      <c r="BB523" t="s">
        <v>1743</v>
      </c>
      <c r="BC523" t="s">
        <v>4066</v>
      </c>
      <c r="BE523" t="s">
        <v>4690</v>
      </c>
      <c r="BF523" t="s">
        <v>390</v>
      </c>
      <c r="BG523" s="1">
        <v>7.9</v>
      </c>
      <c r="BO523" t="s">
        <v>281</v>
      </c>
      <c r="BP523" s="1">
        <v>45129</v>
      </c>
      <c r="BQ523" s="1">
        <v>45128.57</v>
      </c>
      <c r="BU523" s="1">
        <v>0</v>
      </c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t="s">
        <v>282</v>
      </c>
      <c r="CG523" s="1">
        <v>521.21</v>
      </c>
      <c r="CH523" s="1">
        <v>670.87</v>
      </c>
      <c r="CJ523" s="1">
        <v>27046.18</v>
      </c>
      <c r="DA523" s="1">
        <v>216.74</v>
      </c>
      <c r="DK523" s="1">
        <v>16596.169999999998</v>
      </c>
      <c r="DV523" s="1">
        <v>77.41</v>
      </c>
    </row>
    <row r="524" spans="1:173" hidden="1" x14ac:dyDescent="0.25">
      <c r="A524" t="s">
        <v>4691</v>
      </c>
      <c r="B524" t="s">
        <v>4692</v>
      </c>
      <c r="C524" t="s">
        <v>249</v>
      </c>
      <c r="D524" t="s">
        <v>3699</v>
      </c>
      <c r="K524" t="s">
        <v>253</v>
      </c>
      <c r="L524" t="s">
        <v>254</v>
      </c>
      <c r="M524" t="s">
        <v>255</v>
      </c>
      <c r="N524" t="s">
        <v>29</v>
      </c>
      <c r="P524" t="s">
        <v>31</v>
      </c>
      <c r="Q524" t="s">
        <v>3060</v>
      </c>
      <c r="R524" t="s">
        <v>3764</v>
      </c>
      <c r="S524" t="s">
        <v>3720</v>
      </c>
      <c r="T524" t="s">
        <v>4693</v>
      </c>
      <c r="V524" t="s">
        <v>260</v>
      </c>
      <c r="AE524" t="s">
        <v>4694</v>
      </c>
      <c r="AG524" t="s">
        <v>384</v>
      </c>
      <c r="AH524" t="s">
        <v>1677</v>
      </c>
      <c r="AL524" t="s">
        <v>3724</v>
      </c>
      <c r="AR524" t="s">
        <v>4695</v>
      </c>
      <c r="AS524" t="s">
        <v>3201</v>
      </c>
      <c r="AT524" t="s">
        <v>4143</v>
      </c>
      <c r="BB524" t="s">
        <v>4696</v>
      </c>
      <c r="BC524" t="s">
        <v>4696</v>
      </c>
      <c r="BE524" t="s">
        <v>4697</v>
      </c>
      <c r="BF524" t="s">
        <v>390</v>
      </c>
      <c r="BG524" s="1">
        <v>6.9</v>
      </c>
      <c r="BO524" t="s">
        <v>281</v>
      </c>
      <c r="BP524" s="1">
        <v>106032</v>
      </c>
      <c r="BQ524" s="1">
        <v>106031.71</v>
      </c>
      <c r="BU524" s="1">
        <v>0</v>
      </c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t="s">
        <v>282</v>
      </c>
      <c r="CG524" s="1">
        <v>434.57</v>
      </c>
      <c r="CH524" s="1">
        <v>4485</v>
      </c>
      <c r="CJ524" s="1">
        <v>65013.07</v>
      </c>
      <c r="DA524" s="1">
        <v>1319.79</v>
      </c>
      <c r="DK524" s="1">
        <v>34716.92</v>
      </c>
      <c r="DV524" s="1">
        <v>62.23</v>
      </c>
    </row>
    <row r="525" spans="1:173" hidden="1" x14ac:dyDescent="0.25">
      <c r="A525" t="s">
        <v>4698</v>
      </c>
      <c r="B525" t="s">
        <v>4699</v>
      </c>
      <c r="C525" t="s">
        <v>249</v>
      </c>
      <c r="D525" t="s">
        <v>3699</v>
      </c>
      <c r="K525" t="s">
        <v>253</v>
      </c>
      <c r="L525" t="s">
        <v>254</v>
      </c>
      <c r="M525" t="s">
        <v>255</v>
      </c>
      <c r="N525" t="s">
        <v>29</v>
      </c>
      <c r="P525" t="s">
        <v>31</v>
      </c>
      <c r="Q525" t="s">
        <v>3060</v>
      </c>
      <c r="R525" t="s">
        <v>3719</v>
      </c>
      <c r="S525" t="s">
        <v>3720</v>
      </c>
      <c r="T525" t="s">
        <v>4700</v>
      </c>
      <c r="V525" t="s">
        <v>260</v>
      </c>
      <c r="AE525" t="s">
        <v>4701</v>
      </c>
      <c r="AH525" t="s">
        <v>1677</v>
      </c>
      <c r="AL525" t="s">
        <v>3724</v>
      </c>
      <c r="AR525" t="s">
        <v>4702</v>
      </c>
      <c r="AS525" t="s">
        <v>4695</v>
      </c>
      <c r="AT525" t="s">
        <v>3636</v>
      </c>
      <c r="BB525" t="s">
        <v>1743</v>
      </c>
      <c r="BC525" t="s">
        <v>1743</v>
      </c>
      <c r="BE525" t="s">
        <v>4703</v>
      </c>
      <c r="BF525" t="s">
        <v>390</v>
      </c>
      <c r="BG525" s="1">
        <v>7.2</v>
      </c>
      <c r="BO525" t="s">
        <v>281</v>
      </c>
      <c r="BP525" s="1">
        <v>48003</v>
      </c>
      <c r="BQ525" s="1">
        <v>48003.48</v>
      </c>
      <c r="BU525" s="1">
        <v>0</v>
      </c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t="s">
        <v>282</v>
      </c>
      <c r="CG525" s="1">
        <v>634.67999999999995</v>
      </c>
      <c r="CH525" s="1">
        <v>1057</v>
      </c>
      <c r="CJ525" s="1">
        <v>28834.080000000002</v>
      </c>
      <c r="DA525" s="1">
        <v>392.16</v>
      </c>
      <c r="DK525" s="1">
        <v>17017.68</v>
      </c>
      <c r="DV525" s="1">
        <v>67.08</v>
      </c>
    </row>
    <row r="526" spans="1:173" hidden="1" x14ac:dyDescent="0.25">
      <c r="A526" t="s">
        <v>4704</v>
      </c>
      <c r="B526" t="s">
        <v>4705</v>
      </c>
      <c r="C526" t="s">
        <v>249</v>
      </c>
      <c r="D526" t="s">
        <v>1677</v>
      </c>
      <c r="K526" t="s">
        <v>253</v>
      </c>
      <c r="L526" t="s">
        <v>254</v>
      </c>
      <c r="M526" t="s">
        <v>255</v>
      </c>
      <c r="N526" t="s">
        <v>29</v>
      </c>
      <c r="P526" t="s">
        <v>31</v>
      </c>
      <c r="Q526" t="s">
        <v>3060</v>
      </c>
      <c r="R526" t="s">
        <v>3719</v>
      </c>
      <c r="S526" t="s">
        <v>3720</v>
      </c>
      <c r="T526" t="s">
        <v>4706</v>
      </c>
      <c r="V526" t="s">
        <v>260</v>
      </c>
      <c r="AE526" t="s">
        <v>4707</v>
      </c>
      <c r="AG526" t="s">
        <v>384</v>
      </c>
      <c r="AH526" t="s">
        <v>1677</v>
      </c>
      <c r="AL526" t="s">
        <v>3724</v>
      </c>
      <c r="AR526" t="s">
        <v>4000</v>
      </c>
      <c r="AS526" t="s">
        <v>4007</v>
      </c>
      <c r="AT526" t="s">
        <v>4015</v>
      </c>
      <c r="BB526" t="s">
        <v>3984</v>
      </c>
      <c r="BC526" t="s">
        <v>3984</v>
      </c>
      <c r="BE526" t="s">
        <v>4708</v>
      </c>
      <c r="BF526" t="s">
        <v>390</v>
      </c>
      <c r="BG526" s="1">
        <v>7.02</v>
      </c>
      <c r="BO526" t="s">
        <v>281</v>
      </c>
      <c r="BP526" s="1">
        <v>66950</v>
      </c>
      <c r="BQ526" s="1">
        <v>66950.42</v>
      </c>
      <c r="BU526" s="1">
        <v>0.1</v>
      </c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t="s">
        <v>282</v>
      </c>
      <c r="CG526" s="1">
        <v>460.68</v>
      </c>
      <c r="CH526" s="1">
        <v>1680</v>
      </c>
      <c r="CJ526" s="1">
        <v>40435.14</v>
      </c>
      <c r="DA526" s="1">
        <v>460.68</v>
      </c>
      <c r="DK526" s="1">
        <v>23730.26</v>
      </c>
      <c r="DV526" s="1">
        <v>183.23</v>
      </c>
    </row>
    <row r="527" spans="1:173" hidden="1" x14ac:dyDescent="0.25">
      <c r="A527" t="s">
        <v>4709</v>
      </c>
      <c r="B527" t="s">
        <v>4710</v>
      </c>
      <c r="C527" t="s">
        <v>249</v>
      </c>
      <c r="D527" t="s">
        <v>3699</v>
      </c>
      <c r="K527" t="s">
        <v>253</v>
      </c>
      <c r="L527" t="s">
        <v>254</v>
      </c>
      <c r="M527" t="s">
        <v>255</v>
      </c>
      <c r="N527" t="s">
        <v>29</v>
      </c>
      <c r="P527" t="s">
        <v>31</v>
      </c>
      <c r="Q527" t="s">
        <v>3060</v>
      </c>
      <c r="R527" t="s">
        <v>3719</v>
      </c>
      <c r="S527" t="s">
        <v>3720</v>
      </c>
      <c r="T527" t="s">
        <v>4711</v>
      </c>
      <c r="V527" t="s">
        <v>260</v>
      </c>
      <c r="AE527" t="s">
        <v>4712</v>
      </c>
      <c r="AG527" t="s">
        <v>384</v>
      </c>
      <c r="AH527" t="s">
        <v>1677</v>
      </c>
      <c r="AL527" t="s">
        <v>3724</v>
      </c>
      <c r="BB527" t="s">
        <v>277</v>
      </c>
      <c r="BC527" t="s">
        <v>278</v>
      </c>
      <c r="BE527" t="s">
        <v>4686</v>
      </c>
      <c r="BF527" t="s">
        <v>390</v>
      </c>
      <c r="BG527" s="1">
        <v>7.65</v>
      </c>
      <c r="BO527" t="s">
        <v>281</v>
      </c>
      <c r="BP527" s="1">
        <v>44626</v>
      </c>
      <c r="BQ527" s="1">
        <v>44625.78</v>
      </c>
      <c r="BU527" s="1">
        <v>0</v>
      </c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t="s">
        <v>282</v>
      </c>
      <c r="CG527" s="1">
        <v>463.5</v>
      </c>
      <c r="CH527" s="1">
        <v>818.85</v>
      </c>
      <c r="CJ527" s="1">
        <v>26898.45</v>
      </c>
      <c r="DA527" s="1">
        <v>267.8</v>
      </c>
      <c r="DK527" s="1">
        <v>16176.15</v>
      </c>
      <c r="DV527" s="1">
        <v>1.03</v>
      </c>
    </row>
    <row r="528" spans="1:173" hidden="1" x14ac:dyDescent="0.25">
      <c r="A528" t="s">
        <v>4713</v>
      </c>
      <c r="B528" t="s">
        <v>4714</v>
      </c>
      <c r="C528" t="s">
        <v>249</v>
      </c>
      <c r="D528" t="s">
        <v>3699</v>
      </c>
      <c r="K528" t="s">
        <v>253</v>
      </c>
      <c r="L528" t="s">
        <v>254</v>
      </c>
      <c r="M528" t="s">
        <v>255</v>
      </c>
      <c r="N528" t="s">
        <v>29</v>
      </c>
      <c r="P528" t="s">
        <v>31</v>
      </c>
      <c r="Q528" t="s">
        <v>3060</v>
      </c>
      <c r="R528" t="s">
        <v>3719</v>
      </c>
      <c r="S528" t="s">
        <v>3720</v>
      </c>
      <c r="T528" t="s">
        <v>4715</v>
      </c>
      <c r="V528" t="s">
        <v>260</v>
      </c>
      <c r="AE528" t="s">
        <v>4623</v>
      </c>
      <c r="AG528" t="s">
        <v>384</v>
      </c>
      <c r="AH528" t="s">
        <v>1677</v>
      </c>
      <c r="AL528" t="s">
        <v>3724</v>
      </c>
      <c r="BB528" t="s">
        <v>551</v>
      </c>
      <c r="BC528" t="s">
        <v>551</v>
      </c>
      <c r="BE528" t="s">
        <v>4716</v>
      </c>
      <c r="BF528" t="s">
        <v>390</v>
      </c>
      <c r="BG528" s="1">
        <v>8</v>
      </c>
      <c r="BO528" t="s">
        <v>281</v>
      </c>
      <c r="BP528" s="1">
        <v>18522</v>
      </c>
      <c r="BQ528" s="1">
        <v>18521.52</v>
      </c>
      <c r="BU528" s="1">
        <v>6.9</v>
      </c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t="s">
        <v>282</v>
      </c>
      <c r="CG528" s="1">
        <v>808.8</v>
      </c>
      <c r="CH528" s="1">
        <v>197.15</v>
      </c>
      <c r="CJ528" s="1">
        <v>9998.7900000000009</v>
      </c>
      <c r="DA528" s="1">
        <v>70.77</v>
      </c>
      <c r="DK528" s="1">
        <v>7440.96</v>
      </c>
      <c r="DV528" s="1">
        <v>5.0599999999999996</v>
      </c>
    </row>
    <row r="529" spans="1:174" hidden="1" x14ac:dyDescent="0.25">
      <c r="A529" t="s">
        <v>4717</v>
      </c>
      <c r="B529" t="s">
        <v>4718</v>
      </c>
      <c r="C529" t="s">
        <v>249</v>
      </c>
      <c r="D529" t="s">
        <v>1677</v>
      </c>
      <c r="K529" t="s">
        <v>253</v>
      </c>
      <c r="L529" t="s">
        <v>254</v>
      </c>
      <c r="M529" t="s">
        <v>255</v>
      </c>
      <c r="N529" t="s">
        <v>29</v>
      </c>
      <c r="P529" t="s">
        <v>31</v>
      </c>
      <c r="Q529" t="s">
        <v>3060</v>
      </c>
      <c r="R529" t="s">
        <v>3719</v>
      </c>
      <c r="S529" t="s">
        <v>3720</v>
      </c>
      <c r="T529" t="s">
        <v>4719</v>
      </c>
      <c r="V529" t="s">
        <v>260</v>
      </c>
      <c r="AE529" t="s">
        <v>4617</v>
      </c>
      <c r="AG529" t="s">
        <v>384</v>
      </c>
      <c r="AH529" t="s">
        <v>1677</v>
      </c>
      <c r="AL529" t="s">
        <v>3724</v>
      </c>
      <c r="AR529" t="s">
        <v>4720</v>
      </c>
      <c r="AS529" t="s">
        <v>3885</v>
      </c>
      <c r="AT529" t="s">
        <v>4033</v>
      </c>
      <c r="BB529" t="s">
        <v>4721</v>
      </c>
      <c r="BC529" t="s">
        <v>4722</v>
      </c>
      <c r="BE529" t="s">
        <v>4723</v>
      </c>
      <c r="BF529" t="s">
        <v>390</v>
      </c>
      <c r="BG529" s="1">
        <v>7.55</v>
      </c>
      <c r="BO529" t="s">
        <v>281</v>
      </c>
      <c r="BP529" s="1">
        <v>26408</v>
      </c>
      <c r="BQ529" s="1">
        <v>26407.8</v>
      </c>
      <c r="BU529" s="1">
        <v>0</v>
      </c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t="s">
        <v>282</v>
      </c>
      <c r="CG529" s="1">
        <v>535.5</v>
      </c>
      <c r="CH529" s="1">
        <v>668.1</v>
      </c>
      <c r="CJ529" s="1">
        <v>15631.5</v>
      </c>
      <c r="DA529" s="1">
        <v>178.5</v>
      </c>
      <c r="DK529" s="1">
        <v>9287.1</v>
      </c>
      <c r="DV529" s="1">
        <v>107.1</v>
      </c>
    </row>
    <row r="530" spans="1:174" hidden="1" x14ac:dyDescent="0.25">
      <c r="A530" t="s">
        <v>4724</v>
      </c>
      <c r="B530" t="s">
        <v>4725</v>
      </c>
      <c r="C530" t="s">
        <v>249</v>
      </c>
      <c r="D530" t="s">
        <v>1677</v>
      </c>
      <c r="K530" t="s">
        <v>253</v>
      </c>
      <c r="L530" t="s">
        <v>254</v>
      </c>
      <c r="M530" t="s">
        <v>255</v>
      </c>
      <c r="N530" t="s">
        <v>29</v>
      </c>
      <c r="P530" t="s">
        <v>31</v>
      </c>
      <c r="Q530" t="s">
        <v>3060</v>
      </c>
      <c r="R530" t="s">
        <v>3769</v>
      </c>
      <c r="S530" t="s">
        <v>3720</v>
      </c>
      <c r="T530" t="s">
        <v>3953</v>
      </c>
      <c r="V530" t="s">
        <v>260</v>
      </c>
      <c r="AE530" t="s">
        <v>3993</v>
      </c>
      <c r="AG530" t="s">
        <v>1706</v>
      </c>
      <c r="AH530" t="s">
        <v>3773</v>
      </c>
      <c r="AL530" t="s">
        <v>3724</v>
      </c>
      <c r="AR530" t="s">
        <v>3954</v>
      </c>
      <c r="AS530" t="s">
        <v>3955</v>
      </c>
      <c r="AT530" t="s">
        <v>3956</v>
      </c>
      <c r="BB530" t="s">
        <v>1178</v>
      </c>
      <c r="BC530" t="s">
        <v>4726</v>
      </c>
      <c r="BE530" t="s">
        <v>4727</v>
      </c>
      <c r="BF530" t="s">
        <v>390</v>
      </c>
      <c r="BG530" s="1">
        <v>7</v>
      </c>
      <c r="BO530" t="s">
        <v>281</v>
      </c>
      <c r="BP530" s="1">
        <v>78156</v>
      </c>
      <c r="BQ530" s="1">
        <v>78156.36</v>
      </c>
      <c r="BU530" s="1">
        <v>-0.2</v>
      </c>
      <c r="BV530" s="4"/>
      <c r="BW530" s="4"/>
      <c r="BX530" s="4"/>
      <c r="BY530" s="4"/>
      <c r="BZ530" s="4"/>
      <c r="CA530" s="4" t="s">
        <v>282</v>
      </c>
      <c r="CB530" s="4"/>
      <c r="CC530" s="4"/>
      <c r="CD530" s="4"/>
      <c r="CE530" s="4"/>
      <c r="CF530" t="s">
        <v>282</v>
      </c>
      <c r="CG530" s="1">
        <v>433.51</v>
      </c>
      <c r="CH530" s="1">
        <v>2283</v>
      </c>
      <c r="CJ530" s="1">
        <v>47349</v>
      </c>
      <c r="CP530" t="s">
        <v>282</v>
      </c>
      <c r="DA530" s="1">
        <v>484.01</v>
      </c>
      <c r="DK530" s="1">
        <v>27357.200000000001</v>
      </c>
      <c r="DV530" s="1">
        <v>249.37</v>
      </c>
    </row>
    <row r="531" spans="1:174" hidden="1" x14ac:dyDescent="0.25">
      <c r="A531" t="s">
        <v>4728</v>
      </c>
      <c r="B531" t="s">
        <v>4729</v>
      </c>
      <c r="C531" t="s">
        <v>249</v>
      </c>
      <c r="D531" t="s">
        <v>3699</v>
      </c>
      <c r="K531" t="s">
        <v>253</v>
      </c>
      <c r="L531" t="s">
        <v>254</v>
      </c>
      <c r="M531" t="s">
        <v>255</v>
      </c>
      <c r="N531" t="s">
        <v>29</v>
      </c>
      <c r="P531" t="s">
        <v>31</v>
      </c>
      <c r="Q531" t="s">
        <v>3060</v>
      </c>
      <c r="R531" t="s">
        <v>3769</v>
      </c>
      <c r="S531" t="s">
        <v>3720</v>
      </c>
      <c r="T531" t="s">
        <v>4730</v>
      </c>
      <c r="V531" t="s">
        <v>260</v>
      </c>
      <c r="AE531" t="s">
        <v>4731</v>
      </c>
      <c r="AH531" t="s">
        <v>1677</v>
      </c>
      <c r="AL531" t="s">
        <v>3724</v>
      </c>
      <c r="AR531" t="s">
        <v>4702</v>
      </c>
      <c r="AS531" t="s">
        <v>4695</v>
      </c>
      <c r="AT531" t="s">
        <v>3636</v>
      </c>
      <c r="BB531" t="s">
        <v>3537</v>
      </c>
      <c r="BC531" t="s">
        <v>3537</v>
      </c>
      <c r="BE531" t="s">
        <v>4732</v>
      </c>
      <c r="BF531" t="s">
        <v>390</v>
      </c>
      <c r="BG531" s="1">
        <v>6.45</v>
      </c>
      <c r="BO531" t="s">
        <v>281</v>
      </c>
      <c r="BP531" s="1">
        <v>228889</v>
      </c>
      <c r="BQ531" s="1">
        <v>228889.12</v>
      </c>
      <c r="BU531" s="1">
        <v>0</v>
      </c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t="s">
        <v>282</v>
      </c>
      <c r="CG531" s="1">
        <v>72.95</v>
      </c>
      <c r="CH531" s="1">
        <v>13600</v>
      </c>
      <c r="CJ531" s="1">
        <v>141501.81</v>
      </c>
      <c r="DA531" s="1">
        <v>2895</v>
      </c>
      <c r="DK531" s="1">
        <v>70753.8</v>
      </c>
      <c r="DV531" s="1">
        <v>64.849999999999994</v>
      </c>
    </row>
    <row r="532" spans="1:174" hidden="1" x14ac:dyDescent="0.25">
      <c r="A532" t="s">
        <v>4733</v>
      </c>
      <c r="B532" t="s">
        <v>4734</v>
      </c>
      <c r="C532" t="s">
        <v>249</v>
      </c>
      <c r="D532" t="s">
        <v>1677</v>
      </c>
      <c r="K532" t="s">
        <v>253</v>
      </c>
      <c r="L532" t="s">
        <v>254</v>
      </c>
      <c r="M532" t="s">
        <v>255</v>
      </c>
      <c r="N532" t="s">
        <v>29</v>
      </c>
      <c r="P532" t="s">
        <v>31</v>
      </c>
      <c r="Q532" t="s">
        <v>3060</v>
      </c>
      <c r="R532" t="s">
        <v>3769</v>
      </c>
      <c r="S532" t="s">
        <v>3720</v>
      </c>
      <c r="T532" t="s">
        <v>4735</v>
      </c>
      <c r="V532" t="s">
        <v>260</v>
      </c>
      <c r="AE532" t="s">
        <v>4203</v>
      </c>
      <c r="AG532" t="s">
        <v>1706</v>
      </c>
      <c r="AH532" t="s">
        <v>4736</v>
      </c>
      <c r="AL532" t="s">
        <v>3724</v>
      </c>
      <c r="BB532" t="s">
        <v>742</v>
      </c>
      <c r="BC532" t="s">
        <v>4737</v>
      </c>
      <c r="BE532" t="s">
        <v>3115</v>
      </c>
      <c r="BG532" s="1">
        <v>7.5</v>
      </c>
      <c r="BO532" t="s">
        <v>281</v>
      </c>
      <c r="BP532" s="1">
        <v>41233</v>
      </c>
      <c r="BQ532" s="1">
        <v>41232.57</v>
      </c>
      <c r="BU532" s="1">
        <v>0.1</v>
      </c>
      <c r="BV532" s="4"/>
      <c r="BW532" s="4"/>
      <c r="BX532" s="4"/>
      <c r="BY532" s="4"/>
      <c r="BZ532" s="4"/>
      <c r="CA532" s="4" t="s">
        <v>282</v>
      </c>
      <c r="CB532" s="4"/>
      <c r="CC532" s="4"/>
      <c r="CD532" s="4"/>
      <c r="CE532" s="4"/>
      <c r="CF532" t="s">
        <v>282</v>
      </c>
      <c r="CG532" s="1">
        <v>881.42</v>
      </c>
      <c r="CH532" s="1">
        <v>722.01</v>
      </c>
      <c r="CJ532" s="1">
        <v>24375.45</v>
      </c>
      <c r="CP532" t="s">
        <v>282</v>
      </c>
      <c r="DA532" s="1">
        <v>186.16</v>
      </c>
      <c r="DK532" s="1">
        <v>15016.1</v>
      </c>
      <c r="DV532" s="1">
        <v>51.43</v>
      </c>
    </row>
    <row r="533" spans="1:174" hidden="1" x14ac:dyDescent="0.25">
      <c r="A533" t="s">
        <v>4738</v>
      </c>
      <c r="B533" t="s">
        <v>4739</v>
      </c>
      <c r="C533" t="s">
        <v>249</v>
      </c>
      <c r="D533" t="s">
        <v>1677</v>
      </c>
      <c r="K533" t="s">
        <v>253</v>
      </c>
      <c r="L533" t="s">
        <v>254</v>
      </c>
      <c r="M533" t="s">
        <v>255</v>
      </c>
      <c r="N533" t="s">
        <v>29</v>
      </c>
      <c r="P533" t="s">
        <v>31</v>
      </c>
      <c r="Q533" t="s">
        <v>3060</v>
      </c>
      <c r="R533" t="s">
        <v>3769</v>
      </c>
      <c r="S533" t="s">
        <v>3720</v>
      </c>
      <c r="T533" t="s">
        <v>3878</v>
      </c>
      <c r="V533" t="s">
        <v>260</v>
      </c>
      <c r="AE533" t="s">
        <v>4203</v>
      </c>
      <c r="AG533" t="s">
        <v>3772</v>
      </c>
      <c r="AH533" t="s">
        <v>4736</v>
      </c>
      <c r="AL533" t="s">
        <v>3724</v>
      </c>
      <c r="AR533" t="s">
        <v>4000</v>
      </c>
      <c r="AS533" t="s">
        <v>4007</v>
      </c>
      <c r="AT533" t="s">
        <v>4015</v>
      </c>
      <c r="BB533" t="s">
        <v>2495</v>
      </c>
      <c r="BC533" t="s">
        <v>4740</v>
      </c>
      <c r="BE533" t="s">
        <v>4741</v>
      </c>
      <c r="BG533" s="1">
        <v>7.8</v>
      </c>
      <c r="BO533" t="s">
        <v>281</v>
      </c>
      <c r="BP533" s="1">
        <v>35681</v>
      </c>
      <c r="BQ533" s="1">
        <v>35680.65</v>
      </c>
      <c r="BU533" s="1">
        <v>0.2</v>
      </c>
      <c r="BV533" s="4"/>
      <c r="BW533" s="4"/>
      <c r="BX533" s="4"/>
      <c r="BY533" s="4"/>
      <c r="BZ533" s="4"/>
      <c r="CA533" s="1">
        <v>5.12</v>
      </c>
      <c r="CB533" s="4"/>
      <c r="CC533" s="4"/>
      <c r="CD533" s="4"/>
      <c r="CE533" s="4"/>
      <c r="CF533" t="s">
        <v>282</v>
      </c>
      <c r="CG533" s="1">
        <v>659.2</v>
      </c>
      <c r="CH533" s="1">
        <v>632.58000000000004</v>
      </c>
      <c r="CJ533" s="1">
        <v>21086.16</v>
      </c>
      <c r="CP533" t="s">
        <v>282</v>
      </c>
      <c r="DA533" s="1">
        <v>162.75</v>
      </c>
      <c r="DK533" s="1">
        <v>12999.72</v>
      </c>
      <c r="DV533" s="1">
        <v>135.12</v>
      </c>
    </row>
    <row r="534" spans="1:174" hidden="1" x14ac:dyDescent="0.25">
      <c r="A534" t="s">
        <v>4742</v>
      </c>
      <c r="B534" t="s">
        <v>4743</v>
      </c>
      <c r="C534" t="s">
        <v>249</v>
      </c>
      <c r="D534" t="s">
        <v>3699</v>
      </c>
      <c r="K534" t="s">
        <v>253</v>
      </c>
      <c r="L534" t="s">
        <v>254</v>
      </c>
      <c r="M534" t="s">
        <v>255</v>
      </c>
      <c r="N534" t="s">
        <v>29</v>
      </c>
      <c r="P534" t="s">
        <v>31</v>
      </c>
      <c r="Q534" t="s">
        <v>3060</v>
      </c>
      <c r="R534" t="s">
        <v>3719</v>
      </c>
      <c r="S534" t="s">
        <v>3720</v>
      </c>
      <c r="T534" t="s">
        <v>4744</v>
      </c>
      <c r="V534" t="s">
        <v>260</v>
      </c>
      <c r="AG534" t="s">
        <v>384</v>
      </c>
      <c r="AH534" t="s">
        <v>1677</v>
      </c>
      <c r="AL534" t="s">
        <v>3724</v>
      </c>
      <c r="AR534" t="s">
        <v>4611</v>
      </c>
      <c r="AS534" t="s">
        <v>4073</v>
      </c>
      <c r="AT534" t="s">
        <v>3151</v>
      </c>
      <c r="BB534" t="s">
        <v>3611</v>
      </c>
      <c r="BC534" t="s">
        <v>3611</v>
      </c>
      <c r="BE534" t="s">
        <v>4723</v>
      </c>
      <c r="BF534" t="s">
        <v>390</v>
      </c>
      <c r="BG534" s="1">
        <v>7.72</v>
      </c>
      <c r="BO534" t="s">
        <v>281</v>
      </c>
      <c r="BP534" s="1">
        <v>19840</v>
      </c>
      <c r="BQ534" s="1">
        <v>19839.61</v>
      </c>
      <c r="BU534" s="1">
        <v>0</v>
      </c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t="s">
        <v>282</v>
      </c>
      <c r="CG534" s="1">
        <v>861.05</v>
      </c>
      <c r="CH534" s="1">
        <v>288.70999999999998</v>
      </c>
      <c r="CJ534" s="1">
        <v>11386.12</v>
      </c>
      <c r="DA534" s="1">
        <v>162.08000000000001</v>
      </c>
      <c r="DK534" s="1">
        <v>7093.03</v>
      </c>
      <c r="DV534" s="1">
        <v>48.62</v>
      </c>
    </row>
    <row r="535" spans="1:174" hidden="1" x14ac:dyDescent="0.25">
      <c r="A535" t="s">
        <v>4745</v>
      </c>
      <c r="B535" t="s">
        <v>4746</v>
      </c>
      <c r="C535" t="s">
        <v>249</v>
      </c>
      <c r="D535" t="s">
        <v>3699</v>
      </c>
      <c r="K535" t="s">
        <v>253</v>
      </c>
      <c r="L535" t="s">
        <v>254</v>
      </c>
      <c r="M535" t="s">
        <v>255</v>
      </c>
      <c r="N535" t="s">
        <v>29</v>
      </c>
      <c r="P535" t="s">
        <v>31</v>
      </c>
      <c r="Q535" t="s">
        <v>3060</v>
      </c>
      <c r="R535" t="s">
        <v>3764</v>
      </c>
      <c r="S535" t="s">
        <v>3720</v>
      </c>
      <c r="T535" t="s">
        <v>4747</v>
      </c>
      <c r="V535" t="s">
        <v>260</v>
      </c>
      <c r="AE535" t="s">
        <v>4684</v>
      </c>
      <c r="AG535" t="s">
        <v>384</v>
      </c>
      <c r="AH535" t="s">
        <v>1677</v>
      </c>
      <c r="AL535" t="s">
        <v>3724</v>
      </c>
      <c r="AR535" t="s">
        <v>4611</v>
      </c>
      <c r="AS535" t="s">
        <v>4073</v>
      </c>
      <c r="AT535" t="s">
        <v>3151</v>
      </c>
      <c r="BB535" t="s">
        <v>3263</v>
      </c>
      <c r="BC535" t="s">
        <v>4748</v>
      </c>
      <c r="BE535" t="s">
        <v>4749</v>
      </c>
      <c r="BF535" t="s">
        <v>390</v>
      </c>
      <c r="BG535" s="1">
        <v>7.8</v>
      </c>
      <c r="BO535" t="s">
        <v>281</v>
      </c>
      <c r="BP535" s="1">
        <v>19732</v>
      </c>
      <c r="BQ535" s="1">
        <v>19732.05</v>
      </c>
      <c r="BU535" s="1">
        <v>0</v>
      </c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t="s">
        <v>282</v>
      </c>
      <c r="CG535" s="1">
        <v>910.71</v>
      </c>
      <c r="CH535" s="1">
        <v>298.51</v>
      </c>
      <c r="CJ535" s="1">
        <v>11267.51</v>
      </c>
      <c r="DA535" s="1">
        <v>151.79</v>
      </c>
      <c r="DK535" s="1">
        <v>7047.88</v>
      </c>
      <c r="DV535" s="1">
        <v>55.65</v>
      </c>
    </row>
    <row r="536" spans="1:174" hidden="1" x14ac:dyDescent="0.25">
      <c r="A536" t="s">
        <v>4750</v>
      </c>
      <c r="B536" t="s">
        <v>4751</v>
      </c>
      <c r="C536" t="s">
        <v>249</v>
      </c>
      <c r="D536" t="s">
        <v>3699</v>
      </c>
      <c r="K536" t="s">
        <v>253</v>
      </c>
      <c r="L536" t="s">
        <v>254</v>
      </c>
      <c r="M536" t="s">
        <v>255</v>
      </c>
      <c r="N536" t="s">
        <v>29</v>
      </c>
      <c r="P536" t="s">
        <v>31</v>
      </c>
      <c r="Q536" t="s">
        <v>3060</v>
      </c>
      <c r="R536" t="s">
        <v>3764</v>
      </c>
      <c r="S536" t="s">
        <v>3720</v>
      </c>
      <c r="T536" t="s">
        <v>4747</v>
      </c>
      <c r="V536" t="s">
        <v>260</v>
      </c>
      <c r="AE536" t="s">
        <v>4689</v>
      </c>
      <c r="AG536" t="s">
        <v>384</v>
      </c>
      <c r="AH536" t="s">
        <v>1677</v>
      </c>
      <c r="AL536" t="s">
        <v>3724</v>
      </c>
      <c r="AR536" t="s">
        <v>4611</v>
      </c>
      <c r="AS536" t="s">
        <v>4073</v>
      </c>
      <c r="AT536" t="s">
        <v>3151</v>
      </c>
      <c r="BB536" t="s">
        <v>551</v>
      </c>
      <c r="BC536" t="s">
        <v>4752</v>
      </c>
      <c r="BE536" t="s">
        <v>4753</v>
      </c>
      <c r="BF536" t="s">
        <v>390</v>
      </c>
      <c r="BG536" s="1">
        <v>7.65</v>
      </c>
      <c r="BO536" t="s">
        <v>281</v>
      </c>
      <c r="BP536" s="1">
        <v>19524</v>
      </c>
      <c r="BQ536" s="1">
        <v>19523.599999999999</v>
      </c>
      <c r="BU536" s="1">
        <v>3.9</v>
      </c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t="s">
        <v>282</v>
      </c>
      <c r="CG536" s="1">
        <v>844.02</v>
      </c>
      <c r="CH536" s="1">
        <v>247.65</v>
      </c>
      <c r="CJ536" s="1">
        <v>11169.34</v>
      </c>
      <c r="DA536" s="1">
        <v>111.19</v>
      </c>
      <c r="DK536" s="1">
        <v>7702.3</v>
      </c>
      <c r="DV536" s="1">
        <v>55.59</v>
      </c>
    </row>
    <row r="537" spans="1:174" hidden="1" x14ac:dyDescent="0.25">
      <c r="A537" t="s">
        <v>4754</v>
      </c>
      <c r="B537" t="s">
        <v>4755</v>
      </c>
      <c r="C537" t="s">
        <v>249</v>
      </c>
      <c r="D537" t="s">
        <v>1677</v>
      </c>
      <c r="K537" t="s">
        <v>253</v>
      </c>
      <c r="L537" t="s">
        <v>254</v>
      </c>
      <c r="M537" t="s">
        <v>255</v>
      </c>
      <c r="N537" t="s">
        <v>29</v>
      </c>
      <c r="P537" t="s">
        <v>31</v>
      </c>
      <c r="Q537" t="s">
        <v>3060</v>
      </c>
      <c r="R537" t="s">
        <v>3769</v>
      </c>
      <c r="S537" t="s">
        <v>3720</v>
      </c>
      <c r="T537" t="s">
        <v>4744</v>
      </c>
      <c r="V537" t="s">
        <v>260</v>
      </c>
      <c r="AE537" t="s">
        <v>4756</v>
      </c>
      <c r="AG537" t="s">
        <v>384</v>
      </c>
      <c r="AH537" t="s">
        <v>1677</v>
      </c>
      <c r="AL537" t="s">
        <v>3724</v>
      </c>
      <c r="AR537" t="s">
        <v>4611</v>
      </c>
      <c r="AS537" t="s">
        <v>4073</v>
      </c>
      <c r="AT537" t="s">
        <v>3151</v>
      </c>
      <c r="BB537" t="s">
        <v>2422</v>
      </c>
      <c r="BC537" t="s">
        <v>4757</v>
      </c>
      <c r="BE537" t="s">
        <v>4758</v>
      </c>
      <c r="BF537" t="s">
        <v>390</v>
      </c>
      <c r="BG537" s="1">
        <v>7.9</v>
      </c>
      <c r="BO537" t="s">
        <v>281</v>
      </c>
      <c r="BP537" s="1">
        <v>13948</v>
      </c>
      <c r="BQ537" s="1">
        <v>13947.58</v>
      </c>
      <c r="BU537" s="1">
        <v>0</v>
      </c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t="s">
        <v>282</v>
      </c>
      <c r="CG537" s="1">
        <v>243.67</v>
      </c>
      <c r="CH537" s="1">
        <v>42.29</v>
      </c>
      <c r="CJ537" s="1">
        <v>8285.7800000000007</v>
      </c>
      <c r="DA537" s="1">
        <v>46.32</v>
      </c>
      <c r="DK537" s="1">
        <v>5329.52</v>
      </c>
      <c r="DV537" t="s">
        <v>282</v>
      </c>
      <c r="FR537" t="s">
        <v>353</v>
      </c>
    </row>
    <row r="538" spans="1:174" hidden="1" x14ac:dyDescent="0.25">
      <c r="A538" t="s">
        <v>4759</v>
      </c>
      <c r="B538" t="s">
        <v>4760</v>
      </c>
      <c r="C538" t="s">
        <v>249</v>
      </c>
      <c r="D538" t="s">
        <v>1677</v>
      </c>
      <c r="K538" t="s">
        <v>253</v>
      </c>
      <c r="L538" t="s">
        <v>254</v>
      </c>
      <c r="M538" t="s">
        <v>255</v>
      </c>
      <c r="N538" t="s">
        <v>29</v>
      </c>
      <c r="P538" t="s">
        <v>31</v>
      </c>
      <c r="Q538" t="s">
        <v>3060</v>
      </c>
      <c r="R538" t="s">
        <v>3769</v>
      </c>
      <c r="S538" t="s">
        <v>3720</v>
      </c>
      <c r="T538" t="s">
        <v>4078</v>
      </c>
      <c r="V538" t="s">
        <v>260</v>
      </c>
      <c r="AE538" t="s">
        <v>4203</v>
      </c>
      <c r="AG538" t="s">
        <v>1706</v>
      </c>
      <c r="AH538" t="s">
        <v>4761</v>
      </c>
      <c r="AL538" t="s">
        <v>3724</v>
      </c>
      <c r="AR538" t="s">
        <v>3260</v>
      </c>
      <c r="AS538" t="s">
        <v>4080</v>
      </c>
      <c r="BB538" t="s">
        <v>1743</v>
      </c>
      <c r="BC538" t="s">
        <v>4086</v>
      </c>
      <c r="BE538" t="s">
        <v>4762</v>
      </c>
      <c r="BG538" s="1">
        <v>7.5</v>
      </c>
      <c r="BO538" t="s">
        <v>281</v>
      </c>
      <c r="BP538" s="1">
        <v>49792</v>
      </c>
      <c r="BQ538" s="1">
        <v>49791.96</v>
      </c>
      <c r="BU538" s="1">
        <v>-0.1</v>
      </c>
      <c r="BV538" s="4"/>
      <c r="BW538" s="4"/>
      <c r="BX538" s="4"/>
      <c r="BY538" s="4"/>
      <c r="BZ538" s="4"/>
      <c r="CA538" s="1">
        <v>8.26</v>
      </c>
      <c r="CB538" s="4"/>
      <c r="CC538" s="4"/>
      <c r="CD538" s="4"/>
      <c r="CE538" s="4"/>
      <c r="CF538" t="s">
        <v>282</v>
      </c>
      <c r="CG538" s="1">
        <v>708.16</v>
      </c>
      <c r="CH538" s="1">
        <v>966.23</v>
      </c>
      <c r="CJ538" s="1">
        <v>29730.240000000002</v>
      </c>
      <c r="CP538" t="s">
        <v>282</v>
      </c>
      <c r="DA538" s="1">
        <v>205.43</v>
      </c>
      <c r="DK538" s="1">
        <v>18065.25</v>
      </c>
      <c r="DV538" s="1">
        <v>108.39</v>
      </c>
    </row>
    <row r="539" spans="1:174" hidden="1" x14ac:dyDescent="0.25">
      <c r="A539" t="s">
        <v>4763</v>
      </c>
      <c r="B539" t="s">
        <v>4764</v>
      </c>
      <c r="C539" t="s">
        <v>249</v>
      </c>
      <c r="D539" t="s">
        <v>1677</v>
      </c>
      <c r="K539" t="s">
        <v>253</v>
      </c>
      <c r="L539" t="s">
        <v>254</v>
      </c>
      <c r="M539" t="s">
        <v>255</v>
      </c>
      <c r="N539" t="s">
        <v>29</v>
      </c>
      <c r="P539" t="s">
        <v>31</v>
      </c>
      <c r="Q539" t="s">
        <v>3060</v>
      </c>
      <c r="R539" t="s">
        <v>3719</v>
      </c>
      <c r="S539" t="s">
        <v>3720</v>
      </c>
      <c r="T539" t="s">
        <v>4744</v>
      </c>
      <c r="V539" t="s">
        <v>260</v>
      </c>
      <c r="AE539" t="s">
        <v>4617</v>
      </c>
      <c r="AG539" t="s">
        <v>384</v>
      </c>
      <c r="AH539" t="s">
        <v>1677</v>
      </c>
      <c r="AL539" t="s">
        <v>3724</v>
      </c>
      <c r="AR539" t="s">
        <v>4611</v>
      </c>
      <c r="AS539" t="s">
        <v>4073</v>
      </c>
      <c r="AT539" t="s">
        <v>3151</v>
      </c>
      <c r="BB539" t="s">
        <v>3099</v>
      </c>
      <c r="BC539" t="s">
        <v>4765</v>
      </c>
      <c r="BE539" t="s">
        <v>4766</v>
      </c>
      <c r="BF539" t="s">
        <v>390</v>
      </c>
      <c r="BG539" s="1">
        <v>7.85</v>
      </c>
      <c r="BO539" t="s">
        <v>281</v>
      </c>
      <c r="BP539" s="1">
        <v>12205</v>
      </c>
      <c r="BQ539" s="1">
        <v>12205</v>
      </c>
      <c r="BU539" s="1">
        <v>0</v>
      </c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t="s">
        <v>282</v>
      </c>
      <c r="CG539" s="1">
        <v>625</v>
      </c>
      <c r="CH539" s="1">
        <v>160</v>
      </c>
      <c r="CJ539" s="1">
        <v>6905</v>
      </c>
      <c r="DA539" s="1">
        <v>45</v>
      </c>
      <c r="DK539" s="1">
        <v>4455</v>
      </c>
      <c r="DV539" s="1">
        <v>15</v>
      </c>
    </row>
    <row r="540" spans="1:174" hidden="1" x14ac:dyDescent="0.25">
      <c r="A540" t="s">
        <v>4767</v>
      </c>
      <c r="B540" t="s">
        <v>4768</v>
      </c>
      <c r="C540" t="s">
        <v>249</v>
      </c>
      <c r="D540" t="s">
        <v>3699</v>
      </c>
      <c r="K540" t="s">
        <v>253</v>
      </c>
      <c r="L540" t="s">
        <v>254</v>
      </c>
      <c r="M540" t="s">
        <v>255</v>
      </c>
      <c r="N540" t="s">
        <v>29</v>
      </c>
      <c r="P540" t="s">
        <v>31</v>
      </c>
      <c r="Q540" t="s">
        <v>3060</v>
      </c>
      <c r="R540" t="s">
        <v>3764</v>
      </c>
      <c r="S540" t="s">
        <v>3720</v>
      </c>
      <c r="T540" t="s">
        <v>4769</v>
      </c>
      <c r="V540" t="s">
        <v>260</v>
      </c>
      <c r="AE540" t="s">
        <v>4770</v>
      </c>
      <c r="AG540" t="s">
        <v>384</v>
      </c>
      <c r="AH540" t="s">
        <v>1677</v>
      </c>
      <c r="AL540" t="s">
        <v>3724</v>
      </c>
      <c r="AR540" t="s">
        <v>4095</v>
      </c>
      <c r="AS540" t="s">
        <v>2953</v>
      </c>
      <c r="BB540" t="s">
        <v>742</v>
      </c>
      <c r="BC540" t="s">
        <v>4771</v>
      </c>
      <c r="BE540" t="s">
        <v>4772</v>
      </c>
      <c r="BG540" s="1">
        <v>7.9</v>
      </c>
      <c r="BO540" t="s">
        <v>281</v>
      </c>
      <c r="BP540" s="1">
        <v>45183</v>
      </c>
      <c r="BQ540" s="1">
        <v>45182.75</v>
      </c>
      <c r="BU540" s="1">
        <v>0</v>
      </c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t="s">
        <v>282</v>
      </c>
      <c r="CG540" s="1">
        <v>719.88</v>
      </c>
      <c r="CH540" s="1">
        <v>642.75</v>
      </c>
      <c r="CJ540" s="1">
        <v>26949.22</v>
      </c>
      <c r="DA540" s="1">
        <v>164.54</v>
      </c>
      <c r="DK540" s="1">
        <v>16701.22</v>
      </c>
      <c r="DV540" s="1">
        <v>5.14</v>
      </c>
    </row>
    <row r="541" spans="1:174" hidden="1" x14ac:dyDescent="0.25">
      <c r="A541" t="s">
        <v>4773</v>
      </c>
      <c r="B541" t="s">
        <v>4774</v>
      </c>
      <c r="C541" t="s">
        <v>249</v>
      </c>
      <c r="D541" t="s">
        <v>3699</v>
      </c>
      <c r="K541" t="s">
        <v>253</v>
      </c>
      <c r="L541" t="s">
        <v>254</v>
      </c>
      <c r="M541" t="s">
        <v>255</v>
      </c>
      <c r="N541" t="s">
        <v>29</v>
      </c>
      <c r="P541" t="s">
        <v>31</v>
      </c>
      <c r="Q541" t="s">
        <v>3060</v>
      </c>
      <c r="R541" t="s">
        <v>3719</v>
      </c>
      <c r="S541" t="s">
        <v>3720</v>
      </c>
      <c r="T541" t="s">
        <v>4775</v>
      </c>
      <c r="V541" t="s">
        <v>260</v>
      </c>
      <c r="AE541" t="s">
        <v>4776</v>
      </c>
      <c r="AG541" t="s">
        <v>384</v>
      </c>
      <c r="AH541" t="s">
        <v>1677</v>
      </c>
      <c r="AL541" t="s">
        <v>3724</v>
      </c>
      <c r="BB541" t="s">
        <v>742</v>
      </c>
      <c r="BC541" t="s">
        <v>742</v>
      </c>
      <c r="BE541" t="s">
        <v>3622</v>
      </c>
      <c r="BF541" t="s">
        <v>390</v>
      </c>
      <c r="BG541" s="1">
        <v>7.6</v>
      </c>
      <c r="BO541" t="s">
        <v>281</v>
      </c>
      <c r="BP541" s="1">
        <v>42667</v>
      </c>
      <c r="BQ541" s="1">
        <v>42667.14</v>
      </c>
      <c r="BU541" s="1">
        <v>0</v>
      </c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t="s">
        <v>282</v>
      </c>
      <c r="CG541" s="1">
        <v>642.5</v>
      </c>
      <c r="CH541" s="1">
        <v>657.92</v>
      </c>
      <c r="CJ541" s="1">
        <v>25499.54</v>
      </c>
      <c r="DA541" s="1">
        <v>185.04</v>
      </c>
      <c r="DK541" s="1">
        <v>15677</v>
      </c>
      <c r="DV541" s="1">
        <v>5.14</v>
      </c>
    </row>
    <row r="542" spans="1:174" hidden="1" x14ac:dyDescent="0.25">
      <c r="A542" t="s">
        <v>4777</v>
      </c>
      <c r="B542" t="s">
        <v>4778</v>
      </c>
      <c r="C542" t="s">
        <v>249</v>
      </c>
      <c r="D542" t="s">
        <v>3699</v>
      </c>
      <c r="K542" t="s">
        <v>253</v>
      </c>
      <c r="L542" t="s">
        <v>254</v>
      </c>
      <c r="M542" t="s">
        <v>255</v>
      </c>
      <c r="N542" t="s">
        <v>29</v>
      </c>
      <c r="P542" t="s">
        <v>31</v>
      </c>
      <c r="Q542" t="s">
        <v>3060</v>
      </c>
      <c r="R542" t="s">
        <v>3719</v>
      </c>
      <c r="S542" t="s">
        <v>3720</v>
      </c>
      <c r="T542" t="s">
        <v>4775</v>
      </c>
      <c r="V542" t="s">
        <v>260</v>
      </c>
      <c r="AE542" t="s">
        <v>4712</v>
      </c>
      <c r="AG542" t="s">
        <v>384</v>
      </c>
      <c r="AH542" t="s">
        <v>1677</v>
      </c>
      <c r="AL542" t="s">
        <v>3724</v>
      </c>
      <c r="AR542" t="s">
        <v>4095</v>
      </c>
      <c r="AS542" t="s">
        <v>2953</v>
      </c>
      <c r="AT542" t="s">
        <v>4779</v>
      </c>
      <c r="BB542" t="s">
        <v>306</v>
      </c>
      <c r="BC542" t="s">
        <v>306</v>
      </c>
      <c r="BE542" t="s">
        <v>4772</v>
      </c>
      <c r="BF542" t="s">
        <v>390</v>
      </c>
      <c r="BG542" s="1">
        <v>7.75</v>
      </c>
      <c r="BO542" t="s">
        <v>281</v>
      </c>
      <c r="BP542" s="1">
        <v>42624</v>
      </c>
      <c r="BQ542" s="1">
        <v>42624.27</v>
      </c>
      <c r="BU542" s="1">
        <v>0</v>
      </c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t="s">
        <v>282</v>
      </c>
      <c r="CG542" s="1">
        <v>740.88</v>
      </c>
      <c r="CH542" s="1">
        <v>699.72</v>
      </c>
      <c r="CJ542" s="1">
        <v>25400.87</v>
      </c>
      <c r="DA542" s="1">
        <v>195.51</v>
      </c>
      <c r="DK542" s="1">
        <v>15584.21</v>
      </c>
      <c r="DV542" s="1">
        <v>3.09</v>
      </c>
    </row>
    <row r="543" spans="1:174" hidden="1" x14ac:dyDescent="0.25">
      <c r="A543" t="s">
        <v>4780</v>
      </c>
      <c r="B543" t="s">
        <v>4781</v>
      </c>
      <c r="C543" t="s">
        <v>249</v>
      </c>
      <c r="D543" t="s">
        <v>3699</v>
      </c>
      <c r="K543" t="s">
        <v>253</v>
      </c>
      <c r="L543" t="s">
        <v>254</v>
      </c>
      <c r="M543" t="s">
        <v>255</v>
      </c>
      <c r="N543" t="s">
        <v>29</v>
      </c>
      <c r="P543" t="s">
        <v>31</v>
      </c>
      <c r="Q543" t="s">
        <v>3060</v>
      </c>
      <c r="S543" t="s">
        <v>3720</v>
      </c>
      <c r="T543" t="s">
        <v>4782</v>
      </c>
      <c r="V543" t="s">
        <v>260</v>
      </c>
      <c r="AE543" t="s">
        <v>4783</v>
      </c>
      <c r="AG543" t="s">
        <v>384</v>
      </c>
      <c r="AH543" t="s">
        <v>1677</v>
      </c>
      <c r="AL543" t="s">
        <v>3724</v>
      </c>
      <c r="AR543" t="s">
        <v>4100</v>
      </c>
      <c r="AS543" t="s">
        <v>4101</v>
      </c>
      <c r="AT543" t="s">
        <v>3318</v>
      </c>
      <c r="BB543" t="s">
        <v>503</v>
      </c>
      <c r="BC543" t="s">
        <v>503</v>
      </c>
      <c r="BE543" t="s">
        <v>4784</v>
      </c>
      <c r="BF543" t="s">
        <v>390</v>
      </c>
      <c r="BG543" s="1">
        <v>7.2</v>
      </c>
      <c r="BO543" t="s">
        <v>281</v>
      </c>
      <c r="BP543" s="1">
        <v>41584</v>
      </c>
      <c r="BQ543" s="1">
        <v>41583.78</v>
      </c>
      <c r="BU543" s="1">
        <v>0</v>
      </c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t="s">
        <v>282</v>
      </c>
      <c r="CG543" s="1">
        <v>528.39</v>
      </c>
      <c r="CH543" s="1">
        <v>831.06</v>
      </c>
      <c r="CJ543" s="1">
        <v>24865.11</v>
      </c>
      <c r="DA543" s="1">
        <v>200.07</v>
      </c>
      <c r="DK543" s="1">
        <v>15046.29</v>
      </c>
      <c r="DV543" s="1">
        <v>112.86</v>
      </c>
    </row>
    <row r="544" spans="1:174" hidden="1" x14ac:dyDescent="0.25">
      <c r="A544" t="s">
        <v>4785</v>
      </c>
      <c r="B544" t="s">
        <v>4786</v>
      </c>
      <c r="C544" t="s">
        <v>249</v>
      </c>
      <c r="D544" t="s">
        <v>3699</v>
      </c>
      <c r="K544" t="s">
        <v>253</v>
      </c>
      <c r="L544" t="s">
        <v>254</v>
      </c>
      <c r="M544" t="s">
        <v>255</v>
      </c>
      <c r="N544" t="s">
        <v>29</v>
      </c>
      <c r="P544" t="s">
        <v>31</v>
      </c>
      <c r="Q544" t="s">
        <v>3060</v>
      </c>
      <c r="R544" t="s">
        <v>3764</v>
      </c>
      <c r="S544" t="s">
        <v>3720</v>
      </c>
      <c r="T544" t="s">
        <v>4787</v>
      </c>
      <c r="V544" t="s">
        <v>260</v>
      </c>
      <c r="AE544" t="s">
        <v>4267</v>
      </c>
      <c r="AG544" t="s">
        <v>384</v>
      </c>
      <c r="AH544" t="s">
        <v>1677</v>
      </c>
      <c r="AL544" t="s">
        <v>3724</v>
      </c>
      <c r="AR544" t="s">
        <v>4788</v>
      </c>
      <c r="AS544" t="s">
        <v>2953</v>
      </c>
      <c r="AT544" t="s">
        <v>3045</v>
      </c>
      <c r="BB544" t="s">
        <v>1049</v>
      </c>
      <c r="BC544" t="s">
        <v>4789</v>
      </c>
      <c r="BE544" t="s">
        <v>470</v>
      </c>
      <c r="BF544" t="s">
        <v>390</v>
      </c>
      <c r="BG544" s="1">
        <v>6</v>
      </c>
      <c r="BO544" t="s">
        <v>281</v>
      </c>
      <c r="BP544" s="1">
        <v>79957</v>
      </c>
      <c r="BQ544" s="1">
        <v>79957.08</v>
      </c>
      <c r="BU544" s="1">
        <v>0.1</v>
      </c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t="s">
        <v>282</v>
      </c>
      <c r="CG544" s="1">
        <v>179.15</v>
      </c>
      <c r="CH544" s="1">
        <v>3604</v>
      </c>
      <c r="CJ544" s="1">
        <v>48801.48</v>
      </c>
      <c r="DA544" s="1">
        <v>721.85</v>
      </c>
      <c r="DK544" s="1">
        <v>26387.15</v>
      </c>
      <c r="DV544" s="1">
        <v>263.45</v>
      </c>
    </row>
    <row r="545" spans="1:126" hidden="1" x14ac:dyDescent="0.25">
      <c r="A545" t="s">
        <v>4790</v>
      </c>
      <c r="B545" t="s">
        <v>4791</v>
      </c>
      <c r="C545" t="s">
        <v>249</v>
      </c>
      <c r="D545" t="s">
        <v>1677</v>
      </c>
      <c r="K545" t="s">
        <v>253</v>
      </c>
      <c r="L545" t="s">
        <v>254</v>
      </c>
      <c r="M545" t="s">
        <v>255</v>
      </c>
      <c r="N545" t="s">
        <v>29</v>
      </c>
      <c r="P545" t="s">
        <v>31</v>
      </c>
      <c r="Q545" t="s">
        <v>3060</v>
      </c>
      <c r="R545" t="s">
        <v>4792</v>
      </c>
      <c r="S545" t="s">
        <v>3379</v>
      </c>
      <c r="T545" t="s">
        <v>4793</v>
      </c>
      <c r="V545" t="s">
        <v>260</v>
      </c>
      <c r="AE545" t="s">
        <v>4794</v>
      </c>
      <c r="AG545" t="s">
        <v>4795</v>
      </c>
      <c r="AH545" t="s">
        <v>4796</v>
      </c>
      <c r="AL545" t="s">
        <v>680</v>
      </c>
      <c r="BB545" t="s">
        <v>742</v>
      </c>
      <c r="BC545" t="s">
        <v>4771</v>
      </c>
      <c r="BE545" t="s">
        <v>4797</v>
      </c>
      <c r="BF545" t="s">
        <v>390</v>
      </c>
      <c r="BG545" s="1">
        <v>6.9</v>
      </c>
      <c r="BO545" t="s">
        <v>281</v>
      </c>
      <c r="BP545" s="1">
        <v>40446</v>
      </c>
      <c r="BQ545" s="1">
        <v>40445.94</v>
      </c>
      <c r="BU545" s="1">
        <v>-0.2</v>
      </c>
      <c r="BV545" s="4"/>
      <c r="BW545" s="4"/>
      <c r="BX545" s="4"/>
      <c r="BY545" s="4"/>
      <c r="BZ545" s="4"/>
      <c r="CA545" s="1">
        <v>20.57</v>
      </c>
      <c r="CB545" s="4"/>
      <c r="CC545" s="4"/>
      <c r="CD545" s="4"/>
      <c r="CE545" s="4"/>
      <c r="CF545" t="s">
        <v>282</v>
      </c>
      <c r="CG545" s="1">
        <v>316.75</v>
      </c>
      <c r="CH545" s="1">
        <v>1624</v>
      </c>
      <c r="CJ545" s="1">
        <v>24784.44</v>
      </c>
      <c r="CP545" t="s">
        <v>282</v>
      </c>
      <c r="DA545" s="1">
        <v>638.64</v>
      </c>
      <c r="DK545" s="1">
        <v>13060.68</v>
      </c>
      <c r="DV545" t="s">
        <v>282</v>
      </c>
    </row>
    <row r="546" spans="1:126" hidden="1" x14ac:dyDescent="0.25">
      <c r="A546" t="s">
        <v>4798</v>
      </c>
      <c r="B546" t="s">
        <v>4799</v>
      </c>
      <c r="C546" t="s">
        <v>249</v>
      </c>
      <c r="D546" t="s">
        <v>1677</v>
      </c>
      <c r="K546" t="s">
        <v>253</v>
      </c>
      <c r="L546" t="s">
        <v>254</v>
      </c>
      <c r="M546" t="s">
        <v>255</v>
      </c>
      <c r="N546" t="s">
        <v>29</v>
      </c>
      <c r="P546" t="s">
        <v>31</v>
      </c>
      <c r="Q546" t="s">
        <v>3060</v>
      </c>
      <c r="R546" t="s">
        <v>3719</v>
      </c>
      <c r="S546" t="s">
        <v>3720</v>
      </c>
      <c r="T546" t="s">
        <v>4800</v>
      </c>
      <c r="V546" t="s">
        <v>260</v>
      </c>
      <c r="AH546" t="s">
        <v>1677</v>
      </c>
      <c r="AL546" t="s">
        <v>3724</v>
      </c>
      <c r="AR546" t="s">
        <v>4801</v>
      </c>
      <c r="AS546" t="s">
        <v>3302</v>
      </c>
      <c r="BB546" t="s">
        <v>551</v>
      </c>
      <c r="BC546" t="s">
        <v>4802</v>
      </c>
      <c r="BE546" t="s">
        <v>4803</v>
      </c>
      <c r="BF546" t="s">
        <v>390</v>
      </c>
      <c r="BG546" s="1">
        <v>7.4</v>
      </c>
      <c r="BO546" t="s">
        <v>281</v>
      </c>
      <c r="BP546" s="1">
        <v>14865</v>
      </c>
      <c r="BQ546" s="1">
        <v>14864.92</v>
      </c>
      <c r="BU546" s="1">
        <v>0</v>
      </c>
      <c r="BV546" s="4"/>
      <c r="BW546" s="4"/>
      <c r="BX546" s="4"/>
      <c r="BY546" s="4"/>
      <c r="BZ546" s="4"/>
      <c r="CA546" s="1">
        <v>15.16</v>
      </c>
      <c r="CB546" s="4"/>
      <c r="CC546" s="4"/>
      <c r="CD546" s="4"/>
      <c r="CE546" s="4"/>
      <c r="CF546" t="s">
        <v>282</v>
      </c>
      <c r="CG546" s="1">
        <v>195.05</v>
      </c>
      <c r="CH546" s="1">
        <v>219.3</v>
      </c>
      <c r="CJ546" s="1">
        <v>8852.86</v>
      </c>
      <c r="CP546" t="s">
        <v>282</v>
      </c>
      <c r="DA546" s="1">
        <v>47.5</v>
      </c>
      <c r="DK546" s="1">
        <v>5487.56</v>
      </c>
      <c r="DV546" s="1">
        <v>47.5</v>
      </c>
    </row>
    <row r="547" spans="1:126" hidden="1" x14ac:dyDescent="0.25">
      <c r="A547" t="s">
        <v>4804</v>
      </c>
      <c r="B547" t="s">
        <v>4805</v>
      </c>
      <c r="C547" t="s">
        <v>249</v>
      </c>
      <c r="D547" t="s">
        <v>1677</v>
      </c>
      <c r="F547" t="s">
        <v>4806</v>
      </c>
      <c r="G547" t="s">
        <v>4807</v>
      </c>
      <c r="H547" t="s">
        <v>378</v>
      </c>
      <c r="K547" t="s">
        <v>253</v>
      </c>
      <c r="L547" t="s">
        <v>254</v>
      </c>
      <c r="M547" t="s">
        <v>255</v>
      </c>
      <c r="N547" t="s">
        <v>29</v>
      </c>
      <c r="P547" t="s">
        <v>31</v>
      </c>
      <c r="Q547" t="s">
        <v>3060</v>
      </c>
      <c r="R547" t="s">
        <v>3688</v>
      </c>
      <c r="S547" t="s">
        <v>3689</v>
      </c>
      <c r="T547" t="s">
        <v>4808</v>
      </c>
      <c r="V547" t="s">
        <v>260</v>
      </c>
      <c r="AE547" t="s">
        <v>4809</v>
      </c>
      <c r="AG547" t="s">
        <v>3836</v>
      </c>
      <c r="AH547" t="s">
        <v>4810</v>
      </c>
      <c r="AL547" t="s">
        <v>4811</v>
      </c>
      <c r="BB547" t="s">
        <v>864</v>
      </c>
      <c r="BC547" t="s">
        <v>4812</v>
      </c>
      <c r="BE547" t="s">
        <v>4813</v>
      </c>
      <c r="BF547" t="s">
        <v>390</v>
      </c>
      <c r="BG547" s="1">
        <v>5</v>
      </c>
      <c r="BO547" t="s">
        <v>281</v>
      </c>
      <c r="BP547" s="1">
        <v>213659</v>
      </c>
      <c r="BQ547" s="1">
        <v>213658.56</v>
      </c>
      <c r="BU547" s="1">
        <v>0.1</v>
      </c>
      <c r="BV547" s="4"/>
      <c r="BW547" s="4"/>
      <c r="BX547" s="4"/>
      <c r="BY547" s="4"/>
      <c r="BZ547" s="4"/>
      <c r="CA547" s="4" t="s">
        <v>282</v>
      </c>
      <c r="CB547" s="4"/>
      <c r="CC547" s="4"/>
      <c r="CD547" s="4"/>
      <c r="CE547" s="4"/>
      <c r="CF547" t="s">
        <v>282</v>
      </c>
      <c r="CG547" s="1">
        <v>32.090000000000003</v>
      </c>
      <c r="CH547" s="1">
        <v>15244</v>
      </c>
      <c r="CJ547" s="1">
        <v>131813</v>
      </c>
      <c r="CP547" s="1">
        <v>49.29</v>
      </c>
      <c r="DA547" s="1">
        <v>2086.08</v>
      </c>
      <c r="DK547" s="1">
        <v>64301.82</v>
      </c>
      <c r="DV547" s="1">
        <v>131.81</v>
      </c>
    </row>
    <row r="548" spans="1:126" hidden="1" x14ac:dyDescent="0.25">
      <c r="A548" t="s">
        <v>4814</v>
      </c>
      <c r="B548" t="s">
        <v>4815</v>
      </c>
      <c r="C548" t="s">
        <v>249</v>
      </c>
      <c r="D548" t="s">
        <v>1677</v>
      </c>
      <c r="F548" t="s">
        <v>4806</v>
      </c>
      <c r="G548" t="s">
        <v>4807</v>
      </c>
      <c r="H548" t="s">
        <v>378</v>
      </c>
      <c r="K548" t="s">
        <v>253</v>
      </c>
      <c r="L548" t="s">
        <v>254</v>
      </c>
      <c r="M548" t="s">
        <v>255</v>
      </c>
      <c r="N548" t="s">
        <v>29</v>
      </c>
      <c r="P548" t="s">
        <v>31</v>
      </c>
      <c r="Q548" t="s">
        <v>3060</v>
      </c>
      <c r="R548" t="s">
        <v>3688</v>
      </c>
      <c r="S548" t="s">
        <v>3689</v>
      </c>
      <c r="T548" t="s">
        <v>4816</v>
      </c>
      <c r="V548" t="s">
        <v>260</v>
      </c>
      <c r="AE548" t="s">
        <v>4817</v>
      </c>
      <c r="AH548" t="s">
        <v>1677</v>
      </c>
      <c r="AL548" t="s">
        <v>2154</v>
      </c>
      <c r="AR548" t="s">
        <v>4818</v>
      </c>
      <c r="AS548" t="s">
        <v>4819</v>
      </c>
      <c r="AT548" t="s">
        <v>4820</v>
      </c>
      <c r="AX548" t="s">
        <v>686</v>
      </c>
      <c r="BB548" t="s">
        <v>3068</v>
      </c>
      <c r="BC548" t="s">
        <v>3068</v>
      </c>
      <c r="BE548" t="s">
        <v>4195</v>
      </c>
      <c r="BF548" t="s">
        <v>390</v>
      </c>
      <c r="BG548" s="1">
        <v>5.08</v>
      </c>
      <c r="BO548" t="s">
        <v>281</v>
      </c>
      <c r="BP548" s="1">
        <v>115443</v>
      </c>
      <c r="BQ548" s="1">
        <v>115442.52</v>
      </c>
      <c r="BU548" s="1">
        <v>0</v>
      </c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t="s">
        <v>282</v>
      </c>
      <c r="CG548" s="1">
        <v>5.54</v>
      </c>
      <c r="CH548" s="1">
        <v>9600</v>
      </c>
      <c r="CJ548" s="1">
        <v>71604.5</v>
      </c>
      <c r="DA548" s="1">
        <v>1484.72</v>
      </c>
      <c r="DK548" s="1">
        <v>32658.3</v>
      </c>
      <c r="DV548" s="1">
        <v>88.64</v>
      </c>
    </row>
    <row r="549" spans="1:126" hidden="1" x14ac:dyDescent="0.25">
      <c r="A549" t="s">
        <v>4821</v>
      </c>
      <c r="B549" t="s">
        <v>4822</v>
      </c>
      <c r="C549" t="s">
        <v>249</v>
      </c>
      <c r="D549" t="s">
        <v>1677</v>
      </c>
      <c r="K549" t="s">
        <v>253</v>
      </c>
      <c r="L549" t="s">
        <v>254</v>
      </c>
      <c r="M549" t="s">
        <v>255</v>
      </c>
      <c r="N549" t="s">
        <v>29</v>
      </c>
      <c r="P549" t="s">
        <v>31</v>
      </c>
      <c r="Q549" t="s">
        <v>3060</v>
      </c>
      <c r="R549" t="s">
        <v>4823</v>
      </c>
      <c r="S549" t="s">
        <v>4824</v>
      </c>
      <c r="T549" t="s">
        <v>4825</v>
      </c>
      <c r="V549" t="s">
        <v>260</v>
      </c>
      <c r="AE549" t="s">
        <v>4809</v>
      </c>
      <c r="AG549" t="s">
        <v>4826</v>
      </c>
      <c r="AH549" t="s">
        <v>3860</v>
      </c>
      <c r="AL549" t="s">
        <v>3724</v>
      </c>
      <c r="AR549" t="s">
        <v>3774</v>
      </c>
      <c r="AS549" t="s">
        <v>4827</v>
      </c>
      <c r="AT549" t="s">
        <v>4828</v>
      </c>
      <c r="BB549" t="s">
        <v>503</v>
      </c>
      <c r="BC549" t="s">
        <v>4829</v>
      </c>
      <c r="BE549" t="s">
        <v>4830</v>
      </c>
      <c r="BG549" s="1">
        <v>7.3</v>
      </c>
      <c r="BO549" t="s">
        <v>281</v>
      </c>
      <c r="BP549" s="1">
        <v>35932</v>
      </c>
      <c r="BQ549" s="1">
        <v>35932.49</v>
      </c>
      <c r="BU549" s="1">
        <v>-0.1</v>
      </c>
      <c r="BV549" s="4"/>
      <c r="BW549" s="4"/>
      <c r="BX549" s="4"/>
      <c r="BY549" s="4"/>
      <c r="BZ549" s="4"/>
      <c r="CA549" s="1">
        <v>10.26</v>
      </c>
      <c r="CB549" s="4"/>
      <c r="CC549" s="4"/>
      <c r="CD549" s="4"/>
      <c r="CE549" s="4"/>
      <c r="CF549" t="s">
        <v>282</v>
      </c>
      <c r="CG549" s="1">
        <v>1056.27</v>
      </c>
      <c r="CH549" s="1">
        <v>576.33000000000004</v>
      </c>
      <c r="CJ549" s="1">
        <v>21022.75</v>
      </c>
      <c r="CP549" t="s">
        <v>282</v>
      </c>
      <c r="DA549" s="1">
        <v>117.93</v>
      </c>
      <c r="DK549" s="1">
        <v>13126.4</v>
      </c>
      <c r="DV549" s="1">
        <v>22.56</v>
      </c>
    </row>
    <row r="550" spans="1:126" hidden="1" x14ac:dyDescent="0.25">
      <c r="A550" t="s">
        <v>4831</v>
      </c>
      <c r="B550" t="s">
        <v>4832</v>
      </c>
      <c r="C550" t="s">
        <v>249</v>
      </c>
      <c r="D550" t="s">
        <v>3699</v>
      </c>
      <c r="K550" t="s">
        <v>253</v>
      </c>
      <c r="L550" t="s">
        <v>254</v>
      </c>
      <c r="M550" t="s">
        <v>255</v>
      </c>
      <c r="N550" t="s">
        <v>29</v>
      </c>
      <c r="P550" t="s">
        <v>31</v>
      </c>
      <c r="Q550" t="s">
        <v>3060</v>
      </c>
      <c r="R550" t="s">
        <v>4279</v>
      </c>
      <c r="S550" t="s">
        <v>3720</v>
      </c>
      <c r="T550" t="s">
        <v>4833</v>
      </c>
      <c r="V550" t="s">
        <v>260</v>
      </c>
      <c r="AE550" t="s">
        <v>4623</v>
      </c>
      <c r="AG550" t="s">
        <v>384</v>
      </c>
      <c r="AH550" t="s">
        <v>1677</v>
      </c>
      <c r="AL550" t="s">
        <v>3724</v>
      </c>
      <c r="BB550" t="s">
        <v>834</v>
      </c>
      <c r="BC550" t="s">
        <v>835</v>
      </c>
      <c r="BE550" t="s">
        <v>1909</v>
      </c>
      <c r="BF550" t="s">
        <v>390</v>
      </c>
      <c r="BG550" s="1">
        <v>7.25</v>
      </c>
      <c r="BO550" t="s">
        <v>281</v>
      </c>
      <c r="BP550" s="1">
        <v>60892</v>
      </c>
      <c r="BQ550" s="1">
        <v>60892</v>
      </c>
      <c r="BU550" s="1">
        <v>0.1</v>
      </c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t="s">
        <v>282</v>
      </c>
      <c r="CG550" s="1">
        <v>416</v>
      </c>
      <c r="CH550" s="1">
        <v>1580</v>
      </c>
      <c r="CJ550" s="1">
        <v>36701.599999999999</v>
      </c>
      <c r="DA550" s="1">
        <v>301.60000000000002</v>
      </c>
      <c r="DK550" s="1">
        <v>21694.400000000001</v>
      </c>
      <c r="DV550" s="1">
        <v>197.6</v>
      </c>
    </row>
    <row r="551" spans="1:126" hidden="1" x14ac:dyDescent="0.25">
      <c r="A551" t="s">
        <v>4834</v>
      </c>
      <c r="B551" t="s">
        <v>4835</v>
      </c>
      <c r="C551" t="s">
        <v>249</v>
      </c>
      <c r="D551" t="s">
        <v>3699</v>
      </c>
      <c r="K551" t="s">
        <v>253</v>
      </c>
      <c r="L551" t="s">
        <v>254</v>
      </c>
      <c r="M551" t="s">
        <v>255</v>
      </c>
      <c r="N551" t="s">
        <v>29</v>
      </c>
      <c r="P551" t="s">
        <v>31</v>
      </c>
      <c r="Q551" t="s">
        <v>3060</v>
      </c>
      <c r="R551" t="s">
        <v>4266</v>
      </c>
      <c r="S551" t="s">
        <v>3720</v>
      </c>
      <c r="T551" t="s">
        <v>4836</v>
      </c>
      <c r="V551" t="s">
        <v>260</v>
      </c>
      <c r="AE551" t="s">
        <v>4770</v>
      </c>
      <c r="AG551" t="s">
        <v>384</v>
      </c>
      <c r="AH551" t="s">
        <v>1677</v>
      </c>
      <c r="AL551" t="s">
        <v>3724</v>
      </c>
      <c r="AR551" t="s">
        <v>4837</v>
      </c>
      <c r="AS551" t="s">
        <v>4838</v>
      </c>
      <c r="AT551" t="s">
        <v>4129</v>
      </c>
      <c r="BB551" t="s">
        <v>1178</v>
      </c>
      <c r="BC551" t="s">
        <v>4839</v>
      </c>
      <c r="BG551" s="1">
        <v>5.9</v>
      </c>
      <c r="BO551" t="s">
        <v>281</v>
      </c>
      <c r="BP551" s="1">
        <v>68098</v>
      </c>
      <c r="BQ551" s="1">
        <v>68097.58</v>
      </c>
      <c r="BU551" s="1">
        <v>0</v>
      </c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t="s">
        <v>282</v>
      </c>
      <c r="CG551" s="1">
        <v>89.39</v>
      </c>
      <c r="CH551" s="1">
        <v>3565</v>
      </c>
      <c r="CJ551" s="1">
        <v>41747.230000000003</v>
      </c>
      <c r="DA551" s="1">
        <v>720.41</v>
      </c>
      <c r="DK551" s="1">
        <v>21754.41</v>
      </c>
      <c r="DV551" s="1">
        <v>210.34</v>
      </c>
    </row>
    <row r="552" spans="1:126" hidden="1" x14ac:dyDescent="0.25">
      <c r="A552" t="s">
        <v>4840</v>
      </c>
      <c r="B552" t="s">
        <v>4841</v>
      </c>
      <c r="C552" t="s">
        <v>249</v>
      </c>
      <c r="D552" t="s">
        <v>1677</v>
      </c>
      <c r="K552" t="s">
        <v>253</v>
      </c>
      <c r="L552" t="s">
        <v>254</v>
      </c>
      <c r="M552" t="s">
        <v>255</v>
      </c>
      <c r="N552" t="s">
        <v>29</v>
      </c>
      <c r="P552" t="s">
        <v>31</v>
      </c>
      <c r="Q552" t="s">
        <v>3060</v>
      </c>
      <c r="R552" t="s">
        <v>4261</v>
      </c>
      <c r="S552" t="s">
        <v>3720</v>
      </c>
      <c r="T552" t="s">
        <v>4043</v>
      </c>
      <c r="V552" t="s">
        <v>260</v>
      </c>
      <c r="AE552" t="s">
        <v>4707</v>
      </c>
      <c r="AG552" t="s">
        <v>384</v>
      </c>
      <c r="AH552" t="s">
        <v>1677</v>
      </c>
      <c r="AL552" t="s">
        <v>3724</v>
      </c>
      <c r="AR552" t="s">
        <v>4000</v>
      </c>
      <c r="AS552" t="s">
        <v>4007</v>
      </c>
      <c r="AT552" t="s">
        <v>4015</v>
      </c>
      <c r="BB552" t="s">
        <v>2565</v>
      </c>
      <c r="BC552" t="s">
        <v>2565</v>
      </c>
      <c r="BE552" t="s">
        <v>4221</v>
      </c>
      <c r="BF552" t="s">
        <v>390</v>
      </c>
      <c r="BG552" s="1">
        <v>7.4</v>
      </c>
      <c r="BO552" t="s">
        <v>281</v>
      </c>
      <c r="BP552" s="1">
        <v>58121</v>
      </c>
      <c r="BQ552" s="1">
        <v>58121.18</v>
      </c>
      <c r="BU552" s="1">
        <v>0</v>
      </c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t="s">
        <v>282</v>
      </c>
      <c r="CG552" s="1">
        <v>349.41</v>
      </c>
      <c r="CH552" s="1">
        <v>1361</v>
      </c>
      <c r="CJ552" s="1">
        <v>35284.69</v>
      </c>
      <c r="DA552" s="1">
        <v>385.91</v>
      </c>
      <c r="DK552" s="1">
        <v>20729.63</v>
      </c>
      <c r="DV552" s="1">
        <v>10.43</v>
      </c>
    </row>
    <row r="553" spans="1:126" hidden="1" x14ac:dyDescent="0.25">
      <c r="A553" t="s">
        <v>4842</v>
      </c>
      <c r="B553" t="s">
        <v>4843</v>
      </c>
      <c r="C553" t="s">
        <v>249</v>
      </c>
      <c r="D553" t="s">
        <v>3699</v>
      </c>
      <c r="K553" t="s">
        <v>253</v>
      </c>
      <c r="L553" t="s">
        <v>254</v>
      </c>
      <c r="M553" t="s">
        <v>255</v>
      </c>
      <c r="N553" t="s">
        <v>29</v>
      </c>
      <c r="P553" t="s">
        <v>31</v>
      </c>
      <c r="Q553" t="s">
        <v>3060</v>
      </c>
      <c r="R553" t="s">
        <v>4266</v>
      </c>
      <c r="S553" t="s">
        <v>3720</v>
      </c>
      <c r="T553" t="s">
        <v>4730</v>
      </c>
      <c r="V553" t="s">
        <v>260</v>
      </c>
      <c r="AE553" t="s">
        <v>4689</v>
      </c>
      <c r="AG553" t="s">
        <v>384</v>
      </c>
      <c r="AH553" t="s">
        <v>1677</v>
      </c>
      <c r="AL553" t="s">
        <v>3724</v>
      </c>
      <c r="AR553" t="s">
        <v>4702</v>
      </c>
      <c r="AS553" t="s">
        <v>4695</v>
      </c>
      <c r="AT553" t="s">
        <v>3636</v>
      </c>
      <c r="BB553" t="s">
        <v>780</v>
      </c>
      <c r="BC553" t="s">
        <v>4844</v>
      </c>
      <c r="BE553" t="s">
        <v>4845</v>
      </c>
      <c r="BF553" t="s">
        <v>390</v>
      </c>
      <c r="BG553" s="1">
        <v>5.45</v>
      </c>
      <c r="BO553" t="s">
        <v>281</v>
      </c>
      <c r="BP553" s="1">
        <v>54816</v>
      </c>
      <c r="BQ553" s="1">
        <v>54815.92</v>
      </c>
      <c r="BU553" s="1">
        <v>0</v>
      </c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t="s">
        <v>282</v>
      </c>
      <c r="CG553" s="1">
        <v>191.86</v>
      </c>
      <c r="CH553" s="1">
        <v>1918</v>
      </c>
      <c r="CJ553" s="1">
        <v>33322.019999999997</v>
      </c>
      <c r="DA553" s="1">
        <v>337.06</v>
      </c>
      <c r="DK553" s="1">
        <v>18911.52</v>
      </c>
      <c r="DV553" s="1">
        <v>134.82</v>
      </c>
    </row>
    <row r="554" spans="1:126" hidden="1" x14ac:dyDescent="0.25">
      <c r="A554" t="s">
        <v>4846</v>
      </c>
      <c r="B554" t="s">
        <v>4847</v>
      </c>
      <c r="C554" t="s">
        <v>249</v>
      </c>
      <c r="D554" t="s">
        <v>3699</v>
      </c>
      <c r="K554" t="s">
        <v>253</v>
      </c>
      <c r="L554" t="s">
        <v>254</v>
      </c>
      <c r="M554" t="s">
        <v>255</v>
      </c>
      <c r="N554" t="s">
        <v>29</v>
      </c>
      <c r="P554" t="s">
        <v>31</v>
      </c>
      <c r="Q554" t="s">
        <v>3060</v>
      </c>
      <c r="R554" t="s">
        <v>4848</v>
      </c>
      <c r="S554" t="s">
        <v>3720</v>
      </c>
      <c r="T554" t="s">
        <v>4849</v>
      </c>
      <c r="V554" t="s">
        <v>260</v>
      </c>
      <c r="AE554" t="s">
        <v>4487</v>
      </c>
      <c r="AG554" t="s">
        <v>384</v>
      </c>
      <c r="AH554" t="s">
        <v>1677</v>
      </c>
      <c r="AL554" t="s">
        <v>3724</v>
      </c>
      <c r="AT554" t="s">
        <v>3291</v>
      </c>
      <c r="BB554" t="s">
        <v>3989</v>
      </c>
      <c r="BC554" t="s">
        <v>3989</v>
      </c>
      <c r="BE554" t="s">
        <v>4850</v>
      </c>
      <c r="BG554" s="1">
        <v>7.6</v>
      </c>
      <c r="BO554" t="s">
        <v>281</v>
      </c>
      <c r="BP554" s="1">
        <v>62906</v>
      </c>
      <c r="BQ554" s="1">
        <v>62906.44</v>
      </c>
      <c r="BU554" s="1">
        <v>0</v>
      </c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t="s">
        <v>282</v>
      </c>
      <c r="CG554" s="1">
        <v>251.04</v>
      </c>
      <c r="CH554" s="1">
        <v>1621</v>
      </c>
      <c r="CJ554" s="1">
        <v>38377.74</v>
      </c>
      <c r="DA554" s="1">
        <v>564.84</v>
      </c>
      <c r="DK554" s="1">
        <v>22067.46</v>
      </c>
      <c r="DV554" s="1">
        <v>24.06</v>
      </c>
    </row>
    <row r="555" spans="1:126" hidden="1" x14ac:dyDescent="0.25">
      <c r="A555" t="s">
        <v>4851</v>
      </c>
      <c r="B555" t="s">
        <v>4852</v>
      </c>
      <c r="C555" t="s">
        <v>249</v>
      </c>
      <c r="D555" t="s">
        <v>1677</v>
      </c>
      <c r="K555" t="s">
        <v>253</v>
      </c>
      <c r="L555" t="s">
        <v>254</v>
      </c>
      <c r="M555" t="s">
        <v>255</v>
      </c>
      <c r="N555" t="s">
        <v>29</v>
      </c>
      <c r="P555" t="s">
        <v>31</v>
      </c>
      <c r="Q555" t="s">
        <v>3060</v>
      </c>
      <c r="R555" t="s">
        <v>4261</v>
      </c>
      <c r="S555" t="s">
        <v>3720</v>
      </c>
      <c r="T555" t="s">
        <v>4253</v>
      </c>
      <c r="V555" t="s">
        <v>260</v>
      </c>
      <c r="AE555" t="s">
        <v>4707</v>
      </c>
      <c r="AG555" t="s">
        <v>384</v>
      </c>
      <c r="AH555" t="s">
        <v>1677</v>
      </c>
      <c r="AL555" t="s">
        <v>3724</v>
      </c>
      <c r="AR555" t="s">
        <v>4273</v>
      </c>
      <c r="AS555" t="s">
        <v>4274</v>
      </c>
      <c r="AT555" t="s">
        <v>4158</v>
      </c>
      <c r="BB555" t="s">
        <v>2565</v>
      </c>
      <c r="BC555" t="s">
        <v>2565</v>
      </c>
      <c r="BE555" t="s">
        <v>4708</v>
      </c>
      <c r="BF555" t="s">
        <v>390</v>
      </c>
      <c r="BG555" s="1">
        <v>7.04</v>
      </c>
      <c r="BO555" t="s">
        <v>281</v>
      </c>
      <c r="BP555" s="1">
        <v>62121</v>
      </c>
      <c r="BQ555" s="1">
        <v>62121.08</v>
      </c>
      <c r="BU555" s="1">
        <v>0</v>
      </c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t="s">
        <v>282</v>
      </c>
      <c r="CG555" s="1">
        <v>573.65</v>
      </c>
      <c r="CH555" s="1">
        <v>1517</v>
      </c>
      <c r="CJ555" s="1">
        <v>37438.49</v>
      </c>
      <c r="DA555" s="1">
        <v>438.06</v>
      </c>
      <c r="DK555" s="1">
        <v>22002.09</v>
      </c>
      <c r="DV555" s="1">
        <v>151.24</v>
      </c>
    </row>
    <row r="556" spans="1:126" hidden="1" x14ac:dyDescent="0.25">
      <c r="A556" t="s">
        <v>4853</v>
      </c>
      <c r="B556" t="s">
        <v>4854</v>
      </c>
      <c r="C556" t="s">
        <v>249</v>
      </c>
      <c r="D556" t="s">
        <v>1677</v>
      </c>
      <c r="K556" t="s">
        <v>253</v>
      </c>
      <c r="L556" t="s">
        <v>254</v>
      </c>
      <c r="M556" t="s">
        <v>255</v>
      </c>
      <c r="N556" t="s">
        <v>29</v>
      </c>
      <c r="P556" t="s">
        <v>31</v>
      </c>
      <c r="Q556" t="s">
        <v>3060</v>
      </c>
      <c r="R556" t="s">
        <v>3764</v>
      </c>
      <c r="S556" t="s">
        <v>3720</v>
      </c>
      <c r="T556" t="s">
        <v>4253</v>
      </c>
      <c r="V556" t="s">
        <v>260</v>
      </c>
      <c r="AE556" t="s">
        <v>4855</v>
      </c>
      <c r="AG556" t="s">
        <v>384</v>
      </c>
      <c r="AH556" t="s">
        <v>1677</v>
      </c>
      <c r="AL556" t="s">
        <v>3724</v>
      </c>
      <c r="AR556" t="s">
        <v>4273</v>
      </c>
      <c r="AS556" t="s">
        <v>4274</v>
      </c>
      <c r="AT556" t="s">
        <v>4158</v>
      </c>
      <c r="BB556" t="s">
        <v>429</v>
      </c>
      <c r="BC556" t="s">
        <v>429</v>
      </c>
      <c r="BE556" t="s">
        <v>4856</v>
      </c>
      <c r="BF556" t="s">
        <v>390</v>
      </c>
      <c r="BG556" s="1">
        <v>6.95</v>
      </c>
      <c r="BO556" t="s">
        <v>281</v>
      </c>
      <c r="BP556" s="1">
        <v>67625</v>
      </c>
      <c r="BQ556" s="1">
        <v>67625.100000000006</v>
      </c>
      <c r="BU556" s="1">
        <v>0</v>
      </c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t="s">
        <v>282</v>
      </c>
      <c r="CG556" s="1">
        <v>381.06</v>
      </c>
      <c r="CH556" s="1">
        <v>1560</v>
      </c>
      <c r="CJ556" s="1">
        <v>40903.919999999998</v>
      </c>
      <c r="DA556" s="1">
        <v>302.76</v>
      </c>
      <c r="DK556" s="1">
        <v>24361.74</v>
      </c>
      <c r="DV556" s="1">
        <v>114.84</v>
      </c>
    </row>
    <row r="557" spans="1:126" hidden="1" x14ac:dyDescent="0.25">
      <c r="A557" t="s">
        <v>4857</v>
      </c>
      <c r="B557" t="s">
        <v>4858</v>
      </c>
      <c r="C557" t="s">
        <v>249</v>
      </c>
      <c r="D557" t="s">
        <v>3699</v>
      </c>
      <c r="K557" t="s">
        <v>253</v>
      </c>
      <c r="L557" t="s">
        <v>254</v>
      </c>
      <c r="M557" t="s">
        <v>255</v>
      </c>
      <c r="N557" t="s">
        <v>29</v>
      </c>
      <c r="P557" t="s">
        <v>31</v>
      </c>
      <c r="Q557" t="s">
        <v>3060</v>
      </c>
      <c r="R557" t="s">
        <v>4266</v>
      </c>
      <c r="S557" t="s">
        <v>3720</v>
      </c>
      <c r="T557" t="s">
        <v>4170</v>
      </c>
      <c r="V557" t="s">
        <v>260</v>
      </c>
      <c r="AE557" t="s">
        <v>4295</v>
      </c>
      <c r="AG557" t="s">
        <v>384</v>
      </c>
      <c r="AH557" t="s">
        <v>1677</v>
      </c>
      <c r="AL557" t="s">
        <v>3724</v>
      </c>
      <c r="AR557" t="s">
        <v>4157</v>
      </c>
      <c r="AS557" t="s">
        <v>4054</v>
      </c>
      <c r="AT557" t="s">
        <v>4158</v>
      </c>
      <c r="BB557" t="s">
        <v>429</v>
      </c>
      <c r="BC557" t="s">
        <v>4859</v>
      </c>
      <c r="BE557" t="s">
        <v>3327</v>
      </c>
      <c r="BF557" t="s">
        <v>390</v>
      </c>
      <c r="BG557" s="1">
        <v>6.9</v>
      </c>
      <c r="BO557" t="s">
        <v>281</v>
      </c>
      <c r="BP557" s="1">
        <v>59169</v>
      </c>
      <c r="BQ557" s="1">
        <v>59169.15</v>
      </c>
      <c r="BU557" s="1">
        <v>0</v>
      </c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t="s">
        <v>282</v>
      </c>
      <c r="CG557" s="1">
        <v>428.08</v>
      </c>
      <c r="CH557" s="1">
        <v>1581</v>
      </c>
      <c r="CJ557" s="1">
        <v>35870.06</v>
      </c>
      <c r="DA557" s="1">
        <v>360.21</v>
      </c>
      <c r="DK557" s="1">
        <v>20928.98</v>
      </c>
      <c r="DV557" t="s">
        <v>282</v>
      </c>
    </row>
    <row r="558" spans="1:126" hidden="1" x14ac:dyDescent="0.25">
      <c r="A558" t="s">
        <v>4860</v>
      </c>
      <c r="B558" t="s">
        <v>4861</v>
      </c>
      <c r="C558" t="s">
        <v>249</v>
      </c>
      <c r="K558" t="s">
        <v>253</v>
      </c>
      <c r="L558" t="s">
        <v>254</v>
      </c>
      <c r="M558" t="s">
        <v>255</v>
      </c>
      <c r="N558" t="s">
        <v>29</v>
      </c>
      <c r="P558" t="s">
        <v>31</v>
      </c>
      <c r="Q558" t="s">
        <v>3060</v>
      </c>
      <c r="R558" t="s">
        <v>3719</v>
      </c>
      <c r="S558" t="s">
        <v>3720</v>
      </c>
      <c r="T558" t="s">
        <v>4253</v>
      </c>
      <c r="V558" t="s">
        <v>260</v>
      </c>
      <c r="AE558" t="s">
        <v>4862</v>
      </c>
      <c r="AG558" t="s">
        <v>384</v>
      </c>
      <c r="AH558" t="s">
        <v>1677</v>
      </c>
      <c r="AL558" t="s">
        <v>3724</v>
      </c>
      <c r="AR558" t="s">
        <v>4273</v>
      </c>
      <c r="AS558" t="s">
        <v>4274</v>
      </c>
      <c r="AT558" t="s">
        <v>4158</v>
      </c>
      <c r="BB558" t="s">
        <v>1431</v>
      </c>
      <c r="BC558" t="s">
        <v>1431</v>
      </c>
      <c r="BE558" t="s">
        <v>4863</v>
      </c>
      <c r="BF558" t="s">
        <v>390</v>
      </c>
      <c r="BG558" s="1">
        <v>7.65</v>
      </c>
      <c r="BO558" t="s">
        <v>281</v>
      </c>
      <c r="BP558" s="1">
        <v>61843</v>
      </c>
      <c r="BQ558" s="1">
        <v>61842.7</v>
      </c>
      <c r="BU558" s="1">
        <v>0</v>
      </c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t="s">
        <v>282</v>
      </c>
      <c r="CG558" s="1">
        <v>531.41999999999996</v>
      </c>
      <c r="CH558" s="1">
        <v>1502</v>
      </c>
      <c r="CJ558" s="1">
        <v>37267.129999999997</v>
      </c>
      <c r="DA558" s="1">
        <v>400.13</v>
      </c>
      <c r="DK558" s="1">
        <v>21971.61</v>
      </c>
      <c r="DV558" s="1">
        <v>169.85</v>
      </c>
    </row>
    <row r="559" spans="1:126" hidden="1" x14ac:dyDescent="0.25">
      <c r="A559" t="s">
        <v>4864</v>
      </c>
      <c r="B559" t="s">
        <v>4865</v>
      </c>
      <c r="C559" t="s">
        <v>249</v>
      </c>
      <c r="D559" t="s">
        <v>3699</v>
      </c>
      <c r="K559" t="s">
        <v>253</v>
      </c>
      <c r="L559" t="s">
        <v>254</v>
      </c>
      <c r="M559" t="s">
        <v>255</v>
      </c>
      <c r="N559" t="s">
        <v>29</v>
      </c>
      <c r="P559" t="s">
        <v>31</v>
      </c>
      <c r="Q559" t="s">
        <v>3060</v>
      </c>
      <c r="R559" t="s">
        <v>4266</v>
      </c>
      <c r="S559" t="s">
        <v>3720</v>
      </c>
      <c r="T559" t="s">
        <v>4271</v>
      </c>
      <c r="V559" t="s">
        <v>260</v>
      </c>
      <c r="AE559" t="s">
        <v>4267</v>
      </c>
      <c r="AG559" t="s">
        <v>384</v>
      </c>
      <c r="AH559" t="s">
        <v>1677</v>
      </c>
      <c r="AL559" t="s">
        <v>3724</v>
      </c>
      <c r="AR559" t="s">
        <v>4273</v>
      </c>
      <c r="AS559" t="s">
        <v>4274</v>
      </c>
      <c r="AT559" t="s">
        <v>4158</v>
      </c>
      <c r="BB559" t="s">
        <v>434</v>
      </c>
      <c r="BC559" t="s">
        <v>4866</v>
      </c>
      <c r="BE559" t="s">
        <v>3241</v>
      </c>
      <c r="BF559" t="s">
        <v>390</v>
      </c>
      <c r="BG559" s="1">
        <v>7.3</v>
      </c>
      <c r="BO559" t="s">
        <v>281</v>
      </c>
      <c r="BP559" s="1">
        <v>61693</v>
      </c>
      <c r="BQ559" s="1">
        <v>61692.7</v>
      </c>
      <c r="BU559" s="1">
        <v>0</v>
      </c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t="s">
        <v>282</v>
      </c>
      <c r="CG559" s="1">
        <v>561.98</v>
      </c>
      <c r="CH559" s="1">
        <v>1623</v>
      </c>
      <c r="CJ559" s="1">
        <v>37241.449999999997</v>
      </c>
      <c r="DA559" s="1">
        <v>478.72</v>
      </c>
      <c r="DK559" s="1">
        <v>21656.97</v>
      </c>
      <c r="DV559" s="1">
        <v>130.09</v>
      </c>
    </row>
    <row r="560" spans="1:126" hidden="1" x14ac:dyDescent="0.25">
      <c r="A560" t="s">
        <v>4867</v>
      </c>
      <c r="B560" t="s">
        <v>4868</v>
      </c>
      <c r="C560" t="s">
        <v>249</v>
      </c>
      <c r="D560" t="s">
        <v>3699</v>
      </c>
      <c r="K560" t="s">
        <v>253</v>
      </c>
      <c r="L560" t="s">
        <v>254</v>
      </c>
      <c r="M560" t="s">
        <v>255</v>
      </c>
      <c r="N560" t="s">
        <v>29</v>
      </c>
      <c r="P560" t="s">
        <v>31</v>
      </c>
      <c r="Q560" t="s">
        <v>3060</v>
      </c>
      <c r="R560" t="s">
        <v>4266</v>
      </c>
      <c r="S560" t="s">
        <v>3720</v>
      </c>
      <c r="T560" t="s">
        <v>4271</v>
      </c>
      <c r="V560" t="s">
        <v>260</v>
      </c>
      <c r="AE560" t="s">
        <v>4869</v>
      </c>
      <c r="AG560" t="s">
        <v>384</v>
      </c>
      <c r="AH560" t="s">
        <v>1677</v>
      </c>
      <c r="AR560" t="s">
        <v>4273</v>
      </c>
      <c r="AS560" t="s">
        <v>4274</v>
      </c>
      <c r="AT560" t="s">
        <v>4158</v>
      </c>
      <c r="BB560" t="s">
        <v>3161</v>
      </c>
      <c r="BC560" t="s">
        <v>4870</v>
      </c>
      <c r="BE560" t="s">
        <v>4286</v>
      </c>
      <c r="BF560" t="s">
        <v>390</v>
      </c>
      <c r="BG560" s="1">
        <v>6.85</v>
      </c>
      <c r="BO560" t="s">
        <v>281</v>
      </c>
      <c r="BP560" s="1">
        <v>85807</v>
      </c>
      <c r="BQ560" s="1">
        <v>85807.26</v>
      </c>
      <c r="BU560" s="1">
        <v>0</v>
      </c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t="s">
        <v>282</v>
      </c>
      <c r="CG560" s="1">
        <v>343.53</v>
      </c>
      <c r="CH560" s="1">
        <v>2890</v>
      </c>
      <c r="CJ560" s="1">
        <v>52136.53</v>
      </c>
      <c r="DA560" s="1">
        <v>650.05999999999995</v>
      </c>
      <c r="DK560" s="1">
        <v>29522.01</v>
      </c>
      <c r="DV560" s="1">
        <v>264.25</v>
      </c>
    </row>
    <row r="561" spans="1:126" hidden="1" x14ac:dyDescent="0.25">
      <c r="A561" t="s">
        <v>4871</v>
      </c>
      <c r="B561" t="s">
        <v>4872</v>
      </c>
      <c r="C561" t="s">
        <v>249</v>
      </c>
      <c r="D561" t="s">
        <v>3699</v>
      </c>
      <c r="K561" t="s">
        <v>253</v>
      </c>
      <c r="L561" t="s">
        <v>254</v>
      </c>
      <c r="M561" t="s">
        <v>255</v>
      </c>
      <c r="N561" t="s">
        <v>29</v>
      </c>
      <c r="P561" t="s">
        <v>31</v>
      </c>
      <c r="Q561" t="s">
        <v>3060</v>
      </c>
      <c r="R561" t="s">
        <v>4266</v>
      </c>
      <c r="S561" t="s">
        <v>3720</v>
      </c>
      <c r="T561" t="s">
        <v>4271</v>
      </c>
      <c r="V561" t="s">
        <v>260</v>
      </c>
      <c r="AE561" t="s">
        <v>4295</v>
      </c>
      <c r="AG561" t="s">
        <v>384</v>
      </c>
      <c r="AH561" t="s">
        <v>1677</v>
      </c>
      <c r="AL561" t="s">
        <v>3724</v>
      </c>
      <c r="AR561" t="s">
        <v>4273</v>
      </c>
      <c r="AS561" t="s">
        <v>4274</v>
      </c>
      <c r="AT561" t="s">
        <v>4158</v>
      </c>
      <c r="BB561" t="s">
        <v>1431</v>
      </c>
      <c r="BC561" t="s">
        <v>4628</v>
      </c>
      <c r="BE561" t="s">
        <v>4276</v>
      </c>
      <c r="BF561" t="s">
        <v>390</v>
      </c>
      <c r="BG561" s="1">
        <v>7.05</v>
      </c>
      <c r="BO561" t="s">
        <v>281</v>
      </c>
      <c r="BP561" s="1">
        <v>60579</v>
      </c>
      <c r="BQ561" s="1">
        <v>60579.46</v>
      </c>
      <c r="BU561" s="1">
        <v>0</v>
      </c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t="s">
        <v>282</v>
      </c>
      <c r="CG561" s="1">
        <v>541.63</v>
      </c>
      <c r="CH561" s="1">
        <v>1541</v>
      </c>
      <c r="CJ561" s="1">
        <v>36456</v>
      </c>
      <c r="DA561" s="1">
        <v>442.68</v>
      </c>
      <c r="DK561" s="1">
        <v>21358.01</v>
      </c>
      <c r="DV561" s="1">
        <v>239.57</v>
      </c>
    </row>
    <row r="562" spans="1:126" hidden="1" x14ac:dyDescent="0.25">
      <c r="A562" t="s">
        <v>4873</v>
      </c>
      <c r="B562" t="s">
        <v>4874</v>
      </c>
      <c r="C562" t="s">
        <v>249</v>
      </c>
      <c r="D562" t="s">
        <v>3699</v>
      </c>
      <c r="K562" t="s">
        <v>253</v>
      </c>
      <c r="L562" t="s">
        <v>254</v>
      </c>
      <c r="M562" t="s">
        <v>255</v>
      </c>
      <c r="N562" t="s">
        <v>29</v>
      </c>
      <c r="P562" t="s">
        <v>31</v>
      </c>
      <c r="Q562" t="s">
        <v>3060</v>
      </c>
      <c r="R562" t="s">
        <v>4279</v>
      </c>
      <c r="S562" t="s">
        <v>3720</v>
      </c>
      <c r="T562" t="s">
        <v>4875</v>
      </c>
      <c r="V562" t="s">
        <v>260</v>
      </c>
      <c r="AE562" t="s">
        <v>4623</v>
      </c>
      <c r="AG562" t="s">
        <v>384</v>
      </c>
      <c r="AH562" t="s">
        <v>1677</v>
      </c>
      <c r="AL562" t="s">
        <v>3724</v>
      </c>
      <c r="BB562" t="s">
        <v>1431</v>
      </c>
      <c r="BC562" t="s">
        <v>1431</v>
      </c>
      <c r="BE562" t="s">
        <v>4876</v>
      </c>
      <c r="BF562" t="s">
        <v>390</v>
      </c>
      <c r="BG562" s="1">
        <v>6.8</v>
      </c>
      <c r="BO562" t="s">
        <v>281</v>
      </c>
      <c r="BP562" s="1">
        <v>61593</v>
      </c>
      <c r="BQ562" s="1">
        <v>61592.62</v>
      </c>
      <c r="BU562" s="1">
        <v>0</v>
      </c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t="s">
        <v>282</v>
      </c>
      <c r="CG562" s="1">
        <v>505.37</v>
      </c>
      <c r="CH562" s="1">
        <v>1531</v>
      </c>
      <c r="CJ562" s="1">
        <v>37100.410000000003</v>
      </c>
      <c r="DA562" s="1">
        <v>286.55</v>
      </c>
      <c r="DK562" s="1">
        <v>22022.67</v>
      </c>
      <c r="DV562" s="1">
        <v>145.88</v>
      </c>
    </row>
    <row r="563" spans="1:126" hidden="1" x14ac:dyDescent="0.25">
      <c r="A563" t="s">
        <v>4877</v>
      </c>
      <c r="B563" t="s">
        <v>4878</v>
      </c>
      <c r="C563" t="s">
        <v>249</v>
      </c>
      <c r="D563" t="s">
        <v>3699</v>
      </c>
      <c r="K563" t="s">
        <v>253</v>
      </c>
      <c r="L563" t="s">
        <v>254</v>
      </c>
      <c r="M563" t="s">
        <v>255</v>
      </c>
      <c r="N563" t="s">
        <v>29</v>
      </c>
      <c r="P563" t="s">
        <v>31</v>
      </c>
      <c r="Q563" t="s">
        <v>3060</v>
      </c>
      <c r="R563" t="s">
        <v>4279</v>
      </c>
      <c r="S563" t="s">
        <v>3720</v>
      </c>
      <c r="T563" t="s">
        <v>4875</v>
      </c>
      <c r="V563" t="s">
        <v>260</v>
      </c>
      <c r="AE563" t="s">
        <v>4282</v>
      </c>
      <c r="AG563" t="s">
        <v>384</v>
      </c>
      <c r="AH563" t="s">
        <v>1677</v>
      </c>
      <c r="AL563" t="s">
        <v>3724</v>
      </c>
      <c r="AR563" t="s">
        <v>4306</v>
      </c>
      <c r="AS563" t="s">
        <v>4274</v>
      </c>
      <c r="AT563" t="s">
        <v>4158</v>
      </c>
      <c r="BB563" t="s">
        <v>1431</v>
      </c>
      <c r="BC563" t="s">
        <v>1431</v>
      </c>
      <c r="BE563" t="s">
        <v>3241</v>
      </c>
      <c r="BF563" t="s">
        <v>390</v>
      </c>
      <c r="BG563" s="1">
        <v>7.45</v>
      </c>
      <c r="BO563" t="s">
        <v>281</v>
      </c>
      <c r="BP563" s="1">
        <v>62494</v>
      </c>
      <c r="BQ563" s="1">
        <v>62493.95</v>
      </c>
      <c r="BU563" s="1">
        <v>0</v>
      </c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t="s">
        <v>282</v>
      </c>
      <c r="CG563" s="1">
        <v>515.79</v>
      </c>
      <c r="CH563" s="1">
        <v>1521</v>
      </c>
      <c r="CJ563" s="1">
        <v>37699.56</v>
      </c>
      <c r="DA563" s="1">
        <v>349.07</v>
      </c>
      <c r="DK563" s="1">
        <v>22293.59</v>
      </c>
      <c r="DV563" s="1">
        <v>114.62</v>
      </c>
    </row>
    <row r="564" spans="1:126" hidden="1" x14ac:dyDescent="0.25">
      <c r="A564" t="s">
        <v>4879</v>
      </c>
      <c r="B564" t="s">
        <v>4880</v>
      </c>
      <c r="C564" t="s">
        <v>249</v>
      </c>
      <c r="D564" t="s">
        <v>3699</v>
      </c>
      <c r="K564" t="s">
        <v>253</v>
      </c>
      <c r="L564" t="s">
        <v>254</v>
      </c>
      <c r="M564" t="s">
        <v>255</v>
      </c>
      <c r="N564" t="s">
        <v>29</v>
      </c>
      <c r="P564" t="s">
        <v>31</v>
      </c>
      <c r="Q564" t="s">
        <v>3060</v>
      </c>
      <c r="R564" t="s">
        <v>3764</v>
      </c>
      <c r="S564" t="s">
        <v>3720</v>
      </c>
      <c r="T564" t="s">
        <v>4881</v>
      </c>
      <c r="V564" t="s">
        <v>260</v>
      </c>
      <c r="AE564" t="s">
        <v>4882</v>
      </c>
      <c r="AG564" t="s">
        <v>384</v>
      </c>
      <c r="AH564" t="s">
        <v>1677</v>
      </c>
      <c r="AL564" t="s">
        <v>3724</v>
      </c>
      <c r="BB564" t="s">
        <v>3989</v>
      </c>
      <c r="BC564" t="s">
        <v>3989</v>
      </c>
      <c r="BE564" t="s">
        <v>4883</v>
      </c>
      <c r="BF564" t="s">
        <v>390</v>
      </c>
      <c r="BG564" s="1">
        <v>6.7</v>
      </c>
      <c r="BO564" t="s">
        <v>281</v>
      </c>
      <c r="BP564" s="1">
        <v>66818</v>
      </c>
      <c r="BQ564" s="1">
        <v>66818.48</v>
      </c>
      <c r="BU564" s="1">
        <v>0</v>
      </c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t="s">
        <v>282</v>
      </c>
      <c r="CG564" s="1">
        <v>428.86</v>
      </c>
      <c r="CH564" s="1">
        <v>1704</v>
      </c>
      <c r="CJ564" s="1">
        <v>40443.589999999997</v>
      </c>
      <c r="DA564" s="1">
        <v>585.76</v>
      </c>
      <c r="DK564" s="1">
        <v>23433.54</v>
      </c>
      <c r="DV564" s="1">
        <v>221.75</v>
      </c>
    </row>
    <row r="565" spans="1:126" hidden="1" x14ac:dyDescent="0.25">
      <c r="A565" t="s">
        <v>4884</v>
      </c>
      <c r="B565" t="s">
        <v>4885</v>
      </c>
      <c r="C565" t="s">
        <v>249</v>
      </c>
      <c r="D565" t="s">
        <v>1677</v>
      </c>
      <c r="K565" t="s">
        <v>253</v>
      </c>
      <c r="L565" t="s">
        <v>254</v>
      </c>
      <c r="M565" t="s">
        <v>255</v>
      </c>
      <c r="N565" t="s">
        <v>29</v>
      </c>
      <c r="P565" t="s">
        <v>31</v>
      </c>
      <c r="Q565" t="s">
        <v>3060</v>
      </c>
      <c r="R565" t="s">
        <v>4261</v>
      </c>
      <c r="S565" t="s">
        <v>3720</v>
      </c>
      <c r="T565" t="s">
        <v>4257</v>
      </c>
      <c r="V565" t="s">
        <v>260</v>
      </c>
      <c r="AE565" t="s">
        <v>4707</v>
      </c>
      <c r="AG565" t="s">
        <v>384</v>
      </c>
      <c r="AH565" t="s">
        <v>1677</v>
      </c>
      <c r="AL565" t="s">
        <v>3724</v>
      </c>
      <c r="AR565" t="s">
        <v>4248</v>
      </c>
      <c r="AS565" t="s">
        <v>4886</v>
      </c>
      <c r="AT565" t="s">
        <v>4249</v>
      </c>
      <c r="BB565" t="s">
        <v>468</v>
      </c>
      <c r="BC565" t="s">
        <v>468</v>
      </c>
      <c r="BE565" t="s">
        <v>4887</v>
      </c>
      <c r="BG565" s="1">
        <v>7</v>
      </c>
      <c r="BO565" t="s">
        <v>281</v>
      </c>
      <c r="BP565" s="1">
        <v>74959</v>
      </c>
      <c r="BQ565" s="1">
        <v>74959.3</v>
      </c>
      <c r="BU565" s="1">
        <v>0</v>
      </c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t="s">
        <v>282</v>
      </c>
      <c r="CG565" s="1">
        <v>317.39999999999998</v>
      </c>
      <c r="CH565" s="1">
        <v>2401</v>
      </c>
      <c r="CJ565" s="1">
        <v>45488.71</v>
      </c>
      <c r="DA565" s="1">
        <v>534.29</v>
      </c>
      <c r="DK565" s="1">
        <v>25973.9</v>
      </c>
      <c r="DV565" s="1">
        <v>243.34</v>
      </c>
    </row>
    <row r="566" spans="1:126" hidden="1" x14ac:dyDescent="0.25">
      <c r="A566" t="s">
        <v>4888</v>
      </c>
      <c r="B566" t="s">
        <v>4889</v>
      </c>
      <c r="C566" t="s">
        <v>249</v>
      </c>
      <c r="D566" t="s">
        <v>3699</v>
      </c>
      <c r="K566" t="s">
        <v>253</v>
      </c>
      <c r="L566" t="s">
        <v>254</v>
      </c>
      <c r="M566" t="s">
        <v>255</v>
      </c>
      <c r="N566" t="s">
        <v>29</v>
      </c>
      <c r="P566" t="s">
        <v>31</v>
      </c>
      <c r="Q566" t="s">
        <v>3060</v>
      </c>
      <c r="R566" t="s">
        <v>4266</v>
      </c>
      <c r="S566" t="s">
        <v>3720</v>
      </c>
      <c r="T566" t="s">
        <v>4217</v>
      </c>
      <c r="V566" t="s">
        <v>260</v>
      </c>
      <c r="AE566" t="s">
        <v>4267</v>
      </c>
      <c r="AG566" t="s">
        <v>384</v>
      </c>
      <c r="AH566" t="s">
        <v>1677</v>
      </c>
      <c r="AR566" t="s">
        <v>4890</v>
      </c>
      <c r="AT566" t="s">
        <v>4187</v>
      </c>
      <c r="BB566" t="s">
        <v>3989</v>
      </c>
      <c r="BC566" t="s">
        <v>4891</v>
      </c>
      <c r="BE566" t="s">
        <v>1222</v>
      </c>
      <c r="BF566" t="s">
        <v>390</v>
      </c>
      <c r="BG566" s="1">
        <v>6.85</v>
      </c>
      <c r="BO566" t="s">
        <v>281</v>
      </c>
      <c r="BP566" s="1">
        <v>66731</v>
      </c>
      <c r="BQ566" s="1">
        <v>66730.720000000001</v>
      </c>
      <c r="BU566" s="1">
        <v>0</v>
      </c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t="s">
        <v>282</v>
      </c>
      <c r="CG566" s="1">
        <v>345.21</v>
      </c>
      <c r="CH566" s="1">
        <v>1783</v>
      </c>
      <c r="CJ566" s="1">
        <v>40374.230000000003</v>
      </c>
      <c r="DA566" s="1">
        <v>418.44</v>
      </c>
      <c r="DK566" s="1">
        <v>23584.32</v>
      </c>
      <c r="DV566" s="1">
        <v>224.91</v>
      </c>
    </row>
    <row r="567" spans="1:126" hidden="1" x14ac:dyDescent="0.25">
      <c r="A567" t="s">
        <v>4892</v>
      </c>
      <c r="B567" t="s">
        <v>4893</v>
      </c>
      <c r="C567" t="s">
        <v>249</v>
      </c>
      <c r="D567" t="s">
        <v>1677</v>
      </c>
      <c r="K567" t="s">
        <v>253</v>
      </c>
      <c r="L567" t="s">
        <v>254</v>
      </c>
      <c r="M567" t="s">
        <v>255</v>
      </c>
      <c r="N567" t="s">
        <v>29</v>
      </c>
      <c r="P567" t="s">
        <v>31</v>
      </c>
      <c r="Q567" t="s">
        <v>3060</v>
      </c>
      <c r="R567" t="s">
        <v>4261</v>
      </c>
      <c r="S567" t="s">
        <v>3720</v>
      </c>
      <c r="T567" t="s">
        <v>4257</v>
      </c>
      <c r="V567" t="s">
        <v>260</v>
      </c>
      <c r="AE567" t="s">
        <v>4894</v>
      </c>
      <c r="AG567" t="s">
        <v>384</v>
      </c>
      <c r="AH567" t="s">
        <v>1677</v>
      </c>
      <c r="AL567" t="s">
        <v>3724</v>
      </c>
      <c r="BB567" t="s">
        <v>1049</v>
      </c>
      <c r="BC567" t="s">
        <v>1049</v>
      </c>
      <c r="BE567" t="s">
        <v>1730</v>
      </c>
      <c r="BF567" t="s">
        <v>390</v>
      </c>
      <c r="BG567" s="1">
        <v>6.28</v>
      </c>
      <c r="BO567" t="s">
        <v>281</v>
      </c>
      <c r="BP567" s="1">
        <v>73654</v>
      </c>
      <c r="BQ567" s="1">
        <v>73653.52</v>
      </c>
      <c r="BU567" s="1">
        <v>0</v>
      </c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t="s">
        <v>282</v>
      </c>
      <c r="CG567" s="1">
        <v>237.15</v>
      </c>
      <c r="CH567" s="1">
        <v>2318</v>
      </c>
      <c r="CJ567" s="1">
        <v>44742.3</v>
      </c>
      <c r="DA567" s="1">
        <v>532.27</v>
      </c>
      <c r="DK567" s="1">
        <v>25564.77</v>
      </c>
      <c r="DV567" s="1">
        <v>258.23</v>
      </c>
    </row>
    <row r="568" spans="1:126" hidden="1" x14ac:dyDescent="0.25">
      <c r="A568" t="s">
        <v>4895</v>
      </c>
      <c r="B568" t="s">
        <v>4896</v>
      </c>
      <c r="C568" t="s">
        <v>249</v>
      </c>
      <c r="D568" t="s">
        <v>3699</v>
      </c>
      <c r="K568" t="s">
        <v>253</v>
      </c>
      <c r="L568" t="s">
        <v>254</v>
      </c>
      <c r="M568" t="s">
        <v>255</v>
      </c>
      <c r="N568" t="s">
        <v>29</v>
      </c>
      <c r="P568" t="s">
        <v>31</v>
      </c>
      <c r="Q568" t="s">
        <v>3060</v>
      </c>
      <c r="R568" t="s">
        <v>3719</v>
      </c>
      <c r="S568" t="s">
        <v>3720</v>
      </c>
      <c r="T568" t="s">
        <v>4897</v>
      </c>
      <c r="V568" t="s">
        <v>260</v>
      </c>
      <c r="AE568" t="s">
        <v>4898</v>
      </c>
      <c r="AG568" t="s">
        <v>384</v>
      </c>
      <c r="AH568" t="s">
        <v>1677</v>
      </c>
      <c r="AL568" t="s">
        <v>3724</v>
      </c>
      <c r="AR568" t="s">
        <v>4306</v>
      </c>
      <c r="AS568" t="s">
        <v>4274</v>
      </c>
      <c r="AT568" t="s">
        <v>4158</v>
      </c>
      <c r="BB568" t="s">
        <v>434</v>
      </c>
      <c r="BC568" t="s">
        <v>434</v>
      </c>
      <c r="BE568" t="s">
        <v>4899</v>
      </c>
      <c r="BF568" t="s">
        <v>390</v>
      </c>
      <c r="BG568" s="1">
        <v>6.95</v>
      </c>
      <c r="BO568" t="s">
        <v>281</v>
      </c>
      <c r="BP568" s="1">
        <v>59144</v>
      </c>
      <c r="BQ568" s="1">
        <v>59144.42</v>
      </c>
      <c r="BU568" s="1">
        <v>0.2</v>
      </c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t="s">
        <v>282</v>
      </c>
      <c r="CG568" s="1">
        <v>484.07</v>
      </c>
      <c r="CH568" s="1">
        <v>1457</v>
      </c>
      <c r="CJ568" s="1">
        <v>35794.79</v>
      </c>
      <c r="DA568" s="1">
        <v>603.78</v>
      </c>
      <c r="DK568" s="1">
        <v>20757.54</v>
      </c>
      <c r="DV568" s="1">
        <v>150.94999999999999</v>
      </c>
    </row>
    <row r="569" spans="1:126" hidden="1" x14ac:dyDescent="0.25">
      <c r="A569" t="s">
        <v>4900</v>
      </c>
      <c r="B569" t="s">
        <v>4901</v>
      </c>
      <c r="C569" t="s">
        <v>249</v>
      </c>
      <c r="D569" t="s">
        <v>3699</v>
      </c>
      <c r="K569" t="s">
        <v>253</v>
      </c>
      <c r="L569" t="s">
        <v>254</v>
      </c>
      <c r="M569" t="s">
        <v>255</v>
      </c>
      <c r="N569" t="s">
        <v>29</v>
      </c>
      <c r="P569" t="s">
        <v>31</v>
      </c>
      <c r="Q569" t="s">
        <v>3060</v>
      </c>
      <c r="R569" t="s">
        <v>3764</v>
      </c>
      <c r="S569" t="s">
        <v>3720</v>
      </c>
      <c r="T569" t="s">
        <v>4902</v>
      </c>
      <c r="V569" t="s">
        <v>260</v>
      </c>
      <c r="AE569" t="s">
        <v>4664</v>
      </c>
      <c r="AG569" t="s">
        <v>384</v>
      </c>
      <c r="AH569" t="s">
        <v>1677</v>
      </c>
      <c r="AL569" t="s">
        <v>3724</v>
      </c>
      <c r="AR569" t="s">
        <v>4903</v>
      </c>
      <c r="AS569" t="s">
        <v>4904</v>
      </c>
      <c r="AT569" t="s">
        <v>4905</v>
      </c>
      <c r="BB569" t="s">
        <v>1487</v>
      </c>
      <c r="BC569" t="s">
        <v>1487</v>
      </c>
      <c r="BE569" t="s">
        <v>4906</v>
      </c>
      <c r="BF569" t="s">
        <v>390</v>
      </c>
      <c r="BG569" s="1">
        <v>6.65</v>
      </c>
      <c r="BO569" t="s">
        <v>281</v>
      </c>
      <c r="BP569" s="1">
        <v>86688</v>
      </c>
      <c r="BQ569" s="1">
        <v>86687.65</v>
      </c>
      <c r="BU569" s="1">
        <v>0</v>
      </c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t="s">
        <v>282</v>
      </c>
      <c r="CG569" s="1">
        <v>308.27</v>
      </c>
      <c r="CH569" s="1">
        <v>3210</v>
      </c>
      <c r="CJ569" s="1">
        <v>52825.79</v>
      </c>
      <c r="DA569" s="1">
        <v>807.88</v>
      </c>
      <c r="DK569" s="1">
        <v>29285.65</v>
      </c>
      <c r="DV569" s="1">
        <v>249.81</v>
      </c>
    </row>
    <row r="570" spans="1:126" hidden="1" x14ac:dyDescent="0.25">
      <c r="A570" t="s">
        <v>4907</v>
      </c>
      <c r="B570" t="s">
        <v>4908</v>
      </c>
      <c r="C570" t="s">
        <v>249</v>
      </c>
      <c r="D570" t="s">
        <v>3699</v>
      </c>
      <c r="K570" t="s">
        <v>253</v>
      </c>
      <c r="L570" t="s">
        <v>254</v>
      </c>
      <c r="M570" t="s">
        <v>255</v>
      </c>
      <c r="N570" t="s">
        <v>29</v>
      </c>
      <c r="P570" t="s">
        <v>31</v>
      </c>
      <c r="Q570" t="s">
        <v>3060</v>
      </c>
      <c r="R570" t="s">
        <v>4266</v>
      </c>
      <c r="S570" t="s">
        <v>3720</v>
      </c>
      <c r="T570" t="s">
        <v>4217</v>
      </c>
      <c r="V570" t="s">
        <v>260</v>
      </c>
      <c r="AE570" t="s">
        <v>4295</v>
      </c>
      <c r="AG570" t="s">
        <v>384</v>
      </c>
      <c r="AH570" t="s">
        <v>1677</v>
      </c>
      <c r="AL570" t="s">
        <v>3724</v>
      </c>
      <c r="AR570" t="s">
        <v>4890</v>
      </c>
      <c r="AT570" t="s">
        <v>4187</v>
      </c>
      <c r="BB570" t="s">
        <v>3989</v>
      </c>
      <c r="BC570" t="s">
        <v>4891</v>
      </c>
      <c r="BE570" t="s">
        <v>1222</v>
      </c>
      <c r="BF570" t="s">
        <v>390</v>
      </c>
      <c r="BG570" s="1">
        <v>7.05</v>
      </c>
      <c r="BO570" t="s">
        <v>281</v>
      </c>
      <c r="BP570" s="1">
        <v>66956</v>
      </c>
      <c r="BQ570" s="1">
        <v>66955.63</v>
      </c>
      <c r="BU570" s="1">
        <v>0</v>
      </c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t="s">
        <v>282</v>
      </c>
      <c r="CG570" s="1">
        <v>512.59</v>
      </c>
      <c r="CH570" s="1">
        <v>1783</v>
      </c>
      <c r="CJ570" s="1">
        <v>40572.99</v>
      </c>
      <c r="DA570" s="1">
        <v>418.44</v>
      </c>
      <c r="DK570" s="1">
        <v>23668.01</v>
      </c>
      <c r="DV570" t="s">
        <v>282</v>
      </c>
    </row>
    <row r="571" spans="1:126" hidden="1" x14ac:dyDescent="0.25">
      <c r="A571" t="s">
        <v>4909</v>
      </c>
      <c r="B571" t="s">
        <v>4910</v>
      </c>
      <c r="C571" t="s">
        <v>249</v>
      </c>
      <c r="D571" t="s">
        <v>3699</v>
      </c>
      <c r="K571" t="s">
        <v>253</v>
      </c>
      <c r="L571" t="s">
        <v>254</v>
      </c>
      <c r="M571" t="s">
        <v>255</v>
      </c>
      <c r="N571" t="s">
        <v>29</v>
      </c>
      <c r="P571" t="s">
        <v>31</v>
      </c>
      <c r="Q571" t="s">
        <v>3060</v>
      </c>
      <c r="R571" t="s">
        <v>4266</v>
      </c>
      <c r="S571" t="s">
        <v>3720</v>
      </c>
      <c r="T571" t="s">
        <v>4217</v>
      </c>
      <c r="V571" t="s">
        <v>260</v>
      </c>
      <c r="AE571" t="s">
        <v>4272</v>
      </c>
      <c r="AG571" t="s">
        <v>384</v>
      </c>
      <c r="AH571" t="s">
        <v>1677</v>
      </c>
      <c r="AR571" t="s">
        <v>4890</v>
      </c>
      <c r="AT571" t="s">
        <v>4187</v>
      </c>
      <c r="BB571" t="s">
        <v>3989</v>
      </c>
      <c r="BC571" t="s">
        <v>4911</v>
      </c>
      <c r="BE571" t="s">
        <v>4644</v>
      </c>
      <c r="BF571" t="s">
        <v>390</v>
      </c>
      <c r="BG571" s="1">
        <v>7.2</v>
      </c>
      <c r="BO571" t="s">
        <v>281</v>
      </c>
      <c r="BP571" s="1">
        <v>66287</v>
      </c>
      <c r="BQ571" s="1">
        <v>66287.23</v>
      </c>
      <c r="BU571" s="1">
        <v>0</v>
      </c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t="s">
        <v>282</v>
      </c>
      <c r="CG571" s="1">
        <v>496.95</v>
      </c>
      <c r="CH571" s="1">
        <v>1783</v>
      </c>
      <c r="CJ571" s="1">
        <v>40179.31</v>
      </c>
      <c r="DA571" s="1">
        <v>418.48</v>
      </c>
      <c r="DK571" s="1">
        <v>23408.73</v>
      </c>
      <c r="DV571" t="s">
        <v>282</v>
      </c>
    </row>
    <row r="572" spans="1:126" hidden="1" x14ac:dyDescent="0.25">
      <c r="A572" t="s">
        <v>4912</v>
      </c>
      <c r="B572" t="s">
        <v>4913</v>
      </c>
      <c r="C572" t="s">
        <v>249</v>
      </c>
      <c r="D572" t="s">
        <v>3699</v>
      </c>
      <c r="K572" t="s">
        <v>253</v>
      </c>
      <c r="L572" t="s">
        <v>254</v>
      </c>
      <c r="M572" t="s">
        <v>255</v>
      </c>
      <c r="N572" t="s">
        <v>29</v>
      </c>
      <c r="P572" t="s">
        <v>31</v>
      </c>
      <c r="Q572" t="s">
        <v>3060</v>
      </c>
      <c r="R572" t="s">
        <v>4279</v>
      </c>
      <c r="S572" t="s">
        <v>3720</v>
      </c>
      <c r="T572" t="s">
        <v>4914</v>
      </c>
      <c r="V572" t="s">
        <v>260</v>
      </c>
      <c r="AE572" t="s">
        <v>4623</v>
      </c>
      <c r="AG572" t="s">
        <v>384</v>
      </c>
      <c r="AH572" t="s">
        <v>1677</v>
      </c>
      <c r="AL572" t="s">
        <v>3724</v>
      </c>
      <c r="BB572" t="s">
        <v>1654</v>
      </c>
      <c r="BC572" t="s">
        <v>1654</v>
      </c>
      <c r="BE572" t="s">
        <v>1222</v>
      </c>
      <c r="BF572" t="s">
        <v>390</v>
      </c>
      <c r="BG572" s="1">
        <v>6.9</v>
      </c>
      <c r="BO572" t="s">
        <v>281</v>
      </c>
      <c r="BP572" s="1">
        <v>68508</v>
      </c>
      <c r="BQ572" s="1">
        <v>68507.759999999995</v>
      </c>
      <c r="BU572" s="1">
        <v>0</v>
      </c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t="s">
        <v>282</v>
      </c>
      <c r="CG572" s="1">
        <v>544.96</v>
      </c>
      <c r="CH572" s="1">
        <v>1881</v>
      </c>
      <c r="CJ572" s="1">
        <v>41401.24</v>
      </c>
      <c r="DA572" s="1">
        <v>434.92</v>
      </c>
      <c r="DK572" s="1">
        <v>24130.2</v>
      </c>
      <c r="DV572" s="1">
        <v>115.28</v>
      </c>
    </row>
    <row r="573" spans="1:126" hidden="1" x14ac:dyDescent="0.25">
      <c r="A573" t="s">
        <v>4915</v>
      </c>
      <c r="B573" t="s">
        <v>4916</v>
      </c>
      <c r="C573" t="s">
        <v>249</v>
      </c>
      <c r="D573" t="s">
        <v>3699</v>
      </c>
      <c r="K573" t="s">
        <v>253</v>
      </c>
      <c r="L573" t="s">
        <v>254</v>
      </c>
      <c r="M573" t="s">
        <v>255</v>
      </c>
      <c r="N573" t="s">
        <v>29</v>
      </c>
      <c r="P573" t="s">
        <v>31</v>
      </c>
      <c r="Q573" t="s">
        <v>3060</v>
      </c>
      <c r="R573" t="s">
        <v>3719</v>
      </c>
      <c r="S573" t="s">
        <v>3720</v>
      </c>
      <c r="T573" t="s">
        <v>4917</v>
      </c>
      <c r="V573" t="s">
        <v>260</v>
      </c>
      <c r="AE573" t="s">
        <v>4918</v>
      </c>
      <c r="AG573" t="s">
        <v>384</v>
      </c>
      <c r="AH573" t="s">
        <v>1677</v>
      </c>
      <c r="AL573" t="s">
        <v>3724</v>
      </c>
      <c r="AR573" t="s">
        <v>4890</v>
      </c>
      <c r="AT573" t="s">
        <v>4187</v>
      </c>
      <c r="BB573" t="s">
        <v>3984</v>
      </c>
      <c r="BC573" t="s">
        <v>3984</v>
      </c>
      <c r="BE573" t="s">
        <v>4919</v>
      </c>
      <c r="BF573" t="s">
        <v>390</v>
      </c>
      <c r="BG573" s="1">
        <v>6.85</v>
      </c>
      <c r="BO573" t="s">
        <v>281</v>
      </c>
      <c r="BP573" s="1">
        <v>66605</v>
      </c>
      <c r="BQ573" s="1">
        <v>66604.91</v>
      </c>
      <c r="BU573" s="1">
        <v>0</v>
      </c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t="s">
        <v>282</v>
      </c>
      <c r="CG573" s="1">
        <v>502.56</v>
      </c>
      <c r="CH573" s="1">
        <v>2020</v>
      </c>
      <c r="CJ573" s="1">
        <v>40084.400000000001</v>
      </c>
      <c r="DA573" s="1">
        <v>361.22</v>
      </c>
      <c r="DK573" s="1">
        <v>23332.400000000001</v>
      </c>
      <c r="DV573" s="1">
        <v>303.63</v>
      </c>
    </row>
    <row r="574" spans="1:126" hidden="1" x14ac:dyDescent="0.25">
      <c r="A574" t="s">
        <v>4920</v>
      </c>
      <c r="B574" t="s">
        <v>4921</v>
      </c>
      <c r="C574" t="s">
        <v>249</v>
      </c>
      <c r="D574" t="s">
        <v>3699</v>
      </c>
      <c r="K574" t="s">
        <v>253</v>
      </c>
      <c r="L574" t="s">
        <v>254</v>
      </c>
      <c r="M574" t="s">
        <v>255</v>
      </c>
      <c r="N574" t="s">
        <v>29</v>
      </c>
      <c r="P574" t="s">
        <v>31</v>
      </c>
      <c r="Q574" t="s">
        <v>3060</v>
      </c>
      <c r="R574" t="s">
        <v>4279</v>
      </c>
      <c r="S574" t="s">
        <v>3720</v>
      </c>
      <c r="T574" t="s">
        <v>4299</v>
      </c>
      <c r="V574" t="s">
        <v>260</v>
      </c>
      <c r="AE574" t="s">
        <v>4922</v>
      </c>
      <c r="AG574" t="s">
        <v>384</v>
      </c>
      <c r="AH574" t="s">
        <v>1677</v>
      </c>
      <c r="AL574" t="s">
        <v>3724</v>
      </c>
      <c r="BB574" t="s">
        <v>429</v>
      </c>
      <c r="BC574" t="s">
        <v>429</v>
      </c>
      <c r="BE574" t="s">
        <v>3275</v>
      </c>
      <c r="BF574" t="s">
        <v>390</v>
      </c>
      <c r="BG574" s="1">
        <v>6.8</v>
      </c>
      <c r="BO574" t="s">
        <v>281</v>
      </c>
      <c r="BP574" s="1">
        <v>62781</v>
      </c>
      <c r="BQ574" s="1">
        <v>62780.94</v>
      </c>
      <c r="BU574" s="1">
        <v>0</v>
      </c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t="s">
        <v>282</v>
      </c>
      <c r="CG574" s="1">
        <v>417.6</v>
      </c>
      <c r="CH574" s="1">
        <v>1649</v>
      </c>
      <c r="CJ574" s="1">
        <v>38001.599999999999</v>
      </c>
      <c r="DA574" s="1">
        <v>386.28</v>
      </c>
      <c r="DK574" s="1">
        <v>22226.76</v>
      </c>
      <c r="DV574" s="1">
        <v>99.18</v>
      </c>
    </row>
    <row r="575" spans="1:126" hidden="1" x14ac:dyDescent="0.25">
      <c r="A575" t="s">
        <v>4923</v>
      </c>
      <c r="B575" t="s">
        <v>4924</v>
      </c>
      <c r="C575" t="s">
        <v>249</v>
      </c>
      <c r="D575" t="s">
        <v>1677</v>
      </c>
      <c r="K575" t="s">
        <v>253</v>
      </c>
      <c r="L575" t="s">
        <v>254</v>
      </c>
      <c r="M575" t="s">
        <v>255</v>
      </c>
      <c r="N575" t="s">
        <v>29</v>
      </c>
      <c r="P575" t="s">
        <v>31</v>
      </c>
      <c r="Q575" t="s">
        <v>3060</v>
      </c>
      <c r="R575" t="s">
        <v>4261</v>
      </c>
      <c r="S575" t="s">
        <v>3720</v>
      </c>
      <c r="T575" t="s">
        <v>4925</v>
      </c>
      <c r="V575" t="s">
        <v>260</v>
      </c>
      <c r="AE575" t="s">
        <v>4617</v>
      </c>
      <c r="AG575" t="s">
        <v>384</v>
      </c>
      <c r="AH575" t="s">
        <v>1677</v>
      </c>
      <c r="AL575" t="s">
        <v>3724</v>
      </c>
      <c r="AR575" t="s">
        <v>4926</v>
      </c>
      <c r="AS575" t="s">
        <v>4927</v>
      </c>
      <c r="AT575" t="s">
        <v>4928</v>
      </c>
      <c r="BB575" t="s">
        <v>3161</v>
      </c>
      <c r="BC575" t="s">
        <v>3161</v>
      </c>
      <c r="BE575" t="s">
        <v>4876</v>
      </c>
      <c r="BF575" t="s">
        <v>390</v>
      </c>
      <c r="BG575" s="1">
        <v>6.9</v>
      </c>
      <c r="BO575" t="s">
        <v>281</v>
      </c>
      <c r="BP575" s="1">
        <v>77489</v>
      </c>
      <c r="BQ575" s="1">
        <v>77488.67</v>
      </c>
      <c r="BU575" s="1">
        <v>0</v>
      </c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t="s">
        <v>282</v>
      </c>
      <c r="CG575" s="1">
        <v>375.24</v>
      </c>
      <c r="CH575" s="1">
        <v>2320</v>
      </c>
      <c r="CJ575" s="1">
        <v>46988.94</v>
      </c>
      <c r="DA575" s="1">
        <v>597.21</v>
      </c>
      <c r="DK575" s="1">
        <v>26948.22</v>
      </c>
      <c r="DV575" s="1">
        <v>258.97000000000003</v>
      </c>
    </row>
    <row r="576" spans="1:126" hidden="1" x14ac:dyDescent="0.25">
      <c r="A576" t="s">
        <v>4929</v>
      </c>
      <c r="B576" t="s">
        <v>4930</v>
      </c>
      <c r="C576" t="s">
        <v>249</v>
      </c>
      <c r="D576" t="s">
        <v>1677</v>
      </c>
      <c r="K576" t="s">
        <v>253</v>
      </c>
      <c r="L576" t="s">
        <v>254</v>
      </c>
      <c r="M576" t="s">
        <v>255</v>
      </c>
      <c r="N576" t="s">
        <v>29</v>
      </c>
      <c r="P576" t="s">
        <v>31</v>
      </c>
      <c r="Q576" t="s">
        <v>3060</v>
      </c>
      <c r="R576" t="s">
        <v>3235</v>
      </c>
      <c r="S576" t="s">
        <v>3236</v>
      </c>
      <c r="T576" t="s">
        <v>4931</v>
      </c>
      <c r="V576" t="s">
        <v>260</v>
      </c>
      <c r="AE576" t="s">
        <v>4932</v>
      </c>
      <c r="AG576" t="s">
        <v>4933</v>
      </c>
      <c r="AH576" t="s">
        <v>4934</v>
      </c>
      <c r="AL576" t="s">
        <v>680</v>
      </c>
      <c r="AR576" t="s">
        <v>4935</v>
      </c>
      <c r="AS576" t="s">
        <v>4936</v>
      </c>
      <c r="BB576" t="s">
        <v>4937</v>
      </c>
      <c r="BC576" t="s">
        <v>4938</v>
      </c>
      <c r="BE576" t="s">
        <v>1134</v>
      </c>
      <c r="BF576" t="s">
        <v>390</v>
      </c>
      <c r="BG576" s="1">
        <v>6</v>
      </c>
      <c r="BO576" t="s">
        <v>281</v>
      </c>
      <c r="BP576" s="1">
        <v>256926</v>
      </c>
      <c r="BQ576" s="1">
        <v>256926.29</v>
      </c>
      <c r="BU576" s="1">
        <v>-0.1</v>
      </c>
      <c r="BV576" s="4"/>
      <c r="BW576" s="4"/>
      <c r="BX576" s="4"/>
      <c r="BY576" s="4"/>
      <c r="BZ576" s="4"/>
      <c r="CA576" s="4" t="s">
        <v>282</v>
      </c>
      <c r="CB576" s="4"/>
      <c r="CC576" s="4"/>
      <c r="CD576" s="4"/>
      <c r="CE576" s="4"/>
      <c r="CF576" t="s">
        <v>282</v>
      </c>
      <c r="CG576" s="1">
        <v>46.66</v>
      </c>
      <c r="CH576" s="1">
        <v>8538</v>
      </c>
      <c r="CJ576" s="1">
        <v>157477.5</v>
      </c>
      <c r="CP576" t="s">
        <v>282</v>
      </c>
      <c r="DA576" s="1">
        <v>2402.9899999999998</v>
      </c>
      <c r="DK576" s="1">
        <v>87837.45</v>
      </c>
      <c r="DV576" s="1">
        <v>622.91</v>
      </c>
    </row>
    <row r="577" spans="1:173" hidden="1" x14ac:dyDescent="0.25">
      <c r="A577" t="s">
        <v>4939</v>
      </c>
      <c r="B577" t="s">
        <v>4940</v>
      </c>
      <c r="C577" t="s">
        <v>249</v>
      </c>
      <c r="D577" t="s">
        <v>1677</v>
      </c>
      <c r="F577" t="s">
        <v>4941</v>
      </c>
      <c r="G577" t="s">
        <v>3484</v>
      </c>
      <c r="H577" t="s">
        <v>378</v>
      </c>
      <c r="K577" t="s">
        <v>253</v>
      </c>
      <c r="L577" t="s">
        <v>254</v>
      </c>
      <c r="M577" t="s">
        <v>255</v>
      </c>
      <c r="N577" t="s">
        <v>29</v>
      </c>
      <c r="P577" t="s">
        <v>31</v>
      </c>
      <c r="Q577" t="s">
        <v>3060</v>
      </c>
      <c r="R577" t="s">
        <v>4942</v>
      </c>
      <c r="S577" t="s">
        <v>3062</v>
      </c>
      <c r="T577" t="s">
        <v>4943</v>
      </c>
      <c r="V577" t="s">
        <v>260</v>
      </c>
      <c r="AE577" t="s">
        <v>4944</v>
      </c>
      <c r="AG577" t="s">
        <v>752</v>
      </c>
      <c r="AH577" t="s">
        <v>4945</v>
      </c>
      <c r="AL577" t="s">
        <v>4946</v>
      </c>
      <c r="AR577" t="s">
        <v>4947</v>
      </c>
      <c r="AS577" t="s">
        <v>4948</v>
      </c>
      <c r="AT577" t="s">
        <v>4949</v>
      </c>
      <c r="BB577" t="s">
        <v>3611</v>
      </c>
      <c r="BC577" t="s">
        <v>4950</v>
      </c>
      <c r="BE577" t="s">
        <v>4951</v>
      </c>
      <c r="BF577" t="s">
        <v>390</v>
      </c>
      <c r="BG577" s="1">
        <v>6.8</v>
      </c>
      <c r="BO577" t="s">
        <v>281</v>
      </c>
      <c r="BP577" s="1">
        <v>17164</v>
      </c>
      <c r="BQ577" s="1">
        <v>17164.27</v>
      </c>
      <c r="BU577" s="1">
        <v>-0.1</v>
      </c>
      <c r="BV577" s="4"/>
      <c r="BW577" s="4"/>
      <c r="BX577" s="4"/>
      <c r="BY577" s="4"/>
      <c r="BZ577" s="4"/>
      <c r="CA577" s="1">
        <v>1.01</v>
      </c>
      <c r="CB577" s="4"/>
      <c r="CC577" s="4"/>
      <c r="CD577" s="4"/>
      <c r="CE577" s="4"/>
      <c r="CF577" t="s">
        <v>282</v>
      </c>
      <c r="CG577" s="1">
        <v>272.5</v>
      </c>
      <c r="CH577" s="1">
        <v>863.08</v>
      </c>
      <c r="CJ577" s="1">
        <v>10231.299999999999</v>
      </c>
      <c r="CP577" t="s">
        <v>282</v>
      </c>
      <c r="DA577" s="1">
        <v>142.83000000000001</v>
      </c>
      <c r="DK577" s="1">
        <v>5520.85</v>
      </c>
      <c r="DV577" s="1">
        <v>132.69999999999999</v>
      </c>
    </row>
    <row r="578" spans="1:173" hidden="1" x14ac:dyDescent="0.25">
      <c r="A578" t="s">
        <v>4952</v>
      </c>
      <c r="B578" t="s">
        <v>4953</v>
      </c>
      <c r="C578" t="s">
        <v>249</v>
      </c>
      <c r="D578" t="s">
        <v>3699</v>
      </c>
      <c r="K578" t="s">
        <v>253</v>
      </c>
      <c r="L578" t="s">
        <v>254</v>
      </c>
      <c r="M578" t="s">
        <v>255</v>
      </c>
      <c r="N578" t="s">
        <v>29</v>
      </c>
      <c r="P578" t="s">
        <v>31</v>
      </c>
      <c r="Q578" t="s">
        <v>3060</v>
      </c>
      <c r="R578" t="s">
        <v>257</v>
      </c>
      <c r="T578" t="s">
        <v>4954</v>
      </c>
      <c r="V578" t="s">
        <v>260</v>
      </c>
      <c r="AE578" t="s">
        <v>3523</v>
      </c>
      <c r="AG578" t="s">
        <v>4955</v>
      </c>
      <c r="AH578" t="s">
        <v>1677</v>
      </c>
      <c r="AL578" t="s">
        <v>3724</v>
      </c>
      <c r="AR578" t="s">
        <v>4956</v>
      </c>
      <c r="AS578" t="s">
        <v>4957</v>
      </c>
      <c r="BB578" t="s">
        <v>551</v>
      </c>
      <c r="BC578" t="s">
        <v>4958</v>
      </c>
      <c r="BE578" t="s">
        <v>4959</v>
      </c>
      <c r="BF578" t="s">
        <v>390</v>
      </c>
      <c r="BG578" s="1">
        <v>7.37</v>
      </c>
      <c r="BO578" t="s">
        <v>281</v>
      </c>
      <c r="BP578" s="1">
        <v>18149</v>
      </c>
      <c r="BQ578" s="1">
        <v>18148.79</v>
      </c>
      <c r="BU578" s="1">
        <v>0</v>
      </c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t="s">
        <v>282</v>
      </c>
      <c r="CG578" s="1">
        <v>1360.2</v>
      </c>
      <c r="CH578" s="1">
        <v>137.54</v>
      </c>
      <c r="CJ578" s="1">
        <v>9162.3799999999992</v>
      </c>
      <c r="DA578" s="1">
        <v>30.34</v>
      </c>
      <c r="DK578" s="1">
        <v>6634.13</v>
      </c>
      <c r="DV578" s="1">
        <v>824.21</v>
      </c>
    </row>
    <row r="579" spans="1:173" hidden="1" x14ac:dyDescent="0.25">
      <c r="A579" t="s">
        <v>4960</v>
      </c>
      <c r="B579" t="s">
        <v>4961</v>
      </c>
      <c r="C579" t="s">
        <v>249</v>
      </c>
      <c r="D579" t="s">
        <v>1677</v>
      </c>
      <c r="F579" t="s">
        <v>4941</v>
      </c>
      <c r="G579" t="s">
        <v>3484</v>
      </c>
      <c r="H579" t="s">
        <v>378</v>
      </c>
      <c r="K579" t="s">
        <v>253</v>
      </c>
      <c r="L579" t="s">
        <v>254</v>
      </c>
      <c r="M579" t="s">
        <v>255</v>
      </c>
      <c r="N579" t="s">
        <v>29</v>
      </c>
      <c r="P579" t="s">
        <v>31</v>
      </c>
      <c r="Q579" t="s">
        <v>3060</v>
      </c>
      <c r="R579" t="s">
        <v>4942</v>
      </c>
      <c r="S579" t="s">
        <v>3062</v>
      </c>
      <c r="T579" t="s">
        <v>4962</v>
      </c>
      <c r="V579" t="s">
        <v>260</v>
      </c>
      <c r="AE579" t="s">
        <v>3085</v>
      </c>
      <c r="AH579" t="s">
        <v>1677</v>
      </c>
      <c r="AL579" t="s">
        <v>1113</v>
      </c>
      <c r="AR579" t="s">
        <v>4963</v>
      </c>
      <c r="AS579" t="s">
        <v>4964</v>
      </c>
      <c r="AT579" t="s">
        <v>4964</v>
      </c>
      <c r="AX579" t="s">
        <v>577</v>
      </c>
      <c r="BB579" t="s">
        <v>4965</v>
      </c>
      <c r="BC579" t="s">
        <v>4966</v>
      </c>
      <c r="BE579" t="s">
        <v>4572</v>
      </c>
      <c r="BF579" t="s">
        <v>390</v>
      </c>
      <c r="BG579" s="1">
        <v>4.5</v>
      </c>
      <c r="BO579" t="s">
        <v>281</v>
      </c>
      <c r="BP579" s="1">
        <v>131792</v>
      </c>
      <c r="BQ579" s="1">
        <v>131791.9</v>
      </c>
      <c r="BU579" s="1">
        <v>0</v>
      </c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t="s">
        <v>282</v>
      </c>
      <c r="CG579" s="1">
        <v>5.45</v>
      </c>
      <c r="CH579" s="1">
        <v>6082</v>
      </c>
      <c r="CJ579" s="1">
        <v>80872.55</v>
      </c>
      <c r="DA579" s="1">
        <v>1553.25</v>
      </c>
      <c r="DK579" s="1">
        <v>42777.05</v>
      </c>
      <c r="DV579" s="1">
        <v>501.4</v>
      </c>
    </row>
    <row r="580" spans="1:173" hidden="1" x14ac:dyDescent="0.25">
      <c r="A580" t="s">
        <v>4967</v>
      </c>
      <c r="B580" t="s">
        <v>4968</v>
      </c>
      <c r="C580" t="s">
        <v>249</v>
      </c>
      <c r="D580" t="s">
        <v>1677</v>
      </c>
      <c r="K580" t="s">
        <v>253</v>
      </c>
      <c r="L580" t="s">
        <v>254</v>
      </c>
      <c r="M580" t="s">
        <v>255</v>
      </c>
      <c r="N580" t="s">
        <v>29</v>
      </c>
      <c r="P580" t="s">
        <v>31</v>
      </c>
      <c r="Q580" t="s">
        <v>3060</v>
      </c>
      <c r="R580" t="s">
        <v>3235</v>
      </c>
      <c r="S580" t="s">
        <v>3236</v>
      </c>
      <c r="T580" t="s">
        <v>4969</v>
      </c>
      <c r="V580" t="s">
        <v>260</v>
      </c>
      <c r="AE580" t="s">
        <v>4440</v>
      </c>
      <c r="AG580" t="s">
        <v>3772</v>
      </c>
      <c r="AH580" t="s">
        <v>4468</v>
      </c>
      <c r="AL580" t="s">
        <v>637</v>
      </c>
      <c r="AR580" t="s">
        <v>4461</v>
      </c>
      <c r="AS580" t="s">
        <v>4462</v>
      </c>
      <c r="AT580" t="s">
        <v>2118</v>
      </c>
      <c r="BB580" t="s">
        <v>864</v>
      </c>
      <c r="BC580" t="s">
        <v>4970</v>
      </c>
      <c r="BE580" t="s">
        <v>1134</v>
      </c>
      <c r="BF580" t="s">
        <v>390</v>
      </c>
      <c r="BG580" s="1">
        <v>5.2</v>
      </c>
      <c r="BO580" t="s">
        <v>281</v>
      </c>
      <c r="BP580" s="1">
        <v>223201</v>
      </c>
      <c r="BQ580" s="1">
        <v>223200.69</v>
      </c>
      <c r="BU580" s="1">
        <v>0.2</v>
      </c>
      <c r="BV580" s="4"/>
      <c r="BW580" s="4"/>
      <c r="BX580" s="4"/>
      <c r="BY580" s="4"/>
      <c r="BZ580" s="4"/>
      <c r="CA580" s="1">
        <v>10.31</v>
      </c>
      <c r="CB580" s="4"/>
      <c r="CC580" s="4"/>
      <c r="CD580" s="4"/>
      <c r="CE580" s="4"/>
      <c r="CF580" t="s">
        <v>282</v>
      </c>
      <c r="CG580" s="1">
        <v>24.06</v>
      </c>
      <c r="CH580" s="1">
        <v>10794</v>
      </c>
      <c r="CJ580" s="1">
        <v>137508</v>
      </c>
      <c r="CP580" s="1">
        <v>5.73</v>
      </c>
      <c r="DA580" s="1">
        <v>2669.95</v>
      </c>
      <c r="DK580" s="1">
        <v>72077.11</v>
      </c>
      <c r="DV580" s="1">
        <v>111.15</v>
      </c>
    </row>
    <row r="581" spans="1:173" hidden="1" x14ac:dyDescent="0.25">
      <c r="A581" t="s">
        <v>4971</v>
      </c>
      <c r="B581" t="s">
        <v>4972</v>
      </c>
      <c r="C581" t="s">
        <v>249</v>
      </c>
      <c r="D581" t="s">
        <v>1677</v>
      </c>
      <c r="K581" t="s">
        <v>253</v>
      </c>
      <c r="L581" t="s">
        <v>254</v>
      </c>
      <c r="M581" t="s">
        <v>255</v>
      </c>
      <c r="N581" t="s">
        <v>29</v>
      </c>
      <c r="P581" t="s">
        <v>31</v>
      </c>
      <c r="Q581" t="s">
        <v>3060</v>
      </c>
      <c r="R581" t="s">
        <v>3235</v>
      </c>
      <c r="S581" t="s">
        <v>3236</v>
      </c>
      <c r="T581" t="s">
        <v>4973</v>
      </c>
      <c r="V581" t="s">
        <v>260</v>
      </c>
      <c r="AE581" t="s">
        <v>4440</v>
      </c>
      <c r="AG581" t="s">
        <v>3772</v>
      </c>
      <c r="AH581" t="s">
        <v>4468</v>
      </c>
      <c r="AL581" t="s">
        <v>637</v>
      </c>
      <c r="AR581" t="s">
        <v>4453</v>
      </c>
      <c r="AS581" t="s">
        <v>4454</v>
      </c>
      <c r="AT581" t="s">
        <v>4455</v>
      </c>
      <c r="BB581" t="s">
        <v>2875</v>
      </c>
      <c r="BC581" t="s">
        <v>4974</v>
      </c>
      <c r="BE581" t="s">
        <v>860</v>
      </c>
      <c r="BF581" t="s">
        <v>390</v>
      </c>
      <c r="BG581" s="1">
        <v>5.5</v>
      </c>
      <c r="BO581" t="s">
        <v>281</v>
      </c>
      <c r="BP581" s="1">
        <v>248680</v>
      </c>
      <c r="BQ581" s="1">
        <v>248680.12</v>
      </c>
      <c r="BU581" s="1">
        <v>0.1</v>
      </c>
      <c r="BV581" s="4"/>
      <c r="BW581" s="4"/>
      <c r="BX581" s="4"/>
      <c r="BY581" s="4"/>
      <c r="BZ581" s="4"/>
      <c r="CA581" s="1">
        <v>40.51</v>
      </c>
      <c r="CB581" s="4"/>
      <c r="CC581" s="4"/>
      <c r="CD581" s="4"/>
      <c r="CE581" s="4"/>
      <c r="CF581" t="s">
        <v>282</v>
      </c>
      <c r="CG581" s="1">
        <v>41.67</v>
      </c>
      <c r="CH581" s="1">
        <v>10694</v>
      </c>
      <c r="CJ581" s="1">
        <v>152776.79999999999</v>
      </c>
      <c r="CP581" s="1">
        <v>4.63</v>
      </c>
      <c r="DA581" s="1">
        <v>2453.69</v>
      </c>
      <c r="DK581" s="1">
        <v>82406.880000000005</v>
      </c>
      <c r="DV581" s="1">
        <v>261.57</v>
      </c>
    </row>
    <row r="582" spans="1:173" hidden="1" x14ac:dyDescent="0.25">
      <c r="A582" t="s">
        <v>4975</v>
      </c>
      <c r="B582" t="s">
        <v>4976</v>
      </c>
      <c r="C582" t="s">
        <v>249</v>
      </c>
      <c r="D582" t="s">
        <v>1677</v>
      </c>
      <c r="K582" t="s">
        <v>253</v>
      </c>
      <c r="L582" t="s">
        <v>254</v>
      </c>
      <c r="M582" t="s">
        <v>255</v>
      </c>
      <c r="N582" t="s">
        <v>29</v>
      </c>
      <c r="P582" t="s">
        <v>31</v>
      </c>
      <c r="Q582" t="s">
        <v>3060</v>
      </c>
      <c r="R582" t="s">
        <v>4942</v>
      </c>
      <c r="S582" t="s">
        <v>3236</v>
      </c>
      <c r="T582" t="s">
        <v>4977</v>
      </c>
      <c r="V582" t="s">
        <v>260</v>
      </c>
      <c r="AE582" t="s">
        <v>3085</v>
      </c>
      <c r="AH582" t="s">
        <v>1677</v>
      </c>
      <c r="AL582" t="s">
        <v>1113</v>
      </c>
      <c r="AR582" t="s">
        <v>4978</v>
      </c>
      <c r="AS582" t="s">
        <v>4979</v>
      </c>
      <c r="AT582" t="s">
        <v>4980</v>
      </c>
      <c r="BB582" t="s">
        <v>666</v>
      </c>
      <c r="BC582" t="s">
        <v>667</v>
      </c>
      <c r="BE582" t="s">
        <v>1390</v>
      </c>
      <c r="BF582" t="s">
        <v>390</v>
      </c>
      <c r="BG582" s="1">
        <v>4.5</v>
      </c>
      <c r="BO582" t="s">
        <v>281</v>
      </c>
      <c r="BP582" s="1">
        <v>235950</v>
      </c>
      <c r="BQ582" s="1">
        <v>235949.8</v>
      </c>
      <c r="BU582" s="1">
        <v>0</v>
      </c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t="s">
        <v>282</v>
      </c>
      <c r="CG582" s="1">
        <v>5.8</v>
      </c>
      <c r="CH582" s="1">
        <v>9952</v>
      </c>
      <c r="CJ582" s="1">
        <v>144611.4</v>
      </c>
      <c r="DA582" s="1">
        <v>1943</v>
      </c>
      <c r="DK582" s="1">
        <v>78938</v>
      </c>
      <c r="DV582" s="1">
        <v>498.8</v>
      </c>
    </row>
    <row r="583" spans="1:173" hidden="1" x14ac:dyDescent="0.25">
      <c r="A583" t="s">
        <v>4981</v>
      </c>
      <c r="B583" t="s">
        <v>4982</v>
      </c>
      <c r="C583" t="s">
        <v>249</v>
      </c>
      <c r="D583" t="s">
        <v>1677</v>
      </c>
      <c r="K583" t="s">
        <v>253</v>
      </c>
      <c r="L583" t="s">
        <v>254</v>
      </c>
      <c r="M583" t="s">
        <v>255</v>
      </c>
      <c r="N583" t="s">
        <v>29</v>
      </c>
      <c r="P583" t="s">
        <v>31</v>
      </c>
      <c r="Q583" t="s">
        <v>3060</v>
      </c>
      <c r="R583" t="s">
        <v>4942</v>
      </c>
      <c r="S583" t="s">
        <v>3236</v>
      </c>
      <c r="T583" t="s">
        <v>4983</v>
      </c>
      <c r="V583" t="s">
        <v>260</v>
      </c>
      <c r="AE583" t="s">
        <v>3085</v>
      </c>
      <c r="AH583" t="s">
        <v>1677</v>
      </c>
      <c r="AL583" t="s">
        <v>1113</v>
      </c>
      <c r="AR583" t="s">
        <v>4984</v>
      </c>
      <c r="AS583" t="s">
        <v>4985</v>
      </c>
      <c r="AT583" t="s">
        <v>4986</v>
      </c>
      <c r="BB583" t="s">
        <v>3537</v>
      </c>
      <c r="BC583" t="s">
        <v>3537</v>
      </c>
      <c r="BE583" t="s">
        <v>791</v>
      </c>
      <c r="BF583" t="s">
        <v>390</v>
      </c>
      <c r="BG583" s="1">
        <v>4</v>
      </c>
      <c r="BO583" t="s">
        <v>281</v>
      </c>
      <c r="BP583" s="1">
        <v>226603</v>
      </c>
      <c r="BQ583" s="1">
        <v>226603.23</v>
      </c>
      <c r="BU583" s="1">
        <v>0</v>
      </c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t="s">
        <v>282</v>
      </c>
      <c r="CG583" t="s">
        <v>282</v>
      </c>
      <c r="CH583" s="1">
        <v>9947</v>
      </c>
      <c r="CJ583" s="1">
        <v>138525.75</v>
      </c>
      <c r="DA583" s="1">
        <v>1516.98</v>
      </c>
      <c r="DK583" s="1">
        <v>75901.11</v>
      </c>
      <c r="DV583" s="1">
        <v>712.17</v>
      </c>
      <c r="FQ583" t="s">
        <v>353</v>
      </c>
    </row>
    <row r="584" spans="1:173" hidden="1" x14ac:dyDescent="0.25">
      <c r="A584" t="s">
        <v>4987</v>
      </c>
      <c r="B584" t="s">
        <v>4988</v>
      </c>
      <c r="C584" t="s">
        <v>249</v>
      </c>
      <c r="D584" t="s">
        <v>1677</v>
      </c>
      <c r="F584" t="s">
        <v>4806</v>
      </c>
      <c r="G584" t="s">
        <v>4807</v>
      </c>
      <c r="H584" t="s">
        <v>378</v>
      </c>
      <c r="K584" t="s">
        <v>253</v>
      </c>
      <c r="L584" t="s">
        <v>254</v>
      </c>
      <c r="M584" t="s">
        <v>255</v>
      </c>
      <c r="N584" t="s">
        <v>29</v>
      </c>
      <c r="P584" t="s">
        <v>31</v>
      </c>
      <c r="Q584" t="s">
        <v>3060</v>
      </c>
      <c r="R584" t="s">
        <v>3688</v>
      </c>
      <c r="S584" t="s">
        <v>3689</v>
      </c>
      <c r="T584" t="s">
        <v>4989</v>
      </c>
      <c r="V584" t="s">
        <v>260</v>
      </c>
      <c r="AE584" t="s">
        <v>4990</v>
      </c>
      <c r="AG584" t="s">
        <v>4991</v>
      </c>
      <c r="AH584" t="s">
        <v>4992</v>
      </c>
      <c r="AL584" t="s">
        <v>2154</v>
      </c>
      <c r="AX584" t="s">
        <v>686</v>
      </c>
      <c r="BB584" t="s">
        <v>640</v>
      </c>
      <c r="BC584" t="s">
        <v>4993</v>
      </c>
      <c r="BE584" t="s">
        <v>4619</v>
      </c>
      <c r="BF584" t="s">
        <v>390</v>
      </c>
      <c r="BG584" s="1">
        <v>4.2</v>
      </c>
      <c r="BO584" t="s">
        <v>281</v>
      </c>
      <c r="BP584" s="1">
        <v>152138</v>
      </c>
      <c r="BQ584" s="1">
        <v>152137.69</v>
      </c>
      <c r="BU584" s="1">
        <v>0</v>
      </c>
      <c r="BV584" s="4"/>
      <c r="BW584" s="4"/>
      <c r="BX584" s="4"/>
      <c r="BY584" s="4"/>
      <c r="BZ584" s="4"/>
      <c r="CA584" s="1">
        <v>8.85</v>
      </c>
      <c r="CB584" s="4"/>
      <c r="CC584" s="4"/>
      <c r="CD584" s="4"/>
      <c r="CE584" s="4"/>
      <c r="CF584" t="s">
        <v>282</v>
      </c>
      <c r="CG584" t="s">
        <v>282</v>
      </c>
      <c r="CH584" s="1">
        <v>10802</v>
      </c>
      <c r="CJ584" s="1">
        <v>94316.21</v>
      </c>
      <c r="CP584" s="1">
        <v>50.86</v>
      </c>
      <c r="DA584" s="1">
        <v>2111.89</v>
      </c>
      <c r="DK584" s="1">
        <v>44780.85</v>
      </c>
      <c r="DV584" s="1">
        <v>66.34</v>
      </c>
      <c r="FQ584" t="s">
        <v>353</v>
      </c>
    </row>
    <row r="585" spans="1:173" hidden="1" x14ac:dyDescent="0.25">
      <c r="A585" t="s">
        <v>4994</v>
      </c>
      <c r="B585" t="s">
        <v>4995</v>
      </c>
      <c r="C585" t="s">
        <v>249</v>
      </c>
      <c r="D585" t="s">
        <v>1677</v>
      </c>
      <c r="K585" t="s">
        <v>253</v>
      </c>
      <c r="L585" t="s">
        <v>254</v>
      </c>
      <c r="M585" t="s">
        <v>255</v>
      </c>
      <c r="N585" t="s">
        <v>29</v>
      </c>
      <c r="P585" t="s">
        <v>31</v>
      </c>
      <c r="Q585" t="s">
        <v>3060</v>
      </c>
      <c r="R585" t="s">
        <v>3235</v>
      </c>
      <c r="S585" t="s">
        <v>3236</v>
      </c>
      <c r="T585" t="s">
        <v>4996</v>
      </c>
      <c r="V585" t="s">
        <v>260</v>
      </c>
      <c r="AE585" t="s">
        <v>3085</v>
      </c>
      <c r="AG585" t="s">
        <v>3086</v>
      </c>
      <c r="AH585" t="s">
        <v>1677</v>
      </c>
      <c r="AL585" t="s">
        <v>4997</v>
      </c>
      <c r="AR585" t="s">
        <v>4998</v>
      </c>
      <c r="AS585" t="s">
        <v>4999</v>
      </c>
      <c r="AT585" t="s">
        <v>4590</v>
      </c>
      <c r="BB585" t="s">
        <v>453</v>
      </c>
      <c r="BC585" t="s">
        <v>453</v>
      </c>
      <c r="BE585" t="s">
        <v>5000</v>
      </c>
      <c r="BF585" t="s">
        <v>390</v>
      </c>
      <c r="BG585" s="1">
        <v>6.4</v>
      </c>
      <c r="BO585" t="s">
        <v>281</v>
      </c>
      <c r="BP585" s="1">
        <v>26761</v>
      </c>
      <c r="BQ585" s="1">
        <v>26761.439999999999</v>
      </c>
      <c r="BU585" s="1">
        <v>0</v>
      </c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t="s">
        <v>282</v>
      </c>
      <c r="CG585" s="1">
        <v>96.52</v>
      </c>
      <c r="CH585" s="1">
        <v>1899</v>
      </c>
      <c r="CJ585" s="1">
        <v>15351.76</v>
      </c>
      <c r="DA585" s="1">
        <v>25.4</v>
      </c>
      <c r="DK585" s="1">
        <v>8290.56</v>
      </c>
      <c r="DV585" s="1">
        <v>1097.28</v>
      </c>
    </row>
    <row r="586" spans="1:173" hidden="1" x14ac:dyDescent="0.25">
      <c r="A586" t="s">
        <v>5001</v>
      </c>
      <c r="B586" t="s">
        <v>5002</v>
      </c>
      <c r="C586" t="s">
        <v>249</v>
      </c>
      <c r="D586" t="s">
        <v>1677</v>
      </c>
      <c r="F586" t="s">
        <v>4941</v>
      </c>
      <c r="G586" t="s">
        <v>3484</v>
      </c>
      <c r="H586" t="s">
        <v>378</v>
      </c>
      <c r="K586" t="s">
        <v>253</v>
      </c>
      <c r="L586" t="s">
        <v>254</v>
      </c>
      <c r="M586" t="s">
        <v>255</v>
      </c>
      <c r="N586" t="s">
        <v>29</v>
      </c>
      <c r="P586" t="s">
        <v>31</v>
      </c>
      <c r="Q586" t="s">
        <v>3060</v>
      </c>
      <c r="S586" t="s">
        <v>3062</v>
      </c>
      <c r="T586" t="s">
        <v>3748</v>
      </c>
      <c r="V586" t="s">
        <v>260</v>
      </c>
      <c r="X586" t="s">
        <v>3749</v>
      </c>
      <c r="AE586" t="s">
        <v>5003</v>
      </c>
      <c r="AG586" t="s">
        <v>5004</v>
      </c>
      <c r="AH586" t="s">
        <v>5005</v>
      </c>
      <c r="AL586" t="s">
        <v>5006</v>
      </c>
      <c r="AR586" t="s">
        <v>3260</v>
      </c>
      <c r="AS586" t="s">
        <v>3753</v>
      </c>
      <c r="AT586" t="s">
        <v>3754</v>
      </c>
      <c r="BB586" t="s">
        <v>3921</v>
      </c>
      <c r="BC586" t="s">
        <v>5007</v>
      </c>
      <c r="BE586" t="s">
        <v>1204</v>
      </c>
      <c r="BF586" t="s">
        <v>390</v>
      </c>
      <c r="BG586" s="1">
        <v>6</v>
      </c>
      <c r="BO586" t="s">
        <v>281</v>
      </c>
      <c r="BP586" s="1">
        <v>213519</v>
      </c>
      <c r="BQ586" s="1">
        <v>213518.86</v>
      </c>
      <c r="BU586" s="1">
        <v>0.2</v>
      </c>
      <c r="BV586" s="4"/>
      <c r="BW586" s="4"/>
      <c r="BX586" s="4"/>
      <c r="BY586" s="4"/>
      <c r="BZ586" s="4"/>
      <c r="CA586" s="1">
        <v>19.43</v>
      </c>
      <c r="CB586" s="4"/>
      <c r="CC586" s="4"/>
      <c r="CD586" s="4"/>
      <c r="CE586" s="4"/>
      <c r="CF586" t="s">
        <v>282</v>
      </c>
      <c r="CG586" s="1">
        <v>73.150000000000006</v>
      </c>
      <c r="CH586" s="1">
        <v>15543</v>
      </c>
      <c r="CJ586" s="1">
        <v>131433.5</v>
      </c>
      <c r="CP586" s="1">
        <v>18.29</v>
      </c>
      <c r="DA586" s="1">
        <v>1702.92</v>
      </c>
      <c r="DK586" s="1">
        <v>64573.85</v>
      </c>
      <c r="DV586" s="1">
        <v>154.29</v>
      </c>
    </row>
    <row r="587" spans="1:173" hidden="1" x14ac:dyDescent="0.25">
      <c r="A587" t="s">
        <v>5008</v>
      </c>
      <c r="B587" t="s">
        <v>5009</v>
      </c>
      <c r="C587" t="s">
        <v>249</v>
      </c>
      <c r="F587" t="s">
        <v>5010</v>
      </c>
      <c r="G587" t="s">
        <v>5011</v>
      </c>
      <c r="I587" t="s">
        <v>5012</v>
      </c>
      <c r="K587" t="s">
        <v>253</v>
      </c>
      <c r="L587" t="s">
        <v>254</v>
      </c>
      <c r="M587" t="s">
        <v>255</v>
      </c>
      <c r="N587" t="s">
        <v>29</v>
      </c>
      <c r="P587" t="s">
        <v>32</v>
      </c>
      <c r="Q587" t="s">
        <v>256</v>
      </c>
      <c r="R587" t="s">
        <v>5013</v>
      </c>
      <c r="S587" t="s">
        <v>5014</v>
      </c>
      <c r="T587" t="s">
        <v>3083</v>
      </c>
      <c r="V587" t="s">
        <v>260</v>
      </c>
      <c r="W587" t="s">
        <v>186</v>
      </c>
      <c r="X587" t="s">
        <v>5015</v>
      </c>
      <c r="AL587" t="s">
        <v>5016</v>
      </c>
      <c r="AR587" t="s">
        <v>5017</v>
      </c>
      <c r="AS587" t="s">
        <v>5018</v>
      </c>
      <c r="BB587" t="s">
        <v>329</v>
      </c>
      <c r="BC587" t="s">
        <v>329</v>
      </c>
      <c r="BD587" t="s">
        <v>656</v>
      </c>
      <c r="BG587" s="1">
        <v>6.08</v>
      </c>
      <c r="BH587" t="s">
        <v>5019</v>
      </c>
      <c r="BO587" t="s">
        <v>281</v>
      </c>
      <c r="BP587" s="1">
        <v>49124</v>
      </c>
      <c r="BQ587" s="1">
        <v>49124</v>
      </c>
      <c r="BU587" s="1">
        <v>0</v>
      </c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t="s">
        <v>282</v>
      </c>
      <c r="CG587" s="1">
        <v>379.91</v>
      </c>
      <c r="CH587" s="1">
        <v>2159</v>
      </c>
      <c r="CJ587" s="1">
        <v>29443.91</v>
      </c>
      <c r="CX587" t="s">
        <v>410</v>
      </c>
      <c r="CZ587" s="1">
        <v>1.04</v>
      </c>
      <c r="DA587" s="1">
        <v>479.56</v>
      </c>
      <c r="DB587" t="s">
        <v>282</v>
      </c>
      <c r="DK587" s="1">
        <v>16055.78</v>
      </c>
      <c r="DN587" t="s">
        <v>282</v>
      </c>
      <c r="DV587" s="1">
        <v>519</v>
      </c>
      <c r="ED587" s="1">
        <v>86.15</v>
      </c>
    </row>
    <row r="588" spans="1:173" hidden="1" x14ac:dyDescent="0.25">
      <c r="A588" t="s">
        <v>5020</v>
      </c>
      <c r="B588" t="s">
        <v>5021</v>
      </c>
      <c r="C588" t="s">
        <v>249</v>
      </c>
      <c r="F588" t="s">
        <v>5010</v>
      </c>
      <c r="G588" t="s">
        <v>5011</v>
      </c>
      <c r="I588" t="s">
        <v>5012</v>
      </c>
      <c r="K588" t="s">
        <v>253</v>
      </c>
      <c r="L588" t="s">
        <v>254</v>
      </c>
      <c r="M588" t="s">
        <v>255</v>
      </c>
      <c r="N588" t="s">
        <v>29</v>
      </c>
      <c r="P588" t="s">
        <v>32</v>
      </c>
      <c r="Q588" t="s">
        <v>256</v>
      </c>
      <c r="R588" t="s">
        <v>5013</v>
      </c>
      <c r="S588" t="s">
        <v>5014</v>
      </c>
      <c r="T588" t="s">
        <v>3083</v>
      </c>
      <c r="V588" t="s">
        <v>260</v>
      </c>
      <c r="W588" t="s">
        <v>186</v>
      </c>
      <c r="X588" t="s">
        <v>5015</v>
      </c>
      <c r="AL588" t="s">
        <v>5016</v>
      </c>
      <c r="AR588" t="s">
        <v>5017</v>
      </c>
      <c r="AS588" t="s">
        <v>5018</v>
      </c>
      <c r="AX588" t="s">
        <v>686</v>
      </c>
      <c r="BB588" t="s">
        <v>834</v>
      </c>
      <c r="BC588" t="s">
        <v>835</v>
      </c>
      <c r="BD588" t="s">
        <v>656</v>
      </c>
      <c r="BG588" s="1">
        <v>6.4</v>
      </c>
      <c r="BH588" t="s">
        <v>5019</v>
      </c>
      <c r="BO588" t="s">
        <v>281</v>
      </c>
      <c r="BP588" s="1">
        <v>54309</v>
      </c>
      <c r="BQ588" s="1">
        <v>54309</v>
      </c>
      <c r="BU588" s="1">
        <v>0</v>
      </c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t="s">
        <v>282</v>
      </c>
      <c r="CG588" s="1">
        <v>450.32</v>
      </c>
      <c r="CH588" s="1">
        <v>2121</v>
      </c>
      <c r="CJ588" s="1">
        <v>32910.800000000003</v>
      </c>
      <c r="CX588" t="s">
        <v>410</v>
      </c>
      <c r="CZ588" s="1">
        <v>1.04</v>
      </c>
      <c r="DA588" s="1">
        <v>480.48</v>
      </c>
      <c r="DB588" t="s">
        <v>282</v>
      </c>
      <c r="DK588" s="1">
        <v>18148</v>
      </c>
      <c r="DN588" t="s">
        <v>282</v>
      </c>
      <c r="DV588" s="1">
        <v>83.2</v>
      </c>
      <c r="ED588" s="1">
        <v>114.4</v>
      </c>
    </row>
    <row r="589" spans="1:173" hidden="1" x14ac:dyDescent="0.25">
      <c r="A589" t="s">
        <v>5022</v>
      </c>
      <c r="B589" t="s">
        <v>5023</v>
      </c>
      <c r="C589" t="s">
        <v>249</v>
      </c>
      <c r="F589" t="s">
        <v>5010</v>
      </c>
      <c r="G589" t="s">
        <v>5011</v>
      </c>
      <c r="I589" t="s">
        <v>5012</v>
      </c>
      <c r="K589" t="s">
        <v>253</v>
      </c>
      <c r="L589" t="s">
        <v>254</v>
      </c>
      <c r="M589" t="s">
        <v>255</v>
      </c>
      <c r="N589" t="s">
        <v>29</v>
      </c>
      <c r="P589" t="s">
        <v>32</v>
      </c>
      <c r="Q589" t="s">
        <v>256</v>
      </c>
      <c r="R589" t="s">
        <v>5013</v>
      </c>
      <c r="S589" t="s">
        <v>5014</v>
      </c>
      <c r="T589" t="s">
        <v>3083</v>
      </c>
      <c r="V589" t="s">
        <v>260</v>
      </c>
      <c r="W589" t="s">
        <v>186</v>
      </c>
      <c r="X589" t="s">
        <v>5015</v>
      </c>
      <c r="AL589" t="s">
        <v>5016</v>
      </c>
      <c r="AR589" t="s">
        <v>5017</v>
      </c>
      <c r="AS589" t="s">
        <v>5018</v>
      </c>
      <c r="AX589" t="s">
        <v>686</v>
      </c>
      <c r="BB589" t="s">
        <v>834</v>
      </c>
      <c r="BC589" t="s">
        <v>835</v>
      </c>
      <c r="BD589" t="s">
        <v>656</v>
      </c>
      <c r="BG589" s="1">
        <v>6.6</v>
      </c>
      <c r="BH589" t="s">
        <v>5019</v>
      </c>
      <c r="BO589" t="s">
        <v>281</v>
      </c>
      <c r="BP589" s="1">
        <v>54431</v>
      </c>
      <c r="BQ589" s="1">
        <v>54431</v>
      </c>
      <c r="BU589" s="1">
        <v>0</v>
      </c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t="s">
        <v>282</v>
      </c>
      <c r="CG589" s="1">
        <v>490.88</v>
      </c>
      <c r="CH589" s="1">
        <v>2329</v>
      </c>
      <c r="CJ589" s="1">
        <v>32910.800000000003</v>
      </c>
      <c r="CX589" t="s">
        <v>410</v>
      </c>
      <c r="CZ589" s="1">
        <v>2.08</v>
      </c>
      <c r="DA589" s="1">
        <v>353.6</v>
      </c>
      <c r="DB589" t="s">
        <v>282</v>
      </c>
      <c r="DK589" s="1">
        <v>18104.32</v>
      </c>
      <c r="DN589" t="s">
        <v>282</v>
      </c>
      <c r="DV589" s="1">
        <v>48.88</v>
      </c>
      <c r="ED589" s="1">
        <v>191.36</v>
      </c>
    </row>
    <row r="590" spans="1:173" hidden="1" x14ac:dyDescent="0.25">
      <c r="A590" t="s">
        <v>5024</v>
      </c>
      <c r="B590" t="s">
        <v>5025</v>
      </c>
      <c r="C590" t="s">
        <v>249</v>
      </c>
      <c r="F590" t="s">
        <v>5010</v>
      </c>
      <c r="G590" t="s">
        <v>5011</v>
      </c>
      <c r="I590" t="s">
        <v>5012</v>
      </c>
      <c r="K590" t="s">
        <v>253</v>
      </c>
      <c r="L590" t="s">
        <v>254</v>
      </c>
      <c r="M590" t="s">
        <v>255</v>
      </c>
      <c r="N590" t="s">
        <v>29</v>
      </c>
      <c r="P590" t="s">
        <v>32</v>
      </c>
      <c r="Q590" t="s">
        <v>256</v>
      </c>
      <c r="R590" t="s">
        <v>5013</v>
      </c>
      <c r="S590" t="s">
        <v>5014</v>
      </c>
      <c r="T590" t="s">
        <v>3083</v>
      </c>
      <c r="V590" t="s">
        <v>260</v>
      </c>
      <c r="W590" t="s">
        <v>186</v>
      </c>
      <c r="X590" t="s">
        <v>5015</v>
      </c>
      <c r="AL590" t="s">
        <v>5016</v>
      </c>
      <c r="AR590" t="s">
        <v>5017</v>
      </c>
      <c r="AS590" t="s">
        <v>5018</v>
      </c>
      <c r="AX590" t="s">
        <v>686</v>
      </c>
      <c r="BB590" t="s">
        <v>834</v>
      </c>
      <c r="BC590" t="s">
        <v>835</v>
      </c>
      <c r="BD590" t="s">
        <v>656</v>
      </c>
      <c r="BG590" s="1">
        <v>6.56</v>
      </c>
      <c r="BH590" t="s">
        <v>5019</v>
      </c>
      <c r="BO590" t="s">
        <v>281</v>
      </c>
      <c r="BP590" s="1">
        <v>54848</v>
      </c>
      <c r="BQ590" s="1">
        <v>54848</v>
      </c>
      <c r="BU590" s="1">
        <v>0</v>
      </c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t="s">
        <v>282</v>
      </c>
      <c r="CG590" s="1">
        <v>501.28</v>
      </c>
      <c r="CH590" s="1">
        <v>2371</v>
      </c>
      <c r="CJ590" s="1">
        <v>33187.440000000002</v>
      </c>
      <c r="CX590" t="s">
        <v>410</v>
      </c>
      <c r="CZ590" s="1">
        <v>2.08</v>
      </c>
      <c r="DA590" s="1">
        <v>353.6</v>
      </c>
      <c r="DB590" t="s">
        <v>282</v>
      </c>
      <c r="DK590" s="1">
        <v>18237.439999999999</v>
      </c>
      <c r="DN590" t="s">
        <v>282</v>
      </c>
      <c r="DV590" s="1">
        <v>23.92</v>
      </c>
      <c r="ED590" s="1">
        <v>171.6</v>
      </c>
    </row>
    <row r="591" spans="1:173" hidden="1" x14ac:dyDescent="0.25">
      <c r="A591" t="s">
        <v>5026</v>
      </c>
      <c r="B591" t="s">
        <v>5027</v>
      </c>
      <c r="C591" t="s">
        <v>249</v>
      </c>
      <c r="F591" t="s">
        <v>5010</v>
      </c>
      <c r="G591" t="s">
        <v>5011</v>
      </c>
      <c r="I591" t="s">
        <v>5012</v>
      </c>
      <c r="K591" t="s">
        <v>253</v>
      </c>
      <c r="L591" t="s">
        <v>254</v>
      </c>
      <c r="M591" t="s">
        <v>255</v>
      </c>
      <c r="N591" t="s">
        <v>29</v>
      </c>
      <c r="P591" t="s">
        <v>32</v>
      </c>
      <c r="Q591" t="s">
        <v>256</v>
      </c>
      <c r="R591" t="s">
        <v>5013</v>
      </c>
      <c r="S591" t="s">
        <v>5014</v>
      </c>
      <c r="T591" t="s">
        <v>3083</v>
      </c>
      <c r="V591" t="s">
        <v>260</v>
      </c>
      <c r="W591" t="s">
        <v>186</v>
      </c>
      <c r="X591" t="s">
        <v>5015</v>
      </c>
      <c r="AL591" t="s">
        <v>5016</v>
      </c>
      <c r="AR591" t="s">
        <v>5017</v>
      </c>
      <c r="AS591" t="s">
        <v>5018</v>
      </c>
      <c r="AX591" t="s">
        <v>686</v>
      </c>
      <c r="BB591" t="s">
        <v>834</v>
      </c>
      <c r="BC591" t="s">
        <v>835</v>
      </c>
      <c r="BD591" t="s">
        <v>656</v>
      </c>
      <c r="BG591" s="1">
        <v>6.89</v>
      </c>
      <c r="BH591" t="s">
        <v>5019</v>
      </c>
      <c r="BO591" t="s">
        <v>281</v>
      </c>
      <c r="BP591" s="1">
        <v>54286</v>
      </c>
      <c r="BQ591" s="1">
        <v>54286</v>
      </c>
      <c r="BU591" s="1">
        <v>0</v>
      </c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t="s">
        <v>282</v>
      </c>
      <c r="CG591" s="1">
        <v>476.32</v>
      </c>
      <c r="CH591" s="1">
        <v>2288</v>
      </c>
      <c r="CJ591" s="1">
        <v>32910.800000000003</v>
      </c>
      <c r="CX591" t="s">
        <v>410</v>
      </c>
      <c r="CZ591" s="1">
        <v>2.08</v>
      </c>
      <c r="DA591" s="1">
        <v>429.52</v>
      </c>
      <c r="DB591" t="s">
        <v>282</v>
      </c>
      <c r="DK591" s="1">
        <v>18007.599999999999</v>
      </c>
      <c r="DN591" t="s">
        <v>282</v>
      </c>
      <c r="DV591" s="1">
        <v>18.72</v>
      </c>
      <c r="ED591" s="1">
        <v>153.91999999999999</v>
      </c>
    </row>
    <row r="592" spans="1:173" hidden="1" x14ac:dyDescent="0.25">
      <c r="A592" t="s">
        <v>5028</v>
      </c>
      <c r="B592" t="s">
        <v>5029</v>
      </c>
      <c r="C592" t="s">
        <v>249</v>
      </c>
      <c r="F592" t="s">
        <v>5010</v>
      </c>
      <c r="G592" t="s">
        <v>5011</v>
      </c>
      <c r="I592" t="s">
        <v>5012</v>
      </c>
      <c r="K592" t="s">
        <v>253</v>
      </c>
      <c r="L592" t="s">
        <v>254</v>
      </c>
      <c r="M592" t="s">
        <v>255</v>
      </c>
      <c r="N592" t="s">
        <v>29</v>
      </c>
      <c r="P592" t="s">
        <v>32</v>
      </c>
      <c r="Q592" t="s">
        <v>256</v>
      </c>
      <c r="R592" t="s">
        <v>5013</v>
      </c>
      <c r="S592" t="s">
        <v>5014</v>
      </c>
      <c r="T592" t="s">
        <v>3083</v>
      </c>
      <c r="V592" t="s">
        <v>260</v>
      </c>
      <c r="W592" t="s">
        <v>186</v>
      </c>
      <c r="X592" t="s">
        <v>5015</v>
      </c>
      <c r="AL592" t="s">
        <v>5016</v>
      </c>
      <c r="AR592" t="s">
        <v>5017</v>
      </c>
      <c r="AS592" t="s">
        <v>5018</v>
      </c>
      <c r="AX592" t="s">
        <v>686</v>
      </c>
      <c r="BB592" t="s">
        <v>834</v>
      </c>
      <c r="BC592" t="s">
        <v>835</v>
      </c>
      <c r="BD592" t="s">
        <v>656</v>
      </c>
      <c r="BG592" s="1">
        <v>6.59</v>
      </c>
      <c r="BH592" t="s">
        <v>5019</v>
      </c>
      <c r="BO592" t="s">
        <v>281</v>
      </c>
      <c r="BP592" s="1">
        <v>54823</v>
      </c>
      <c r="BQ592" s="1">
        <v>54823</v>
      </c>
      <c r="BU592" s="1">
        <v>0</v>
      </c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t="s">
        <v>282</v>
      </c>
      <c r="CG592" s="1">
        <v>514.79999999999995</v>
      </c>
      <c r="CH592" s="1">
        <v>2329</v>
      </c>
      <c r="CJ592" s="1">
        <v>33187.440000000002</v>
      </c>
      <c r="CX592" t="s">
        <v>410</v>
      </c>
      <c r="CZ592" s="1">
        <v>2.08</v>
      </c>
      <c r="DA592" s="1">
        <v>379.6</v>
      </c>
      <c r="DB592" t="s">
        <v>282</v>
      </c>
      <c r="DK592" s="1">
        <v>18244.72</v>
      </c>
      <c r="DN592" t="s">
        <v>282</v>
      </c>
      <c r="DV592" s="1">
        <v>11.44</v>
      </c>
      <c r="ED592" s="1">
        <v>153.91999999999999</v>
      </c>
    </row>
    <row r="593" spans="1:134" hidden="1" x14ac:dyDescent="0.25">
      <c r="A593" t="s">
        <v>5030</v>
      </c>
      <c r="B593" t="s">
        <v>5031</v>
      </c>
      <c r="C593" t="s">
        <v>249</v>
      </c>
      <c r="F593" t="s">
        <v>5010</v>
      </c>
      <c r="G593" t="s">
        <v>5011</v>
      </c>
      <c r="I593" t="s">
        <v>5012</v>
      </c>
      <c r="K593" t="s">
        <v>253</v>
      </c>
      <c r="L593" t="s">
        <v>254</v>
      </c>
      <c r="M593" t="s">
        <v>255</v>
      </c>
      <c r="N593" t="s">
        <v>29</v>
      </c>
      <c r="P593" t="s">
        <v>32</v>
      </c>
      <c r="Q593" t="s">
        <v>256</v>
      </c>
      <c r="R593" t="s">
        <v>5013</v>
      </c>
      <c r="S593" t="s">
        <v>5014</v>
      </c>
      <c r="T593" t="s">
        <v>3083</v>
      </c>
      <c r="V593" t="s">
        <v>260</v>
      </c>
      <c r="W593" t="s">
        <v>186</v>
      </c>
      <c r="X593" t="s">
        <v>5015</v>
      </c>
      <c r="AL593" t="s">
        <v>3065</v>
      </c>
      <c r="AR593" t="s">
        <v>5017</v>
      </c>
      <c r="AS593" t="s">
        <v>5018</v>
      </c>
      <c r="BB593" t="s">
        <v>834</v>
      </c>
      <c r="BC593" t="s">
        <v>835</v>
      </c>
      <c r="BD593" t="s">
        <v>656</v>
      </c>
      <c r="BG593" s="1">
        <v>7.23</v>
      </c>
      <c r="BH593" t="s">
        <v>5019</v>
      </c>
      <c r="BO593" t="s">
        <v>281</v>
      </c>
      <c r="BP593" s="1">
        <v>55090</v>
      </c>
      <c r="BQ593" s="1">
        <v>55090</v>
      </c>
      <c r="BU593" s="1">
        <v>0</v>
      </c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t="s">
        <v>282</v>
      </c>
      <c r="CG593" s="1">
        <v>476.32</v>
      </c>
      <c r="CH593" s="1">
        <v>2371</v>
      </c>
      <c r="CJ593" s="1">
        <v>33372.559999999998</v>
      </c>
      <c r="CX593" t="s">
        <v>410</v>
      </c>
      <c r="CZ593" s="1">
        <v>2.08</v>
      </c>
      <c r="DA593" s="1">
        <v>353.6</v>
      </c>
      <c r="DB593" t="s">
        <v>282</v>
      </c>
      <c r="DK593" s="1">
        <v>18359.12</v>
      </c>
      <c r="DN593" t="s">
        <v>282</v>
      </c>
      <c r="DV593" s="1">
        <v>13.52</v>
      </c>
      <c r="ED593" s="1">
        <v>142.47999999999999</v>
      </c>
    </row>
    <row r="594" spans="1:134" hidden="1" x14ac:dyDescent="0.25">
      <c r="A594" t="s">
        <v>5032</v>
      </c>
      <c r="B594" t="s">
        <v>5033</v>
      </c>
      <c r="C594" t="s">
        <v>249</v>
      </c>
      <c r="F594" t="s">
        <v>5010</v>
      </c>
      <c r="G594" t="s">
        <v>5011</v>
      </c>
      <c r="I594" t="s">
        <v>5012</v>
      </c>
      <c r="K594" t="s">
        <v>253</v>
      </c>
      <c r="L594" t="s">
        <v>254</v>
      </c>
      <c r="M594" t="s">
        <v>255</v>
      </c>
      <c r="N594" t="s">
        <v>29</v>
      </c>
      <c r="P594" t="s">
        <v>32</v>
      </c>
      <c r="Q594" t="s">
        <v>256</v>
      </c>
      <c r="R594" t="s">
        <v>5013</v>
      </c>
      <c r="S594" t="s">
        <v>5014</v>
      </c>
      <c r="T594" t="s">
        <v>3083</v>
      </c>
      <c r="V594" t="s">
        <v>260</v>
      </c>
      <c r="W594" t="s">
        <v>186</v>
      </c>
      <c r="X594" t="s">
        <v>5015</v>
      </c>
      <c r="AL594" t="s">
        <v>3065</v>
      </c>
      <c r="AR594" t="s">
        <v>5034</v>
      </c>
      <c r="BB594" t="s">
        <v>3556</v>
      </c>
      <c r="BC594" t="s">
        <v>3556</v>
      </c>
      <c r="BD594" t="s">
        <v>656</v>
      </c>
      <c r="BG594" s="1">
        <v>8.07</v>
      </c>
      <c r="BH594" t="s">
        <v>5019</v>
      </c>
      <c r="BO594" t="s">
        <v>281</v>
      </c>
      <c r="BP594" s="1">
        <v>9748</v>
      </c>
      <c r="BQ594" s="1">
        <v>9748</v>
      </c>
      <c r="BU594" s="1">
        <v>0.1</v>
      </c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1">
        <v>12.05</v>
      </c>
      <c r="CG594" s="1">
        <v>282.12</v>
      </c>
      <c r="CH594" s="1">
        <v>213.85</v>
      </c>
      <c r="CJ594" s="1">
        <v>5340.28</v>
      </c>
      <c r="CX594" t="s">
        <v>282</v>
      </c>
      <c r="CZ594" t="s">
        <v>410</v>
      </c>
      <c r="DA594" s="1">
        <v>114.46</v>
      </c>
      <c r="DB594" t="s">
        <v>282</v>
      </c>
      <c r="DK594" s="1">
        <v>3334.28</v>
      </c>
      <c r="DN594" t="s">
        <v>282</v>
      </c>
      <c r="DV594" s="1">
        <v>451.8</v>
      </c>
      <c r="ED594" t="s">
        <v>410</v>
      </c>
    </row>
    <row r="595" spans="1:134" hidden="1" x14ac:dyDescent="0.25">
      <c r="A595" t="s">
        <v>5035</v>
      </c>
      <c r="B595" t="s">
        <v>5036</v>
      </c>
      <c r="C595" t="s">
        <v>249</v>
      </c>
      <c r="F595" t="s">
        <v>5010</v>
      </c>
      <c r="G595" t="s">
        <v>5011</v>
      </c>
      <c r="I595" t="s">
        <v>5012</v>
      </c>
      <c r="K595" t="s">
        <v>253</v>
      </c>
      <c r="L595" t="s">
        <v>254</v>
      </c>
      <c r="M595" t="s">
        <v>255</v>
      </c>
      <c r="N595" t="s">
        <v>29</v>
      </c>
      <c r="P595" t="s">
        <v>32</v>
      </c>
      <c r="Q595" t="s">
        <v>256</v>
      </c>
      <c r="R595" t="s">
        <v>5013</v>
      </c>
      <c r="S595" t="s">
        <v>5014</v>
      </c>
      <c r="T595" t="s">
        <v>3083</v>
      </c>
      <c r="V595" t="s">
        <v>260</v>
      </c>
      <c r="W595" t="s">
        <v>186</v>
      </c>
      <c r="X595" t="s">
        <v>5015</v>
      </c>
      <c r="AL595" t="s">
        <v>3065</v>
      </c>
      <c r="BB595" t="s">
        <v>2519</v>
      </c>
      <c r="BC595" t="s">
        <v>2519</v>
      </c>
      <c r="BD595" t="s">
        <v>656</v>
      </c>
      <c r="BG595" s="1">
        <v>6.45</v>
      </c>
      <c r="BH595" t="s">
        <v>5019</v>
      </c>
      <c r="BO595" t="s">
        <v>281</v>
      </c>
      <c r="BP595" s="1">
        <v>24198</v>
      </c>
      <c r="BQ595" s="1">
        <v>24198</v>
      </c>
      <c r="BU595" s="1">
        <v>0</v>
      </c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t="s">
        <v>282</v>
      </c>
      <c r="CG595" s="1">
        <v>983.87</v>
      </c>
      <c r="CH595" s="1">
        <v>2234</v>
      </c>
      <c r="CJ595" s="1">
        <v>11286.73</v>
      </c>
      <c r="CX595" t="s">
        <v>410</v>
      </c>
      <c r="CZ595" t="s">
        <v>410</v>
      </c>
      <c r="DA595" s="1">
        <v>80.11</v>
      </c>
      <c r="DB595" t="s">
        <v>282</v>
      </c>
      <c r="DK595" s="1">
        <v>6480.37</v>
      </c>
      <c r="DN595" t="s">
        <v>282</v>
      </c>
      <c r="DV595" s="1">
        <v>3132.35</v>
      </c>
      <c r="ED595" t="s">
        <v>410</v>
      </c>
    </row>
    <row r="596" spans="1:134" hidden="1" x14ac:dyDescent="0.25">
      <c r="A596" t="s">
        <v>5037</v>
      </c>
      <c r="B596" t="s">
        <v>5038</v>
      </c>
      <c r="C596" t="s">
        <v>249</v>
      </c>
      <c r="F596" t="s">
        <v>5010</v>
      </c>
      <c r="G596" t="s">
        <v>5011</v>
      </c>
      <c r="I596" t="s">
        <v>5012</v>
      </c>
      <c r="K596" t="s">
        <v>253</v>
      </c>
      <c r="L596" t="s">
        <v>254</v>
      </c>
      <c r="M596" t="s">
        <v>255</v>
      </c>
      <c r="N596" t="s">
        <v>29</v>
      </c>
      <c r="P596" t="s">
        <v>32</v>
      </c>
      <c r="Q596" t="s">
        <v>256</v>
      </c>
      <c r="R596" t="s">
        <v>5013</v>
      </c>
      <c r="S596" t="s">
        <v>5014</v>
      </c>
      <c r="T596" t="s">
        <v>3083</v>
      </c>
      <c r="V596" t="s">
        <v>260</v>
      </c>
      <c r="W596" t="s">
        <v>186</v>
      </c>
      <c r="X596" t="s">
        <v>5015</v>
      </c>
      <c r="AL596" t="s">
        <v>5039</v>
      </c>
      <c r="AN596" t="s">
        <v>481</v>
      </c>
      <c r="AR596" t="s">
        <v>5040</v>
      </c>
      <c r="AS596" t="s">
        <v>5041</v>
      </c>
      <c r="BB596" t="s">
        <v>966</v>
      </c>
      <c r="BC596" t="s">
        <v>966</v>
      </c>
      <c r="BD596" t="s">
        <v>656</v>
      </c>
      <c r="BG596" s="1">
        <v>6.45</v>
      </c>
      <c r="BH596" t="s">
        <v>5042</v>
      </c>
      <c r="BO596" t="s">
        <v>281</v>
      </c>
      <c r="BP596" s="1">
        <v>43265</v>
      </c>
      <c r="BQ596" s="1">
        <v>43265</v>
      </c>
      <c r="BU596" s="1">
        <v>0</v>
      </c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t="s">
        <v>282</v>
      </c>
      <c r="CG596" s="1">
        <v>538.71</v>
      </c>
      <c r="CH596" s="1">
        <v>2274</v>
      </c>
      <c r="CJ596" s="1">
        <v>25480.86</v>
      </c>
      <c r="CX596" t="s">
        <v>410</v>
      </c>
      <c r="CZ596" s="1">
        <v>3.1</v>
      </c>
      <c r="DA596" s="1">
        <v>326.74</v>
      </c>
      <c r="DB596" t="s">
        <v>410</v>
      </c>
      <c r="DK596" s="1">
        <v>13803.9</v>
      </c>
      <c r="DN596" t="s">
        <v>282</v>
      </c>
      <c r="DV596" s="1">
        <v>749.65</v>
      </c>
      <c r="ED596" s="1">
        <v>87.89</v>
      </c>
    </row>
    <row r="597" spans="1:134" hidden="1" x14ac:dyDescent="0.25">
      <c r="A597" t="s">
        <v>5043</v>
      </c>
      <c r="B597" t="s">
        <v>5044</v>
      </c>
      <c r="C597" t="s">
        <v>249</v>
      </c>
      <c r="F597" t="s">
        <v>5010</v>
      </c>
      <c r="G597" t="s">
        <v>5011</v>
      </c>
      <c r="I597" t="s">
        <v>5012</v>
      </c>
      <c r="K597" t="s">
        <v>253</v>
      </c>
      <c r="L597" t="s">
        <v>254</v>
      </c>
      <c r="M597" t="s">
        <v>255</v>
      </c>
      <c r="N597" t="s">
        <v>29</v>
      </c>
      <c r="P597" t="s">
        <v>32</v>
      </c>
      <c r="Q597" t="s">
        <v>256</v>
      </c>
      <c r="R597" t="s">
        <v>5013</v>
      </c>
      <c r="S597" t="s">
        <v>5014</v>
      </c>
      <c r="T597" t="s">
        <v>3083</v>
      </c>
      <c r="V597" t="s">
        <v>260</v>
      </c>
      <c r="W597" t="s">
        <v>186</v>
      </c>
      <c r="X597" t="s">
        <v>5015</v>
      </c>
      <c r="AL597" t="s">
        <v>5039</v>
      </c>
      <c r="AN597" t="s">
        <v>481</v>
      </c>
      <c r="AR597" t="s">
        <v>5040</v>
      </c>
      <c r="AS597" t="s">
        <v>5041</v>
      </c>
      <c r="BB597" t="s">
        <v>1564</v>
      </c>
      <c r="BC597" t="s">
        <v>1564</v>
      </c>
      <c r="BD597" t="s">
        <v>656</v>
      </c>
      <c r="BG597" s="1">
        <v>6.29</v>
      </c>
      <c r="BH597" t="s">
        <v>5042</v>
      </c>
      <c r="BO597" t="s">
        <v>281</v>
      </c>
      <c r="BP597" s="1">
        <v>42750</v>
      </c>
      <c r="BQ597" s="1">
        <v>42750</v>
      </c>
      <c r="BU597" s="1">
        <v>0</v>
      </c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t="s">
        <v>282</v>
      </c>
      <c r="CG597" s="1">
        <v>512.82000000000005</v>
      </c>
      <c r="CH597" s="1">
        <v>2237</v>
      </c>
      <c r="CJ597" s="1">
        <v>25530.15</v>
      </c>
      <c r="CX597" t="s">
        <v>410</v>
      </c>
      <c r="CZ597" s="1">
        <v>3.11</v>
      </c>
      <c r="DA597" s="1">
        <v>352.24</v>
      </c>
      <c r="DB597" t="s">
        <v>410</v>
      </c>
      <c r="DK597" s="1">
        <v>13657.59</v>
      </c>
      <c r="DN597" t="s">
        <v>282</v>
      </c>
      <c r="DV597" s="1">
        <v>388.5</v>
      </c>
      <c r="ED597" s="1">
        <v>68.38</v>
      </c>
    </row>
    <row r="598" spans="1:134" hidden="1" x14ac:dyDescent="0.25">
      <c r="A598" t="s">
        <v>5045</v>
      </c>
      <c r="B598" t="s">
        <v>5046</v>
      </c>
      <c r="C598" t="s">
        <v>249</v>
      </c>
      <c r="F598" t="s">
        <v>5010</v>
      </c>
      <c r="G598" t="s">
        <v>5011</v>
      </c>
      <c r="I598" t="s">
        <v>5012</v>
      </c>
      <c r="K598" t="s">
        <v>253</v>
      </c>
      <c r="L598" t="s">
        <v>254</v>
      </c>
      <c r="M598" t="s">
        <v>255</v>
      </c>
      <c r="N598" t="s">
        <v>29</v>
      </c>
      <c r="P598" t="s">
        <v>32</v>
      </c>
      <c r="Q598" t="s">
        <v>256</v>
      </c>
      <c r="R598" t="s">
        <v>5013</v>
      </c>
      <c r="S598" t="s">
        <v>5014</v>
      </c>
      <c r="T598" t="s">
        <v>3083</v>
      </c>
      <c r="V598" t="s">
        <v>260</v>
      </c>
      <c r="W598" t="s">
        <v>186</v>
      </c>
      <c r="X598" t="s">
        <v>5015</v>
      </c>
      <c r="AL598" t="s">
        <v>5039</v>
      </c>
      <c r="AN598" t="s">
        <v>481</v>
      </c>
      <c r="AR598" t="s">
        <v>5040</v>
      </c>
      <c r="AS598" t="s">
        <v>5041</v>
      </c>
      <c r="BB598" t="s">
        <v>1564</v>
      </c>
      <c r="BC598" t="s">
        <v>1564</v>
      </c>
      <c r="BD598" t="s">
        <v>656</v>
      </c>
      <c r="BG598" s="1">
        <v>6.36</v>
      </c>
      <c r="BH598" t="s">
        <v>5042</v>
      </c>
      <c r="BO598" t="s">
        <v>281</v>
      </c>
      <c r="BP598" s="1">
        <v>41841</v>
      </c>
      <c r="BQ598" s="1">
        <v>41841</v>
      </c>
      <c r="BU598" s="1">
        <v>0</v>
      </c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t="s">
        <v>282</v>
      </c>
      <c r="CG598" s="1">
        <v>596.74</v>
      </c>
      <c r="CH598" s="1">
        <v>2320</v>
      </c>
      <c r="CJ598" s="1">
        <v>25070.16</v>
      </c>
      <c r="CX598" t="s">
        <v>410</v>
      </c>
      <c r="CZ598" s="1">
        <v>4.1399999999999997</v>
      </c>
      <c r="DA598" s="1">
        <v>378.14</v>
      </c>
      <c r="DB598" t="s">
        <v>282</v>
      </c>
      <c r="DK598" s="1">
        <v>13165.49</v>
      </c>
      <c r="DN598" t="s">
        <v>282</v>
      </c>
      <c r="DV598" s="1">
        <v>233.1</v>
      </c>
      <c r="ED598" s="1">
        <v>73.56</v>
      </c>
    </row>
    <row r="599" spans="1:134" hidden="1" x14ac:dyDescent="0.25">
      <c r="A599" t="s">
        <v>5047</v>
      </c>
      <c r="B599" t="s">
        <v>5048</v>
      </c>
      <c r="C599" t="s">
        <v>249</v>
      </c>
      <c r="F599" t="s">
        <v>5010</v>
      </c>
      <c r="G599" t="s">
        <v>5011</v>
      </c>
      <c r="I599" t="s">
        <v>5012</v>
      </c>
      <c r="K599" t="s">
        <v>253</v>
      </c>
      <c r="L599" t="s">
        <v>254</v>
      </c>
      <c r="M599" t="s">
        <v>255</v>
      </c>
      <c r="N599" t="s">
        <v>29</v>
      </c>
      <c r="P599" t="s">
        <v>32</v>
      </c>
      <c r="Q599" t="s">
        <v>256</v>
      </c>
      <c r="R599" t="s">
        <v>5013</v>
      </c>
      <c r="S599" t="s">
        <v>5014</v>
      </c>
      <c r="T599" t="s">
        <v>3083</v>
      </c>
      <c r="V599" t="s">
        <v>260</v>
      </c>
      <c r="W599" t="s">
        <v>186</v>
      </c>
      <c r="X599" t="s">
        <v>5015</v>
      </c>
      <c r="AL599" t="s">
        <v>5039</v>
      </c>
      <c r="AN599" t="s">
        <v>481</v>
      </c>
      <c r="AR599" t="s">
        <v>5040</v>
      </c>
      <c r="AS599" t="s">
        <v>5041</v>
      </c>
      <c r="BB599" t="s">
        <v>1564</v>
      </c>
      <c r="BC599" t="s">
        <v>1564</v>
      </c>
      <c r="BD599" t="s">
        <v>656</v>
      </c>
      <c r="BG599" s="1">
        <v>6.4</v>
      </c>
      <c r="BH599" t="s">
        <v>5042</v>
      </c>
      <c r="BO599" t="s">
        <v>281</v>
      </c>
      <c r="BP599" s="1">
        <v>43270</v>
      </c>
      <c r="BQ599" s="1">
        <v>43270</v>
      </c>
      <c r="BU599" s="1">
        <v>0</v>
      </c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t="s">
        <v>282</v>
      </c>
      <c r="CG599" s="1">
        <v>611.24</v>
      </c>
      <c r="CH599" s="1">
        <v>2196</v>
      </c>
      <c r="CJ599" s="1">
        <v>25896.89</v>
      </c>
      <c r="CX599" t="s">
        <v>410</v>
      </c>
      <c r="CZ599" s="1">
        <v>4.1399999999999997</v>
      </c>
      <c r="DA599" s="1">
        <v>302.51</v>
      </c>
      <c r="DB599" t="s">
        <v>282</v>
      </c>
      <c r="DK599" s="1">
        <v>13983.93</v>
      </c>
      <c r="DN599" t="s">
        <v>282</v>
      </c>
      <c r="DV599" s="1">
        <v>207.2</v>
      </c>
      <c r="ED599" s="1">
        <v>68.38</v>
      </c>
    </row>
    <row r="600" spans="1:134" hidden="1" x14ac:dyDescent="0.25">
      <c r="A600" t="s">
        <v>5049</v>
      </c>
      <c r="B600" t="s">
        <v>5050</v>
      </c>
      <c r="C600" t="s">
        <v>249</v>
      </c>
      <c r="F600" t="s">
        <v>5010</v>
      </c>
      <c r="G600" t="s">
        <v>5011</v>
      </c>
      <c r="I600" t="s">
        <v>5012</v>
      </c>
      <c r="K600" t="s">
        <v>253</v>
      </c>
      <c r="L600" t="s">
        <v>254</v>
      </c>
      <c r="M600" t="s">
        <v>255</v>
      </c>
      <c r="N600" t="s">
        <v>29</v>
      </c>
      <c r="P600" t="s">
        <v>32</v>
      </c>
      <c r="Q600" t="s">
        <v>256</v>
      </c>
      <c r="R600" t="s">
        <v>5013</v>
      </c>
      <c r="S600" t="s">
        <v>5014</v>
      </c>
      <c r="T600" t="s">
        <v>3083</v>
      </c>
      <c r="V600" t="s">
        <v>260</v>
      </c>
      <c r="W600" t="s">
        <v>186</v>
      </c>
      <c r="X600" t="s">
        <v>5015</v>
      </c>
      <c r="AL600" t="s">
        <v>5039</v>
      </c>
      <c r="AN600" t="s">
        <v>481</v>
      </c>
      <c r="AR600" t="s">
        <v>5040</v>
      </c>
      <c r="AS600" t="s">
        <v>5041</v>
      </c>
      <c r="BB600" t="s">
        <v>1564</v>
      </c>
      <c r="BC600" t="s">
        <v>1564</v>
      </c>
      <c r="BD600" t="s">
        <v>656</v>
      </c>
      <c r="BG600" s="1">
        <v>6.25</v>
      </c>
      <c r="BH600" t="s">
        <v>5042</v>
      </c>
      <c r="BO600" t="s">
        <v>281</v>
      </c>
      <c r="BP600" s="1">
        <v>43669</v>
      </c>
      <c r="BQ600" s="1">
        <v>43669</v>
      </c>
      <c r="BU600" s="1">
        <v>0</v>
      </c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t="s">
        <v>282</v>
      </c>
      <c r="CG600" s="1">
        <v>593.63</v>
      </c>
      <c r="CH600" s="1">
        <v>2113</v>
      </c>
      <c r="CJ600" s="1">
        <v>26172.47</v>
      </c>
      <c r="CX600" t="s">
        <v>410</v>
      </c>
      <c r="CZ600" s="1">
        <v>4.1399999999999997</v>
      </c>
      <c r="DA600" s="1">
        <v>352.24</v>
      </c>
      <c r="DB600" t="s">
        <v>282</v>
      </c>
      <c r="DK600" s="1">
        <v>14154.87</v>
      </c>
      <c r="DN600" t="s">
        <v>282</v>
      </c>
      <c r="DV600" s="1">
        <v>207.2</v>
      </c>
      <c r="ED600" s="1">
        <v>71.48</v>
      </c>
    </row>
    <row r="601" spans="1:134" hidden="1" x14ac:dyDescent="0.25">
      <c r="A601" t="s">
        <v>5051</v>
      </c>
      <c r="B601" t="s">
        <v>5052</v>
      </c>
      <c r="C601" t="s">
        <v>249</v>
      </c>
      <c r="F601" t="s">
        <v>5010</v>
      </c>
      <c r="G601" t="s">
        <v>5011</v>
      </c>
      <c r="I601" t="s">
        <v>5012</v>
      </c>
      <c r="K601" t="s">
        <v>253</v>
      </c>
      <c r="L601" t="s">
        <v>254</v>
      </c>
      <c r="M601" t="s">
        <v>255</v>
      </c>
      <c r="N601" t="s">
        <v>29</v>
      </c>
      <c r="P601" t="s">
        <v>32</v>
      </c>
      <c r="Q601" t="s">
        <v>256</v>
      </c>
      <c r="R601" t="s">
        <v>5013</v>
      </c>
      <c r="S601" t="s">
        <v>5014</v>
      </c>
      <c r="T601" t="s">
        <v>3083</v>
      </c>
      <c r="V601" t="s">
        <v>260</v>
      </c>
      <c r="W601" t="s">
        <v>186</v>
      </c>
      <c r="X601" t="s">
        <v>5015</v>
      </c>
      <c r="AL601" t="s">
        <v>5039</v>
      </c>
      <c r="AN601" t="s">
        <v>481</v>
      </c>
      <c r="AR601" t="s">
        <v>5040</v>
      </c>
      <c r="AS601" t="s">
        <v>5041</v>
      </c>
      <c r="BB601" t="s">
        <v>960</v>
      </c>
      <c r="BC601" t="s">
        <v>960</v>
      </c>
      <c r="BD601" t="s">
        <v>656</v>
      </c>
      <c r="BG601" s="1">
        <v>6.77</v>
      </c>
      <c r="BH601" t="s">
        <v>5042</v>
      </c>
      <c r="BO601" t="s">
        <v>281</v>
      </c>
      <c r="BP601" s="1">
        <v>43717</v>
      </c>
      <c r="BQ601" s="1">
        <v>43717</v>
      </c>
      <c r="BU601" s="1">
        <v>0</v>
      </c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t="s">
        <v>282</v>
      </c>
      <c r="CG601" s="1">
        <v>577.53</v>
      </c>
      <c r="CH601" s="1">
        <v>2111</v>
      </c>
      <c r="CJ601" s="1">
        <v>26330.400000000001</v>
      </c>
      <c r="CX601" t="s">
        <v>410</v>
      </c>
      <c r="CZ601" s="1">
        <v>4.1399999999999997</v>
      </c>
      <c r="DA601" s="1">
        <v>377.78</v>
      </c>
      <c r="DB601" t="s">
        <v>282</v>
      </c>
      <c r="DK601" s="1">
        <v>14149.49</v>
      </c>
      <c r="DN601" t="s">
        <v>282</v>
      </c>
      <c r="DV601" s="1">
        <v>93.15</v>
      </c>
      <c r="ED601" s="1">
        <v>73.489999999999995</v>
      </c>
    </row>
    <row r="602" spans="1:134" hidden="1" x14ac:dyDescent="0.25">
      <c r="A602" t="s">
        <v>5053</v>
      </c>
      <c r="B602" t="s">
        <v>5054</v>
      </c>
      <c r="C602" t="s">
        <v>249</v>
      </c>
      <c r="F602" t="s">
        <v>5010</v>
      </c>
      <c r="G602" t="s">
        <v>5011</v>
      </c>
      <c r="I602" t="s">
        <v>5012</v>
      </c>
      <c r="K602" t="s">
        <v>253</v>
      </c>
      <c r="L602" t="s">
        <v>254</v>
      </c>
      <c r="M602" t="s">
        <v>255</v>
      </c>
      <c r="N602" t="s">
        <v>29</v>
      </c>
      <c r="P602" t="s">
        <v>32</v>
      </c>
      <c r="Q602" t="s">
        <v>256</v>
      </c>
      <c r="R602" t="s">
        <v>5013</v>
      </c>
      <c r="S602" t="s">
        <v>5014</v>
      </c>
      <c r="T602" t="s">
        <v>3083</v>
      </c>
      <c r="V602" t="s">
        <v>260</v>
      </c>
      <c r="W602" t="s">
        <v>186</v>
      </c>
      <c r="X602" t="s">
        <v>5015</v>
      </c>
      <c r="AL602" t="s">
        <v>5039</v>
      </c>
      <c r="AN602" t="s">
        <v>481</v>
      </c>
      <c r="AR602" t="s">
        <v>5040</v>
      </c>
      <c r="AS602" t="s">
        <v>5041</v>
      </c>
      <c r="BB602" t="s">
        <v>960</v>
      </c>
      <c r="BC602" t="s">
        <v>960</v>
      </c>
      <c r="BD602" t="s">
        <v>656</v>
      </c>
      <c r="BG602" s="1">
        <v>6.39</v>
      </c>
      <c r="BH602" t="s">
        <v>5042</v>
      </c>
      <c r="BO602" t="s">
        <v>281</v>
      </c>
      <c r="BP602" s="1">
        <v>43909</v>
      </c>
      <c r="BQ602" s="1">
        <v>43909</v>
      </c>
      <c r="BU602" s="1">
        <v>0</v>
      </c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t="s">
        <v>282</v>
      </c>
      <c r="CG602" s="1">
        <v>603.41</v>
      </c>
      <c r="CH602" s="1">
        <v>2070</v>
      </c>
      <c r="CJ602" s="1">
        <v>26330.400000000001</v>
      </c>
      <c r="CX602" t="s">
        <v>410</v>
      </c>
      <c r="CZ602" s="1">
        <v>4.1399999999999997</v>
      </c>
      <c r="DA602" s="1">
        <v>377.78</v>
      </c>
      <c r="DB602" t="s">
        <v>282</v>
      </c>
      <c r="DK602" s="1">
        <v>14259.2</v>
      </c>
      <c r="DN602" t="s">
        <v>282</v>
      </c>
      <c r="DV602" s="1">
        <v>196.65</v>
      </c>
      <c r="ED602" s="1">
        <v>68.31</v>
      </c>
    </row>
    <row r="603" spans="1:134" hidden="1" x14ac:dyDescent="0.25">
      <c r="A603" t="s">
        <v>5055</v>
      </c>
      <c r="B603" t="s">
        <v>5056</v>
      </c>
      <c r="C603" t="s">
        <v>249</v>
      </c>
      <c r="F603" t="s">
        <v>5010</v>
      </c>
      <c r="G603" t="s">
        <v>5011</v>
      </c>
      <c r="I603" t="s">
        <v>5012</v>
      </c>
      <c r="K603" t="s">
        <v>253</v>
      </c>
      <c r="L603" t="s">
        <v>254</v>
      </c>
      <c r="M603" t="s">
        <v>255</v>
      </c>
      <c r="N603" t="s">
        <v>29</v>
      </c>
      <c r="P603" t="s">
        <v>32</v>
      </c>
      <c r="Q603" t="s">
        <v>256</v>
      </c>
      <c r="R603" t="s">
        <v>5013</v>
      </c>
      <c r="S603" t="s">
        <v>5014</v>
      </c>
      <c r="T603" t="s">
        <v>3083</v>
      </c>
      <c r="V603" t="s">
        <v>260</v>
      </c>
      <c r="W603" t="s">
        <v>186</v>
      </c>
      <c r="X603" t="s">
        <v>5015</v>
      </c>
      <c r="AL603" t="s">
        <v>5039</v>
      </c>
      <c r="AN603" t="s">
        <v>481</v>
      </c>
      <c r="AR603" t="s">
        <v>5040</v>
      </c>
      <c r="AS603" t="s">
        <v>5041</v>
      </c>
      <c r="BB603" t="s">
        <v>960</v>
      </c>
      <c r="BC603" t="s">
        <v>960</v>
      </c>
      <c r="BD603" t="s">
        <v>656</v>
      </c>
      <c r="BG603" s="1">
        <v>6.67</v>
      </c>
      <c r="BH603" t="s">
        <v>5042</v>
      </c>
      <c r="BO603" t="s">
        <v>281</v>
      </c>
      <c r="BP603" s="1">
        <v>43522</v>
      </c>
      <c r="BQ603" s="1">
        <v>43522</v>
      </c>
      <c r="BU603" s="1">
        <v>0</v>
      </c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t="s">
        <v>282</v>
      </c>
      <c r="CG603" s="1">
        <v>614.79</v>
      </c>
      <c r="CH603" s="1">
        <v>2111</v>
      </c>
      <c r="CJ603" s="1">
        <v>26147.21</v>
      </c>
      <c r="CX603" t="s">
        <v>410</v>
      </c>
      <c r="CZ603" s="1">
        <v>4.1399999999999997</v>
      </c>
      <c r="DA603" s="1">
        <v>327.06</v>
      </c>
      <c r="DB603" t="s">
        <v>282</v>
      </c>
      <c r="DK603" s="1">
        <v>14151.56</v>
      </c>
      <c r="DN603" t="s">
        <v>282</v>
      </c>
      <c r="DV603" s="1">
        <v>103.5</v>
      </c>
      <c r="ED603" s="1">
        <v>63.14</v>
      </c>
    </row>
    <row r="604" spans="1:134" hidden="1" x14ac:dyDescent="0.25">
      <c r="A604" t="s">
        <v>5057</v>
      </c>
      <c r="B604" t="s">
        <v>5058</v>
      </c>
      <c r="C604" t="s">
        <v>249</v>
      </c>
      <c r="F604" t="s">
        <v>5010</v>
      </c>
      <c r="G604" t="s">
        <v>5011</v>
      </c>
      <c r="I604" t="s">
        <v>5012</v>
      </c>
      <c r="K604" t="s">
        <v>253</v>
      </c>
      <c r="L604" t="s">
        <v>254</v>
      </c>
      <c r="M604" t="s">
        <v>255</v>
      </c>
      <c r="N604" t="s">
        <v>29</v>
      </c>
      <c r="P604" t="s">
        <v>32</v>
      </c>
      <c r="Q604" t="s">
        <v>256</v>
      </c>
      <c r="R604" t="s">
        <v>5013</v>
      </c>
      <c r="S604" t="s">
        <v>5014</v>
      </c>
      <c r="T604" t="s">
        <v>3083</v>
      </c>
      <c r="V604" t="s">
        <v>260</v>
      </c>
      <c r="W604" t="s">
        <v>186</v>
      </c>
      <c r="X604" t="s">
        <v>5015</v>
      </c>
      <c r="AL604" t="s">
        <v>5059</v>
      </c>
      <c r="AN604" t="s">
        <v>481</v>
      </c>
      <c r="AR604" t="s">
        <v>5060</v>
      </c>
      <c r="AS604" t="s">
        <v>5061</v>
      </c>
      <c r="BB604" t="s">
        <v>434</v>
      </c>
      <c r="BC604" t="s">
        <v>434</v>
      </c>
      <c r="BD604" t="s">
        <v>656</v>
      </c>
      <c r="BG604" s="1">
        <v>6.62</v>
      </c>
      <c r="BH604" t="s">
        <v>5019</v>
      </c>
      <c r="BO604" t="s">
        <v>281</v>
      </c>
      <c r="BP604" s="1">
        <v>49099</v>
      </c>
      <c r="BQ604" s="1">
        <v>49099</v>
      </c>
      <c r="BU604" s="1">
        <v>0</v>
      </c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t="s">
        <v>282</v>
      </c>
      <c r="CG604" s="1">
        <v>514.25</v>
      </c>
      <c r="CH604" s="1">
        <v>4288</v>
      </c>
      <c r="CJ604" s="1">
        <v>29713.26</v>
      </c>
      <c r="CX604" t="s">
        <v>410</v>
      </c>
      <c r="CZ604" s="1">
        <v>3.12</v>
      </c>
      <c r="DA604" s="1">
        <v>252.96</v>
      </c>
      <c r="DB604" t="s">
        <v>410</v>
      </c>
      <c r="DK604" s="1">
        <v>14061.83</v>
      </c>
      <c r="DN604" t="s">
        <v>282</v>
      </c>
      <c r="DV604" s="1">
        <v>145.74</v>
      </c>
      <c r="ED604" s="1">
        <v>119.72</v>
      </c>
    </row>
    <row r="605" spans="1:134" hidden="1" x14ac:dyDescent="0.25">
      <c r="A605" t="s">
        <v>5062</v>
      </c>
      <c r="B605" t="s">
        <v>5063</v>
      </c>
      <c r="C605" t="s">
        <v>249</v>
      </c>
      <c r="F605" t="s">
        <v>5010</v>
      </c>
      <c r="G605" t="s">
        <v>5011</v>
      </c>
      <c r="I605" t="s">
        <v>5012</v>
      </c>
      <c r="K605" t="s">
        <v>253</v>
      </c>
      <c r="L605" t="s">
        <v>254</v>
      </c>
      <c r="M605" t="s">
        <v>255</v>
      </c>
      <c r="N605" t="s">
        <v>29</v>
      </c>
      <c r="P605" t="s">
        <v>32</v>
      </c>
      <c r="Q605" t="s">
        <v>256</v>
      </c>
      <c r="R605" t="s">
        <v>5013</v>
      </c>
      <c r="S605" t="s">
        <v>5014</v>
      </c>
      <c r="T605" t="s">
        <v>3083</v>
      </c>
      <c r="V605" t="s">
        <v>260</v>
      </c>
      <c r="W605" t="s">
        <v>186</v>
      </c>
      <c r="X605" t="s">
        <v>5015</v>
      </c>
      <c r="AL605" t="s">
        <v>5059</v>
      </c>
      <c r="AN605" t="s">
        <v>481</v>
      </c>
      <c r="AR605" t="s">
        <v>5060</v>
      </c>
      <c r="AS605" t="s">
        <v>5061</v>
      </c>
      <c r="BB605" t="s">
        <v>834</v>
      </c>
      <c r="BC605" t="s">
        <v>835</v>
      </c>
      <c r="BD605" t="s">
        <v>656</v>
      </c>
      <c r="BG605" s="1">
        <v>6.35</v>
      </c>
      <c r="BH605" t="s">
        <v>5019</v>
      </c>
      <c r="BO605" t="s">
        <v>281</v>
      </c>
      <c r="BP605" s="1">
        <v>49299</v>
      </c>
      <c r="BQ605" s="1">
        <v>49299</v>
      </c>
      <c r="BU605" s="1">
        <v>0</v>
      </c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t="s">
        <v>282</v>
      </c>
      <c r="CG605" s="1">
        <v>484.64</v>
      </c>
      <c r="CH605" s="1">
        <v>4160</v>
      </c>
      <c r="CJ605" s="1">
        <v>29961.360000000001</v>
      </c>
      <c r="CX605" t="s">
        <v>410</v>
      </c>
      <c r="CZ605" s="1">
        <v>3.12</v>
      </c>
      <c r="DA605" s="1">
        <v>353.6</v>
      </c>
      <c r="DB605" t="s">
        <v>410</v>
      </c>
      <c r="DK605" s="1">
        <v>14144</v>
      </c>
      <c r="DN605" t="s">
        <v>282</v>
      </c>
      <c r="DV605" s="1">
        <v>83.2</v>
      </c>
      <c r="ED605" s="1">
        <v>109.2</v>
      </c>
    </row>
    <row r="606" spans="1:134" hidden="1" x14ac:dyDescent="0.25">
      <c r="A606" t="s">
        <v>5064</v>
      </c>
      <c r="B606" t="s">
        <v>5065</v>
      </c>
      <c r="C606" t="s">
        <v>249</v>
      </c>
      <c r="F606" t="s">
        <v>5010</v>
      </c>
      <c r="G606" t="s">
        <v>5011</v>
      </c>
      <c r="I606" t="s">
        <v>5012</v>
      </c>
      <c r="K606" t="s">
        <v>253</v>
      </c>
      <c r="L606" t="s">
        <v>254</v>
      </c>
      <c r="M606" t="s">
        <v>255</v>
      </c>
      <c r="N606" t="s">
        <v>29</v>
      </c>
      <c r="P606" t="s">
        <v>32</v>
      </c>
      <c r="Q606" t="s">
        <v>256</v>
      </c>
      <c r="R606" t="s">
        <v>5013</v>
      </c>
      <c r="S606" t="s">
        <v>5014</v>
      </c>
      <c r="T606" t="s">
        <v>3083</v>
      </c>
      <c r="V606" t="s">
        <v>260</v>
      </c>
      <c r="W606" t="s">
        <v>186</v>
      </c>
      <c r="X606" t="s">
        <v>5015</v>
      </c>
      <c r="AL606" t="s">
        <v>5059</v>
      </c>
      <c r="AN606" t="s">
        <v>481</v>
      </c>
      <c r="AR606" t="s">
        <v>5060</v>
      </c>
      <c r="AS606" t="s">
        <v>5061</v>
      </c>
      <c r="BB606" t="s">
        <v>834</v>
      </c>
      <c r="BC606" t="s">
        <v>835</v>
      </c>
      <c r="BD606" t="s">
        <v>656</v>
      </c>
      <c r="BG606" s="1">
        <v>6.6</v>
      </c>
      <c r="BH606" t="s">
        <v>5019</v>
      </c>
      <c r="BO606" t="s">
        <v>281</v>
      </c>
      <c r="BP606" s="1">
        <v>49385</v>
      </c>
      <c r="BQ606" s="1">
        <v>49385</v>
      </c>
      <c r="BU606" s="1">
        <v>0</v>
      </c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t="s">
        <v>282</v>
      </c>
      <c r="CG606" s="1">
        <v>532.48</v>
      </c>
      <c r="CH606" s="1">
        <v>4243</v>
      </c>
      <c r="CJ606" s="1">
        <v>29961.360000000001</v>
      </c>
      <c r="CX606" t="s">
        <v>410</v>
      </c>
      <c r="CZ606" s="1">
        <v>3.12</v>
      </c>
      <c r="DA606" s="1">
        <v>277.68</v>
      </c>
      <c r="DB606" t="s">
        <v>410</v>
      </c>
      <c r="DK606" s="1">
        <v>14205.36</v>
      </c>
      <c r="DN606" t="s">
        <v>282</v>
      </c>
      <c r="DV606" s="1">
        <v>62.4</v>
      </c>
      <c r="ED606" s="1">
        <v>99.84</v>
      </c>
    </row>
    <row r="607" spans="1:134" hidden="1" x14ac:dyDescent="0.25">
      <c r="A607" t="s">
        <v>5066</v>
      </c>
      <c r="B607" t="s">
        <v>5067</v>
      </c>
      <c r="C607" t="s">
        <v>249</v>
      </c>
      <c r="F607" t="s">
        <v>5010</v>
      </c>
      <c r="G607" t="s">
        <v>5011</v>
      </c>
      <c r="I607" t="s">
        <v>5012</v>
      </c>
      <c r="K607" t="s">
        <v>253</v>
      </c>
      <c r="L607" t="s">
        <v>254</v>
      </c>
      <c r="M607" t="s">
        <v>255</v>
      </c>
      <c r="N607" t="s">
        <v>29</v>
      </c>
      <c r="P607" t="s">
        <v>32</v>
      </c>
      <c r="Q607" t="s">
        <v>256</v>
      </c>
      <c r="R607" t="s">
        <v>5013</v>
      </c>
      <c r="S607" t="s">
        <v>5014</v>
      </c>
      <c r="T607" t="s">
        <v>3083</v>
      </c>
      <c r="V607" t="s">
        <v>260</v>
      </c>
      <c r="W607" t="s">
        <v>186</v>
      </c>
      <c r="X607" t="s">
        <v>5015</v>
      </c>
      <c r="AL607" t="s">
        <v>5059</v>
      </c>
      <c r="AN607" t="s">
        <v>481</v>
      </c>
      <c r="AR607" t="s">
        <v>5060</v>
      </c>
      <c r="AS607" t="s">
        <v>5061</v>
      </c>
      <c r="BB607" t="s">
        <v>834</v>
      </c>
      <c r="BC607" t="s">
        <v>835</v>
      </c>
      <c r="BD607" t="s">
        <v>656</v>
      </c>
      <c r="BG607" s="1">
        <v>6.65</v>
      </c>
      <c r="BH607" t="s">
        <v>5019</v>
      </c>
      <c r="BO607" t="s">
        <v>281</v>
      </c>
      <c r="BP607" s="1">
        <v>50181</v>
      </c>
      <c r="BQ607" s="1">
        <v>50181</v>
      </c>
      <c r="BU607" s="1">
        <v>0</v>
      </c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t="s">
        <v>282</v>
      </c>
      <c r="CG607" s="1">
        <v>552.24</v>
      </c>
      <c r="CH607" s="1">
        <v>4326</v>
      </c>
      <c r="CJ607" s="1">
        <v>30422.080000000002</v>
      </c>
      <c r="CX607" t="s">
        <v>410</v>
      </c>
      <c r="CZ607" s="1">
        <v>3.12</v>
      </c>
      <c r="DA607" s="1">
        <v>252.72</v>
      </c>
      <c r="DB607" t="s">
        <v>410</v>
      </c>
      <c r="DK607" s="1">
        <v>14460.16</v>
      </c>
      <c r="DN607" t="s">
        <v>282</v>
      </c>
      <c r="DV607" s="1">
        <v>60.32</v>
      </c>
      <c r="ED607" s="1">
        <v>104</v>
      </c>
    </row>
    <row r="608" spans="1:134" hidden="1" x14ac:dyDescent="0.25">
      <c r="A608" t="s">
        <v>5068</v>
      </c>
      <c r="B608" t="s">
        <v>5069</v>
      </c>
      <c r="C608" t="s">
        <v>249</v>
      </c>
      <c r="F608" t="s">
        <v>5010</v>
      </c>
      <c r="G608" t="s">
        <v>5011</v>
      </c>
      <c r="I608" t="s">
        <v>5012</v>
      </c>
      <c r="K608" t="s">
        <v>253</v>
      </c>
      <c r="L608" t="s">
        <v>254</v>
      </c>
      <c r="M608" t="s">
        <v>255</v>
      </c>
      <c r="N608" t="s">
        <v>29</v>
      </c>
      <c r="P608" t="s">
        <v>32</v>
      </c>
      <c r="Q608" t="s">
        <v>256</v>
      </c>
      <c r="R608" t="s">
        <v>5013</v>
      </c>
      <c r="S608" t="s">
        <v>5014</v>
      </c>
      <c r="T608" t="s">
        <v>3083</v>
      </c>
      <c r="V608" t="s">
        <v>260</v>
      </c>
      <c r="W608" t="s">
        <v>186</v>
      </c>
      <c r="X608" t="s">
        <v>5015</v>
      </c>
      <c r="AL608" t="s">
        <v>5070</v>
      </c>
      <c r="AN608" t="s">
        <v>267</v>
      </c>
      <c r="AR608" t="s">
        <v>5060</v>
      </c>
      <c r="AS608" t="s">
        <v>5061</v>
      </c>
      <c r="BB608" t="s">
        <v>834</v>
      </c>
      <c r="BC608" t="s">
        <v>835</v>
      </c>
      <c r="BD608" t="s">
        <v>656</v>
      </c>
      <c r="BG608" s="1">
        <v>6.6</v>
      </c>
      <c r="BH608" t="s">
        <v>5019</v>
      </c>
      <c r="BO608" t="s">
        <v>281</v>
      </c>
      <c r="BP608" s="1">
        <v>49848</v>
      </c>
      <c r="BQ608" s="1">
        <v>49848</v>
      </c>
      <c r="BU608" s="1">
        <v>0</v>
      </c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t="s">
        <v>282</v>
      </c>
      <c r="CG608" s="1">
        <v>539.76</v>
      </c>
      <c r="CH608" s="1">
        <v>4201</v>
      </c>
      <c r="CJ608" s="1">
        <v>30238</v>
      </c>
      <c r="CX608" t="s">
        <v>410</v>
      </c>
      <c r="CZ608" s="1">
        <v>3.12</v>
      </c>
      <c r="DA608" s="1">
        <v>303.68</v>
      </c>
      <c r="DB608" t="s">
        <v>410</v>
      </c>
      <c r="DK608" s="1">
        <v>14397.76</v>
      </c>
      <c r="DN608" t="s">
        <v>282</v>
      </c>
      <c r="DV608" s="1">
        <v>74.88</v>
      </c>
      <c r="ED608" s="1">
        <v>89.44</v>
      </c>
    </row>
    <row r="609" spans="1:134" hidden="1" x14ac:dyDescent="0.25">
      <c r="A609" t="s">
        <v>5071</v>
      </c>
      <c r="B609" t="s">
        <v>5072</v>
      </c>
      <c r="C609" t="s">
        <v>249</v>
      </c>
      <c r="F609" t="s">
        <v>5010</v>
      </c>
      <c r="G609" t="s">
        <v>5011</v>
      </c>
      <c r="I609" t="s">
        <v>5012</v>
      </c>
      <c r="K609" t="s">
        <v>253</v>
      </c>
      <c r="L609" t="s">
        <v>254</v>
      </c>
      <c r="M609" t="s">
        <v>255</v>
      </c>
      <c r="N609" t="s">
        <v>29</v>
      </c>
      <c r="P609" t="s">
        <v>32</v>
      </c>
      <c r="Q609" t="s">
        <v>256</v>
      </c>
      <c r="R609" t="s">
        <v>5013</v>
      </c>
      <c r="S609" t="s">
        <v>5014</v>
      </c>
      <c r="T609" t="s">
        <v>3083</v>
      </c>
      <c r="V609" t="s">
        <v>260</v>
      </c>
      <c r="W609" t="s">
        <v>186</v>
      </c>
      <c r="X609" t="s">
        <v>5015</v>
      </c>
      <c r="AL609" t="s">
        <v>5070</v>
      </c>
      <c r="AN609" t="s">
        <v>267</v>
      </c>
      <c r="AR609" t="s">
        <v>5060</v>
      </c>
      <c r="AS609" t="s">
        <v>5061</v>
      </c>
      <c r="BB609" t="s">
        <v>434</v>
      </c>
      <c r="BC609" t="s">
        <v>434</v>
      </c>
      <c r="BD609" t="s">
        <v>656</v>
      </c>
      <c r="BG609" s="1">
        <v>6.65</v>
      </c>
      <c r="BH609" t="s">
        <v>5019</v>
      </c>
      <c r="BO609" t="s">
        <v>281</v>
      </c>
      <c r="BP609" s="1">
        <v>49601</v>
      </c>
      <c r="BQ609" s="1">
        <v>49601</v>
      </c>
      <c r="BU609" s="1">
        <v>0</v>
      </c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t="s">
        <v>282</v>
      </c>
      <c r="CG609" s="1">
        <v>552.77</v>
      </c>
      <c r="CH609" s="1">
        <v>4247</v>
      </c>
      <c r="CJ609" s="1">
        <v>30081.78</v>
      </c>
      <c r="CX609" t="s">
        <v>410</v>
      </c>
      <c r="CZ609" s="1">
        <v>3.12</v>
      </c>
      <c r="DA609" s="1">
        <v>303.97000000000003</v>
      </c>
      <c r="DB609" t="s">
        <v>410</v>
      </c>
      <c r="DK609" s="1">
        <v>14244</v>
      </c>
      <c r="DN609" t="s">
        <v>282</v>
      </c>
      <c r="DV609" s="1">
        <v>72.87</v>
      </c>
      <c r="ED609" s="1">
        <v>95.77</v>
      </c>
    </row>
    <row r="610" spans="1:134" hidden="1" x14ac:dyDescent="0.25">
      <c r="A610" t="s">
        <v>5073</v>
      </c>
      <c r="B610" t="s">
        <v>5074</v>
      </c>
      <c r="C610" t="s">
        <v>249</v>
      </c>
      <c r="F610" t="s">
        <v>5010</v>
      </c>
      <c r="G610" t="s">
        <v>5011</v>
      </c>
      <c r="I610" t="s">
        <v>5012</v>
      </c>
      <c r="K610" t="s">
        <v>253</v>
      </c>
      <c r="L610" t="s">
        <v>254</v>
      </c>
      <c r="M610" t="s">
        <v>255</v>
      </c>
      <c r="N610" t="s">
        <v>29</v>
      </c>
      <c r="P610" t="s">
        <v>32</v>
      </c>
      <c r="Q610" t="s">
        <v>256</v>
      </c>
      <c r="R610" t="s">
        <v>5013</v>
      </c>
      <c r="S610" t="s">
        <v>5014</v>
      </c>
      <c r="T610" t="s">
        <v>3083</v>
      </c>
      <c r="V610" t="s">
        <v>260</v>
      </c>
      <c r="W610" t="s">
        <v>186</v>
      </c>
      <c r="X610" t="s">
        <v>5015</v>
      </c>
      <c r="AL610" t="s">
        <v>5070</v>
      </c>
      <c r="AN610" t="s">
        <v>267</v>
      </c>
      <c r="AR610" t="s">
        <v>5060</v>
      </c>
      <c r="AS610" t="s">
        <v>5061</v>
      </c>
      <c r="BB610" t="s">
        <v>434</v>
      </c>
      <c r="BC610" t="s">
        <v>434</v>
      </c>
      <c r="BD610" t="s">
        <v>656</v>
      </c>
      <c r="BG610" s="1">
        <v>6.58</v>
      </c>
      <c r="BH610" t="s">
        <v>5019</v>
      </c>
      <c r="BO610" t="s">
        <v>281</v>
      </c>
      <c r="BP610" s="1">
        <v>49542</v>
      </c>
      <c r="BQ610" s="1">
        <v>49542</v>
      </c>
      <c r="BU610" s="1">
        <v>0</v>
      </c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t="s">
        <v>282</v>
      </c>
      <c r="CG610" s="1">
        <v>576.71</v>
      </c>
      <c r="CH610" s="1">
        <v>4080</v>
      </c>
      <c r="CJ610" s="1">
        <v>30081.78</v>
      </c>
      <c r="CX610" t="s">
        <v>410</v>
      </c>
      <c r="CZ610" s="1">
        <v>3.12</v>
      </c>
      <c r="DA610" s="1">
        <v>454.92</v>
      </c>
      <c r="DB610" t="s">
        <v>410</v>
      </c>
      <c r="DK610" s="1">
        <v>14162.81</v>
      </c>
      <c r="DN610" t="s">
        <v>282</v>
      </c>
      <c r="DV610" s="1">
        <v>84.32</v>
      </c>
      <c r="ED610" s="1">
        <v>97.85</v>
      </c>
    </row>
    <row r="611" spans="1:134" hidden="1" x14ac:dyDescent="0.25">
      <c r="A611" t="s">
        <v>5075</v>
      </c>
      <c r="B611" t="s">
        <v>5076</v>
      </c>
      <c r="C611" t="s">
        <v>249</v>
      </c>
      <c r="F611" t="s">
        <v>5077</v>
      </c>
      <c r="G611" t="s">
        <v>5078</v>
      </c>
      <c r="I611" t="s">
        <v>5079</v>
      </c>
      <c r="K611" t="s">
        <v>253</v>
      </c>
      <c r="L611" t="s">
        <v>254</v>
      </c>
      <c r="M611" t="s">
        <v>255</v>
      </c>
      <c r="N611" t="s">
        <v>29</v>
      </c>
      <c r="P611" t="s">
        <v>32</v>
      </c>
      <c r="Q611" t="s">
        <v>256</v>
      </c>
      <c r="R611" t="s">
        <v>5080</v>
      </c>
      <c r="T611" t="s">
        <v>3099</v>
      </c>
      <c r="V611" t="s">
        <v>260</v>
      </c>
      <c r="W611" t="s">
        <v>261</v>
      </c>
      <c r="X611" t="s">
        <v>5081</v>
      </c>
      <c r="AG611" t="s">
        <v>5082</v>
      </c>
      <c r="AJ611" t="s">
        <v>5083</v>
      </c>
      <c r="AN611" t="s">
        <v>267</v>
      </c>
      <c r="AO611" t="s">
        <v>268</v>
      </c>
      <c r="AP611" t="s">
        <v>590</v>
      </c>
      <c r="AQ611" t="s">
        <v>1827</v>
      </c>
      <c r="AR611" t="s">
        <v>5084</v>
      </c>
      <c r="AS611" t="s">
        <v>5085</v>
      </c>
      <c r="AT611" t="s">
        <v>5086</v>
      </c>
      <c r="AU611" t="s">
        <v>5087</v>
      </c>
      <c r="BB611" t="s">
        <v>1382</v>
      </c>
      <c r="BC611" t="s">
        <v>1382</v>
      </c>
      <c r="BD611" t="s">
        <v>301</v>
      </c>
      <c r="BE611" t="s">
        <v>2195</v>
      </c>
      <c r="BF611" t="s">
        <v>303</v>
      </c>
      <c r="BG611" s="1">
        <v>6.7</v>
      </c>
      <c r="BO611" t="s">
        <v>281</v>
      </c>
      <c r="BP611" s="1">
        <v>77426</v>
      </c>
      <c r="BQ611" s="1">
        <v>77426</v>
      </c>
      <c r="BU611" s="1">
        <v>0</v>
      </c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t="s">
        <v>282</v>
      </c>
      <c r="CG611" s="1">
        <v>267.97000000000003</v>
      </c>
      <c r="CH611" s="1">
        <v>4051</v>
      </c>
      <c r="CJ611" s="1">
        <v>47475</v>
      </c>
      <c r="DA611" s="1">
        <v>720.57</v>
      </c>
      <c r="DK611" s="1">
        <v>24884.29</v>
      </c>
      <c r="DV611" s="1">
        <v>27.43</v>
      </c>
    </row>
    <row r="612" spans="1:134" hidden="1" x14ac:dyDescent="0.25">
      <c r="A612" t="s">
        <v>5088</v>
      </c>
      <c r="B612" t="s">
        <v>5089</v>
      </c>
      <c r="C612" t="s">
        <v>249</v>
      </c>
      <c r="F612" t="s">
        <v>5090</v>
      </c>
      <c r="G612" t="s">
        <v>5091</v>
      </c>
      <c r="I612" t="s">
        <v>5092</v>
      </c>
      <c r="K612" t="s">
        <v>253</v>
      </c>
      <c r="L612" t="s">
        <v>254</v>
      </c>
      <c r="M612" t="s">
        <v>255</v>
      </c>
      <c r="N612" t="s">
        <v>29</v>
      </c>
      <c r="P612" t="s">
        <v>32</v>
      </c>
      <c r="Q612" t="s">
        <v>256</v>
      </c>
      <c r="R612" t="s">
        <v>5093</v>
      </c>
      <c r="S612" t="s">
        <v>5094</v>
      </c>
      <c r="T612" t="s">
        <v>5095</v>
      </c>
      <c r="V612" t="s">
        <v>260</v>
      </c>
      <c r="W612" t="s">
        <v>720</v>
      </c>
      <c r="X612" t="s">
        <v>5096</v>
      </c>
      <c r="AE612" t="s">
        <v>5097</v>
      </c>
      <c r="AJ612" t="s">
        <v>590</v>
      </c>
      <c r="AL612" t="s">
        <v>5098</v>
      </c>
      <c r="AN612" t="s">
        <v>267</v>
      </c>
      <c r="AO612" t="s">
        <v>268</v>
      </c>
      <c r="AP612" t="s">
        <v>590</v>
      </c>
      <c r="AQ612" t="s">
        <v>1827</v>
      </c>
      <c r="AR612" t="s">
        <v>5099</v>
      </c>
      <c r="AT612" t="s">
        <v>5100</v>
      </c>
      <c r="AU612" t="s">
        <v>5101</v>
      </c>
      <c r="BB612" t="s">
        <v>1996</v>
      </c>
      <c r="BC612" t="s">
        <v>5102</v>
      </c>
      <c r="BD612" t="s">
        <v>656</v>
      </c>
      <c r="BO612" t="s">
        <v>281</v>
      </c>
      <c r="BP612" s="1">
        <v>186327</v>
      </c>
      <c r="BQ612" s="1">
        <v>186327</v>
      </c>
      <c r="BU612" s="1">
        <v>0</v>
      </c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G612" s="1">
        <v>29.34</v>
      </c>
      <c r="CH612" s="1">
        <v>20357</v>
      </c>
      <c r="CJ612" s="1">
        <v>116166.52</v>
      </c>
      <c r="DA612" s="1">
        <v>3267.85</v>
      </c>
      <c r="DK612" s="1">
        <v>46006</v>
      </c>
      <c r="DV612" s="1">
        <v>499.88</v>
      </c>
    </row>
    <row r="613" spans="1:134" hidden="1" x14ac:dyDescent="0.25">
      <c r="A613" t="s">
        <v>5103</v>
      </c>
      <c r="B613" t="s">
        <v>5104</v>
      </c>
      <c r="C613" t="s">
        <v>249</v>
      </c>
      <c r="F613" t="s">
        <v>5105</v>
      </c>
      <c r="G613" t="s">
        <v>5106</v>
      </c>
      <c r="I613" t="s">
        <v>5107</v>
      </c>
      <c r="K613" t="s">
        <v>253</v>
      </c>
      <c r="L613" t="s">
        <v>254</v>
      </c>
      <c r="M613" t="s">
        <v>255</v>
      </c>
      <c r="N613" t="s">
        <v>29</v>
      </c>
      <c r="P613" t="s">
        <v>32</v>
      </c>
      <c r="Q613" t="s">
        <v>256</v>
      </c>
      <c r="R613" t="s">
        <v>5108</v>
      </c>
      <c r="S613" t="s">
        <v>5109</v>
      </c>
      <c r="T613" t="s">
        <v>5110</v>
      </c>
      <c r="V613" t="s">
        <v>260</v>
      </c>
      <c r="W613" t="s">
        <v>1042</v>
      </c>
      <c r="X613" t="s">
        <v>5111</v>
      </c>
      <c r="AE613" t="s">
        <v>5112</v>
      </c>
      <c r="AJ613" t="s">
        <v>5113</v>
      </c>
      <c r="AL613" t="s">
        <v>5114</v>
      </c>
      <c r="AN613" t="s">
        <v>517</v>
      </c>
      <c r="AO613" t="s">
        <v>268</v>
      </c>
      <c r="AP613" t="s">
        <v>364</v>
      </c>
      <c r="AQ613" t="s">
        <v>1797</v>
      </c>
      <c r="AR613" t="s">
        <v>5115</v>
      </c>
      <c r="AS613" t="s">
        <v>5116</v>
      </c>
      <c r="AT613" t="s">
        <v>5117</v>
      </c>
      <c r="AX613" t="s">
        <v>2629</v>
      </c>
      <c r="BB613" t="s">
        <v>578</v>
      </c>
      <c r="BC613" t="s">
        <v>5118</v>
      </c>
      <c r="BD613" t="s">
        <v>656</v>
      </c>
      <c r="BE613" t="s">
        <v>704</v>
      </c>
      <c r="BF613" t="s">
        <v>303</v>
      </c>
      <c r="BG613" s="1">
        <v>7.85</v>
      </c>
      <c r="BO613" t="s">
        <v>281</v>
      </c>
      <c r="BP613" s="1">
        <v>219628</v>
      </c>
      <c r="BQ613" s="1">
        <v>219628</v>
      </c>
      <c r="BU613" s="1">
        <v>-0.1</v>
      </c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1">
        <v>10.3</v>
      </c>
      <c r="CG613" s="1">
        <v>60.65</v>
      </c>
      <c r="CH613" s="1">
        <v>11756</v>
      </c>
      <c r="CJ613" s="1">
        <v>133171.54</v>
      </c>
      <c r="DA613" s="1">
        <v>112.15</v>
      </c>
      <c r="DK613" s="1">
        <v>73180.02</v>
      </c>
      <c r="DV613" s="1">
        <v>1253.1199999999999</v>
      </c>
    </row>
    <row r="614" spans="1:134" hidden="1" x14ac:dyDescent="0.25">
      <c r="A614" t="s">
        <v>5119</v>
      </c>
      <c r="B614" t="s">
        <v>5120</v>
      </c>
      <c r="C614" t="s">
        <v>249</v>
      </c>
      <c r="F614" t="s">
        <v>5121</v>
      </c>
      <c r="G614" t="s">
        <v>5122</v>
      </c>
      <c r="I614" t="s">
        <v>5123</v>
      </c>
      <c r="K614" t="s">
        <v>253</v>
      </c>
      <c r="L614" t="s">
        <v>254</v>
      </c>
      <c r="M614" t="s">
        <v>255</v>
      </c>
      <c r="N614" t="s">
        <v>29</v>
      </c>
      <c r="P614" t="s">
        <v>32</v>
      </c>
      <c r="Q614" t="s">
        <v>256</v>
      </c>
      <c r="R614" t="s">
        <v>5108</v>
      </c>
      <c r="S614" t="s">
        <v>5109</v>
      </c>
      <c r="T614" t="s">
        <v>5124</v>
      </c>
      <c r="V614" t="s">
        <v>260</v>
      </c>
      <c r="W614" t="s">
        <v>1042</v>
      </c>
      <c r="X614" t="s">
        <v>5125</v>
      </c>
      <c r="AJ614" t="s">
        <v>5113</v>
      </c>
      <c r="AL614" t="s">
        <v>5114</v>
      </c>
      <c r="AN614" t="s">
        <v>517</v>
      </c>
      <c r="AO614" t="s">
        <v>268</v>
      </c>
      <c r="AP614" t="s">
        <v>364</v>
      </c>
      <c r="AQ614" t="s">
        <v>1797</v>
      </c>
      <c r="AR614" t="s">
        <v>5126</v>
      </c>
      <c r="AS614" t="s">
        <v>5127</v>
      </c>
      <c r="AT614" t="s">
        <v>5128</v>
      </c>
      <c r="AX614" t="s">
        <v>2629</v>
      </c>
      <c r="BB614" t="s">
        <v>1133</v>
      </c>
      <c r="BC614" t="s">
        <v>5129</v>
      </c>
      <c r="BD614" t="s">
        <v>656</v>
      </c>
      <c r="BE614" t="s">
        <v>3410</v>
      </c>
      <c r="BF614" t="s">
        <v>303</v>
      </c>
      <c r="BG614" s="1">
        <v>6.28</v>
      </c>
      <c r="BO614" t="s">
        <v>281</v>
      </c>
      <c r="BP614" s="1">
        <v>144567</v>
      </c>
      <c r="BQ614" s="1">
        <v>144567</v>
      </c>
      <c r="BU614" s="1">
        <v>-0.1</v>
      </c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G614" s="1">
        <v>160.34</v>
      </c>
      <c r="CH614" s="1">
        <v>9408</v>
      </c>
      <c r="CJ614" s="1">
        <v>88306.26</v>
      </c>
      <c r="DA614" s="1">
        <v>2363.33</v>
      </c>
      <c r="DK614" s="1">
        <v>42737.31</v>
      </c>
      <c r="DV614" s="1">
        <v>1542.97</v>
      </c>
    </row>
    <row r="615" spans="1:134" hidden="1" x14ac:dyDescent="0.25">
      <c r="A615" t="s">
        <v>5130</v>
      </c>
      <c r="B615" t="s">
        <v>5131</v>
      </c>
      <c r="C615" t="s">
        <v>249</v>
      </c>
      <c r="F615" t="s">
        <v>5010</v>
      </c>
      <c r="G615" t="s">
        <v>5011</v>
      </c>
      <c r="I615" t="s">
        <v>5012</v>
      </c>
      <c r="K615" t="s">
        <v>253</v>
      </c>
      <c r="L615" t="s">
        <v>254</v>
      </c>
      <c r="M615" t="s">
        <v>255</v>
      </c>
      <c r="N615" t="s">
        <v>29</v>
      </c>
      <c r="P615" t="s">
        <v>32</v>
      </c>
      <c r="Q615" t="s">
        <v>256</v>
      </c>
      <c r="R615" t="s">
        <v>5013</v>
      </c>
      <c r="S615" t="s">
        <v>5014</v>
      </c>
      <c r="T615" t="s">
        <v>3083</v>
      </c>
      <c r="V615" t="s">
        <v>260</v>
      </c>
      <c r="W615" t="s">
        <v>186</v>
      </c>
      <c r="X615" t="s">
        <v>5015</v>
      </c>
      <c r="AE615" t="s">
        <v>5132</v>
      </c>
      <c r="AL615" t="s">
        <v>5133</v>
      </c>
      <c r="AR615" t="s">
        <v>5017</v>
      </c>
      <c r="AS615" t="s">
        <v>5018</v>
      </c>
      <c r="AX615" t="s">
        <v>686</v>
      </c>
      <c r="BB615" t="s">
        <v>834</v>
      </c>
      <c r="BC615" t="s">
        <v>835</v>
      </c>
      <c r="BD615" t="s">
        <v>656</v>
      </c>
      <c r="BE615" t="s">
        <v>1730</v>
      </c>
      <c r="BF615" t="s">
        <v>5019</v>
      </c>
      <c r="BG615" s="1">
        <v>6.66</v>
      </c>
      <c r="BH615" t="s">
        <v>5019</v>
      </c>
      <c r="BO615" t="s">
        <v>281</v>
      </c>
      <c r="BP615" s="1">
        <v>55597</v>
      </c>
      <c r="BQ615" s="1">
        <v>55597</v>
      </c>
      <c r="BU615" s="1">
        <v>0</v>
      </c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G615" s="1">
        <v>516.88</v>
      </c>
      <c r="CH615" s="1">
        <v>2371</v>
      </c>
      <c r="CJ615" s="1">
        <v>33649.199999999997</v>
      </c>
      <c r="CX615" t="s">
        <v>410</v>
      </c>
      <c r="CZ615" s="1">
        <v>2.08</v>
      </c>
      <c r="DA615" s="1">
        <v>353.6</v>
      </c>
      <c r="DK615" s="1">
        <v>18544.240000000002</v>
      </c>
      <c r="DV615" s="1">
        <v>6.24</v>
      </c>
      <c r="ED615" s="1">
        <v>153.91999999999999</v>
      </c>
    </row>
    <row r="616" spans="1:134" hidden="1" x14ac:dyDescent="0.25">
      <c r="A616" t="s">
        <v>5134</v>
      </c>
      <c r="B616" t="s">
        <v>5135</v>
      </c>
      <c r="C616" t="s">
        <v>249</v>
      </c>
      <c r="F616" t="s">
        <v>5010</v>
      </c>
      <c r="G616" t="s">
        <v>5011</v>
      </c>
      <c r="I616" t="s">
        <v>5012</v>
      </c>
      <c r="K616" t="s">
        <v>253</v>
      </c>
      <c r="L616" t="s">
        <v>254</v>
      </c>
      <c r="M616" t="s">
        <v>255</v>
      </c>
      <c r="N616" t="s">
        <v>29</v>
      </c>
      <c r="P616" t="s">
        <v>32</v>
      </c>
      <c r="Q616" t="s">
        <v>256</v>
      </c>
      <c r="R616" t="s">
        <v>5013</v>
      </c>
      <c r="S616" t="s">
        <v>5014</v>
      </c>
      <c r="T616" t="s">
        <v>3083</v>
      </c>
      <c r="V616" t="s">
        <v>260</v>
      </c>
      <c r="W616" t="s">
        <v>186</v>
      </c>
      <c r="X616" t="s">
        <v>5015</v>
      </c>
      <c r="AE616" t="s">
        <v>5132</v>
      </c>
      <c r="AL616" t="s">
        <v>5070</v>
      </c>
      <c r="AN616" t="s">
        <v>267</v>
      </c>
      <c r="AR616" t="s">
        <v>5060</v>
      </c>
      <c r="AS616" t="s">
        <v>5061</v>
      </c>
      <c r="BB616" t="s">
        <v>834</v>
      </c>
      <c r="BC616" t="s">
        <v>835</v>
      </c>
      <c r="BD616" t="s">
        <v>656</v>
      </c>
      <c r="BE616" t="s">
        <v>4049</v>
      </c>
      <c r="BG616" s="1">
        <v>6.12</v>
      </c>
      <c r="BH616" t="s">
        <v>5019</v>
      </c>
      <c r="BO616" t="s">
        <v>281</v>
      </c>
      <c r="BP616" s="1">
        <v>50851</v>
      </c>
      <c r="BQ616" s="1">
        <v>50851</v>
      </c>
      <c r="BU616" s="1">
        <v>0</v>
      </c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G616" s="1">
        <v>552.24</v>
      </c>
      <c r="CH616" s="1">
        <v>4492</v>
      </c>
      <c r="CJ616" s="1">
        <v>30882.799999999999</v>
      </c>
      <c r="CX616" t="s">
        <v>410</v>
      </c>
      <c r="CZ616" s="1">
        <v>3.12</v>
      </c>
      <c r="DA616" s="1">
        <v>328.64</v>
      </c>
      <c r="DK616" s="1">
        <v>14430</v>
      </c>
      <c r="DV616" s="1">
        <v>64.48</v>
      </c>
      <c r="ED616" s="1">
        <v>97.76</v>
      </c>
    </row>
    <row r="617" spans="1:134" hidden="1" x14ac:dyDescent="0.25">
      <c r="A617" t="s">
        <v>5136</v>
      </c>
      <c r="B617" t="s">
        <v>5137</v>
      </c>
      <c r="C617" t="s">
        <v>249</v>
      </c>
      <c r="F617" t="s">
        <v>5138</v>
      </c>
      <c r="G617" t="s">
        <v>5139</v>
      </c>
      <c r="I617" t="s">
        <v>5140</v>
      </c>
      <c r="K617" t="s">
        <v>253</v>
      </c>
      <c r="L617" t="s">
        <v>254</v>
      </c>
      <c r="M617" t="s">
        <v>255</v>
      </c>
      <c r="N617" t="s">
        <v>29</v>
      </c>
      <c r="P617" t="s">
        <v>32</v>
      </c>
      <c r="Q617" t="s">
        <v>256</v>
      </c>
      <c r="T617" t="s">
        <v>5141</v>
      </c>
      <c r="V617" t="s">
        <v>260</v>
      </c>
      <c r="W617" t="s">
        <v>1422</v>
      </c>
      <c r="X617" t="s">
        <v>5142</v>
      </c>
      <c r="AE617" t="s">
        <v>5143</v>
      </c>
      <c r="AJ617" t="s">
        <v>5098</v>
      </c>
      <c r="AL617" t="s">
        <v>5144</v>
      </c>
      <c r="AN617" t="s">
        <v>5145</v>
      </c>
      <c r="AO617" t="s">
        <v>268</v>
      </c>
      <c r="AP617" t="s">
        <v>344</v>
      </c>
      <c r="AQ617" t="s">
        <v>5146</v>
      </c>
      <c r="AR617" t="s">
        <v>5147</v>
      </c>
      <c r="AS617" t="s">
        <v>5148</v>
      </c>
      <c r="AT617" t="s">
        <v>5149</v>
      </c>
      <c r="AU617" t="s">
        <v>5150</v>
      </c>
      <c r="BB617" t="s">
        <v>1250</v>
      </c>
      <c r="BC617" t="s">
        <v>1250</v>
      </c>
      <c r="BD617" t="s">
        <v>656</v>
      </c>
      <c r="BO617" t="s">
        <v>281</v>
      </c>
      <c r="BP617" s="1">
        <v>93930</v>
      </c>
      <c r="BQ617" s="1">
        <v>93930</v>
      </c>
      <c r="BU617" s="1">
        <v>0.1</v>
      </c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G617" s="1">
        <v>63.9</v>
      </c>
      <c r="CH617" s="1">
        <v>11041</v>
      </c>
      <c r="CJ617" s="1">
        <v>56817.75</v>
      </c>
      <c r="DA617" s="1">
        <v>176.79</v>
      </c>
      <c r="DK617" s="1">
        <v>24529.08</v>
      </c>
      <c r="DN617" s="1">
        <v>9.59</v>
      </c>
      <c r="DV617" s="1">
        <v>1301.43</v>
      </c>
    </row>
    <row r="618" spans="1:134" hidden="1" x14ac:dyDescent="0.25">
      <c r="A618" t="s">
        <v>5151</v>
      </c>
      <c r="B618" t="s">
        <v>5152</v>
      </c>
      <c r="C618" t="s">
        <v>249</v>
      </c>
      <c r="F618" t="s">
        <v>5138</v>
      </c>
      <c r="G618" t="s">
        <v>5139</v>
      </c>
      <c r="I618" t="s">
        <v>5140</v>
      </c>
      <c r="K618" t="s">
        <v>253</v>
      </c>
      <c r="L618" t="s">
        <v>254</v>
      </c>
      <c r="M618" t="s">
        <v>255</v>
      </c>
      <c r="N618" t="s">
        <v>29</v>
      </c>
      <c r="P618" t="s">
        <v>32</v>
      </c>
      <c r="Q618" t="s">
        <v>256</v>
      </c>
      <c r="T618" t="s">
        <v>5141</v>
      </c>
      <c r="V618" t="s">
        <v>260</v>
      </c>
      <c r="W618" t="s">
        <v>1422</v>
      </c>
      <c r="X618" t="s">
        <v>5142</v>
      </c>
      <c r="AE618" t="s">
        <v>5143</v>
      </c>
      <c r="AJ618" t="s">
        <v>5098</v>
      </c>
      <c r="AL618" t="s">
        <v>5153</v>
      </c>
      <c r="AN618" t="s">
        <v>5154</v>
      </c>
      <c r="AO618" t="s">
        <v>268</v>
      </c>
      <c r="AP618" t="s">
        <v>344</v>
      </c>
      <c r="AQ618" t="s">
        <v>5146</v>
      </c>
      <c r="AR618" t="s">
        <v>4986</v>
      </c>
      <c r="AS618" t="s">
        <v>5155</v>
      </c>
      <c r="AT618" t="s">
        <v>5149</v>
      </c>
      <c r="AU618" t="s">
        <v>5150</v>
      </c>
      <c r="BB618" t="s">
        <v>775</v>
      </c>
      <c r="BC618" t="s">
        <v>775</v>
      </c>
      <c r="BD618" t="s">
        <v>656</v>
      </c>
      <c r="BO618" t="s">
        <v>281</v>
      </c>
      <c r="BP618" s="1">
        <v>75168</v>
      </c>
      <c r="BQ618" s="1">
        <v>75168</v>
      </c>
      <c r="BU618" s="1">
        <v>0.1</v>
      </c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1">
        <v>95.04</v>
      </c>
      <c r="CH618" s="1">
        <v>7848</v>
      </c>
      <c r="CJ618" s="1">
        <v>44932.800000000003</v>
      </c>
      <c r="DA618" s="1">
        <v>385.44</v>
      </c>
      <c r="DK618" s="1">
        <v>20274.14</v>
      </c>
      <c r="DN618" s="1">
        <v>9.5</v>
      </c>
      <c r="DV618" s="1">
        <v>1632.58</v>
      </c>
    </row>
    <row r="619" spans="1:134" hidden="1" x14ac:dyDescent="0.25">
      <c r="A619" t="s">
        <v>5156</v>
      </c>
      <c r="B619" t="s">
        <v>5157</v>
      </c>
      <c r="C619" t="s">
        <v>249</v>
      </c>
      <c r="F619" t="s">
        <v>5138</v>
      </c>
      <c r="G619" t="s">
        <v>5139</v>
      </c>
      <c r="I619" t="s">
        <v>5140</v>
      </c>
      <c r="K619" t="s">
        <v>253</v>
      </c>
      <c r="L619" t="s">
        <v>254</v>
      </c>
      <c r="M619" t="s">
        <v>255</v>
      </c>
      <c r="N619" t="s">
        <v>29</v>
      </c>
      <c r="P619" t="s">
        <v>32</v>
      </c>
      <c r="Q619" t="s">
        <v>256</v>
      </c>
      <c r="R619" t="s">
        <v>257</v>
      </c>
      <c r="T619" t="s">
        <v>5141</v>
      </c>
      <c r="V619" t="s">
        <v>260</v>
      </c>
      <c r="W619" t="s">
        <v>1422</v>
      </c>
      <c r="X619" t="s">
        <v>5142</v>
      </c>
      <c r="AE619" t="s">
        <v>5143</v>
      </c>
      <c r="AJ619" t="s">
        <v>5098</v>
      </c>
      <c r="AL619" t="s">
        <v>5158</v>
      </c>
      <c r="AN619" t="s">
        <v>5145</v>
      </c>
      <c r="AO619" t="s">
        <v>268</v>
      </c>
      <c r="AP619" t="s">
        <v>344</v>
      </c>
      <c r="AQ619" t="s">
        <v>5146</v>
      </c>
      <c r="AR619" t="s">
        <v>5159</v>
      </c>
      <c r="AS619" t="s">
        <v>5160</v>
      </c>
      <c r="AT619" t="s">
        <v>5149</v>
      </c>
      <c r="AU619" t="s">
        <v>5150</v>
      </c>
      <c r="BB619" t="s">
        <v>775</v>
      </c>
      <c r="BC619" t="s">
        <v>775</v>
      </c>
      <c r="BD619" t="s">
        <v>656</v>
      </c>
      <c r="BO619" t="s">
        <v>281</v>
      </c>
      <c r="BP619" s="1">
        <v>76623</v>
      </c>
      <c r="BQ619" s="1">
        <v>76623</v>
      </c>
      <c r="BU619" s="1">
        <v>0.7</v>
      </c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G619" s="1">
        <v>79.2</v>
      </c>
      <c r="CH619" s="1">
        <v>8476</v>
      </c>
      <c r="CJ619" s="1">
        <v>45883.199999999997</v>
      </c>
      <c r="DA619" s="1">
        <v>125.66</v>
      </c>
      <c r="DK619" s="1">
        <v>20838.05</v>
      </c>
      <c r="DN619" s="1">
        <v>295.68</v>
      </c>
      <c r="DV619" s="1">
        <v>1220.74</v>
      </c>
    </row>
    <row r="620" spans="1:134" hidden="1" x14ac:dyDescent="0.25">
      <c r="A620" t="s">
        <v>5161</v>
      </c>
      <c r="B620" t="s">
        <v>5162</v>
      </c>
      <c r="C620" t="s">
        <v>249</v>
      </c>
      <c r="F620" t="s">
        <v>5163</v>
      </c>
      <c r="G620" t="s">
        <v>5164</v>
      </c>
      <c r="H620" t="s">
        <v>378</v>
      </c>
      <c r="K620" t="s">
        <v>253</v>
      </c>
      <c r="L620" t="s">
        <v>254</v>
      </c>
      <c r="M620" t="s">
        <v>255</v>
      </c>
      <c r="N620" t="s">
        <v>29</v>
      </c>
      <c r="P620" t="s">
        <v>32</v>
      </c>
      <c r="Q620" t="s">
        <v>256</v>
      </c>
      <c r="R620" t="s">
        <v>5165</v>
      </c>
      <c r="S620" t="s">
        <v>5166</v>
      </c>
      <c r="V620" t="s">
        <v>260</v>
      </c>
      <c r="X620" t="s">
        <v>5167</v>
      </c>
      <c r="AG620" t="s">
        <v>264</v>
      </c>
      <c r="AL620" t="s">
        <v>5168</v>
      </c>
      <c r="AR620" t="s">
        <v>5169</v>
      </c>
      <c r="BE620" t="s">
        <v>5170</v>
      </c>
      <c r="BF620" t="s">
        <v>303</v>
      </c>
      <c r="BG620" s="1">
        <v>7.2</v>
      </c>
      <c r="BO620" t="s">
        <v>281</v>
      </c>
      <c r="BP620" s="1">
        <v>21900</v>
      </c>
      <c r="BQ620" s="1">
        <v>21900</v>
      </c>
      <c r="BU620" s="1">
        <v>0</v>
      </c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G620" s="1">
        <v>1050</v>
      </c>
      <c r="CH620" s="1">
        <v>200</v>
      </c>
      <c r="CJ620" s="1">
        <v>12310</v>
      </c>
      <c r="DA620" s="1">
        <v>45</v>
      </c>
      <c r="DK620" s="1">
        <v>8140</v>
      </c>
      <c r="DV620" s="1">
        <v>155</v>
      </c>
    </row>
    <row r="621" spans="1:134" hidden="1" x14ac:dyDescent="0.25">
      <c r="A621" t="s">
        <v>5171</v>
      </c>
      <c r="B621" t="s">
        <v>5172</v>
      </c>
      <c r="C621" t="s">
        <v>249</v>
      </c>
      <c r="F621" t="s">
        <v>5163</v>
      </c>
      <c r="G621" t="s">
        <v>5164</v>
      </c>
      <c r="H621" t="s">
        <v>378</v>
      </c>
      <c r="K621" t="s">
        <v>253</v>
      </c>
      <c r="L621" t="s">
        <v>254</v>
      </c>
      <c r="M621" t="s">
        <v>255</v>
      </c>
      <c r="N621" t="s">
        <v>29</v>
      </c>
      <c r="P621" t="s">
        <v>32</v>
      </c>
      <c r="Q621" t="s">
        <v>256</v>
      </c>
      <c r="R621" t="s">
        <v>5165</v>
      </c>
      <c r="S621" t="s">
        <v>5166</v>
      </c>
      <c r="V621" t="s">
        <v>260</v>
      </c>
      <c r="X621" t="s">
        <v>5167</v>
      </c>
      <c r="AG621" t="s">
        <v>264</v>
      </c>
      <c r="AL621" t="s">
        <v>5168</v>
      </c>
      <c r="AR621" t="s">
        <v>5173</v>
      </c>
      <c r="BE621" t="s">
        <v>5174</v>
      </c>
      <c r="BF621" t="s">
        <v>303</v>
      </c>
      <c r="BG621" s="1">
        <v>7.3</v>
      </c>
      <c r="BO621" t="s">
        <v>281</v>
      </c>
      <c r="BP621" s="1">
        <v>19180</v>
      </c>
      <c r="BQ621" s="1">
        <v>19180</v>
      </c>
      <c r="BU621" s="1">
        <v>0</v>
      </c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G621" s="1">
        <v>1230</v>
      </c>
      <c r="CH621" s="1">
        <v>170</v>
      </c>
      <c r="CJ621" s="1">
        <v>10340</v>
      </c>
      <c r="DA621" s="1">
        <v>27</v>
      </c>
      <c r="DK621" s="1">
        <v>7080</v>
      </c>
      <c r="DV621" s="1">
        <v>330</v>
      </c>
    </row>
    <row r="622" spans="1:134" hidden="1" x14ac:dyDescent="0.25">
      <c r="A622" t="s">
        <v>5175</v>
      </c>
      <c r="B622" t="s">
        <v>5176</v>
      </c>
      <c r="C622" t="s">
        <v>249</v>
      </c>
      <c r="F622" t="s">
        <v>5163</v>
      </c>
      <c r="G622" t="s">
        <v>5164</v>
      </c>
      <c r="H622" t="s">
        <v>378</v>
      </c>
      <c r="K622" t="s">
        <v>253</v>
      </c>
      <c r="L622" t="s">
        <v>254</v>
      </c>
      <c r="M622" t="s">
        <v>255</v>
      </c>
      <c r="N622" t="s">
        <v>29</v>
      </c>
      <c r="P622" t="s">
        <v>32</v>
      </c>
      <c r="Q622" t="s">
        <v>256</v>
      </c>
      <c r="R622" t="s">
        <v>5165</v>
      </c>
      <c r="S622" t="s">
        <v>5166</v>
      </c>
      <c r="V622" t="s">
        <v>260</v>
      </c>
      <c r="X622" t="s">
        <v>5167</v>
      </c>
      <c r="AG622" t="s">
        <v>264</v>
      </c>
      <c r="AL622" t="s">
        <v>5177</v>
      </c>
      <c r="AR622" t="s">
        <v>5178</v>
      </c>
      <c r="BE622" t="s">
        <v>5179</v>
      </c>
      <c r="BF622" t="s">
        <v>303</v>
      </c>
      <c r="BG622" s="1">
        <v>7.6</v>
      </c>
      <c r="BO622" t="s">
        <v>281</v>
      </c>
      <c r="BP622" s="1">
        <v>18775</v>
      </c>
      <c r="BQ622" s="1">
        <v>18775</v>
      </c>
      <c r="BU622" s="1">
        <v>0</v>
      </c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G622" s="1">
        <v>1010</v>
      </c>
      <c r="CH622" s="1">
        <v>176</v>
      </c>
      <c r="CJ622" s="1">
        <v>10430</v>
      </c>
      <c r="DA622" s="1">
        <v>34</v>
      </c>
      <c r="DK622" s="1">
        <v>6960</v>
      </c>
      <c r="DV622" s="1">
        <v>165</v>
      </c>
    </row>
    <row r="623" spans="1:134" hidden="1" x14ac:dyDescent="0.25">
      <c r="A623" t="s">
        <v>5180</v>
      </c>
      <c r="B623" t="s">
        <v>5181</v>
      </c>
      <c r="C623" t="s">
        <v>249</v>
      </c>
      <c r="F623" t="s">
        <v>5163</v>
      </c>
      <c r="G623" t="s">
        <v>5164</v>
      </c>
      <c r="H623" t="s">
        <v>378</v>
      </c>
      <c r="K623" t="s">
        <v>253</v>
      </c>
      <c r="L623" t="s">
        <v>254</v>
      </c>
      <c r="M623" t="s">
        <v>255</v>
      </c>
      <c r="N623" t="s">
        <v>29</v>
      </c>
      <c r="P623" t="s">
        <v>32</v>
      </c>
      <c r="Q623" t="s">
        <v>256</v>
      </c>
      <c r="R623" t="s">
        <v>5165</v>
      </c>
      <c r="S623" t="s">
        <v>5166</v>
      </c>
      <c r="V623" t="s">
        <v>260</v>
      </c>
      <c r="X623" t="s">
        <v>5167</v>
      </c>
      <c r="AG623" t="s">
        <v>264</v>
      </c>
      <c r="AR623" t="s">
        <v>5182</v>
      </c>
      <c r="BE623" t="s">
        <v>5183</v>
      </c>
      <c r="BF623" t="s">
        <v>303</v>
      </c>
      <c r="BG623" s="1">
        <v>7.1</v>
      </c>
      <c r="BO623" t="s">
        <v>281</v>
      </c>
      <c r="BP623" s="1">
        <v>18940</v>
      </c>
      <c r="BQ623" s="1">
        <v>18940</v>
      </c>
      <c r="BU623" s="1">
        <v>0</v>
      </c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G623" s="1">
        <v>960</v>
      </c>
      <c r="CH623" s="1">
        <v>180</v>
      </c>
      <c r="CJ623" s="1">
        <v>10630</v>
      </c>
      <c r="DA623" s="1">
        <v>30</v>
      </c>
      <c r="DK623" s="1">
        <v>7040</v>
      </c>
      <c r="DV623" s="1">
        <v>100</v>
      </c>
    </row>
    <row r="624" spans="1:134" hidden="1" x14ac:dyDescent="0.25">
      <c r="A624" t="s">
        <v>5184</v>
      </c>
      <c r="B624" t="s">
        <v>5185</v>
      </c>
      <c r="C624" t="s">
        <v>249</v>
      </c>
      <c r="F624" t="s">
        <v>5163</v>
      </c>
      <c r="G624" t="s">
        <v>5164</v>
      </c>
      <c r="H624" t="s">
        <v>378</v>
      </c>
      <c r="K624" t="s">
        <v>253</v>
      </c>
      <c r="L624" t="s">
        <v>254</v>
      </c>
      <c r="M624" t="s">
        <v>255</v>
      </c>
      <c r="N624" t="s">
        <v>29</v>
      </c>
      <c r="P624" t="s">
        <v>32</v>
      </c>
      <c r="Q624" t="s">
        <v>256</v>
      </c>
      <c r="R624" t="s">
        <v>5165</v>
      </c>
      <c r="S624" t="s">
        <v>5166</v>
      </c>
      <c r="V624" t="s">
        <v>260</v>
      </c>
      <c r="X624" t="s">
        <v>5186</v>
      </c>
      <c r="AG624" t="s">
        <v>264</v>
      </c>
      <c r="AL624" t="s">
        <v>5168</v>
      </c>
      <c r="AR624" t="s">
        <v>5187</v>
      </c>
      <c r="BE624" t="s">
        <v>5188</v>
      </c>
      <c r="BF624" t="s">
        <v>303</v>
      </c>
      <c r="BG624" s="1">
        <v>7.7</v>
      </c>
      <c r="BO624" t="s">
        <v>281</v>
      </c>
      <c r="BP624" s="1">
        <v>21767</v>
      </c>
      <c r="BQ624" s="1">
        <v>21767</v>
      </c>
      <c r="BU624" s="1">
        <v>0</v>
      </c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G624" s="1">
        <v>1130</v>
      </c>
      <c r="CH624" s="1">
        <v>228</v>
      </c>
      <c r="CJ624" s="1">
        <v>12220</v>
      </c>
      <c r="DA624" s="1">
        <v>49</v>
      </c>
      <c r="DK624" s="1">
        <v>8050</v>
      </c>
      <c r="DV624" s="1">
        <v>110</v>
      </c>
    </row>
    <row r="625" spans="1:126" hidden="1" x14ac:dyDescent="0.25">
      <c r="A625" t="s">
        <v>5189</v>
      </c>
      <c r="B625" t="s">
        <v>5190</v>
      </c>
      <c r="C625" t="s">
        <v>249</v>
      </c>
      <c r="F625" t="s">
        <v>5191</v>
      </c>
      <c r="G625" t="s">
        <v>5192</v>
      </c>
      <c r="H625" t="s">
        <v>378</v>
      </c>
      <c r="K625" t="s">
        <v>253</v>
      </c>
      <c r="L625" t="s">
        <v>254</v>
      </c>
      <c r="M625" t="s">
        <v>255</v>
      </c>
      <c r="N625" t="s">
        <v>29</v>
      </c>
      <c r="P625" t="s">
        <v>32</v>
      </c>
      <c r="Q625" t="s">
        <v>256</v>
      </c>
      <c r="R625" t="s">
        <v>5093</v>
      </c>
      <c r="S625" t="s">
        <v>5094</v>
      </c>
      <c r="V625" t="s">
        <v>260</v>
      </c>
      <c r="X625" t="s">
        <v>5096</v>
      </c>
      <c r="AL625" t="s">
        <v>5098</v>
      </c>
      <c r="AR625" t="s">
        <v>5099</v>
      </c>
      <c r="AX625" t="s">
        <v>686</v>
      </c>
      <c r="BE625" t="s">
        <v>856</v>
      </c>
      <c r="BF625" t="s">
        <v>303</v>
      </c>
      <c r="BO625" t="s">
        <v>281</v>
      </c>
      <c r="BP625" s="1">
        <v>164565</v>
      </c>
      <c r="BQ625" s="1">
        <v>164565</v>
      </c>
      <c r="BU625" s="1">
        <v>0</v>
      </c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G625" s="1">
        <v>28</v>
      </c>
      <c r="CH625" s="1">
        <v>18196</v>
      </c>
      <c r="CJ625" s="1">
        <v>102476</v>
      </c>
      <c r="DA625" s="1">
        <v>2758</v>
      </c>
      <c r="DK625" s="1">
        <v>40586</v>
      </c>
      <c r="DV625" s="1">
        <v>521</v>
      </c>
    </row>
    <row r="626" spans="1:126" hidden="1" x14ac:dyDescent="0.25">
      <c r="A626" t="s">
        <v>5193</v>
      </c>
      <c r="B626" t="s">
        <v>5194</v>
      </c>
      <c r="C626" t="s">
        <v>249</v>
      </c>
      <c r="F626" t="s">
        <v>5191</v>
      </c>
      <c r="G626" t="s">
        <v>5192</v>
      </c>
      <c r="H626" t="s">
        <v>378</v>
      </c>
      <c r="K626" t="s">
        <v>253</v>
      </c>
      <c r="L626" t="s">
        <v>254</v>
      </c>
      <c r="M626" t="s">
        <v>255</v>
      </c>
      <c r="N626" t="s">
        <v>29</v>
      </c>
      <c r="P626" t="s">
        <v>32</v>
      </c>
      <c r="Q626" t="s">
        <v>256</v>
      </c>
      <c r="R626" t="s">
        <v>5093</v>
      </c>
      <c r="S626" t="s">
        <v>5094</v>
      </c>
      <c r="T626" t="s">
        <v>5195</v>
      </c>
      <c r="V626" t="s">
        <v>260</v>
      </c>
      <c r="X626" t="s">
        <v>5096</v>
      </c>
      <c r="AL626" t="s">
        <v>577</v>
      </c>
      <c r="AR626" t="s">
        <v>5196</v>
      </c>
      <c r="AS626" t="s">
        <v>5197</v>
      </c>
      <c r="AX626" t="s">
        <v>577</v>
      </c>
      <c r="BB626" t="s">
        <v>569</v>
      </c>
      <c r="BO626" t="s">
        <v>352</v>
      </c>
      <c r="BP626" s="1">
        <v>243969</v>
      </c>
      <c r="BQ626" s="1">
        <v>212702</v>
      </c>
      <c r="BU626" s="1">
        <v>0</v>
      </c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G626" s="1">
        <v>67</v>
      </c>
      <c r="CH626" s="1">
        <v>18720</v>
      </c>
      <c r="CJ626" s="1">
        <v>132100</v>
      </c>
      <c r="DA626" s="1">
        <v>4304</v>
      </c>
      <c r="DK626" s="1">
        <v>56541</v>
      </c>
      <c r="DV626" s="1">
        <v>970</v>
      </c>
    </row>
    <row r="627" spans="1:126" hidden="1" x14ac:dyDescent="0.25">
      <c r="A627" t="s">
        <v>5198</v>
      </c>
      <c r="B627" t="s">
        <v>5199</v>
      </c>
      <c r="C627" t="s">
        <v>249</v>
      </c>
      <c r="F627" t="s">
        <v>5191</v>
      </c>
      <c r="G627" t="s">
        <v>5192</v>
      </c>
      <c r="H627" t="s">
        <v>378</v>
      </c>
      <c r="K627" t="s">
        <v>253</v>
      </c>
      <c r="L627" t="s">
        <v>254</v>
      </c>
      <c r="M627" t="s">
        <v>255</v>
      </c>
      <c r="N627" t="s">
        <v>29</v>
      </c>
      <c r="P627" t="s">
        <v>32</v>
      </c>
      <c r="Q627" t="s">
        <v>256</v>
      </c>
      <c r="R627" t="s">
        <v>5093</v>
      </c>
      <c r="S627" t="s">
        <v>5094</v>
      </c>
      <c r="T627" t="s">
        <v>5200</v>
      </c>
      <c r="V627" t="s">
        <v>260</v>
      </c>
      <c r="X627" t="s">
        <v>5096</v>
      </c>
      <c r="AR627" t="s">
        <v>2378</v>
      </c>
      <c r="AS627" t="s">
        <v>5201</v>
      </c>
      <c r="BB627" t="s">
        <v>1382</v>
      </c>
      <c r="BO627" t="s">
        <v>352</v>
      </c>
      <c r="BP627" s="1">
        <v>85218</v>
      </c>
      <c r="BQ627" s="1">
        <v>80775</v>
      </c>
      <c r="BU627" s="1">
        <v>7</v>
      </c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G627" s="1">
        <v>128</v>
      </c>
      <c r="CH627" s="1">
        <v>8980</v>
      </c>
      <c r="CJ627" s="1">
        <v>46550</v>
      </c>
      <c r="DA627" s="1">
        <v>1088</v>
      </c>
      <c r="DK627" s="1">
        <v>22949</v>
      </c>
      <c r="DV627" s="1">
        <v>980</v>
      </c>
    </row>
    <row r="628" spans="1:126" hidden="1" x14ac:dyDescent="0.25">
      <c r="A628" t="s">
        <v>5202</v>
      </c>
      <c r="B628" t="s">
        <v>5203</v>
      </c>
      <c r="C628" t="s">
        <v>249</v>
      </c>
      <c r="F628" t="s">
        <v>5191</v>
      </c>
      <c r="G628" t="s">
        <v>5192</v>
      </c>
      <c r="H628" t="s">
        <v>378</v>
      </c>
      <c r="K628" t="s">
        <v>253</v>
      </c>
      <c r="L628" t="s">
        <v>254</v>
      </c>
      <c r="M628" t="s">
        <v>255</v>
      </c>
      <c r="N628" t="s">
        <v>29</v>
      </c>
      <c r="P628" t="s">
        <v>32</v>
      </c>
      <c r="Q628" t="s">
        <v>256</v>
      </c>
      <c r="R628" t="s">
        <v>5093</v>
      </c>
      <c r="S628" t="s">
        <v>5094</v>
      </c>
      <c r="T628" t="s">
        <v>5200</v>
      </c>
      <c r="V628" t="s">
        <v>260</v>
      </c>
      <c r="X628" t="s">
        <v>5096</v>
      </c>
      <c r="AL628" t="s">
        <v>5204</v>
      </c>
      <c r="AR628" t="s">
        <v>5205</v>
      </c>
      <c r="AS628" t="s">
        <v>5206</v>
      </c>
      <c r="BB628" t="s">
        <v>2669</v>
      </c>
      <c r="BO628" t="s">
        <v>352</v>
      </c>
      <c r="BP628" s="1">
        <v>205027</v>
      </c>
      <c r="BQ628" s="1">
        <v>182084</v>
      </c>
      <c r="BU628" s="1">
        <v>0</v>
      </c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G628" s="1">
        <v>49</v>
      </c>
      <c r="CH628" s="1">
        <v>19900</v>
      </c>
      <c r="CJ628" s="1">
        <v>113500</v>
      </c>
      <c r="DA628" s="1">
        <v>3452</v>
      </c>
      <c r="DK628" s="1">
        <v>44553</v>
      </c>
      <c r="DV628" s="1">
        <v>630</v>
      </c>
    </row>
    <row r="629" spans="1:126" hidden="1" x14ac:dyDescent="0.25">
      <c r="A629" t="s">
        <v>5207</v>
      </c>
      <c r="B629" t="s">
        <v>5208</v>
      </c>
      <c r="C629" t="s">
        <v>249</v>
      </c>
      <c r="F629" t="s">
        <v>5163</v>
      </c>
      <c r="G629" t="s">
        <v>5164</v>
      </c>
      <c r="H629" t="s">
        <v>378</v>
      </c>
      <c r="K629" t="s">
        <v>253</v>
      </c>
      <c r="L629" t="s">
        <v>254</v>
      </c>
      <c r="M629" t="s">
        <v>255</v>
      </c>
      <c r="N629" t="s">
        <v>29</v>
      </c>
      <c r="P629" t="s">
        <v>32</v>
      </c>
      <c r="Q629" t="s">
        <v>256</v>
      </c>
      <c r="R629" t="s">
        <v>5165</v>
      </c>
      <c r="S629" t="s">
        <v>5166</v>
      </c>
      <c r="V629" t="s">
        <v>260</v>
      </c>
      <c r="X629" t="s">
        <v>5209</v>
      </c>
      <c r="AG629" t="s">
        <v>264</v>
      </c>
      <c r="AL629" t="s">
        <v>5210</v>
      </c>
      <c r="AN629" t="s">
        <v>498</v>
      </c>
      <c r="AR629" t="s">
        <v>5211</v>
      </c>
      <c r="BE629" t="s">
        <v>4753</v>
      </c>
      <c r="BF629" t="s">
        <v>303</v>
      </c>
      <c r="BG629" s="1">
        <v>7.9</v>
      </c>
      <c r="BO629" t="s">
        <v>281</v>
      </c>
      <c r="BP629" s="1">
        <v>17700</v>
      </c>
      <c r="BQ629" s="1">
        <v>17700</v>
      </c>
      <c r="BU629" s="1">
        <v>0</v>
      </c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G629" s="1">
        <v>882</v>
      </c>
      <c r="CH629" s="1">
        <v>150</v>
      </c>
      <c r="CJ629" s="1">
        <v>9360</v>
      </c>
      <c r="DA629" s="1">
        <v>28</v>
      </c>
      <c r="DK629" s="1">
        <v>6530</v>
      </c>
      <c r="DV629" s="1">
        <v>730</v>
      </c>
    </row>
    <row r="630" spans="1:126" hidden="1" x14ac:dyDescent="0.25">
      <c r="A630" t="s">
        <v>5212</v>
      </c>
      <c r="B630" t="s">
        <v>5213</v>
      </c>
      <c r="C630" t="s">
        <v>249</v>
      </c>
      <c r="F630" t="s">
        <v>5163</v>
      </c>
      <c r="G630" t="s">
        <v>5164</v>
      </c>
      <c r="H630" t="s">
        <v>378</v>
      </c>
      <c r="K630" t="s">
        <v>253</v>
      </c>
      <c r="L630" t="s">
        <v>254</v>
      </c>
      <c r="M630" t="s">
        <v>255</v>
      </c>
      <c r="N630" t="s">
        <v>29</v>
      </c>
      <c r="P630" t="s">
        <v>32</v>
      </c>
      <c r="Q630" t="s">
        <v>256</v>
      </c>
      <c r="R630" t="s">
        <v>5165</v>
      </c>
      <c r="S630" t="s">
        <v>5166</v>
      </c>
      <c r="V630" t="s">
        <v>260</v>
      </c>
      <c r="X630" t="s">
        <v>5209</v>
      </c>
      <c r="AG630" t="s">
        <v>264</v>
      </c>
      <c r="AL630" t="s">
        <v>5214</v>
      </c>
      <c r="AR630" t="s">
        <v>5215</v>
      </c>
      <c r="BE630" t="s">
        <v>5216</v>
      </c>
      <c r="BF630" t="s">
        <v>303</v>
      </c>
      <c r="BG630" s="1">
        <v>7.7</v>
      </c>
      <c r="BO630" t="s">
        <v>281</v>
      </c>
      <c r="BP630" s="1">
        <v>22100</v>
      </c>
      <c r="BQ630" s="1">
        <v>22100</v>
      </c>
      <c r="BU630" s="1">
        <v>0</v>
      </c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G630" s="1">
        <v>677</v>
      </c>
      <c r="CH630" s="1">
        <v>264</v>
      </c>
      <c r="CJ630" s="1">
        <v>12300</v>
      </c>
      <c r="DA630" s="1">
        <v>58</v>
      </c>
      <c r="DK630" s="1">
        <v>8130</v>
      </c>
      <c r="DV630" s="1">
        <v>650</v>
      </c>
    </row>
    <row r="631" spans="1:126" hidden="1" x14ac:dyDescent="0.25">
      <c r="A631" t="s">
        <v>5217</v>
      </c>
      <c r="B631" t="s">
        <v>5218</v>
      </c>
      <c r="C631" t="s">
        <v>249</v>
      </c>
      <c r="F631" t="s">
        <v>5163</v>
      </c>
      <c r="G631" t="s">
        <v>5164</v>
      </c>
      <c r="H631" t="s">
        <v>378</v>
      </c>
      <c r="K631" t="s">
        <v>253</v>
      </c>
      <c r="L631" t="s">
        <v>254</v>
      </c>
      <c r="M631" t="s">
        <v>255</v>
      </c>
      <c r="N631" t="s">
        <v>29</v>
      </c>
      <c r="P631" t="s">
        <v>32</v>
      </c>
      <c r="Q631" t="s">
        <v>256</v>
      </c>
      <c r="R631" t="s">
        <v>5165</v>
      </c>
      <c r="S631" t="s">
        <v>5166</v>
      </c>
      <c r="V631" t="s">
        <v>260</v>
      </c>
      <c r="X631" t="s">
        <v>5209</v>
      </c>
      <c r="AG631" t="s">
        <v>264</v>
      </c>
      <c r="AL631" t="s">
        <v>5214</v>
      </c>
      <c r="AR631" t="s">
        <v>5219</v>
      </c>
      <c r="BE631" t="s">
        <v>5220</v>
      </c>
      <c r="BF631" t="s">
        <v>303</v>
      </c>
      <c r="BG631" s="1">
        <v>7.4</v>
      </c>
      <c r="BO631" t="s">
        <v>281</v>
      </c>
      <c r="BP631" s="1">
        <v>18610</v>
      </c>
      <c r="BQ631" s="1">
        <v>18610</v>
      </c>
      <c r="BU631" s="1">
        <v>0</v>
      </c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G631" s="1">
        <v>1040</v>
      </c>
      <c r="CH631" s="1">
        <v>158</v>
      </c>
      <c r="CJ631" s="1">
        <v>10260</v>
      </c>
      <c r="DA631" s="1">
        <v>35</v>
      </c>
      <c r="DK631" s="1">
        <v>6900</v>
      </c>
      <c r="DV631" s="1">
        <v>220</v>
      </c>
    </row>
    <row r="632" spans="1:126" hidden="1" x14ac:dyDescent="0.25">
      <c r="A632" t="s">
        <v>5221</v>
      </c>
      <c r="B632" t="s">
        <v>5222</v>
      </c>
      <c r="C632" t="s">
        <v>249</v>
      </c>
      <c r="F632" t="s">
        <v>5163</v>
      </c>
      <c r="G632" t="s">
        <v>5164</v>
      </c>
      <c r="H632" t="s">
        <v>378</v>
      </c>
      <c r="K632" t="s">
        <v>253</v>
      </c>
      <c r="L632" t="s">
        <v>254</v>
      </c>
      <c r="M632" t="s">
        <v>255</v>
      </c>
      <c r="N632" t="s">
        <v>29</v>
      </c>
      <c r="P632" t="s">
        <v>32</v>
      </c>
      <c r="Q632" t="s">
        <v>256</v>
      </c>
      <c r="R632" t="s">
        <v>5165</v>
      </c>
      <c r="S632" t="s">
        <v>5166</v>
      </c>
      <c r="V632" t="s">
        <v>260</v>
      </c>
      <c r="X632" t="s">
        <v>5223</v>
      </c>
      <c r="AG632" t="s">
        <v>3570</v>
      </c>
      <c r="AL632" t="s">
        <v>5168</v>
      </c>
      <c r="BE632" t="s">
        <v>5224</v>
      </c>
      <c r="BF632" t="s">
        <v>303</v>
      </c>
      <c r="BG632" s="1">
        <v>6.8</v>
      </c>
      <c r="BO632" t="s">
        <v>281</v>
      </c>
      <c r="BP632" s="1">
        <v>18240</v>
      </c>
      <c r="BQ632" s="1">
        <v>18240</v>
      </c>
      <c r="BU632" s="1">
        <v>-0.1</v>
      </c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G632" s="1">
        <v>940</v>
      </c>
      <c r="CH632" s="1">
        <v>208</v>
      </c>
      <c r="CJ632" s="1">
        <v>10230</v>
      </c>
      <c r="DA632" s="1">
        <v>41</v>
      </c>
      <c r="DK632" s="1">
        <v>6710</v>
      </c>
      <c r="DV632" s="1">
        <v>110</v>
      </c>
    </row>
    <row r="633" spans="1:126" hidden="1" x14ac:dyDescent="0.25">
      <c r="A633" t="s">
        <v>5225</v>
      </c>
      <c r="B633" t="s">
        <v>5226</v>
      </c>
      <c r="C633" t="s">
        <v>249</v>
      </c>
      <c r="F633" t="s">
        <v>5163</v>
      </c>
      <c r="G633" t="s">
        <v>5164</v>
      </c>
      <c r="H633" t="s">
        <v>378</v>
      </c>
      <c r="K633" t="s">
        <v>253</v>
      </c>
      <c r="L633" t="s">
        <v>254</v>
      </c>
      <c r="M633" t="s">
        <v>255</v>
      </c>
      <c r="N633" t="s">
        <v>29</v>
      </c>
      <c r="P633" t="s">
        <v>32</v>
      </c>
      <c r="Q633" t="s">
        <v>256</v>
      </c>
      <c r="R633" t="s">
        <v>5165</v>
      </c>
      <c r="S633" t="s">
        <v>5166</v>
      </c>
      <c r="V633" t="s">
        <v>260</v>
      </c>
      <c r="X633" t="s">
        <v>5223</v>
      </c>
      <c r="AG633" t="s">
        <v>3570</v>
      </c>
      <c r="AR633" t="s">
        <v>5227</v>
      </c>
      <c r="BE633" t="s">
        <v>5179</v>
      </c>
      <c r="BF633" t="s">
        <v>303</v>
      </c>
      <c r="BG633" s="1">
        <v>7.4</v>
      </c>
      <c r="BO633" t="s">
        <v>281</v>
      </c>
      <c r="BP633" s="1">
        <v>14380</v>
      </c>
      <c r="BQ633" s="1">
        <v>14380</v>
      </c>
      <c r="BU633" s="1">
        <v>0</v>
      </c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G633" s="1">
        <v>1310</v>
      </c>
      <c r="CH633" s="1">
        <v>120</v>
      </c>
      <c r="CJ633" s="1">
        <v>7000</v>
      </c>
      <c r="DA633" s="1">
        <v>40</v>
      </c>
      <c r="DK633" s="1">
        <v>5170</v>
      </c>
      <c r="DV633" s="1">
        <v>740</v>
      </c>
    </row>
    <row r="634" spans="1:126" hidden="1" x14ac:dyDescent="0.25">
      <c r="A634" t="s">
        <v>5228</v>
      </c>
      <c r="B634" t="s">
        <v>5229</v>
      </c>
      <c r="C634" t="s">
        <v>249</v>
      </c>
      <c r="F634" t="s">
        <v>5163</v>
      </c>
      <c r="G634" t="s">
        <v>5164</v>
      </c>
      <c r="H634" t="s">
        <v>378</v>
      </c>
      <c r="K634" t="s">
        <v>253</v>
      </c>
      <c r="L634" t="s">
        <v>254</v>
      </c>
      <c r="M634" t="s">
        <v>255</v>
      </c>
      <c r="N634" t="s">
        <v>29</v>
      </c>
      <c r="P634" t="s">
        <v>32</v>
      </c>
      <c r="Q634" t="s">
        <v>256</v>
      </c>
      <c r="R634" t="s">
        <v>5165</v>
      </c>
      <c r="S634" t="s">
        <v>5166</v>
      </c>
      <c r="V634" t="s">
        <v>260</v>
      </c>
      <c r="X634" t="s">
        <v>5230</v>
      </c>
      <c r="AG634" t="s">
        <v>752</v>
      </c>
      <c r="AR634" t="s">
        <v>5231</v>
      </c>
      <c r="BE634" t="s">
        <v>5232</v>
      </c>
      <c r="BF634" t="s">
        <v>303</v>
      </c>
      <c r="BG634" s="1">
        <v>6.8</v>
      </c>
      <c r="BO634" t="s">
        <v>281</v>
      </c>
      <c r="BP634" s="1">
        <v>23865</v>
      </c>
      <c r="BQ634" s="1">
        <v>23865</v>
      </c>
      <c r="BU634" s="1">
        <v>0</v>
      </c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G634" s="1">
        <v>870</v>
      </c>
      <c r="CH634" s="1">
        <v>295</v>
      </c>
      <c r="CJ634" s="1">
        <v>13570</v>
      </c>
      <c r="DA634" s="1">
        <v>60</v>
      </c>
      <c r="DK634" s="1">
        <v>8800</v>
      </c>
      <c r="DV634" s="1">
        <v>270</v>
      </c>
    </row>
    <row r="635" spans="1:126" hidden="1" x14ac:dyDescent="0.25">
      <c r="A635" t="s">
        <v>5233</v>
      </c>
      <c r="B635" t="s">
        <v>5234</v>
      </c>
      <c r="C635" t="s">
        <v>249</v>
      </c>
      <c r="F635" t="s">
        <v>5163</v>
      </c>
      <c r="G635" t="s">
        <v>5164</v>
      </c>
      <c r="H635" t="s">
        <v>378</v>
      </c>
      <c r="K635" t="s">
        <v>253</v>
      </c>
      <c r="L635" t="s">
        <v>254</v>
      </c>
      <c r="M635" t="s">
        <v>255</v>
      </c>
      <c r="N635" t="s">
        <v>29</v>
      </c>
      <c r="P635" t="s">
        <v>32</v>
      </c>
      <c r="Q635" t="s">
        <v>256</v>
      </c>
      <c r="R635" t="s">
        <v>5165</v>
      </c>
      <c r="S635" t="s">
        <v>5166</v>
      </c>
      <c r="V635" t="s">
        <v>260</v>
      </c>
      <c r="X635" t="s">
        <v>5209</v>
      </c>
      <c r="AG635" t="s">
        <v>264</v>
      </c>
      <c r="AL635" t="s">
        <v>5210</v>
      </c>
      <c r="AN635" t="s">
        <v>498</v>
      </c>
      <c r="AR635" t="s">
        <v>5235</v>
      </c>
      <c r="BE635" t="s">
        <v>5236</v>
      </c>
      <c r="BF635" t="s">
        <v>303</v>
      </c>
      <c r="BG635" s="1">
        <v>6.2</v>
      </c>
      <c r="BO635" t="s">
        <v>281</v>
      </c>
      <c r="BP635" s="1">
        <v>36800</v>
      </c>
      <c r="BQ635" s="1">
        <v>36800</v>
      </c>
      <c r="BU635" s="1">
        <v>0.1</v>
      </c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G635" s="1">
        <v>790</v>
      </c>
      <c r="CH635" s="1">
        <v>1080</v>
      </c>
      <c r="CJ635" s="1">
        <v>21380</v>
      </c>
      <c r="DA635" s="1">
        <v>151</v>
      </c>
      <c r="DK635" s="1">
        <v>12900</v>
      </c>
      <c r="DV635" s="1">
        <v>500</v>
      </c>
    </row>
    <row r="636" spans="1:126" hidden="1" x14ac:dyDescent="0.25">
      <c r="A636" t="s">
        <v>5237</v>
      </c>
      <c r="B636" t="s">
        <v>5238</v>
      </c>
      <c r="C636" t="s">
        <v>249</v>
      </c>
      <c r="F636" t="s">
        <v>5163</v>
      </c>
      <c r="G636" t="s">
        <v>5164</v>
      </c>
      <c r="H636" t="s">
        <v>378</v>
      </c>
      <c r="K636" t="s">
        <v>253</v>
      </c>
      <c r="L636" t="s">
        <v>254</v>
      </c>
      <c r="M636" t="s">
        <v>255</v>
      </c>
      <c r="N636" t="s">
        <v>29</v>
      </c>
      <c r="P636" t="s">
        <v>32</v>
      </c>
      <c r="Q636" t="s">
        <v>256</v>
      </c>
      <c r="R636" t="s">
        <v>5165</v>
      </c>
      <c r="S636" t="s">
        <v>5166</v>
      </c>
      <c r="V636" t="s">
        <v>260</v>
      </c>
      <c r="X636" t="s">
        <v>5239</v>
      </c>
      <c r="AG636" t="s">
        <v>3570</v>
      </c>
      <c r="AL636" t="s">
        <v>5240</v>
      </c>
      <c r="AR636" t="s">
        <v>5241</v>
      </c>
      <c r="AX636" t="s">
        <v>686</v>
      </c>
      <c r="BE636" t="s">
        <v>5242</v>
      </c>
      <c r="BG636" s="1">
        <v>8.4</v>
      </c>
      <c r="BO636" t="s">
        <v>281</v>
      </c>
      <c r="BP636" s="1">
        <v>12200</v>
      </c>
      <c r="BQ636" s="1">
        <v>12200</v>
      </c>
      <c r="BU636" s="1">
        <v>0.6</v>
      </c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G636" s="1">
        <v>2410</v>
      </c>
      <c r="CH636" s="1">
        <v>80</v>
      </c>
      <c r="CJ636" s="1">
        <v>3830</v>
      </c>
      <c r="DA636" s="1">
        <v>50</v>
      </c>
      <c r="DK636" s="1">
        <v>4090</v>
      </c>
      <c r="DV636" s="1">
        <v>1740</v>
      </c>
    </row>
    <row r="637" spans="1:126" hidden="1" x14ac:dyDescent="0.25">
      <c r="A637" t="s">
        <v>5243</v>
      </c>
      <c r="B637" t="s">
        <v>5244</v>
      </c>
      <c r="C637" t="s">
        <v>249</v>
      </c>
      <c r="F637" t="s">
        <v>5163</v>
      </c>
      <c r="G637" t="s">
        <v>5164</v>
      </c>
      <c r="H637" t="s">
        <v>378</v>
      </c>
      <c r="K637" t="s">
        <v>253</v>
      </c>
      <c r="L637" t="s">
        <v>254</v>
      </c>
      <c r="M637" t="s">
        <v>255</v>
      </c>
      <c r="N637" t="s">
        <v>29</v>
      </c>
      <c r="P637" t="s">
        <v>32</v>
      </c>
      <c r="Q637" t="s">
        <v>256</v>
      </c>
      <c r="R637" t="s">
        <v>5165</v>
      </c>
      <c r="S637" t="s">
        <v>5166</v>
      </c>
      <c r="V637" t="s">
        <v>260</v>
      </c>
      <c r="X637" t="s">
        <v>5239</v>
      </c>
      <c r="AG637" t="s">
        <v>3570</v>
      </c>
      <c r="AR637" t="s">
        <v>5241</v>
      </c>
      <c r="BE637" t="s">
        <v>4723</v>
      </c>
      <c r="BF637" t="s">
        <v>303</v>
      </c>
      <c r="BG637" s="1">
        <v>6.9</v>
      </c>
      <c r="BO637" t="s">
        <v>281</v>
      </c>
      <c r="BP637" s="1">
        <v>21830</v>
      </c>
      <c r="BQ637" s="1">
        <v>21830</v>
      </c>
      <c r="BU637" s="1">
        <v>0</v>
      </c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G637" s="1">
        <v>830</v>
      </c>
      <c r="CH637" s="1">
        <v>1240</v>
      </c>
      <c r="CJ637" s="1">
        <v>11790</v>
      </c>
      <c r="DA637" s="1">
        <v>200</v>
      </c>
      <c r="DK637" s="1">
        <v>6680</v>
      </c>
      <c r="DV637" s="1">
        <v>1090</v>
      </c>
    </row>
    <row r="638" spans="1:126" hidden="1" x14ac:dyDescent="0.25">
      <c r="A638" t="s">
        <v>5245</v>
      </c>
      <c r="B638" t="s">
        <v>5246</v>
      </c>
      <c r="C638" t="s">
        <v>249</v>
      </c>
      <c r="F638" t="s">
        <v>5163</v>
      </c>
      <c r="G638" t="s">
        <v>5164</v>
      </c>
      <c r="H638" t="s">
        <v>378</v>
      </c>
      <c r="K638" t="s">
        <v>253</v>
      </c>
      <c r="L638" t="s">
        <v>254</v>
      </c>
      <c r="M638" t="s">
        <v>255</v>
      </c>
      <c r="N638" t="s">
        <v>29</v>
      </c>
      <c r="P638" t="s">
        <v>32</v>
      </c>
      <c r="Q638" t="s">
        <v>256</v>
      </c>
      <c r="R638" t="s">
        <v>5165</v>
      </c>
      <c r="S638" t="s">
        <v>5166</v>
      </c>
      <c r="V638" t="s">
        <v>260</v>
      </c>
      <c r="X638" t="s">
        <v>5247</v>
      </c>
      <c r="AG638" t="s">
        <v>264</v>
      </c>
      <c r="AR638" t="s">
        <v>5248</v>
      </c>
      <c r="BE638" t="s">
        <v>544</v>
      </c>
      <c r="BF638" t="s">
        <v>303</v>
      </c>
      <c r="BG638" s="1">
        <v>7.8</v>
      </c>
      <c r="BO638" t="s">
        <v>281</v>
      </c>
      <c r="BP638" s="1">
        <v>13320</v>
      </c>
      <c r="BQ638" s="1">
        <v>13320</v>
      </c>
      <c r="BU638" s="1">
        <v>0</v>
      </c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G638" s="1">
        <v>1150</v>
      </c>
      <c r="CH638" s="1">
        <v>70</v>
      </c>
      <c r="CJ638" s="1">
        <v>6650</v>
      </c>
      <c r="DA638" s="1">
        <v>20</v>
      </c>
      <c r="DK638" s="1">
        <v>4890</v>
      </c>
      <c r="DV638" s="1">
        <v>540</v>
      </c>
    </row>
    <row r="639" spans="1:126" hidden="1" x14ac:dyDescent="0.25">
      <c r="A639" t="s">
        <v>5249</v>
      </c>
      <c r="B639" t="s">
        <v>5250</v>
      </c>
      <c r="C639" t="s">
        <v>249</v>
      </c>
      <c r="F639" t="s">
        <v>5163</v>
      </c>
      <c r="G639" t="s">
        <v>5164</v>
      </c>
      <c r="H639" t="s">
        <v>378</v>
      </c>
      <c r="K639" t="s">
        <v>253</v>
      </c>
      <c r="L639" t="s">
        <v>254</v>
      </c>
      <c r="M639" t="s">
        <v>255</v>
      </c>
      <c r="N639" t="s">
        <v>29</v>
      </c>
      <c r="P639" t="s">
        <v>32</v>
      </c>
      <c r="Q639" t="s">
        <v>256</v>
      </c>
      <c r="R639" t="s">
        <v>5165</v>
      </c>
      <c r="S639" t="s">
        <v>5166</v>
      </c>
      <c r="V639" t="s">
        <v>260</v>
      </c>
      <c r="X639" t="s">
        <v>5247</v>
      </c>
      <c r="AG639" t="s">
        <v>264</v>
      </c>
      <c r="AL639" t="s">
        <v>5168</v>
      </c>
      <c r="AR639" t="s">
        <v>5251</v>
      </c>
      <c r="BE639" t="s">
        <v>5174</v>
      </c>
      <c r="BF639" t="s">
        <v>303</v>
      </c>
      <c r="BG639" s="1">
        <v>7.2</v>
      </c>
      <c r="BO639" t="s">
        <v>281</v>
      </c>
      <c r="BP639" s="1">
        <v>17995</v>
      </c>
      <c r="BQ639" s="1">
        <v>17995</v>
      </c>
      <c r="BU639" s="1">
        <v>0</v>
      </c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G639" s="1">
        <v>1020</v>
      </c>
      <c r="CH639" s="1">
        <v>160</v>
      </c>
      <c r="CJ639" s="1">
        <v>9760</v>
      </c>
      <c r="DA639" s="1">
        <v>35</v>
      </c>
      <c r="DK639" s="1">
        <v>6640</v>
      </c>
      <c r="DV639" s="1">
        <v>380</v>
      </c>
    </row>
    <row r="640" spans="1:126" hidden="1" x14ac:dyDescent="0.25">
      <c r="A640" t="s">
        <v>5252</v>
      </c>
      <c r="B640" t="s">
        <v>5253</v>
      </c>
      <c r="C640" t="s">
        <v>249</v>
      </c>
      <c r="F640" t="s">
        <v>5163</v>
      </c>
      <c r="G640" t="s">
        <v>5164</v>
      </c>
      <c r="H640" t="s">
        <v>378</v>
      </c>
      <c r="K640" t="s">
        <v>253</v>
      </c>
      <c r="L640" t="s">
        <v>254</v>
      </c>
      <c r="M640" t="s">
        <v>255</v>
      </c>
      <c r="N640" t="s">
        <v>29</v>
      </c>
      <c r="P640" t="s">
        <v>32</v>
      </c>
      <c r="Q640" t="s">
        <v>256</v>
      </c>
      <c r="R640" t="s">
        <v>5165</v>
      </c>
      <c r="S640" t="s">
        <v>5166</v>
      </c>
      <c r="V640" t="s">
        <v>260</v>
      </c>
      <c r="X640" t="s">
        <v>5247</v>
      </c>
      <c r="AG640" t="s">
        <v>3570</v>
      </c>
      <c r="AL640" t="s">
        <v>5168</v>
      </c>
      <c r="AR640" t="s">
        <v>5254</v>
      </c>
      <c r="BE640" t="s">
        <v>5255</v>
      </c>
      <c r="BF640" t="s">
        <v>303</v>
      </c>
      <c r="BG640" s="1">
        <v>7.6</v>
      </c>
      <c r="BO640" t="s">
        <v>281</v>
      </c>
      <c r="BP640" s="1">
        <v>19490</v>
      </c>
      <c r="BQ640" s="1">
        <v>19490</v>
      </c>
      <c r="BU640" s="1">
        <v>0</v>
      </c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G640" s="1">
        <v>1040</v>
      </c>
      <c r="CH640" s="1">
        <v>86</v>
      </c>
      <c r="CJ640" s="1">
        <v>10780</v>
      </c>
      <c r="DA640" s="1">
        <v>26</v>
      </c>
      <c r="DK640" s="1">
        <v>7340</v>
      </c>
      <c r="DV640" s="1">
        <v>220</v>
      </c>
    </row>
    <row r="641" spans="1:128" hidden="1" x14ac:dyDescent="0.25">
      <c r="A641" t="s">
        <v>5256</v>
      </c>
      <c r="B641" t="s">
        <v>5257</v>
      </c>
      <c r="C641" t="s">
        <v>249</v>
      </c>
      <c r="F641" t="s">
        <v>5163</v>
      </c>
      <c r="G641" t="s">
        <v>5164</v>
      </c>
      <c r="H641" t="s">
        <v>378</v>
      </c>
      <c r="K641" t="s">
        <v>253</v>
      </c>
      <c r="L641" t="s">
        <v>254</v>
      </c>
      <c r="M641" t="s">
        <v>255</v>
      </c>
      <c r="N641" t="s">
        <v>29</v>
      </c>
      <c r="P641" t="s">
        <v>32</v>
      </c>
      <c r="Q641" t="s">
        <v>256</v>
      </c>
      <c r="R641" t="s">
        <v>5165</v>
      </c>
      <c r="S641" t="s">
        <v>5166</v>
      </c>
      <c r="V641" t="s">
        <v>260</v>
      </c>
      <c r="X641" t="s">
        <v>5258</v>
      </c>
      <c r="AG641" t="s">
        <v>3570</v>
      </c>
      <c r="AR641" t="s">
        <v>5259</v>
      </c>
      <c r="BE641" t="s">
        <v>5260</v>
      </c>
      <c r="BF641" t="s">
        <v>303</v>
      </c>
      <c r="BG641" s="1">
        <v>7.6</v>
      </c>
      <c r="BO641" t="s">
        <v>281</v>
      </c>
      <c r="BP641" s="1">
        <v>23700</v>
      </c>
      <c r="BQ641" s="1">
        <v>23700</v>
      </c>
      <c r="BU641" s="1">
        <v>-0.6</v>
      </c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G641" s="1">
        <v>1160</v>
      </c>
      <c r="CH641" s="1">
        <v>374</v>
      </c>
      <c r="CJ641" s="1">
        <v>13430</v>
      </c>
      <c r="DA641" s="1">
        <v>62</v>
      </c>
      <c r="DK641" s="1">
        <v>8630</v>
      </c>
      <c r="DV641" s="1">
        <v>280</v>
      </c>
    </row>
    <row r="642" spans="1:128" hidden="1" x14ac:dyDescent="0.25">
      <c r="A642" t="s">
        <v>5261</v>
      </c>
      <c r="B642" t="s">
        <v>5262</v>
      </c>
      <c r="C642" t="s">
        <v>249</v>
      </c>
      <c r="F642" t="s">
        <v>5163</v>
      </c>
      <c r="G642" t="s">
        <v>5164</v>
      </c>
      <c r="H642" t="s">
        <v>378</v>
      </c>
      <c r="K642" t="s">
        <v>253</v>
      </c>
      <c r="L642" t="s">
        <v>254</v>
      </c>
      <c r="M642" t="s">
        <v>255</v>
      </c>
      <c r="N642" t="s">
        <v>29</v>
      </c>
      <c r="P642" t="s">
        <v>32</v>
      </c>
      <c r="Q642" t="s">
        <v>256</v>
      </c>
      <c r="R642" t="s">
        <v>5165</v>
      </c>
      <c r="S642" t="s">
        <v>5166</v>
      </c>
      <c r="V642" t="s">
        <v>260</v>
      </c>
      <c r="X642" t="s">
        <v>5239</v>
      </c>
      <c r="AG642" t="s">
        <v>3570</v>
      </c>
      <c r="AR642" t="s">
        <v>5263</v>
      </c>
      <c r="BE642" t="s">
        <v>5264</v>
      </c>
      <c r="BF642" t="s">
        <v>303</v>
      </c>
      <c r="BG642" s="1">
        <v>7.1</v>
      </c>
      <c r="BO642" t="s">
        <v>281</v>
      </c>
      <c r="BP642" s="1">
        <v>18580</v>
      </c>
      <c r="BQ642" s="1">
        <v>18580</v>
      </c>
      <c r="BU642" s="1">
        <v>0</v>
      </c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G642" s="1">
        <v>1220</v>
      </c>
      <c r="CH642" s="1">
        <v>180</v>
      </c>
      <c r="CJ642" s="1">
        <v>10130</v>
      </c>
      <c r="DA642" s="1">
        <v>20</v>
      </c>
      <c r="DK642" s="1">
        <v>6860</v>
      </c>
      <c r="DV642" s="1">
        <v>170</v>
      </c>
    </row>
    <row r="643" spans="1:128" hidden="1" x14ac:dyDescent="0.25">
      <c r="A643" t="s">
        <v>5265</v>
      </c>
      <c r="B643" t="s">
        <v>5266</v>
      </c>
      <c r="C643" t="s">
        <v>249</v>
      </c>
      <c r="F643" t="s">
        <v>5163</v>
      </c>
      <c r="G643" t="s">
        <v>5164</v>
      </c>
      <c r="H643" t="s">
        <v>378</v>
      </c>
      <c r="K643" t="s">
        <v>253</v>
      </c>
      <c r="L643" t="s">
        <v>254</v>
      </c>
      <c r="M643" t="s">
        <v>255</v>
      </c>
      <c r="N643" t="s">
        <v>29</v>
      </c>
      <c r="P643" t="s">
        <v>32</v>
      </c>
      <c r="Q643" t="s">
        <v>256</v>
      </c>
      <c r="R643" t="s">
        <v>5165</v>
      </c>
      <c r="S643" t="s">
        <v>5166</v>
      </c>
      <c r="V643" t="s">
        <v>260</v>
      </c>
      <c r="X643" t="s">
        <v>5239</v>
      </c>
      <c r="AG643" t="s">
        <v>3570</v>
      </c>
      <c r="AL643" t="s">
        <v>5240</v>
      </c>
      <c r="AR643" t="s">
        <v>5267</v>
      </c>
      <c r="AX643" t="s">
        <v>686</v>
      </c>
      <c r="BE643" t="s">
        <v>5179</v>
      </c>
      <c r="BF643" t="s">
        <v>303</v>
      </c>
      <c r="BG643" s="1">
        <v>6.5</v>
      </c>
      <c r="BO643" t="s">
        <v>281</v>
      </c>
      <c r="BP643" s="1">
        <v>17430</v>
      </c>
      <c r="BQ643" s="1">
        <v>17430</v>
      </c>
      <c r="BU643" s="1">
        <v>0</v>
      </c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G643" s="1">
        <v>830</v>
      </c>
      <c r="CH643" s="1">
        <v>250</v>
      </c>
      <c r="CJ643" s="1">
        <v>8980</v>
      </c>
      <c r="DA643" s="1">
        <v>50</v>
      </c>
      <c r="DK643" s="1">
        <v>6260</v>
      </c>
      <c r="DV643" s="1">
        <v>1060</v>
      </c>
    </row>
    <row r="644" spans="1:128" hidden="1" x14ac:dyDescent="0.25">
      <c r="A644" t="s">
        <v>5268</v>
      </c>
      <c r="B644" t="s">
        <v>5269</v>
      </c>
      <c r="C644" t="s">
        <v>249</v>
      </c>
      <c r="F644" t="s">
        <v>5163</v>
      </c>
      <c r="G644" t="s">
        <v>5164</v>
      </c>
      <c r="H644" t="s">
        <v>378</v>
      </c>
      <c r="K644" t="s">
        <v>253</v>
      </c>
      <c r="L644" t="s">
        <v>254</v>
      </c>
      <c r="M644" t="s">
        <v>255</v>
      </c>
      <c r="N644" t="s">
        <v>29</v>
      </c>
      <c r="P644" t="s">
        <v>32</v>
      </c>
      <c r="Q644" t="s">
        <v>256</v>
      </c>
      <c r="R644" t="s">
        <v>5165</v>
      </c>
      <c r="S644" t="s">
        <v>5166</v>
      </c>
      <c r="V644" t="s">
        <v>260</v>
      </c>
      <c r="X644" t="s">
        <v>5239</v>
      </c>
      <c r="AG644" t="s">
        <v>3570</v>
      </c>
      <c r="AR644" t="s">
        <v>5270</v>
      </c>
      <c r="BE644" t="s">
        <v>5271</v>
      </c>
      <c r="BF644" t="s">
        <v>303</v>
      </c>
      <c r="BG644" s="1">
        <v>7</v>
      </c>
      <c r="BO644" t="s">
        <v>281</v>
      </c>
      <c r="BP644" s="1">
        <v>35250</v>
      </c>
      <c r="BQ644" s="1">
        <v>35250</v>
      </c>
      <c r="BU644" s="1">
        <v>0</v>
      </c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G644" s="1">
        <v>860</v>
      </c>
      <c r="CH644" s="1">
        <v>560</v>
      </c>
      <c r="CJ644" s="1">
        <v>20510</v>
      </c>
      <c r="DA644" s="1">
        <v>100</v>
      </c>
      <c r="DK644" s="1">
        <v>12930</v>
      </c>
      <c r="DV644" s="1">
        <v>290</v>
      </c>
    </row>
    <row r="645" spans="1:128" hidden="1" x14ac:dyDescent="0.25">
      <c r="A645" t="s">
        <v>5272</v>
      </c>
      <c r="B645" t="s">
        <v>5273</v>
      </c>
      <c r="C645" t="s">
        <v>249</v>
      </c>
      <c r="F645" t="s">
        <v>5163</v>
      </c>
      <c r="G645" t="s">
        <v>5164</v>
      </c>
      <c r="H645" t="s">
        <v>378</v>
      </c>
      <c r="K645" t="s">
        <v>253</v>
      </c>
      <c r="L645" t="s">
        <v>254</v>
      </c>
      <c r="M645" t="s">
        <v>255</v>
      </c>
      <c r="N645" t="s">
        <v>29</v>
      </c>
      <c r="P645" t="s">
        <v>32</v>
      </c>
      <c r="Q645" t="s">
        <v>256</v>
      </c>
      <c r="R645" t="s">
        <v>5165</v>
      </c>
      <c r="S645" t="s">
        <v>5166</v>
      </c>
      <c r="V645" t="s">
        <v>260</v>
      </c>
      <c r="X645" t="s">
        <v>5239</v>
      </c>
      <c r="AG645" t="s">
        <v>3570</v>
      </c>
      <c r="AR645" t="s">
        <v>5274</v>
      </c>
      <c r="BE645" t="s">
        <v>3795</v>
      </c>
      <c r="BF645" t="s">
        <v>303</v>
      </c>
      <c r="BG645" s="1">
        <v>8</v>
      </c>
      <c r="BO645" t="s">
        <v>281</v>
      </c>
      <c r="BP645" s="1">
        <v>20800</v>
      </c>
      <c r="BQ645" s="1">
        <v>20800</v>
      </c>
      <c r="BU645" s="1">
        <v>0</v>
      </c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G645" s="1">
        <v>1110</v>
      </c>
      <c r="CH645" s="1">
        <v>50</v>
      </c>
      <c r="CJ645" s="1">
        <v>10630</v>
      </c>
      <c r="DA645" s="1">
        <v>20</v>
      </c>
      <c r="DK645" s="1">
        <v>7790</v>
      </c>
      <c r="DV645" s="1">
        <v>1200</v>
      </c>
    </row>
    <row r="646" spans="1:128" hidden="1" x14ac:dyDescent="0.25">
      <c r="A646" t="s">
        <v>5275</v>
      </c>
      <c r="B646" t="s">
        <v>5276</v>
      </c>
      <c r="C646" t="s">
        <v>249</v>
      </c>
      <c r="F646" t="s">
        <v>5163</v>
      </c>
      <c r="G646" t="s">
        <v>5164</v>
      </c>
      <c r="H646" t="s">
        <v>378</v>
      </c>
      <c r="K646" t="s">
        <v>253</v>
      </c>
      <c r="L646" t="s">
        <v>254</v>
      </c>
      <c r="M646" t="s">
        <v>255</v>
      </c>
      <c r="N646" t="s">
        <v>29</v>
      </c>
      <c r="P646" t="s">
        <v>32</v>
      </c>
      <c r="Q646" t="s">
        <v>256</v>
      </c>
      <c r="R646" t="s">
        <v>5165</v>
      </c>
      <c r="S646" t="s">
        <v>5166</v>
      </c>
      <c r="V646" t="s">
        <v>260</v>
      </c>
      <c r="X646" t="s">
        <v>5258</v>
      </c>
      <c r="AG646" t="s">
        <v>3570</v>
      </c>
      <c r="AR646" t="s">
        <v>5277</v>
      </c>
      <c r="BE646" t="s">
        <v>5278</v>
      </c>
      <c r="BF646" t="s">
        <v>303</v>
      </c>
      <c r="BG646" s="1">
        <v>7</v>
      </c>
      <c r="BO646" t="s">
        <v>281</v>
      </c>
      <c r="BP646" s="1">
        <v>23560</v>
      </c>
      <c r="BQ646" s="1">
        <v>23560</v>
      </c>
      <c r="BU646" s="1">
        <v>0</v>
      </c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G646" s="1">
        <v>1110</v>
      </c>
      <c r="CH646" s="1">
        <v>260</v>
      </c>
      <c r="CJ646" s="1">
        <v>13150</v>
      </c>
      <c r="DA646" s="1">
        <v>70</v>
      </c>
      <c r="DK646" s="1">
        <v>8660</v>
      </c>
      <c r="DV646" s="1">
        <v>310</v>
      </c>
    </row>
    <row r="647" spans="1:128" hidden="1" x14ac:dyDescent="0.25">
      <c r="A647" t="s">
        <v>5279</v>
      </c>
      <c r="B647" t="s">
        <v>5280</v>
      </c>
      <c r="C647" t="s">
        <v>249</v>
      </c>
      <c r="F647" t="s">
        <v>5163</v>
      </c>
      <c r="G647" t="s">
        <v>5164</v>
      </c>
      <c r="H647" t="s">
        <v>378</v>
      </c>
      <c r="K647" t="s">
        <v>253</v>
      </c>
      <c r="L647" t="s">
        <v>254</v>
      </c>
      <c r="M647" t="s">
        <v>255</v>
      </c>
      <c r="N647" t="s">
        <v>29</v>
      </c>
      <c r="P647" t="s">
        <v>32</v>
      </c>
      <c r="Q647" t="s">
        <v>256</v>
      </c>
      <c r="R647" t="s">
        <v>5165</v>
      </c>
      <c r="S647" t="s">
        <v>5166</v>
      </c>
      <c r="V647" t="s">
        <v>260</v>
      </c>
      <c r="X647" t="s">
        <v>5281</v>
      </c>
      <c r="AL647" t="s">
        <v>5282</v>
      </c>
      <c r="AN647" t="s">
        <v>481</v>
      </c>
      <c r="AR647" t="s">
        <v>5283</v>
      </c>
      <c r="AS647" t="s">
        <v>5284</v>
      </c>
      <c r="BB647" t="s">
        <v>3948</v>
      </c>
      <c r="BC647" t="s">
        <v>3948</v>
      </c>
      <c r="BD647" t="s">
        <v>656</v>
      </c>
      <c r="BE647" t="s">
        <v>5285</v>
      </c>
      <c r="BF647" t="s">
        <v>656</v>
      </c>
      <c r="BO647" t="s">
        <v>281</v>
      </c>
      <c r="BP647" s="1">
        <v>10566</v>
      </c>
      <c r="BQ647" s="1">
        <v>10566</v>
      </c>
      <c r="BU647" s="1">
        <v>0</v>
      </c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t="s">
        <v>282</v>
      </c>
      <c r="CG647" s="1">
        <v>372</v>
      </c>
      <c r="CH647" s="1">
        <v>200</v>
      </c>
      <c r="CJ647" s="1">
        <v>6100</v>
      </c>
      <c r="DA647" s="1">
        <v>39</v>
      </c>
      <c r="DK647" s="1">
        <v>3810</v>
      </c>
      <c r="DV647" s="1">
        <v>45</v>
      </c>
      <c r="DX647" t="s">
        <v>282</v>
      </c>
    </row>
    <row r="648" spans="1:128" hidden="1" x14ac:dyDescent="0.25">
      <c r="A648" t="s">
        <v>5286</v>
      </c>
      <c r="B648" t="s">
        <v>5287</v>
      </c>
      <c r="C648" t="s">
        <v>249</v>
      </c>
      <c r="F648" t="s">
        <v>5163</v>
      </c>
      <c r="G648" t="s">
        <v>5164</v>
      </c>
      <c r="H648" t="s">
        <v>378</v>
      </c>
      <c r="K648" t="s">
        <v>253</v>
      </c>
      <c r="L648" t="s">
        <v>254</v>
      </c>
      <c r="M648" t="s">
        <v>255</v>
      </c>
      <c r="N648" t="s">
        <v>29</v>
      </c>
      <c r="P648" t="s">
        <v>32</v>
      </c>
      <c r="Q648" t="s">
        <v>256</v>
      </c>
      <c r="R648" t="s">
        <v>5165</v>
      </c>
      <c r="S648" t="s">
        <v>5166</v>
      </c>
      <c r="V648" t="s">
        <v>260</v>
      </c>
      <c r="X648" t="s">
        <v>5288</v>
      </c>
      <c r="AL648" t="s">
        <v>5282</v>
      </c>
      <c r="AN648" t="s">
        <v>481</v>
      </c>
      <c r="AR648" t="s">
        <v>5289</v>
      </c>
      <c r="AS648" t="s">
        <v>5290</v>
      </c>
      <c r="BB648" t="s">
        <v>4721</v>
      </c>
      <c r="BC648" t="s">
        <v>4722</v>
      </c>
      <c r="BD648" t="s">
        <v>656</v>
      </c>
      <c r="BE648" t="s">
        <v>5170</v>
      </c>
      <c r="BF648" t="s">
        <v>656</v>
      </c>
      <c r="BO648" t="s">
        <v>281</v>
      </c>
      <c r="BP648" s="1">
        <v>25222</v>
      </c>
      <c r="BQ648" s="1">
        <v>25222</v>
      </c>
      <c r="BU648" s="1">
        <v>3</v>
      </c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t="s">
        <v>282</v>
      </c>
      <c r="CG648" s="1">
        <v>555</v>
      </c>
      <c r="CH648" s="1">
        <v>541</v>
      </c>
      <c r="CJ648" s="1">
        <v>14000</v>
      </c>
      <c r="DA648" s="1">
        <v>30</v>
      </c>
      <c r="DK648" s="1">
        <v>9290</v>
      </c>
      <c r="DV648" s="1">
        <v>206</v>
      </c>
      <c r="DX648" t="s">
        <v>282</v>
      </c>
    </row>
    <row r="649" spans="1:128" hidden="1" x14ac:dyDescent="0.25">
      <c r="A649" t="s">
        <v>5291</v>
      </c>
      <c r="B649" t="s">
        <v>5292</v>
      </c>
      <c r="C649" t="s">
        <v>249</v>
      </c>
      <c r="F649" t="s">
        <v>5163</v>
      </c>
      <c r="G649" t="s">
        <v>5164</v>
      </c>
      <c r="H649" t="s">
        <v>378</v>
      </c>
      <c r="K649" t="s">
        <v>253</v>
      </c>
      <c r="L649" t="s">
        <v>254</v>
      </c>
      <c r="M649" t="s">
        <v>255</v>
      </c>
      <c r="N649" t="s">
        <v>29</v>
      </c>
      <c r="P649" t="s">
        <v>32</v>
      </c>
      <c r="Q649" t="s">
        <v>256</v>
      </c>
      <c r="R649" t="s">
        <v>5165</v>
      </c>
      <c r="S649" t="s">
        <v>5166</v>
      </c>
      <c r="V649" t="s">
        <v>260</v>
      </c>
      <c r="X649" t="s">
        <v>5247</v>
      </c>
      <c r="AL649" t="s">
        <v>5293</v>
      </c>
      <c r="AN649" t="s">
        <v>481</v>
      </c>
      <c r="AR649" t="s">
        <v>5294</v>
      </c>
      <c r="AS649" t="s">
        <v>5295</v>
      </c>
      <c r="BB649" t="s">
        <v>1161</v>
      </c>
      <c r="BC649" t="s">
        <v>1161</v>
      </c>
      <c r="BD649" t="s">
        <v>656</v>
      </c>
      <c r="BE649" t="s">
        <v>4749</v>
      </c>
      <c r="BF649" t="s">
        <v>656</v>
      </c>
      <c r="BO649" t="s">
        <v>281</v>
      </c>
      <c r="BP649" s="1">
        <v>25175</v>
      </c>
      <c r="BQ649" s="1">
        <v>25175</v>
      </c>
      <c r="BU649" s="1">
        <v>0</v>
      </c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t="s">
        <v>282</v>
      </c>
      <c r="CG649" s="1">
        <v>427</v>
      </c>
      <c r="CH649" s="1">
        <v>801</v>
      </c>
      <c r="CJ649" s="1">
        <v>14900</v>
      </c>
      <c r="DA649" s="1">
        <v>138</v>
      </c>
      <c r="DK649" s="1">
        <v>8730</v>
      </c>
      <c r="DV649" s="1">
        <v>179</v>
      </c>
      <c r="DX649" t="s">
        <v>282</v>
      </c>
    </row>
    <row r="650" spans="1:128" hidden="1" x14ac:dyDescent="0.25">
      <c r="A650" t="s">
        <v>5296</v>
      </c>
      <c r="B650" t="s">
        <v>5297</v>
      </c>
      <c r="C650" t="s">
        <v>249</v>
      </c>
      <c r="F650" t="s">
        <v>5163</v>
      </c>
      <c r="G650" t="s">
        <v>5164</v>
      </c>
      <c r="H650" t="s">
        <v>378</v>
      </c>
      <c r="K650" t="s">
        <v>253</v>
      </c>
      <c r="L650" t="s">
        <v>254</v>
      </c>
      <c r="M650" t="s">
        <v>255</v>
      </c>
      <c r="N650" t="s">
        <v>29</v>
      </c>
      <c r="P650" t="s">
        <v>32</v>
      </c>
      <c r="Q650" t="s">
        <v>256</v>
      </c>
      <c r="R650" t="s">
        <v>5165</v>
      </c>
      <c r="S650" t="s">
        <v>5166</v>
      </c>
      <c r="V650" t="s">
        <v>260</v>
      </c>
      <c r="X650" t="s">
        <v>5298</v>
      </c>
      <c r="AL650" t="s">
        <v>5299</v>
      </c>
      <c r="AN650" t="s">
        <v>481</v>
      </c>
      <c r="AR650" t="s">
        <v>5300</v>
      </c>
      <c r="AS650" t="s">
        <v>5301</v>
      </c>
      <c r="BB650" t="s">
        <v>486</v>
      </c>
      <c r="BC650" t="s">
        <v>486</v>
      </c>
      <c r="BD650" t="s">
        <v>656</v>
      </c>
      <c r="BE650" t="s">
        <v>5302</v>
      </c>
      <c r="BF650" t="s">
        <v>656</v>
      </c>
      <c r="BO650" t="s">
        <v>281</v>
      </c>
      <c r="BP650" s="1">
        <v>23459</v>
      </c>
      <c r="BQ650" s="1">
        <v>23459</v>
      </c>
      <c r="BU650" s="1">
        <v>0</v>
      </c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t="s">
        <v>282</v>
      </c>
      <c r="CG650" s="1">
        <v>744</v>
      </c>
      <c r="CH650" s="1">
        <v>870</v>
      </c>
      <c r="CJ650" s="1">
        <v>13700</v>
      </c>
      <c r="DA650" s="1">
        <v>188</v>
      </c>
      <c r="DK650" s="1">
        <v>7860</v>
      </c>
      <c r="DV650" s="1">
        <v>97</v>
      </c>
      <c r="DX650" t="s">
        <v>282</v>
      </c>
    </row>
    <row r="651" spans="1:128" hidden="1" x14ac:dyDescent="0.25">
      <c r="A651" t="s">
        <v>5303</v>
      </c>
      <c r="B651" t="s">
        <v>5304</v>
      </c>
      <c r="C651" t="s">
        <v>249</v>
      </c>
      <c r="F651" t="s">
        <v>5163</v>
      </c>
      <c r="G651" t="s">
        <v>5164</v>
      </c>
      <c r="H651" t="s">
        <v>378</v>
      </c>
      <c r="K651" t="s">
        <v>253</v>
      </c>
      <c r="L651" t="s">
        <v>254</v>
      </c>
      <c r="M651" t="s">
        <v>255</v>
      </c>
      <c r="N651" t="s">
        <v>29</v>
      </c>
      <c r="P651" t="s">
        <v>32</v>
      </c>
      <c r="Q651" t="s">
        <v>256</v>
      </c>
      <c r="R651" t="s">
        <v>5165</v>
      </c>
      <c r="S651" t="s">
        <v>5166</v>
      </c>
      <c r="V651" t="s">
        <v>260</v>
      </c>
      <c r="X651" t="s">
        <v>5305</v>
      </c>
      <c r="AG651" t="s">
        <v>264</v>
      </c>
      <c r="AR651" t="s">
        <v>5306</v>
      </c>
      <c r="BE651" t="s">
        <v>5264</v>
      </c>
      <c r="BF651" t="s">
        <v>303</v>
      </c>
      <c r="BG651" s="1">
        <v>8.4</v>
      </c>
      <c r="BO651" t="s">
        <v>281</v>
      </c>
      <c r="BP651" s="1">
        <v>20525</v>
      </c>
      <c r="BQ651" s="1">
        <v>20525</v>
      </c>
      <c r="BU651" s="1">
        <v>0.2</v>
      </c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G651" s="1">
        <v>720</v>
      </c>
      <c r="CH651" s="1">
        <v>50</v>
      </c>
      <c r="CJ651" s="1">
        <v>10520</v>
      </c>
      <c r="DA651" s="1">
        <v>5</v>
      </c>
      <c r="DK651" s="1">
        <v>7760</v>
      </c>
      <c r="DV651" s="1">
        <v>1470</v>
      </c>
    </row>
    <row r="652" spans="1:128" hidden="1" x14ac:dyDescent="0.25">
      <c r="A652" t="s">
        <v>5307</v>
      </c>
      <c r="B652" t="s">
        <v>5308</v>
      </c>
      <c r="C652" t="s">
        <v>249</v>
      </c>
      <c r="F652" t="s">
        <v>5163</v>
      </c>
      <c r="G652" t="s">
        <v>5164</v>
      </c>
      <c r="H652" t="s">
        <v>378</v>
      </c>
      <c r="K652" t="s">
        <v>253</v>
      </c>
      <c r="L652" t="s">
        <v>254</v>
      </c>
      <c r="M652" t="s">
        <v>255</v>
      </c>
      <c r="N652" t="s">
        <v>29</v>
      </c>
      <c r="P652" t="s">
        <v>32</v>
      </c>
      <c r="Q652" t="s">
        <v>256</v>
      </c>
      <c r="R652" t="s">
        <v>5165</v>
      </c>
      <c r="S652" t="s">
        <v>5166</v>
      </c>
      <c r="V652" t="s">
        <v>260</v>
      </c>
      <c r="X652" t="s">
        <v>5305</v>
      </c>
      <c r="AG652" t="s">
        <v>264</v>
      </c>
      <c r="AR652" t="s">
        <v>5309</v>
      </c>
      <c r="BE652" t="s">
        <v>5310</v>
      </c>
      <c r="BF652" t="s">
        <v>303</v>
      </c>
      <c r="BG652" s="1">
        <v>6.8</v>
      </c>
      <c r="BO652" t="s">
        <v>281</v>
      </c>
      <c r="BP652" s="1">
        <v>31290</v>
      </c>
      <c r="BQ652" s="1">
        <v>31290</v>
      </c>
      <c r="BU652" s="1">
        <v>0</v>
      </c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G652" s="1">
        <v>600</v>
      </c>
      <c r="CH652" s="1">
        <v>520</v>
      </c>
      <c r="CJ652" s="1">
        <v>17430</v>
      </c>
      <c r="DA652" s="1">
        <v>90</v>
      </c>
      <c r="DK652" s="1">
        <v>11370</v>
      </c>
      <c r="DV652" s="1">
        <v>1280</v>
      </c>
    </row>
    <row r="653" spans="1:128" hidden="1" x14ac:dyDescent="0.25">
      <c r="A653" t="s">
        <v>5311</v>
      </c>
      <c r="B653" t="s">
        <v>5312</v>
      </c>
      <c r="C653" t="s">
        <v>249</v>
      </c>
      <c r="F653" t="s">
        <v>5163</v>
      </c>
      <c r="G653" t="s">
        <v>5164</v>
      </c>
      <c r="H653" t="s">
        <v>378</v>
      </c>
      <c r="K653" t="s">
        <v>253</v>
      </c>
      <c r="L653" t="s">
        <v>254</v>
      </c>
      <c r="M653" t="s">
        <v>255</v>
      </c>
      <c r="N653" t="s">
        <v>29</v>
      </c>
      <c r="P653" t="s">
        <v>32</v>
      </c>
      <c r="Q653" t="s">
        <v>256</v>
      </c>
      <c r="R653" t="s">
        <v>5165</v>
      </c>
      <c r="S653" t="s">
        <v>5166</v>
      </c>
      <c r="V653" t="s">
        <v>260</v>
      </c>
      <c r="X653" t="s">
        <v>5305</v>
      </c>
      <c r="AG653" t="s">
        <v>3570</v>
      </c>
      <c r="AR653" t="s">
        <v>5313</v>
      </c>
      <c r="BE653" t="s">
        <v>5271</v>
      </c>
      <c r="BF653" t="s">
        <v>303</v>
      </c>
      <c r="BG653" s="1">
        <v>6</v>
      </c>
      <c r="BO653" t="s">
        <v>281</v>
      </c>
      <c r="BP653" s="1">
        <v>36100</v>
      </c>
      <c r="BQ653" s="1">
        <v>36100</v>
      </c>
      <c r="BU653" s="1">
        <v>0</v>
      </c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G653" s="1">
        <v>340</v>
      </c>
      <c r="CH653" s="1">
        <v>1450</v>
      </c>
      <c r="CJ653" s="1">
        <v>21700</v>
      </c>
      <c r="DA653" s="1">
        <v>250</v>
      </c>
      <c r="DK653" s="1">
        <v>12160</v>
      </c>
      <c r="DV653" s="1">
        <v>200</v>
      </c>
    </row>
    <row r="654" spans="1:128" hidden="1" x14ac:dyDescent="0.25">
      <c r="A654" t="s">
        <v>5314</v>
      </c>
      <c r="B654" t="s">
        <v>5315</v>
      </c>
      <c r="C654" t="s">
        <v>249</v>
      </c>
      <c r="F654" t="s">
        <v>5163</v>
      </c>
      <c r="G654" t="s">
        <v>5164</v>
      </c>
      <c r="H654" t="s">
        <v>378</v>
      </c>
      <c r="K654" t="s">
        <v>253</v>
      </c>
      <c r="L654" t="s">
        <v>254</v>
      </c>
      <c r="M654" t="s">
        <v>255</v>
      </c>
      <c r="N654" t="s">
        <v>29</v>
      </c>
      <c r="P654" t="s">
        <v>32</v>
      </c>
      <c r="Q654" t="s">
        <v>256</v>
      </c>
      <c r="R654" t="s">
        <v>5165</v>
      </c>
      <c r="S654" t="s">
        <v>5166</v>
      </c>
      <c r="V654" t="s">
        <v>260</v>
      </c>
      <c r="X654" t="s">
        <v>5305</v>
      </c>
      <c r="AG654" t="s">
        <v>3570</v>
      </c>
      <c r="AL654" t="s">
        <v>5214</v>
      </c>
      <c r="AR654" t="s">
        <v>5316</v>
      </c>
      <c r="BE654" t="s">
        <v>5179</v>
      </c>
      <c r="BF654" t="s">
        <v>303</v>
      </c>
      <c r="BG654" s="1">
        <v>6.7</v>
      </c>
      <c r="BO654" t="s">
        <v>281</v>
      </c>
      <c r="BP654" s="1">
        <v>17700</v>
      </c>
      <c r="BQ654" s="1">
        <v>17700</v>
      </c>
      <c r="BU654" s="1">
        <v>0</v>
      </c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G654" s="1">
        <v>390</v>
      </c>
      <c r="CH654" s="1">
        <v>230</v>
      </c>
      <c r="CJ654" s="1">
        <v>9380</v>
      </c>
      <c r="DA654" s="1">
        <v>40</v>
      </c>
      <c r="DK654" s="1">
        <v>6460</v>
      </c>
      <c r="DV654" s="1">
        <v>1200</v>
      </c>
    </row>
    <row r="655" spans="1:128" hidden="1" x14ac:dyDescent="0.25">
      <c r="A655" t="s">
        <v>5317</v>
      </c>
      <c r="B655" t="s">
        <v>5318</v>
      </c>
      <c r="C655" t="s">
        <v>249</v>
      </c>
      <c r="F655" t="s">
        <v>5163</v>
      </c>
      <c r="G655" t="s">
        <v>5164</v>
      </c>
      <c r="H655" t="s">
        <v>378</v>
      </c>
      <c r="K655" t="s">
        <v>253</v>
      </c>
      <c r="L655" t="s">
        <v>254</v>
      </c>
      <c r="M655" t="s">
        <v>255</v>
      </c>
      <c r="N655" t="s">
        <v>29</v>
      </c>
      <c r="P655" t="s">
        <v>32</v>
      </c>
      <c r="Q655" t="s">
        <v>256</v>
      </c>
      <c r="R655" t="s">
        <v>5165</v>
      </c>
      <c r="S655" t="s">
        <v>5166</v>
      </c>
      <c r="V655" t="s">
        <v>260</v>
      </c>
      <c r="X655" t="s">
        <v>5319</v>
      </c>
      <c r="AG655" t="s">
        <v>264</v>
      </c>
      <c r="AL655" t="s">
        <v>5320</v>
      </c>
      <c r="AR655" t="s">
        <v>5321</v>
      </c>
      <c r="BE655" t="s">
        <v>5322</v>
      </c>
      <c r="BF655" t="s">
        <v>303</v>
      </c>
      <c r="BG655" s="1">
        <v>7.3</v>
      </c>
      <c r="BO655" t="s">
        <v>281</v>
      </c>
      <c r="BP655" s="1">
        <v>15200</v>
      </c>
      <c r="BQ655" s="1">
        <v>15200</v>
      </c>
      <c r="BU655" s="1">
        <v>0</v>
      </c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G655" s="1">
        <v>1020</v>
      </c>
      <c r="CH655" s="1">
        <v>130</v>
      </c>
      <c r="CJ655" s="1">
        <v>8350</v>
      </c>
      <c r="DA655" s="1">
        <v>23</v>
      </c>
      <c r="DK655" s="1">
        <v>5640</v>
      </c>
      <c r="DV655" s="1">
        <v>61</v>
      </c>
    </row>
    <row r="656" spans="1:128" hidden="1" x14ac:dyDescent="0.25">
      <c r="A656" t="s">
        <v>5323</v>
      </c>
      <c r="B656" t="s">
        <v>5324</v>
      </c>
      <c r="C656" t="s">
        <v>249</v>
      </c>
      <c r="F656" t="s">
        <v>5163</v>
      </c>
      <c r="G656" t="s">
        <v>5164</v>
      </c>
      <c r="H656" t="s">
        <v>378</v>
      </c>
      <c r="K656" t="s">
        <v>253</v>
      </c>
      <c r="L656" t="s">
        <v>254</v>
      </c>
      <c r="M656" t="s">
        <v>255</v>
      </c>
      <c r="N656" t="s">
        <v>29</v>
      </c>
      <c r="P656" t="s">
        <v>32</v>
      </c>
      <c r="Q656" t="s">
        <v>256</v>
      </c>
      <c r="R656" t="s">
        <v>5165</v>
      </c>
      <c r="S656" t="s">
        <v>5166</v>
      </c>
      <c r="V656" t="s">
        <v>260</v>
      </c>
      <c r="X656" t="s">
        <v>5319</v>
      </c>
      <c r="AG656" t="s">
        <v>3570</v>
      </c>
      <c r="AL656" t="s">
        <v>5240</v>
      </c>
      <c r="AR656" t="s">
        <v>5325</v>
      </c>
      <c r="AX656" t="s">
        <v>686</v>
      </c>
      <c r="BE656" t="s">
        <v>5326</v>
      </c>
      <c r="BF656" t="s">
        <v>303</v>
      </c>
      <c r="BG656" s="1">
        <v>7.1</v>
      </c>
      <c r="BO656" t="s">
        <v>281</v>
      </c>
      <c r="BP656" s="1">
        <v>24860</v>
      </c>
      <c r="BQ656" s="1">
        <v>24860</v>
      </c>
      <c r="BU656" s="1">
        <v>0</v>
      </c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G656" s="1">
        <v>720</v>
      </c>
      <c r="CH656" s="1">
        <v>520</v>
      </c>
      <c r="CJ656" s="1">
        <v>14370</v>
      </c>
      <c r="DA656" s="1">
        <v>110</v>
      </c>
      <c r="DK656" s="1">
        <v>8900</v>
      </c>
      <c r="DV656" s="1">
        <v>240</v>
      </c>
    </row>
    <row r="657" spans="1:173" hidden="1" x14ac:dyDescent="0.25">
      <c r="A657" t="s">
        <v>5327</v>
      </c>
      <c r="B657" t="s">
        <v>5328</v>
      </c>
      <c r="C657" t="s">
        <v>249</v>
      </c>
      <c r="F657" t="s">
        <v>5163</v>
      </c>
      <c r="G657" t="s">
        <v>5164</v>
      </c>
      <c r="H657" t="s">
        <v>378</v>
      </c>
      <c r="K657" t="s">
        <v>253</v>
      </c>
      <c r="L657" t="s">
        <v>254</v>
      </c>
      <c r="M657" t="s">
        <v>255</v>
      </c>
      <c r="N657" t="s">
        <v>29</v>
      </c>
      <c r="P657" t="s">
        <v>32</v>
      </c>
      <c r="Q657" t="s">
        <v>256</v>
      </c>
      <c r="R657" t="s">
        <v>5165</v>
      </c>
      <c r="S657" t="s">
        <v>5166</v>
      </c>
      <c r="V657" t="s">
        <v>260</v>
      </c>
      <c r="X657" t="s">
        <v>5319</v>
      </c>
      <c r="AG657" t="s">
        <v>264</v>
      </c>
      <c r="AL657" t="s">
        <v>5177</v>
      </c>
      <c r="AR657" t="s">
        <v>5329</v>
      </c>
      <c r="BE657" t="s">
        <v>5330</v>
      </c>
      <c r="BF657" t="s">
        <v>303</v>
      </c>
      <c r="BG657" s="1">
        <v>7.5</v>
      </c>
      <c r="BO657" t="s">
        <v>281</v>
      </c>
      <c r="BP657" s="1">
        <v>16480</v>
      </c>
      <c r="BQ657" s="1">
        <v>16480</v>
      </c>
      <c r="BU657" s="1">
        <v>0</v>
      </c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G657" s="1">
        <v>1160</v>
      </c>
      <c r="CH657" s="1">
        <v>180</v>
      </c>
      <c r="CJ657" s="1">
        <v>8960</v>
      </c>
      <c r="DA657" s="1">
        <v>30</v>
      </c>
      <c r="DK657" s="1">
        <v>6040</v>
      </c>
      <c r="DV657" s="1">
        <v>110</v>
      </c>
    </row>
    <row r="658" spans="1:173" hidden="1" x14ac:dyDescent="0.25">
      <c r="A658" t="s">
        <v>5331</v>
      </c>
      <c r="B658" t="s">
        <v>5332</v>
      </c>
      <c r="C658" t="s">
        <v>249</v>
      </c>
      <c r="F658" t="s">
        <v>5163</v>
      </c>
      <c r="G658" t="s">
        <v>5164</v>
      </c>
      <c r="H658" t="s">
        <v>378</v>
      </c>
      <c r="K658" t="s">
        <v>253</v>
      </c>
      <c r="L658" t="s">
        <v>254</v>
      </c>
      <c r="M658" t="s">
        <v>255</v>
      </c>
      <c r="N658" t="s">
        <v>29</v>
      </c>
      <c r="P658" t="s">
        <v>32</v>
      </c>
      <c r="Q658" t="s">
        <v>256</v>
      </c>
      <c r="R658" t="s">
        <v>5165</v>
      </c>
      <c r="S658" t="s">
        <v>5166</v>
      </c>
      <c r="V658" t="s">
        <v>260</v>
      </c>
      <c r="X658" t="s">
        <v>5319</v>
      </c>
      <c r="AG658" t="s">
        <v>264</v>
      </c>
      <c r="AR658" t="s">
        <v>5333</v>
      </c>
      <c r="BE658" t="s">
        <v>5334</v>
      </c>
      <c r="BF658" t="s">
        <v>303</v>
      </c>
      <c r="BG658" s="1">
        <v>7.8</v>
      </c>
      <c r="BO658" t="s">
        <v>281</v>
      </c>
      <c r="BP658" s="1">
        <v>17800</v>
      </c>
      <c r="BQ658" s="1">
        <v>17800</v>
      </c>
      <c r="BU658" s="1">
        <v>0</v>
      </c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G658" s="1">
        <v>1110</v>
      </c>
      <c r="CH658" s="1">
        <v>172</v>
      </c>
      <c r="CJ658" s="1">
        <v>9800</v>
      </c>
      <c r="DA658" s="1">
        <v>40</v>
      </c>
      <c r="DK658" s="1">
        <v>6560</v>
      </c>
      <c r="DV658" s="1">
        <v>120</v>
      </c>
    </row>
    <row r="659" spans="1:173" hidden="1" x14ac:dyDescent="0.25">
      <c r="A659" t="s">
        <v>5335</v>
      </c>
      <c r="B659" t="s">
        <v>5336</v>
      </c>
      <c r="C659" t="s">
        <v>249</v>
      </c>
      <c r="F659" t="s">
        <v>5163</v>
      </c>
      <c r="G659" t="s">
        <v>5164</v>
      </c>
      <c r="H659" t="s">
        <v>378</v>
      </c>
      <c r="K659" t="s">
        <v>253</v>
      </c>
      <c r="L659" t="s">
        <v>254</v>
      </c>
      <c r="M659" t="s">
        <v>255</v>
      </c>
      <c r="N659" t="s">
        <v>29</v>
      </c>
      <c r="P659" t="s">
        <v>32</v>
      </c>
      <c r="Q659" t="s">
        <v>256</v>
      </c>
      <c r="R659" t="s">
        <v>5165</v>
      </c>
      <c r="S659" t="s">
        <v>5166</v>
      </c>
      <c r="V659" t="s">
        <v>260</v>
      </c>
      <c r="X659" t="s">
        <v>5305</v>
      </c>
      <c r="AG659" t="s">
        <v>264</v>
      </c>
      <c r="AR659" t="s">
        <v>5337</v>
      </c>
      <c r="BE659" t="s">
        <v>5310</v>
      </c>
      <c r="BF659" t="s">
        <v>303</v>
      </c>
      <c r="BG659" s="1">
        <v>6.8</v>
      </c>
      <c r="BO659" t="s">
        <v>281</v>
      </c>
      <c r="BP659" s="1">
        <v>29950</v>
      </c>
      <c r="BQ659" s="1">
        <v>29950</v>
      </c>
      <c r="BU659" s="1">
        <v>0</v>
      </c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G659" s="1">
        <v>670</v>
      </c>
      <c r="CH659" s="1">
        <v>610</v>
      </c>
      <c r="CJ659" s="1">
        <v>17590</v>
      </c>
      <c r="DA659" s="1">
        <v>110</v>
      </c>
      <c r="DK659" s="1">
        <v>10820</v>
      </c>
      <c r="DV659" s="1">
        <v>150</v>
      </c>
    </row>
    <row r="660" spans="1:173" hidden="1" x14ac:dyDescent="0.25">
      <c r="A660" t="s">
        <v>5338</v>
      </c>
      <c r="B660" t="s">
        <v>5339</v>
      </c>
      <c r="C660" t="s">
        <v>249</v>
      </c>
      <c r="F660" t="s">
        <v>5163</v>
      </c>
      <c r="G660" t="s">
        <v>5164</v>
      </c>
      <c r="H660" t="s">
        <v>378</v>
      </c>
      <c r="K660" t="s">
        <v>253</v>
      </c>
      <c r="L660" t="s">
        <v>254</v>
      </c>
      <c r="M660" t="s">
        <v>255</v>
      </c>
      <c r="N660" t="s">
        <v>29</v>
      </c>
      <c r="P660" t="s">
        <v>32</v>
      </c>
      <c r="Q660" t="s">
        <v>256</v>
      </c>
      <c r="R660" t="s">
        <v>5165</v>
      </c>
      <c r="S660" t="s">
        <v>5166</v>
      </c>
      <c r="V660" t="s">
        <v>260</v>
      </c>
      <c r="X660" t="s">
        <v>5305</v>
      </c>
      <c r="AG660" t="s">
        <v>264</v>
      </c>
      <c r="AR660" t="s">
        <v>5340</v>
      </c>
      <c r="BE660" t="s">
        <v>1807</v>
      </c>
      <c r="BF660" t="s">
        <v>303</v>
      </c>
      <c r="BG660" s="1">
        <v>6.9</v>
      </c>
      <c r="BO660" t="s">
        <v>281</v>
      </c>
      <c r="BP660" s="1">
        <v>30450</v>
      </c>
      <c r="BQ660" s="1">
        <v>30450</v>
      </c>
      <c r="BU660" s="1">
        <v>0</v>
      </c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G660" s="1">
        <v>670</v>
      </c>
      <c r="CH660" s="1">
        <v>610</v>
      </c>
      <c r="CJ660" s="1">
        <v>17870</v>
      </c>
      <c r="DA660" s="1">
        <v>120</v>
      </c>
      <c r="DK660" s="1">
        <v>11000</v>
      </c>
      <c r="DV660" s="1">
        <v>180</v>
      </c>
    </row>
    <row r="661" spans="1:173" hidden="1" x14ac:dyDescent="0.25">
      <c r="A661" t="s">
        <v>5341</v>
      </c>
      <c r="B661" t="s">
        <v>5342</v>
      </c>
      <c r="C661" t="s">
        <v>249</v>
      </c>
      <c r="F661" t="s">
        <v>5163</v>
      </c>
      <c r="G661" t="s">
        <v>5164</v>
      </c>
      <c r="H661" t="s">
        <v>378</v>
      </c>
      <c r="K661" t="s">
        <v>253</v>
      </c>
      <c r="L661" t="s">
        <v>254</v>
      </c>
      <c r="M661" t="s">
        <v>255</v>
      </c>
      <c r="N661" t="s">
        <v>29</v>
      </c>
      <c r="P661" t="s">
        <v>32</v>
      </c>
      <c r="Q661" t="s">
        <v>256</v>
      </c>
      <c r="R661" t="s">
        <v>5165</v>
      </c>
      <c r="S661" t="s">
        <v>5166</v>
      </c>
      <c r="V661" t="s">
        <v>260</v>
      </c>
      <c r="X661" t="s">
        <v>5319</v>
      </c>
      <c r="AG661" t="s">
        <v>264</v>
      </c>
      <c r="AR661" t="s">
        <v>5343</v>
      </c>
      <c r="BE661" t="s">
        <v>5344</v>
      </c>
      <c r="BF661" t="s">
        <v>303</v>
      </c>
      <c r="BG661" s="1">
        <v>7.1</v>
      </c>
      <c r="BO661" t="s">
        <v>281</v>
      </c>
      <c r="BP661" s="1">
        <v>28940</v>
      </c>
      <c r="BQ661" s="1">
        <v>28940</v>
      </c>
      <c r="BU661" s="1">
        <v>0</v>
      </c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G661" s="1">
        <v>500</v>
      </c>
      <c r="CH661" s="1">
        <v>1350</v>
      </c>
      <c r="CJ661" s="1">
        <v>17070</v>
      </c>
      <c r="DA661" s="1">
        <v>140</v>
      </c>
      <c r="DK661" s="1">
        <v>9580</v>
      </c>
      <c r="DV661" s="1">
        <v>300</v>
      </c>
    </row>
    <row r="662" spans="1:173" hidden="1" x14ac:dyDescent="0.25">
      <c r="A662" t="s">
        <v>5345</v>
      </c>
      <c r="B662" t="s">
        <v>5346</v>
      </c>
      <c r="C662" t="s">
        <v>249</v>
      </c>
      <c r="F662" t="s">
        <v>5163</v>
      </c>
      <c r="G662" t="s">
        <v>5164</v>
      </c>
      <c r="H662" t="s">
        <v>378</v>
      </c>
      <c r="K662" t="s">
        <v>253</v>
      </c>
      <c r="L662" t="s">
        <v>254</v>
      </c>
      <c r="M662" t="s">
        <v>255</v>
      </c>
      <c r="N662" t="s">
        <v>29</v>
      </c>
      <c r="P662" t="s">
        <v>32</v>
      </c>
      <c r="Q662" t="s">
        <v>256</v>
      </c>
      <c r="R662" t="s">
        <v>5165</v>
      </c>
      <c r="S662" t="s">
        <v>5166</v>
      </c>
      <c r="V662" t="s">
        <v>260</v>
      </c>
      <c r="X662" t="s">
        <v>5298</v>
      </c>
      <c r="AG662" t="s">
        <v>264</v>
      </c>
      <c r="AL662" t="s">
        <v>5347</v>
      </c>
      <c r="AR662" t="s">
        <v>5348</v>
      </c>
      <c r="AX662" t="s">
        <v>686</v>
      </c>
      <c r="BE662" t="s">
        <v>5349</v>
      </c>
      <c r="BF662" t="s">
        <v>303</v>
      </c>
      <c r="BG662" s="1">
        <v>7.4</v>
      </c>
      <c r="BO662" t="s">
        <v>281</v>
      </c>
      <c r="BP662" s="1">
        <v>16300</v>
      </c>
      <c r="BQ662" s="1">
        <v>16300</v>
      </c>
      <c r="BU662" s="1">
        <v>0</v>
      </c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G662" s="1">
        <v>781</v>
      </c>
      <c r="CH662" s="1">
        <v>693</v>
      </c>
      <c r="CJ662" s="1">
        <v>9030</v>
      </c>
      <c r="DA662" s="1">
        <v>139</v>
      </c>
      <c r="DK662" s="1">
        <v>5280</v>
      </c>
      <c r="DV662" s="1">
        <v>400</v>
      </c>
    </row>
    <row r="663" spans="1:173" hidden="1" x14ac:dyDescent="0.25">
      <c r="A663" t="s">
        <v>5350</v>
      </c>
      <c r="B663" t="s">
        <v>5351</v>
      </c>
      <c r="C663" t="s">
        <v>249</v>
      </c>
      <c r="F663" t="s">
        <v>5163</v>
      </c>
      <c r="G663" t="s">
        <v>5164</v>
      </c>
      <c r="H663" t="s">
        <v>378</v>
      </c>
      <c r="K663" t="s">
        <v>253</v>
      </c>
      <c r="L663" t="s">
        <v>254</v>
      </c>
      <c r="M663" t="s">
        <v>255</v>
      </c>
      <c r="N663" t="s">
        <v>29</v>
      </c>
      <c r="P663" t="s">
        <v>32</v>
      </c>
      <c r="Q663" t="s">
        <v>256</v>
      </c>
      <c r="R663" t="s">
        <v>5165</v>
      </c>
      <c r="S663" t="s">
        <v>5166</v>
      </c>
      <c r="V663" t="s">
        <v>260</v>
      </c>
      <c r="X663" t="s">
        <v>5319</v>
      </c>
      <c r="AG663" t="s">
        <v>3570</v>
      </c>
      <c r="AL663" t="s">
        <v>5240</v>
      </c>
      <c r="AR663" t="s">
        <v>5352</v>
      </c>
      <c r="AX663" t="s">
        <v>686</v>
      </c>
      <c r="BE663" t="s">
        <v>5326</v>
      </c>
      <c r="BF663" t="s">
        <v>303</v>
      </c>
      <c r="BG663" s="1">
        <v>6.9</v>
      </c>
      <c r="BO663" t="s">
        <v>281</v>
      </c>
      <c r="BP663" s="1">
        <v>23930</v>
      </c>
      <c r="BQ663" s="1">
        <v>23930</v>
      </c>
      <c r="BU663" s="1">
        <v>0</v>
      </c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G663" s="1">
        <v>820</v>
      </c>
      <c r="CH663" s="1">
        <v>340</v>
      </c>
      <c r="CJ663" s="1">
        <v>13700</v>
      </c>
      <c r="DA663" s="1">
        <v>80</v>
      </c>
      <c r="DK663" s="1">
        <v>8760</v>
      </c>
      <c r="DV663" s="1">
        <v>230</v>
      </c>
    </row>
    <row r="664" spans="1:173" hidden="1" x14ac:dyDescent="0.25">
      <c r="A664" t="s">
        <v>5353</v>
      </c>
      <c r="B664" t="s">
        <v>5354</v>
      </c>
      <c r="C664" t="s">
        <v>249</v>
      </c>
      <c r="F664" t="s">
        <v>5163</v>
      </c>
      <c r="G664" t="s">
        <v>5164</v>
      </c>
      <c r="H664" t="s">
        <v>378</v>
      </c>
      <c r="K664" t="s">
        <v>253</v>
      </c>
      <c r="L664" t="s">
        <v>254</v>
      </c>
      <c r="M664" t="s">
        <v>255</v>
      </c>
      <c r="N664" t="s">
        <v>29</v>
      </c>
      <c r="P664" t="s">
        <v>32</v>
      </c>
      <c r="Q664" t="s">
        <v>256</v>
      </c>
      <c r="R664" t="s">
        <v>5165</v>
      </c>
      <c r="S664" t="s">
        <v>5166</v>
      </c>
      <c r="V664" t="s">
        <v>260</v>
      </c>
      <c r="X664" t="s">
        <v>5355</v>
      </c>
      <c r="AG664" t="s">
        <v>3570</v>
      </c>
      <c r="AL664" t="s">
        <v>5356</v>
      </c>
      <c r="AR664" t="s">
        <v>5357</v>
      </c>
      <c r="BE664" t="s">
        <v>4205</v>
      </c>
      <c r="BF664" t="s">
        <v>303</v>
      </c>
      <c r="BG664" s="1">
        <v>6.4</v>
      </c>
      <c r="BO664" t="s">
        <v>281</v>
      </c>
      <c r="BP664" s="1">
        <v>34330</v>
      </c>
      <c r="BQ664" s="1">
        <v>34330</v>
      </c>
      <c r="BU664" s="1">
        <v>0</v>
      </c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G664" s="1">
        <v>332</v>
      </c>
      <c r="CH664" s="1">
        <v>6250</v>
      </c>
      <c r="CJ664" s="1">
        <v>20490</v>
      </c>
      <c r="DA664" s="1">
        <v>185</v>
      </c>
      <c r="DK664" s="1">
        <v>6270</v>
      </c>
      <c r="DV664" s="1">
        <v>800</v>
      </c>
    </row>
    <row r="665" spans="1:173" hidden="1" x14ac:dyDescent="0.25">
      <c r="A665" t="s">
        <v>5358</v>
      </c>
      <c r="B665" t="s">
        <v>5359</v>
      </c>
      <c r="C665" t="s">
        <v>249</v>
      </c>
      <c r="F665" t="s">
        <v>5163</v>
      </c>
      <c r="G665" t="s">
        <v>5164</v>
      </c>
      <c r="H665" t="s">
        <v>378</v>
      </c>
      <c r="K665" t="s">
        <v>253</v>
      </c>
      <c r="L665" t="s">
        <v>254</v>
      </c>
      <c r="M665" t="s">
        <v>255</v>
      </c>
      <c r="N665" t="s">
        <v>29</v>
      </c>
      <c r="P665" t="s">
        <v>32</v>
      </c>
      <c r="Q665" t="s">
        <v>256</v>
      </c>
      <c r="R665" t="s">
        <v>5165</v>
      </c>
      <c r="S665" t="s">
        <v>5166</v>
      </c>
      <c r="V665" t="s">
        <v>260</v>
      </c>
      <c r="X665" t="s">
        <v>5360</v>
      </c>
      <c r="AL665" t="s">
        <v>5361</v>
      </c>
      <c r="AN665" t="s">
        <v>481</v>
      </c>
      <c r="AR665" t="s">
        <v>5362</v>
      </c>
      <c r="AS665" t="s">
        <v>5363</v>
      </c>
      <c r="BB665" t="s">
        <v>2447</v>
      </c>
      <c r="BC665" t="s">
        <v>2447</v>
      </c>
      <c r="BD665" t="s">
        <v>656</v>
      </c>
      <c r="BE665" t="s">
        <v>5364</v>
      </c>
      <c r="BF665" t="s">
        <v>656</v>
      </c>
      <c r="BO665" t="s">
        <v>281</v>
      </c>
      <c r="BP665" s="1">
        <v>29530</v>
      </c>
      <c r="BQ665" s="1">
        <v>29530</v>
      </c>
      <c r="BU665" s="1">
        <v>0</v>
      </c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t="s">
        <v>282</v>
      </c>
      <c r="CG665" s="1">
        <v>390</v>
      </c>
      <c r="CH665" s="1">
        <v>761</v>
      </c>
      <c r="CJ665" s="1">
        <v>17700</v>
      </c>
      <c r="DA665" s="1">
        <v>142</v>
      </c>
      <c r="DK665" s="1">
        <v>10500</v>
      </c>
      <c r="DV665" s="1">
        <v>37</v>
      </c>
      <c r="DX665" t="s">
        <v>282</v>
      </c>
    </row>
    <row r="666" spans="1:173" hidden="1" x14ac:dyDescent="0.25">
      <c r="A666" t="s">
        <v>5365</v>
      </c>
      <c r="B666" t="s">
        <v>5366</v>
      </c>
      <c r="C666" t="s">
        <v>249</v>
      </c>
      <c r="F666" t="s">
        <v>5163</v>
      </c>
      <c r="G666" t="s">
        <v>5164</v>
      </c>
      <c r="H666" t="s">
        <v>378</v>
      </c>
      <c r="K666" t="s">
        <v>253</v>
      </c>
      <c r="L666" t="s">
        <v>254</v>
      </c>
      <c r="M666" t="s">
        <v>255</v>
      </c>
      <c r="N666" t="s">
        <v>29</v>
      </c>
      <c r="P666" t="s">
        <v>32</v>
      </c>
      <c r="Q666" t="s">
        <v>256</v>
      </c>
      <c r="R666" t="s">
        <v>5165</v>
      </c>
      <c r="S666" t="s">
        <v>5166</v>
      </c>
      <c r="V666" t="s">
        <v>260</v>
      </c>
      <c r="X666" t="s">
        <v>5360</v>
      </c>
      <c r="AL666" t="s">
        <v>5361</v>
      </c>
      <c r="AN666" t="s">
        <v>481</v>
      </c>
      <c r="AR666" t="s">
        <v>5367</v>
      </c>
      <c r="AS666" t="s">
        <v>5363</v>
      </c>
      <c r="BB666" t="s">
        <v>3263</v>
      </c>
      <c r="BC666" t="s">
        <v>3263</v>
      </c>
      <c r="BD666" t="s">
        <v>656</v>
      </c>
      <c r="BE666" t="s">
        <v>5368</v>
      </c>
      <c r="BF666" t="s">
        <v>656</v>
      </c>
      <c r="BO666" t="s">
        <v>281</v>
      </c>
      <c r="BP666" s="1">
        <v>16939</v>
      </c>
      <c r="BQ666" s="1">
        <v>16939</v>
      </c>
      <c r="BU666" s="1">
        <v>0</v>
      </c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t="s">
        <v>282</v>
      </c>
      <c r="CG666" s="1">
        <v>384</v>
      </c>
      <c r="CH666" s="1">
        <v>419</v>
      </c>
      <c r="CJ666" s="1">
        <v>10000</v>
      </c>
      <c r="DA666" s="1">
        <v>79</v>
      </c>
      <c r="DK666" s="1">
        <v>6020</v>
      </c>
      <c r="DV666" s="1">
        <v>37</v>
      </c>
      <c r="DX666" t="s">
        <v>282</v>
      </c>
    </row>
    <row r="667" spans="1:173" hidden="1" x14ac:dyDescent="0.25">
      <c r="A667" t="s">
        <v>5369</v>
      </c>
      <c r="B667" t="s">
        <v>5370</v>
      </c>
      <c r="C667" t="s">
        <v>249</v>
      </c>
      <c r="F667" t="s">
        <v>5163</v>
      </c>
      <c r="G667" t="s">
        <v>5164</v>
      </c>
      <c r="H667" t="s">
        <v>378</v>
      </c>
      <c r="K667" t="s">
        <v>253</v>
      </c>
      <c r="L667" t="s">
        <v>254</v>
      </c>
      <c r="M667" t="s">
        <v>255</v>
      </c>
      <c r="N667" t="s">
        <v>29</v>
      </c>
      <c r="P667" t="s">
        <v>32</v>
      </c>
      <c r="Q667" t="s">
        <v>256</v>
      </c>
      <c r="R667" t="s">
        <v>5165</v>
      </c>
      <c r="S667" t="s">
        <v>5166</v>
      </c>
      <c r="V667" t="s">
        <v>260</v>
      </c>
      <c r="X667" t="s">
        <v>5360</v>
      </c>
      <c r="AL667" t="s">
        <v>5240</v>
      </c>
      <c r="AR667" t="s">
        <v>5371</v>
      </c>
      <c r="AS667" t="s">
        <v>5372</v>
      </c>
      <c r="AX667" t="s">
        <v>686</v>
      </c>
      <c r="BB667" t="s">
        <v>453</v>
      </c>
      <c r="BC667" t="s">
        <v>453</v>
      </c>
      <c r="BD667" t="s">
        <v>656</v>
      </c>
      <c r="BE667" t="s">
        <v>5373</v>
      </c>
      <c r="BF667" t="s">
        <v>656</v>
      </c>
      <c r="BO667" t="s">
        <v>281</v>
      </c>
      <c r="BP667" s="1">
        <v>21481</v>
      </c>
      <c r="BQ667" s="1">
        <v>21481</v>
      </c>
      <c r="BU667" s="1">
        <v>0</v>
      </c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t="s">
        <v>282</v>
      </c>
      <c r="CG667" s="1">
        <v>360</v>
      </c>
      <c r="CH667" s="1">
        <v>541</v>
      </c>
      <c r="CJ667" s="1">
        <v>12800</v>
      </c>
      <c r="DA667" s="1">
        <v>108</v>
      </c>
      <c r="DK667" s="1">
        <v>7630</v>
      </c>
      <c r="DV667" s="1">
        <v>42</v>
      </c>
      <c r="DX667" t="s">
        <v>282</v>
      </c>
    </row>
    <row r="668" spans="1:173" hidden="1" x14ac:dyDescent="0.25">
      <c r="A668" t="s">
        <v>5374</v>
      </c>
      <c r="B668" t="s">
        <v>5375</v>
      </c>
      <c r="C668" t="s">
        <v>249</v>
      </c>
      <c r="F668" t="s">
        <v>5163</v>
      </c>
      <c r="G668" t="s">
        <v>5164</v>
      </c>
      <c r="H668" t="s">
        <v>378</v>
      </c>
      <c r="K668" t="s">
        <v>253</v>
      </c>
      <c r="L668" t="s">
        <v>254</v>
      </c>
      <c r="M668" t="s">
        <v>255</v>
      </c>
      <c r="N668" t="s">
        <v>29</v>
      </c>
      <c r="P668" t="s">
        <v>32</v>
      </c>
      <c r="Q668" t="s">
        <v>256</v>
      </c>
      <c r="R668" t="s">
        <v>5165</v>
      </c>
      <c r="S668" t="s">
        <v>5166</v>
      </c>
      <c r="V668" t="s">
        <v>260</v>
      </c>
      <c r="X668" t="s">
        <v>5360</v>
      </c>
      <c r="AL668" t="s">
        <v>5376</v>
      </c>
      <c r="AN668" t="s">
        <v>481</v>
      </c>
      <c r="AR668" t="s">
        <v>5377</v>
      </c>
      <c r="AS668" t="s">
        <v>5378</v>
      </c>
      <c r="BB668" t="s">
        <v>2447</v>
      </c>
      <c r="BC668" t="s">
        <v>2447</v>
      </c>
      <c r="BD668" t="s">
        <v>656</v>
      </c>
      <c r="BF668" t="s">
        <v>656</v>
      </c>
      <c r="BG668" s="1">
        <v>0.26800000000000002</v>
      </c>
      <c r="BO668" t="s">
        <v>281</v>
      </c>
      <c r="BP668" s="1">
        <v>29246</v>
      </c>
      <c r="BQ668" s="1">
        <v>29246</v>
      </c>
      <c r="BU668" s="1">
        <v>4.5999999999999996</v>
      </c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t="s">
        <v>282</v>
      </c>
      <c r="CG668" s="1">
        <v>232</v>
      </c>
      <c r="CH668" s="1">
        <v>553</v>
      </c>
      <c r="CJ668" s="1">
        <v>17000</v>
      </c>
      <c r="DA668" s="1">
        <v>520</v>
      </c>
      <c r="DK668" s="1">
        <v>10800</v>
      </c>
      <c r="DV668" s="1">
        <v>441</v>
      </c>
      <c r="DX668" t="s">
        <v>282</v>
      </c>
      <c r="FQ668" t="s">
        <v>353</v>
      </c>
    </row>
    <row r="669" spans="1:173" hidden="1" x14ac:dyDescent="0.25">
      <c r="A669" t="s">
        <v>5379</v>
      </c>
      <c r="B669" t="s">
        <v>5380</v>
      </c>
      <c r="C669" t="s">
        <v>249</v>
      </c>
      <c r="F669" t="s">
        <v>5163</v>
      </c>
      <c r="G669" t="s">
        <v>5164</v>
      </c>
      <c r="H669" t="s">
        <v>378</v>
      </c>
      <c r="K669" t="s">
        <v>253</v>
      </c>
      <c r="L669" t="s">
        <v>254</v>
      </c>
      <c r="M669" t="s">
        <v>255</v>
      </c>
      <c r="N669" t="s">
        <v>29</v>
      </c>
      <c r="P669" t="s">
        <v>32</v>
      </c>
      <c r="Q669" t="s">
        <v>256</v>
      </c>
      <c r="R669" t="s">
        <v>5165</v>
      </c>
      <c r="S669" t="s">
        <v>5166</v>
      </c>
      <c r="V669" t="s">
        <v>260</v>
      </c>
      <c r="X669" t="s">
        <v>5381</v>
      </c>
      <c r="AL669" t="s">
        <v>5299</v>
      </c>
      <c r="AN669" t="s">
        <v>481</v>
      </c>
      <c r="AR669" t="s">
        <v>5382</v>
      </c>
      <c r="AS669" t="s">
        <v>5383</v>
      </c>
      <c r="BB669" t="s">
        <v>2199</v>
      </c>
      <c r="BC669" t="s">
        <v>2200</v>
      </c>
      <c r="BD669" t="s">
        <v>656</v>
      </c>
      <c r="BE669" t="s">
        <v>5384</v>
      </c>
      <c r="BF669" t="s">
        <v>656</v>
      </c>
      <c r="BO669" t="s">
        <v>281</v>
      </c>
      <c r="BP669" s="1">
        <v>12899</v>
      </c>
      <c r="BQ669" s="1">
        <v>12899</v>
      </c>
      <c r="BU669" s="1">
        <v>0</v>
      </c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t="s">
        <v>282</v>
      </c>
      <c r="CG669" s="1">
        <v>726</v>
      </c>
      <c r="CH669" s="1">
        <v>449</v>
      </c>
      <c r="CJ669" s="1">
        <v>7020</v>
      </c>
      <c r="DA669" s="1">
        <v>74</v>
      </c>
      <c r="DK669" s="1">
        <v>4320</v>
      </c>
      <c r="DV669" s="1">
        <v>310</v>
      </c>
      <c r="DX669" t="s">
        <v>282</v>
      </c>
    </row>
    <row r="670" spans="1:173" hidden="1" x14ac:dyDescent="0.25">
      <c r="A670" t="s">
        <v>5385</v>
      </c>
      <c r="B670" t="s">
        <v>5386</v>
      </c>
      <c r="C670" t="s">
        <v>249</v>
      </c>
      <c r="F670" t="s">
        <v>5163</v>
      </c>
      <c r="G670" t="s">
        <v>5164</v>
      </c>
      <c r="H670" t="s">
        <v>378</v>
      </c>
      <c r="K670" t="s">
        <v>253</v>
      </c>
      <c r="L670" t="s">
        <v>254</v>
      </c>
      <c r="M670" t="s">
        <v>255</v>
      </c>
      <c r="N670" t="s">
        <v>29</v>
      </c>
      <c r="P670" t="s">
        <v>32</v>
      </c>
      <c r="Q670" t="s">
        <v>256</v>
      </c>
      <c r="R670" t="s">
        <v>5165</v>
      </c>
      <c r="S670" t="s">
        <v>5166</v>
      </c>
      <c r="V670" t="s">
        <v>260</v>
      </c>
      <c r="X670" t="s">
        <v>5258</v>
      </c>
      <c r="AG670" t="s">
        <v>3570</v>
      </c>
      <c r="AR670" t="s">
        <v>5387</v>
      </c>
      <c r="BE670" t="s">
        <v>3557</v>
      </c>
      <c r="BF670" t="s">
        <v>303</v>
      </c>
      <c r="BG670" s="1">
        <v>7.1</v>
      </c>
      <c r="BO670" t="s">
        <v>281</v>
      </c>
      <c r="BP670" s="1">
        <v>22650</v>
      </c>
      <c r="BQ670" s="1">
        <v>22650</v>
      </c>
      <c r="BU670" s="1">
        <v>0</v>
      </c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G670" s="1">
        <v>930</v>
      </c>
      <c r="CH670" s="1">
        <v>290</v>
      </c>
      <c r="CJ670" s="1">
        <v>12700</v>
      </c>
      <c r="DA670" s="1">
        <v>80</v>
      </c>
      <c r="DK670" s="1">
        <v>8280</v>
      </c>
      <c r="DV670" s="1">
        <v>370</v>
      </c>
    </row>
    <row r="671" spans="1:173" hidden="1" x14ac:dyDescent="0.25">
      <c r="A671" t="s">
        <v>5388</v>
      </c>
      <c r="B671" t="s">
        <v>5389</v>
      </c>
      <c r="C671" t="s">
        <v>249</v>
      </c>
      <c r="F671" t="s">
        <v>5163</v>
      </c>
      <c r="G671" t="s">
        <v>5164</v>
      </c>
      <c r="H671" t="s">
        <v>378</v>
      </c>
      <c r="K671" t="s">
        <v>253</v>
      </c>
      <c r="L671" t="s">
        <v>254</v>
      </c>
      <c r="M671" t="s">
        <v>255</v>
      </c>
      <c r="N671" t="s">
        <v>29</v>
      </c>
      <c r="P671" t="s">
        <v>32</v>
      </c>
      <c r="Q671" t="s">
        <v>256</v>
      </c>
      <c r="R671" t="s">
        <v>5165</v>
      </c>
      <c r="S671" t="s">
        <v>5166</v>
      </c>
      <c r="V671" t="s">
        <v>260</v>
      </c>
      <c r="X671" t="s">
        <v>5258</v>
      </c>
      <c r="AG671" t="s">
        <v>3570</v>
      </c>
      <c r="AR671" t="s">
        <v>5277</v>
      </c>
      <c r="BE671" t="s">
        <v>5278</v>
      </c>
      <c r="BF671" t="s">
        <v>303</v>
      </c>
      <c r="BG671" s="1">
        <v>6.9</v>
      </c>
      <c r="BO671" t="s">
        <v>281</v>
      </c>
      <c r="BP671" s="1">
        <v>23340</v>
      </c>
      <c r="BQ671" s="1">
        <v>23340</v>
      </c>
      <c r="BU671" s="1">
        <v>0</v>
      </c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G671" s="1">
        <v>1050</v>
      </c>
      <c r="CH671" s="1">
        <v>280</v>
      </c>
      <c r="CJ671" s="1">
        <v>13060</v>
      </c>
      <c r="DA671" s="1">
        <v>70</v>
      </c>
      <c r="DK671" s="1">
        <v>8560</v>
      </c>
      <c r="DV671" s="1">
        <v>320</v>
      </c>
    </row>
    <row r="672" spans="1:173" hidden="1" x14ac:dyDescent="0.25">
      <c r="A672" t="s">
        <v>5390</v>
      </c>
      <c r="B672" t="s">
        <v>5391</v>
      </c>
      <c r="C672" t="s">
        <v>249</v>
      </c>
      <c r="F672" t="s">
        <v>5163</v>
      </c>
      <c r="G672" t="s">
        <v>5164</v>
      </c>
      <c r="H672" t="s">
        <v>378</v>
      </c>
      <c r="K672" t="s">
        <v>253</v>
      </c>
      <c r="L672" t="s">
        <v>254</v>
      </c>
      <c r="M672" t="s">
        <v>255</v>
      </c>
      <c r="N672" t="s">
        <v>29</v>
      </c>
      <c r="P672" t="s">
        <v>32</v>
      </c>
      <c r="Q672" t="s">
        <v>256</v>
      </c>
      <c r="R672" t="s">
        <v>5165</v>
      </c>
      <c r="S672" t="s">
        <v>5166</v>
      </c>
      <c r="V672" t="s">
        <v>260</v>
      </c>
      <c r="X672" t="s">
        <v>5392</v>
      </c>
      <c r="AG672" t="s">
        <v>264</v>
      </c>
      <c r="AL672" t="s">
        <v>5177</v>
      </c>
      <c r="AR672" t="s">
        <v>5393</v>
      </c>
      <c r="BE672" t="s">
        <v>5394</v>
      </c>
      <c r="BF672" t="s">
        <v>303</v>
      </c>
      <c r="BG672" s="1">
        <v>6.5</v>
      </c>
      <c r="BO672" t="s">
        <v>281</v>
      </c>
      <c r="BP672" s="1">
        <v>23101</v>
      </c>
      <c r="BQ672" s="1">
        <v>23101</v>
      </c>
      <c r="BU672" s="1">
        <v>0</v>
      </c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G672" s="1">
        <v>1120</v>
      </c>
      <c r="CH672" s="1">
        <v>275</v>
      </c>
      <c r="CJ672" s="1">
        <v>13090</v>
      </c>
      <c r="DA672" s="1">
        <v>79</v>
      </c>
      <c r="DK672" s="1">
        <v>8480</v>
      </c>
      <c r="DV672" s="1">
        <v>62</v>
      </c>
    </row>
    <row r="673" spans="1:128" hidden="1" x14ac:dyDescent="0.25">
      <c r="A673" t="s">
        <v>5395</v>
      </c>
      <c r="B673" t="s">
        <v>5396</v>
      </c>
      <c r="C673" t="s">
        <v>249</v>
      </c>
      <c r="F673" t="s">
        <v>5163</v>
      </c>
      <c r="G673" t="s">
        <v>5164</v>
      </c>
      <c r="H673" t="s">
        <v>378</v>
      </c>
      <c r="K673" t="s">
        <v>253</v>
      </c>
      <c r="L673" t="s">
        <v>254</v>
      </c>
      <c r="M673" t="s">
        <v>255</v>
      </c>
      <c r="N673" t="s">
        <v>29</v>
      </c>
      <c r="P673" t="s">
        <v>32</v>
      </c>
      <c r="Q673" t="s">
        <v>256</v>
      </c>
      <c r="R673" t="s">
        <v>5165</v>
      </c>
      <c r="S673" t="s">
        <v>5166</v>
      </c>
      <c r="V673" t="s">
        <v>260</v>
      </c>
      <c r="X673" t="s">
        <v>5397</v>
      </c>
      <c r="AL673" t="s">
        <v>5398</v>
      </c>
      <c r="AN673" t="s">
        <v>481</v>
      </c>
      <c r="AR673" t="s">
        <v>5399</v>
      </c>
      <c r="AS673" t="s">
        <v>5400</v>
      </c>
      <c r="BB673" t="s">
        <v>486</v>
      </c>
      <c r="BC673" t="s">
        <v>486</v>
      </c>
      <c r="BD673" t="s">
        <v>656</v>
      </c>
      <c r="BE673" t="s">
        <v>5401</v>
      </c>
      <c r="BF673" t="s">
        <v>656</v>
      </c>
      <c r="BO673" t="s">
        <v>281</v>
      </c>
      <c r="BP673" s="1">
        <v>22239</v>
      </c>
      <c r="BQ673" s="1">
        <v>22239</v>
      </c>
      <c r="BU673" s="1">
        <v>0</v>
      </c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t="s">
        <v>282</v>
      </c>
      <c r="CG673" s="1">
        <v>366</v>
      </c>
      <c r="CH673" s="1">
        <v>1000</v>
      </c>
      <c r="CJ673" s="1">
        <v>13300</v>
      </c>
      <c r="DA673" s="1">
        <v>134</v>
      </c>
      <c r="DK673" s="1">
        <v>7390</v>
      </c>
      <c r="DV673" s="1">
        <v>49</v>
      </c>
      <c r="DX673" t="s">
        <v>282</v>
      </c>
    </row>
    <row r="674" spans="1:128" hidden="1" x14ac:dyDescent="0.25">
      <c r="A674" t="s">
        <v>5402</v>
      </c>
      <c r="B674" t="s">
        <v>5403</v>
      </c>
      <c r="C674" t="s">
        <v>249</v>
      </c>
      <c r="F674" t="s">
        <v>5163</v>
      </c>
      <c r="G674" t="s">
        <v>5164</v>
      </c>
      <c r="H674" t="s">
        <v>378</v>
      </c>
      <c r="K674" t="s">
        <v>253</v>
      </c>
      <c r="L674" t="s">
        <v>254</v>
      </c>
      <c r="M674" t="s">
        <v>255</v>
      </c>
      <c r="N674" t="s">
        <v>29</v>
      </c>
      <c r="P674" t="s">
        <v>32</v>
      </c>
      <c r="Q674" t="s">
        <v>256</v>
      </c>
      <c r="R674" t="s">
        <v>5165</v>
      </c>
      <c r="S674" t="s">
        <v>5166</v>
      </c>
      <c r="V674" t="s">
        <v>260</v>
      </c>
      <c r="X674" t="s">
        <v>5298</v>
      </c>
      <c r="AL674" t="s">
        <v>5404</v>
      </c>
      <c r="AN674" t="s">
        <v>481</v>
      </c>
      <c r="AR674" t="s">
        <v>5405</v>
      </c>
      <c r="AS674" t="s">
        <v>5406</v>
      </c>
      <c r="BB674" t="s">
        <v>349</v>
      </c>
      <c r="BC674" t="s">
        <v>349</v>
      </c>
      <c r="BD674" t="s">
        <v>656</v>
      </c>
      <c r="BE674" t="s">
        <v>2519</v>
      </c>
      <c r="BF674" t="s">
        <v>656</v>
      </c>
      <c r="BO674" t="s">
        <v>281</v>
      </c>
      <c r="BP674" s="1">
        <v>7335</v>
      </c>
      <c r="BQ674" s="1">
        <v>7335</v>
      </c>
      <c r="BU674" s="1">
        <v>0</v>
      </c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t="s">
        <v>282</v>
      </c>
      <c r="CG674" s="1">
        <v>708</v>
      </c>
      <c r="CH674" s="1">
        <v>503</v>
      </c>
      <c r="CJ674" s="1">
        <v>3800</v>
      </c>
      <c r="DA674" s="1">
        <v>119</v>
      </c>
      <c r="DK674" s="1">
        <v>2020</v>
      </c>
      <c r="DV674" s="1">
        <v>185</v>
      </c>
      <c r="DX674" t="s">
        <v>282</v>
      </c>
    </row>
    <row r="675" spans="1:128" hidden="1" x14ac:dyDescent="0.25">
      <c r="A675" t="s">
        <v>5407</v>
      </c>
      <c r="B675" t="s">
        <v>5408</v>
      </c>
      <c r="C675" t="s">
        <v>249</v>
      </c>
      <c r="F675" t="s">
        <v>5163</v>
      </c>
      <c r="G675" t="s">
        <v>5164</v>
      </c>
      <c r="H675" t="s">
        <v>378</v>
      </c>
      <c r="K675" t="s">
        <v>253</v>
      </c>
      <c r="L675" t="s">
        <v>254</v>
      </c>
      <c r="M675" t="s">
        <v>255</v>
      </c>
      <c r="N675" t="s">
        <v>29</v>
      </c>
      <c r="P675" t="s">
        <v>32</v>
      </c>
      <c r="Q675" t="s">
        <v>256</v>
      </c>
      <c r="R675" t="s">
        <v>5165</v>
      </c>
      <c r="S675" t="s">
        <v>5166</v>
      </c>
      <c r="V675" t="s">
        <v>260</v>
      </c>
      <c r="X675" t="s">
        <v>5305</v>
      </c>
      <c r="AL675" t="s">
        <v>5409</v>
      </c>
      <c r="AN675" t="s">
        <v>481</v>
      </c>
      <c r="AR675" t="s">
        <v>5410</v>
      </c>
      <c r="AS675" t="s">
        <v>5267</v>
      </c>
      <c r="BB675" t="s">
        <v>2537</v>
      </c>
      <c r="BC675" t="s">
        <v>2537</v>
      </c>
      <c r="BD675" t="s">
        <v>656</v>
      </c>
      <c r="BE675" t="s">
        <v>5411</v>
      </c>
      <c r="BF675" t="s">
        <v>656</v>
      </c>
      <c r="BO675" t="s">
        <v>281</v>
      </c>
      <c r="BP675" s="1">
        <v>65791</v>
      </c>
      <c r="BQ675" s="1">
        <v>65791</v>
      </c>
      <c r="BU675" s="1">
        <v>0</v>
      </c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t="s">
        <v>282</v>
      </c>
      <c r="CG675" s="1">
        <v>824</v>
      </c>
      <c r="CH675" s="1">
        <v>13400</v>
      </c>
      <c r="CJ675" s="1">
        <v>41100</v>
      </c>
      <c r="DA675" s="1">
        <v>2480</v>
      </c>
      <c r="DK675" s="1">
        <v>7250</v>
      </c>
      <c r="DV675" s="1">
        <v>737</v>
      </c>
      <c r="DX675" t="s">
        <v>282</v>
      </c>
    </row>
    <row r="676" spans="1:128" hidden="1" x14ac:dyDescent="0.25">
      <c r="A676" t="s">
        <v>5412</v>
      </c>
      <c r="B676" t="s">
        <v>5413</v>
      </c>
      <c r="C676" t="s">
        <v>249</v>
      </c>
      <c r="F676" t="s">
        <v>5163</v>
      </c>
      <c r="G676" t="s">
        <v>5164</v>
      </c>
      <c r="H676" t="s">
        <v>378</v>
      </c>
      <c r="K676" t="s">
        <v>253</v>
      </c>
      <c r="L676" t="s">
        <v>254</v>
      </c>
      <c r="M676" t="s">
        <v>255</v>
      </c>
      <c r="N676" t="s">
        <v>29</v>
      </c>
      <c r="P676" t="s">
        <v>32</v>
      </c>
      <c r="Q676" t="s">
        <v>256</v>
      </c>
      <c r="R676" t="s">
        <v>5165</v>
      </c>
      <c r="S676" t="s">
        <v>5166</v>
      </c>
      <c r="V676" t="s">
        <v>260</v>
      </c>
      <c r="X676" t="s">
        <v>5414</v>
      </c>
      <c r="AL676" t="s">
        <v>5409</v>
      </c>
      <c r="AN676" t="s">
        <v>481</v>
      </c>
      <c r="AR676" t="s">
        <v>5415</v>
      </c>
      <c r="AS676" t="s">
        <v>5416</v>
      </c>
      <c r="BB676" t="s">
        <v>3263</v>
      </c>
      <c r="BC676" t="s">
        <v>3263</v>
      </c>
      <c r="BD676" t="s">
        <v>656</v>
      </c>
      <c r="BE676" t="s">
        <v>5417</v>
      </c>
      <c r="BF676" t="s">
        <v>656</v>
      </c>
      <c r="BO676" t="s">
        <v>281</v>
      </c>
      <c r="BP676" s="1">
        <v>17128</v>
      </c>
      <c r="BQ676" s="1">
        <v>17128</v>
      </c>
      <c r="BU676" s="1">
        <v>0</v>
      </c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t="s">
        <v>282</v>
      </c>
      <c r="CG676" s="1">
        <v>1100</v>
      </c>
      <c r="CH676" s="1">
        <v>160</v>
      </c>
      <c r="CJ676" s="1">
        <v>9430</v>
      </c>
      <c r="DA676" s="1">
        <v>30</v>
      </c>
      <c r="DK676" s="1">
        <v>6330</v>
      </c>
      <c r="DV676" s="1">
        <v>78</v>
      </c>
      <c r="DX676" t="s">
        <v>282</v>
      </c>
    </row>
    <row r="677" spans="1:128" hidden="1" x14ac:dyDescent="0.25">
      <c r="A677" t="s">
        <v>5418</v>
      </c>
      <c r="B677" t="s">
        <v>5419</v>
      </c>
      <c r="C677" t="s">
        <v>249</v>
      </c>
      <c r="F677" t="s">
        <v>5163</v>
      </c>
      <c r="G677" t="s">
        <v>5164</v>
      </c>
      <c r="H677" t="s">
        <v>378</v>
      </c>
      <c r="K677" t="s">
        <v>253</v>
      </c>
      <c r="L677" t="s">
        <v>254</v>
      </c>
      <c r="M677" t="s">
        <v>255</v>
      </c>
      <c r="N677" t="s">
        <v>29</v>
      </c>
      <c r="P677" t="s">
        <v>32</v>
      </c>
      <c r="Q677" t="s">
        <v>256</v>
      </c>
      <c r="R677" t="s">
        <v>5165</v>
      </c>
      <c r="S677" t="s">
        <v>5166</v>
      </c>
      <c r="V677" t="s">
        <v>260</v>
      </c>
      <c r="X677" t="s">
        <v>5420</v>
      </c>
      <c r="AL677" t="s">
        <v>5299</v>
      </c>
      <c r="AN677" t="s">
        <v>481</v>
      </c>
      <c r="AR677" t="s">
        <v>5421</v>
      </c>
      <c r="AS677" t="s">
        <v>5422</v>
      </c>
      <c r="BB677" t="s">
        <v>551</v>
      </c>
      <c r="BC677" t="s">
        <v>551</v>
      </c>
      <c r="BD677" t="s">
        <v>656</v>
      </c>
      <c r="BE677" t="s">
        <v>5423</v>
      </c>
      <c r="BF677" t="s">
        <v>656</v>
      </c>
      <c r="BO677" t="s">
        <v>281</v>
      </c>
      <c r="BP677" s="1">
        <v>16617</v>
      </c>
      <c r="BQ677" s="1">
        <v>16617</v>
      </c>
      <c r="BU677" s="1">
        <v>0</v>
      </c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t="s">
        <v>282</v>
      </c>
      <c r="CG677" s="1">
        <v>1220</v>
      </c>
      <c r="CH677" s="1">
        <v>136</v>
      </c>
      <c r="CJ677" s="1">
        <v>8940</v>
      </c>
      <c r="DA677" s="1">
        <v>41</v>
      </c>
      <c r="DK677" s="1">
        <v>6110</v>
      </c>
      <c r="DV677" s="1">
        <v>170</v>
      </c>
      <c r="DX677" t="s">
        <v>282</v>
      </c>
    </row>
    <row r="678" spans="1:128" hidden="1" x14ac:dyDescent="0.25">
      <c r="A678" t="s">
        <v>5424</v>
      </c>
      <c r="B678" t="s">
        <v>5425</v>
      </c>
      <c r="C678" t="s">
        <v>249</v>
      </c>
      <c r="F678" t="s">
        <v>5163</v>
      </c>
      <c r="G678" t="s">
        <v>5164</v>
      </c>
      <c r="H678" t="s">
        <v>378</v>
      </c>
      <c r="K678" t="s">
        <v>253</v>
      </c>
      <c r="L678" t="s">
        <v>254</v>
      </c>
      <c r="M678" t="s">
        <v>255</v>
      </c>
      <c r="N678" t="s">
        <v>29</v>
      </c>
      <c r="P678" t="s">
        <v>32</v>
      </c>
      <c r="Q678" t="s">
        <v>256</v>
      </c>
      <c r="R678" t="s">
        <v>5165</v>
      </c>
      <c r="S678" t="s">
        <v>5166</v>
      </c>
      <c r="V678" t="s">
        <v>260</v>
      </c>
      <c r="X678" t="s">
        <v>5167</v>
      </c>
      <c r="AG678" t="s">
        <v>752</v>
      </c>
      <c r="AL678" t="s">
        <v>5214</v>
      </c>
      <c r="AR678" t="s">
        <v>5426</v>
      </c>
      <c r="BE678" t="s">
        <v>5427</v>
      </c>
      <c r="BF678" t="s">
        <v>303</v>
      </c>
      <c r="BG678" s="1">
        <v>6.9</v>
      </c>
      <c r="BO678" t="s">
        <v>281</v>
      </c>
      <c r="BP678" s="1">
        <v>25040</v>
      </c>
      <c r="BQ678" s="1">
        <v>25040</v>
      </c>
      <c r="BU678" s="1">
        <v>0</v>
      </c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G678" s="1">
        <v>1160</v>
      </c>
      <c r="CH678" s="1">
        <v>230</v>
      </c>
      <c r="CJ678" s="1">
        <v>14160</v>
      </c>
      <c r="DA678" s="1">
        <v>52</v>
      </c>
      <c r="DK678" s="1">
        <v>9310</v>
      </c>
      <c r="DV678" s="1">
        <v>125</v>
      </c>
    </row>
    <row r="679" spans="1:128" hidden="1" x14ac:dyDescent="0.25">
      <c r="A679" t="s">
        <v>5428</v>
      </c>
      <c r="B679" t="s">
        <v>5429</v>
      </c>
      <c r="C679" t="s">
        <v>249</v>
      </c>
      <c r="F679" t="s">
        <v>5163</v>
      </c>
      <c r="G679" t="s">
        <v>5164</v>
      </c>
      <c r="H679" t="s">
        <v>378</v>
      </c>
      <c r="K679" t="s">
        <v>253</v>
      </c>
      <c r="L679" t="s">
        <v>254</v>
      </c>
      <c r="M679" t="s">
        <v>255</v>
      </c>
      <c r="N679" t="s">
        <v>29</v>
      </c>
      <c r="P679" t="s">
        <v>32</v>
      </c>
      <c r="Q679" t="s">
        <v>256</v>
      </c>
      <c r="R679" t="s">
        <v>5165</v>
      </c>
      <c r="S679" t="s">
        <v>5166</v>
      </c>
      <c r="V679" t="s">
        <v>260</v>
      </c>
      <c r="X679" t="s">
        <v>5167</v>
      </c>
      <c r="AG679" t="s">
        <v>3570</v>
      </c>
      <c r="AL679" t="s">
        <v>5214</v>
      </c>
      <c r="AR679" t="s">
        <v>5254</v>
      </c>
      <c r="BE679" t="s">
        <v>5430</v>
      </c>
      <c r="BF679" t="s">
        <v>303</v>
      </c>
      <c r="BG679" s="1">
        <v>7</v>
      </c>
      <c r="BO679" t="s">
        <v>281</v>
      </c>
      <c r="BP679" s="1">
        <v>24730</v>
      </c>
      <c r="BQ679" s="1">
        <v>24730</v>
      </c>
      <c r="BU679" s="1">
        <v>0</v>
      </c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G679" s="1">
        <v>880</v>
      </c>
      <c r="CH679" s="1">
        <v>330</v>
      </c>
      <c r="CJ679" s="1">
        <v>14250</v>
      </c>
      <c r="DA679" s="1">
        <v>65</v>
      </c>
      <c r="DK679" s="1">
        <v>9110</v>
      </c>
      <c r="DV679" s="1">
        <v>95</v>
      </c>
    </row>
    <row r="680" spans="1:128" hidden="1" x14ac:dyDescent="0.25">
      <c r="A680" t="s">
        <v>5431</v>
      </c>
      <c r="B680" t="s">
        <v>5432</v>
      </c>
      <c r="C680" t="s">
        <v>249</v>
      </c>
      <c r="F680" t="s">
        <v>5163</v>
      </c>
      <c r="G680" t="s">
        <v>5164</v>
      </c>
      <c r="H680" t="s">
        <v>378</v>
      </c>
      <c r="K680" t="s">
        <v>253</v>
      </c>
      <c r="L680" t="s">
        <v>254</v>
      </c>
      <c r="M680" t="s">
        <v>255</v>
      </c>
      <c r="N680" t="s">
        <v>29</v>
      </c>
      <c r="P680" t="s">
        <v>32</v>
      </c>
      <c r="Q680" t="s">
        <v>256</v>
      </c>
      <c r="R680" t="s">
        <v>5165</v>
      </c>
      <c r="S680" t="s">
        <v>5166</v>
      </c>
      <c r="V680" t="s">
        <v>260</v>
      </c>
      <c r="X680" t="s">
        <v>5167</v>
      </c>
      <c r="AG680" t="s">
        <v>3570</v>
      </c>
      <c r="AL680" t="s">
        <v>5214</v>
      </c>
      <c r="AR680" t="s">
        <v>5254</v>
      </c>
      <c r="BE680" t="s">
        <v>5216</v>
      </c>
      <c r="BF680" t="s">
        <v>303</v>
      </c>
      <c r="BG680" s="1">
        <v>6.9</v>
      </c>
      <c r="BO680" t="s">
        <v>281</v>
      </c>
      <c r="BP680" s="1">
        <v>23680</v>
      </c>
      <c r="BQ680" s="1">
        <v>23680</v>
      </c>
      <c r="BU680" s="1">
        <v>0</v>
      </c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G680" s="1">
        <v>620</v>
      </c>
      <c r="CH680" s="1">
        <v>256</v>
      </c>
      <c r="CJ680" s="1">
        <v>13720</v>
      </c>
      <c r="DA680" s="1">
        <v>57</v>
      </c>
      <c r="DK680" s="1">
        <v>8820</v>
      </c>
      <c r="DV680" s="1">
        <v>205</v>
      </c>
    </row>
    <row r="681" spans="1:128" hidden="1" x14ac:dyDescent="0.25">
      <c r="A681" t="s">
        <v>5433</v>
      </c>
      <c r="B681" t="s">
        <v>5434</v>
      </c>
      <c r="C681" t="s">
        <v>249</v>
      </c>
      <c r="F681" t="s">
        <v>5163</v>
      </c>
      <c r="G681" t="s">
        <v>5164</v>
      </c>
      <c r="H681" t="s">
        <v>378</v>
      </c>
      <c r="K681" t="s">
        <v>253</v>
      </c>
      <c r="L681" t="s">
        <v>254</v>
      </c>
      <c r="M681" t="s">
        <v>255</v>
      </c>
      <c r="N681" t="s">
        <v>29</v>
      </c>
      <c r="P681" t="s">
        <v>32</v>
      </c>
      <c r="Q681" t="s">
        <v>256</v>
      </c>
      <c r="R681" t="s">
        <v>5165</v>
      </c>
      <c r="S681" t="s">
        <v>5166</v>
      </c>
      <c r="V681" t="s">
        <v>260</v>
      </c>
      <c r="X681" t="s">
        <v>5167</v>
      </c>
      <c r="AG681" t="s">
        <v>3570</v>
      </c>
      <c r="AL681" t="s">
        <v>5214</v>
      </c>
      <c r="AR681" t="s">
        <v>5435</v>
      </c>
      <c r="BE681" t="s">
        <v>5430</v>
      </c>
      <c r="BF681" t="s">
        <v>303</v>
      </c>
      <c r="BG681" s="1">
        <v>6.8</v>
      </c>
      <c r="BO681" t="s">
        <v>281</v>
      </c>
      <c r="BP681" s="1">
        <v>24615</v>
      </c>
      <c r="BQ681" s="1">
        <v>24615</v>
      </c>
      <c r="BU681" s="1">
        <v>0</v>
      </c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G681" s="1">
        <v>940</v>
      </c>
      <c r="CH681" s="1">
        <v>250</v>
      </c>
      <c r="CJ681" s="1">
        <v>14000</v>
      </c>
      <c r="DA681" s="1">
        <v>70</v>
      </c>
      <c r="DK681" s="1">
        <v>9120</v>
      </c>
      <c r="DV681" s="1">
        <v>235</v>
      </c>
    </row>
    <row r="682" spans="1:128" hidden="1" x14ac:dyDescent="0.25">
      <c r="A682" t="s">
        <v>5436</v>
      </c>
      <c r="B682" t="s">
        <v>5437</v>
      </c>
      <c r="C682" t="s">
        <v>249</v>
      </c>
      <c r="F682" t="s">
        <v>5163</v>
      </c>
      <c r="G682" t="s">
        <v>5164</v>
      </c>
      <c r="H682" t="s">
        <v>378</v>
      </c>
      <c r="K682" t="s">
        <v>253</v>
      </c>
      <c r="L682" t="s">
        <v>254</v>
      </c>
      <c r="M682" t="s">
        <v>255</v>
      </c>
      <c r="N682" t="s">
        <v>29</v>
      </c>
      <c r="P682" t="s">
        <v>32</v>
      </c>
      <c r="Q682" t="s">
        <v>256</v>
      </c>
      <c r="R682" t="s">
        <v>5165</v>
      </c>
      <c r="S682" t="s">
        <v>5166</v>
      </c>
      <c r="V682" t="s">
        <v>260</v>
      </c>
      <c r="X682" t="s">
        <v>5167</v>
      </c>
      <c r="AG682" t="s">
        <v>3570</v>
      </c>
      <c r="AL682" t="s">
        <v>5214</v>
      </c>
      <c r="AR682" t="s">
        <v>5438</v>
      </c>
      <c r="BE682" t="s">
        <v>5271</v>
      </c>
      <c r="BF682" t="s">
        <v>303</v>
      </c>
      <c r="BG682" s="1">
        <v>7.2</v>
      </c>
      <c r="BO682" t="s">
        <v>281</v>
      </c>
      <c r="BP682" s="1">
        <v>32715</v>
      </c>
      <c r="BQ682" s="1">
        <v>32715</v>
      </c>
      <c r="BU682" s="1">
        <v>0</v>
      </c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G682" s="1">
        <v>1000</v>
      </c>
      <c r="CH682" s="1">
        <v>1320</v>
      </c>
      <c r="CJ682" s="1">
        <v>19640</v>
      </c>
      <c r="DA682" s="1">
        <v>470</v>
      </c>
      <c r="DK682" s="1">
        <v>10800</v>
      </c>
      <c r="DV682" s="1">
        <v>205</v>
      </c>
    </row>
    <row r="683" spans="1:128" hidden="1" x14ac:dyDescent="0.25">
      <c r="A683" t="s">
        <v>5439</v>
      </c>
      <c r="B683" t="s">
        <v>5440</v>
      </c>
      <c r="C683" t="s">
        <v>249</v>
      </c>
      <c r="F683" t="s">
        <v>5163</v>
      </c>
      <c r="G683" t="s">
        <v>5164</v>
      </c>
      <c r="H683" t="s">
        <v>378</v>
      </c>
      <c r="K683" t="s">
        <v>253</v>
      </c>
      <c r="L683" t="s">
        <v>254</v>
      </c>
      <c r="M683" t="s">
        <v>255</v>
      </c>
      <c r="N683" t="s">
        <v>29</v>
      </c>
      <c r="P683" t="s">
        <v>32</v>
      </c>
      <c r="Q683" t="s">
        <v>256</v>
      </c>
      <c r="R683" t="s">
        <v>5165</v>
      </c>
      <c r="S683" t="s">
        <v>5166</v>
      </c>
      <c r="V683" t="s">
        <v>260</v>
      </c>
      <c r="X683" t="s">
        <v>5167</v>
      </c>
      <c r="AG683" t="s">
        <v>3570</v>
      </c>
      <c r="AL683" t="s">
        <v>5214</v>
      </c>
      <c r="AR683" t="s">
        <v>5435</v>
      </c>
      <c r="BE683" t="s">
        <v>5441</v>
      </c>
      <c r="BF683" t="s">
        <v>303</v>
      </c>
      <c r="BG683" s="1">
        <v>7.3</v>
      </c>
      <c r="BO683" t="s">
        <v>281</v>
      </c>
      <c r="BP683" s="1">
        <v>16520</v>
      </c>
      <c r="BQ683" s="1">
        <v>16520</v>
      </c>
      <c r="BU683" s="1">
        <v>0</v>
      </c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G683" s="1">
        <v>1000</v>
      </c>
      <c r="CH683" s="1">
        <v>62</v>
      </c>
      <c r="CJ683" s="1">
        <v>8900</v>
      </c>
      <c r="DA683" s="1">
        <v>26</v>
      </c>
      <c r="DK683" s="1">
        <v>6190</v>
      </c>
      <c r="DV683" s="1">
        <v>343</v>
      </c>
    </row>
    <row r="684" spans="1:128" hidden="1" x14ac:dyDescent="0.25">
      <c r="A684" t="s">
        <v>5442</v>
      </c>
      <c r="B684" t="s">
        <v>5443</v>
      </c>
      <c r="C684" t="s">
        <v>249</v>
      </c>
      <c r="F684" t="s">
        <v>5163</v>
      </c>
      <c r="G684" t="s">
        <v>5164</v>
      </c>
      <c r="H684" t="s">
        <v>378</v>
      </c>
      <c r="K684" t="s">
        <v>253</v>
      </c>
      <c r="L684" t="s">
        <v>254</v>
      </c>
      <c r="M684" t="s">
        <v>255</v>
      </c>
      <c r="N684" t="s">
        <v>29</v>
      </c>
      <c r="P684" t="s">
        <v>32</v>
      </c>
      <c r="Q684" t="s">
        <v>256</v>
      </c>
      <c r="R684" t="s">
        <v>5165</v>
      </c>
      <c r="S684" t="s">
        <v>5166</v>
      </c>
      <c r="V684" t="s">
        <v>260</v>
      </c>
      <c r="X684" t="s">
        <v>5167</v>
      </c>
      <c r="AG684" t="s">
        <v>264</v>
      </c>
      <c r="AL684" t="s">
        <v>5214</v>
      </c>
      <c r="AR684" t="s">
        <v>5410</v>
      </c>
      <c r="BE684" t="s">
        <v>5232</v>
      </c>
      <c r="BF684" t="s">
        <v>303</v>
      </c>
      <c r="BG684" s="1">
        <v>7.2</v>
      </c>
      <c r="BO684" t="s">
        <v>281</v>
      </c>
      <c r="BP684" s="1">
        <v>24755</v>
      </c>
      <c r="BQ684" s="1">
        <v>24755</v>
      </c>
      <c r="BU684" s="1">
        <v>0</v>
      </c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G684" s="1">
        <v>1000</v>
      </c>
      <c r="CH684" s="1">
        <v>290</v>
      </c>
      <c r="CJ684" s="1">
        <v>14200</v>
      </c>
      <c r="DA684" s="1">
        <v>55</v>
      </c>
      <c r="DK684" s="1">
        <v>9170</v>
      </c>
      <c r="DV684" s="1">
        <v>40</v>
      </c>
    </row>
    <row r="685" spans="1:128" hidden="1" x14ac:dyDescent="0.25">
      <c r="A685" t="s">
        <v>5444</v>
      </c>
      <c r="B685" t="s">
        <v>5445</v>
      </c>
      <c r="C685" t="s">
        <v>249</v>
      </c>
      <c r="F685" t="s">
        <v>5163</v>
      </c>
      <c r="G685" t="s">
        <v>5164</v>
      </c>
      <c r="H685" t="s">
        <v>378</v>
      </c>
      <c r="K685" t="s">
        <v>253</v>
      </c>
      <c r="L685" t="s">
        <v>254</v>
      </c>
      <c r="M685" t="s">
        <v>255</v>
      </c>
      <c r="N685" t="s">
        <v>29</v>
      </c>
      <c r="P685" t="s">
        <v>32</v>
      </c>
      <c r="Q685" t="s">
        <v>256</v>
      </c>
      <c r="R685" t="s">
        <v>5165</v>
      </c>
      <c r="S685" t="s">
        <v>5166</v>
      </c>
      <c r="V685" t="s">
        <v>260</v>
      </c>
      <c r="X685" t="s">
        <v>5446</v>
      </c>
      <c r="AG685" t="s">
        <v>264</v>
      </c>
      <c r="AL685" t="s">
        <v>5214</v>
      </c>
      <c r="AR685" t="s">
        <v>5447</v>
      </c>
      <c r="BE685" t="s">
        <v>2484</v>
      </c>
      <c r="BF685" t="s">
        <v>303</v>
      </c>
      <c r="BG685" s="1">
        <v>6.3</v>
      </c>
      <c r="BO685" t="s">
        <v>281</v>
      </c>
      <c r="BP685" s="1">
        <v>23960</v>
      </c>
      <c r="BQ685" s="1">
        <v>23960</v>
      </c>
      <c r="BU685" s="1">
        <v>-0.1</v>
      </c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G685" s="1">
        <v>730</v>
      </c>
      <c r="CH685" s="1">
        <v>779</v>
      </c>
      <c r="CJ685" s="1">
        <v>12850</v>
      </c>
      <c r="DA685" s="1">
        <v>198</v>
      </c>
      <c r="DK685" s="1">
        <v>8000</v>
      </c>
      <c r="DV685" s="1">
        <v>1400</v>
      </c>
    </row>
    <row r="686" spans="1:128" hidden="1" x14ac:dyDescent="0.25">
      <c r="A686" t="s">
        <v>5448</v>
      </c>
      <c r="B686" t="s">
        <v>5449</v>
      </c>
      <c r="C686" t="s">
        <v>249</v>
      </c>
      <c r="F686" t="s">
        <v>5163</v>
      </c>
      <c r="G686" t="s">
        <v>5164</v>
      </c>
      <c r="H686" t="s">
        <v>378</v>
      </c>
      <c r="K686" t="s">
        <v>253</v>
      </c>
      <c r="L686" t="s">
        <v>254</v>
      </c>
      <c r="M686" t="s">
        <v>255</v>
      </c>
      <c r="N686" t="s">
        <v>29</v>
      </c>
      <c r="P686" t="s">
        <v>32</v>
      </c>
      <c r="Q686" t="s">
        <v>256</v>
      </c>
      <c r="R686" t="s">
        <v>5165</v>
      </c>
      <c r="S686" t="s">
        <v>5166</v>
      </c>
      <c r="V686" t="s">
        <v>260</v>
      </c>
      <c r="X686" t="s">
        <v>5167</v>
      </c>
      <c r="AG686" t="s">
        <v>264</v>
      </c>
      <c r="AL686" t="s">
        <v>5240</v>
      </c>
      <c r="AR686" t="s">
        <v>5450</v>
      </c>
      <c r="AX686" t="s">
        <v>686</v>
      </c>
      <c r="BE686" t="s">
        <v>3557</v>
      </c>
      <c r="BF686" t="s">
        <v>303</v>
      </c>
      <c r="BG686" s="1">
        <v>7.2</v>
      </c>
      <c r="BO686" t="s">
        <v>281</v>
      </c>
      <c r="BP686" s="1">
        <v>22420</v>
      </c>
      <c r="BQ686" s="1">
        <v>22420</v>
      </c>
      <c r="BU686" s="1">
        <v>-0.1</v>
      </c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G686" s="1">
        <v>1020</v>
      </c>
      <c r="CH686" s="1">
        <v>279</v>
      </c>
      <c r="CJ686" s="1">
        <v>12600</v>
      </c>
      <c r="DA686" s="1">
        <v>50</v>
      </c>
      <c r="DK686" s="1">
        <v>8240</v>
      </c>
      <c r="DV686" s="1">
        <v>235</v>
      </c>
    </row>
    <row r="687" spans="1:128" hidden="1" x14ac:dyDescent="0.25">
      <c r="A687" t="s">
        <v>5451</v>
      </c>
      <c r="B687" t="s">
        <v>5452</v>
      </c>
      <c r="C687" t="s">
        <v>249</v>
      </c>
      <c r="F687" t="s">
        <v>5163</v>
      </c>
      <c r="G687" t="s">
        <v>5164</v>
      </c>
      <c r="H687" t="s">
        <v>378</v>
      </c>
      <c r="K687" t="s">
        <v>253</v>
      </c>
      <c r="L687" t="s">
        <v>254</v>
      </c>
      <c r="M687" t="s">
        <v>255</v>
      </c>
      <c r="N687" t="s">
        <v>29</v>
      </c>
      <c r="P687" t="s">
        <v>32</v>
      </c>
      <c r="Q687" t="s">
        <v>256</v>
      </c>
      <c r="R687" t="s">
        <v>5165</v>
      </c>
      <c r="S687" t="s">
        <v>5166</v>
      </c>
      <c r="V687" t="s">
        <v>260</v>
      </c>
      <c r="X687" t="s">
        <v>5186</v>
      </c>
      <c r="AG687" t="s">
        <v>3570</v>
      </c>
      <c r="AL687" t="s">
        <v>5453</v>
      </c>
      <c r="AN687" t="s">
        <v>481</v>
      </c>
      <c r="AR687" t="s">
        <v>5454</v>
      </c>
      <c r="BE687" t="s">
        <v>5455</v>
      </c>
      <c r="BG687" s="1">
        <v>7.6</v>
      </c>
      <c r="BO687" t="s">
        <v>281</v>
      </c>
      <c r="BP687" s="1">
        <v>23200</v>
      </c>
      <c r="BQ687" s="1">
        <v>23200</v>
      </c>
      <c r="BU687" s="1">
        <v>0</v>
      </c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G687" s="1">
        <v>781</v>
      </c>
      <c r="CH687" s="1">
        <v>260</v>
      </c>
      <c r="CJ687" s="1">
        <v>13260</v>
      </c>
      <c r="DA687" s="1">
        <v>55</v>
      </c>
      <c r="DK687" s="1">
        <v>8600</v>
      </c>
      <c r="DV687" s="1">
        <v>240</v>
      </c>
    </row>
    <row r="688" spans="1:128" hidden="1" x14ac:dyDescent="0.25">
      <c r="A688" t="s">
        <v>5456</v>
      </c>
      <c r="B688" t="s">
        <v>5457</v>
      </c>
      <c r="C688" t="s">
        <v>249</v>
      </c>
      <c r="F688" t="s">
        <v>5163</v>
      </c>
      <c r="G688" t="s">
        <v>5164</v>
      </c>
      <c r="H688" t="s">
        <v>378</v>
      </c>
      <c r="K688" t="s">
        <v>253</v>
      </c>
      <c r="L688" t="s">
        <v>254</v>
      </c>
      <c r="M688" t="s">
        <v>255</v>
      </c>
      <c r="N688" t="s">
        <v>29</v>
      </c>
      <c r="P688" t="s">
        <v>32</v>
      </c>
      <c r="Q688" t="s">
        <v>256</v>
      </c>
      <c r="R688" t="s">
        <v>5165</v>
      </c>
      <c r="S688" t="s">
        <v>5166</v>
      </c>
      <c r="V688" t="s">
        <v>260</v>
      </c>
      <c r="X688" t="s">
        <v>5186</v>
      </c>
      <c r="AG688" t="s">
        <v>5458</v>
      </c>
      <c r="AL688" t="s">
        <v>5214</v>
      </c>
      <c r="AR688" t="s">
        <v>5459</v>
      </c>
      <c r="BE688" t="s">
        <v>5460</v>
      </c>
      <c r="BF688" t="s">
        <v>303</v>
      </c>
      <c r="BG688" s="1">
        <v>7.5</v>
      </c>
      <c r="BO688" t="s">
        <v>281</v>
      </c>
      <c r="BP688" s="1">
        <v>21900</v>
      </c>
      <c r="BQ688" s="1">
        <v>21900</v>
      </c>
      <c r="BU688" s="1">
        <v>0</v>
      </c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G688" s="1">
        <v>622</v>
      </c>
      <c r="CH688" s="1">
        <v>380</v>
      </c>
      <c r="CJ688" s="1">
        <v>12800</v>
      </c>
      <c r="DA688" s="1">
        <v>69</v>
      </c>
      <c r="DK688" s="1">
        <v>8000</v>
      </c>
      <c r="DV688" s="1">
        <v>65</v>
      </c>
    </row>
    <row r="689" spans="1:128" hidden="1" x14ac:dyDescent="0.25">
      <c r="A689" t="s">
        <v>5461</v>
      </c>
      <c r="B689" t="s">
        <v>5462</v>
      </c>
      <c r="C689" t="s">
        <v>249</v>
      </c>
      <c r="F689" t="s">
        <v>5163</v>
      </c>
      <c r="G689" t="s">
        <v>5164</v>
      </c>
      <c r="H689" t="s">
        <v>378</v>
      </c>
      <c r="K689" t="s">
        <v>253</v>
      </c>
      <c r="L689" t="s">
        <v>254</v>
      </c>
      <c r="M689" t="s">
        <v>255</v>
      </c>
      <c r="N689" t="s">
        <v>29</v>
      </c>
      <c r="P689" t="s">
        <v>32</v>
      </c>
      <c r="Q689" t="s">
        <v>256</v>
      </c>
      <c r="R689" t="s">
        <v>5165</v>
      </c>
      <c r="S689" t="s">
        <v>5166</v>
      </c>
      <c r="V689" t="s">
        <v>260</v>
      </c>
      <c r="X689" t="s">
        <v>5446</v>
      </c>
      <c r="AG689" t="s">
        <v>264</v>
      </c>
      <c r="AL689" t="s">
        <v>5214</v>
      </c>
      <c r="AR689" t="s">
        <v>5463</v>
      </c>
      <c r="BE689" t="s">
        <v>3853</v>
      </c>
      <c r="BF689" t="s">
        <v>303</v>
      </c>
      <c r="BG689" s="1">
        <v>6.8</v>
      </c>
      <c r="BO689" t="s">
        <v>281</v>
      </c>
      <c r="BP689" s="1">
        <v>27600</v>
      </c>
      <c r="BQ689" s="1">
        <v>27600</v>
      </c>
      <c r="BU689" s="1">
        <v>-0.2</v>
      </c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G689" s="1">
        <v>830</v>
      </c>
      <c r="CH689" s="1">
        <v>430</v>
      </c>
      <c r="CJ689" s="1">
        <v>16060</v>
      </c>
      <c r="DA689" s="1">
        <v>73</v>
      </c>
      <c r="DK689" s="1">
        <v>10100</v>
      </c>
      <c r="DV689" s="1">
        <v>108</v>
      </c>
    </row>
    <row r="690" spans="1:128" hidden="1" x14ac:dyDescent="0.25">
      <c r="A690" t="s">
        <v>5464</v>
      </c>
      <c r="B690" t="s">
        <v>5465</v>
      </c>
      <c r="C690" t="s">
        <v>249</v>
      </c>
      <c r="F690" t="s">
        <v>5163</v>
      </c>
      <c r="G690" t="s">
        <v>5164</v>
      </c>
      <c r="H690" t="s">
        <v>378</v>
      </c>
      <c r="K690" t="s">
        <v>253</v>
      </c>
      <c r="L690" t="s">
        <v>254</v>
      </c>
      <c r="M690" t="s">
        <v>255</v>
      </c>
      <c r="N690" t="s">
        <v>29</v>
      </c>
      <c r="P690" t="s">
        <v>32</v>
      </c>
      <c r="Q690" t="s">
        <v>256</v>
      </c>
      <c r="R690" t="s">
        <v>5165</v>
      </c>
      <c r="S690" t="s">
        <v>5166</v>
      </c>
      <c r="V690" t="s">
        <v>260</v>
      </c>
      <c r="X690" t="s">
        <v>5186</v>
      </c>
      <c r="AL690" t="s">
        <v>5293</v>
      </c>
      <c r="AN690" t="s">
        <v>481</v>
      </c>
      <c r="AR690" t="s">
        <v>5466</v>
      </c>
      <c r="AS690" t="s">
        <v>5467</v>
      </c>
      <c r="BB690" t="s">
        <v>453</v>
      </c>
      <c r="BC690" t="s">
        <v>453</v>
      </c>
      <c r="BD690" t="s">
        <v>656</v>
      </c>
      <c r="BE690" t="s">
        <v>4010</v>
      </c>
      <c r="BF690" t="s">
        <v>656</v>
      </c>
      <c r="BO690" t="s">
        <v>281</v>
      </c>
      <c r="BP690" s="1">
        <v>21526</v>
      </c>
      <c r="BQ690" s="1">
        <v>21526</v>
      </c>
      <c r="BU690" s="1">
        <v>0</v>
      </c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t="s">
        <v>282</v>
      </c>
      <c r="CG690" s="1">
        <v>397</v>
      </c>
      <c r="CH690" s="1">
        <v>513</v>
      </c>
      <c r="CJ690" s="1">
        <v>12800</v>
      </c>
      <c r="DA690" s="1">
        <v>99</v>
      </c>
      <c r="DK690" s="1">
        <v>7690</v>
      </c>
      <c r="DV690" s="1">
        <v>27</v>
      </c>
      <c r="DX690" t="s">
        <v>282</v>
      </c>
    </row>
    <row r="691" spans="1:128" hidden="1" x14ac:dyDescent="0.25">
      <c r="A691" t="s">
        <v>5468</v>
      </c>
      <c r="B691" t="s">
        <v>5469</v>
      </c>
      <c r="C691" t="s">
        <v>249</v>
      </c>
      <c r="F691" t="s">
        <v>5163</v>
      </c>
      <c r="G691" t="s">
        <v>5164</v>
      </c>
      <c r="H691" t="s">
        <v>378</v>
      </c>
      <c r="K691" t="s">
        <v>253</v>
      </c>
      <c r="L691" t="s">
        <v>254</v>
      </c>
      <c r="M691" t="s">
        <v>255</v>
      </c>
      <c r="N691" t="s">
        <v>29</v>
      </c>
      <c r="P691" t="s">
        <v>32</v>
      </c>
      <c r="Q691" t="s">
        <v>256</v>
      </c>
      <c r="R691" t="s">
        <v>5165</v>
      </c>
      <c r="S691" t="s">
        <v>5166</v>
      </c>
      <c r="V691" t="s">
        <v>260</v>
      </c>
      <c r="X691" t="s">
        <v>5167</v>
      </c>
      <c r="AG691" t="s">
        <v>264</v>
      </c>
      <c r="AL691" t="s">
        <v>5168</v>
      </c>
      <c r="AR691" t="s">
        <v>5173</v>
      </c>
      <c r="BE691" t="s">
        <v>5470</v>
      </c>
      <c r="BF691" t="s">
        <v>303</v>
      </c>
      <c r="BG691" s="1">
        <v>8.1999999999999993</v>
      </c>
      <c r="BO691" t="s">
        <v>281</v>
      </c>
      <c r="BP691" s="1">
        <v>19430</v>
      </c>
      <c r="BQ691" s="1">
        <v>19430</v>
      </c>
      <c r="BU691" s="1">
        <v>0</v>
      </c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G691" s="1">
        <v>1010</v>
      </c>
      <c r="CH691" s="1">
        <v>170</v>
      </c>
      <c r="CJ691" s="1">
        <v>10780</v>
      </c>
      <c r="DA691" s="1">
        <v>34</v>
      </c>
      <c r="DK691" s="1">
        <v>7220</v>
      </c>
      <c r="DV691" s="1">
        <v>220</v>
      </c>
    </row>
    <row r="692" spans="1:128" hidden="1" x14ac:dyDescent="0.25">
      <c r="A692" t="s">
        <v>5471</v>
      </c>
      <c r="B692" t="s">
        <v>5472</v>
      </c>
      <c r="C692" t="s">
        <v>249</v>
      </c>
      <c r="F692" t="s">
        <v>5163</v>
      </c>
      <c r="G692" t="s">
        <v>5164</v>
      </c>
      <c r="H692" t="s">
        <v>378</v>
      </c>
      <c r="K692" t="s">
        <v>253</v>
      </c>
      <c r="L692" t="s">
        <v>254</v>
      </c>
      <c r="M692" t="s">
        <v>255</v>
      </c>
      <c r="N692" t="s">
        <v>29</v>
      </c>
      <c r="P692" t="s">
        <v>32</v>
      </c>
      <c r="Q692" t="s">
        <v>256</v>
      </c>
      <c r="R692" t="s">
        <v>5165</v>
      </c>
      <c r="S692" t="s">
        <v>5166</v>
      </c>
      <c r="V692" t="s">
        <v>260</v>
      </c>
      <c r="X692" t="s">
        <v>5473</v>
      </c>
      <c r="AG692" t="s">
        <v>264</v>
      </c>
      <c r="AL692" t="s">
        <v>188</v>
      </c>
      <c r="AR692" t="s">
        <v>5474</v>
      </c>
      <c r="BE692" t="s">
        <v>5475</v>
      </c>
      <c r="BF692" t="s">
        <v>303</v>
      </c>
      <c r="BG692" s="1">
        <v>7.5</v>
      </c>
      <c r="BO692" t="s">
        <v>281</v>
      </c>
      <c r="BP692" s="1">
        <v>16870</v>
      </c>
      <c r="BQ692" s="1">
        <v>16870</v>
      </c>
      <c r="BU692" s="1">
        <v>0</v>
      </c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G692" s="1">
        <v>1130</v>
      </c>
      <c r="CH692" s="1">
        <v>150</v>
      </c>
      <c r="CJ692" s="1">
        <v>9230</v>
      </c>
      <c r="DA692" s="1">
        <v>30</v>
      </c>
      <c r="DK692" s="1">
        <v>6230</v>
      </c>
      <c r="DV692" s="1">
        <v>95</v>
      </c>
    </row>
    <row r="693" spans="1:128" hidden="1" x14ac:dyDescent="0.25">
      <c r="A693" t="s">
        <v>5476</v>
      </c>
      <c r="B693" t="s">
        <v>5477</v>
      </c>
      <c r="C693" t="s">
        <v>249</v>
      </c>
      <c r="F693" t="s">
        <v>5163</v>
      </c>
      <c r="G693" t="s">
        <v>5164</v>
      </c>
      <c r="H693" t="s">
        <v>378</v>
      </c>
      <c r="K693" t="s">
        <v>253</v>
      </c>
      <c r="L693" t="s">
        <v>254</v>
      </c>
      <c r="M693" t="s">
        <v>255</v>
      </c>
      <c r="N693" t="s">
        <v>29</v>
      </c>
      <c r="P693" t="s">
        <v>32</v>
      </c>
      <c r="Q693" t="s">
        <v>256</v>
      </c>
      <c r="R693" t="s">
        <v>5165</v>
      </c>
      <c r="S693" t="s">
        <v>5166</v>
      </c>
      <c r="V693" t="s">
        <v>260</v>
      </c>
      <c r="X693" t="s">
        <v>5305</v>
      </c>
      <c r="AG693" t="s">
        <v>5478</v>
      </c>
      <c r="AL693" t="s">
        <v>5320</v>
      </c>
      <c r="AR693" t="s">
        <v>5479</v>
      </c>
      <c r="BE693" t="s">
        <v>5480</v>
      </c>
      <c r="BF693" t="s">
        <v>303</v>
      </c>
      <c r="BG693" s="1">
        <v>7.1</v>
      </c>
      <c r="BO693" t="s">
        <v>281</v>
      </c>
      <c r="BP693" s="1">
        <v>18680</v>
      </c>
      <c r="BQ693" s="1">
        <v>18680</v>
      </c>
      <c r="BU693" s="1">
        <v>0</v>
      </c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G693" s="1">
        <v>880</v>
      </c>
      <c r="CH693" s="1">
        <v>240</v>
      </c>
      <c r="CJ693" s="1">
        <v>10560</v>
      </c>
      <c r="DA693" s="1">
        <v>60</v>
      </c>
      <c r="DK693" s="1">
        <v>6840</v>
      </c>
      <c r="DV693" s="1">
        <v>100</v>
      </c>
    </row>
    <row r="694" spans="1:128" hidden="1" x14ac:dyDescent="0.25">
      <c r="A694" t="s">
        <v>5481</v>
      </c>
      <c r="B694" t="s">
        <v>5482</v>
      </c>
      <c r="C694" t="s">
        <v>249</v>
      </c>
      <c r="F694" t="s">
        <v>5163</v>
      </c>
      <c r="G694" t="s">
        <v>5164</v>
      </c>
      <c r="H694" t="s">
        <v>378</v>
      </c>
      <c r="K694" t="s">
        <v>253</v>
      </c>
      <c r="L694" t="s">
        <v>254</v>
      </c>
      <c r="M694" t="s">
        <v>255</v>
      </c>
      <c r="N694" t="s">
        <v>29</v>
      </c>
      <c r="P694" t="s">
        <v>32</v>
      </c>
      <c r="Q694" t="s">
        <v>256</v>
      </c>
      <c r="R694" t="s">
        <v>5165</v>
      </c>
      <c r="S694" t="s">
        <v>5166</v>
      </c>
      <c r="V694" t="s">
        <v>260</v>
      </c>
      <c r="X694" t="s">
        <v>5305</v>
      </c>
      <c r="AG694" t="s">
        <v>5478</v>
      </c>
      <c r="AL694" t="s">
        <v>5320</v>
      </c>
      <c r="AR694" t="s">
        <v>5483</v>
      </c>
      <c r="BE694" t="s">
        <v>5484</v>
      </c>
      <c r="BF694" t="s">
        <v>303</v>
      </c>
      <c r="BG694" s="1">
        <v>7.5</v>
      </c>
      <c r="BO694" t="s">
        <v>281</v>
      </c>
      <c r="BP694" s="1">
        <v>24210</v>
      </c>
      <c r="BQ694" s="1">
        <v>24210</v>
      </c>
      <c r="BU694" s="1">
        <v>0</v>
      </c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G694" s="1">
        <v>770</v>
      </c>
      <c r="CH694" s="1">
        <v>490</v>
      </c>
      <c r="CJ694" s="1">
        <v>14040</v>
      </c>
      <c r="DA694" s="1">
        <v>140</v>
      </c>
      <c r="DK694" s="1">
        <v>8630</v>
      </c>
      <c r="DV694" s="1">
        <v>140</v>
      </c>
    </row>
    <row r="695" spans="1:128" hidden="1" x14ac:dyDescent="0.25">
      <c r="A695" t="s">
        <v>5485</v>
      </c>
      <c r="B695" t="s">
        <v>5486</v>
      </c>
      <c r="C695" t="s">
        <v>249</v>
      </c>
      <c r="F695" t="s">
        <v>5163</v>
      </c>
      <c r="G695" t="s">
        <v>5164</v>
      </c>
      <c r="H695" t="s">
        <v>378</v>
      </c>
      <c r="K695" t="s">
        <v>253</v>
      </c>
      <c r="L695" t="s">
        <v>254</v>
      </c>
      <c r="M695" t="s">
        <v>255</v>
      </c>
      <c r="N695" t="s">
        <v>29</v>
      </c>
      <c r="P695" t="s">
        <v>32</v>
      </c>
      <c r="Q695" t="s">
        <v>256</v>
      </c>
      <c r="R695" t="s">
        <v>5165</v>
      </c>
      <c r="S695" t="s">
        <v>5166</v>
      </c>
      <c r="V695" t="s">
        <v>260</v>
      </c>
      <c r="X695" t="s">
        <v>5355</v>
      </c>
      <c r="AG695" t="s">
        <v>5478</v>
      </c>
      <c r="AL695" t="s">
        <v>5487</v>
      </c>
      <c r="AR695" t="s">
        <v>5488</v>
      </c>
      <c r="BE695" t="s">
        <v>5489</v>
      </c>
      <c r="BG695" s="1">
        <v>8.1</v>
      </c>
      <c r="BO695" t="s">
        <v>281</v>
      </c>
      <c r="BP695" s="1">
        <v>14910</v>
      </c>
      <c r="BQ695" s="1">
        <v>14910</v>
      </c>
      <c r="BU695" s="1">
        <v>0.1</v>
      </c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G695" s="1">
        <v>800</v>
      </c>
      <c r="CH695" s="1">
        <v>110</v>
      </c>
      <c r="CJ695" s="1">
        <v>8300</v>
      </c>
      <c r="DA695" s="1">
        <v>35</v>
      </c>
      <c r="DK695" s="1">
        <v>5550</v>
      </c>
      <c r="DV695" s="1">
        <v>110</v>
      </c>
    </row>
    <row r="696" spans="1:128" hidden="1" x14ac:dyDescent="0.25">
      <c r="A696" t="s">
        <v>5490</v>
      </c>
      <c r="B696" t="s">
        <v>5491</v>
      </c>
      <c r="C696" t="s">
        <v>249</v>
      </c>
      <c r="F696" t="s">
        <v>5163</v>
      </c>
      <c r="G696" t="s">
        <v>5164</v>
      </c>
      <c r="H696" t="s">
        <v>378</v>
      </c>
      <c r="K696" t="s">
        <v>253</v>
      </c>
      <c r="L696" t="s">
        <v>254</v>
      </c>
      <c r="M696" t="s">
        <v>255</v>
      </c>
      <c r="N696" t="s">
        <v>29</v>
      </c>
      <c r="P696" t="s">
        <v>32</v>
      </c>
      <c r="Q696" t="s">
        <v>256</v>
      </c>
      <c r="R696" t="s">
        <v>5165</v>
      </c>
      <c r="S696" t="s">
        <v>5166</v>
      </c>
      <c r="V696" t="s">
        <v>260</v>
      </c>
      <c r="X696" t="s">
        <v>5492</v>
      </c>
      <c r="AG696" t="s">
        <v>264</v>
      </c>
      <c r="AL696" t="s">
        <v>5168</v>
      </c>
      <c r="AR696" t="s">
        <v>5493</v>
      </c>
      <c r="BE696" t="s">
        <v>1163</v>
      </c>
      <c r="BF696" t="s">
        <v>303</v>
      </c>
      <c r="BG696" s="1">
        <v>7.2</v>
      </c>
      <c r="BO696" t="s">
        <v>281</v>
      </c>
      <c r="BP696" s="1">
        <v>22000</v>
      </c>
      <c r="BQ696" s="1">
        <v>22000</v>
      </c>
      <c r="BU696" s="1">
        <v>0</v>
      </c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G696" s="1">
        <v>797</v>
      </c>
      <c r="CH696" s="1">
        <v>224</v>
      </c>
      <c r="CJ696" s="1">
        <v>12460</v>
      </c>
      <c r="DA696" s="1">
        <v>49</v>
      </c>
      <c r="DK696" s="1">
        <v>8180</v>
      </c>
      <c r="DV696" s="1">
        <v>320</v>
      </c>
    </row>
    <row r="697" spans="1:128" hidden="1" x14ac:dyDescent="0.25">
      <c r="A697" t="s">
        <v>5494</v>
      </c>
      <c r="B697" t="s">
        <v>5495</v>
      </c>
      <c r="C697" t="s">
        <v>249</v>
      </c>
      <c r="F697" t="s">
        <v>5163</v>
      </c>
      <c r="G697" t="s">
        <v>5164</v>
      </c>
      <c r="H697" t="s">
        <v>378</v>
      </c>
      <c r="K697" t="s">
        <v>253</v>
      </c>
      <c r="L697" t="s">
        <v>254</v>
      </c>
      <c r="M697" t="s">
        <v>255</v>
      </c>
      <c r="N697" t="s">
        <v>29</v>
      </c>
      <c r="P697" t="s">
        <v>32</v>
      </c>
      <c r="Q697" t="s">
        <v>256</v>
      </c>
      <c r="R697" t="s">
        <v>5165</v>
      </c>
      <c r="S697" t="s">
        <v>5166</v>
      </c>
      <c r="V697" t="s">
        <v>260</v>
      </c>
      <c r="X697" t="s">
        <v>5298</v>
      </c>
      <c r="AG697" t="s">
        <v>1683</v>
      </c>
      <c r="AL697" t="s">
        <v>5496</v>
      </c>
      <c r="AR697" t="s">
        <v>5348</v>
      </c>
      <c r="BE697" t="s">
        <v>5497</v>
      </c>
      <c r="BF697" t="s">
        <v>303</v>
      </c>
      <c r="BG697" s="1">
        <v>7.4</v>
      </c>
      <c r="BO697" t="s">
        <v>281</v>
      </c>
      <c r="BP697" s="1">
        <v>18400</v>
      </c>
      <c r="BQ697" s="1">
        <v>18400</v>
      </c>
      <c r="BU697" s="1">
        <v>0</v>
      </c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G697" s="1">
        <v>634</v>
      </c>
      <c r="CH697" s="1">
        <v>1290</v>
      </c>
      <c r="CJ697" s="1">
        <v>10460</v>
      </c>
      <c r="DA697" s="1">
        <v>280</v>
      </c>
      <c r="DK697" s="1">
        <v>5245</v>
      </c>
      <c r="DV697" s="1">
        <v>500</v>
      </c>
    </row>
    <row r="698" spans="1:128" hidden="1" x14ac:dyDescent="0.25">
      <c r="A698" t="s">
        <v>5498</v>
      </c>
      <c r="B698" t="s">
        <v>5499</v>
      </c>
      <c r="C698" t="s">
        <v>249</v>
      </c>
      <c r="F698" t="s">
        <v>5163</v>
      </c>
      <c r="G698" t="s">
        <v>5164</v>
      </c>
      <c r="H698" t="s">
        <v>378</v>
      </c>
      <c r="K698" t="s">
        <v>253</v>
      </c>
      <c r="L698" t="s">
        <v>254</v>
      </c>
      <c r="M698" t="s">
        <v>255</v>
      </c>
      <c r="N698" t="s">
        <v>29</v>
      </c>
      <c r="P698" t="s">
        <v>32</v>
      </c>
      <c r="Q698" t="s">
        <v>256</v>
      </c>
      <c r="R698" t="s">
        <v>5165</v>
      </c>
      <c r="S698" t="s">
        <v>5166</v>
      </c>
      <c r="V698" t="s">
        <v>260</v>
      </c>
      <c r="X698" t="s">
        <v>5298</v>
      </c>
      <c r="AG698" t="s">
        <v>264</v>
      </c>
      <c r="AL698" t="s">
        <v>5240</v>
      </c>
      <c r="AR698" t="s">
        <v>5500</v>
      </c>
      <c r="AX698" t="s">
        <v>686</v>
      </c>
      <c r="BE698" t="s">
        <v>5264</v>
      </c>
      <c r="BF698" t="s">
        <v>303</v>
      </c>
      <c r="BG698" s="1">
        <v>7.2</v>
      </c>
      <c r="BO698" t="s">
        <v>281</v>
      </c>
      <c r="BP698" s="1">
        <v>18570</v>
      </c>
      <c r="BQ698" s="1">
        <v>18570</v>
      </c>
      <c r="BU698" s="1">
        <v>0</v>
      </c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G698" s="1">
        <v>769</v>
      </c>
      <c r="CH698" s="1">
        <v>178</v>
      </c>
      <c r="CJ698" s="1">
        <v>10210</v>
      </c>
      <c r="DA698" s="1">
        <v>35</v>
      </c>
      <c r="DK698" s="1">
        <v>6880</v>
      </c>
      <c r="DV698" s="1">
        <v>500</v>
      </c>
    </row>
    <row r="699" spans="1:128" hidden="1" x14ac:dyDescent="0.25">
      <c r="A699" t="s">
        <v>5501</v>
      </c>
      <c r="B699" t="s">
        <v>5502</v>
      </c>
      <c r="C699" t="s">
        <v>249</v>
      </c>
      <c r="F699" t="s">
        <v>5163</v>
      </c>
      <c r="G699" t="s">
        <v>5164</v>
      </c>
      <c r="H699" t="s">
        <v>378</v>
      </c>
      <c r="K699" t="s">
        <v>253</v>
      </c>
      <c r="L699" t="s">
        <v>254</v>
      </c>
      <c r="M699" t="s">
        <v>255</v>
      </c>
      <c r="N699" t="s">
        <v>29</v>
      </c>
      <c r="P699" t="s">
        <v>32</v>
      </c>
      <c r="Q699" t="s">
        <v>256</v>
      </c>
      <c r="R699" t="s">
        <v>5165</v>
      </c>
      <c r="S699" t="s">
        <v>5166</v>
      </c>
      <c r="V699" t="s">
        <v>260</v>
      </c>
      <c r="X699" t="s">
        <v>5319</v>
      </c>
      <c r="AG699" t="s">
        <v>5478</v>
      </c>
      <c r="AR699" t="s">
        <v>5503</v>
      </c>
      <c r="BE699" t="s">
        <v>5504</v>
      </c>
      <c r="BF699" t="s">
        <v>303</v>
      </c>
      <c r="BG699" s="1">
        <v>8.1999999999999993</v>
      </c>
      <c r="BO699" t="s">
        <v>281</v>
      </c>
      <c r="BP699" s="1">
        <v>26380</v>
      </c>
      <c r="BQ699" s="1">
        <v>26380</v>
      </c>
      <c r="BU699" s="1">
        <v>0</v>
      </c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G699" s="1">
        <v>480</v>
      </c>
      <c r="CH699" s="1">
        <v>330</v>
      </c>
      <c r="CJ699" s="1">
        <v>15260</v>
      </c>
      <c r="DA699" s="1">
        <v>50</v>
      </c>
      <c r="DK699" s="1">
        <v>9820</v>
      </c>
      <c r="DV699" s="1">
        <v>440</v>
      </c>
    </row>
    <row r="700" spans="1:128" hidden="1" x14ac:dyDescent="0.25">
      <c r="A700" t="s">
        <v>5505</v>
      </c>
      <c r="B700" t="s">
        <v>5506</v>
      </c>
      <c r="C700" t="s">
        <v>249</v>
      </c>
      <c r="F700" t="s">
        <v>5163</v>
      </c>
      <c r="G700" t="s">
        <v>5164</v>
      </c>
      <c r="H700" t="s">
        <v>378</v>
      </c>
      <c r="K700" t="s">
        <v>253</v>
      </c>
      <c r="L700" t="s">
        <v>254</v>
      </c>
      <c r="M700" t="s">
        <v>255</v>
      </c>
      <c r="N700" t="s">
        <v>29</v>
      </c>
      <c r="P700" t="s">
        <v>32</v>
      </c>
      <c r="Q700" t="s">
        <v>256</v>
      </c>
      <c r="R700" t="s">
        <v>5165</v>
      </c>
      <c r="S700" t="s">
        <v>5166</v>
      </c>
      <c r="V700" t="s">
        <v>260</v>
      </c>
      <c r="X700" t="s">
        <v>5281</v>
      </c>
      <c r="AG700" t="s">
        <v>264</v>
      </c>
      <c r="AL700" t="s">
        <v>5240</v>
      </c>
      <c r="AR700" t="s">
        <v>5507</v>
      </c>
      <c r="AX700" t="s">
        <v>686</v>
      </c>
      <c r="BE700" t="s">
        <v>5508</v>
      </c>
      <c r="BF700" t="s">
        <v>303</v>
      </c>
      <c r="BG700" s="1">
        <v>7.6</v>
      </c>
      <c r="BO700" t="s">
        <v>281</v>
      </c>
      <c r="BP700" s="1">
        <v>11860</v>
      </c>
      <c r="BQ700" s="1">
        <v>11860</v>
      </c>
      <c r="BU700" s="1">
        <v>0</v>
      </c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G700" s="1">
        <v>1080</v>
      </c>
      <c r="CH700" s="1">
        <v>40</v>
      </c>
      <c r="CJ700" s="1">
        <v>5760</v>
      </c>
      <c r="DA700" s="1">
        <v>20</v>
      </c>
      <c r="DK700" s="1">
        <v>4350</v>
      </c>
      <c r="DV700" s="1">
        <v>610</v>
      </c>
    </row>
    <row r="701" spans="1:128" hidden="1" x14ac:dyDescent="0.25">
      <c r="A701" t="s">
        <v>5509</v>
      </c>
      <c r="B701" t="s">
        <v>5510</v>
      </c>
      <c r="C701" t="s">
        <v>249</v>
      </c>
      <c r="F701" t="s">
        <v>5163</v>
      </c>
      <c r="G701" t="s">
        <v>5164</v>
      </c>
      <c r="H701" t="s">
        <v>378</v>
      </c>
      <c r="K701" t="s">
        <v>253</v>
      </c>
      <c r="L701" t="s">
        <v>254</v>
      </c>
      <c r="M701" t="s">
        <v>255</v>
      </c>
      <c r="N701" t="s">
        <v>29</v>
      </c>
      <c r="P701" t="s">
        <v>32</v>
      </c>
      <c r="Q701" t="s">
        <v>256</v>
      </c>
      <c r="R701" t="s">
        <v>5165</v>
      </c>
      <c r="S701" t="s">
        <v>5166</v>
      </c>
      <c r="V701" t="s">
        <v>260</v>
      </c>
      <c r="X701" t="s">
        <v>5281</v>
      </c>
      <c r="AG701" t="s">
        <v>264</v>
      </c>
      <c r="AR701" t="s">
        <v>5511</v>
      </c>
      <c r="BE701" t="s">
        <v>5512</v>
      </c>
      <c r="BF701" t="s">
        <v>303</v>
      </c>
      <c r="BG701" s="1">
        <v>8.1999999999999993</v>
      </c>
      <c r="BO701" t="s">
        <v>281</v>
      </c>
      <c r="BP701" s="1">
        <v>16330</v>
      </c>
      <c r="BQ701" s="1">
        <v>16330</v>
      </c>
      <c r="BU701" s="1">
        <v>0</v>
      </c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G701" s="1">
        <v>490</v>
      </c>
      <c r="CH701" s="1">
        <v>90</v>
      </c>
      <c r="CJ701" s="1">
        <v>8320</v>
      </c>
      <c r="DA701" s="1">
        <v>20</v>
      </c>
      <c r="DK701" s="1">
        <v>6080</v>
      </c>
      <c r="DV701" s="1">
        <v>1330</v>
      </c>
    </row>
    <row r="702" spans="1:128" hidden="1" x14ac:dyDescent="0.25">
      <c r="A702" t="s">
        <v>5513</v>
      </c>
      <c r="B702" t="s">
        <v>5514</v>
      </c>
      <c r="C702" t="s">
        <v>249</v>
      </c>
      <c r="F702" t="s">
        <v>5163</v>
      </c>
      <c r="G702" t="s">
        <v>5164</v>
      </c>
      <c r="H702" t="s">
        <v>378</v>
      </c>
      <c r="K702" t="s">
        <v>253</v>
      </c>
      <c r="L702" t="s">
        <v>254</v>
      </c>
      <c r="M702" t="s">
        <v>255</v>
      </c>
      <c r="N702" t="s">
        <v>29</v>
      </c>
      <c r="P702" t="s">
        <v>32</v>
      </c>
      <c r="Q702" t="s">
        <v>256</v>
      </c>
      <c r="R702" t="s">
        <v>5165</v>
      </c>
      <c r="S702" t="s">
        <v>5166</v>
      </c>
      <c r="V702" t="s">
        <v>260</v>
      </c>
      <c r="X702" t="s">
        <v>5281</v>
      </c>
      <c r="AG702" t="s">
        <v>264</v>
      </c>
      <c r="AR702" t="s">
        <v>5515</v>
      </c>
      <c r="BE702" t="s">
        <v>5516</v>
      </c>
      <c r="BF702" t="s">
        <v>303</v>
      </c>
      <c r="BG702" s="1">
        <v>7.2</v>
      </c>
      <c r="BO702" t="s">
        <v>281</v>
      </c>
      <c r="BP702" s="1">
        <v>13770</v>
      </c>
      <c r="BQ702" s="1">
        <v>13770</v>
      </c>
      <c r="BU702" s="1">
        <v>0</v>
      </c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G702" s="1">
        <v>1280</v>
      </c>
      <c r="CH702" s="1">
        <v>80</v>
      </c>
      <c r="CJ702" s="1">
        <v>7220</v>
      </c>
      <c r="DA702" s="1">
        <v>20</v>
      </c>
      <c r="DK702" s="1">
        <v>5080</v>
      </c>
      <c r="DV702" s="1">
        <v>90</v>
      </c>
    </row>
    <row r="703" spans="1:128" hidden="1" x14ac:dyDescent="0.25">
      <c r="A703" t="s">
        <v>5517</v>
      </c>
      <c r="B703" t="s">
        <v>5518</v>
      </c>
      <c r="C703" t="s">
        <v>249</v>
      </c>
      <c r="F703" t="s">
        <v>5163</v>
      </c>
      <c r="G703" t="s">
        <v>5164</v>
      </c>
      <c r="H703" t="s">
        <v>378</v>
      </c>
      <c r="K703" t="s">
        <v>253</v>
      </c>
      <c r="L703" t="s">
        <v>254</v>
      </c>
      <c r="M703" t="s">
        <v>255</v>
      </c>
      <c r="N703" t="s">
        <v>29</v>
      </c>
      <c r="P703" t="s">
        <v>32</v>
      </c>
      <c r="Q703" t="s">
        <v>256</v>
      </c>
      <c r="R703" t="s">
        <v>5165</v>
      </c>
      <c r="S703" t="s">
        <v>5166</v>
      </c>
      <c r="V703" t="s">
        <v>260</v>
      </c>
      <c r="X703" t="s">
        <v>5281</v>
      </c>
      <c r="AG703" t="s">
        <v>264</v>
      </c>
      <c r="AR703" t="s">
        <v>5519</v>
      </c>
      <c r="BE703" t="s">
        <v>5520</v>
      </c>
      <c r="BF703" t="s">
        <v>303</v>
      </c>
      <c r="BG703" s="1">
        <v>7.4</v>
      </c>
      <c r="BO703" t="s">
        <v>281</v>
      </c>
      <c r="BP703" s="1">
        <v>13660</v>
      </c>
      <c r="BQ703" s="1">
        <v>13660</v>
      </c>
      <c r="BU703" s="1">
        <v>0</v>
      </c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G703" s="1">
        <v>1350</v>
      </c>
      <c r="CH703" s="1">
        <v>110</v>
      </c>
      <c r="CJ703" s="1">
        <v>7100</v>
      </c>
      <c r="DA703" s="1">
        <v>20</v>
      </c>
      <c r="DK703" s="1">
        <v>4990</v>
      </c>
      <c r="DV703" s="1">
        <v>90</v>
      </c>
    </row>
    <row r="704" spans="1:128" hidden="1" x14ac:dyDescent="0.25">
      <c r="A704" t="s">
        <v>5521</v>
      </c>
      <c r="B704" t="s">
        <v>5522</v>
      </c>
      <c r="C704" t="s">
        <v>249</v>
      </c>
      <c r="F704" t="s">
        <v>5163</v>
      </c>
      <c r="G704" t="s">
        <v>5164</v>
      </c>
      <c r="H704" t="s">
        <v>378</v>
      </c>
      <c r="K704" t="s">
        <v>253</v>
      </c>
      <c r="L704" t="s">
        <v>254</v>
      </c>
      <c r="M704" t="s">
        <v>255</v>
      </c>
      <c r="N704" t="s">
        <v>29</v>
      </c>
      <c r="P704" t="s">
        <v>32</v>
      </c>
      <c r="Q704" t="s">
        <v>256</v>
      </c>
      <c r="R704" t="s">
        <v>5165</v>
      </c>
      <c r="S704" t="s">
        <v>5166</v>
      </c>
      <c r="V704" t="s">
        <v>260</v>
      </c>
      <c r="X704" t="s">
        <v>5281</v>
      </c>
      <c r="AG704" t="s">
        <v>264</v>
      </c>
      <c r="AR704" t="s">
        <v>5352</v>
      </c>
      <c r="BE704" t="s">
        <v>5427</v>
      </c>
      <c r="BF704" t="s">
        <v>303</v>
      </c>
      <c r="BG704" s="1">
        <v>7.5</v>
      </c>
      <c r="BO704" t="s">
        <v>281</v>
      </c>
      <c r="BP704" s="1">
        <v>25680</v>
      </c>
      <c r="BQ704" s="1">
        <v>25680</v>
      </c>
      <c r="BU704" s="1">
        <v>-0.1</v>
      </c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G704" s="1">
        <v>960</v>
      </c>
      <c r="CH704" s="1">
        <v>390</v>
      </c>
      <c r="CJ704" s="1">
        <v>14570</v>
      </c>
      <c r="DA704" s="1">
        <v>70</v>
      </c>
      <c r="DK704" s="1">
        <v>9360</v>
      </c>
      <c r="DV704" s="1">
        <v>310</v>
      </c>
    </row>
    <row r="705" spans="1:126" hidden="1" x14ac:dyDescent="0.25">
      <c r="A705" t="s">
        <v>5523</v>
      </c>
      <c r="B705" t="s">
        <v>5524</v>
      </c>
      <c r="C705" t="s">
        <v>249</v>
      </c>
      <c r="F705" t="s">
        <v>5163</v>
      </c>
      <c r="G705" t="s">
        <v>5164</v>
      </c>
      <c r="H705" t="s">
        <v>378</v>
      </c>
      <c r="K705" t="s">
        <v>253</v>
      </c>
      <c r="L705" t="s">
        <v>254</v>
      </c>
      <c r="M705" t="s">
        <v>255</v>
      </c>
      <c r="N705" t="s">
        <v>29</v>
      </c>
      <c r="P705" t="s">
        <v>32</v>
      </c>
      <c r="Q705" t="s">
        <v>256</v>
      </c>
      <c r="R705" t="s">
        <v>5165</v>
      </c>
      <c r="S705" t="s">
        <v>5166</v>
      </c>
      <c r="V705" t="s">
        <v>260</v>
      </c>
      <c r="X705" t="s">
        <v>5288</v>
      </c>
      <c r="AG705" t="s">
        <v>5478</v>
      </c>
      <c r="AL705" t="s">
        <v>5525</v>
      </c>
      <c r="BE705" t="s">
        <v>1807</v>
      </c>
      <c r="BF705" t="s">
        <v>303</v>
      </c>
      <c r="BG705" s="1">
        <v>7.2</v>
      </c>
      <c r="BO705" t="s">
        <v>281</v>
      </c>
      <c r="BP705" s="1">
        <v>31737</v>
      </c>
      <c r="BQ705" s="1">
        <v>31737</v>
      </c>
      <c r="BU705" s="1">
        <v>-0.2</v>
      </c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G705" s="1">
        <v>560</v>
      </c>
      <c r="CH705" s="1">
        <v>583</v>
      </c>
      <c r="CJ705" s="1">
        <v>18770</v>
      </c>
      <c r="DA705" s="1">
        <v>133</v>
      </c>
      <c r="DK705" s="1">
        <v>11500</v>
      </c>
      <c r="DV705" s="1">
        <v>171</v>
      </c>
    </row>
    <row r="706" spans="1:126" hidden="1" x14ac:dyDescent="0.25">
      <c r="A706" t="s">
        <v>5526</v>
      </c>
      <c r="B706" t="s">
        <v>5527</v>
      </c>
      <c r="C706" t="s">
        <v>249</v>
      </c>
      <c r="F706" t="s">
        <v>5163</v>
      </c>
      <c r="G706" t="s">
        <v>5164</v>
      </c>
      <c r="H706" t="s">
        <v>378</v>
      </c>
      <c r="K706" t="s">
        <v>253</v>
      </c>
      <c r="L706" t="s">
        <v>254</v>
      </c>
      <c r="M706" t="s">
        <v>255</v>
      </c>
      <c r="N706" t="s">
        <v>29</v>
      </c>
      <c r="P706" t="s">
        <v>32</v>
      </c>
      <c r="Q706" t="s">
        <v>256</v>
      </c>
      <c r="R706" t="s">
        <v>5165</v>
      </c>
      <c r="S706" t="s">
        <v>5166</v>
      </c>
      <c r="V706" t="s">
        <v>260</v>
      </c>
      <c r="X706" t="s">
        <v>5288</v>
      </c>
      <c r="AG706" t="s">
        <v>5478</v>
      </c>
      <c r="AL706" t="s">
        <v>5525</v>
      </c>
      <c r="BE706" t="s">
        <v>1807</v>
      </c>
      <c r="BF706" t="s">
        <v>303</v>
      </c>
      <c r="BG706" s="1">
        <v>7.2</v>
      </c>
      <c r="BO706" t="s">
        <v>281</v>
      </c>
      <c r="BP706" s="1">
        <v>30540</v>
      </c>
      <c r="BQ706" s="1">
        <v>30540</v>
      </c>
      <c r="BU706" s="1">
        <v>0</v>
      </c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G706" s="1">
        <v>682</v>
      </c>
      <c r="CH706" s="1">
        <v>658</v>
      </c>
      <c r="CJ706" s="1">
        <v>17960</v>
      </c>
      <c r="DA706" s="1">
        <v>149</v>
      </c>
      <c r="DK706" s="1">
        <v>10940</v>
      </c>
      <c r="DV706" s="1">
        <v>151</v>
      </c>
    </row>
    <row r="707" spans="1:126" hidden="1" x14ac:dyDescent="0.25">
      <c r="A707" t="s">
        <v>5528</v>
      </c>
      <c r="B707" t="s">
        <v>5529</v>
      </c>
      <c r="C707" t="s">
        <v>249</v>
      </c>
      <c r="F707" t="s">
        <v>5163</v>
      </c>
      <c r="G707" t="s">
        <v>5164</v>
      </c>
      <c r="H707" t="s">
        <v>378</v>
      </c>
      <c r="K707" t="s">
        <v>253</v>
      </c>
      <c r="L707" t="s">
        <v>254</v>
      </c>
      <c r="M707" t="s">
        <v>255</v>
      </c>
      <c r="N707" t="s">
        <v>29</v>
      </c>
      <c r="P707" t="s">
        <v>32</v>
      </c>
      <c r="Q707" t="s">
        <v>256</v>
      </c>
      <c r="R707" t="s">
        <v>5165</v>
      </c>
      <c r="S707" t="s">
        <v>5166</v>
      </c>
      <c r="V707" t="s">
        <v>260</v>
      </c>
      <c r="X707" t="s">
        <v>5288</v>
      </c>
      <c r="AG707" t="s">
        <v>5478</v>
      </c>
      <c r="AL707" t="s">
        <v>5240</v>
      </c>
      <c r="AR707" t="s">
        <v>5530</v>
      </c>
      <c r="AX707" t="s">
        <v>686</v>
      </c>
      <c r="BE707" t="s">
        <v>5531</v>
      </c>
      <c r="BF707" t="s">
        <v>303</v>
      </c>
      <c r="BO707" t="s">
        <v>281</v>
      </c>
      <c r="BP707" s="1">
        <v>2199</v>
      </c>
      <c r="BQ707" s="1">
        <v>2199</v>
      </c>
      <c r="BU707" s="1">
        <v>-7.1</v>
      </c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G707" s="1">
        <v>256</v>
      </c>
      <c r="CH707" s="1">
        <v>18</v>
      </c>
      <c r="CJ707" s="1">
        <v>872</v>
      </c>
      <c r="DA707" s="1">
        <v>7</v>
      </c>
      <c r="DK707" s="1">
        <v>659</v>
      </c>
      <c r="DV707" s="1">
        <v>287</v>
      </c>
    </row>
    <row r="708" spans="1:126" hidden="1" x14ac:dyDescent="0.25">
      <c r="A708" t="s">
        <v>5532</v>
      </c>
      <c r="B708" t="s">
        <v>5533</v>
      </c>
      <c r="C708" t="s">
        <v>249</v>
      </c>
      <c r="F708" t="s">
        <v>5163</v>
      </c>
      <c r="G708" t="s">
        <v>5164</v>
      </c>
      <c r="H708" t="s">
        <v>378</v>
      </c>
      <c r="K708" t="s">
        <v>253</v>
      </c>
      <c r="L708" t="s">
        <v>254</v>
      </c>
      <c r="M708" t="s">
        <v>255</v>
      </c>
      <c r="N708" t="s">
        <v>29</v>
      </c>
      <c r="P708" t="s">
        <v>32</v>
      </c>
      <c r="Q708" t="s">
        <v>256</v>
      </c>
      <c r="R708" t="s">
        <v>5165</v>
      </c>
      <c r="S708" t="s">
        <v>5166</v>
      </c>
      <c r="V708" t="s">
        <v>260</v>
      </c>
      <c r="X708" t="s">
        <v>5288</v>
      </c>
      <c r="AG708" t="s">
        <v>264</v>
      </c>
      <c r="AR708" t="s">
        <v>5534</v>
      </c>
      <c r="BE708" t="s">
        <v>5271</v>
      </c>
      <c r="BF708" t="s">
        <v>303</v>
      </c>
      <c r="BG708" s="1">
        <v>7.4</v>
      </c>
      <c r="BO708" t="s">
        <v>281</v>
      </c>
      <c r="BP708" s="1">
        <v>31332</v>
      </c>
      <c r="BQ708" s="1">
        <v>31332</v>
      </c>
      <c r="BU708" s="1">
        <v>0</v>
      </c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G708" s="1">
        <v>689</v>
      </c>
      <c r="CH708" s="1">
        <v>670</v>
      </c>
      <c r="CJ708" s="1">
        <v>18475</v>
      </c>
      <c r="DA708" s="1">
        <v>162</v>
      </c>
      <c r="DK708" s="1">
        <v>11218</v>
      </c>
      <c r="DV708" s="1">
        <v>118</v>
      </c>
    </row>
    <row r="709" spans="1:126" hidden="1" x14ac:dyDescent="0.25">
      <c r="A709" t="s">
        <v>5535</v>
      </c>
      <c r="B709" t="s">
        <v>5536</v>
      </c>
      <c r="C709" t="s">
        <v>249</v>
      </c>
      <c r="F709" t="s">
        <v>5163</v>
      </c>
      <c r="G709" t="s">
        <v>5164</v>
      </c>
      <c r="H709" t="s">
        <v>378</v>
      </c>
      <c r="K709" t="s">
        <v>253</v>
      </c>
      <c r="L709" t="s">
        <v>254</v>
      </c>
      <c r="M709" t="s">
        <v>255</v>
      </c>
      <c r="N709" t="s">
        <v>29</v>
      </c>
      <c r="P709" t="s">
        <v>32</v>
      </c>
      <c r="Q709" t="s">
        <v>256</v>
      </c>
      <c r="R709" t="s">
        <v>5165</v>
      </c>
      <c r="S709" t="s">
        <v>5166</v>
      </c>
      <c r="V709" t="s">
        <v>260</v>
      </c>
      <c r="X709" t="s">
        <v>5288</v>
      </c>
      <c r="AG709" t="s">
        <v>5478</v>
      </c>
      <c r="AR709" t="s">
        <v>5343</v>
      </c>
      <c r="BE709" t="s">
        <v>5344</v>
      </c>
      <c r="BF709" t="s">
        <v>303</v>
      </c>
      <c r="BG709" s="1">
        <v>6.8</v>
      </c>
      <c r="BO709" t="s">
        <v>281</v>
      </c>
      <c r="BP709" s="1">
        <v>29830</v>
      </c>
      <c r="BQ709" s="1">
        <v>29830</v>
      </c>
      <c r="BU709" s="1">
        <v>0</v>
      </c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G709" s="1">
        <v>730</v>
      </c>
      <c r="CH709" s="1">
        <v>570</v>
      </c>
      <c r="CJ709" s="1">
        <v>17190</v>
      </c>
      <c r="DA709" s="1">
        <v>130</v>
      </c>
      <c r="DK709" s="1">
        <v>10740</v>
      </c>
      <c r="DV709" s="1">
        <v>470</v>
      </c>
    </row>
    <row r="710" spans="1:126" hidden="1" x14ac:dyDescent="0.25">
      <c r="A710" t="s">
        <v>5537</v>
      </c>
      <c r="B710" t="s">
        <v>5538</v>
      </c>
      <c r="C710" t="s">
        <v>249</v>
      </c>
      <c r="F710" t="s">
        <v>5163</v>
      </c>
      <c r="G710" t="s">
        <v>5164</v>
      </c>
      <c r="H710" t="s">
        <v>378</v>
      </c>
      <c r="K710" t="s">
        <v>253</v>
      </c>
      <c r="L710" t="s">
        <v>254</v>
      </c>
      <c r="M710" t="s">
        <v>255</v>
      </c>
      <c r="N710" t="s">
        <v>29</v>
      </c>
      <c r="P710" t="s">
        <v>32</v>
      </c>
      <c r="Q710" t="s">
        <v>256</v>
      </c>
      <c r="R710" t="s">
        <v>5165</v>
      </c>
      <c r="S710" t="s">
        <v>5166</v>
      </c>
      <c r="V710" t="s">
        <v>260</v>
      </c>
      <c r="X710" t="s">
        <v>5288</v>
      </c>
      <c r="AG710" t="s">
        <v>264</v>
      </c>
      <c r="AR710" t="s">
        <v>5539</v>
      </c>
      <c r="BE710" t="s">
        <v>2454</v>
      </c>
      <c r="BG710" s="1">
        <v>10.3</v>
      </c>
      <c r="BO710" t="s">
        <v>281</v>
      </c>
      <c r="BP710" s="1">
        <v>28020</v>
      </c>
      <c r="BQ710" s="1">
        <v>28020</v>
      </c>
      <c r="BU710" s="1">
        <v>0.2</v>
      </c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G710" s="1">
        <v>110</v>
      </c>
      <c r="CH710" s="1">
        <v>990</v>
      </c>
      <c r="CJ710" s="1">
        <v>15890</v>
      </c>
      <c r="DA710" s="1">
        <v>20</v>
      </c>
      <c r="DK710" s="1">
        <v>9800</v>
      </c>
      <c r="DV710" s="1">
        <v>1200</v>
      </c>
    </row>
    <row r="711" spans="1:126" hidden="1" x14ac:dyDescent="0.25">
      <c r="A711" t="s">
        <v>5540</v>
      </c>
      <c r="B711" t="s">
        <v>5541</v>
      </c>
      <c r="C711" t="s">
        <v>249</v>
      </c>
      <c r="F711" t="s">
        <v>5163</v>
      </c>
      <c r="G711" t="s">
        <v>5164</v>
      </c>
      <c r="H711" t="s">
        <v>378</v>
      </c>
      <c r="K711" t="s">
        <v>253</v>
      </c>
      <c r="L711" t="s">
        <v>254</v>
      </c>
      <c r="M711" t="s">
        <v>255</v>
      </c>
      <c r="N711" t="s">
        <v>29</v>
      </c>
      <c r="P711" t="s">
        <v>32</v>
      </c>
      <c r="Q711" t="s">
        <v>256</v>
      </c>
      <c r="R711" t="s">
        <v>5165</v>
      </c>
      <c r="S711" t="s">
        <v>5166</v>
      </c>
      <c r="V711" t="s">
        <v>260</v>
      </c>
      <c r="X711" t="s">
        <v>5281</v>
      </c>
      <c r="AL711" t="s">
        <v>5240</v>
      </c>
      <c r="AR711" t="s">
        <v>5542</v>
      </c>
      <c r="AX711" t="s">
        <v>686</v>
      </c>
      <c r="BE711" t="s">
        <v>2484</v>
      </c>
      <c r="BG711" s="1">
        <v>7.4</v>
      </c>
      <c r="BO711" t="s">
        <v>281</v>
      </c>
      <c r="BP711" s="1">
        <v>22751</v>
      </c>
      <c r="BQ711" s="1">
        <v>22751</v>
      </c>
      <c r="BU711" s="1">
        <v>0</v>
      </c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G711" s="1">
        <v>471</v>
      </c>
      <c r="CH711" s="1">
        <v>1556</v>
      </c>
      <c r="CJ711" s="1">
        <v>13000</v>
      </c>
      <c r="DA711" s="1">
        <v>333</v>
      </c>
      <c r="DK711" s="1">
        <v>6580</v>
      </c>
      <c r="DV711" s="1">
        <v>811</v>
      </c>
    </row>
    <row r="712" spans="1:126" hidden="1" x14ac:dyDescent="0.25">
      <c r="A712" t="s">
        <v>5543</v>
      </c>
      <c r="B712" t="s">
        <v>5544</v>
      </c>
      <c r="C712" t="s">
        <v>249</v>
      </c>
      <c r="F712" t="s">
        <v>5163</v>
      </c>
      <c r="G712" t="s">
        <v>5164</v>
      </c>
      <c r="H712" t="s">
        <v>378</v>
      </c>
      <c r="K712" t="s">
        <v>253</v>
      </c>
      <c r="L712" t="s">
        <v>254</v>
      </c>
      <c r="M712" t="s">
        <v>255</v>
      </c>
      <c r="N712" t="s">
        <v>29</v>
      </c>
      <c r="P712" t="s">
        <v>32</v>
      </c>
      <c r="Q712" t="s">
        <v>256</v>
      </c>
      <c r="R712" t="s">
        <v>5165</v>
      </c>
      <c r="S712" t="s">
        <v>5166</v>
      </c>
      <c r="V712" t="s">
        <v>260</v>
      </c>
      <c r="X712" t="s">
        <v>5281</v>
      </c>
      <c r="AG712" t="s">
        <v>264</v>
      </c>
      <c r="AR712" t="s">
        <v>5545</v>
      </c>
      <c r="BE712" t="s">
        <v>5546</v>
      </c>
      <c r="BF712" t="s">
        <v>303</v>
      </c>
      <c r="BG712" s="1">
        <v>8</v>
      </c>
      <c r="BO712" t="s">
        <v>281</v>
      </c>
      <c r="BP712" s="1">
        <v>8053</v>
      </c>
      <c r="BQ712" s="1">
        <v>8053</v>
      </c>
      <c r="BU712" s="1">
        <v>0</v>
      </c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G712" s="1">
        <v>1111</v>
      </c>
      <c r="CH712" s="1">
        <v>69</v>
      </c>
      <c r="CJ712" s="1">
        <v>3490</v>
      </c>
      <c r="DA712" s="1">
        <v>53</v>
      </c>
      <c r="DK712" s="1">
        <v>2770</v>
      </c>
      <c r="DV712" s="1">
        <v>560</v>
      </c>
    </row>
    <row r="713" spans="1:126" hidden="1" x14ac:dyDescent="0.25">
      <c r="A713" t="s">
        <v>5547</v>
      </c>
      <c r="B713" t="s">
        <v>5548</v>
      </c>
      <c r="C713" t="s">
        <v>249</v>
      </c>
      <c r="F713" t="s">
        <v>5163</v>
      </c>
      <c r="G713" t="s">
        <v>5164</v>
      </c>
      <c r="H713" t="s">
        <v>378</v>
      </c>
      <c r="K713" t="s">
        <v>253</v>
      </c>
      <c r="L713" t="s">
        <v>254</v>
      </c>
      <c r="M713" t="s">
        <v>255</v>
      </c>
      <c r="N713" t="s">
        <v>29</v>
      </c>
      <c r="P713" t="s">
        <v>32</v>
      </c>
      <c r="Q713" t="s">
        <v>256</v>
      </c>
      <c r="R713" t="s">
        <v>5165</v>
      </c>
      <c r="S713" t="s">
        <v>5166</v>
      </c>
      <c r="V713" t="s">
        <v>260</v>
      </c>
      <c r="X713" t="s">
        <v>5281</v>
      </c>
      <c r="AG713" t="s">
        <v>5478</v>
      </c>
      <c r="AL713" t="s">
        <v>5098</v>
      </c>
      <c r="AN713" t="s">
        <v>404</v>
      </c>
      <c r="AR713" t="s">
        <v>5549</v>
      </c>
      <c r="BE713" t="s">
        <v>5550</v>
      </c>
      <c r="BF713" t="s">
        <v>303</v>
      </c>
      <c r="BG713" s="1">
        <v>7.2</v>
      </c>
      <c r="BO713" t="s">
        <v>281</v>
      </c>
      <c r="BP713" s="1">
        <v>10726</v>
      </c>
      <c r="BQ713" s="1">
        <v>10726</v>
      </c>
      <c r="BU713" s="1">
        <v>0</v>
      </c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G713" s="1">
        <v>195</v>
      </c>
      <c r="CH713" s="1">
        <v>195</v>
      </c>
      <c r="CJ713" s="1">
        <v>6198</v>
      </c>
      <c r="DA713" s="1">
        <v>17</v>
      </c>
      <c r="DK713" s="1">
        <v>3927</v>
      </c>
      <c r="DV713" s="1">
        <v>192</v>
      </c>
    </row>
    <row r="714" spans="1:126" hidden="1" x14ac:dyDescent="0.25">
      <c r="A714" t="s">
        <v>5551</v>
      </c>
      <c r="B714" t="s">
        <v>5552</v>
      </c>
      <c r="C714" t="s">
        <v>249</v>
      </c>
      <c r="F714" t="s">
        <v>5163</v>
      </c>
      <c r="G714" t="s">
        <v>5164</v>
      </c>
      <c r="H714" t="s">
        <v>378</v>
      </c>
      <c r="K714" t="s">
        <v>253</v>
      </c>
      <c r="L714" t="s">
        <v>254</v>
      </c>
      <c r="M714" t="s">
        <v>255</v>
      </c>
      <c r="N714" t="s">
        <v>29</v>
      </c>
      <c r="P714" t="s">
        <v>32</v>
      </c>
      <c r="Q714" t="s">
        <v>256</v>
      </c>
      <c r="R714" t="s">
        <v>5165</v>
      </c>
      <c r="S714" t="s">
        <v>5166</v>
      </c>
      <c r="V714" t="s">
        <v>260</v>
      </c>
      <c r="X714" t="s">
        <v>5414</v>
      </c>
      <c r="AG714" t="s">
        <v>264</v>
      </c>
      <c r="AR714" t="s">
        <v>5553</v>
      </c>
      <c r="BE714" t="s">
        <v>5470</v>
      </c>
      <c r="BF714" t="s">
        <v>303</v>
      </c>
      <c r="BG714" s="1">
        <v>6.7</v>
      </c>
      <c r="BO714" t="s">
        <v>281</v>
      </c>
      <c r="BP714" s="1">
        <v>19789</v>
      </c>
      <c r="BQ714" s="1">
        <v>19789</v>
      </c>
      <c r="BU714" s="1">
        <v>0</v>
      </c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G714" s="1">
        <v>960</v>
      </c>
      <c r="CH714" s="1">
        <v>164</v>
      </c>
      <c r="CJ714" s="1">
        <v>11100</v>
      </c>
      <c r="DA714" s="1">
        <v>45</v>
      </c>
      <c r="DK714" s="1">
        <v>7360</v>
      </c>
      <c r="DV714" s="1">
        <v>160</v>
      </c>
    </row>
    <row r="715" spans="1:126" hidden="1" x14ac:dyDescent="0.25">
      <c r="A715" t="s">
        <v>5554</v>
      </c>
      <c r="B715" t="s">
        <v>5555</v>
      </c>
      <c r="C715" t="s">
        <v>249</v>
      </c>
      <c r="F715" t="s">
        <v>5163</v>
      </c>
      <c r="G715" t="s">
        <v>5164</v>
      </c>
      <c r="H715" t="s">
        <v>378</v>
      </c>
      <c r="K715" t="s">
        <v>253</v>
      </c>
      <c r="L715" t="s">
        <v>254</v>
      </c>
      <c r="M715" t="s">
        <v>255</v>
      </c>
      <c r="N715" t="s">
        <v>29</v>
      </c>
      <c r="P715" t="s">
        <v>32</v>
      </c>
      <c r="Q715" t="s">
        <v>256</v>
      </c>
      <c r="R715" t="s">
        <v>5165</v>
      </c>
      <c r="S715" t="s">
        <v>5166</v>
      </c>
      <c r="V715" t="s">
        <v>260</v>
      </c>
      <c r="X715" t="s">
        <v>5414</v>
      </c>
      <c r="AG715" t="s">
        <v>264</v>
      </c>
      <c r="AR715" t="s">
        <v>5556</v>
      </c>
      <c r="BE715" t="s">
        <v>5557</v>
      </c>
      <c r="BG715" s="1">
        <v>7.1</v>
      </c>
      <c r="BO715" t="s">
        <v>281</v>
      </c>
      <c r="BP715" s="1">
        <v>19030</v>
      </c>
      <c r="BQ715" s="1">
        <v>19030</v>
      </c>
      <c r="BU715" s="1">
        <v>0</v>
      </c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G715" s="1">
        <v>1260</v>
      </c>
      <c r="CH715" s="1">
        <v>140</v>
      </c>
      <c r="CJ715" s="1">
        <v>10340</v>
      </c>
      <c r="DA715" s="1">
        <v>40</v>
      </c>
      <c r="DK715" s="1">
        <v>7040</v>
      </c>
      <c r="DV715" s="1">
        <v>210</v>
      </c>
    </row>
    <row r="716" spans="1:126" hidden="1" x14ac:dyDescent="0.25">
      <c r="A716" t="s">
        <v>5558</v>
      </c>
      <c r="B716" t="s">
        <v>5559</v>
      </c>
      <c r="C716" t="s">
        <v>249</v>
      </c>
      <c r="F716" t="s">
        <v>5163</v>
      </c>
      <c r="G716" t="s">
        <v>5164</v>
      </c>
      <c r="H716" t="s">
        <v>378</v>
      </c>
      <c r="K716" t="s">
        <v>253</v>
      </c>
      <c r="L716" t="s">
        <v>254</v>
      </c>
      <c r="M716" t="s">
        <v>255</v>
      </c>
      <c r="N716" t="s">
        <v>29</v>
      </c>
      <c r="P716" t="s">
        <v>32</v>
      </c>
      <c r="Q716" t="s">
        <v>256</v>
      </c>
      <c r="R716" t="s">
        <v>5165</v>
      </c>
      <c r="S716" t="s">
        <v>5166</v>
      </c>
      <c r="V716" t="s">
        <v>260</v>
      </c>
      <c r="X716" t="s">
        <v>5381</v>
      </c>
      <c r="AG716" t="s">
        <v>264</v>
      </c>
      <c r="AR716" t="s">
        <v>5173</v>
      </c>
      <c r="BE716" t="s">
        <v>5560</v>
      </c>
      <c r="BF716" t="s">
        <v>303</v>
      </c>
      <c r="BG716" s="1">
        <v>7</v>
      </c>
      <c r="BO716" t="s">
        <v>281</v>
      </c>
      <c r="BP716" s="1">
        <v>13250</v>
      </c>
      <c r="BQ716" s="1">
        <v>13250</v>
      </c>
      <c r="BU716" s="1">
        <v>0</v>
      </c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G716" s="1">
        <v>1110</v>
      </c>
      <c r="CH716" s="1">
        <v>93</v>
      </c>
      <c r="CJ716" s="1">
        <v>6790</v>
      </c>
      <c r="DA716" s="1">
        <v>18</v>
      </c>
      <c r="DK716" s="1">
        <v>4860</v>
      </c>
      <c r="DV716" s="1">
        <v>380</v>
      </c>
    </row>
    <row r="717" spans="1:126" hidden="1" x14ac:dyDescent="0.25">
      <c r="A717" t="s">
        <v>5561</v>
      </c>
      <c r="B717" t="s">
        <v>5562</v>
      </c>
      <c r="C717" t="s">
        <v>249</v>
      </c>
      <c r="F717" t="s">
        <v>5163</v>
      </c>
      <c r="G717" t="s">
        <v>5164</v>
      </c>
      <c r="H717" t="s">
        <v>378</v>
      </c>
      <c r="K717" t="s">
        <v>253</v>
      </c>
      <c r="L717" t="s">
        <v>254</v>
      </c>
      <c r="M717" t="s">
        <v>255</v>
      </c>
      <c r="N717" t="s">
        <v>29</v>
      </c>
      <c r="P717" t="s">
        <v>32</v>
      </c>
      <c r="Q717" t="s">
        <v>256</v>
      </c>
      <c r="R717" t="s">
        <v>5165</v>
      </c>
      <c r="S717" t="s">
        <v>5166</v>
      </c>
      <c r="V717" t="s">
        <v>260</v>
      </c>
      <c r="X717" t="s">
        <v>5381</v>
      </c>
      <c r="AG717" t="s">
        <v>5478</v>
      </c>
      <c r="AR717" t="s">
        <v>5563</v>
      </c>
      <c r="BE717" t="s">
        <v>5564</v>
      </c>
      <c r="BF717" t="s">
        <v>303</v>
      </c>
      <c r="BG717" s="1">
        <v>6.6</v>
      </c>
      <c r="BO717" t="s">
        <v>281</v>
      </c>
      <c r="BP717" s="1">
        <v>25470</v>
      </c>
      <c r="BQ717" s="1">
        <v>25470</v>
      </c>
      <c r="BU717" s="1">
        <v>0</v>
      </c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G717" s="1">
        <v>280</v>
      </c>
      <c r="CH717" s="1">
        <v>430</v>
      </c>
      <c r="CJ717" s="1">
        <v>14270</v>
      </c>
      <c r="DA717" s="1">
        <v>80</v>
      </c>
      <c r="DK717" s="1">
        <v>9260</v>
      </c>
      <c r="DV717" s="1">
        <v>1150</v>
      </c>
    </row>
    <row r="718" spans="1:126" hidden="1" x14ac:dyDescent="0.25">
      <c r="A718" t="s">
        <v>5565</v>
      </c>
      <c r="B718" t="s">
        <v>5566</v>
      </c>
      <c r="C718" t="s">
        <v>249</v>
      </c>
      <c r="F718" t="s">
        <v>5163</v>
      </c>
      <c r="G718" t="s">
        <v>5164</v>
      </c>
      <c r="H718" t="s">
        <v>378</v>
      </c>
      <c r="K718" t="s">
        <v>253</v>
      </c>
      <c r="L718" t="s">
        <v>254</v>
      </c>
      <c r="M718" t="s">
        <v>255</v>
      </c>
      <c r="N718" t="s">
        <v>29</v>
      </c>
      <c r="P718" t="s">
        <v>32</v>
      </c>
      <c r="Q718" t="s">
        <v>256</v>
      </c>
      <c r="R718" t="s">
        <v>5165</v>
      </c>
      <c r="S718" t="s">
        <v>5166</v>
      </c>
      <c r="V718" t="s">
        <v>260</v>
      </c>
      <c r="X718" t="s">
        <v>5381</v>
      </c>
      <c r="AG718" t="s">
        <v>264</v>
      </c>
      <c r="AL718" t="s">
        <v>5525</v>
      </c>
      <c r="AR718" t="s">
        <v>5567</v>
      </c>
      <c r="BE718" t="s">
        <v>5427</v>
      </c>
      <c r="BF718" t="s">
        <v>303</v>
      </c>
      <c r="BG718" s="1">
        <v>7.2</v>
      </c>
      <c r="BO718" t="s">
        <v>281</v>
      </c>
      <c r="BP718" s="1">
        <v>25294</v>
      </c>
      <c r="BQ718" s="1">
        <v>25294</v>
      </c>
      <c r="BU718" s="1">
        <v>0</v>
      </c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G718" s="1">
        <v>740</v>
      </c>
      <c r="CH718" s="1">
        <v>490</v>
      </c>
      <c r="CJ718" s="1">
        <v>14070</v>
      </c>
      <c r="DA718" s="1">
        <v>174</v>
      </c>
      <c r="DK718" s="1">
        <v>8930</v>
      </c>
      <c r="DV718" s="1">
        <v>890</v>
      </c>
    </row>
    <row r="719" spans="1:126" hidden="1" x14ac:dyDescent="0.25">
      <c r="A719" t="s">
        <v>5568</v>
      </c>
      <c r="B719" t="s">
        <v>5569</v>
      </c>
      <c r="C719" t="s">
        <v>249</v>
      </c>
      <c r="F719" t="s">
        <v>5163</v>
      </c>
      <c r="G719" t="s">
        <v>5164</v>
      </c>
      <c r="H719" t="s">
        <v>378</v>
      </c>
      <c r="K719" t="s">
        <v>253</v>
      </c>
      <c r="L719" t="s">
        <v>254</v>
      </c>
      <c r="M719" t="s">
        <v>255</v>
      </c>
      <c r="N719" t="s">
        <v>29</v>
      </c>
      <c r="P719" t="s">
        <v>32</v>
      </c>
      <c r="Q719" t="s">
        <v>256</v>
      </c>
      <c r="R719" t="s">
        <v>5165</v>
      </c>
      <c r="S719" t="s">
        <v>5166</v>
      </c>
      <c r="V719" t="s">
        <v>260</v>
      </c>
      <c r="X719" t="s">
        <v>5397</v>
      </c>
      <c r="AG719" t="s">
        <v>264</v>
      </c>
      <c r="AL719" t="s">
        <v>5214</v>
      </c>
      <c r="AR719" t="s">
        <v>5570</v>
      </c>
      <c r="BE719" t="s">
        <v>5427</v>
      </c>
      <c r="BF719" t="s">
        <v>303</v>
      </c>
      <c r="BG719" s="1">
        <v>6.9</v>
      </c>
      <c r="BO719" t="s">
        <v>281</v>
      </c>
      <c r="BP719" s="1">
        <v>25735</v>
      </c>
      <c r="BQ719" s="1">
        <v>25735</v>
      </c>
      <c r="BU719" s="1">
        <v>0</v>
      </c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G719" s="1">
        <v>930</v>
      </c>
      <c r="CH719" s="1">
        <v>327</v>
      </c>
      <c r="CJ719" s="1">
        <v>14800</v>
      </c>
      <c r="DA719" s="1">
        <v>33</v>
      </c>
      <c r="DK719" s="1">
        <v>9550</v>
      </c>
      <c r="DV719" s="1">
        <v>95</v>
      </c>
    </row>
    <row r="720" spans="1:126" hidden="1" x14ac:dyDescent="0.25">
      <c r="A720" t="s">
        <v>5571</v>
      </c>
      <c r="B720" t="s">
        <v>5572</v>
      </c>
      <c r="C720" t="s">
        <v>249</v>
      </c>
      <c r="F720" t="s">
        <v>5163</v>
      </c>
      <c r="G720" t="s">
        <v>5164</v>
      </c>
      <c r="H720" t="s">
        <v>378</v>
      </c>
      <c r="K720" t="s">
        <v>253</v>
      </c>
      <c r="L720" t="s">
        <v>254</v>
      </c>
      <c r="M720" t="s">
        <v>255</v>
      </c>
      <c r="N720" t="s">
        <v>29</v>
      </c>
      <c r="P720" t="s">
        <v>32</v>
      </c>
      <c r="Q720" t="s">
        <v>256</v>
      </c>
      <c r="R720" t="s">
        <v>5165</v>
      </c>
      <c r="S720" t="s">
        <v>5166</v>
      </c>
      <c r="V720" t="s">
        <v>260</v>
      </c>
      <c r="X720" t="s">
        <v>5397</v>
      </c>
      <c r="AG720" t="s">
        <v>264</v>
      </c>
      <c r="AL720" t="s">
        <v>5240</v>
      </c>
      <c r="AR720" t="s">
        <v>5573</v>
      </c>
      <c r="AX720" t="s">
        <v>686</v>
      </c>
      <c r="BE720" t="s">
        <v>5574</v>
      </c>
      <c r="BF720" t="s">
        <v>303</v>
      </c>
      <c r="BG720" s="1">
        <v>7</v>
      </c>
      <c r="BO720" t="s">
        <v>281</v>
      </c>
      <c r="BP720" s="1">
        <v>26960</v>
      </c>
      <c r="BQ720" s="1">
        <v>26960</v>
      </c>
      <c r="BU720" s="1">
        <v>0</v>
      </c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G720" s="1">
        <v>647</v>
      </c>
      <c r="CH720" s="1">
        <v>376</v>
      </c>
      <c r="CJ720" s="1">
        <v>15740</v>
      </c>
      <c r="DA720" s="1">
        <v>81</v>
      </c>
      <c r="DK720" s="1">
        <v>9940</v>
      </c>
      <c r="DV720" s="1">
        <v>170</v>
      </c>
    </row>
    <row r="721" spans="1:126" hidden="1" x14ac:dyDescent="0.25">
      <c r="A721" t="s">
        <v>5575</v>
      </c>
      <c r="B721" t="s">
        <v>5576</v>
      </c>
      <c r="C721" t="s">
        <v>249</v>
      </c>
      <c r="F721" t="s">
        <v>5163</v>
      </c>
      <c r="G721" t="s">
        <v>5164</v>
      </c>
      <c r="H721" t="s">
        <v>378</v>
      </c>
      <c r="K721" t="s">
        <v>253</v>
      </c>
      <c r="L721" t="s">
        <v>254</v>
      </c>
      <c r="M721" t="s">
        <v>255</v>
      </c>
      <c r="N721" t="s">
        <v>29</v>
      </c>
      <c r="P721" t="s">
        <v>32</v>
      </c>
      <c r="Q721" t="s">
        <v>256</v>
      </c>
      <c r="R721" t="s">
        <v>5165</v>
      </c>
      <c r="S721" t="s">
        <v>5166</v>
      </c>
      <c r="V721" t="s">
        <v>260</v>
      </c>
      <c r="X721" t="s">
        <v>5397</v>
      </c>
      <c r="AG721" t="s">
        <v>264</v>
      </c>
      <c r="AR721" t="s">
        <v>5577</v>
      </c>
      <c r="BO721" t="s">
        <v>281</v>
      </c>
      <c r="BP721" s="1">
        <v>36630</v>
      </c>
      <c r="BQ721" s="1">
        <v>36630</v>
      </c>
      <c r="BU721" s="1">
        <v>0</v>
      </c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G721" s="1">
        <v>620</v>
      </c>
      <c r="CH721" s="1">
        <v>760</v>
      </c>
      <c r="CJ721" s="1">
        <v>21560</v>
      </c>
      <c r="DA721" s="1">
        <v>140</v>
      </c>
      <c r="DK721" s="1">
        <v>13230</v>
      </c>
      <c r="DV721" s="1">
        <v>320</v>
      </c>
    </row>
    <row r="722" spans="1:126" hidden="1" x14ac:dyDescent="0.25">
      <c r="A722" t="s">
        <v>5578</v>
      </c>
      <c r="B722" t="s">
        <v>5579</v>
      </c>
      <c r="C722" t="s">
        <v>249</v>
      </c>
      <c r="F722" t="s">
        <v>5163</v>
      </c>
      <c r="G722" t="s">
        <v>5164</v>
      </c>
      <c r="H722" t="s">
        <v>378</v>
      </c>
      <c r="K722" t="s">
        <v>253</v>
      </c>
      <c r="L722" t="s">
        <v>254</v>
      </c>
      <c r="M722" t="s">
        <v>255</v>
      </c>
      <c r="N722" t="s">
        <v>29</v>
      </c>
      <c r="P722" t="s">
        <v>32</v>
      </c>
      <c r="Q722" t="s">
        <v>256</v>
      </c>
      <c r="R722" t="s">
        <v>5165</v>
      </c>
      <c r="S722" t="s">
        <v>5166</v>
      </c>
      <c r="V722" t="s">
        <v>260</v>
      </c>
      <c r="X722" t="s">
        <v>5414</v>
      </c>
      <c r="AG722" t="s">
        <v>264</v>
      </c>
      <c r="AL722" t="s">
        <v>5320</v>
      </c>
      <c r="AR722" t="s">
        <v>5580</v>
      </c>
      <c r="BE722" t="s">
        <v>5224</v>
      </c>
      <c r="BG722" s="1">
        <v>8.5</v>
      </c>
      <c r="BO722" t="s">
        <v>281</v>
      </c>
      <c r="BP722" s="1">
        <v>16783</v>
      </c>
      <c r="BQ722" s="1">
        <v>16783</v>
      </c>
      <c r="BU722" s="1">
        <v>0.1</v>
      </c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G722" s="1">
        <v>1330</v>
      </c>
      <c r="CH722" s="1">
        <v>135</v>
      </c>
      <c r="CJ722" s="1">
        <v>9020</v>
      </c>
      <c r="DA722" s="1">
        <v>35</v>
      </c>
      <c r="DK722" s="1">
        <v>6180</v>
      </c>
      <c r="DV722" s="1">
        <v>83</v>
      </c>
    </row>
    <row r="723" spans="1:126" hidden="1" x14ac:dyDescent="0.25">
      <c r="A723" t="s">
        <v>5581</v>
      </c>
      <c r="B723" t="s">
        <v>5582</v>
      </c>
      <c r="C723" t="s">
        <v>249</v>
      </c>
      <c r="F723" t="s">
        <v>5163</v>
      </c>
      <c r="G723" t="s">
        <v>5164</v>
      </c>
      <c r="H723" t="s">
        <v>378</v>
      </c>
      <c r="K723" t="s">
        <v>253</v>
      </c>
      <c r="L723" t="s">
        <v>254</v>
      </c>
      <c r="M723" t="s">
        <v>255</v>
      </c>
      <c r="N723" t="s">
        <v>29</v>
      </c>
      <c r="P723" t="s">
        <v>32</v>
      </c>
      <c r="Q723" t="s">
        <v>256</v>
      </c>
      <c r="R723" t="s">
        <v>5165</v>
      </c>
      <c r="S723" t="s">
        <v>5166</v>
      </c>
      <c r="V723" t="s">
        <v>260</v>
      </c>
      <c r="X723" t="s">
        <v>5397</v>
      </c>
      <c r="AG723" t="s">
        <v>264</v>
      </c>
      <c r="AL723" t="s">
        <v>5240</v>
      </c>
      <c r="AR723" t="s">
        <v>5583</v>
      </c>
      <c r="AX723" t="s">
        <v>686</v>
      </c>
      <c r="BE723" t="s">
        <v>5310</v>
      </c>
      <c r="BF723" t="s">
        <v>303</v>
      </c>
      <c r="BG723" s="1">
        <v>7.2</v>
      </c>
      <c r="BO723" t="s">
        <v>281</v>
      </c>
      <c r="BP723" s="1">
        <v>25560</v>
      </c>
      <c r="BQ723" s="1">
        <v>25560</v>
      </c>
      <c r="BU723" s="1">
        <v>0</v>
      </c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G723" s="1">
        <v>781</v>
      </c>
      <c r="CH723" s="1">
        <v>319</v>
      </c>
      <c r="CJ723" s="1">
        <v>14730</v>
      </c>
      <c r="DA723" s="1">
        <v>80</v>
      </c>
      <c r="DK723" s="1">
        <v>9430</v>
      </c>
      <c r="DV723" s="1">
        <v>225</v>
      </c>
    </row>
    <row r="724" spans="1:126" hidden="1" x14ac:dyDescent="0.25">
      <c r="A724" t="s">
        <v>5584</v>
      </c>
      <c r="B724" t="s">
        <v>5585</v>
      </c>
      <c r="C724" t="s">
        <v>249</v>
      </c>
      <c r="F724" t="s">
        <v>5163</v>
      </c>
      <c r="G724" t="s">
        <v>5164</v>
      </c>
      <c r="H724" t="s">
        <v>378</v>
      </c>
      <c r="K724" t="s">
        <v>253</v>
      </c>
      <c r="L724" t="s">
        <v>254</v>
      </c>
      <c r="M724" t="s">
        <v>255</v>
      </c>
      <c r="N724" t="s">
        <v>29</v>
      </c>
      <c r="P724" t="s">
        <v>32</v>
      </c>
      <c r="Q724" t="s">
        <v>256</v>
      </c>
      <c r="R724" t="s">
        <v>5165</v>
      </c>
      <c r="S724" t="s">
        <v>5166</v>
      </c>
      <c r="V724" t="s">
        <v>260</v>
      </c>
      <c r="X724" t="s">
        <v>5397</v>
      </c>
      <c r="AG724" t="s">
        <v>264</v>
      </c>
      <c r="AR724" t="s">
        <v>5416</v>
      </c>
      <c r="BE724" t="s">
        <v>5586</v>
      </c>
      <c r="BF724" t="s">
        <v>303</v>
      </c>
      <c r="BG724" s="1">
        <v>7.6</v>
      </c>
      <c r="BO724" t="s">
        <v>281</v>
      </c>
      <c r="BP724" s="1">
        <v>20730</v>
      </c>
      <c r="BQ724" s="1">
        <v>20730</v>
      </c>
      <c r="BU724" s="1">
        <v>0</v>
      </c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G724" s="1">
        <v>1000</v>
      </c>
      <c r="CH724" s="1">
        <v>230</v>
      </c>
      <c r="CJ724" s="1">
        <v>11490</v>
      </c>
      <c r="DA724" s="1">
        <v>50</v>
      </c>
      <c r="DK724" s="1">
        <v>7630</v>
      </c>
      <c r="DV724" s="1">
        <v>330</v>
      </c>
    </row>
    <row r="725" spans="1:126" hidden="1" x14ac:dyDescent="0.25">
      <c r="A725" t="s">
        <v>5587</v>
      </c>
      <c r="B725" t="s">
        <v>5588</v>
      </c>
      <c r="C725" t="s">
        <v>249</v>
      </c>
      <c r="F725" t="s">
        <v>5163</v>
      </c>
      <c r="G725" t="s">
        <v>5164</v>
      </c>
      <c r="H725" t="s">
        <v>378</v>
      </c>
      <c r="K725" t="s">
        <v>253</v>
      </c>
      <c r="L725" t="s">
        <v>254</v>
      </c>
      <c r="M725" t="s">
        <v>255</v>
      </c>
      <c r="N725" t="s">
        <v>29</v>
      </c>
      <c r="P725" t="s">
        <v>32</v>
      </c>
      <c r="Q725" t="s">
        <v>256</v>
      </c>
      <c r="R725" t="s">
        <v>5165</v>
      </c>
      <c r="S725" t="s">
        <v>5166</v>
      </c>
      <c r="V725" t="s">
        <v>260</v>
      </c>
      <c r="X725" t="s">
        <v>5230</v>
      </c>
      <c r="AG725" t="s">
        <v>264</v>
      </c>
      <c r="AR725" t="s">
        <v>5284</v>
      </c>
      <c r="BE725" t="s">
        <v>5589</v>
      </c>
      <c r="BF725" t="s">
        <v>303</v>
      </c>
      <c r="BG725" s="1">
        <v>7.3</v>
      </c>
      <c r="BO725" t="s">
        <v>281</v>
      </c>
      <c r="BP725" s="1">
        <v>23760</v>
      </c>
      <c r="BQ725" s="1">
        <v>23760</v>
      </c>
      <c r="BU725" s="1">
        <v>0</v>
      </c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G725" s="1">
        <v>920</v>
      </c>
      <c r="CH725" s="1">
        <v>310</v>
      </c>
      <c r="CJ725" s="1">
        <v>13440</v>
      </c>
      <c r="DA725" s="1">
        <v>100</v>
      </c>
      <c r="DK725" s="1">
        <v>8670</v>
      </c>
      <c r="DV725" s="1">
        <v>320</v>
      </c>
    </row>
    <row r="726" spans="1:126" hidden="1" x14ac:dyDescent="0.25">
      <c r="A726" t="s">
        <v>5590</v>
      </c>
      <c r="B726" t="s">
        <v>5591</v>
      </c>
      <c r="C726" t="s">
        <v>249</v>
      </c>
      <c r="F726" t="s">
        <v>5163</v>
      </c>
      <c r="G726" t="s">
        <v>5164</v>
      </c>
      <c r="H726" t="s">
        <v>378</v>
      </c>
      <c r="K726" t="s">
        <v>253</v>
      </c>
      <c r="L726" t="s">
        <v>254</v>
      </c>
      <c r="M726" t="s">
        <v>255</v>
      </c>
      <c r="N726" t="s">
        <v>29</v>
      </c>
      <c r="P726" t="s">
        <v>32</v>
      </c>
      <c r="Q726" t="s">
        <v>256</v>
      </c>
      <c r="R726" t="s">
        <v>5165</v>
      </c>
      <c r="S726" t="s">
        <v>5166</v>
      </c>
      <c r="V726" t="s">
        <v>260</v>
      </c>
      <c r="X726" t="s">
        <v>5258</v>
      </c>
      <c r="AG726" t="s">
        <v>264</v>
      </c>
      <c r="AR726" t="s">
        <v>5592</v>
      </c>
      <c r="BE726" t="s">
        <v>5373</v>
      </c>
      <c r="BF726" t="s">
        <v>303</v>
      </c>
      <c r="BG726" s="1">
        <v>7.1</v>
      </c>
      <c r="BO726" t="s">
        <v>281</v>
      </c>
      <c r="BP726" s="1">
        <v>15580</v>
      </c>
      <c r="BQ726" s="1">
        <v>15580</v>
      </c>
      <c r="BU726" s="1">
        <v>0</v>
      </c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G726" s="1">
        <v>1240</v>
      </c>
      <c r="CH726" s="1">
        <v>120</v>
      </c>
      <c r="CJ726" s="1">
        <v>8310</v>
      </c>
      <c r="DA726" s="1">
        <v>20</v>
      </c>
      <c r="DK726" s="1">
        <v>5750</v>
      </c>
      <c r="DV726" s="1">
        <v>140</v>
      </c>
    </row>
    <row r="727" spans="1:126" hidden="1" x14ac:dyDescent="0.25">
      <c r="A727" t="s">
        <v>5593</v>
      </c>
      <c r="B727" t="s">
        <v>5594</v>
      </c>
      <c r="C727" t="s">
        <v>249</v>
      </c>
      <c r="F727" t="s">
        <v>5163</v>
      </c>
      <c r="G727" t="s">
        <v>5164</v>
      </c>
      <c r="H727" t="s">
        <v>378</v>
      </c>
      <c r="K727" t="s">
        <v>253</v>
      </c>
      <c r="L727" t="s">
        <v>254</v>
      </c>
      <c r="M727" t="s">
        <v>255</v>
      </c>
      <c r="N727" t="s">
        <v>29</v>
      </c>
      <c r="P727" t="s">
        <v>32</v>
      </c>
      <c r="Q727" t="s">
        <v>256</v>
      </c>
      <c r="R727" t="s">
        <v>5165</v>
      </c>
      <c r="S727" t="s">
        <v>5166</v>
      </c>
      <c r="V727" t="s">
        <v>260</v>
      </c>
      <c r="X727" t="s">
        <v>5258</v>
      </c>
      <c r="AG727" t="s">
        <v>264</v>
      </c>
      <c r="AR727" t="s">
        <v>5595</v>
      </c>
      <c r="BE727" t="s">
        <v>5516</v>
      </c>
      <c r="BF727" t="s">
        <v>303</v>
      </c>
      <c r="BG727" s="1">
        <v>7.3</v>
      </c>
      <c r="BO727" t="s">
        <v>281</v>
      </c>
      <c r="BP727" s="1">
        <v>14250</v>
      </c>
      <c r="BQ727" s="1">
        <v>14250</v>
      </c>
      <c r="BU727" s="1">
        <v>0</v>
      </c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G727" s="1">
        <v>1450</v>
      </c>
      <c r="CH727" s="1">
        <v>70</v>
      </c>
      <c r="CJ727" s="1">
        <v>6740</v>
      </c>
      <c r="DA727" s="1">
        <v>30</v>
      </c>
      <c r="DK727" s="1">
        <v>5160</v>
      </c>
      <c r="DV727" s="1">
        <v>800</v>
      </c>
    </row>
    <row r="728" spans="1:126" hidden="1" x14ac:dyDescent="0.25">
      <c r="A728" t="s">
        <v>5596</v>
      </c>
      <c r="B728" t="s">
        <v>5597</v>
      </c>
      <c r="C728" t="s">
        <v>249</v>
      </c>
      <c r="F728" t="s">
        <v>5163</v>
      </c>
      <c r="G728" t="s">
        <v>5164</v>
      </c>
      <c r="H728" t="s">
        <v>378</v>
      </c>
      <c r="K728" t="s">
        <v>253</v>
      </c>
      <c r="L728" t="s">
        <v>254</v>
      </c>
      <c r="M728" t="s">
        <v>255</v>
      </c>
      <c r="N728" t="s">
        <v>29</v>
      </c>
      <c r="P728" t="s">
        <v>32</v>
      </c>
      <c r="Q728" t="s">
        <v>256</v>
      </c>
      <c r="R728" t="s">
        <v>5165</v>
      </c>
      <c r="S728" t="s">
        <v>5166</v>
      </c>
      <c r="V728" t="s">
        <v>260</v>
      </c>
      <c r="X728" t="s">
        <v>5397</v>
      </c>
      <c r="AG728" t="s">
        <v>5478</v>
      </c>
      <c r="AL728" t="s">
        <v>5240</v>
      </c>
      <c r="AR728" t="s">
        <v>5598</v>
      </c>
      <c r="AX728" t="s">
        <v>686</v>
      </c>
      <c r="BE728" t="s">
        <v>5470</v>
      </c>
      <c r="BF728" t="s">
        <v>303</v>
      </c>
      <c r="BG728" s="1">
        <v>7</v>
      </c>
      <c r="BO728" t="s">
        <v>281</v>
      </c>
      <c r="BP728" s="1">
        <v>19500</v>
      </c>
      <c r="BQ728" s="1">
        <v>19500</v>
      </c>
      <c r="BU728" s="1">
        <v>0</v>
      </c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G728" s="1">
        <v>720</v>
      </c>
      <c r="CH728" s="1">
        <v>601</v>
      </c>
      <c r="CJ728" s="1">
        <v>11230</v>
      </c>
      <c r="DA728" s="1">
        <v>97</v>
      </c>
      <c r="DK728" s="1">
        <v>6720</v>
      </c>
      <c r="DV728" s="1">
        <v>80</v>
      </c>
    </row>
    <row r="729" spans="1:126" hidden="1" x14ac:dyDescent="0.25">
      <c r="A729" t="s">
        <v>5599</v>
      </c>
      <c r="B729" t="s">
        <v>5600</v>
      </c>
      <c r="C729" t="s">
        <v>249</v>
      </c>
      <c r="F729" t="s">
        <v>5163</v>
      </c>
      <c r="G729" t="s">
        <v>5164</v>
      </c>
      <c r="H729" t="s">
        <v>378</v>
      </c>
      <c r="K729" t="s">
        <v>253</v>
      </c>
      <c r="L729" t="s">
        <v>254</v>
      </c>
      <c r="M729" t="s">
        <v>255</v>
      </c>
      <c r="N729" t="s">
        <v>29</v>
      </c>
      <c r="P729" t="s">
        <v>32</v>
      </c>
      <c r="Q729" t="s">
        <v>256</v>
      </c>
      <c r="R729" t="s">
        <v>5165</v>
      </c>
      <c r="S729" t="s">
        <v>5166</v>
      </c>
      <c r="V729" t="s">
        <v>260</v>
      </c>
      <c r="X729" t="s">
        <v>5397</v>
      </c>
      <c r="AG729" t="s">
        <v>264</v>
      </c>
      <c r="AL729" t="s">
        <v>5240</v>
      </c>
      <c r="AR729" t="s">
        <v>5601</v>
      </c>
      <c r="AX729" t="s">
        <v>686</v>
      </c>
      <c r="BE729" t="s">
        <v>5602</v>
      </c>
      <c r="BF729" t="s">
        <v>303</v>
      </c>
      <c r="BG729" s="1">
        <v>7.4</v>
      </c>
      <c r="BO729" t="s">
        <v>281</v>
      </c>
      <c r="BP729" s="1">
        <v>14800</v>
      </c>
      <c r="BQ729" s="1">
        <v>14800</v>
      </c>
      <c r="BU729" s="1">
        <v>0</v>
      </c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G729" s="1">
        <v>949</v>
      </c>
      <c r="CH729" s="1">
        <v>98</v>
      </c>
      <c r="CJ729" s="1">
        <v>8090</v>
      </c>
      <c r="DA729" s="1">
        <v>29</v>
      </c>
      <c r="DK729" s="1">
        <v>5500</v>
      </c>
      <c r="DV729" s="1">
        <v>130</v>
      </c>
    </row>
    <row r="730" spans="1:126" hidden="1" x14ac:dyDescent="0.25">
      <c r="A730" t="s">
        <v>5603</v>
      </c>
      <c r="B730" t="s">
        <v>5604</v>
      </c>
      <c r="C730" t="s">
        <v>249</v>
      </c>
      <c r="F730" t="s">
        <v>5163</v>
      </c>
      <c r="G730" t="s">
        <v>5164</v>
      </c>
      <c r="H730" t="s">
        <v>378</v>
      </c>
      <c r="K730" t="s">
        <v>253</v>
      </c>
      <c r="L730" t="s">
        <v>254</v>
      </c>
      <c r="M730" t="s">
        <v>255</v>
      </c>
      <c r="N730" t="s">
        <v>29</v>
      </c>
      <c r="P730" t="s">
        <v>32</v>
      </c>
      <c r="Q730" t="s">
        <v>256</v>
      </c>
      <c r="R730" t="s">
        <v>5165</v>
      </c>
      <c r="S730" t="s">
        <v>5166</v>
      </c>
      <c r="V730" t="s">
        <v>260</v>
      </c>
      <c r="X730" t="s">
        <v>5223</v>
      </c>
      <c r="AG730" t="s">
        <v>264</v>
      </c>
      <c r="AR730" t="s">
        <v>5605</v>
      </c>
      <c r="BE730" t="s">
        <v>5606</v>
      </c>
      <c r="BF730" t="s">
        <v>303</v>
      </c>
      <c r="BG730" s="1">
        <v>7.9</v>
      </c>
      <c r="BO730" t="s">
        <v>281</v>
      </c>
      <c r="BP730" s="1">
        <v>17500</v>
      </c>
      <c r="BQ730" s="1">
        <v>17500</v>
      </c>
      <c r="BU730" s="1">
        <v>0</v>
      </c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G730" s="1">
        <v>1000</v>
      </c>
      <c r="CH730" s="1">
        <v>90</v>
      </c>
      <c r="CJ730" s="1">
        <v>9370</v>
      </c>
      <c r="DA730" s="1">
        <v>40</v>
      </c>
      <c r="DK730" s="1">
        <v>6510</v>
      </c>
      <c r="DV730" s="1">
        <v>490</v>
      </c>
    </row>
    <row r="731" spans="1:126" hidden="1" x14ac:dyDescent="0.25">
      <c r="A731" t="s">
        <v>5607</v>
      </c>
      <c r="B731" t="s">
        <v>5608</v>
      </c>
      <c r="C731" t="s">
        <v>249</v>
      </c>
      <c r="F731" t="s">
        <v>5163</v>
      </c>
      <c r="G731" t="s">
        <v>5164</v>
      </c>
      <c r="H731" t="s">
        <v>378</v>
      </c>
      <c r="K731" t="s">
        <v>253</v>
      </c>
      <c r="L731" t="s">
        <v>254</v>
      </c>
      <c r="M731" t="s">
        <v>255</v>
      </c>
      <c r="N731" t="s">
        <v>29</v>
      </c>
      <c r="P731" t="s">
        <v>32</v>
      </c>
      <c r="Q731" t="s">
        <v>256</v>
      </c>
      <c r="R731" t="s">
        <v>5165</v>
      </c>
      <c r="S731" t="s">
        <v>5166</v>
      </c>
      <c r="V731" t="s">
        <v>260</v>
      </c>
      <c r="X731" t="s">
        <v>5223</v>
      </c>
      <c r="AG731" t="s">
        <v>264</v>
      </c>
      <c r="AL731" t="s">
        <v>5210</v>
      </c>
      <c r="AN731" t="s">
        <v>498</v>
      </c>
      <c r="AR731" t="s">
        <v>5609</v>
      </c>
      <c r="BE731" t="s">
        <v>5278</v>
      </c>
      <c r="BF731" t="s">
        <v>303</v>
      </c>
      <c r="BG731" s="1">
        <v>6.5</v>
      </c>
      <c r="BO731" t="s">
        <v>281</v>
      </c>
      <c r="BP731" s="1">
        <v>26860</v>
      </c>
      <c r="BQ731" s="1">
        <v>26860</v>
      </c>
      <c r="BU731" s="1">
        <v>0</v>
      </c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G731" s="1">
        <v>1060</v>
      </c>
      <c r="CH731" s="1">
        <v>405</v>
      </c>
      <c r="CJ731" s="1">
        <v>15210</v>
      </c>
      <c r="DA731" s="1">
        <v>41</v>
      </c>
      <c r="DK731" s="1">
        <v>9840</v>
      </c>
      <c r="DV731" s="1">
        <v>250</v>
      </c>
    </row>
    <row r="732" spans="1:126" hidden="1" x14ac:dyDescent="0.25">
      <c r="A732" t="s">
        <v>5610</v>
      </c>
      <c r="B732" t="s">
        <v>5611</v>
      </c>
      <c r="C732" t="s">
        <v>249</v>
      </c>
      <c r="F732" t="s">
        <v>5163</v>
      </c>
      <c r="G732" t="s">
        <v>5164</v>
      </c>
      <c r="H732" t="s">
        <v>378</v>
      </c>
      <c r="K732" t="s">
        <v>253</v>
      </c>
      <c r="L732" t="s">
        <v>254</v>
      </c>
      <c r="M732" t="s">
        <v>255</v>
      </c>
      <c r="N732" t="s">
        <v>29</v>
      </c>
      <c r="P732" t="s">
        <v>32</v>
      </c>
      <c r="Q732" t="s">
        <v>256</v>
      </c>
      <c r="R732" t="s">
        <v>5165</v>
      </c>
      <c r="S732" t="s">
        <v>5166</v>
      </c>
      <c r="V732" t="s">
        <v>260</v>
      </c>
      <c r="X732" t="s">
        <v>5612</v>
      </c>
      <c r="AG732" t="s">
        <v>5478</v>
      </c>
      <c r="AR732" t="s">
        <v>5613</v>
      </c>
      <c r="BE732" t="s">
        <v>5344</v>
      </c>
      <c r="BF732" t="s">
        <v>303</v>
      </c>
      <c r="BG732" s="1">
        <v>6.8</v>
      </c>
      <c r="BO732" t="s">
        <v>281</v>
      </c>
      <c r="BP732" s="1">
        <v>29540</v>
      </c>
      <c r="BQ732" s="1">
        <v>29540</v>
      </c>
      <c r="BU732" s="1">
        <v>0</v>
      </c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G732" s="1">
        <v>510</v>
      </c>
      <c r="CH732" s="1">
        <v>470</v>
      </c>
      <c r="CJ732" s="1">
        <v>17400</v>
      </c>
      <c r="DA732" s="1">
        <v>105</v>
      </c>
      <c r="DK732" s="1">
        <v>10840</v>
      </c>
      <c r="DV732" s="1">
        <v>210</v>
      </c>
    </row>
    <row r="733" spans="1:126" hidden="1" x14ac:dyDescent="0.25">
      <c r="A733" t="s">
        <v>5614</v>
      </c>
      <c r="B733" t="s">
        <v>5615</v>
      </c>
      <c r="C733" t="s">
        <v>249</v>
      </c>
      <c r="F733" t="s">
        <v>5163</v>
      </c>
      <c r="G733" t="s">
        <v>5164</v>
      </c>
      <c r="H733" t="s">
        <v>378</v>
      </c>
      <c r="K733" t="s">
        <v>253</v>
      </c>
      <c r="L733" t="s">
        <v>254</v>
      </c>
      <c r="M733" t="s">
        <v>255</v>
      </c>
      <c r="N733" t="s">
        <v>29</v>
      </c>
      <c r="P733" t="s">
        <v>32</v>
      </c>
      <c r="Q733" t="s">
        <v>256</v>
      </c>
      <c r="R733" t="s">
        <v>5165</v>
      </c>
      <c r="S733" t="s">
        <v>5166</v>
      </c>
      <c r="V733" t="s">
        <v>260</v>
      </c>
      <c r="X733" t="s">
        <v>5612</v>
      </c>
      <c r="AG733" t="s">
        <v>5478</v>
      </c>
      <c r="AR733" t="s">
        <v>5616</v>
      </c>
      <c r="BE733" t="s">
        <v>5617</v>
      </c>
      <c r="BF733" t="s">
        <v>303</v>
      </c>
      <c r="BG733" s="1">
        <v>7</v>
      </c>
      <c r="BO733" t="s">
        <v>281</v>
      </c>
      <c r="BP733" s="1">
        <v>40930</v>
      </c>
      <c r="BQ733" s="1">
        <v>40930</v>
      </c>
      <c r="BU733" s="1">
        <v>0</v>
      </c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G733" s="1">
        <v>480</v>
      </c>
      <c r="CH733" s="1">
        <v>1390</v>
      </c>
      <c r="CJ733" s="1">
        <v>24590</v>
      </c>
      <c r="DA733" s="1">
        <v>210</v>
      </c>
      <c r="DK733" s="1">
        <v>14170</v>
      </c>
      <c r="DV733" s="1">
        <v>90</v>
      </c>
    </row>
    <row r="734" spans="1:126" hidden="1" x14ac:dyDescent="0.25">
      <c r="A734" t="s">
        <v>5618</v>
      </c>
      <c r="B734" t="s">
        <v>5619</v>
      </c>
      <c r="C734" t="s">
        <v>249</v>
      </c>
      <c r="F734" t="s">
        <v>5163</v>
      </c>
      <c r="G734" t="s">
        <v>5164</v>
      </c>
      <c r="H734" t="s">
        <v>378</v>
      </c>
      <c r="K734" t="s">
        <v>253</v>
      </c>
      <c r="L734" t="s">
        <v>254</v>
      </c>
      <c r="M734" t="s">
        <v>255</v>
      </c>
      <c r="N734" t="s">
        <v>29</v>
      </c>
      <c r="P734" t="s">
        <v>32</v>
      </c>
      <c r="Q734" t="s">
        <v>256</v>
      </c>
      <c r="R734" t="s">
        <v>5165</v>
      </c>
      <c r="S734" t="s">
        <v>5166</v>
      </c>
      <c r="V734" t="s">
        <v>260</v>
      </c>
      <c r="X734" t="s">
        <v>5612</v>
      </c>
      <c r="AG734" t="s">
        <v>5478</v>
      </c>
      <c r="AR734" t="s">
        <v>5620</v>
      </c>
      <c r="BE734" t="s">
        <v>5621</v>
      </c>
      <c r="BF734" t="s">
        <v>303</v>
      </c>
      <c r="BG734" s="1">
        <v>7.8</v>
      </c>
      <c r="BO734" t="s">
        <v>281</v>
      </c>
      <c r="BP734" s="1">
        <v>14870</v>
      </c>
      <c r="BQ734" s="1">
        <v>14870</v>
      </c>
      <c r="BU734" s="1">
        <v>0</v>
      </c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G734" s="1">
        <v>910</v>
      </c>
      <c r="CH734" s="1">
        <v>110</v>
      </c>
      <c r="CJ734" s="1">
        <v>8170</v>
      </c>
      <c r="DA734" s="1">
        <v>30</v>
      </c>
      <c r="DK734" s="1">
        <v>5520</v>
      </c>
      <c r="DV734" s="1">
        <v>130</v>
      </c>
    </row>
    <row r="735" spans="1:126" hidden="1" x14ac:dyDescent="0.25">
      <c r="A735" t="s">
        <v>5622</v>
      </c>
      <c r="B735" t="s">
        <v>5623</v>
      </c>
      <c r="C735" t="s">
        <v>249</v>
      </c>
      <c r="F735" t="s">
        <v>5163</v>
      </c>
      <c r="G735" t="s">
        <v>5164</v>
      </c>
      <c r="H735" t="s">
        <v>378</v>
      </c>
      <c r="K735" t="s">
        <v>253</v>
      </c>
      <c r="L735" t="s">
        <v>254</v>
      </c>
      <c r="M735" t="s">
        <v>255</v>
      </c>
      <c r="N735" t="s">
        <v>29</v>
      </c>
      <c r="P735" t="s">
        <v>32</v>
      </c>
      <c r="Q735" t="s">
        <v>256</v>
      </c>
      <c r="R735" t="s">
        <v>5165</v>
      </c>
      <c r="S735" t="s">
        <v>5166</v>
      </c>
      <c r="V735" t="s">
        <v>260</v>
      </c>
      <c r="X735" t="s">
        <v>5230</v>
      </c>
      <c r="AG735" t="s">
        <v>264</v>
      </c>
      <c r="AR735" t="s">
        <v>5624</v>
      </c>
      <c r="BE735" t="s">
        <v>4749</v>
      </c>
      <c r="BG735" s="1">
        <v>7.7</v>
      </c>
      <c r="BO735" t="s">
        <v>281</v>
      </c>
      <c r="BP735" s="1">
        <v>18320</v>
      </c>
      <c r="BQ735" s="1">
        <v>18320</v>
      </c>
      <c r="BU735" s="1">
        <v>0</v>
      </c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G735" s="1">
        <v>810</v>
      </c>
      <c r="CH735" s="1">
        <v>130</v>
      </c>
      <c r="CJ735" s="1">
        <v>10240</v>
      </c>
      <c r="DA735" s="1">
        <v>40</v>
      </c>
      <c r="DK735" s="1">
        <v>6840</v>
      </c>
      <c r="DV735" s="1">
        <v>260</v>
      </c>
    </row>
    <row r="736" spans="1:126" hidden="1" x14ac:dyDescent="0.25">
      <c r="A736" t="s">
        <v>5625</v>
      </c>
      <c r="B736" t="s">
        <v>5626</v>
      </c>
      <c r="C736" t="s">
        <v>249</v>
      </c>
      <c r="F736" t="s">
        <v>5163</v>
      </c>
      <c r="G736" t="s">
        <v>5164</v>
      </c>
      <c r="H736" t="s">
        <v>378</v>
      </c>
      <c r="K736" t="s">
        <v>253</v>
      </c>
      <c r="L736" t="s">
        <v>254</v>
      </c>
      <c r="M736" t="s">
        <v>255</v>
      </c>
      <c r="N736" t="s">
        <v>29</v>
      </c>
      <c r="P736" t="s">
        <v>32</v>
      </c>
      <c r="Q736" t="s">
        <v>256</v>
      </c>
      <c r="R736" t="s">
        <v>5165</v>
      </c>
      <c r="S736" t="s">
        <v>5166</v>
      </c>
      <c r="V736" t="s">
        <v>260</v>
      </c>
      <c r="X736" t="s">
        <v>5230</v>
      </c>
      <c r="AG736" t="s">
        <v>264</v>
      </c>
      <c r="AR736" t="s">
        <v>5627</v>
      </c>
      <c r="BE736" t="s">
        <v>4716</v>
      </c>
      <c r="BG736" s="1">
        <v>7.5</v>
      </c>
      <c r="BO736" t="s">
        <v>281</v>
      </c>
      <c r="BP736" s="1">
        <v>17160</v>
      </c>
      <c r="BQ736" s="1">
        <v>17160</v>
      </c>
      <c r="BU736" s="1">
        <v>0.1</v>
      </c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G736" s="1">
        <v>1040</v>
      </c>
      <c r="CH736" s="1">
        <v>160</v>
      </c>
      <c r="CJ736" s="1">
        <v>9480</v>
      </c>
      <c r="DA736" s="1">
        <v>39</v>
      </c>
      <c r="DK736" s="1">
        <v>6330</v>
      </c>
      <c r="DV736" s="1">
        <v>65</v>
      </c>
    </row>
    <row r="737" spans="1:128" hidden="1" x14ac:dyDescent="0.25">
      <c r="A737" t="s">
        <v>5628</v>
      </c>
      <c r="B737" t="s">
        <v>5629</v>
      </c>
      <c r="C737" t="s">
        <v>249</v>
      </c>
      <c r="F737" t="s">
        <v>5163</v>
      </c>
      <c r="G737" t="s">
        <v>5164</v>
      </c>
      <c r="H737" t="s">
        <v>378</v>
      </c>
      <c r="K737" t="s">
        <v>253</v>
      </c>
      <c r="L737" t="s">
        <v>254</v>
      </c>
      <c r="M737" t="s">
        <v>255</v>
      </c>
      <c r="N737" t="s">
        <v>29</v>
      </c>
      <c r="P737" t="s">
        <v>32</v>
      </c>
      <c r="Q737" t="s">
        <v>256</v>
      </c>
      <c r="R737" t="s">
        <v>5165</v>
      </c>
      <c r="S737" t="s">
        <v>5166</v>
      </c>
      <c r="V737" t="s">
        <v>260</v>
      </c>
      <c r="X737" t="s">
        <v>5230</v>
      </c>
      <c r="AG737" t="s">
        <v>264</v>
      </c>
      <c r="AR737" t="s">
        <v>5511</v>
      </c>
      <c r="BE737" t="s">
        <v>5224</v>
      </c>
      <c r="BG737" s="1">
        <v>7</v>
      </c>
      <c r="BO737" t="s">
        <v>281</v>
      </c>
      <c r="BP737" s="1">
        <v>15890</v>
      </c>
      <c r="BQ737" s="1">
        <v>15890</v>
      </c>
      <c r="BU737" s="1">
        <v>0</v>
      </c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G737" s="1">
        <v>1160</v>
      </c>
      <c r="CH737" s="1">
        <v>130</v>
      </c>
      <c r="CJ737" s="1">
        <v>8580</v>
      </c>
      <c r="DA737" s="1">
        <v>40</v>
      </c>
      <c r="DK737" s="1">
        <v>5840</v>
      </c>
      <c r="DV737" s="1">
        <v>140</v>
      </c>
    </row>
    <row r="738" spans="1:128" hidden="1" x14ac:dyDescent="0.25">
      <c r="A738" t="s">
        <v>5630</v>
      </c>
      <c r="B738" t="s">
        <v>5631</v>
      </c>
      <c r="C738" t="s">
        <v>249</v>
      </c>
      <c r="F738" t="s">
        <v>5163</v>
      </c>
      <c r="G738" t="s">
        <v>5164</v>
      </c>
      <c r="H738" t="s">
        <v>378</v>
      </c>
      <c r="K738" t="s">
        <v>253</v>
      </c>
      <c r="L738" t="s">
        <v>254</v>
      </c>
      <c r="M738" t="s">
        <v>255</v>
      </c>
      <c r="N738" t="s">
        <v>29</v>
      </c>
      <c r="P738" t="s">
        <v>32</v>
      </c>
      <c r="Q738" t="s">
        <v>256</v>
      </c>
      <c r="R738" t="s">
        <v>5165</v>
      </c>
      <c r="S738" t="s">
        <v>5166</v>
      </c>
      <c r="V738" t="s">
        <v>260</v>
      </c>
      <c r="X738" t="s">
        <v>5230</v>
      </c>
      <c r="AG738" t="s">
        <v>5478</v>
      </c>
      <c r="AR738" t="s">
        <v>5632</v>
      </c>
      <c r="BE738" t="s">
        <v>5344</v>
      </c>
      <c r="BF738" t="s">
        <v>303</v>
      </c>
      <c r="BG738" s="1">
        <v>5.3</v>
      </c>
      <c r="BO738" t="s">
        <v>281</v>
      </c>
      <c r="BP738" s="1">
        <v>29060</v>
      </c>
      <c r="BQ738" s="1">
        <v>29060</v>
      </c>
      <c r="BU738" s="1">
        <v>0</v>
      </c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G738" s="1">
        <v>220</v>
      </c>
      <c r="CH738" s="1">
        <v>3900</v>
      </c>
      <c r="CJ738" s="1">
        <v>18040</v>
      </c>
      <c r="DA738" s="1">
        <v>1420</v>
      </c>
      <c r="DK738" s="1">
        <v>4900</v>
      </c>
      <c r="DV738" s="1">
        <v>580</v>
      </c>
    </row>
    <row r="739" spans="1:128" hidden="1" x14ac:dyDescent="0.25">
      <c r="A739" t="s">
        <v>5633</v>
      </c>
      <c r="B739" t="s">
        <v>5634</v>
      </c>
      <c r="C739" t="s">
        <v>249</v>
      </c>
      <c r="F739" t="s">
        <v>5163</v>
      </c>
      <c r="G739" t="s">
        <v>5164</v>
      </c>
      <c r="H739" t="s">
        <v>378</v>
      </c>
      <c r="K739" t="s">
        <v>253</v>
      </c>
      <c r="L739" t="s">
        <v>254</v>
      </c>
      <c r="M739" t="s">
        <v>255</v>
      </c>
      <c r="N739" t="s">
        <v>29</v>
      </c>
      <c r="P739" t="s">
        <v>32</v>
      </c>
      <c r="Q739" t="s">
        <v>256</v>
      </c>
      <c r="R739" t="s">
        <v>5165</v>
      </c>
      <c r="S739" t="s">
        <v>5166</v>
      </c>
      <c r="V739" t="s">
        <v>260</v>
      </c>
      <c r="X739" t="s">
        <v>5230</v>
      </c>
      <c r="AG739" t="s">
        <v>5478</v>
      </c>
      <c r="AR739" t="s">
        <v>5635</v>
      </c>
      <c r="BE739" t="s">
        <v>5264</v>
      </c>
      <c r="BF739" t="s">
        <v>303</v>
      </c>
      <c r="BG739" s="1">
        <v>9.6</v>
      </c>
      <c r="BO739" t="s">
        <v>281</v>
      </c>
      <c r="BP739" s="1">
        <v>19920</v>
      </c>
      <c r="BQ739" s="1">
        <v>19920</v>
      </c>
      <c r="BU739" s="1">
        <v>0.9</v>
      </c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G739" s="1">
        <v>800</v>
      </c>
      <c r="CH739" s="1">
        <v>70</v>
      </c>
      <c r="CJ739" s="1">
        <v>11160</v>
      </c>
      <c r="DA739" s="1">
        <v>10</v>
      </c>
      <c r="DK739" s="1">
        <v>7680</v>
      </c>
      <c r="DV739" s="1">
        <v>200</v>
      </c>
    </row>
    <row r="740" spans="1:128" hidden="1" x14ac:dyDescent="0.25">
      <c r="A740" t="s">
        <v>5636</v>
      </c>
      <c r="B740" t="s">
        <v>5637</v>
      </c>
      <c r="C740" t="s">
        <v>249</v>
      </c>
      <c r="D740" t="s">
        <v>643</v>
      </c>
      <c r="F740" t="s">
        <v>5638</v>
      </c>
      <c r="G740" t="s">
        <v>5639</v>
      </c>
      <c r="H740" t="s">
        <v>378</v>
      </c>
      <c r="K740" t="s">
        <v>253</v>
      </c>
      <c r="L740" t="s">
        <v>254</v>
      </c>
      <c r="M740" t="s">
        <v>255</v>
      </c>
      <c r="N740" t="s">
        <v>29</v>
      </c>
      <c r="P740" t="s">
        <v>32</v>
      </c>
      <c r="Q740" t="s">
        <v>256</v>
      </c>
      <c r="R740" t="s">
        <v>5013</v>
      </c>
      <c r="S740" t="s">
        <v>5014</v>
      </c>
      <c r="T740" t="s">
        <v>5640</v>
      </c>
      <c r="V740" t="s">
        <v>260</v>
      </c>
      <c r="X740" t="s">
        <v>5015</v>
      </c>
      <c r="AE740" t="s">
        <v>5132</v>
      </c>
      <c r="AG740" t="s">
        <v>264</v>
      </c>
      <c r="AL740" t="s">
        <v>5641</v>
      </c>
      <c r="AN740" t="s">
        <v>267</v>
      </c>
      <c r="AR740" t="s">
        <v>5040</v>
      </c>
      <c r="AS740" t="s">
        <v>5041</v>
      </c>
      <c r="BB740" t="s">
        <v>349</v>
      </c>
      <c r="BC740" t="s">
        <v>349</v>
      </c>
      <c r="BD740" t="s">
        <v>1852</v>
      </c>
      <c r="BE740" t="s">
        <v>330</v>
      </c>
      <c r="BG740" s="1">
        <v>6.77</v>
      </c>
      <c r="BH740" t="s">
        <v>5042</v>
      </c>
      <c r="BO740" t="s">
        <v>281</v>
      </c>
      <c r="BP740" s="1">
        <v>42450</v>
      </c>
      <c r="BQ740" s="1">
        <v>42450</v>
      </c>
      <c r="BU740" s="1">
        <v>-0.1</v>
      </c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G740" s="1">
        <v>560.79</v>
      </c>
      <c r="CH740" s="1">
        <v>2050</v>
      </c>
      <c r="CJ740" s="1">
        <v>25567.200000000001</v>
      </c>
      <c r="CX740" t="s">
        <v>410</v>
      </c>
      <c r="CZ740" s="1">
        <v>4.0199999999999996</v>
      </c>
      <c r="DA740" s="1">
        <v>366.83</v>
      </c>
      <c r="DK740" s="1">
        <v>13739.36</v>
      </c>
      <c r="DV740" s="1">
        <v>90.45</v>
      </c>
    </row>
    <row r="741" spans="1:128" hidden="1" x14ac:dyDescent="0.25">
      <c r="A741" t="s">
        <v>5642</v>
      </c>
      <c r="B741" t="s">
        <v>5643</v>
      </c>
      <c r="C741" t="s">
        <v>249</v>
      </c>
      <c r="F741" t="s">
        <v>5163</v>
      </c>
      <c r="G741" t="s">
        <v>5164</v>
      </c>
      <c r="H741" t="s">
        <v>378</v>
      </c>
      <c r="K741" t="s">
        <v>253</v>
      </c>
      <c r="L741" t="s">
        <v>254</v>
      </c>
      <c r="M741" t="s">
        <v>255</v>
      </c>
      <c r="N741" t="s">
        <v>29</v>
      </c>
      <c r="P741" t="s">
        <v>32</v>
      </c>
      <c r="Q741" t="s">
        <v>256</v>
      </c>
      <c r="R741" t="s">
        <v>5165</v>
      </c>
      <c r="S741" t="s">
        <v>5166</v>
      </c>
      <c r="T741" t="s">
        <v>5644</v>
      </c>
      <c r="V741" t="s">
        <v>260</v>
      </c>
      <c r="X741" t="s">
        <v>5186</v>
      </c>
      <c r="AE741" t="s">
        <v>5645</v>
      </c>
      <c r="AG741" t="s">
        <v>5646</v>
      </c>
      <c r="AL741" t="s">
        <v>5240</v>
      </c>
      <c r="AN741" t="s">
        <v>481</v>
      </c>
      <c r="AR741" t="s">
        <v>5466</v>
      </c>
      <c r="AS741" t="s">
        <v>5467</v>
      </c>
      <c r="AT741" t="s">
        <v>5647</v>
      </c>
      <c r="AU741" t="s">
        <v>5648</v>
      </c>
      <c r="AX741" t="s">
        <v>686</v>
      </c>
      <c r="BB741" t="s">
        <v>453</v>
      </c>
      <c r="BC741" t="s">
        <v>453</v>
      </c>
      <c r="BD741" t="s">
        <v>1852</v>
      </c>
      <c r="BE741" t="s">
        <v>4010</v>
      </c>
      <c r="BF741" t="s">
        <v>656</v>
      </c>
      <c r="BO741" t="s">
        <v>281</v>
      </c>
      <c r="BP741" s="1">
        <v>21870</v>
      </c>
      <c r="BQ741" s="1">
        <v>21870</v>
      </c>
      <c r="BU741" s="1">
        <v>0</v>
      </c>
      <c r="BV741" s="4"/>
      <c r="BW741" s="4"/>
      <c r="BX741" s="4"/>
      <c r="BY741" s="4"/>
      <c r="BZ741" s="4"/>
      <c r="CA741" s="4" t="s">
        <v>410</v>
      </c>
      <c r="CB741" s="4"/>
      <c r="CC741" s="4"/>
      <c r="CD741" s="4"/>
      <c r="CE741" s="4"/>
      <c r="CF741" t="s">
        <v>282</v>
      </c>
      <c r="CG741" s="1">
        <v>403.35</v>
      </c>
      <c r="CH741" s="1">
        <v>521.21</v>
      </c>
      <c r="CJ741" s="1">
        <v>13004.8</v>
      </c>
      <c r="DA741" s="1">
        <v>100.58</v>
      </c>
      <c r="DK741" s="1">
        <v>7813.04</v>
      </c>
      <c r="DV741" s="1">
        <v>27.43</v>
      </c>
      <c r="DX741" t="s">
        <v>282</v>
      </c>
    </row>
    <row r="742" spans="1:128" hidden="1" x14ac:dyDescent="0.25">
      <c r="A742" t="s">
        <v>5649</v>
      </c>
      <c r="B742" t="s">
        <v>5650</v>
      </c>
      <c r="C742" t="s">
        <v>249</v>
      </c>
      <c r="F742" t="s">
        <v>5163</v>
      </c>
      <c r="G742" t="s">
        <v>5164</v>
      </c>
      <c r="H742" t="s">
        <v>378</v>
      </c>
      <c r="K742" t="s">
        <v>253</v>
      </c>
      <c r="L742" t="s">
        <v>254</v>
      </c>
      <c r="M742" t="s">
        <v>255</v>
      </c>
      <c r="N742" t="s">
        <v>29</v>
      </c>
      <c r="P742" t="s">
        <v>32</v>
      </c>
      <c r="Q742" t="s">
        <v>256</v>
      </c>
      <c r="R742" t="s">
        <v>5165</v>
      </c>
      <c r="S742" t="s">
        <v>5166</v>
      </c>
      <c r="T742" t="s">
        <v>5651</v>
      </c>
      <c r="V742" t="s">
        <v>260</v>
      </c>
      <c r="X742" t="s">
        <v>5360</v>
      </c>
      <c r="AE742" t="s">
        <v>5645</v>
      </c>
      <c r="AG742" t="s">
        <v>5646</v>
      </c>
      <c r="AL742" t="s">
        <v>5240</v>
      </c>
      <c r="AN742" t="s">
        <v>481</v>
      </c>
      <c r="AR742" t="s">
        <v>5362</v>
      </c>
      <c r="AS742" t="s">
        <v>5363</v>
      </c>
      <c r="AT742" t="s">
        <v>5215</v>
      </c>
      <c r="AU742" t="s">
        <v>5652</v>
      </c>
      <c r="AX742" t="s">
        <v>686</v>
      </c>
      <c r="BB742" t="s">
        <v>3263</v>
      </c>
      <c r="BC742" t="s">
        <v>3263</v>
      </c>
      <c r="BD742" t="s">
        <v>1852</v>
      </c>
      <c r="BE742" t="s">
        <v>5368</v>
      </c>
      <c r="BF742" t="s">
        <v>656</v>
      </c>
      <c r="BO742" t="s">
        <v>281</v>
      </c>
      <c r="BP742" s="1">
        <v>17142</v>
      </c>
      <c r="BQ742" s="1">
        <v>17142</v>
      </c>
      <c r="BU742" s="1">
        <v>0</v>
      </c>
      <c r="BV742" s="4"/>
      <c r="BW742" s="4"/>
      <c r="BX742" s="4"/>
      <c r="BY742" s="4"/>
      <c r="BZ742" s="4"/>
      <c r="CA742" s="1">
        <v>2.02</v>
      </c>
      <c r="CB742" s="4"/>
      <c r="CC742" s="4"/>
      <c r="CD742" s="4"/>
      <c r="CE742" s="4"/>
      <c r="CF742" t="s">
        <v>282</v>
      </c>
      <c r="CG742" s="1">
        <v>388.61</v>
      </c>
      <c r="CH742" s="1">
        <v>424.03</v>
      </c>
      <c r="CJ742" s="1">
        <v>10120</v>
      </c>
      <c r="DA742" s="1">
        <v>79.95</v>
      </c>
      <c r="DK742" s="1">
        <v>6092.24</v>
      </c>
      <c r="DV742" s="1">
        <v>37.44</v>
      </c>
      <c r="DX742" t="s">
        <v>282</v>
      </c>
    </row>
    <row r="743" spans="1:128" hidden="1" x14ac:dyDescent="0.25">
      <c r="A743" t="s">
        <v>5653</v>
      </c>
      <c r="B743" t="s">
        <v>5654</v>
      </c>
      <c r="C743" t="s">
        <v>249</v>
      </c>
      <c r="F743" t="s">
        <v>5163</v>
      </c>
      <c r="G743" t="s">
        <v>5164</v>
      </c>
      <c r="H743" t="s">
        <v>378</v>
      </c>
      <c r="K743" t="s">
        <v>253</v>
      </c>
      <c r="L743" t="s">
        <v>254</v>
      </c>
      <c r="M743" t="s">
        <v>255</v>
      </c>
      <c r="N743" t="s">
        <v>29</v>
      </c>
      <c r="P743" t="s">
        <v>32</v>
      </c>
      <c r="Q743" t="s">
        <v>256</v>
      </c>
      <c r="R743" t="s">
        <v>5165</v>
      </c>
      <c r="S743" t="s">
        <v>5166</v>
      </c>
      <c r="T743" t="s">
        <v>5655</v>
      </c>
      <c r="V743" t="s">
        <v>260</v>
      </c>
      <c r="X743" t="s">
        <v>5360</v>
      </c>
      <c r="AE743" t="s">
        <v>5645</v>
      </c>
      <c r="AG743" t="s">
        <v>5646</v>
      </c>
      <c r="AL743" t="s">
        <v>5240</v>
      </c>
      <c r="AN743" t="s">
        <v>481</v>
      </c>
      <c r="AR743" t="s">
        <v>5367</v>
      </c>
      <c r="AS743" t="s">
        <v>5363</v>
      </c>
      <c r="AT743" t="s">
        <v>5656</v>
      </c>
      <c r="AU743" t="s">
        <v>5657</v>
      </c>
      <c r="AX743" t="s">
        <v>686</v>
      </c>
      <c r="BB743" t="s">
        <v>2447</v>
      </c>
      <c r="BC743" t="s">
        <v>2447</v>
      </c>
      <c r="BD743" t="s">
        <v>1852</v>
      </c>
      <c r="BE743" t="s">
        <v>5364</v>
      </c>
      <c r="BF743" t="s">
        <v>656</v>
      </c>
      <c r="BO743" t="s">
        <v>281</v>
      </c>
      <c r="BP743" s="1">
        <v>30150</v>
      </c>
      <c r="BQ743" s="1">
        <v>30150</v>
      </c>
      <c r="BU743" s="1">
        <v>0</v>
      </c>
      <c r="BV743" s="4"/>
      <c r="BW743" s="4"/>
      <c r="BX743" s="4"/>
      <c r="BY743" s="4"/>
      <c r="BZ743" s="4"/>
      <c r="CA743" s="1">
        <v>2.04</v>
      </c>
      <c r="CB743" s="4"/>
      <c r="CC743" s="4"/>
      <c r="CD743" s="4"/>
      <c r="CE743" s="4"/>
      <c r="CF743" t="s">
        <v>282</v>
      </c>
      <c r="CG743" s="1">
        <v>398.19</v>
      </c>
      <c r="CH743" s="1">
        <v>776.98</v>
      </c>
      <c r="CJ743" s="1">
        <v>18071.7</v>
      </c>
      <c r="DA743" s="1">
        <v>144.97999999999999</v>
      </c>
      <c r="DK743" s="1">
        <v>10720.5</v>
      </c>
      <c r="DV743" s="1">
        <v>37.78</v>
      </c>
      <c r="DX743" t="s">
        <v>282</v>
      </c>
    </row>
    <row r="744" spans="1:128" hidden="1" x14ac:dyDescent="0.25">
      <c r="A744" t="s">
        <v>5658</v>
      </c>
      <c r="B744" t="s">
        <v>5659</v>
      </c>
      <c r="C744" t="s">
        <v>249</v>
      </c>
      <c r="F744" t="s">
        <v>5163</v>
      </c>
      <c r="G744" t="s">
        <v>5164</v>
      </c>
      <c r="H744" t="s">
        <v>378</v>
      </c>
      <c r="K744" t="s">
        <v>253</v>
      </c>
      <c r="L744" t="s">
        <v>254</v>
      </c>
      <c r="M744" t="s">
        <v>255</v>
      </c>
      <c r="N744" t="s">
        <v>29</v>
      </c>
      <c r="P744" t="s">
        <v>32</v>
      </c>
      <c r="Q744" t="s">
        <v>256</v>
      </c>
      <c r="R744" t="s">
        <v>5165</v>
      </c>
      <c r="S744" t="s">
        <v>5166</v>
      </c>
      <c r="T744" t="s">
        <v>5660</v>
      </c>
      <c r="V744" t="s">
        <v>260</v>
      </c>
      <c r="X744" t="s">
        <v>5414</v>
      </c>
      <c r="AE744" t="s">
        <v>5645</v>
      </c>
      <c r="AG744" t="s">
        <v>5646</v>
      </c>
      <c r="AL744" t="s">
        <v>5240</v>
      </c>
      <c r="AN744" t="s">
        <v>481</v>
      </c>
      <c r="AR744" t="s">
        <v>5415</v>
      </c>
      <c r="AS744" t="s">
        <v>5416</v>
      </c>
      <c r="AT744" t="s">
        <v>5661</v>
      </c>
      <c r="AU744" t="s">
        <v>610</v>
      </c>
      <c r="AX744" t="s">
        <v>686</v>
      </c>
      <c r="BB744" t="s">
        <v>3263</v>
      </c>
      <c r="BC744" t="s">
        <v>3263</v>
      </c>
      <c r="BD744" t="s">
        <v>1852</v>
      </c>
      <c r="BE744" t="s">
        <v>3899</v>
      </c>
      <c r="BF744" t="s">
        <v>656</v>
      </c>
      <c r="BO744" t="s">
        <v>281</v>
      </c>
      <c r="BP744" s="1">
        <v>17333</v>
      </c>
      <c r="BQ744" s="1">
        <v>17333</v>
      </c>
      <c r="BU744" s="1">
        <v>0</v>
      </c>
      <c r="BV744" s="4"/>
      <c r="BW744" s="4"/>
      <c r="BX744" s="4"/>
      <c r="BY744" s="4"/>
      <c r="BZ744" s="4"/>
      <c r="CA744" s="1">
        <v>1.01</v>
      </c>
      <c r="CB744" s="4"/>
      <c r="CC744" s="4"/>
      <c r="CD744" s="4"/>
      <c r="CE744" s="4"/>
      <c r="CF744" t="s">
        <v>282</v>
      </c>
      <c r="CG744" s="1">
        <v>1113.2</v>
      </c>
      <c r="CH744" s="1">
        <v>161.91999999999999</v>
      </c>
      <c r="CJ744" s="1">
        <v>9543.16</v>
      </c>
      <c r="DA744" s="1">
        <v>30.36</v>
      </c>
      <c r="DK744" s="1">
        <v>6405.96</v>
      </c>
      <c r="DV744" s="1">
        <v>78.94</v>
      </c>
      <c r="DX744" t="s">
        <v>282</v>
      </c>
    </row>
    <row r="745" spans="1:128" hidden="1" x14ac:dyDescent="0.25">
      <c r="A745" t="s">
        <v>5662</v>
      </c>
      <c r="B745" t="s">
        <v>5663</v>
      </c>
      <c r="C745" t="s">
        <v>249</v>
      </c>
      <c r="F745" t="s">
        <v>5163</v>
      </c>
      <c r="G745" t="s">
        <v>5164</v>
      </c>
      <c r="H745" t="s">
        <v>378</v>
      </c>
      <c r="K745" t="s">
        <v>253</v>
      </c>
      <c r="L745" t="s">
        <v>254</v>
      </c>
      <c r="M745" t="s">
        <v>255</v>
      </c>
      <c r="N745" t="s">
        <v>29</v>
      </c>
      <c r="P745" t="s">
        <v>32</v>
      </c>
      <c r="Q745" t="s">
        <v>256</v>
      </c>
      <c r="R745" t="s">
        <v>5165</v>
      </c>
      <c r="S745" t="s">
        <v>5166</v>
      </c>
      <c r="T745" t="s">
        <v>5664</v>
      </c>
      <c r="V745" t="s">
        <v>260</v>
      </c>
      <c r="X745" t="s">
        <v>5288</v>
      </c>
      <c r="AE745" t="s">
        <v>5645</v>
      </c>
      <c r="AG745" t="s">
        <v>5646</v>
      </c>
      <c r="AL745" t="s">
        <v>5240</v>
      </c>
      <c r="AN745" t="s">
        <v>481</v>
      </c>
      <c r="AR745" t="s">
        <v>5289</v>
      </c>
      <c r="AS745" t="s">
        <v>5290</v>
      </c>
      <c r="AT745" t="s">
        <v>5665</v>
      </c>
      <c r="AU745" t="s">
        <v>520</v>
      </c>
      <c r="AX745" t="s">
        <v>686</v>
      </c>
      <c r="BB745" t="s">
        <v>4721</v>
      </c>
      <c r="BC745" t="s">
        <v>4722</v>
      </c>
      <c r="BD745" t="s">
        <v>1852</v>
      </c>
      <c r="BE745" t="s">
        <v>5170</v>
      </c>
      <c r="BF745" t="s">
        <v>656</v>
      </c>
      <c r="BO745" t="s">
        <v>281</v>
      </c>
      <c r="BP745" s="1">
        <v>25726</v>
      </c>
      <c r="BQ745" s="1">
        <v>25726</v>
      </c>
      <c r="BU745" s="1">
        <v>0</v>
      </c>
      <c r="BV745" s="4"/>
      <c r="BW745" s="4"/>
      <c r="BX745" s="4"/>
      <c r="BY745" s="4"/>
      <c r="BZ745" s="4"/>
      <c r="CA745" s="4" t="s">
        <v>410</v>
      </c>
      <c r="CB745" s="4"/>
      <c r="CC745" s="4"/>
      <c r="CD745" s="4"/>
      <c r="CE745" s="4"/>
      <c r="CF745" t="s">
        <v>282</v>
      </c>
      <c r="CG745" s="1">
        <v>566.1</v>
      </c>
      <c r="CH745" s="1">
        <v>551.82000000000005</v>
      </c>
      <c r="CJ745" s="1">
        <v>15198</v>
      </c>
      <c r="DA745" s="1">
        <v>30.6</v>
      </c>
      <c r="DK745" s="1">
        <v>9475.7999999999993</v>
      </c>
      <c r="DV745" s="1">
        <v>210.12</v>
      </c>
      <c r="DX745" t="s">
        <v>282</v>
      </c>
    </row>
    <row r="746" spans="1:128" hidden="1" x14ac:dyDescent="0.25">
      <c r="A746" t="s">
        <v>5666</v>
      </c>
      <c r="B746" t="s">
        <v>5667</v>
      </c>
      <c r="C746" t="s">
        <v>249</v>
      </c>
      <c r="F746" t="s">
        <v>5163</v>
      </c>
      <c r="G746" t="s">
        <v>5164</v>
      </c>
      <c r="H746" t="s">
        <v>378</v>
      </c>
      <c r="K746" t="s">
        <v>253</v>
      </c>
      <c r="L746" t="s">
        <v>254</v>
      </c>
      <c r="M746" t="s">
        <v>255</v>
      </c>
      <c r="N746" t="s">
        <v>29</v>
      </c>
      <c r="P746" t="s">
        <v>32</v>
      </c>
      <c r="Q746" t="s">
        <v>256</v>
      </c>
      <c r="R746" t="s">
        <v>5165</v>
      </c>
      <c r="S746" t="s">
        <v>5166</v>
      </c>
      <c r="T746" t="s">
        <v>5668</v>
      </c>
      <c r="V746" t="s">
        <v>260</v>
      </c>
      <c r="X746" t="s">
        <v>5281</v>
      </c>
      <c r="AE746" t="s">
        <v>5645</v>
      </c>
      <c r="AG746" t="s">
        <v>5646</v>
      </c>
      <c r="AL746" t="s">
        <v>5240</v>
      </c>
      <c r="AN746" t="s">
        <v>481</v>
      </c>
      <c r="AR746" t="s">
        <v>5283</v>
      </c>
      <c r="AS746" t="s">
        <v>5284</v>
      </c>
      <c r="AT746" t="s">
        <v>5669</v>
      </c>
      <c r="AU746" t="s">
        <v>5670</v>
      </c>
      <c r="AX746" t="s">
        <v>686</v>
      </c>
      <c r="BB746" t="s">
        <v>3948</v>
      </c>
      <c r="BC746" t="s">
        <v>3948</v>
      </c>
      <c r="BD746" t="s">
        <v>1852</v>
      </c>
      <c r="BE746" t="s">
        <v>5285</v>
      </c>
      <c r="BF746" t="s">
        <v>656</v>
      </c>
      <c r="BO746" t="s">
        <v>281</v>
      </c>
      <c r="BP746" s="1">
        <v>10650</v>
      </c>
      <c r="BQ746" s="1">
        <v>10650</v>
      </c>
      <c r="BU746" s="1">
        <v>0</v>
      </c>
      <c r="BV746" s="4"/>
      <c r="BW746" s="4"/>
      <c r="BX746" s="4"/>
      <c r="BY746" s="4"/>
      <c r="BZ746" s="4"/>
      <c r="CA746" s="1">
        <v>2.02</v>
      </c>
      <c r="CB746" s="4"/>
      <c r="CC746" s="4"/>
      <c r="CD746" s="4"/>
      <c r="CE746" s="4"/>
      <c r="CF746" t="s">
        <v>282</v>
      </c>
      <c r="CG746" s="1">
        <v>374.98</v>
      </c>
      <c r="CH746" s="1">
        <v>201.6</v>
      </c>
      <c r="CJ746" s="1">
        <v>6148.8</v>
      </c>
      <c r="DA746" s="1">
        <v>39.31</v>
      </c>
      <c r="DK746" s="1">
        <v>3840.48</v>
      </c>
      <c r="DV746" s="1">
        <v>45.36</v>
      </c>
      <c r="DX746" t="s">
        <v>282</v>
      </c>
    </row>
    <row r="747" spans="1:128" hidden="1" x14ac:dyDescent="0.25">
      <c r="A747" t="s">
        <v>5671</v>
      </c>
      <c r="B747" t="s">
        <v>5672</v>
      </c>
      <c r="C747" t="s">
        <v>249</v>
      </c>
      <c r="F747" t="s">
        <v>5673</v>
      </c>
      <c r="G747" t="s">
        <v>5674</v>
      </c>
      <c r="I747" t="s">
        <v>5675</v>
      </c>
      <c r="K747" t="s">
        <v>253</v>
      </c>
      <c r="L747" t="s">
        <v>254</v>
      </c>
      <c r="M747" t="s">
        <v>255</v>
      </c>
      <c r="N747" t="s">
        <v>29</v>
      </c>
      <c r="P747" t="s">
        <v>32</v>
      </c>
      <c r="Q747" t="s">
        <v>256</v>
      </c>
      <c r="R747" t="s">
        <v>5165</v>
      </c>
      <c r="S747" t="s">
        <v>5166</v>
      </c>
      <c r="T747" t="s">
        <v>5676</v>
      </c>
      <c r="V747" t="s">
        <v>260</v>
      </c>
      <c r="W747" t="s">
        <v>186</v>
      </c>
      <c r="X747" t="s">
        <v>5360</v>
      </c>
      <c r="AE747" t="s">
        <v>5645</v>
      </c>
      <c r="AG747" t="s">
        <v>5677</v>
      </c>
      <c r="AL747" t="s">
        <v>5361</v>
      </c>
      <c r="AN747" t="s">
        <v>481</v>
      </c>
      <c r="AR747" t="s">
        <v>5371</v>
      </c>
      <c r="AS747" t="s">
        <v>5372</v>
      </c>
      <c r="AU747" t="s">
        <v>5678</v>
      </c>
      <c r="BB747" t="s">
        <v>453</v>
      </c>
      <c r="BC747" t="s">
        <v>453</v>
      </c>
      <c r="BD747" t="s">
        <v>1852</v>
      </c>
      <c r="BE747" t="s">
        <v>5679</v>
      </c>
      <c r="BF747" t="s">
        <v>656</v>
      </c>
      <c r="BO747" t="s">
        <v>281</v>
      </c>
      <c r="BP747" s="1">
        <v>21824</v>
      </c>
      <c r="BQ747" s="1">
        <v>21824</v>
      </c>
      <c r="BU747" s="1">
        <v>0</v>
      </c>
      <c r="BV747" s="4"/>
      <c r="BW747" s="4"/>
      <c r="BX747" s="4"/>
      <c r="BY747" s="4"/>
      <c r="BZ747" s="4"/>
      <c r="CA747" s="1">
        <v>1.02</v>
      </c>
      <c r="CB747" s="4"/>
      <c r="CC747" s="4"/>
      <c r="CD747" s="4"/>
      <c r="CE747" s="4"/>
      <c r="CF747" t="s">
        <v>282</v>
      </c>
      <c r="CG747" s="1">
        <v>365.76</v>
      </c>
      <c r="CH747" s="1">
        <v>549.66</v>
      </c>
      <c r="CJ747" s="1">
        <v>13004.8</v>
      </c>
      <c r="DA747" s="1">
        <v>109.73</v>
      </c>
      <c r="DK747" s="1">
        <v>7752.08</v>
      </c>
      <c r="DV747" s="1">
        <v>42.67</v>
      </c>
      <c r="DX747" t="s">
        <v>282</v>
      </c>
    </row>
    <row r="748" spans="1:128" hidden="1" x14ac:dyDescent="0.25">
      <c r="A748" t="s">
        <v>5680</v>
      </c>
      <c r="B748" t="s">
        <v>5681</v>
      </c>
      <c r="C748" t="s">
        <v>249</v>
      </c>
      <c r="F748" t="s">
        <v>5682</v>
      </c>
      <c r="G748" t="s">
        <v>5683</v>
      </c>
      <c r="I748" t="s">
        <v>5684</v>
      </c>
      <c r="K748" t="s">
        <v>253</v>
      </c>
      <c r="L748" t="s">
        <v>254</v>
      </c>
      <c r="M748" t="s">
        <v>255</v>
      </c>
      <c r="N748" t="s">
        <v>29</v>
      </c>
      <c r="P748" t="s">
        <v>32</v>
      </c>
      <c r="Q748" t="s">
        <v>256</v>
      </c>
      <c r="R748" t="s">
        <v>5165</v>
      </c>
      <c r="S748" t="s">
        <v>5166</v>
      </c>
      <c r="T748" t="s">
        <v>5685</v>
      </c>
      <c r="V748" t="s">
        <v>260</v>
      </c>
      <c r="W748" t="s">
        <v>1042</v>
      </c>
      <c r="X748" t="s">
        <v>5360</v>
      </c>
      <c r="AE748" t="s">
        <v>5645</v>
      </c>
      <c r="AG748" t="s">
        <v>5646</v>
      </c>
      <c r="AJ748" t="s">
        <v>2046</v>
      </c>
      <c r="AL748" t="s">
        <v>5686</v>
      </c>
      <c r="AN748" t="s">
        <v>481</v>
      </c>
      <c r="AO748" t="s">
        <v>268</v>
      </c>
      <c r="AP748" t="s">
        <v>590</v>
      </c>
      <c r="AQ748" t="s">
        <v>591</v>
      </c>
      <c r="AR748" t="s">
        <v>5377</v>
      </c>
      <c r="AS748" t="s">
        <v>5378</v>
      </c>
      <c r="AT748" t="s">
        <v>5687</v>
      </c>
      <c r="AU748" t="s">
        <v>5688</v>
      </c>
      <c r="BB748" t="s">
        <v>2447</v>
      </c>
      <c r="BC748" t="s">
        <v>2447</v>
      </c>
      <c r="BD748" t="s">
        <v>1852</v>
      </c>
      <c r="BE748" t="s">
        <v>5689</v>
      </c>
      <c r="BF748" t="s">
        <v>656</v>
      </c>
      <c r="BO748" t="s">
        <v>281</v>
      </c>
      <c r="BP748" s="1">
        <v>29860</v>
      </c>
      <c r="BQ748" s="1">
        <v>29860</v>
      </c>
      <c r="BU748" s="1">
        <v>-0.2</v>
      </c>
      <c r="BV748" s="4"/>
      <c r="BW748" s="4"/>
      <c r="BX748" s="4"/>
      <c r="BY748" s="4"/>
      <c r="BZ748" s="4"/>
      <c r="CA748" s="4" t="s">
        <v>282</v>
      </c>
      <c r="CB748" s="4"/>
      <c r="CC748" s="4"/>
      <c r="CD748" s="4"/>
      <c r="CE748" s="4"/>
      <c r="CF748" t="s">
        <v>282</v>
      </c>
      <c r="CG748" s="1">
        <v>236.87</v>
      </c>
      <c r="CH748" s="1">
        <v>564.61</v>
      </c>
      <c r="CJ748" s="1">
        <v>17765.400000000001</v>
      </c>
      <c r="DA748" s="1">
        <v>326.72000000000003</v>
      </c>
      <c r="DK748" s="1">
        <v>10516.3</v>
      </c>
      <c r="DV748" s="1">
        <v>450.26</v>
      </c>
      <c r="DX748" t="s">
        <v>282</v>
      </c>
    </row>
    <row r="749" spans="1:128" hidden="1" x14ac:dyDescent="0.25">
      <c r="A749" t="s">
        <v>5690</v>
      </c>
      <c r="B749" t="s">
        <v>5691</v>
      </c>
      <c r="C749" t="s">
        <v>249</v>
      </c>
      <c r="F749" t="s">
        <v>5692</v>
      </c>
      <c r="G749" t="s">
        <v>5693</v>
      </c>
      <c r="I749" t="s">
        <v>5694</v>
      </c>
      <c r="K749" t="s">
        <v>253</v>
      </c>
      <c r="L749" t="s">
        <v>254</v>
      </c>
      <c r="M749" t="s">
        <v>255</v>
      </c>
      <c r="N749" t="s">
        <v>29</v>
      </c>
      <c r="P749" t="s">
        <v>32</v>
      </c>
      <c r="Q749" t="s">
        <v>256</v>
      </c>
      <c r="R749" t="s">
        <v>5165</v>
      </c>
      <c r="S749" t="s">
        <v>5166</v>
      </c>
      <c r="T749" t="s">
        <v>5695</v>
      </c>
      <c r="V749" t="s">
        <v>260</v>
      </c>
      <c r="W749" t="s">
        <v>186</v>
      </c>
      <c r="X749" t="s">
        <v>5298</v>
      </c>
      <c r="AE749" t="s">
        <v>5696</v>
      </c>
      <c r="AG749" t="s">
        <v>5697</v>
      </c>
      <c r="AJ749" t="s">
        <v>591</v>
      </c>
      <c r="AL749" t="s">
        <v>5698</v>
      </c>
      <c r="AN749" t="s">
        <v>481</v>
      </c>
      <c r="AO749" t="s">
        <v>268</v>
      </c>
      <c r="AP749" t="s">
        <v>590</v>
      </c>
      <c r="AQ749" t="s">
        <v>591</v>
      </c>
      <c r="AR749" t="s">
        <v>5300</v>
      </c>
      <c r="AS749" t="s">
        <v>5301</v>
      </c>
      <c r="AT749" t="s">
        <v>5699</v>
      </c>
      <c r="AU749" t="s">
        <v>5700</v>
      </c>
      <c r="BD749" t="s">
        <v>1852</v>
      </c>
      <c r="BE749" t="s">
        <v>5701</v>
      </c>
      <c r="BF749" t="s">
        <v>656</v>
      </c>
      <c r="BO749" t="s">
        <v>281</v>
      </c>
      <c r="BP749" s="1">
        <v>365960</v>
      </c>
      <c r="BQ749" s="1">
        <v>365960</v>
      </c>
      <c r="BU749" s="1">
        <v>0</v>
      </c>
      <c r="BV749" s="4"/>
      <c r="BW749" s="4"/>
      <c r="BX749" s="4"/>
      <c r="BY749" s="4"/>
      <c r="BZ749" s="4"/>
      <c r="CA749" s="4" t="s">
        <v>282</v>
      </c>
      <c r="CB749" s="4"/>
      <c r="CC749" s="4"/>
      <c r="CD749" s="4"/>
      <c r="CE749" s="4"/>
      <c r="CF749" t="s">
        <v>282</v>
      </c>
      <c r="CG749" s="1">
        <v>11606.4</v>
      </c>
      <c r="CH749" s="1">
        <v>13572</v>
      </c>
      <c r="CJ749" s="1">
        <v>213720</v>
      </c>
      <c r="DA749" s="1">
        <v>2932.8</v>
      </c>
      <c r="DK749" s="1">
        <v>122616</v>
      </c>
      <c r="DV749" s="1">
        <v>1513.2</v>
      </c>
      <c r="DX749" t="s">
        <v>282</v>
      </c>
    </row>
    <row r="750" spans="1:128" hidden="1" x14ac:dyDescent="0.25">
      <c r="A750" t="s">
        <v>5702</v>
      </c>
      <c r="B750" t="s">
        <v>5703</v>
      </c>
      <c r="C750" t="s">
        <v>249</v>
      </c>
      <c r="F750" t="s">
        <v>5704</v>
      </c>
      <c r="G750" t="s">
        <v>5705</v>
      </c>
      <c r="I750" t="s">
        <v>5706</v>
      </c>
      <c r="K750" t="s">
        <v>253</v>
      </c>
      <c r="L750" t="s">
        <v>254</v>
      </c>
      <c r="M750" t="s">
        <v>255</v>
      </c>
      <c r="N750" t="s">
        <v>29</v>
      </c>
      <c r="P750" t="s">
        <v>32</v>
      </c>
      <c r="Q750" t="s">
        <v>256</v>
      </c>
      <c r="R750" t="s">
        <v>5165</v>
      </c>
      <c r="S750" t="s">
        <v>5166</v>
      </c>
      <c r="T750" t="s">
        <v>5707</v>
      </c>
      <c r="V750" t="s">
        <v>260</v>
      </c>
      <c r="W750" t="s">
        <v>186</v>
      </c>
      <c r="X750" t="s">
        <v>5298</v>
      </c>
      <c r="AE750" t="s">
        <v>5708</v>
      </c>
      <c r="AG750" t="s">
        <v>5646</v>
      </c>
      <c r="AJ750" t="s">
        <v>591</v>
      </c>
      <c r="AL750" t="s">
        <v>5709</v>
      </c>
      <c r="AN750" t="s">
        <v>481</v>
      </c>
      <c r="AO750" t="s">
        <v>268</v>
      </c>
      <c r="AP750" t="s">
        <v>590</v>
      </c>
      <c r="AQ750" t="s">
        <v>591</v>
      </c>
      <c r="AR750" t="s">
        <v>5405</v>
      </c>
      <c r="AS750" t="s">
        <v>5406</v>
      </c>
      <c r="AT750" t="s">
        <v>5710</v>
      </c>
      <c r="AU750" t="s">
        <v>5711</v>
      </c>
      <c r="BB750" t="s">
        <v>349</v>
      </c>
      <c r="BC750" t="s">
        <v>349</v>
      </c>
      <c r="BD750" t="s">
        <v>1852</v>
      </c>
      <c r="BE750" t="s">
        <v>2519</v>
      </c>
      <c r="BF750" t="s">
        <v>656</v>
      </c>
      <c r="BO750" t="s">
        <v>281</v>
      </c>
      <c r="BP750" s="1">
        <v>7371</v>
      </c>
      <c r="BQ750" s="1">
        <v>7371</v>
      </c>
      <c r="BU750" s="1">
        <v>0</v>
      </c>
      <c r="BV750" s="4"/>
      <c r="BW750" s="4"/>
      <c r="BX750" s="4"/>
      <c r="BY750" s="4"/>
      <c r="BZ750" s="4"/>
      <c r="CA750" s="4" t="s">
        <v>282</v>
      </c>
      <c r="CB750" s="4"/>
      <c r="CC750" s="4"/>
      <c r="CD750" s="4"/>
      <c r="CE750" s="4"/>
      <c r="CF750" t="s">
        <v>282</v>
      </c>
      <c r="CG750" s="1">
        <v>711.54</v>
      </c>
      <c r="CH750" s="1">
        <v>505.52</v>
      </c>
      <c r="CJ750" s="1">
        <v>3819</v>
      </c>
      <c r="DA750" s="1">
        <v>119.6</v>
      </c>
      <c r="DK750" s="1">
        <v>2030.1</v>
      </c>
      <c r="DV750" s="1">
        <v>185.93</v>
      </c>
      <c r="DX750" t="s">
        <v>282</v>
      </c>
    </row>
    <row r="751" spans="1:128" hidden="1" x14ac:dyDescent="0.25">
      <c r="A751" t="s">
        <v>5712</v>
      </c>
      <c r="B751" t="s">
        <v>5713</v>
      </c>
      <c r="C751" t="s">
        <v>249</v>
      </c>
      <c r="F751" t="s">
        <v>5714</v>
      </c>
      <c r="G751" t="s">
        <v>5715</v>
      </c>
      <c r="I751" t="s">
        <v>5716</v>
      </c>
      <c r="K751" t="s">
        <v>253</v>
      </c>
      <c r="L751" t="s">
        <v>254</v>
      </c>
      <c r="M751" t="s">
        <v>255</v>
      </c>
      <c r="N751" t="s">
        <v>29</v>
      </c>
      <c r="P751" t="s">
        <v>32</v>
      </c>
      <c r="Q751" t="s">
        <v>256</v>
      </c>
      <c r="R751" t="s">
        <v>5165</v>
      </c>
      <c r="S751" t="s">
        <v>5166</v>
      </c>
      <c r="T751" t="s">
        <v>5717</v>
      </c>
      <c r="V751" t="s">
        <v>260</v>
      </c>
      <c r="W751" t="s">
        <v>720</v>
      </c>
      <c r="X751" t="s">
        <v>5397</v>
      </c>
      <c r="AE751" t="s">
        <v>5645</v>
      </c>
      <c r="AG751" t="s">
        <v>5646</v>
      </c>
      <c r="AJ751" t="s">
        <v>591</v>
      </c>
      <c r="AL751" t="s">
        <v>5399</v>
      </c>
      <c r="AN751" t="s">
        <v>481</v>
      </c>
      <c r="AO751" t="s">
        <v>268</v>
      </c>
      <c r="AP751" t="s">
        <v>590</v>
      </c>
      <c r="AQ751" t="s">
        <v>591</v>
      </c>
      <c r="AR751" t="s">
        <v>5400</v>
      </c>
      <c r="AT751" t="s">
        <v>5718</v>
      </c>
      <c r="AU751" t="s">
        <v>5719</v>
      </c>
      <c r="BB751" t="s">
        <v>486</v>
      </c>
      <c r="BC751" t="s">
        <v>486</v>
      </c>
      <c r="BD751" t="s">
        <v>1852</v>
      </c>
      <c r="BE751" t="s">
        <v>5720</v>
      </c>
      <c r="BF751" t="s">
        <v>656</v>
      </c>
      <c r="BO751" t="s">
        <v>281</v>
      </c>
      <c r="BP751" s="1">
        <v>22617</v>
      </c>
      <c r="BQ751" s="1">
        <v>22617</v>
      </c>
      <c r="BU751" s="1">
        <v>0</v>
      </c>
      <c r="BV751" s="4"/>
      <c r="BW751" s="4"/>
      <c r="BX751" s="4"/>
      <c r="BY751" s="4"/>
      <c r="BZ751" s="4"/>
      <c r="CA751" s="1">
        <v>3.05</v>
      </c>
      <c r="CB751" s="4"/>
      <c r="CC751" s="4"/>
      <c r="CD751" s="4"/>
      <c r="CE751" s="4"/>
      <c r="CF751" t="s">
        <v>282</v>
      </c>
      <c r="CG751" s="1">
        <v>372.22</v>
      </c>
      <c r="CH751" s="1">
        <v>1017</v>
      </c>
      <c r="CJ751" s="1">
        <v>13526.1</v>
      </c>
      <c r="DA751" s="1">
        <v>136.28</v>
      </c>
      <c r="DK751" s="1">
        <v>7515.63</v>
      </c>
      <c r="DV751" s="1">
        <v>49.83</v>
      </c>
      <c r="DX751" t="s">
        <v>282</v>
      </c>
    </row>
    <row r="752" spans="1:128" hidden="1" x14ac:dyDescent="0.25">
      <c r="A752" t="s">
        <v>5721</v>
      </c>
      <c r="B752" t="s">
        <v>5722</v>
      </c>
      <c r="C752" t="s">
        <v>249</v>
      </c>
      <c r="F752" t="s">
        <v>5723</v>
      </c>
      <c r="G752" t="s">
        <v>5724</v>
      </c>
      <c r="I752" t="s">
        <v>5725</v>
      </c>
      <c r="K752" t="s">
        <v>253</v>
      </c>
      <c r="L752" t="s">
        <v>254</v>
      </c>
      <c r="M752" t="s">
        <v>255</v>
      </c>
      <c r="N752" t="s">
        <v>29</v>
      </c>
      <c r="P752" t="s">
        <v>32</v>
      </c>
      <c r="Q752" t="s">
        <v>256</v>
      </c>
      <c r="R752" t="s">
        <v>5165</v>
      </c>
      <c r="S752" t="s">
        <v>5166</v>
      </c>
      <c r="T752" t="s">
        <v>5726</v>
      </c>
      <c r="V752" t="s">
        <v>260</v>
      </c>
      <c r="W752" t="s">
        <v>186</v>
      </c>
      <c r="X752" t="s">
        <v>5247</v>
      </c>
      <c r="AE752" t="s">
        <v>5645</v>
      </c>
      <c r="AG752" t="s">
        <v>5646</v>
      </c>
      <c r="AJ752" t="s">
        <v>5098</v>
      </c>
      <c r="AL752" t="s">
        <v>5240</v>
      </c>
      <c r="AN752" t="s">
        <v>481</v>
      </c>
      <c r="AO752" t="s">
        <v>268</v>
      </c>
      <c r="AP752" t="s">
        <v>344</v>
      </c>
      <c r="AQ752" t="s">
        <v>5146</v>
      </c>
      <c r="AR752" t="s">
        <v>5294</v>
      </c>
      <c r="AS752" t="s">
        <v>5295</v>
      </c>
      <c r="AT752" t="s">
        <v>5727</v>
      </c>
      <c r="AU752" t="s">
        <v>5728</v>
      </c>
      <c r="BB752" t="s">
        <v>1161</v>
      </c>
      <c r="BC752" t="s">
        <v>1161</v>
      </c>
      <c r="BD752" t="s">
        <v>1852</v>
      </c>
      <c r="BE752" t="s">
        <v>5729</v>
      </c>
      <c r="BF752" t="s">
        <v>656</v>
      </c>
      <c r="BO752" t="s">
        <v>281</v>
      </c>
      <c r="BP752" s="1">
        <v>25653</v>
      </c>
      <c r="BQ752" s="1">
        <v>25653</v>
      </c>
      <c r="BU752" s="1">
        <v>0</v>
      </c>
      <c r="BV752" s="4"/>
      <c r="BW752" s="4"/>
      <c r="BX752" s="4"/>
      <c r="BY752" s="4"/>
      <c r="BZ752" s="4"/>
      <c r="CA752" s="1">
        <v>1.02</v>
      </c>
      <c r="CB752" s="4"/>
      <c r="CC752" s="4"/>
      <c r="CD752" s="4"/>
      <c r="CE752" s="4"/>
      <c r="CF752" t="s">
        <v>282</v>
      </c>
      <c r="CG752" s="1">
        <v>435.11</v>
      </c>
      <c r="CH752" s="1">
        <v>816.22</v>
      </c>
      <c r="CJ752" s="1">
        <v>15183.1</v>
      </c>
      <c r="DA752" s="1">
        <v>140.62</v>
      </c>
      <c r="DK752" s="1">
        <v>8895.8700000000008</v>
      </c>
      <c r="DV752" s="1">
        <v>182.4</v>
      </c>
      <c r="DX752" t="s">
        <v>282</v>
      </c>
    </row>
    <row r="753" spans="1:177" hidden="1" x14ac:dyDescent="0.25">
      <c r="A753" t="s">
        <v>5730</v>
      </c>
      <c r="B753" t="s">
        <v>5731</v>
      </c>
      <c r="C753" t="s">
        <v>249</v>
      </c>
      <c r="F753" t="s">
        <v>5732</v>
      </c>
      <c r="G753" t="s">
        <v>5733</v>
      </c>
      <c r="I753" t="s">
        <v>5734</v>
      </c>
      <c r="K753" t="s">
        <v>253</v>
      </c>
      <c r="L753" t="s">
        <v>254</v>
      </c>
      <c r="M753" t="s">
        <v>255</v>
      </c>
      <c r="N753" t="s">
        <v>29</v>
      </c>
      <c r="P753" t="s">
        <v>32</v>
      </c>
      <c r="Q753" t="s">
        <v>256</v>
      </c>
      <c r="R753" t="s">
        <v>5165</v>
      </c>
      <c r="S753" t="s">
        <v>5166</v>
      </c>
      <c r="T753" t="s">
        <v>5735</v>
      </c>
      <c r="V753" t="s">
        <v>260</v>
      </c>
      <c r="W753" t="s">
        <v>186</v>
      </c>
      <c r="X753" t="s">
        <v>5381</v>
      </c>
      <c r="AE753" t="s">
        <v>5696</v>
      </c>
      <c r="AG753" t="s">
        <v>5646</v>
      </c>
      <c r="AJ753" t="s">
        <v>591</v>
      </c>
      <c r="AL753" t="s">
        <v>5240</v>
      </c>
      <c r="AN753" t="s">
        <v>481</v>
      </c>
      <c r="AO753" t="s">
        <v>268</v>
      </c>
      <c r="AP753" t="s">
        <v>590</v>
      </c>
      <c r="AQ753" t="s">
        <v>591</v>
      </c>
      <c r="AR753" t="s">
        <v>5736</v>
      </c>
      <c r="AS753" t="s">
        <v>5737</v>
      </c>
      <c r="AT753" t="s">
        <v>5738</v>
      </c>
      <c r="AU753" t="s">
        <v>5739</v>
      </c>
      <c r="BB753" t="s">
        <v>2199</v>
      </c>
      <c r="BC753" t="s">
        <v>2200</v>
      </c>
      <c r="BD753" t="s">
        <v>1852</v>
      </c>
      <c r="BE753" t="s">
        <v>5384</v>
      </c>
      <c r="BF753" t="s">
        <v>656</v>
      </c>
      <c r="BO753" t="s">
        <v>281</v>
      </c>
      <c r="BP753" s="1">
        <v>13027</v>
      </c>
      <c r="BQ753" s="1">
        <v>13027</v>
      </c>
      <c r="BU753" s="1">
        <v>0</v>
      </c>
      <c r="BV753" s="4"/>
      <c r="BW753" s="4"/>
      <c r="BX753" s="4"/>
      <c r="BY753" s="4"/>
      <c r="BZ753" s="4"/>
      <c r="CA753" s="4" t="s">
        <v>282</v>
      </c>
      <c r="CB753" s="4"/>
      <c r="CC753" s="4"/>
      <c r="CD753" s="4"/>
      <c r="CE753" s="4"/>
      <c r="CG753" s="1">
        <v>733.26</v>
      </c>
      <c r="CH753" s="1">
        <v>453.49</v>
      </c>
      <c r="CJ753" s="1">
        <v>7090.2</v>
      </c>
      <c r="DA753" s="1">
        <v>74.739999999999995</v>
      </c>
      <c r="DK753" s="1">
        <v>4363.2</v>
      </c>
      <c r="DV753" s="1">
        <v>313.10000000000002</v>
      </c>
      <c r="DX753" t="s">
        <v>282</v>
      </c>
    </row>
    <row r="754" spans="1:177" hidden="1" x14ac:dyDescent="0.25">
      <c r="A754" t="s">
        <v>5740</v>
      </c>
      <c r="B754" t="s">
        <v>5741</v>
      </c>
      <c r="C754" t="s">
        <v>249</v>
      </c>
      <c r="F754" t="s">
        <v>5742</v>
      </c>
      <c r="G754" t="s">
        <v>5743</v>
      </c>
      <c r="I754" t="s">
        <v>5744</v>
      </c>
      <c r="K754" t="s">
        <v>253</v>
      </c>
      <c r="L754" t="s">
        <v>254</v>
      </c>
      <c r="M754" t="s">
        <v>255</v>
      </c>
      <c r="N754" t="s">
        <v>29</v>
      </c>
      <c r="P754" t="s">
        <v>32</v>
      </c>
      <c r="Q754" t="s">
        <v>256</v>
      </c>
      <c r="R754" t="s">
        <v>5165</v>
      </c>
      <c r="S754" t="s">
        <v>5166</v>
      </c>
      <c r="T754" t="s">
        <v>5745</v>
      </c>
      <c r="V754" t="s">
        <v>260</v>
      </c>
      <c r="W754" t="s">
        <v>186</v>
      </c>
      <c r="X754" t="s">
        <v>5420</v>
      </c>
      <c r="AE754" t="s">
        <v>5696</v>
      </c>
      <c r="AG754" t="s">
        <v>5746</v>
      </c>
      <c r="AJ754" t="s">
        <v>5240</v>
      </c>
      <c r="AL754" t="s">
        <v>5240</v>
      </c>
      <c r="AN754" t="s">
        <v>481</v>
      </c>
      <c r="AO754" t="s">
        <v>268</v>
      </c>
      <c r="AP754" t="s">
        <v>590</v>
      </c>
      <c r="AQ754" t="s">
        <v>591</v>
      </c>
      <c r="AR754" t="s">
        <v>5747</v>
      </c>
      <c r="AS754" t="s">
        <v>5422</v>
      </c>
      <c r="AT754" t="s">
        <v>5748</v>
      </c>
      <c r="AU754" t="s">
        <v>5749</v>
      </c>
      <c r="AX754" t="s">
        <v>686</v>
      </c>
      <c r="BB754" t="s">
        <v>551</v>
      </c>
      <c r="BC754" t="s">
        <v>551</v>
      </c>
      <c r="BD754" t="s">
        <v>1852</v>
      </c>
      <c r="BE754" t="s">
        <v>5750</v>
      </c>
      <c r="BF754" t="s">
        <v>656</v>
      </c>
      <c r="BO754" t="s">
        <v>281</v>
      </c>
      <c r="BP754" s="1">
        <v>16799</v>
      </c>
      <c r="BQ754" s="1">
        <v>16799</v>
      </c>
      <c r="BU754" s="1">
        <v>0</v>
      </c>
      <c r="BV754" s="4"/>
      <c r="BW754" s="4"/>
      <c r="BX754" s="4"/>
      <c r="BY754" s="4"/>
      <c r="BZ754" s="4"/>
      <c r="CA754" s="4" t="s">
        <v>282</v>
      </c>
      <c r="CB754" s="4"/>
      <c r="CC754" s="4"/>
      <c r="CD754" s="4"/>
      <c r="CE754" s="4"/>
      <c r="CF754" t="s">
        <v>282</v>
      </c>
      <c r="CG754" s="1">
        <v>1233.42</v>
      </c>
      <c r="CH754" s="1">
        <v>137.5</v>
      </c>
      <c r="CJ754" s="1">
        <v>9038.34</v>
      </c>
      <c r="DA754" s="1">
        <v>41.45</v>
      </c>
      <c r="DK754" s="1">
        <v>6177.21</v>
      </c>
      <c r="DV754" s="1">
        <v>171.87</v>
      </c>
      <c r="DX754" t="s">
        <v>282</v>
      </c>
    </row>
    <row r="755" spans="1:177" x14ac:dyDescent="0.25">
      <c r="A755" t="s">
        <v>5751</v>
      </c>
      <c r="B755" t="s">
        <v>5752</v>
      </c>
      <c r="C755" t="s">
        <v>249</v>
      </c>
      <c r="F755" t="s">
        <v>5753</v>
      </c>
      <c r="G755" t="s">
        <v>5754</v>
      </c>
      <c r="I755" t="s">
        <v>5755</v>
      </c>
      <c r="K755" t="s">
        <v>253</v>
      </c>
      <c r="L755" t="s">
        <v>254</v>
      </c>
      <c r="M755" t="s">
        <v>255</v>
      </c>
      <c r="N755" t="s">
        <v>29</v>
      </c>
      <c r="P755" t="s">
        <v>33</v>
      </c>
      <c r="Q755" t="s">
        <v>5756</v>
      </c>
      <c r="R755" t="s">
        <v>257</v>
      </c>
      <c r="T755" t="s">
        <v>5757</v>
      </c>
      <c r="V755" t="s">
        <v>260</v>
      </c>
      <c r="W755" t="s">
        <v>261</v>
      </c>
      <c r="X755" t="s">
        <v>5758</v>
      </c>
      <c r="AE755" t="s">
        <v>5759</v>
      </c>
      <c r="AG755" t="s">
        <v>5760</v>
      </c>
      <c r="AJ755" t="s">
        <v>709</v>
      </c>
      <c r="AL755" t="s">
        <v>680</v>
      </c>
      <c r="AN755" t="s">
        <v>628</v>
      </c>
      <c r="AO755" t="s">
        <v>268</v>
      </c>
      <c r="AP755" t="s">
        <v>269</v>
      </c>
      <c r="AQ755" t="s">
        <v>709</v>
      </c>
      <c r="AR755" t="s">
        <v>5761</v>
      </c>
      <c r="AS755" t="s">
        <v>5762</v>
      </c>
      <c r="AT755" t="s">
        <v>5763</v>
      </c>
      <c r="AU755" t="s">
        <v>5764</v>
      </c>
      <c r="BE755" t="s">
        <v>5765</v>
      </c>
      <c r="BF755" t="s">
        <v>658</v>
      </c>
      <c r="BG755" s="1">
        <v>6.6</v>
      </c>
      <c r="BO755" t="s">
        <v>281</v>
      </c>
      <c r="BP755" s="1">
        <v>18834</v>
      </c>
      <c r="BQ755" s="1">
        <v>18834</v>
      </c>
      <c r="BU755" s="1">
        <v>13.4</v>
      </c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t="s">
        <v>282</v>
      </c>
      <c r="CG755" s="1">
        <v>664</v>
      </c>
      <c r="CH755" s="1">
        <v>912</v>
      </c>
      <c r="CJ755" s="1">
        <v>10250</v>
      </c>
      <c r="CX755" s="1">
        <v>21</v>
      </c>
      <c r="DA755" s="1">
        <v>1350</v>
      </c>
      <c r="DK755" s="1">
        <v>5500</v>
      </c>
      <c r="DV755" s="1">
        <v>137</v>
      </c>
      <c r="FR755" t="s">
        <v>353</v>
      </c>
    </row>
    <row r="756" spans="1:177" hidden="1" x14ac:dyDescent="0.25">
      <c r="A756" t="s">
        <v>5766</v>
      </c>
      <c r="B756" t="s">
        <v>5767</v>
      </c>
      <c r="C756" t="s">
        <v>249</v>
      </c>
      <c r="F756" t="s">
        <v>5768</v>
      </c>
      <c r="G756" t="s">
        <v>5769</v>
      </c>
      <c r="I756" t="s">
        <v>5770</v>
      </c>
      <c r="K756" t="s">
        <v>253</v>
      </c>
      <c r="L756" t="s">
        <v>254</v>
      </c>
      <c r="M756" t="s">
        <v>255</v>
      </c>
      <c r="N756" t="s">
        <v>29</v>
      </c>
      <c r="P756" t="s">
        <v>33</v>
      </c>
      <c r="Q756" t="s">
        <v>5756</v>
      </c>
      <c r="R756" t="s">
        <v>5771</v>
      </c>
      <c r="S756" t="s">
        <v>5772</v>
      </c>
      <c r="T756" t="s">
        <v>3099</v>
      </c>
      <c r="V756" t="s">
        <v>260</v>
      </c>
      <c r="W756" t="s">
        <v>720</v>
      </c>
      <c r="X756" t="s">
        <v>5773</v>
      </c>
      <c r="AG756" t="s">
        <v>320</v>
      </c>
      <c r="AJ756" t="s">
        <v>709</v>
      </c>
      <c r="AL756" t="s">
        <v>3397</v>
      </c>
      <c r="AN756" t="s">
        <v>628</v>
      </c>
      <c r="AO756" t="s">
        <v>268</v>
      </c>
      <c r="AP756" t="s">
        <v>269</v>
      </c>
      <c r="AQ756" t="s">
        <v>709</v>
      </c>
      <c r="AR756" t="s">
        <v>3022</v>
      </c>
      <c r="AS756" t="s">
        <v>5774</v>
      </c>
      <c r="AT756" t="s">
        <v>5775</v>
      </c>
      <c r="AU756" t="s">
        <v>5776</v>
      </c>
      <c r="BO756" t="s">
        <v>281</v>
      </c>
      <c r="BP756" s="1">
        <v>25950</v>
      </c>
      <c r="BQ756" s="1">
        <v>25950</v>
      </c>
      <c r="BU756" s="1">
        <v>0</v>
      </c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t="s">
        <v>282</v>
      </c>
      <c r="CG756" s="1">
        <v>761</v>
      </c>
      <c r="CH756" s="1">
        <v>316</v>
      </c>
      <c r="CJ756" s="1">
        <v>14800</v>
      </c>
      <c r="DA756" s="1">
        <v>72</v>
      </c>
      <c r="DK756" s="1">
        <v>9586</v>
      </c>
      <c r="DV756" s="1">
        <v>415</v>
      </c>
    </row>
    <row r="757" spans="1:177" x14ac:dyDescent="0.25">
      <c r="A757" t="s">
        <v>5777</v>
      </c>
      <c r="B757" t="s">
        <v>5778</v>
      </c>
      <c r="C757" t="s">
        <v>249</v>
      </c>
      <c r="F757" t="s">
        <v>5779</v>
      </c>
      <c r="G757" t="s">
        <v>5780</v>
      </c>
      <c r="I757" t="s">
        <v>5781</v>
      </c>
      <c r="K757" t="s">
        <v>253</v>
      </c>
      <c r="L757" t="s">
        <v>254</v>
      </c>
      <c r="M757" t="s">
        <v>255</v>
      </c>
      <c r="N757" t="s">
        <v>29</v>
      </c>
      <c r="P757" t="s">
        <v>33</v>
      </c>
      <c r="Q757" t="s">
        <v>5756</v>
      </c>
      <c r="R757" t="s">
        <v>5782</v>
      </c>
      <c r="S757" t="s">
        <v>5783</v>
      </c>
      <c r="T757" t="s">
        <v>3099</v>
      </c>
      <c r="V757" t="s">
        <v>260</v>
      </c>
      <c r="W757" t="s">
        <v>695</v>
      </c>
      <c r="X757" t="s">
        <v>5784</v>
      </c>
      <c r="AE757" t="s">
        <v>5785</v>
      </c>
      <c r="AG757" t="s">
        <v>320</v>
      </c>
      <c r="AJ757" t="s">
        <v>5786</v>
      </c>
      <c r="AL757" t="s">
        <v>3397</v>
      </c>
      <c r="AN757" t="s">
        <v>267</v>
      </c>
      <c r="AO757" t="s">
        <v>268</v>
      </c>
      <c r="AP757" t="s">
        <v>590</v>
      </c>
      <c r="AQ757" t="s">
        <v>1827</v>
      </c>
      <c r="AR757" t="s">
        <v>3073</v>
      </c>
      <c r="AS757" t="s">
        <v>5635</v>
      </c>
      <c r="AT757" t="s">
        <v>5787</v>
      </c>
      <c r="AU757" t="s">
        <v>5788</v>
      </c>
      <c r="BE757" t="s">
        <v>5789</v>
      </c>
      <c r="BF757" t="s">
        <v>658</v>
      </c>
      <c r="BG757" s="1">
        <v>7.2</v>
      </c>
      <c r="BO757" t="s">
        <v>281</v>
      </c>
      <c r="BP757" s="1">
        <v>28968</v>
      </c>
      <c r="BQ757" s="1">
        <v>28968</v>
      </c>
      <c r="BU757" s="1">
        <v>-2.7</v>
      </c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t="s">
        <v>282</v>
      </c>
      <c r="CG757" s="1">
        <v>708</v>
      </c>
      <c r="CH757" s="1">
        <v>622</v>
      </c>
      <c r="CJ757" s="1">
        <v>17000</v>
      </c>
      <c r="CX757" s="1">
        <v>92</v>
      </c>
      <c r="DA757" s="1">
        <v>166</v>
      </c>
      <c r="DK757" s="1">
        <v>9850</v>
      </c>
      <c r="DV757" s="1">
        <v>530</v>
      </c>
    </row>
    <row r="758" spans="1:177" x14ac:dyDescent="0.25">
      <c r="A758" t="s">
        <v>5790</v>
      </c>
      <c r="B758" t="s">
        <v>5791</v>
      </c>
      <c r="C758" t="s">
        <v>249</v>
      </c>
      <c r="F758" t="s">
        <v>5792</v>
      </c>
      <c r="G758" t="s">
        <v>5793</v>
      </c>
      <c r="I758" t="s">
        <v>5794</v>
      </c>
      <c r="K758" t="s">
        <v>253</v>
      </c>
      <c r="L758" t="s">
        <v>254</v>
      </c>
      <c r="M758" t="s">
        <v>255</v>
      </c>
      <c r="N758" t="s">
        <v>29</v>
      </c>
      <c r="P758" t="s">
        <v>33</v>
      </c>
      <c r="Q758" t="s">
        <v>5756</v>
      </c>
      <c r="R758" t="s">
        <v>257</v>
      </c>
      <c r="T758" t="s">
        <v>5795</v>
      </c>
      <c r="V758" t="s">
        <v>260</v>
      </c>
      <c r="W758" t="s">
        <v>261</v>
      </c>
      <c r="X758" t="s">
        <v>5796</v>
      </c>
      <c r="AG758" t="s">
        <v>1187</v>
      </c>
      <c r="AJ758" t="s">
        <v>709</v>
      </c>
      <c r="AL758" t="s">
        <v>5797</v>
      </c>
      <c r="AN758" t="s">
        <v>481</v>
      </c>
      <c r="AO758" t="s">
        <v>268</v>
      </c>
      <c r="AP758" t="s">
        <v>269</v>
      </c>
      <c r="AQ758" t="s">
        <v>709</v>
      </c>
      <c r="AR758" t="s">
        <v>5798</v>
      </c>
      <c r="AS758" t="s">
        <v>5799</v>
      </c>
      <c r="AT758" t="s">
        <v>5800</v>
      </c>
      <c r="AU758" t="s">
        <v>5801</v>
      </c>
      <c r="AX758" t="s">
        <v>686</v>
      </c>
      <c r="BB758" t="s">
        <v>986</v>
      </c>
      <c r="BC758" t="s">
        <v>986</v>
      </c>
      <c r="BE758" t="s">
        <v>1005</v>
      </c>
      <c r="BF758" t="s">
        <v>303</v>
      </c>
      <c r="BG758" s="1">
        <v>6.1</v>
      </c>
      <c r="BO758" t="s">
        <v>281</v>
      </c>
      <c r="BP758" s="1">
        <v>104515</v>
      </c>
      <c r="BQ758" s="1">
        <v>104515</v>
      </c>
      <c r="BU758" s="1">
        <v>-0.1</v>
      </c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t="s">
        <v>282</v>
      </c>
      <c r="CG758" s="1">
        <v>159</v>
      </c>
      <c r="CH758" s="1">
        <v>4920</v>
      </c>
      <c r="CJ758" s="1">
        <v>63800</v>
      </c>
      <c r="CX758" s="1">
        <v>157</v>
      </c>
      <c r="DA758" s="1">
        <v>610</v>
      </c>
      <c r="DK758" s="1">
        <v>34599</v>
      </c>
      <c r="DV758" s="1">
        <v>270</v>
      </c>
    </row>
    <row r="759" spans="1:177" x14ac:dyDescent="0.25">
      <c r="A759" t="s">
        <v>5802</v>
      </c>
      <c r="B759" t="s">
        <v>5803</v>
      </c>
      <c r="C759" t="s">
        <v>249</v>
      </c>
      <c r="F759" t="s">
        <v>5792</v>
      </c>
      <c r="G759" t="s">
        <v>5793</v>
      </c>
      <c r="I759" t="s">
        <v>5794</v>
      </c>
      <c r="K759" t="s">
        <v>253</v>
      </c>
      <c r="L759" t="s">
        <v>254</v>
      </c>
      <c r="M759" t="s">
        <v>255</v>
      </c>
      <c r="N759" t="s">
        <v>29</v>
      </c>
      <c r="P759" t="s">
        <v>33</v>
      </c>
      <c r="Q759" t="s">
        <v>5756</v>
      </c>
      <c r="R759" t="s">
        <v>257</v>
      </c>
      <c r="T759" t="s">
        <v>5795</v>
      </c>
      <c r="V759" t="s">
        <v>260</v>
      </c>
      <c r="W759" t="s">
        <v>261</v>
      </c>
      <c r="X759" t="s">
        <v>5796</v>
      </c>
      <c r="AE759" t="s">
        <v>5804</v>
      </c>
      <c r="AG759" t="s">
        <v>5805</v>
      </c>
      <c r="AJ759" t="s">
        <v>709</v>
      </c>
      <c r="AL759" t="s">
        <v>2154</v>
      </c>
      <c r="AN759" t="s">
        <v>628</v>
      </c>
      <c r="AO759" t="s">
        <v>268</v>
      </c>
      <c r="AP759" t="s">
        <v>269</v>
      </c>
      <c r="AQ759" t="s">
        <v>709</v>
      </c>
      <c r="AR759" t="s">
        <v>5798</v>
      </c>
      <c r="AS759" t="s">
        <v>5799</v>
      </c>
      <c r="AT759" t="s">
        <v>5800</v>
      </c>
      <c r="AU759" t="s">
        <v>5801</v>
      </c>
      <c r="BB759" t="s">
        <v>986</v>
      </c>
      <c r="BC759" t="s">
        <v>986</v>
      </c>
      <c r="BE759" t="s">
        <v>1005</v>
      </c>
      <c r="BF759" t="s">
        <v>303</v>
      </c>
      <c r="BG759" s="1">
        <v>6.6</v>
      </c>
      <c r="BO759" t="s">
        <v>281</v>
      </c>
      <c r="BP759" s="1">
        <v>105692</v>
      </c>
      <c r="BQ759" s="1">
        <v>105692</v>
      </c>
      <c r="BU759" s="1">
        <v>-0.2</v>
      </c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t="s">
        <v>282</v>
      </c>
      <c r="CG759" s="1">
        <v>232</v>
      </c>
      <c r="CH759" s="1">
        <v>4640</v>
      </c>
      <c r="CJ759" s="1">
        <v>64500</v>
      </c>
      <c r="CX759" s="1">
        <v>320</v>
      </c>
      <c r="DA759" s="1">
        <v>659</v>
      </c>
      <c r="DK759" s="1">
        <v>35121</v>
      </c>
      <c r="DV759" s="1">
        <v>220</v>
      </c>
    </row>
    <row r="760" spans="1:177" hidden="1" x14ac:dyDescent="0.25">
      <c r="A760" t="s">
        <v>5806</v>
      </c>
      <c r="B760" t="s">
        <v>5807</v>
      </c>
      <c r="C760" t="s">
        <v>249</v>
      </c>
      <c r="F760" t="s">
        <v>5792</v>
      </c>
      <c r="G760" t="s">
        <v>5793</v>
      </c>
      <c r="I760" t="s">
        <v>5794</v>
      </c>
      <c r="K760" t="s">
        <v>253</v>
      </c>
      <c r="L760" t="s">
        <v>254</v>
      </c>
      <c r="M760" t="s">
        <v>255</v>
      </c>
      <c r="N760" t="s">
        <v>29</v>
      </c>
      <c r="P760" t="s">
        <v>33</v>
      </c>
      <c r="Q760" t="s">
        <v>5756</v>
      </c>
      <c r="R760" t="s">
        <v>257</v>
      </c>
      <c r="T760" t="s">
        <v>5795</v>
      </c>
      <c r="V760" t="s">
        <v>260</v>
      </c>
      <c r="W760" t="s">
        <v>261</v>
      </c>
      <c r="X760" t="s">
        <v>5796</v>
      </c>
      <c r="AJ760" t="s">
        <v>709</v>
      </c>
      <c r="AL760" t="s">
        <v>680</v>
      </c>
      <c r="AN760" t="s">
        <v>628</v>
      </c>
      <c r="AO760" t="s">
        <v>268</v>
      </c>
      <c r="AP760" t="s">
        <v>269</v>
      </c>
      <c r="AQ760" t="s">
        <v>709</v>
      </c>
      <c r="AR760" t="s">
        <v>5808</v>
      </c>
      <c r="AS760" t="s">
        <v>5809</v>
      </c>
      <c r="AT760" t="s">
        <v>5800</v>
      </c>
      <c r="AU760" t="s">
        <v>5801</v>
      </c>
      <c r="BB760" t="s">
        <v>3891</v>
      </c>
      <c r="BC760" t="s">
        <v>3891</v>
      </c>
      <c r="BE760" t="s">
        <v>5255</v>
      </c>
      <c r="BF760" t="s">
        <v>303</v>
      </c>
      <c r="BG760" s="1">
        <v>7.6</v>
      </c>
      <c r="BO760" t="s">
        <v>281</v>
      </c>
      <c r="BP760" s="1">
        <v>19308</v>
      </c>
      <c r="BQ760" s="1">
        <v>19308</v>
      </c>
      <c r="BU760" s="1">
        <v>0</v>
      </c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t="s">
        <v>282</v>
      </c>
      <c r="CG760" s="1">
        <v>805</v>
      </c>
      <c r="CH760" s="1">
        <v>1280</v>
      </c>
      <c r="CJ760" s="1">
        <v>11000</v>
      </c>
      <c r="DA760" s="1">
        <v>127</v>
      </c>
      <c r="DK760" s="1">
        <v>5846</v>
      </c>
      <c r="DV760" s="1">
        <v>250</v>
      </c>
    </row>
    <row r="761" spans="1:177" hidden="1" x14ac:dyDescent="0.25">
      <c r="A761" t="s">
        <v>5810</v>
      </c>
      <c r="B761" t="s">
        <v>5811</v>
      </c>
      <c r="C761" t="s">
        <v>249</v>
      </c>
      <c r="F761" t="s">
        <v>5812</v>
      </c>
      <c r="G761" t="s">
        <v>5813</v>
      </c>
      <c r="I761" t="s">
        <v>5814</v>
      </c>
      <c r="K761" t="s">
        <v>253</v>
      </c>
      <c r="L761" t="s">
        <v>254</v>
      </c>
      <c r="M761" t="s">
        <v>255</v>
      </c>
      <c r="N761" t="s">
        <v>29</v>
      </c>
      <c r="P761" t="s">
        <v>33</v>
      </c>
      <c r="Q761" t="s">
        <v>5756</v>
      </c>
      <c r="R761" t="s">
        <v>5815</v>
      </c>
      <c r="S761" t="s">
        <v>5816</v>
      </c>
      <c r="T761" t="s">
        <v>3099</v>
      </c>
      <c r="V761" t="s">
        <v>260</v>
      </c>
      <c r="W761" t="s">
        <v>695</v>
      </c>
      <c r="X761" t="s">
        <v>5817</v>
      </c>
      <c r="AE761" t="s">
        <v>5818</v>
      </c>
      <c r="AG761" t="s">
        <v>5819</v>
      </c>
      <c r="AJ761" t="s">
        <v>709</v>
      </c>
      <c r="AL761" t="s">
        <v>680</v>
      </c>
      <c r="AN761" t="s">
        <v>628</v>
      </c>
      <c r="AO761" t="s">
        <v>268</v>
      </c>
      <c r="AP761" t="s">
        <v>269</v>
      </c>
      <c r="AQ761" t="s">
        <v>709</v>
      </c>
      <c r="AR761" t="s">
        <v>5313</v>
      </c>
      <c r="AS761" t="s">
        <v>5820</v>
      </c>
      <c r="AT761" t="s">
        <v>5821</v>
      </c>
      <c r="AU761" t="s">
        <v>5822</v>
      </c>
      <c r="AX761" t="s">
        <v>686</v>
      </c>
      <c r="BB761" t="s">
        <v>486</v>
      </c>
      <c r="BC761" t="s">
        <v>486</v>
      </c>
      <c r="BE761" t="s">
        <v>5823</v>
      </c>
      <c r="BF761" t="s">
        <v>303</v>
      </c>
      <c r="BG761" s="1">
        <v>6.7</v>
      </c>
      <c r="BO761" t="s">
        <v>281</v>
      </c>
      <c r="BP761" s="1">
        <v>22377</v>
      </c>
      <c r="BQ761" s="1">
        <v>22377</v>
      </c>
      <c r="BU761" s="1">
        <v>0</v>
      </c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t="s">
        <v>282</v>
      </c>
      <c r="CG761" s="1">
        <v>891</v>
      </c>
      <c r="CH761" s="1">
        <v>1500</v>
      </c>
      <c r="CJ761" s="1">
        <v>12600</v>
      </c>
      <c r="DA761" s="1">
        <v>137</v>
      </c>
      <c r="DK761" s="1">
        <v>6759</v>
      </c>
      <c r="DV761" s="1">
        <v>490</v>
      </c>
    </row>
    <row r="762" spans="1:177" x14ac:dyDescent="0.25">
      <c r="A762" t="s">
        <v>5824</v>
      </c>
      <c r="B762" t="s">
        <v>5825</v>
      </c>
      <c r="C762" t="s">
        <v>249</v>
      </c>
      <c r="F762" t="s">
        <v>5826</v>
      </c>
      <c r="G762" t="s">
        <v>5827</v>
      </c>
      <c r="I762" t="s">
        <v>5828</v>
      </c>
      <c r="K762" t="s">
        <v>253</v>
      </c>
      <c r="L762" t="s">
        <v>254</v>
      </c>
      <c r="M762" t="s">
        <v>255</v>
      </c>
      <c r="N762" t="s">
        <v>29</v>
      </c>
      <c r="P762" t="s">
        <v>33</v>
      </c>
      <c r="Q762" t="s">
        <v>5756</v>
      </c>
      <c r="R762" t="s">
        <v>257</v>
      </c>
      <c r="T762" t="s">
        <v>5829</v>
      </c>
      <c r="V762" t="s">
        <v>260</v>
      </c>
      <c r="W762" t="s">
        <v>261</v>
      </c>
      <c r="X762" t="s">
        <v>5830</v>
      </c>
      <c r="AE762" t="s">
        <v>5831</v>
      </c>
      <c r="AG762" t="s">
        <v>5832</v>
      </c>
      <c r="AJ762" t="s">
        <v>709</v>
      </c>
      <c r="AL762" t="s">
        <v>680</v>
      </c>
      <c r="AN762" t="s">
        <v>628</v>
      </c>
      <c r="AO762" t="s">
        <v>268</v>
      </c>
      <c r="AP762" t="s">
        <v>269</v>
      </c>
      <c r="AQ762" t="s">
        <v>709</v>
      </c>
      <c r="AR762" t="s">
        <v>5833</v>
      </c>
      <c r="AS762" t="s">
        <v>5834</v>
      </c>
      <c r="AT762" t="s">
        <v>5835</v>
      </c>
      <c r="AU762" t="s">
        <v>5836</v>
      </c>
      <c r="BB762" t="s">
        <v>3891</v>
      </c>
      <c r="BC762" t="s">
        <v>3891</v>
      </c>
      <c r="BE762" t="s">
        <v>5837</v>
      </c>
      <c r="BF762" t="s">
        <v>303</v>
      </c>
      <c r="BG762" s="1">
        <v>7.5</v>
      </c>
      <c r="BO762" t="s">
        <v>281</v>
      </c>
      <c r="BP762" s="1">
        <v>19165</v>
      </c>
      <c r="BQ762" s="1">
        <v>19165</v>
      </c>
      <c r="BU762" s="1">
        <v>-0.1</v>
      </c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t="s">
        <v>282</v>
      </c>
      <c r="CG762" s="1">
        <v>1150</v>
      </c>
      <c r="CH762" s="1">
        <v>236</v>
      </c>
      <c r="CJ762" s="1">
        <v>10200</v>
      </c>
      <c r="CX762" s="1">
        <v>19</v>
      </c>
      <c r="DA762" s="1">
        <v>44</v>
      </c>
      <c r="DK762" s="1">
        <v>6946</v>
      </c>
      <c r="DV762" s="1">
        <v>570</v>
      </c>
    </row>
    <row r="763" spans="1:177" x14ac:dyDescent="0.25">
      <c r="A763" t="s">
        <v>5838</v>
      </c>
      <c r="B763" t="s">
        <v>5839</v>
      </c>
      <c r="C763" t="s">
        <v>249</v>
      </c>
      <c r="F763" t="s">
        <v>5840</v>
      </c>
      <c r="G763" t="s">
        <v>5841</v>
      </c>
      <c r="I763" t="s">
        <v>5842</v>
      </c>
      <c r="K763" t="s">
        <v>253</v>
      </c>
      <c r="L763" t="s">
        <v>254</v>
      </c>
      <c r="M763" t="s">
        <v>255</v>
      </c>
      <c r="N763" t="s">
        <v>29</v>
      </c>
      <c r="P763" t="s">
        <v>33</v>
      </c>
      <c r="Q763" t="s">
        <v>5756</v>
      </c>
      <c r="R763" t="s">
        <v>5843</v>
      </c>
      <c r="T763" t="s">
        <v>3099</v>
      </c>
      <c r="V763" t="s">
        <v>260</v>
      </c>
      <c r="W763" t="s">
        <v>695</v>
      </c>
      <c r="X763" t="s">
        <v>5844</v>
      </c>
      <c r="AE763" t="s">
        <v>5845</v>
      </c>
      <c r="AG763" t="s">
        <v>264</v>
      </c>
      <c r="AJ763" t="s">
        <v>709</v>
      </c>
      <c r="AL763" t="s">
        <v>680</v>
      </c>
      <c r="AN763" t="s">
        <v>681</v>
      </c>
      <c r="AO763" t="s">
        <v>268</v>
      </c>
      <c r="AP763" t="s">
        <v>269</v>
      </c>
      <c r="AQ763" t="s">
        <v>709</v>
      </c>
      <c r="AR763" t="s">
        <v>5846</v>
      </c>
      <c r="AS763" t="s">
        <v>5847</v>
      </c>
      <c r="AT763" t="s">
        <v>5848</v>
      </c>
      <c r="AU763" t="s">
        <v>5849</v>
      </c>
      <c r="AX763" t="s">
        <v>686</v>
      </c>
      <c r="BB763" t="s">
        <v>543</v>
      </c>
      <c r="BC763" t="s">
        <v>543</v>
      </c>
      <c r="BE763" t="s">
        <v>804</v>
      </c>
      <c r="BF763" t="s">
        <v>303</v>
      </c>
      <c r="BG763" s="1">
        <v>7.3</v>
      </c>
      <c r="BO763" t="s">
        <v>281</v>
      </c>
      <c r="BP763" s="1">
        <v>19139</v>
      </c>
      <c r="BQ763" s="1">
        <v>19139</v>
      </c>
      <c r="BU763" s="1">
        <v>-0.1</v>
      </c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t="s">
        <v>282</v>
      </c>
      <c r="CG763" s="1">
        <v>1160</v>
      </c>
      <c r="CH763" s="1">
        <v>204</v>
      </c>
      <c r="CJ763" s="1">
        <v>10100</v>
      </c>
      <c r="CX763" s="1">
        <v>21</v>
      </c>
      <c r="DA763" s="1">
        <v>41</v>
      </c>
      <c r="DK763" s="1">
        <v>6963</v>
      </c>
      <c r="DV763" s="1">
        <v>650</v>
      </c>
    </row>
    <row r="764" spans="1:177" x14ac:dyDescent="0.25">
      <c r="A764" t="s">
        <v>5850</v>
      </c>
      <c r="B764" t="s">
        <v>5851</v>
      </c>
      <c r="C764" t="s">
        <v>249</v>
      </c>
      <c r="F764" t="s">
        <v>5852</v>
      </c>
      <c r="G764" t="s">
        <v>5853</v>
      </c>
      <c r="I764" t="s">
        <v>5854</v>
      </c>
      <c r="K764" t="s">
        <v>253</v>
      </c>
      <c r="L764" t="s">
        <v>254</v>
      </c>
      <c r="M764" t="s">
        <v>255</v>
      </c>
      <c r="N764" t="s">
        <v>29</v>
      </c>
      <c r="P764" t="s">
        <v>33</v>
      </c>
      <c r="Q764" t="s">
        <v>5756</v>
      </c>
      <c r="R764" t="s">
        <v>5855</v>
      </c>
      <c r="T764" t="s">
        <v>3099</v>
      </c>
      <c r="V764" t="s">
        <v>260</v>
      </c>
      <c r="W764" t="s">
        <v>695</v>
      </c>
      <c r="X764" t="s">
        <v>5856</v>
      </c>
      <c r="AE764" t="s">
        <v>5857</v>
      </c>
      <c r="AG764" t="s">
        <v>320</v>
      </c>
      <c r="AJ764" t="s">
        <v>709</v>
      </c>
      <c r="AL764" t="s">
        <v>5858</v>
      </c>
      <c r="AN764" t="s">
        <v>628</v>
      </c>
      <c r="AO764" t="s">
        <v>268</v>
      </c>
      <c r="AP764" t="s">
        <v>269</v>
      </c>
      <c r="AQ764" t="s">
        <v>709</v>
      </c>
      <c r="AR764" t="s">
        <v>5859</v>
      </c>
      <c r="AS764" t="s">
        <v>5860</v>
      </c>
      <c r="AT764" t="s">
        <v>5861</v>
      </c>
      <c r="AU764" t="s">
        <v>5862</v>
      </c>
      <c r="BA764" t="s">
        <v>5863</v>
      </c>
      <c r="BB764" t="s">
        <v>429</v>
      </c>
      <c r="BC764" t="s">
        <v>429</v>
      </c>
      <c r="BE764" t="s">
        <v>1708</v>
      </c>
      <c r="BF764" t="s">
        <v>303</v>
      </c>
      <c r="BG764" s="1">
        <v>7.8</v>
      </c>
      <c r="BO764" t="s">
        <v>281</v>
      </c>
      <c r="BP764" s="1">
        <v>59312</v>
      </c>
      <c r="BQ764" s="1">
        <v>59312</v>
      </c>
      <c r="BU764" s="1">
        <v>-0.3</v>
      </c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t="s">
        <v>282</v>
      </c>
      <c r="CG764" s="1">
        <v>622</v>
      </c>
      <c r="CH764" s="1">
        <v>1220</v>
      </c>
      <c r="CJ764" s="1">
        <v>34900</v>
      </c>
      <c r="CX764" s="1">
        <v>348</v>
      </c>
      <c r="DA764" s="1">
        <v>281</v>
      </c>
      <c r="DK764" s="1">
        <v>21021</v>
      </c>
      <c r="DV764" s="1">
        <v>920</v>
      </c>
    </row>
    <row r="765" spans="1:177" hidden="1" x14ac:dyDescent="0.25">
      <c r="A765" t="s">
        <v>5864</v>
      </c>
      <c r="B765" t="s">
        <v>5865</v>
      </c>
      <c r="C765" t="s">
        <v>249</v>
      </c>
      <c r="F765" t="s">
        <v>5866</v>
      </c>
      <c r="G765" t="s">
        <v>5867</v>
      </c>
      <c r="I765" t="s">
        <v>5868</v>
      </c>
      <c r="K765" t="s">
        <v>253</v>
      </c>
      <c r="L765" t="s">
        <v>254</v>
      </c>
      <c r="M765" t="s">
        <v>255</v>
      </c>
      <c r="N765" t="s">
        <v>29</v>
      </c>
      <c r="P765" t="s">
        <v>33</v>
      </c>
      <c r="Q765" t="s">
        <v>5756</v>
      </c>
      <c r="R765" t="s">
        <v>5869</v>
      </c>
      <c r="S765" t="s">
        <v>5870</v>
      </c>
      <c r="T765" t="s">
        <v>3099</v>
      </c>
      <c r="V765" t="s">
        <v>260</v>
      </c>
      <c r="W765" t="s">
        <v>695</v>
      </c>
      <c r="X765" t="s">
        <v>5871</v>
      </c>
      <c r="AE765" t="s">
        <v>5872</v>
      </c>
      <c r="AJ765" t="s">
        <v>709</v>
      </c>
      <c r="AL765" t="s">
        <v>680</v>
      </c>
      <c r="AN765" t="s">
        <v>628</v>
      </c>
      <c r="AO765" t="s">
        <v>268</v>
      </c>
      <c r="AP765" t="s">
        <v>269</v>
      </c>
      <c r="AQ765" t="s">
        <v>709</v>
      </c>
      <c r="AR765" t="s">
        <v>5873</v>
      </c>
      <c r="AS765" t="s">
        <v>5874</v>
      </c>
      <c r="AT765" t="s">
        <v>3039</v>
      </c>
      <c r="AU765" t="s">
        <v>5875</v>
      </c>
      <c r="BB765" t="s">
        <v>2483</v>
      </c>
      <c r="BC765" t="s">
        <v>2483</v>
      </c>
      <c r="BD765" t="s">
        <v>301</v>
      </c>
      <c r="BE765" t="s">
        <v>2454</v>
      </c>
      <c r="BF765" t="s">
        <v>303</v>
      </c>
      <c r="BG765" s="1">
        <v>7.4</v>
      </c>
      <c r="BO765" t="s">
        <v>281</v>
      </c>
      <c r="BP765" s="1">
        <v>29871</v>
      </c>
      <c r="BQ765" s="1">
        <v>29871</v>
      </c>
      <c r="BU765" s="1">
        <v>0</v>
      </c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t="s">
        <v>282</v>
      </c>
      <c r="CG765" s="1">
        <v>1009.74</v>
      </c>
      <c r="CH765" s="1">
        <v>400.62</v>
      </c>
      <c r="CJ765" s="1">
        <v>16249.8</v>
      </c>
      <c r="DA765" s="1">
        <v>65.41</v>
      </c>
      <c r="DK765" s="1">
        <v>10919.05</v>
      </c>
      <c r="DV765" s="1">
        <v>1226.4000000000001</v>
      </c>
    </row>
    <row r="766" spans="1:177" x14ac:dyDescent="0.25">
      <c r="A766" t="s">
        <v>5876</v>
      </c>
      <c r="B766" t="s">
        <v>5877</v>
      </c>
      <c r="C766" t="s">
        <v>249</v>
      </c>
      <c r="D766" t="s">
        <v>2909</v>
      </c>
      <c r="F766" t="s">
        <v>5878</v>
      </c>
      <c r="G766" t="s">
        <v>5879</v>
      </c>
      <c r="I766" t="s">
        <v>5880</v>
      </c>
      <c r="K766" t="s">
        <v>253</v>
      </c>
      <c r="L766" t="s">
        <v>254</v>
      </c>
      <c r="M766" t="s">
        <v>255</v>
      </c>
      <c r="N766" t="s">
        <v>29</v>
      </c>
      <c r="P766" t="s">
        <v>33</v>
      </c>
      <c r="Q766" t="s">
        <v>5756</v>
      </c>
      <c r="R766" t="s">
        <v>5881</v>
      </c>
      <c r="S766" t="s">
        <v>5882</v>
      </c>
      <c r="T766" t="s">
        <v>5883</v>
      </c>
      <c r="V766" t="s">
        <v>260</v>
      </c>
      <c r="W766" t="s">
        <v>720</v>
      </c>
      <c r="X766" t="s">
        <v>5884</v>
      </c>
      <c r="AE766" t="s">
        <v>5885</v>
      </c>
      <c r="AG766" t="s">
        <v>5886</v>
      </c>
      <c r="AJ766" t="s">
        <v>709</v>
      </c>
      <c r="AL766" t="s">
        <v>680</v>
      </c>
      <c r="AN766" t="s">
        <v>628</v>
      </c>
      <c r="AO766" t="s">
        <v>268</v>
      </c>
      <c r="AP766" t="s">
        <v>269</v>
      </c>
      <c r="AQ766" t="s">
        <v>709</v>
      </c>
      <c r="AR766" t="s">
        <v>5887</v>
      </c>
      <c r="AS766" t="s">
        <v>5888</v>
      </c>
      <c r="AT766" t="s">
        <v>5889</v>
      </c>
      <c r="AU766" t="s">
        <v>5890</v>
      </c>
      <c r="BB766" t="s">
        <v>2442</v>
      </c>
      <c r="BC766" t="s">
        <v>2442</v>
      </c>
      <c r="BD766" t="s">
        <v>301</v>
      </c>
      <c r="BE766" t="s">
        <v>5891</v>
      </c>
      <c r="BF766" t="s">
        <v>2269</v>
      </c>
      <c r="BG766" s="1">
        <v>6</v>
      </c>
      <c r="BO766" t="s">
        <v>281</v>
      </c>
      <c r="BP766" s="1">
        <v>28357</v>
      </c>
      <c r="BQ766" s="1">
        <v>28357</v>
      </c>
      <c r="BU766" s="1">
        <v>-9.9</v>
      </c>
      <c r="BV766" s="4"/>
      <c r="BW766" s="4"/>
      <c r="BX766" s="4"/>
      <c r="BY766" s="1">
        <v>35</v>
      </c>
      <c r="BZ766" s="4"/>
      <c r="CA766" s="4" t="s">
        <v>282</v>
      </c>
      <c r="CB766" s="4"/>
      <c r="CC766" s="4"/>
      <c r="CD766" s="1">
        <v>169</v>
      </c>
      <c r="CE766" s="4"/>
      <c r="CF766" t="s">
        <v>282</v>
      </c>
      <c r="CG766" s="1">
        <v>376</v>
      </c>
      <c r="CH766" s="1">
        <v>1884</v>
      </c>
      <c r="CJ766" s="1">
        <v>16494</v>
      </c>
      <c r="CM766" s="1">
        <v>0.04</v>
      </c>
      <c r="CW766" s="1">
        <v>287</v>
      </c>
      <c r="CX766" s="1">
        <v>36</v>
      </c>
      <c r="CZ766" t="s">
        <v>282</v>
      </c>
      <c r="DA766" s="1">
        <v>125</v>
      </c>
      <c r="DK766" s="1">
        <v>6812</v>
      </c>
      <c r="DN766" t="s">
        <v>282</v>
      </c>
      <c r="DS766" s="1">
        <v>0.05</v>
      </c>
      <c r="DV766" s="1">
        <v>771</v>
      </c>
      <c r="ED766" s="1">
        <v>0.96</v>
      </c>
      <c r="EP766" s="1">
        <v>77</v>
      </c>
    </row>
    <row r="767" spans="1:177" x14ac:dyDescent="0.25">
      <c r="A767" t="s">
        <v>5892</v>
      </c>
      <c r="B767" t="s">
        <v>5893</v>
      </c>
      <c r="C767" t="s">
        <v>249</v>
      </c>
      <c r="D767" t="s">
        <v>310</v>
      </c>
      <c r="F767" t="s">
        <v>5894</v>
      </c>
      <c r="G767" t="s">
        <v>5895</v>
      </c>
      <c r="H767" t="s">
        <v>378</v>
      </c>
      <c r="K767" t="s">
        <v>253</v>
      </c>
      <c r="L767" t="s">
        <v>254</v>
      </c>
      <c r="M767" t="s">
        <v>255</v>
      </c>
      <c r="N767" t="s">
        <v>29</v>
      </c>
      <c r="P767" t="s">
        <v>33</v>
      </c>
      <c r="Q767" t="s">
        <v>5756</v>
      </c>
      <c r="R767" t="s">
        <v>5815</v>
      </c>
      <c r="S767" t="s">
        <v>5816</v>
      </c>
      <c r="T767" t="s">
        <v>5896</v>
      </c>
      <c r="V767" t="s">
        <v>260</v>
      </c>
      <c r="X767" t="s">
        <v>5897</v>
      </c>
      <c r="AE767" t="s">
        <v>5898</v>
      </c>
      <c r="AG767" t="s">
        <v>5899</v>
      </c>
      <c r="AL767" t="s">
        <v>680</v>
      </c>
      <c r="AX767" t="s">
        <v>686</v>
      </c>
      <c r="BB767" t="s">
        <v>2447</v>
      </c>
      <c r="BC767" t="s">
        <v>2447</v>
      </c>
      <c r="BE767" t="s">
        <v>4205</v>
      </c>
      <c r="BF767" t="s">
        <v>303</v>
      </c>
      <c r="BG767" s="1">
        <v>6.3</v>
      </c>
      <c r="BO767" t="s">
        <v>281</v>
      </c>
      <c r="BP767" s="1">
        <v>27202</v>
      </c>
      <c r="BQ767" s="1">
        <v>27202</v>
      </c>
      <c r="BU767" s="1">
        <v>-0.1</v>
      </c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t="s">
        <v>282</v>
      </c>
      <c r="CG767" s="1">
        <v>464</v>
      </c>
      <c r="CH767" s="1">
        <v>2740</v>
      </c>
      <c r="CJ767" s="1">
        <v>15500</v>
      </c>
      <c r="CX767" s="1">
        <v>25</v>
      </c>
      <c r="DA767" s="1">
        <v>234</v>
      </c>
      <c r="DK767" s="1">
        <v>7139</v>
      </c>
      <c r="DV767" s="1">
        <v>1100</v>
      </c>
    </row>
    <row r="768" spans="1:177" hidden="1" x14ac:dyDescent="0.25">
      <c r="A768" t="s">
        <v>5900</v>
      </c>
      <c r="B768" t="s">
        <v>5901</v>
      </c>
      <c r="C768" t="s">
        <v>249</v>
      </c>
      <c r="D768" t="s">
        <v>2909</v>
      </c>
      <c r="F768" t="s">
        <v>5902</v>
      </c>
      <c r="G768" t="s">
        <v>5903</v>
      </c>
      <c r="H768" t="s">
        <v>378</v>
      </c>
      <c r="K768" t="s">
        <v>253</v>
      </c>
      <c r="L768" t="s">
        <v>254</v>
      </c>
      <c r="M768" t="s">
        <v>255</v>
      </c>
      <c r="N768" t="s">
        <v>29</v>
      </c>
      <c r="P768" t="s">
        <v>33</v>
      </c>
      <c r="Q768" t="s">
        <v>5756</v>
      </c>
      <c r="R768" t="s">
        <v>5904</v>
      </c>
      <c r="S768" t="s">
        <v>5905</v>
      </c>
      <c r="T768" t="s">
        <v>5906</v>
      </c>
      <c r="V768" t="s">
        <v>260</v>
      </c>
      <c r="X768" t="s">
        <v>5907</v>
      </c>
      <c r="AE768" t="s">
        <v>5908</v>
      </c>
      <c r="AG768" t="s">
        <v>752</v>
      </c>
      <c r="AL768" t="s">
        <v>680</v>
      </c>
      <c r="AN768" t="s">
        <v>681</v>
      </c>
      <c r="AR768" t="s">
        <v>5909</v>
      </c>
      <c r="AS768" t="s">
        <v>5910</v>
      </c>
      <c r="AX768" t="s">
        <v>686</v>
      </c>
      <c r="BB768" t="s">
        <v>3556</v>
      </c>
      <c r="BC768" t="s">
        <v>3556</v>
      </c>
      <c r="BD768" t="s">
        <v>301</v>
      </c>
      <c r="BE768" t="s">
        <v>1068</v>
      </c>
      <c r="BF768" t="s">
        <v>2269</v>
      </c>
      <c r="BG768" s="1">
        <v>7.5</v>
      </c>
      <c r="BO768" t="s">
        <v>281</v>
      </c>
      <c r="BP768" s="1">
        <v>4353</v>
      </c>
      <c r="BQ768" s="1">
        <v>4353</v>
      </c>
      <c r="BU768" s="1">
        <v>-31.7</v>
      </c>
      <c r="BV768" s="4"/>
      <c r="BW768" s="4"/>
      <c r="BX768" s="4"/>
      <c r="BY768" s="1">
        <v>1</v>
      </c>
      <c r="BZ768" s="4"/>
      <c r="CA768" s="4" t="s">
        <v>282</v>
      </c>
      <c r="CB768" s="4"/>
      <c r="CC768" s="4"/>
      <c r="CD768" s="1">
        <v>39</v>
      </c>
      <c r="CE768" s="4"/>
      <c r="CG768" s="1">
        <v>196</v>
      </c>
      <c r="CH768" s="1">
        <v>336</v>
      </c>
      <c r="CJ768" s="1">
        <v>3019</v>
      </c>
      <c r="CM768" t="s">
        <v>282</v>
      </c>
      <c r="CW768" s="1">
        <v>9</v>
      </c>
      <c r="CX768" s="1">
        <v>10</v>
      </c>
      <c r="CZ768" s="1">
        <v>2</v>
      </c>
      <c r="DA768" s="1">
        <v>75</v>
      </c>
      <c r="DI768" s="1">
        <v>137</v>
      </c>
      <c r="DK768" s="1">
        <v>525</v>
      </c>
      <c r="DS768" t="s">
        <v>282</v>
      </c>
      <c r="DV768" t="s">
        <v>282</v>
      </c>
      <c r="ED768" s="1">
        <v>4</v>
      </c>
      <c r="FU768" t="s">
        <v>353</v>
      </c>
    </row>
    <row r="769" spans="1:174" hidden="1" x14ac:dyDescent="0.25">
      <c r="A769" t="s">
        <v>5911</v>
      </c>
      <c r="B769" t="s">
        <v>5912</v>
      </c>
      <c r="C769" t="s">
        <v>249</v>
      </c>
      <c r="F769" t="s">
        <v>5913</v>
      </c>
      <c r="G769" t="s">
        <v>5914</v>
      </c>
      <c r="I769" t="s">
        <v>5915</v>
      </c>
      <c r="K769" t="s">
        <v>253</v>
      </c>
      <c r="L769" t="s">
        <v>254</v>
      </c>
      <c r="M769" t="s">
        <v>255</v>
      </c>
      <c r="N769" t="s">
        <v>29</v>
      </c>
      <c r="P769" t="s">
        <v>33</v>
      </c>
      <c r="Q769" t="s">
        <v>5756</v>
      </c>
      <c r="R769" t="s">
        <v>5916</v>
      </c>
      <c r="S769" t="s">
        <v>5917</v>
      </c>
      <c r="T769" t="s">
        <v>5918</v>
      </c>
      <c r="V769" t="s">
        <v>260</v>
      </c>
      <c r="W769" t="s">
        <v>720</v>
      </c>
      <c r="X769" t="s">
        <v>5919</v>
      </c>
      <c r="AE769" t="s">
        <v>5920</v>
      </c>
      <c r="AH769" t="s">
        <v>5921</v>
      </c>
      <c r="AJ769" t="s">
        <v>1684</v>
      </c>
      <c r="AL769" t="s">
        <v>1684</v>
      </c>
      <c r="AN769" t="s">
        <v>267</v>
      </c>
      <c r="AO769" t="s">
        <v>268</v>
      </c>
      <c r="AP769" t="s">
        <v>590</v>
      </c>
      <c r="AQ769" t="s">
        <v>1827</v>
      </c>
      <c r="AR769" t="s">
        <v>5922</v>
      </c>
      <c r="AS769" t="s">
        <v>5923</v>
      </c>
      <c r="AT769" t="s">
        <v>5924</v>
      </c>
      <c r="AU769" t="s">
        <v>5925</v>
      </c>
      <c r="AX769" t="s">
        <v>686</v>
      </c>
      <c r="BB769" t="s">
        <v>1564</v>
      </c>
      <c r="BC769" t="s">
        <v>5926</v>
      </c>
      <c r="BE769" t="s">
        <v>5927</v>
      </c>
      <c r="BF769" t="s">
        <v>390</v>
      </c>
      <c r="BG769" s="1">
        <v>6.8</v>
      </c>
      <c r="BO769" t="s">
        <v>281</v>
      </c>
      <c r="BP769" s="1">
        <v>51956</v>
      </c>
      <c r="BQ769" s="1">
        <v>51956.27</v>
      </c>
      <c r="BU769" s="1">
        <v>0.2</v>
      </c>
      <c r="BV769" s="4"/>
      <c r="BW769" s="4"/>
      <c r="BX769" s="4"/>
      <c r="BY769" s="4"/>
      <c r="BZ769" s="4"/>
      <c r="CA769" s="1">
        <v>8.2899999999999991</v>
      </c>
      <c r="CB769" s="4"/>
      <c r="CC769" s="4"/>
      <c r="CD769" s="4"/>
      <c r="CE769" s="4"/>
      <c r="CF769" t="s">
        <v>282</v>
      </c>
      <c r="CG769" s="1">
        <v>370.92</v>
      </c>
      <c r="CH769" s="1">
        <v>1574</v>
      </c>
      <c r="CJ769" s="1">
        <v>31290.22</v>
      </c>
      <c r="CP769" s="1">
        <v>11.4</v>
      </c>
      <c r="DA769" s="1">
        <v>169.92</v>
      </c>
      <c r="DK769" s="1">
        <v>18442.580000000002</v>
      </c>
      <c r="DT769" t="s">
        <v>301</v>
      </c>
      <c r="DV769" s="1">
        <v>99.47</v>
      </c>
    </row>
    <row r="770" spans="1:174" hidden="1" x14ac:dyDescent="0.25">
      <c r="A770" t="s">
        <v>5928</v>
      </c>
      <c r="B770" t="s">
        <v>5929</v>
      </c>
      <c r="C770" t="s">
        <v>249</v>
      </c>
      <c r="D770" t="s">
        <v>3715</v>
      </c>
      <c r="F770" t="s">
        <v>5930</v>
      </c>
      <c r="G770" t="s">
        <v>5931</v>
      </c>
      <c r="I770" t="s">
        <v>5932</v>
      </c>
      <c r="K770" t="s">
        <v>253</v>
      </c>
      <c r="L770" t="s">
        <v>254</v>
      </c>
      <c r="M770" t="s">
        <v>255</v>
      </c>
      <c r="N770" t="s">
        <v>29</v>
      </c>
      <c r="P770" t="s">
        <v>33</v>
      </c>
      <c r="Q770" t="s">
        <v>5756</v>
      </c>
      <c r="R770" t="s">
        <v>5933</v>
      </c>
      <c r="S770" t="s">
        <v>5934</v>
      </c>
      <c r="T770" t="s">
        <v>5935</v>
      </c>
      <c r="V770" t="s">
        <v>260</v>
      </c>
      <c r="W770" t="s">
        <v>186</v>
      </c>
      <c r="X770" t="s">
        <v>5936</v>
      </c>
      <c r="AE770" t="s">
        <v>5937</v>
      </c>
      <c r="AG770" t="s">
        <v>5938</v>
      </c>
      <c r="AH770" t="s">
        <v>5939</v>
      </c>
      <c r="AJ770" t="s">
        <v>709</v>
      </c>
      <c r="AL770" t="s">
        <v>680</v>
      </c>
      <c r="AN770" t="s">
        <v>628</v>
      </c>
      <c r="AO770" t="s">
        <v>268</v>
      </c>
      <c r="AP770" t="s">
        <v>269</v>
      </c>
      <c r="AQ770" t="s">
        <v>709</v>
      </c>
      <c r="AR770" t="s">
        <v>5940</v>
      </c>
      <c r="AS770" t="s">
        <v>5941</v>
      </c>
      <c r="AT770" t="s">
        <v>5942</v>
      </c>
      <c r="AU770" t="s">
        <v>5943</v>
      </c>
      <c r="AX770" t="s">
        <v>686</v>
      </c>
      <c r="BB770" t="s">
        <v>3263</v>
      </c>
      <c r="BC770" t="s">
        <v>5944</v>
      </c>
      <c r="BE770" t="s">
        <v>5945</v>
      </c>
      <c r="BF770" t="s">
        <v>390</v>
      </c>
      <c r="BG770" s="1">
        <v>8.8000000000000007</v>
      </c>
      <c r="BO770" t="s">
        <v>281</v>
      </c>
      <c r="BP770" s="1">
        <v>16846</v>
      </c>
      <c r="BQ770" s="1">
        <v>16845.82</v>
      </c>
      <c r="BU770" s="1">
        <v>0.5</v>
      </c>
      <c r="BV770" s="4"/>
      <c r="BW770" s="4"/>
      <c r="BX770" s="4"/>
      <c r="BY770" s="4"/>
      <c r="BZ770" s="4"/>
      <c r="CA770" s="4" t="s">
        <v>282</v>
      </c>
      <c r="CB770" s="4"/>
      <c r="CC770" s="4"/>
      <c r="CD770" s="4"/>
      <c r="CE770" s="4"/>
      <c r="CF770" s="1">
        <v>91.05</v>
      </c>
      <c r="CG770" s="1">
        <v>442.11</v>
      </c>
      <c r="CH770" s="1">
        <v>10.119999999999999</v>
      </c>
      <c r="CJ770" s="1">
        <v>9752.7900000000009</v>
      </c>
      <c r="CP770" t="s">
        <v>282</v>
      </c>
      <c r="DA770" t="s">
        <v>282</v>
      </c>
      <c r="DK770" s="1">
        <v>6545.7</v>
      </c>
      <c r="DT770" t="s">
        <v>282</v>
      </c>
      <c r="DV770" s="1">
        <v>4.05</v>
      </c>
    </row>
    <row r="771" spans="1:174" hidden="1" x14ac:dyDescent="0.25">
      <c r="A771" t="s">
        <v>5946</v>
      </c>
      <c r="B771" t="s">
        <v>5947</v>
      </c>
      <c r="C771" t="s">
        <v>249</v>
      </c>
      <c r="F771" t="s">
        <v>5930</v>
      </c>
      <c r="G771" t="s">
        <v>5931</v>
      </c>
      <c r="I771" t="s">
        <v>5932</v>
      </c>
      <c r="K771" t="s">
        <v>253</v>
      </c>
      <c r="L771" t="s">
        <v>254</v>
      </c>
      <c r="M771" t="s">
        <v>255</v>
      </c>
      <c r="N771" t="s">
        <v>29</v>
      </c>
      <c r="P771" t="s">
        <v>33</v>
      </c>
      <c r="Q771" t="s">
        <v>5756</v>
      </c>
      <c r="R771" t="s">
        <v>5948</v>
      </c>
      <c r="S771" t="s">
        <v>5934</v>
      </c>
      <c r="T771" t="s">
        <v>5949</v>
      </c>
      <c r="V771" t="s">
        <v>260</v>
      </c>
      <c r="W771" t="s">
        <v>186</v>
      </c>
      <c r="X771" t="s">
        <v>5936</v>
      </c>
      <c r="AE771" t="s">
        <v>5950</v>
      </c>
      <c r="AG771" t="s">
        <v>5951</v>
      </c>
      <c r="AH771" t="s">
        <v>5952</v>
      </c>
      <c r="AJ771" t="s">
        <v>709</v>
      </c>
      <c r="AL771" t="s">
        <v>680</v>
      </c>
      <c r="AN771" t="s">
        <v>628</v>
      </c>
      <c r="AO771" t="s">
        <v>268</v>
      </c>
      <c r="AP771" t="s">
        <v>269</v>
      </c>
      <c r="AQ771" t="s">
        <v>709</v>
      </c>
      <c r="AR771" t="s">
        <v>5940</v>
      </c>
      <c r="AS771" t="s">
        <v>5941</v>
      </c>
      <c r="AT771" t="s">
        <v>5942</v>
      </c>
      <c r="AU771" t="s">
        <v>5943</v>
      </c>
      <c r="AX771" t="s">
        <v>686</v>
      </c>
      <c r="BB771" t="s">
        <v>2199</v>
      </c>
      <c r="BC771" t="s">
        <v>5953</v>
      </c>
      <c r="BE771" t="s">
        <v>5954</v>
      </c>
      <c r="BF771" t="s">
        <v>390</v>
      </c>
      <c r="BG771" s="1">
        <v>8.4</v>
      </c>
      <c r="BO771" t="s">
        <v>281</v>
      </c>
      <c r="BP771" s="1">
        <v>14565</v>
      </c>
      <c r="BQ771" s="1">
        <v>14565.06</v>
      </c>
      <c r="BU771" s="1">
        <v>0.2</v>
      </c>
      <c r="BV771" s="4"/>
      <c r="BW771" s="4"/>
      <c r="BX771" s="4"/>
      <c r="BY771" s="4"/>
      <c r="BZ771" s="4"/>
      <c r="CA771" s="4" t="s">
        <v>282</v>
      </c>
      <c r="CB771" s="4"/>
      <c r="CC771" s="4"/>
      <c r="CD771" s="4"/>
      <c r="CE771" s="4"/>
      <c r="CF771" s="1">
        <v>29.3</v>
      </c>
      <c r="CG771" s="1">
        <v>500.05</v>
      </c>
      <c r="CH771" s="1">
        <v>17.170000000000002</v>
      </c>
      <c r="CJ771" s="1">
        <v>8212.93</v>
      </c>
      <c r="CP771" s="1">
        <v>8</v>
      </c>
      <c r="DA771" s="1">
        <v>2.02</v>
      </c>
      <c r="DK771" s="1">
        <v>5606.61</v>
      </c>
      <c r="DT771" t="s">
        <v>282</v>
      </c>
      <c r="DV771" s="1">
        <v>196.99</v>
      </c>
    </row>
    <row r="772" spans="1:174" hidden="1" x14ac:dyDescent="0.25">
      <c r="A772" t="s">
        <v>5955</v>
      </c>
      <c r="B772" t="s">
        <v>5956</v>
      </c>
      <c r="C772" t="s">
        <v>249</v>
      </c>
      <c r="D772" t="s">
        <v>3715</v>
      </c>
      <c r="F772" t="s">
        <v>5957</v>
      </c>
      <c r="G772" t="s">
        <v>5958</v>
      </c>
      <c r="I772" t="s">
        <v>5959</v>
      </c>
      <c r="K772" t="s">
        <v>253</v>
      </c>
      <c r="L772" t="s">
        <v>254</v>
      </c>
      <c r="M772" t="s">
        <v>255</v>
      </c>
      <c r="N772" t="s">
        <v>29</v>
      </c>
      <c r="P772" t="s">
        <v>33</v>
      </c>
      <c r="Q772" t="s">
        <v>5756</v>
      </c>
      <c r="R772" t="s">
        <v>5960</v>
      </c>
      <c r="S772" t="s">
        <v>5783</v>
      </c>
      <c r="T772" t="s">
        <v>5961</v>
      </c>
      <c r="V772" t="s">
        <v>260</v>
      </c>
      <c r="W772" t="s">
        <v>720</v>
      </c>
      <c r="X772" t="s">
        <v>5962</v>
      </c>
      <c r="AE772" t="s">
        <v>5963</v>
      </c>
      <c r="AG772" t="s">
        <v>768</v>
      </c>
      <c r="AH772" t="s">
        <v>5964</v>
      </c>
      <c r="AJ772" t="s">
        <v>680</v>
      </c>
      <c r="AL772" t="s">
        <v>680</v>
      </c>
      <c r="AN772" t="s">
        <v>681</v>
      </c>
      <c r="AO772" t="s">
        <v>268</v>
      </c>
      <c r="AP772" t="s">
        <v>590</v>
      </c>
      <c r="AQ772" t="s">
        <v>680</v>
      </c>
      <c r="AR772" t="s">
        <v>5965</v>
      </c>
      <c r="AS772" t="s">
        <v>5966</v>
      </c>
      <c r="AT772" t="s">
        <v>5967</v>
      </c>
      <c r="AU772" t="s">
        <v>5875</v>
      </c>
      <c r="AX772" t="s">
        <v>686</v>
      </c>
      <c r="BB772" t="s">
        <v>3611</v>
      </c>
      <c r="BC772" t="s">
        <v>5968</v>
      </c>
      <c r="BE772" t="s">
        <v>5969</v>
      </c>
      <c r="BF772" t="s">
        <v>390</v>
      </c>
      <c r="BG772" s="1">
        <v>7.6</v>
      </c>
      <c r="BO772" t="s">
        <v>281</v>
      </c>
      <c r="BP772" s="1">
        <v>18421</v>
      </c>
      <c r="BQ772" s="1">
        <v>18420.810000000001</v>
      </c>
      <c r="BU772" s="1">
        <v>-0.2</v>
      </c>
      <c r="BV772" s="4"/>
      <c r="BW772" s="4"/>
      <c r="BX772" s="4"/>
      <c r="BY772" s="4"/>
      <c r="BZ772" s="4"/>
      <c r="CA772" s="1">
        <v>27.35</v>
      </c>
      <c r="CB772" s="4"/>
      <c r="CC772" s="4"/>
      <c r="CD772" s="4"/>
      <c r="CE772" s="4"/>
      <c r="CF772" t="s">
        <v>282</v>
      </c>
      <c r="CG772" s="1">
        <v>931.78</v>
      </c>
      <c r="CH772" s="1">
        <v>128.63</v>
      </c>
      <c r="CJ772" s="1">
        <v>10431.84</v>
      </c>
      <c r="CP772" s="1">
        <v>1</v>
      </c>
      <c r="DA772" s="1">
        <v>34.44</v>
      </c>
      <c r="DK772" s="1">
        <v>6866.78</v>
      </c>
      <c r="DT772" t="s">
        <v>301</v>
      </c>
      <c r="DV772" t="s">
        <v>282</v>
      </c>
    </row>
    <row r="773" spans="1:174" hidden="1" x14ac:dyDescent="0.25">
      <c r="A773" t="s">
        <v>5970</v>
      </c>
      <c r="B773" t="s">
        <v>5971</v>
      </c>
      <c r="C773" t="s">
        <v>249</v>
      </c>
      <c r="D773" t="s">
        <v>1677</v>
      </c>
      <c r="F773" t="s">
        <v>5972</v>
      </c>
      <c r="G773" t="s">
        <v>5973</v>
      </c>
      <c r="I773" t="s">
        <v>5974</v>
      </c>
      <c r="K773" t="s">
        <v>253</v>
      </c>
      <c r="L773" t="s">
        <v>254</v>
      </c>
      <c r="M773" t="s">
        <v>255</v>
      </c>
      <c r="N773" t="s">
        <v>29</v>
      </c>
      <c r="P773" t="s">
        <v>33</v>
      </c>
      <c r="Q773" t="s">
        <v>5756</v>
      </c>
      <c r="R773" t="s">
        <v>5975</v>
      </c>
      <c r="S773" t="s">
        <v>5976</v>
      </c>
      <c r="T773" t="s">
        <v>5977</v>
      </c>
      <c r="V773" t="s">
        <v>260</v>
      </c>
      <c r="W773" t="s">
        <v>720</v>
      </c>
      <c r="X773" t="s">
        <v>5978</v>
      </c>
      <c r="AE773" t="s">
        <v>5979</v>
      </c>
      <c r="AG773" t="s">
        <v>768</v>
      </c>
      <c r="AH773" t="s">
        <v>5980</v>
      </c>
      <c r="AJ773" t="s">
        <v>709</v>
      </c>
      <c r="AL773" t="s">
        <v>680</v>
      </c>
      <c r="AN773" t="s">
        <v>628</v>
      </c>
      <c r="AO773" t="s">
        <v>268</v>
      </c>
      <c r="AP773" t="s">
        <v>269</v>
      </c>
      <c r="AQ773" t="s">
        <v>709</v>
      </c>
      <c r="AR773" t="s">
        <v>5613</v>
      </c>
      <c r="AS773" t="s">
        <v>5981</v>
      </c>
      <c r="AT773" t="s">
        <v>5982</v>
      </c>
      <c r="AU773" t="s">
        <v>5983</v>
      </c>
      <c r="AX773" t="s">
        <v>686</v>
      </c>
      <c r="BB773" t="s">
        <v>3611</v>
      </c>
      <c r="BC773" t="s">
        <v>4950</v>
      </c>
      <c r="BE773" t="s">
        <v>3091</v>
      </c>
      <c r="BF773" t="s">
        <v>390</v>
      </c>
      <c r="BG773" s="1">
        <v>5.4</v>
      </c>
      <c r="BO773" t="s">
        <v>281</v>
      </c>
      <c r="BP773" s="1">
        <v>16326</v>
      </c>
      <c r="BQ773" s="1">
        <v>16325.51</v>
      </c>
      <c r="BU773" s="1">
        <v>-0.2</v>
      </c>
      <c r="BV773" s="4"/>
      <c r="BW773" s="4"/>
      <c r="BX773" s="4"/>
      <c r="BY773" s="4"/>
      <c r="BZ773" s="4"/>
      <c r="CA773" s="4" t="s">
        <v>282</v>
      </c>
      <c r="CB773" s="4"/>
      <c r="CC773" s="4"/>
      <c r="CD773" s="4"/>
      <c r="CE773" s="4"/>
      <c r="CF773" t="s">
        <v>282</v>
      </c>
      <c r="CG773" s="1">
        <v>19.25</v>
      </c>
      <c r="CH773" s="1">
        <v>629.07000000000005</v>
      </c>
      <c r="CJ773" s="1">
        <v>9978.0499999999993</v>
      </c>
      <c r="CP773" s="1">
        <v>96</v>
      </c>
      <c r="DA773" s="1">
        <v>128.65</v>
      </c>
      <c r="DK773" s="1">
        <v>5510.72</v>
      </c>
      <c r="DT773" t="s">
        <v>301</v>
      </c>
      <c r="DV773" s="1">
        <v>38.49</v>
      </c>
    </row>
    <row r="774" spans="1:174" hidden="1" x14ac:dyDescent="0.25">
      <c r="A774" t="s">
        <v>5984</v>
      </c>
      <c r="B774" t="s">
        <v>5985</v>
      </c>
      <c r="C774" t="s">
        <v>249</v>
      </c>
      <c r="D774" t="s">
        <v>5986</v>
      </c>
      <c r="K774" t="s">
        <v>253</v>
      </c>
      <c r="L774" t="s">
        <v>254</v>
      </c>
      <c r="M774" t="s">
        <v>255</v>
      </c>
      <c r="N774" t="s">
        <v>29</v>
      </c>
      <c r="P774" t="s">
        <v>33</v>
      </c>
      <c r="Q774" t="s">
        <v>5756</v>
      </c>
      <c r="R774" t="s">
        <v>5916</v>
      </c>
      <c r="S774" t="s">
        <v>5917</v>
      </c>
      <c r="T774" t="s">
        <v>5987</v>
      </c>
      <c r="V774" t="s">
        <v>260</v>
      </c>
      <c r="X774" t="s">
        <v>5988</v>
      </c>
      <c r="AE774" t="s">
        <v>5989</v>
      </c>
      <c r="AG774" t="s">
        <v>384</v>
      </c>
      <c r="AH774" t="s">
        <v>5990</v>
      </c>
      <c r="AL774" t="s">
        <v>2810</v>
      </c>
      <c r="AR774" t="s">
        <v>5991</v>
      </c>
      <c r="AS774" t="s">
        <v>5992</v>
      </c>
      <c r="AT774" t="s">
        <v>5993</v>
      </c>
      <c r="BB774" t="s">
        <v>2483</v>
      </c>
      <c r="BC774" t="s">
        <v>5994</v>
      </c>
      <c r="BE774" t="s">
        <v>5344</v>
      </c>
      <c r="BF774" t="s">
        <v>390</v>
      </c>
      <c r="BG774" s="1">
        <v>7.1</v>
      </c>
      <c r="BO774" t="s">
        <v>281</v>
      </c>
      <c r="BP774" s="1">
        <v>34785</v>
      </c>
      <c r="BQ774" s="1">
        <v>34785.449999999997</v>
      </c>
      <c r="BU774" s="1">
        <v>-0.3</v>
      </c>
      <c r="BV774" s="4"/>
      <c r="BW774" s="4"/>
      <c r="BX774" s="4"/>
      <c r="BY774" s="4"/>
      <c r="BZ774" s="4"/>
      <c r="CA774" s="4" t="s">
        <v>282</v>
      </c>
      <c r="CB774" s="4"/>
      <c r="CC774" s="4"/>
      <c r="CD774" s="4"/>
      <c r="CE774" s="4"/>
      <c r="CF774" t="s">
        <v>282</v>
      </c>
      <c r="CG774" s="1">
        <v>985.69</v>
      </c>
      <c r="CH774" s="1">
        <v>1083</v>
      </c>
      <c r="CJ774" s="1">
        <v>20347.75</v>
      </c>
      <c r="CP774" s="1">
        <v>56.24</v>
      </c>
      <c r="DA774" s="1">
        <v>187.12</v>
      </c>
      <c r="DK774" s="1">
        <v>11963.25</v>
      </c>
      <c r="DV774" s="1">
        <v>161.56</v>
      </c>
    </row>
    <row r="775" spans="1:174" hidden="1" x14ac:dyDescent="0.25">
      <c r="A775" t="s">
        <v>5995</v>
      </c>
      <c r="B775" t="s">
        <v>5996</v>
      </c>
      <c r="C775" t="s">
        <v>249</v>
      </c>
      <c r="D775" t="s">
        <v>1677</v>
      </c>
      <c r="F775" t="s">
        <v>5997</v>
      </c>
      <c r="G775" t="s">
        <v>5998</v>
      </c>
      <c r="I775" t="s">
        <v>5999</v>
      </c>
      <c r="K775" t="s">
        <v>253</v>
      </c>
      <c r="L775" t="s">
        <v>254</v>
      </c>
      <c r="M775" t="s">
        <v>255</v>
      </c>
      <c r="N775" t="s">
        <v>29</v>
      </c>
      <c r="P775" t="s">
        <v>33</v>
      </c>
      <c r="Q775" t="s">
        <v>5756</v>
      </c>
      <c r="R775" t="s">
        <v>6000</v>
      </c>
      <c r="S775" t="s">
        <v>6001</v>
      </c>
      <c r="T775" t="s">
        <v>6002</v>
      </c>
      <c r="V775" t="s">
        <v>260</v>
      </c>
      <c r="W775" t="s">
        <v>720</v>
      </c>
      <c r="X775" t="s">
        <v>6003</v>
      </c>
      <c r="AD775" t="s">
        <v>6004</v>
      </c>
      <c r="AE775" t="s">
        <v>6005</v>
      </c>
      <c r="AG775" t="s">
        <v>6006</v>
      </c>
      <c r="AH775" t="s">
        <v>1677</v>
      </c>
      <c r="AJ775" t="s">
        <v>6007</v>
      </c>
      <c r="AL775" t="s">
        <v>680</v>
      </c>
      <c r="AN775" t="s">
        <v>3002</v>
      </c>
      <c r="AO775" t="s">
        <v>268</v>
      </c>
      <c r="AP775" t="s">
        <v>590</v>
      </c>
      <c r="AQ775" t="s">
        <v>6008</v>
      </c>
      <c r="AR775" t="s">
        <v>6009</v>
      </c>
      <c r="AS775" t="s">
        <v>6010</v>
      </c>
      <c r="AT775" t="s">
        <v>6011</v>
      </c>
      <c r="AU775" t="s">
        <v>6012</v>
      </c>
      <c r="BB775" t="s">
        <v>349</v>
      </c>
      <c r="BC775" t="s">
        <v>6013</v>
      </c>
      <c r="BE775" t="s">
        <v>6014</v>
      </c>
      <c r="BF775" t="s">
        <v>390</v>
      </c>
      <c r="BG775" s="1">
        <v>6.2</v>
      </c>
      <c r="BO775" t="s">
        <v>281</v>
      </c>
      <c r="BP775" s="1">
        <v>7615</v>
      </c>
      <c r="BQ775" s="1">
        <v>7615.15</v>
      </c>
      <c r="BU775" s="1">
        <v>-4.3</v>
      </c>
      <c r="BV775" s="4"/>
      <c r="BW775" s="4"/>
      <c r="BX775" s="4"/>
      <c r="BY775" s="4"/>
      <c r="BZ775" s="4"/>
      <c r="CA775" s="1">
        <v>28.15</v>
      </c>
      <c r="CB775" s="4"/>
      <c r="CC775" s="4"/>
      <c r="CD775" s="4"/>
      <c r="CE775" s="4"/>
      <c r="CF775" t="s">
        <v>282</v>
      </c>
      <c r="CG775" s="1">
        <v>697.68</v>
      </c>
      <c r="CH775" s="1">
        <v>1266</v>
      </c>
      <c r="CJ775" s="1">
        <v>4182.05</v>
      </c>
      <c r="CP775" s="1">
        <v>283.49</v>
      </c>
      <c r="DA775" s="1">
        <v>121.64</v>
      </c>
      <c r="DK775" s="1">
        <v>1035.46</v>
      </c>
      <c r="DV775" t="s">
        <v>282</v>
      </c>
    </row>
    <row r="776" spans="1:174" hidden="1" x14ac:dyDescent="0.25">
      <c r="A776" t="s">
        <v>6015</v>
      </c>
      <c r="B776" t="s">
        <v>6016</v>
      </c>
      <c r="C776" t="s">
        <v>249</v>
      </c>
      <c r="D776" t="s">
        <v>1677</v>
      </c>
      <c r="K776" t="s">
        <v>253</v>
      </c>
      <c r="L776" t="s">
        <v>254</v>
      </c>
      <c r="M776" t="s">
        <v>255</v>
      </c>
      <c r="N776" t="s">
        <v>29</v>
      </c>
      <c r="P776" t="s">
        <v>33</v>
      </c>
      <c r="Q776" t="s">
        <v>5756</v>
      </c>
      <c r="R776" t="s">
        <v>6000</v>
      </c>
      <c r="S776" t="s">
        <v>6001</v>
      </c>
      <c r="T776" t="s">
        <v>6017</v>
      </c>
      <c r="V776" t="s">
        <v>260</v>
      </c>
      <c r="AE776" t="s">
        <v>6005</v>
      </c>
      <c r="AG776" t="s">
        <v>6006</v>
      </c>
      <c r="AH776" t="s">
        <v>1677</v>
      </c>
      <c r="AL776" t="s">
        <v>1684</v>
      </c>
      <c r="AR776" t="s">
        <v>6018</v>
      </c>
      <c r="AS776" t="s">
        <v>6019</v>
      </c>
      <c r="AT776" t="s">
        <v>6020</v>
      </c>
      <c r="BB776" t="s">
        <v>3556</v>
      </c>
      <c r="BC776" t="s">
        <v>6021</v>
      </c>
      <c r="BE776" t="s">
        <v>6022</v>
      </c>
      <c r="BF776" t="s">
        <v>390</v>
      </c>
      <c r="BG776" s="1">
        <v>5.4</v>
      </c>
      <c r="BO776" t="s">
        <v>281</v>
      </c>
      <c r="BP776" s="1">
        <v>7179</v>
      </c>
      <c r="BQ776" s="1">
        <v>7179.03</v>
      </c>
      <c r="BU776" s="1">
        <v>-0.4</v>
      </c>
      <c r="BV776" s="4"/>
      <c r="BW776" s="4"/>
      <c r="BX776" s="4"/>
      <c r="BY776" s="4"/>
      <c r="BZ776" s="4"/>
      <c r="CA776" s="1">
        <v>12.05</v>
      </c>
      <c r="CB776" s="4"/>
      <c r="CC776" s="4"/>
      <c r="CD776" s="4"/>
      <c r="CE776" s="4"/>
      <c r="CF776" t="s">
        <v>282</v>
      </c>
      <c r="CG776" s="1">
        <v>175.74</v>
      </c>
      <c r="CH776" s="1">
        <v>175.74</v>
      </c>
      <c r="CJ776" s="1">
        <v>4237.72</v>
      </c>
      <c r="CP776" s="1">
        <v>34.14</v>
      </c>
      <c r="DA776" s="1">
        <v>50.21</v>
      </c>
      <c r="DK776" s="1">
        <v>2490.42</v>
      </c>
      <c r="DV776" s="1">
        <v>3.01</v>
      </c>
    </row>
    <row r="777" spans="1:174" hidden="1" x14ac:dyDescent="0.25">
      <c r="A777" t="s">
        <v>6023</v>
      </c>
      <c r="B777" t="s">
        <v>6024</v>
      </c>
      <c r="C777" t="s">
        <v>249</v>
      </c>
      <c r="D777" t="s">
        <v>1677</v>
      </c>
      <c r="K777" t="s">
        <v>253</v>
      </c>
      <c r="L777" t="s">
        <v>254</v>
      </c>
      <c r="M777" t="s">
        <v>255</v>
      </c>
      <c r="N777" t="s">
        <v>29</v>
      </c>
      <c r="P777" t="s">
        <v>33</v>
      </c>
      <c r="Q777" t="s">
        <v>5756</v>
      </c>
      <c r="R777" t="s">
        <v>6025</v>
      </c>
      <c r="S777" t="s">
        <v>5783</v>
      </c>
      <c r="T777" t="s">
        <v>6026</v>
      </c>
      <c r="V777" t="s">
        <v>260</v>
      </c>
      <c r="AE777" t="s">
        <v>6027</v>
      </c>
      <c r="AG777" t="s">
        <v>6028</v>
      </c>
      <c r="AH777" t="s">
        <v>5964</v>
      </c>
      <c r="AL777" t="s">
        <v>680</v>
      </c>
      <c r="AR777" t="s">
        <v>6029</v>
      </c>
      <c r="AS777" t="s">
        <v>6030</v>
      </c>
      <c r="AT777" t="s">
        <v>6031</v>
      </c>
      <c r="AX777" t="s">
        <v>686</v>
      </c>
      <c r="BB777" t="s">
        <v>3263</v>
      </c>
      <c r="BC777" t="s">
        <v>3775</v>
      </c>
      <c r="BE777" t="s">
        <v>6032</v>
      </c>
      <c r="BF777" t="s">
        <v>390</v>
      </c>
      <c r="BG777" s="1">
        <v>5.8</v>
      </c>
      <c r="BO777" t="s">
        <v>281</v>
      </c>
      <c r="BP777" s="1">
        <v>14433</v>
      </c>
      <c r="BQ777" s="1">
        <v>14433.33</v>
      </c>
      <c r="BU777" s="1">
        <v>-0.6</v>
      </c>
      <c r="BV777" s="4"/>
      <c r="BW777" s="4"/>
      <c r="BX777" s="4"/>
      <c r="BY777" s="4"/>
      <c r="BZ777" s="4"/>
      <c r="CA777" s="1">
        <v>2.02</v>
      </c>
      <c r="CB777" s="4"/>
      <c r="CC777" s="4"/>
      <c r="CD777" s="4"/>
      <c r="CE777" s="4"/>
      <c r="CF777" t="s">
        <v>282</v>
      </c>
      <c r="CG777" s="1">
        <v>77.91</v>
      </c>
      <c r="CH777" s="1">
        <v>1214</v>
      </c>
      <c r="CJ777" s="1">
        <v>8650.89</v>
      </c>
      <c r="CP777" s="1">
        <v>92.07</v>
      </c>
      <c r="DA777" s="1">
        <v>137.6</v>
      </c>
      <c r="DK777" s="1">
        <v>4026.96</v>
      </c>
      <c r="DV777" s="1">
        <v>231.7</v>
      </c>
    </row>
    <row r="778" spans="1:174" hidden="1" x14ac:dyDescent="0.25">
      <c r="A778" t="s">
        <v>6033</v>
      </c>
      <c r="B778" t="s">
        <v>6034</v>
      </c>
      <c r="C778" t="s">
        <v>249</v>
      </c>
      <c r="D778" t="s">
        <v>1677</v>
      </c>
      <c r="K778" t="s">
        <v>253</v>
      </c>
      <c r="L778" t="s">
        <v>254</v>
      </c>
      <c r="M778" t="s">
        <v>255</v>
      </c>
      <c r="N778" t="s">
        <v>29</v>
      </c>
      <c r="P778" t="s">
        <v>33</v>
      </c>
      <c r="Q778" t="s">
        <v>5756</v>
      </c>
      <c r="R778" t="s">
        <v>5916</v>
      </c>
      <c r="S778" t="s">
        <v>5917</v>
      </c>
      <c r="T778" t="s">
        <v>6035</v>
      </c>
      <c r="V778" t="s">
        <v>260</v>
      </c>
      <c r="AE778" t="s">
        <v>6036</v>
      </c>
      <c r="AG778" t="s">
        <v>6037</v>
      </c>
      <c r="AH778" t="s">
        <v>6038</v>
      </c>
      <c r="AL778" t="s">
        <v>680</v>
      </c>
      <c r="AR778" t="s">
        <v>6039</v>
      </c>
      <c r="AS778" t="s">
        <v>6040</v>
      </c>
      <c r="AT778" t="s">
        <v>6041</v>
      </c>
      <c r="AX778" t="s">
        <v>686</v>
      </c>
      <c r="BB778" t="s">
        <v>3263</v>
      </c>
      <c r="BC778" t="s">
        <v>3775</v>
      </c>
      <c r="BE778" t="s">
        <v>6042</v>
      </c>
      <c r="BF778" t="s">
        <v>390</v>
      </c>
      <c r="BG778" s="1">
        <v>7.8</v>
      </c>
      <c r="BO778" t="s">
        <v>281</v>
      </c>
      <c r="BP778" s="1">
        <v>16195</v>
      </c>
      <c r="BQ778" s="1">
        <v>16194.87</v>
      </c>
      <c r="BU778" s="1">
        <v>-0.1</v>
      </c>
      <c r="BV778" s="4"/>
      <c r="BW778" s="4"/>
      <c r="BX778" s="4"/>
      <c r="BY778" s="4"/>
      <c r="BZ778" s="4"/>
      <c r="CA778" s="1">
        <v>2.02</v>
      </c>
      <c r="CB778" s="4"/>
      <c r="CC778" s="4"/>
      <c r="CD778" s="4"/>
      <c r="CE778" s="4"/>
      <c r="CF778" t="s">
        <v>282</v>
      </c>
      <c r="CG778" s="1">
        <v>1193.92</v>
      </c>
      <c r="CH778" s="1">
        <v>131.53</v>
      </c>
      <c r="CJ778" s="1">
        <v>8691.36</v>
      </c>
      <c r="CP778" s="1">
        <v>17.2</v>
      </c>
      <c r="DA778" s="1">
        <v>31.37</v>
      </c>
      <c r="DK778" s="1">
        <v>5949.38</v>
      </c>
      <c r="DV778" s="1">
        <v>178.08</v>
      </c>
    </row>
    <row r="779" spans="1:174" hidden="1" x14ac:dyDescent="0.25">
      <c r="A779" t="s">
        <v>6043</v>
      </c>
      <c r="B779" t="s">
        <v>6044</v>
      </c>
      <c r="C779" t="s">
        <v>249</v>
      </c>
      <c r="D779" t="s">
        <v>1677</v>
      </c>
      <c r="F779" t="s">
        <v>6045</v>
      </c>
      <c r="G779" t="s">
        <v>6046</v>
      </c>
      <c r="H779" t="s">
        <v>378</v>
      </c>
      <c r="K779" t="s">
        <v>253</v>
      </c>
      <c r="L779" t="s">
        <v>254</v>
      </c>
      <c r="M779" t="s">
        <v>255</v>
      </c>
      <c r="N779" t="s">
        <v>29</v>
      </c>
      <c r="P779" t="s">
        <v>33</v>
      </c>
      <c r="Q779" t="s">
        <v>5756</v>
      </c>
      <c r="R779" t="s">
        <v>6047</v>
      </c>
      <c r="S779" t="s">
        <v>5934</v>
      </c>
      <c r="T779" t="s">
        <v>6048</v>
      </c>
      <c r="V779" t="s">
        <v>260</v>
      </c>
      <c r="AE779" t="s">
        <v>6049</v>
      </c>
      <c r="AG779" t="s">
        <v>2310</v>
      </c>
      <c r="AH779" t="s">
        <v>1677</v>
      </c>
      <c r="AL779" t="s">
        <v>680</v>
      </c>
      <c r="AX779" t="s">
        <v>686</v>
      </c>
      <c r="BB779" t="s">
        <v>306</v>
      </c>
      <c r="BC779" t="s">
        <v>6050</v>
      </c>
      <c r="BE779" t="s">
        <v>6051</v>
      </c>
      <c r="BF779" t="s">
        <v>390</v>
      </c>
      <c r="BG779" s="1">
        <v>3.6</v>
      </c>
      <c r="BO779" t="s">
        <v>281</v>
      </c>
      <c r="BP779" s="1">
        <v>42649</v>
      </c>
      <c r="BQ779" s="1">
        <v>42648.99</v>
      </c>
      <c r="BU779" s="1">
        <v>-4.5</v>
      </c>
      <c r="BV779" s="4"/>
      <c r="BW779" s="4"/>
      <c r="BX779" s="4"/>
      <c r="BY779" s="4"/>
      <c r="BZ779" s="4"/>
      <c r="CA779" s="1">
        <v>29.84</v>
      </c>
      <c r="CB779" s="4"/>
      <c r="CC779" s="4"/>
      <c r="CD779" s="4"/>
      <c r="CE779" s="4"/>
      <c r="CF779" t="s">
        <v>282</v>
      </c>
      <c r="CG779" t="s">
        <v>282</v>
      </c>
      <c r="CH779" s="1">
        <v>737.86</v>
      </c>
      <c r="CJ779" s="1">
        <v>25933.32</v>
      </c>
      <c r="CP779" s="1">
        <v>1718</v>
      </c>
      <c r="DA779" s="1">
        <v>328.28</v>
      </c>
      <c r="DK779" s="1">
        <v>13892.85</v>
      </c>
      <c r="DV779" s="1">
        <v>8.23</v>
      </c>
      <c r="FQ779" t="s">
        <v>353</v>
      </c>
    </row>
    <row r="780" spans="1:174" hidden="1" x14ac:dyDescent="0.25">
      <c r="A780" t="s">
        <v>6052</v>
      </c>
      <c r="B780" t="s">
        <v>6053</v>
      </c>
      <c r="C780" t="s">
        <v>249</v>
      </c>
      <c r="D780" t="s">
        <v>1677</v>
      </c>
      <c r="F780" t="s">
        <v>6045</v>
      </c>
      <c r="G780" t="s">
        <v>6046</v>
      </c>
      <c r="H780" t="s">
        <v>378</v>
      </c>
      <c r="K780" t="s">
        <v>253</v>
      </c>
      <c r="L780" t="s">
        <v>254</v>
      </c>
      <c r="M780" t="s">
        <v>255</v>
      </c>
      <c r="N780" t="s">
        <v>29</v>
      </c>
      <c r="P780" t="s">
        <v>33</v>
      </c>
      <c r="Q780" t="s">
        <v>5756</v>
      </c>
      <c r="R780" t="s">
        <v>6047</v>
      </c>
      <c r="S780" t="s">
        <v>5934</v>
      </c>
      <c r="T780" t="s">
        <v>6054</v>
      </c>
      <c r="V780" t="s">
        <v>260</v>
      </c>
      <c r="AE780" t="s">
        <v>6049</v>
      </c>
      <c r="AG780" t="s">
        <v>2310</v>
      </c>
      <c r="AH780" t="s">
        <v>6055</v>
      </c>
      <c r="AL780" t="s">
        <v>680</v>
      </c>
      <c r="AX780" t="s">
        <v>686</v>
      </c>
      <c r="BB780" t="s">
        <v>6056</v>
      </c>
      <c r="BC780" t="s">
        <v>6057</v>
      </c>
      <c r="BE780" t="s">
        <v>6058</v>
      </c>
      <c r="BF780" t="s">
        <v>390</v>
      </c>
      <c r="BG780" s="1">
        <v>6.2</v>
      </c>
      <c r="BO780" t="s">
        <v>281</v>
      </c>
      <c r="BP780" s="1">
        <v>4733</v>
      </c>
      <c r="BQ780" s="1">
        <v>4732.57</v>
      </c>
      <c r="BU780" s="1">
        <v>0.1</v>
      </c>
      <c r="BV780" s="4"/>
      <c r="BW780" s="4"/>
      <c r="BX780" s="4"/>
      <c r="BY780" s="4"/>
      <c r="BZ780" s="4"/>
      <c r="CA780" s="1">
        <v>1</v>
      </c>
      <c r="CB780" s="4"/>
      <c r="CC780" s="4"/>
      <c r="CD780" s="4"/>
      <c r="CE780" s="4"/>
      <c r="CF780" t="s">
        <v>282</v>
      </c>
      <c r="CG780" s="1">
        <v>132.44</v>
      </c>
      <c r="CH780" s="1">
        <v>337.11</v>
      </c>
      <c r="CJ780" s="1">
        <v>2749.04</v>
      </c>
      <c r="CP780" t="s">
        <v>282</v>
      </c>
      <c r="DA780" s="1">
        <v>34.11</v>
      </c>
      <c r="DK780" s="1">
        <v>1414.65</v>
      </c>
      <c r="DV780" s="1">
        <v>64.209999999999994</v>
      </c>
    </row>
    <row r="781" spans="1:174" hidden="1" x14ac:dyDescent="0.25">
      <c r="A781" t="s">
        <v>6059</v>
      </c>
      <c r="B781" t="s">
        <v>6060</v>
      </c>
      <c r="C781" t="s">
        <v>249</v>
      </c>
      <c r="D781" t="s">
        <v>1677</v>
      </c>
      <c r="F781" t="s">
        <v>6045</v>
      </c>
      <c r="G781" t="s">
        <v>6046</v>
      </c>
      <c r="H781" t="s">
        <v>378</v>
      </c>
      <c r="K781" t="s">
        <v>253</v>
      </c>
      <c r="L781" t="s">
        <v>254</v>
      </c>
      <c r="M781" t="s">
        <v>255</v>
      </c>
      <c r="N781" t="s">
        <v>29</v>
      </c>
      <c r="P781" t="s">
        <v>33</v>
      </c>
      <c r="Q781" t="s">
        <v>5756</v>
      </c>
      <c r="R781" t="s">
        <v>5933</v>
      </c>
      <c r="S781" t="s">
        <v>5934</v>
      </c>
      <c r="T781" t="s">
        <v>6061</v>
      </c>
      <c r="V781" t="s">
        <v>260</v>
      </c>
      <c r="AE781" t="s">
        <v>6062</v>
      </c>
      <c r="AG781" t="s">
        <v>6063</v>
      </c>
      <c r="AH781" t="s">
        <v>6064</v>
      </c>
      <c r="AL781" t="s">
        <v>680</v>
      </c>
      <c r="AR781" t="s">
        <v>6065</v>
      </c>
      <c r="AS781" t="s">
        <v>6066</v>
      </c>
      <c r="AT781" t="s">
        <v>6067</v>
      </c>
      <c r="AX781" t="s">
        <v>686</v>
      </c>
      <c r="BB781" t="s">
        <v>897</v>
      </c>
      <c r="BC781" t="s">
        <v>6068</v>
      </c>
      <c r="BE781" t="s">
        <v>6069</v>
      </c>
      <c r="BF781" t="s">
        <v>390</v>
      </c>
      <c r="BG781" s="1">
        <v>7.4</v>
      </c>
      <c r="BO781" t="s">
        <v>281</v>
      </c>
      <c r="BP781" s="1">
        <v>2968</v>
      </c>
      <c r="BQ781" s="1">
        <v>2967.67</v>
      </c>
      <c r="BU781" s="1">
        <v>-8.6999999999999993</v>
      </c>
      <c r="BV781" s="4"/>
      <c r="BW781" s="4"/>
      <c r="BX781" s="4"/>
      <c r="BY781" s="4"/>
      <c r="BZ781" s="4"/>
      <c r="CA781" s="1">
        <v>1</v>
      </c>
      <c r="CB781" s="4"/>
      <c r="CC781" s="4"/>
      <c r="CD781" s="4"/>
      <c r="CE781" s="4"/>
      <c r="CF781" t="s">
        <v>282</v>
      </c>
      <c r="CG781" s="1">
        <v>219.2</v>
      </c>
      <c r="CH781" s="1">
        <v>95.09</v>
      </c>
      <c r="CJ781" s="1">
        <v>1720.55</v>
      </c>
      <c r="CP781" t="s">
        <v>282</v>
      </c>
      <c r="DA781" s="1">
        <v>105.09</v>
      </c>
      <c r="DK781" s="1">
        <v>735.66</v>
      </c>
      <c r="DV781" s="1">
        <v>91.08</v>
      </c>
      <c r="FR781" t="s">
        <v>353</v>
      </c>
    </row>
    <row r="782" spans="1:174" hidden="1" x14ac:dyDescent="0.25">
      <c r="A782" t="s">
        <v>6070</v>
      </c>
      <c r="B782" t="s">
        <v>6071</v>
      </c>
      <c r="C782" t="s">
        <v>249</v>
      </c>
      <c r="F782" t="s">
        <v>6072</v>
      </c>
      <c r="G782" t="s">
        <v>6073</v>
      </c>
      <c r="I782" t="s">
        <v>6074</v>
      </c>
      <c r="K782" t="s">
        <v>253</v>
      </c>
      <c r="L782" t="s">
        <v>254</v>
      </c>
      <c r="M782" t="s">
        <v>255</v>
      </c>
      <c r="N782" t="s">
        <v>29</v>
      </c>
      <c r="P782" t="s">
        <v>34</v>
      </c>
      <c r="Q782" t="s">
        <v>6075</v>
      </c>
      <c r="R782" t="s">
        <v>6076</v>
      </c>
      <c r="S782" t="s">
        <v>6077</v>
      </c>
      <c r="T782" t="s">
        <v>6078</v>
      </c>
      <c r="V782" t="s">
        <v>260</v>
      </c>
      <c r="W782" t="s">
        <v>186</v>
      </c>
      <c r="X782" t="s">
        <v>6079</v>
      </c>
      <c r="AJ782" t="s">
        <v>6080</v>
      </c>
      <c r="AL782" t="s">
        <v>6081</v>
      </c>
      <c r="AN782" t="s">
        <v>6082</v>
      </c>
      <c r="AO782" t="s">
        <v>6083</v>
      </c>
      <c r="AP782" t="s">
        <v>6084</v>
      </c>
      <c r="AQ782" t="s">
        <v>6085</v>
      </c>
      <c r="AR782" t="s">
        <v>6086</v>
      </c>
      <c r="AT782" t="s">
        <v>6087</v>
      </c>
      <c r="BB782" t="s">
        <v>3068</v>
      </c>
      <c r="BC782" t="s">
        <v>3068</v>
      </c>
      <c r="BD782" t="s">
        <v>656</v>
      </c>
      <c r="BG782" s="1">
        <v>6.58</v>
      </c>
      <c r="BH782" t="s">
        <v>6088</v>
      </c>
      <c r="BO782" t="s">
        <v>281</v>
      </c>
      <c r="BP782" s="1">
        <v>175574</v>
      </c>
      <c r="BQ782" s="1">
        <v>175574</v>
      </c>
      <c r="BU782" s="1">
        <v>0</v>
      </c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G782" s="1">
        <v>108.58</v>
      </c>
      <c r="CH782" s="1">
        <v>8368</v>
      </c>
      <c r="CJ782" s="1">
        <v>104108.79</v>
      </c>
      <c r="DA782" s="1">
        <v>1880.28</v>
      </c>
      <c r="DK782" s="1">
        <v>54710.82</v>
      </c>
      <c r="DV782" s="1">
        <v>635.99</v>
      </c>
    </row>
    <row r="783" spans="1:174" hidden="1" x14ac:dyDescent="0.25">
      <c r="A783" t="s">
        <v>6089</v>
      </c>
      <c r="B783" t="s">
        <v>6090</v>
      </c>
      <c r="C783" t="s">
        <v>249</v>
      </c>
      <c r="F783" t="s">
        <v>6091</v>
      </c>
      <c r="G783" t="s">
        <v>6092</v>
      </c>
      <c r="I783" t="s">
        <v>6093</v>
      </c>
      <c r="K783" t="s">
        <v>253</v>
      </c>
      <c r="L783" t="s">
        <v>254</v>
      </c>
      <c r="M783" t="s">
        <v>255</v>
      </c>
      <c r="N783" t="s">
        <v>29</v>
      </c>
      <c r="P783" t="s">
        <v>34</v>
      </c>
      <c r="Q783" t="s">
        <v>6075</v>
      </c>
      <c r="R783" t="s">
        <v>6076</v>
      </c>
      <c r="S783" t="s">
        <v>6077</v>
      </c>
      <c r="T783" t="s">
        <v>3083</v>
      </c>
      <c r="V783" t="s">
        <v>260</v>
      </c>
      <c r="W783" t="s">
        <v>186</v>
      </c>
      <c r="X783" t="s">
        <v>6094</v>
      </c>
      <c r="AJ783" t="s">
        <v>3021</v>
      </c>
      <c r="AL783" t="s">
        <v>6081</v>
      </c>
      <c r="AN783" t="s">
        <v>903</v>
      </c>
      <c r="AO783" t="s">
        <v>268</v>
      </c>
      <c r="AP783" t="s">
        <v>364</v>
      </c>
      <c r="AQ783" t="s">
        <v>1797</v>
      </c>
      <c r="AT783" t="s">
        <v>6095</v>
      </c>
      <c r="BB783" t="s">
        <v>876</v>
      </c>
      <c r="BC783" t="s">
        <v>876</v>
      </c>
      <c r="BD783" t="s">
        <v>656</v>
      </c>
      <c r="BG783" s="1">
        <v>6.01</v>
      </c>
      <c r="BH783" t="s">
        <v>6096</v>
      </c>
      <c r="BO783" t="s">
        <v>281</v>
      </c>
      <c r="BP783" s="1">
        <v>174141</v>
      </c>
      <c r="BQ783" s="1">
        <v>174141</v>
      </c>
      <c r="BU783" s="1">
        <v>0</v>
      </c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G783" s="1">
        <v>135.30000000000001</v>
      </c>
      <c r="CH783" s="1">
        <v>8387</v>
      </c>
      <c r="CJ783" s="1">
        <v>104202.75</v>
      </c>
      <c r="DA783" s="1">
        <v>1814.32</v>
      </c>
      <c r="DK783" s="1">
        <v>54698.1</v>
      </c>
      <c r="DV783" s="1">
        <v>301.64999999999998</v>
      </c>
    </row>
    <row r="784" spans="1:174" hidden="1" x14ac:dyDescent="0.25">
      <c r="A784" t="s">
        <v>6097</v>
      </c>
      <c r="B784" t="s">
        <v>6098</v>
      </c>
      <c r="C784" t="s">
        <v>249</v>
      </c>
      <c r="F784" t="s">
        <v>6099</v>
      </c>
      <c r="G784" t="s">
        <v>6100</v>
      </c>
      <c r="I784" t="s">
        <v>6101</v>
      </c>
      <c r="K784" t="s">
        <v>253</v>
      </c>
      <c r="L784" t="s">
        <v>254</v>
      </c>
      <c r="M784" t="s">
        <v>255</v>
      </c>
      <c r="N784" t="s">
        <v>29</v>
      </c>
      <c r="P784" t="s">
        <v>34</v>
      </c>
      <c r="Q784" t="s">
        <v>6075</v>
      </c>
      <c r="R784" t="s">
        <v>6076</v>
      </c>
      <c r="S784" t="s">
        <v>6077</v>
      </c>
      <c r="T784" t="s">
        <v>3083</v>
      </c>
      <c r="V784" t="s">
        <v>260</v>
      </c>
      <c r="W784" t="s">
        <v>186</v>
      </c>
      <c r="X784" t="s">
        <v>6102</v>
      </c>
      <c r="AJ784" t="s">
        <v>3021</v>
      </c>
      <c r="AL784" t="s">
        <v>6081</v>
      </c>
      <c r="AN784" t="s">
        <v>903</v>
      </c>
      <c r="AO784" t="s">
        <v>268</v>
      </c>
      <c r="AP784" t="s">
        <v>364</v>
      </c>
      <c r="AQ784" t="s">
        <v>1797</v>
      </c>
      <c r="AT784" t="s">
        <v>6103</v>
      </c>
      <c r="BB784" t="s">
        <v>1369</v>
      </c>
      <c r="BC784" t="s">
        <v>1369</v>
      </c>
      <c r="BD784" t="s">
        <v>656</v>
      </c>
      <c r="BG784" s="1">
        <v>6.32</v>
      </c>
      <c r="BH784" t="s">
        <v>6088</v>
      </c>
      <c r="BO784" t="s">
        <v>281</v>
      </c>
      <c r="BP784" s="1">
        <v>176361</v>
      </c>
      <c r="BQ784" s="1">
        <v>176361</v>
      </c>
      <c r="BU784" s="1">
        <v>0</v>
      </c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G784" s="1">
        <v>80.81</v>
      </c>
      <c r="CH784" s="1">
        <v>8051</v>
      </c>
      <c r="CJ784" s="1">
        <v>104014.83</v>
      </c>
      <c r="DA784" s="1">
        <v>2057.91</v>
      </c>
      <c r="DK784" s="1">
        <v>54789.86</v>
      </c>
      <c r="DV784" s="1">
        <v>891.14</v>
      </c>
    </row>
    <row r="785" spans="1:134" hidden="1" x14ac:dyDescent="0.25">
      <c r="A785" t="s">
        <v>6104</v>
      </c>
      <c r="B785" t="s">
        <v>6105</v>
      </c>
      <c r="C785" t="s">
        <v>249</v>
      </c>
      <c r="F785" t="s">
        <v>6106</v>
      </c>
      <c r="G785" t="s">
        <v>6107</v>
      </c>
      <c r="I785" t="s">
        <v>6108</v>
      </c>
      <c r="K785" t="s">
        <v>253</v>
      </c>
      <c r="L785" t="s">
        <v>254</v>
      </c>
      <c r="M785" t="s">
        <v>255</v>
      </c>
      <c r="N785" t="s">
        <v>29</v>
      </c>
      <c r="P785" t="s">
        <v>34</v>
      </c>
      <c r="Q785" t="s">
        <v>6075</v>
      </c>
      <c r="R785" t="s">
        <v>6076</v>
      </c>
      <c r="S785" t="s">
        <v>6077</v>
      </c>
      <c r="T785" t="s">
        <v>3237</v>
      </c>
      <c r="V785" t="s">
        <v>260</v>
      </c>
      <c r="W785" t="s">
        <v>695</v>
      </c>
      <c r="X785" t="s">
        <v>6079</v>
      </c>
      <c r="AJ785" t="s">
        <v>6109</v>
      </c>
      <c r="AL785" t="s">
        <v>3021</v>
      </c>
      <c r="AN785" t="s">
        <v>903</v>
      </c>
      <c r="AO785" t="s">
        <v>268</v>
      </c>
      <c r="AP785" t="s">
        <v>590</v>
      </c>
      <c r="AR785" t="s">
        <v>6110</v>
      </c>
      <c r="AS785" t="s">
        <v>6111</v>
      </c>
      <c r="AT785" t="s">
        <v>6112</v>
      </c>
      <c r="AX785" t="s">
        <v>686</v>
      </c>
      <c r="BB785" t="s">
        <v>1362</v>
      </c>
      <c r="BC785" t="s">
        <v>1363</v>
      </c>
      <c r="BD785" t="s">
        <v>656</v>
      </c>
      <c r="BG785" s="1">
        <v>6.39</v>
      </c>
      <c r="BH785" t="s">
        <v>6113</v>
      </c>
      <c r="BO785" t="s">
        <v>281</v>
      </c>
      <c r="BP785" s="1">
        <v>170708</v>
      </c>
      <c r="BQ785" s="1">
        <v>170708</v>
      </c>
      <c r="BU785" s="1">
        <v>0</v>
      </c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G785" s="1">
        <v>63.27</v>
      </c>
      <c r="CH785" s="1">
        <v>8832</v>
      </c>
      <c r="CJ785" s="1">
        <v>104494.29</v>
      </c>
      <c r="DA785" s="1">
        <v>1707.18</v>
      </c>
      <c r="DK785" s="1">
        <v>54496.56</v>
      </c>
      <c r="DV785" s="1">
        <v>137.63999999999999</v>
      </c>
    </row>
    <row r="786" spans="1:134" hidden="1" x14ac:dyDescent="0.25">
      <c r="A786" t="s">
        <v>6114</v>
      </c>
      <c r="B786" t="s">
        <v>6115</v>
      </c>
      <c r="C786" t="s">
        <v>249</v>
      </c>
      <c r="F786" t="s">
        <v>6116</v>
      </c>
      <c r="G786" t="s">
        <v>6117</v>
      </c>
      <c r="I786" t="s">
        <v>6118</v>
      </c>
      <c r="K786" t="s">
        <v>253</v>
      </c>
      <c r="L786" t="s">
        <v>254</v>
      </c>
      <c r="M786" t="s">
        <v>255</v>
      </c>
      <c r="N786" t="s">
        <v>29</v>
      </c>
      <c r="P786" t="s">
        <v>34</v>
      </c>
      <c r="Q786" t="s">
        <v>6075</v>
      </c>
      <c r="T786" t="s">
        <v>3083</v>
      </c>
      <c r="V786" t="s">
        <v>260</v>
      </c>
      <c r="W786" t="s">
        <v>186</v>
      </c>
      <c r="X786" t="s">
        <v>6119</v>
      </c>
      <c r="AJ786" t="s">
        <v>6120</v>
      </c>
      <c r="AL786" t="s">
        <v>6121</v>
      </c>
      <c r="AN786" t="s">
        <v>481</v>
      </c>
      <c r="AO786" t="s">
        <v>268</v>
      </c>
      <c r="AP786" t="s">
        <v>518</v>
      </c>
      <c r="AQ786" t="s">
        <v>2249</v>
      </c>
      <c r="AR786" t="s">
        <v>6122</v>
      </c>
      <c r="AS786" t="s">
        <v>6123</v>
      </c>
      <c r="AT786" t="s">
        <v>6124</v>
      </c>
      <c r="AX786" t="s">
        <v>686</v>
      </c>
      <c r="BB786" t="s">
        <v>960</v>
      </c>
      <c r="BC786" t="s">
        <v>960</v>
      </c>
      <c r="BD786" t="s">
        <v>656</v>
      </c>
      <c r="BG786" s="1">
        <v>6.62</v>
      </c>
      <c r="BH786" t="s">
        <v>6125</v>
      </c>
      <c r="BO786" t="s">
        <v>281</v>
      </c>
      <c r="BP786" s="1">
        <v>50425</v>
      </c>
      <c r="BQ786" s="1">
        <v>50425</v>
      </c>
      <c r="BU786" s="1">
        <v>0</v>
      </c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G786" s="1">
        <v>78.66</v>
      </c>
      <c r="CH786" s="1">
        <v>840.42</v>
      </c>
      <c r="CJ786" s="1">
        <v>30275.82</v>
      </c>
      <c r="DA786" s="1">
        <v>209.07</v>
      </c>
      <c r="DK786" s="1">
        <v>18469.580000000002</v>
      </c>
      <c r="DV786" s="1">
        <v>360.18</v>
      </c>
    </row>
    <row r="787" spans="1:134" x14ac:dyDescent="0.25">
      <c r="A787" t="s">
        <v>6126</v>
      </c>
      <c r="B787" t="s">
        <v>6127</v>
      </c>
      <c r="C787" t="s">
        <v>249</v>
      </c>
      <c r="F787" t="s">
        <v>6128</v>
      </c>
      <c r="G787" t="s">
        <v>6129</v>
      </c>
      <c r="I787" t="s">
        <v>6130</v>
      </c>
      <c r="K787" t="s">
        <v>253</v>
      </c>
      <c r="L787" t="s">
        <v>254</v>
      </c>
      <c r="M787" t="s">
        <v>255</v>
      </c>
      <c r="N787" t="s">
        <v>29</v>
      </c>
      <c r="P787" t="s">
        <v>34</v>
      </c>
      <c r="Q787" t="s">
        <v>6075</v>
      </c>
      <c r="R787" t="s">
        <v>6131</v>
      </c>
      <c r="S787" t="s">
        <v>6132</v>
      </c>
      <c r="T787" t="s">
        <v>6133</v>
      </c>
      <c r="V787" t="s">
        <v>260</v>
      </c>
      <c r="W787" t="s">
        <v>186</v>
      </c>
      <c r="X787" t="s">
        <v>6134</v>
      </c>
      <c r="AJ787" t="s">
        <v>6135</v>
      </c>
      <c r="AL787" t="s">
        <v>6121</v>
      </c>
      <c r="AN787" t="s">
        <v>481</v>
      </c>
      <c r="AO787" t="s">
        <v>268</v>
      </c>
      <c r="AP787" t="s">
        <v>518</v>
      </c>
      <c r="AQ787" t="s">
        <v>519</v>
      </c>
      <c r="AR787" t="s">
        <v>6136</v>
      </c>
      <c r="AS787" t="s">
        <v>6137</v>
      </c>
      <c r="AT787" t="s">
        <v>6138</v>
      </c>
      <c r="BB787" t="s">
        <v>1743</v>
      </c>
      <c r="BC787" t="s">
        <v>1743</v>
      </c>
      <c r="BD787" t="s">
        <v>656</v>
      </c>
      <c r="BG787" s="1">
        <v>7.85</v>
      </c>
      <c r="BH787" t="s">
        <v>6139</v>
      </c>
      <c r="BO787" t="s">
        <v>281</v>
      </c>
      <c r="BP787" s="1">
        <v>44581</v>
      </c>
      <c r="BQ787" s="1">
        <v>44581</v>
      </c>
      <c r="BU787" s="1">
        <v>0</v>
      </c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1">
        <v>24.77</v>
      </c>
      <c r="CG787" s="1">
        <v>578.95000000000005</v>
      </c>
      <c r="CH787" s="1">
        <v>536.64</v>
      </c>
      <c r="CJ787" s="1">
        <v>26528.59</v>
      </c>
      <c r="CX787" s="1">
        <v>89.78</v>
      </c>
      <c r="CZ787" s="1">
        <v>3.1</v>
      </c>
      <c r="DA787" s="1">
        <v>275.54000000000002</v>
      </c>
      <c r="DK787" s="1">
        <v>16310.76</v>
      </c>
      <c r="DV787" s="1">
        <v>189.89</v>
      </c>
      <c r="ED787" s="1">
        <v>43.34</v>
      </c>
    </row>
    <row r="788" spans="1:134" hidden="1" x14ac:dyDescent="0.25">
      <c r="A788" t="s">
        <v>6140</v>
      </c>
      <c r="B788" t="s">
        <v>6141</v>
      </c>
      <c r="C788" t="s">
        <v>249</v>
      </c>
      <c r="F788" t="s">
        <v>6142</v>
      </c>
      <c r="G788" t="s">
        <v>6143</v>
      </c>
      <c r="I788" t="s">
        <v>6144</v>
      </c>
      <c r="K788" t="s">
        <v>253</v>
      </c>
      <c r="L788" t="s">
        <v>254</v>
      </c>
      <c r="M788" t="s">
        <v>255</v>
      </c>
      <c r="N788" t="s">
        <v>29</v>
      </c>
      <c r="P788" t="s">
        <v>34</v>
      </c>
      <c r="Q788" t="s">
        <v>6075</v>
      </c>
      <c r="R788" t="s">
        <v>6131</v>
      </c>
      <c r="S788" t="s">
        <v>6132</v>
      </c>
      <c r="T788" t="s">
        <v>6145</v>
      </c>
      <c r="V788" t="s">
        <v>260</v>
      </c>
      <c r="W788" t="s">
        <v>186</v>
      </c>
      <c r="X788" t="s">
        <v>6146</v>
      </c>
      <c r="AJ788" t="s">
        <v>6147</v>
      </c>
      <c r="AL788" t="s">
        <v>3065</v>
      </c>
      <c r="AN788" t="s">
        <v>481</v>
      </c>
      <c r="AO788" t="s">
        <v>268</v>
      </c>
      <c r="AP788" t="s">
        <v>590</v>
      </c>
      <c r="AQ788" t="s">
        <v>591</v>
      </c>
      <c r="AR788" t="s">
        <v>6148</v>
      </c>
      <c r="AS788" t="s">
        <v>6149</v>
      </c>
      <c r="AT788" t="s">
        <v>6150</v>
      </c>
      <c r="BB788" t="s">
        <v>2008</v>
      </c>
      <c r="BC788" t="s">
        <v>2008</v>
      </c>
      <c r="BD788" t="s">
        <v>656</v>
      </c>
      <c r="BO788" t="s">
        <v>281</v>
      </c>
      <c r="BP788" s="1">
        <v>186610</v>
      </c>
      <c r="BQ788" s="1">
        <v>186610</v>
      </c>
      <c r="BU788" s="1">
        <v>-0.9</v>
      </c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G788" s="1">
        <v>33.39</v>
      </c>
      <c r="CH788" s="1">
        <v>10028</v>
      </c>
      <c r="CJ788" s="1">
        <v>116291.81</v>
      </c>
      <c r="CP788" s="1">
        <v>133.56</v>
      </c>
      <c r="DA788" s="1">
        <v>2726.85</v>
      </c>
      <c r="DK788" s="1">
        <v>57380.72</v>
      </c>
      <c r="DV788" t="s">
        <v>282</v>
      </c>
    </row>
    <row r="789" spans="1:134" hidden="1" x14ac:dyDescent="0.25">
      <c r="A789" t="s">
        <v>6151</v>
      </c>
      <c r="B789" t="s">
        <v>6152</v>
      </c>
      <c r="C789" t="s">
        <v>249</v>
      </c>
      <c r="F789" t="s">
        <v>6142</v>
      </c>
      <c r="G789" t="s">
        <v>6143</v>
      </c>
      <c r="I789" t="s">
        <v>6144</v>
      </c>
      <c r="K789" t="s">
        <v>253</v>
      </c>
      <c r="L789" t="s">
        <v>254</v>
      </c>
      <c r="M789" t="s">
        <v>255</v>
      </c>
      <c r="N789" t="s">
        <v>29</v>
      </c>
      <c r="P789" t="s">
        <v>34</v>
      </c>
      <c r="Q789" t="s">
        <v>6075</v>
      </c>
      <c r="R789" t="s">
        <v>6131</v>
      </c>
      <c r="S789" t="s">
        <v>6132</v>
      </c>
      <c r="T789" t="s">
        <v>6145</v>
      </c>
      <c r="V789" t="s">
        <v>260</v>
      </c>
      <c r="W789" t="s">
        <v>186</v>
      </c>
      <c r="X789" t="s">
        <v>6146</v>
      </c>
      <c r="AJ789" t="s">
        <v>6147</v>
      </c>
      <c r="AL789" t="s">
        <v>3065</v>
      </c>
      <c r="AN789" t="s">
        <v>481</v>
      </c>
      <c r="AO789" t="s">
        <v>268</v>
      </c>
      <c r="AP789" t="s">
        <v>590</v>
      </c>
      <c r="AQ789" t="s">
        <v>591</v>
      </c>
      <c r="AR789" t="s">
        <v>6153</v>
      </c>
      <c r="AS789" t="s">
        <v>6154</v>
      </c>
      <c r="AT789" t="s">
        <v>6150</v>
      </c>
      <c r="BB789" t="s">
        <v>2267</v>
      </c>
      <c r="BC789" t="s">
        <v>2267</v>
      </c>
      <c r="BD789" t="s">
        <v>656</v>
      </c>
      <c r="BG789" s="1">
        <v>6.6</v>
      </c>
      <c r="BO789" t="s">
        <v>281</v>
      </c>
      <c r="BP789" s="1">
        <v>144142</v>
      </c>
      <c r="BQ789" s="1">
        <v>144142</v>
      </c>
      <c r="BU789" s="1">
        <v>0</v>
      </c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G789" s="1">
        <v>190.93</v>
      </c>
      <c r="CH789" s="1">
        <v>7877</v>
      </c>
      <c r="CJ789" s="1">
        <v>88480.1</v>
      </c>
      <c r="CP789" s="1">
        <v>79.64</v>
      </c>
      <c r="DA789" s="1">
        <v>1527.4</v>
      </c>
      <c r="DK789" s="1">
        <v>45614.71</v>
      </c>
      <c r="DV789" s="1">
        <v>310.94</v>
      </c>
    </row>
    <row r="790" spans="1:134" hidden="1" x14ac:dyDescent="0.25">
      <c r="A790" t="s">
        <v>6155</v>
      </c>
      <c r="B790" t="s">
        <v>6156</v>
      </c>
      <c r="C790" t="s">
        <v>249</v>
      </c>
      <c r="F790" t="s">
        <v>6157</v>
      </c>
      <c r="G790" t="s">
        <v>6158</v>
      </c>
      <c r="I790" t="s">
        <v>6159</v>
      </c>
      <c r="K790" t="s">
        <v>253</v>
      </c>
      <c r="L790" t="s">
        <v>254</v>
      </c>
      <c r="M790" t="s">
        <v>255</v>
      </c>
      <c r="N790" t="s">
        <v>29</v>
      </c>
      <c r="P790" t="s">
        <v>34</v>
      </c>
      <c r="Q790" t="s">
        <v>6075</v>
      </c>
      <c r="R790" t="s">
        <v>6131</v>
      </c>
      <c r="S790" t="s">
        <v>6132</v>
      </c>
      <c r="T790" t="s">
        <v>6160</v>
      </c>
      <c r="V790" t="s">
        <v>260</v>
      </c>
      <c r="W790" t="s">
        <v>186</v>
      </c>
      <c r="X790" t="s">
        <v>6161</v>
      </c>
      <c r="AJ790" t="s">
        <v>6135</v>
      </c>
      <c r="AL790" t="s">
        <v>3065</v>
      </c>
      <c r="AN790" t="s">
        <v>517</v>
      </c>
      <c r="AO790" t="s">
        <v>268</v>
      </c>
      <c r="AP790" t="s">
        <v>518</v>
      </c>
      <c r="AQ790" t="s">
        <v>519</v>
      </c>
      <c r="AR790" t="s">
        <v>6162</v>
      </c>
      <c r="AT790" t="s">
        <v>6163</v>
      </c>
      <c r="BB790" t="s">
        <v>6164</v>
      </c>
      <c r="BC790" t="s">
        <v>6164</v>
      </c>
      <c r="BD790" t="s">
        <v>656</v>
      </c>
      <c r="BG790" s="1">
        <v>5.51</v>
      </c>
      <c r="BH790" t="s">
        <v>6165</v>
      </c>
      <c r="BO790" t="s">
        <v>281</v>
      </c>
      <c r="BP790" s="1">
        <v>187535</v>
      </c>
      <c r="BQ790" s="1">
        <v>187535</v>
      </c>
      <c r="BU790" s="1">
        <v>0</v>
      </c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G790" s="1">
        <v>47.95</v>
      </c>
      <c r="CH790" s="1">
        <v>10052</v>
      </c>
      <c r="CJ790" s="1">
        <v>115638.88</v>
      </c>
      <c r="DA790" s="1">
        <v>2192.09</v>
      </c>
      <c r="DK790" s="1">
        <v>59398.28</v>
      </c>
      <c r="DV790" s="1">
        <v>127.11</v>
      </c>
    </row>
    <row r="791" spans="1:134" hidden="1" x14ac:dyDescent="0.25">
      <c r="A791" t="s">
        <v>6166</v>
      </c>
      <c r="B791" t="s">
        <v>6167</v>
      </c>
      <c r="C791" t="s">
        <v>249</v>
      </c>
      <c r="F791" t="s">
        <v>6168</v>
      </c>
      <c r="G791" t="s">
        <v>6169</v>
      </c>
      <c r="I791" t="s">
        <v>6170</v>
      </c>
      <c r="K791" t="s">
        <v>253</v>
      </c>
      <c r="L791" t="s">
        <v>254</v>
      </c>
      <c r="M791" t="s">
        <v>255</v>
      </c>
      <c r="N791" t="s">
        <v>29</v>
      </c>
      <c r="P791" t="s">
        <v>34</v>
      </c>
      <c r="Q791" t="s">
        <v>6075</v>
      </c>
      <c r="R791" t="s">
        <v>6131</v>
      </c>
      <c r="S791" t="s">
        <v>6132</v>
      </c>
      <c r="T791" t="s">
        <v>6171</v>
      </c>
      <c r="V791" t="s">
        <v>260</v>
      </c>
      <c r="W791" t="s">
        <v>186</v>
      </c>
      <c r="X791" t="s">
        <v>6161</v>
      </c>
      <c r="AJ791" t="s">
        <v>6172</v>
      </c>
      <c r="AL791" t="s">
        <v>3065</v>
      </c>
      <c r="AN791" t="s">
        <v>481</v>
      </c>
      <c r="AO791" t="s">
        <v>268</v>
      </c>
      <c r="AP791" t="s">
        <v>590</v>
      </c>
      <c r="AQ791" t="s">
        <v>591</v>
      </c>
      <c r="AT791" t="s">
        <v>3246</v>
      </c>
      <c r="BB791" t="s">
        <v>434</v>
      </c>
      <c r="BC791" t="s">
        <v>434</v>
      </c>
      <c r="BD791" t="s">
        <v>656</v>
      </c>
      <c r="BG791" s="1">
        <v>5.7</v>
      </c>
      <c r="BH791" t="s">
        <v>6165</v>
      </c>
      <c r="BO791" t="s">
        <v>281</v>
      </c>
      <c r="BP791" s="1">
        <v>56121</v>
      </c>
      <c r="BQ791" s="1">
        <v>56121</v>
      </c>
      <c r="BU791" s="1">
        <v>0</v>
      </c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G791" s="1">
        <v>114.51</v>
      </c>
      <c r="CH791" s="1">
        <v>2814</v>
      </c>
      <c r="CJ791" s="1">
        <v>34326.980000000003</v>
      </c>
      <c r="DA791" s="1">
        <v>505.93</v>
      </c>
      <c r="DK791" s="1">
        <v>18171.7</v>
      </c>
      <c r="DV791" s="1">
        <v>109.31</v>
      </c>
    </row>
    <row r="792" spans="1:134" hidden="1" x14ac:dyDescent="0.25">
      <c r="A792" t="s">
        <v>6173</v>
      </c>
      <c r="B792" t="s">
        <v>6174</v>
      </c>
      <c r="C792" t="s">
        <v>249</v>
      </c>
      <c r="F792" t="s">
        <v>6175</v>
      </c>
      <c r="G792" t="s">
        <v>6176</v>
      </c>
      <c r="I792" t="s">
        <v>6177</v>
      </c>
      <c r="K792" t="s">
        <v>253</v>
      </c>
      <c r="L792" t="s">
        <v>254</v>
      </c>
      <c r="M792" t="s">
        <v>255</v>
      </c>
      <c r="N792" t="s">
        <v>29</v>
      </c>
      <c r="P792" t="s">
        <v>34</v>
      </c>
      <c r="Q792" t="s">
        <v>6075</v>
      </c>
      <c r="R792" t="s">
        <v>6131</v>
      </c>
      <c r="S792" t="s">
        <v>6132</v>
      </c>
      <c r="T792" t="s">
        <v>6178</v>
      </c>
      <c r="V792" t="s">
        <v>260</v>
      </c>
      <c r="W792" t="s">
        <v>186</v>
      </c>
      <c r="X792" t="s">
        <v>6161</v>
      </c>
      <c r="AL792" t="s">
        <v>3065</v>
      </c>
      <c r="AT792" t="s">
        <v>6179</v>
      </c>
      <c r="BB792" t="s">
        <v>3292</v>
      </c>
      <c r="BC792" t="s">
        <v>3292</v>
      </c>
      <c r="BD792" t="s">
        <v>656</v>
      </c>
      <c r="BG792" s="1">
        <v>6.79</v>
      </c>
      <c r="BH792" t="s">
        <v>6180</v>
      </c>
      <c r="BO792" t="s">
        <v>281</v>
      </c>
      <c r="BP792" s="1">
        <v>84303</v>
      </c>
      <c r="BQ792" s="1">
        <v>84303</v>
      </c>
      <c r="BU792" s="1">
        <v>0</v>
      </c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G792" s="1">
        <v>128.47</v>
      </c>
      <c r="CH792" s="1">
        <v>2152</v>
      </c>
      <c r="CJ792" s="1">
        <v>51336.91</v>
      </c>
      <c r="DA792" s="1">
        <v>844.51</v>
      </c>
      <c r="DK792" s="1">
        <v>29451.360000000001</v>
      </c>
      <c r="DV792" s="1">
        <v>363.29</v>
      </c>
    </row>
    <row r="793" spans="1:134" hidden="1" x14ac:dyDescent="0.25">
      <c r="A793" t="s">
        <v>6181</v>
      </c>
      <c r="B793" t="s">
        <v>6182</v>
      </c>
      <c r="C793" t="s">
        <v>249</v>
      </c>
      <c r="F793" t="s">
        <v>6183</v>
      </c>
      <c r="G793" t="s">
        <v>6184</v>
      </c>
      <c r="I793" t="s">
        <v>6185</v>
      </c>
      <c r="K793" t="s">
        <v>253</v>
      </c>
      <c r="L793" t="s">
        <v>254</v>
      </c>
      <c r="M793" t="s">
        <v>255</v>
      </c>
      <c r="N793" t="s">
        <v>29</v>
      </c>
      <c r="P793" t="s">
        <v>34</v>
      </c>
      <c r="Q793" t="s">
        <v>6075</v>
      </c>
      <c r="R793" t="s">
        <v>6076</v>
      </c>
      <c r="S793" t="s">
        <v>6077</v>
      </c>
      <c r="T793" t="s">
        <v>3237</v>
      </c>
      <c r="V793" t="s">
        <v>260</v>
      </c>
      <c r="W793" t="s">
        <v>186</v>
      </c>
      <c r="X793" t="s">
        <v>6102</v>
      </c>
      <c r="AJ793" t="s">
        <v>6186</v>
      </c>
      <c r="AL793" t="s">
        <v>6081</v>
      </c>
      <c r="AN793" t="s">
        <v>6082</v>
      </c>
      <c r="AO793" t="s">
        <v>268</v>
      </c>
      <c r="AP793" t="s">
        <v>364</v>
      </c>
      <c r="AQ793" t="s">
        <v>1797</v>
      </c>
      <c r="AT793" t="s">
        <v>1411</v>
      </c>
      <c r="BB793" t="s">
        <v>1369</v>
      </c>
      <c r="BC793" t="s">
        <v>1369</v>
      </c>
      <c r="BD793" t="s">
        <v>656</v>
      </c>
      <c r="BG793" s="1">
        <v>6.1</v>
      </c>
      <c r="BH793" t="s">
        <v>6088</v>
      </c>
      <c r="BO793" t="s">
        <v>281</v>
      </c>
      <c r="BP793" s="1">
        <v>177030</v>
      </c>
      <c r="BQ793" s="1">
        <v>177030</v>
      </c>
      <c r="BU793" s="1">
        <v>0</v>
      </c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G793" s="1">
        <v>54.24</v>
      </c>
      <c r="CH793" s="1">
        <v>8073</v>
      </c>
      <c r="CJ793" s="1">
        <v>104995.63</v>
      </c>
      <c r="DA793" s="1">
        <v>1757.92</v>
      </c>
      <c r="DK793" s="1">
        <v>55756.27</v>
      </c>
      <c r="DV793" s="1">
        <v>470.48</v>
      </c>
    </row>
    <row r="794" spans="1:134" hidden="1" x14ac:dyDescent="0.25">
      <c r="A794" t="s">
        <v>6187</v>
      </c>
      <c r="B794" t="s">
        <v>6188</v>
      </c>
      <c r="C794" t="s">
        <v>249</v>
      </c>
      <c r="F794" t="s">
        <v>6189</v>
      </c>
      <c r="G794" t="s">
        <v>6190</v>
      </c>
      <c r="I794" t="s">
        <v>6191</v>
      </c>
      <c r="K794" t="s">
        <v>253</v>
      </c>
      <c r="L794" t="s">
        <v>254</v>
      </c>
      <c r="M794" t="s">
        <v>255</v>
      </c>
      <c r="N794" t="s">
        <v>29</v>
      </c>
      <c r="P794" t="s">
        <v>34</v>
      </c>
      <c r="Q794" t="s">
        <v>6075</v>
      </c>
      <c r="R794" t="s">
        <v>257</v>
      </c>
      <c r="T794" t="s">
        <v>3099</v>
      </c>
      <c r="V794" t="s">
        <v>260</v>
      </c>
      <c r="W794" t="s">
        <v>1422</v>
      </c>
      <c r="X794" t="s">
        <v>6192</v>
      </c>
      <c r="AE794" t="s">
        <v>6193</v>
      </c>
      <c r="AG794" t="s">
        <v>264</v>
      </c>
      <c r="AJ794" t="s">
        <v>6194</v>
      </c>
      <c r="AN794" t="s">
        <v>903</v>
      </c>
      <c r="AO794" t="s">
        <v>268</v>
      </c>
      <c r="AP794" t="s">
        <v>364</v>
      </c>
      <c r="AQ794" t="s">
        <v>1797</v>
      </c>
      <c r="AR794" t="s">
        <v>6195</v>
      </c>
      <c r="AS794" t="s">
        <v>6196</v>
      </c>
      <c r="AT794" t="s">
        <v>6197</v>
      </c>
      <c r="BB794" t="s">
        <v>1362</v>
      </c>
      <c r="BC794" t="s">
        <v>1363</v>
      </c>
      <c r="BD794" t="s">
        <v>301</v>
      </c>
      <c r="BE794" t="s">
        <v>1390</v>
      </c>
      <c r="BF794" t="s">
        <v>303</v>
      </c>
      <c r="BG794" s="1">
        <v>6.2</v>
      </c>
      <c r="BO794" t="s">
        <v>281</v>
      </c>
      <c r="BP794" s="1">
        <v>171702</v>
      </c>
      <c r="BQ794" s="1">
        <v>171702</v>
      </c>
      <c r="BU794" s="1">
        <v>0</v>
      </c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t="s">
        <v>282</v>
      </c>
      <c r="CG794" s="1">
        <v>18.87</v>
      </c>
      <c r="CH794" s="1">
        <v>8613</v>
      </c>
      <c r="CJ794" s="1">
        <v>105894</v>
      </c>
      <c r="DA794" s="1">
        <v>1820.4</v>
      </c>
      <c r="DK794" s="1">
        <v>55344.6</v>
      </c>
      <c r="DV794" s="1">
        <v>11.1</v>
      </c>
    </row>
    <row r="795" spans="1:134" hidden="1" x14ac:dyDescent="0.25">
      <c r="A795" t="s">
        <v>6198</v>
      </c>
      <c r="B795" t="s">
        <v>6199</v>
      </c>
      <c r="C795" t="s">
        <v>249</v>
      </c>
      <c r="F795" t="s">
        <v>6200</v>
      </c>
      <c r="G795" t="s">
        <v>6201</v>
      </c>
      <c r="I795" t="s">
        <v>6202</v>
      </c>
      <c r="K795" t="s">
        <v>253</v>
      </c>
      <c r="L795" t="s">
        <v>254</v>
      </c>
      <c r="M795" t="s">
        <v>255</v>
      </c>
      <c r="N795" t="s">
        <v>29</v>
      </c>
      <c r="P795" t="s">
        <v>34</v>
      </c>
      <c r="Q795" t="s">
        <v>6075</v>
      </c>
      <c r="R795" t="s">
        <v>6131</v>
      </c>
      <c r="S795" t="s">
        <v>6132</v>
      </c>
      <c r="T795" t="s">
        <v>6203</v>
      </c>
      <c r="V795" t="s">
        <v>260</v>
      </c>
      <c r="W795" t="s">
        <v>186</v>
      </c>
      <c r="X795" t="s">
        <v>6204</v>
      </c>
      <c r="AE795" t="s">
        <v>6205</v>
      </c>
      <c r="AJ795" t="s">
        <v>6206</v>
      </c>
      <c r="AL795" t="s">
        <v>6207</v>
      </c>
      <c r="AN795" t="s">
        <v>498</v>
      </c>
      <c r="AO795" t="s">
        <v>268</v>
      </c>
      <c r="AP795" t="s">
        <v>590</v>
      </c>
      <c r="AQ795" t="s">
        <v>1827</v>
      </c>
      <c r="AR795" t="s">
        <v>6208</v>
      </c>
      <c r="AT795" t="s">
        <v>6209</v>
      </c>
      <c r="AX795" t="s">
        <v>6210</v>
      </c>
      <c r="BB795" t="s">
        <v>329</v>
      </c>
      <c r="BC795" t="s">
        <v>6211</v>
      </c>
      <c r="BD795" t="s">
        <v>656</v>
      </c>
      <c r="BE795" t="s">
        <v>6212</v>
      </c>
      <c r="BF795" t="s">
        <v>303</v>
      </c>
      <c r="BG795" s="1">
        <v>6.5</v>
      </c>
      <c r="BO795" t="s">
        <v>281</v>
      </c>
      <c r="BP795" s="1">
        <v>51670</v>
      </c>
      <c r="BQ795" s="1">
        <v>51670</v>
      </c>
      <c r="BU795" s="1">
        <v>0</v>
      </c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G795" s="1">
        <v>77.83</v>
      </c>
      <c r="CH795" s="1">
        <v>2905</v>
      </c>
      <c r="CJ795" s="1">
        <v>29345.119999999999</v>
      </c>
      <c r="DA795" s="1">
        <v>558.28</v>
      </c>
      <c r="DK795" s="1">
        <v>15982.84</v>
      </c>
      <c r="DV795" s="1">
        <v>2786.22</v>
      </c>
    </row>
    <row r="796" spans="1:134" hidden="1" x14ac:dyDescent="0.25">
      <c r="A796" t="s">
        <v>6213</v>
      </c>
      <c r="B796" t="s">
        <v>6214</v>
      </c>
      <c r="C796" t="s">
        <v>249</v>
      </c>
      <c r="F796" t="s">
        <v>6215</v>
      </c>
      <c r="G796" t="s">
        <v>6216</v>
      </c>
      <c r="I796" t="s">
        <v>6217</v>
      </c>
      <c r="K796" t="s">
        <v>253</v>
      </c>
      <c r="L796" t="s">
        <v>254</v>
      </c>
      <c r="M796" t="s">
        <v>255</v>
      </c>
      <c r="N796" t="s">
        <v>29</v>
      </c>
      <c r="P796" t="s">
        <v>34</v>
      </c>
      <c r="Q796" t="s">
        <v>6075</v>
      </c>
      <c r="R796" t="s">
        <v>6131</v>
      </c>
      <c r="S796" t="s">
        <v>6132</v>
      </c>
      <c r="T796" t="s">
        <v>6218</v>
      </c>
      <c r="V796" t="s">
        <v>260</v>
      </c>
      <c r="W796" t="s">
        <v>186</v>
      </c>
      <c r="X796" t="s">
        <v>6219</v>
      </c>
      <c r="AE796" t="s">
        <v>6220</v>
      </c>
      <c r="AJ796" t="s">
        <v>6221</v>
      </c>
      <c r="AL796" t="s">
        <v>6222</v>
      </c>
      <c r="AN796" t="s">
        <v>2248</v>
      </c>
      <c r="AR796" t="s">
        <v>6223</v>
      </c>
      <c r="AS796" t="s">
        <v>6224</v>
      </c>
      <c r="AT796" t="s">
        <v>6225</v>
      </c>
      <c r="AU796" t="s">
        <v>6226</v>
      </c>
      <c r="AX796" t="s">
        <v>686</v>
      </c>
      <c r="BB796" t="s">
        <v>929</v>
      </c>
      <c r="BC796" t="s">
        <v>6227</v>
      </c>
      <c r="BD796" t="s">
        <v>656</v>
      </c>
      <c r="BO796" t="s">
        <v>281</v>
      </c>
      <c r="BP796" s="1">
        <v>110288</v>
      </c>
      <c r="BQ796" s="1">
        <v>110288</v>
      </c>
      <c r="BU796" s="1">
        <v>0</v>
      </c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G796" s="1">
        <v>80.77</v>
      </c>
      <c r="CH796" s="1">
        <v>4001</v>
      </c>
      <c r="CJ796" s="1">
        <v>67587.320000000007</v>
      </c>
      <c r="DA796" s="1">
        <v>1675.66</v>
      </c>
      <c r="DK796" s="1">
        <v>36334.410000000003</v>
      </c>
      <c r="DV796" s="1">
        <v>576.14</v>
      </c>
    </row>
    <row r="797" spans="1:134" hidden="1" x14ac:dyDescent="0.25">
      <c r="A797" t="s">
        <v>6228</v>
      </c>
      <c r="B797" t="s">
        <v>6229</v>
      </c>
      <c r="C797" t="s">
        <v>249</v>
      </c>
      <c r="F797" t="s">
        <v>6230</v>
      </c>
      <c r="G797" t="s">
        <v>6231</v>
      </c>
      <c r="I797" t="s">
        <v>6232</v>
      </c>
      <c r="K797" t="s">
        <v>253</v>
      </c>
      <c r="L797" t="s">
        <v>254</v>
      </c>
      <c r="M797" t="s">
        <v>255</v>
      </c>
      <c r="N797" t="s">
        <v>29</v>
      </c>
      <c r="P797" t="s">
        <v>34</v>
      </c>
      <c r="Q797" t="s">
        <v>6075</v>
      </c>
      <c r="R797" t="s">
        <v>6233</v>
      </c>
      <c r="S797" t="s">
        <v>6234</v>
      </c>
      <c r="T797" t="s">
        <v>6235</v>
      </c>
      <c r="V797" t="s">
        <v>260</v>
      </c>
      <c r="W797" t="s">
        <v>186</v>
      </c>
      <c r="X797" t="s">
        <v>6161</v>
      </c>
      <c r="AE797" t="s">
        <v>6236</v>
      </c>
      <c r="AJ797" t="s">
        <v>6172</v>
      </c>
      <c r="AL797" t="s">
        <v>6172</v>
      </c>
      <c r="AN797" t="s">
        <v>481</v>
      </c>
      <c r="AO797" t="s">
        <v>268</v>
      </c>
      <c r="AP797" t="s">
        <v>590</v>
      </c>
      <c r="AQ797" t="s">
        <v>591</v>
      </c>
      <c r="AR797" t="s">
        <v>6237</v>
      </c>
      <c r="AS797" t="s">
        <v>6238</v>
      </c>
      <c r="AT797" t="s">
        <v>4470</v>
      </c>
      <c r="AX797" t="s">
        <v>686</v>
      </c>
      <c r="BB797" t="s">
        <v>2284</v>
      </c>
      <c r="BC797" t="s">
        <v>6239</v>
      </c>
      <c r="BD797" t="s">
        <v>656</v>
      </c>
      <c r="BG797" s="1">
        <v>7.15</v>
      </c>
      <c r="BO797" t="s">
        <v>281</v>
      </c>
      <c r="BP797" s="1">
        <v>89487</v>
      </c>
      <c r="BQ797" s="1">
        <v>89487</v>
      </c>
      <c r="BU797" s="1">
        <v>0</v>
      </c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G797" s="1">
        <v>418.15</v>
      </c>
      <c r="CH797" s="1">
        <v>2827</v>
      </c>
      <c r="CJ797" s="1">
        <v>54271.7</v>
      </c>
      <c r="DA797" s="1">
        <v>578.41</v>
      </c>
      <c r="DK797" s="1">
        <v>31103.360000000001</v>
      </c>
      <c r="DV797" s="1">
        <v>262.14</v>
      </c>
    </row>
    <row r="798" spans="1:134" hidden="1" x14ac:dyDescent="0.25">
      <c r="A798" t="s">
        <v>6240</v>
      </c>
      <c r="B798" t="s">
        <v>6241</v>
      </c>
      <c r="C798" t="s">
        <v>249</v>
      </c>
      <c r="F798" t="s">
        <v>6242</v>
      </c>
      <c r="G798" t="s">
        <v>6243</v>
      </c>
      <c r="I798" t="s">
        <v>6244</v>
      </c>
      <c r="K798" t="s">
        <v>253</v>
      </c>
      <c r="L798" t="s">
        <v>254</v>
      </c>
      <c r="M798" t="s">
        <v>255</v>
      </c>
      <c r="N798" t="s">
        <v>29</v>
      </c>
      <c r="P798" t="s">
        <v>34</v>
      </c>
      <c r="Q798" t="s">
        <v>6075</v>
      </c>
      <c r="T798" t="s">
        <v>6245</v>
      </c>
      <c r="V798" t="s">
        <v>260</v>
      </c>
      <c r="W798" t="s">
        <v>561</v>
      </c>
      <c r="X798" t="s">
        <v>6246</v>
      </c>
      <c r="AE798" t="s">
        <v>6247</v>
      </c>
      <c r="AL798" t="s">
        <v>6248</v>
      </c>
      <c r="AN798" t="s">
        <v>498</v>
      </c>
      <c r="AT798" t="s">
        <v>6249</v>
      </c>
      <c r="AX798" t="s">
        <v>686</v>
      </c>
      <c r="BB798" t="s">
        <v>2008</v>
      </c>
      <c r="BC798" t="s">
        <v>6250</v>
      </c>
      <c r="BD798" t="s">
        <v>656</v>
      </c>
      <c r="BO798" t="s">
        <v>281</v>
      </c>
      <c r="BP798" s="1">
        <v>166736</v>
      </c>
      <c r="BQ798" s="1">
        <v>166736</v>
      </c>
      <c r="BU798" s="1">
        <v>-0.1</v>
      </c>
      <c r="BV798" s="4"/>
      <c r="BW798" s="4"/>
      <c r="BX798" s="4"/>
      <c r="BY798" s="4"/>
      <c r="BZ798" s="4"/>
      <c r="CA798" s="1">
        <v>73.430000000000007</v>
      </c>
      <c r="CB798" s="4"/>
      <c r="CC798" s="4"/>
      <c r="CD798" s="4"/>
      <c r="CE798" s="4"/>
      <c r="CG798" s="1">
        <v>15.58</v>
      </c>
      <c r="CH798" s="1">
        <v>9516</v>
      </c>
      <c r="CJ798" s="1">
        <v>102917.73</v>
      </c>
      <c r="DA798" s="1">
        <v>1872.51</v>
      </c>
      <c r="DK798" s="1">
        <v>52201.67</v>
      </c>
      <c r="DV798" s="1">
        <v>31.15</v>
      </c>
    </row>
    <row r="799" spans="1:134" hidden="1" x14ac:dyDescent="0.25">
      <c r="A799" t="s">
        <v>6251</v>
      </c>
      <c r="B799" t="s">
        <v>6252</v>
      </c>
      <c r="C799" t="s">
        <v>249</v>
      </c>
      <c r="F799" t="s">
        <v>6242</v>
      </c>
      <c r="G799" t="s">
        <v>6243</v>
      </c>
      <c r="I799" t="s">
        <v>6244</v>
      </c>
      <c r="K799" t="s">
        <v>253</v>
      </c>
      <c r="L799" t="s">
        <v>254</v>
      </c>
      <c r="M799" t="s">
        <v>255</v>
      </c>
      <c r="N799" t="s">
        <v>29</v>
      </c>
      <c r="P799" t="s">
        <v>34</v>
      </c>
      <c r="Q799" t="s">
        <v>6075</v>
      </c>
      <c r="T799" t="s">
        <v>6253</v>
      </c>
      <c r="V799" t="s">
        <v>260</v>
      </c>
      <c r="W799" t="s">
        <v>561</v>
      </c>
      <c r="X799" t="s">
        <v>6246</v>
      </c>
      <c r="AE799" t="s">
        <v>6254</v>
      </c>
      <c r="AL799" t="s">
        <v>6207</v>
      </c>
      <c r="AN799" t="s">
        <v>498</v>
      </c>
      <c r="AT799" t="s">
        <v>6249</v>
      </c>
      <c r="AX799" t="s">
        <v>6210</v>
      </c>
      <c r="BB799" t="s">
        <v>3068</v>
      </c>
      <c r="BC799" t="s">
        <v>6255</v>
      </c>
      <c r="BD799" t="s">
        <v>656</v>
      </c>
      <c r="BO799" t="s">
        <v>281</v>
      </c>
      <c r="BP799" s="1">
        <v>157801</v>
      </c>
      <c r="BQ799" s="1">
        <v>157801</v>
      </c>
      <c r="BU799" s="1">
        <v>-0.1</v>
      </c>
      <c r="BV799" s="4"/>
      <c r="BW799" s="4"/>
      <c r="BX799" s="4"/>
      <c r="BY799" s="4"/>
      <c r="BZ799" s="4"/>
      <c r="CA799" s="1">
        <v>132.91</v>
      </c>
      <c r="CB799" s="4"/>
      <c r="CC799" s="4"/>
      <c r="CD799" s="4"/>
      <c r="CE799" s="4"/>
      <c r="CG799" s="1">
        <v>33.229999999999997</v>
      </c>
      <c r="CH799" s="1">
        <v>9213</v>
      </c>
      <c r="CJ799" s="1">
        <v>97334.78</v>
      </c>
      <c r="DA799" s="1">
        <v>1653.65</v>
      </c>
      <c r="DK799" s="1">
        <v>49331.27</v>
      </c>
      <c r="DV799" s="1">
        <v>28.8</v>
      </c>
    </row>
    <row r="800" spans="1:134" hidden="1" x14ac:dyDescent="0.25">
      <c r="A800" t="s">
        <v>6256</v>
      </c>
      <c r="B800" t="s">
        <v>6257</v>
      </c>
      <c r="C800" t="s">
        <v>249</v>
      </c>
      <c r="F800" t="s">
        <v>6242</v>
      </c>
      <c r="G800" t="s">
        <v>6243</v>
      </c>
      <c r="I800" t="s">
        <v>6244</v>
      </c>
      <c r="K800" t="s">
        <v>253</v>
      </c>
      <c r="L800" t="s">
        <v>254</v>
      </c>
      <c r="M800" t="s">
        <v>255</v>
      </c>
      <c r="N800" t="s">
        <v>29</v>
      </c>
      <c r="P800" t="s">
        <v>34</v>
      </c>
      <c r="Q800" t="s">
        <v>6075</v>
      </c>
      <c r="T800" t="s">
        <v>6245</v>
      </c>
      <c r="V800" t="s">
        <v>260</v>
      </c>
      <c r="W800" t="s">
        <v>561</v>
      </c>
      <c r="X800" t="s">
        <v>6246</v>
      </c>
      <c r="AE800" t="s">
        <v>6258</v>
      </c>
      <c r="AL800" t="s">
        <v>6259</v>
      </c>
      <c r="AN800" t="s">
        <v>498</v>
      </c>
      <c r="AT800" t="s">
        <v>6249</v>
      </c>
      <c r="AX800" t="s">
        <v>686</v>
      </c>
      <c r="BB800" t="s">
        <v>4965</v>
      </c>
      <c r="BC800" t="s">
        <v>6260</v>
      </c>
      <c r="BD800" t="s">
        <v>656</v>
      </c>
      <c r="BO800" t="s">
        <v>281</v>
      </c>
      <c r="BP800" s="1">
        <v>130874</v>
      </c>
      <c r="BQ800" s="1">
        <v>130874</v>
      </c>
      <c r="BU800" s="1">
        <v>-0.1</v>
      </c>
      <c r="BV800" s="4"/>
      <c r="BW800" s="4"/>
      <c r="BX800" s="4"/>
      <c r="BY800" s="4"/>
      <c r="BZ800" s="4"/>
      <c r="CA800" s="1">
        <v>63.21</v>
      </c>
      <c r="CB800" s="4"/>
      <c r="CC800" s="4"/>
      <c r="CD800" s="4"/>
      <c r="CE800" s="4"/>
      <c r="CH800" s="1">
        <v>7671</v>
      </c>
      <c r="CJ800" s="1">
        <v>80672.45</v>
      </c>
      <c r="DA800" s="1">
        <v>1336.09</v>
      </c>
      <c r="DK800" s="1">
        <v>40927.83</v>
      </c>
      <c r="DV800" s="1">
        <v>47.95</v>
      </c>
    </row>
    <row r="801" spans="1:134" hidden="1" x14ac:dyDescent="0.25">
      <c r="A801" t="s">
        <v>6261</v>
      </c>
      <c r="B801" t="s">
        <v>6262</v>
      </c>
      <c r="C801" t="s">
        <v>249</v>
      </c>
      <c r="F801" t="s">
        <v>6242</v>
      </c>
      <c r="G801" t="s">
        <v>6243</v>
      </c>
      <c r="I801" t="s">
        <v>6244</v>
      </c>
      <c r="K801" t="s">
        <v>253</v>
      </c>
      <c r="L801" t="s">
        <v>254</v>
      </c>
      <c r="M801" t="s">
        <v>255</v>
      </c>
      <c r="N801" t="s">
        <v>29</v>
      </c>
      <c r="P801" t="s">
        <v>34</v>
      </c>
      <c r="Q801" t="s">
        <v>6075</v>
      </c>
      <c r="T801" t="s">
        <v>6245</v>
      </c>
      <c r="V801" t="s">
        <v>260</v>
      </c>
      <c r="W801" t="s">
        <v>561</v>
      </c>
      <c r="X801" t="s">
        <v>6246</v>
      </c>
      <c r="AE801" t="s">
        <v>6263</v>
      </c>
      <c r="AL801" t="s">
        <v>6264</v>
      </c>
      <c r="AN801" t="s">
        <v>481</v>
      </c>
      <c r="AT801" t="s">
        <v>6249</v>
      </c>
      <c r="AX801" t="s">
        <v>686</v>
      </c>
      <c r="BB801" t="s">
        <v>4570</v>
      </c>
      <c r="BC801" t="s">
        <v>6265</v>
      </c>
      <c r="BD801" t="s">
        <v>656</v>
      </c>
      <c r="BO801" t="s">
        <v>281</v>
      </c>
      <c r="BP801" s="1">
        <v>146024</v>
      </c>
      <c r="BQ801" s="1">
        <v>146024</v>
      </c>
      <c r="BU801" s="1">
        <v>-0.1</v>
      </c>
      <c r="BV801" s="4"/>
      <c r="BW801" s="4"/>
      <c r="BX801" s="4"/>
      <c r="BY801" s="4"/>
      <c r="BZ801" s="4"/>
      <c r="CA801" s="1">
        <v>86.79</v>
      </c>
      <c r="CB801" s="4"/>
      <c r="CC801" s="4"/>
      <c r="CD801" s="4"/>
      <c r="CE801" s="4"/>
      <c r="CG801" s="1">
        <v>51.63</v>
      </c>
      <c r="CH801" s="1">
        <v>8730</v>
      </c>
      <c r="CJ801" s="1">
        <v>89757.82</v>
      </c>
      <c r="DA801" s="1">
        <v>1050.26</v>
      </c>
      <c r="DK801" s="1">
        <v>46145.87</v>
      </c>
      <c r="DV801" s="1">
        <v>47.24</v>
      </c>
    </row>
    <row r="802" spans="1:134" hidden="1" x14ac:dyDescent="0.25">
      <c r="A802" t="s">
        <v>6266</v>
      </c>
      <c r="B802" t="s">
        <v>6267</v>
      </c>
      <c r="C802" t="s">
        <v>249</v>
      </c>
      <c r="F802" t="s">
        <v>6268</v>
      </c>
      <c r="G802" t="s">
        <v>6269</v>
      </c>
      <c r="I802" t="s">
        <v>6270</v>
      </c>
      <c r="K802" t="s">
        <v>253</v>
      </c>
      <c r="L802" t="s">
        <v>254</v>
      </c>
      <c r="M802" t="s">
        <v>255</v>
      </c>
      <c r="N802" t="s">
        <v>29</v>
      </c>
      <c r="P802" t="s">
        <v>34</v>
      </c>
      <c r="Q802" t="s">
        <v>6075</v>
      </c>
      <c r="R802" t="s">
        <v>6233</v>
      </c>
      <c r="S802" t="s">
        <v>6234</v>
      </c>
      <c r="T802" t="s">
        <v>3099</v>
      </c>
      <c r="V802" t="s">
        <v>260</v>
      </c>
      <c r="W802" t="s">
        <v>186</v>
      </c>
      <c r="X802" t="s">
        <v>6246</v>
      </c>
      <c r="AE802" t="s">
        <v>6271</v>
      </c>
      <c r="AJ802" t="s">
        <v>6172</v>
      </c>
      <c r="AL802" t="s">
        <v>6172</v>
      </c>
      <c r="AN802" t="s">
        <v>481</v>
      </c>
      <c r="AO802" t="s">
        <v>268</v>
      </c>
      <c r="AP802" t="s">
        <v>590</v>
      </c>
      <c r="AQ802" t="s">
        <v>591</v>
      </c>
      <c r="AT802" t="s">
        <v>6272</v>
      </c>
      <c r="BB802" t="s">
        <v>1396</v>
      </c>
      <c r="BC802" t="s">
        <v>6273</v>
      </c>
      <c r="BO802" t="s">
        <v>281</v>
      </c>
      <c r="BP802" s="1">
        <v>101704</v>
      </c>
      <c r="BQ802" s="1">
        <v>101704</v>
      </c>
      <c r="BU802" s="1">
        <v>-0.1</v>
      </c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G802" s="1">
        <v>714.69</v>
      </c>
      <c r="CH802" s="1">
        <v>3731</v>
      </c>
      <c r="CJ802" s="1">
        <v>61505.34</v>
      </c>
      <c r="DA802" s="1">
        <v>752.14</v>
      </c>
      <c r="DK802" s="1">
        <v>34582.25</v>
      </c>
      <c r="DV802" s="1">
        <v>362.7</v>
      </c>
    </row>
    <row r="803" spans="1:134" hidden="1" x14ac:dyDescent="0.25">
      <c r="A803" t="s">
        <v>6274</v>
      </c>
      <c r="B803" t="s">
        <v>6275</v>
      </c>
      <c r="C803" t="s">
        <v>249</v>
      </c>
      <c r="F803" t="s">
        <v>6276</v>
      </c>
      <c r="G803" t="s">
        <v>6277</v>
      </c>
      <c r="I803" t="s">
        <v>6278</v>
      </c>
      <c r="K803" t="s">
        <v>253</v>
      </c>
      <c r="L803" t="s">
        <v>254</v>
      </c>
      <c r="M803" t="s">
        <v>255</v>
      </c>
      <c r="N803" t="s">
        <v>29</v>
      </c>
      <c r="P803" t="s">
        <v>34</v>
      </c>
      <c r="Q803" t="s">
        <v>6075</v>
      </c>
      <c r="R803" t="s">
        <v>6131</v>
      </c>
      <c r="S803" t="s">
        <v>6132</v>
      </c>
      <c r="T803" t="s">
        <v>6279</v>
      </c>
      <c r="V803" t="s">
        <v>260</v>
      </c>
      <c r="W803" t="s">
        <v>922</v>
      </c>
      <c r="X803" t="s">
        <v>6161</v>
      </c>
      <c r="AE803" t="s">
        <v>6280</v>
      </c>
      <c r="AJ803" t="s">
        <v>6172</v>
      </c>
      <c r="AL803" t="s">
        <v>6222</v>
      </c>
      <c r="AN803" t="s">
        <v>2248</v>
      </c>
      <c r="AO803" t="s">
        <v>268</v>
      </c>
      <c r="AP803" t="s">
        <v>590</v>
      </c>
      <c r="AQ803" t="s">
        <v>591</v>
      </c>
      <c r="AT803" t="s">
        <v>6281</v>
      </c>
      <c r="AX803" t="s">
        <v>686</v>
      </c>
      <c r="BB803" t="s">
        <v>847</v>
      </c>
      <c r="BC803" t="s">
        <v>6282</v>
      </c>
      <c r="BO803" t="s">
        <v>281</v>
      </c>
      <c r="BP803" s="1">
        <v>122035</v>
      </c>
      <c r="BQ803" s="1">
        <v>122035</v>
      </c>
      <c r="BU803" s="1">
        <v>0</v>
      </c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G803" s="1">
        <v>84.4</v>
      </c>
      <c r="CH803" s="1">
        <v>3658</v>
      </c>
      <c r="CJ803" s="1">
        <v>74701.279999999999</v>
      </c>
      <c r="DA803" s="1">
        <v>944.59</v>
      </c>
      <c r="DK803" s="1">
        <v>42389.14</v>
      </c>
      <c r="DT803" t="s">
        <v>410</v>
      </c>
      <c r="DV803" s="1">
        <v>38.950000000000003</v>
      </c>
      <c r="ED803" s="1">
        <v>136.33000000000001</v>
      </c>
    </row>
    <row r="804" spans="1:134" hidden="1" x14ac:dyDescent="0.25">
      <c r="A804" t="s">
        <v>6283</v>
      </c>
      <c r="B804" t="s">
        <v>6284</v>
      </c>
      <c r="C804" t="s">
        <v>249</v>
      </c>
      <c r="F804" t="s">
        <v>6285</v>
      </c>
      <c r="G804" t="s">
        <v>6286</v>
      </c>
      <c r="I804" t="s">
        <v>6287</v>
      </c>
      <c r="K804" t="s">
        <v>253</v>
      </c>
      <c r="L804" t="s">
        <v>254</v>
      </c>
      <c r="M804" t="s">
        <v>255</v>
      </c>
      <c r="N804" t="s">
        <v>29</v>
      </c>
      <c r="P804" t="s">
        <v>34</v>
      </c>
      <c r="Q804" t="s">
        <v>6075</v>
      </c>
      <c r="R804" t="s">
        <v>6131</v>
      </c>
      <c r="S804" t="s">
        <v>6132</v>
      </c>
      <c r="T804" t="s">
        <v>6288</v>
      </c>
      <c r="V804" t="s">
        <v>260</v>
      </c>
      <c r="W804" t="s">
        <v>207</v>
      </c>
      <c r="X804" t="s">
        <v>6219</v>
      </c>
      <c r="AE804" t="s">
        <v>6220</v>
      </c>
      <c r="AL804" t="s">
        <v>6172</v>
      </c>
      <c r="AT804" t="s">
        <v>6289</v>
      </c>
      <c r="BB804" t="s">
        <v>2284</v>
      </c>
      <c r="BC804" t="s">
        <v>6290</v>
      </c>
      <c r="BD804" t="s">
        <v>656</v>
      </c>
      <c r="BO804" t="s">
        <v>281</v>
      </c>
      <c r="BP804" s="1">
        <v>88126</v>
      </c>
      <c r="BQ804" s="1">
        <v>88126</v>
      </c>
      <c r="BU804" s="1">
        <v>0</v>
      </c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G804" s="1">
        <v>553.95000000000005</v>
      </c>
      <c r="CH804" s="1">
        <v>2740</v>
      </c>
      <c r="CJ804" s="1">
        <v>53356.07</v>
      </c>
      <c r="DA804" s="1">
        <v>567.74</v>
      </c>
      <c r="DK804" s="1">
        <v>30661.97</v>
      </c>
      <c r="DV804" s="1">
        <v>220.73</v>
      </c>
    </row>
    <row r="805" spans="1:134" hidden="1" x14ac:dyDescent="0.25">
      <c r="A805" t="s">
        <v>6291</v>
      </c>
      <c r="B805" t="s">
        <v>6292</v>
      </c>
      <c r="C805" t="s">
        <v>249</v>
      </c>
      <c r="F805" t="s">
        <v>6293</v>
      </c>
      <c r="G805" t="s">
        <v>6294</v>
      </c>
      <c r="I805" t="s">
        <v>6295</v>
      </c>
      <c r="K805" t="s">
        <v>253</v>
      </c>
      <c r="L805" t="s">
        <v>254</v>
      </c>
      <c r="M805" t="s">
        <v>255</v>
      </c>
      <c r="N805" t="s">
        <v>29</v>
      </c>
      <c r="P805" t="s">
        <v>34</v>
      </c>
      <c r="Q805" t="s">
        <v>6075</v>
      </c>
      <c r="R805" t="s">
        <v>6131</v>
      </c>
      <c r="S805" t="s">
        <v>6132</v>
      </c>
      <c r="T805" t="s">
        <v>6296</v>
      </c>
      <c r="V805" t="s">
        <v>260</v>
      </c>
      <c r="W805" t="s">
        <v>186</v>
      </c>
      <c r="X805" t="s">
        <v>6161</v>
      </c>
      <c r="AE805" t="s">
        <v>6297</v>
      </c>
      <c r="AJ805" t="s">
        <v>6172</v>
      </c>
      <c r="AL805" t="s">
        <v>6172</v>
      </c>
      <c r="AN805" t="s">
        <v>481</v>
      </c>
      <c r="AO805" t="s">
        <v>268</v>
      </c>
      <c r="AP805" t="s">
        <v>590</v>
      </c>
      <c r="AQ805" t="s">
        <v>591</v>
      </c>
      <c r="AR805" t="s">
        <v>6298</v>
      </c>
      <c r="AS805" t="s">
        <v>6299</v>
      </c>
      <c r="AT805" t="s">
        <v>6299</v>
      </c>
      <c r="BB805" t="s">
        <v>3532</v>
      </c>
      <c r="BC805" t="s">
        <v>6300</v>
      </c>
      <c r="BO805" t="s">
        <v>281</v>
      </c>
      <c r="BP805" s="1">
        <v>86787</v>
      </c>
      <c r="BQ805" s="1">
        <v>86787</v>
      </c>
      <c r="BU805" s="1">
        <v>0</v>
      </c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G805" s="1">
        <v>477.52</v>
      </c>
      <c r="CH805" s="1">
        <v>2905</v>
      </c>
      <c r="CJ805" s="1">
        <v>52477.3</v>
      </c>
      <c r="DA805" s="1">
        <v>601.4</v>
      </c>
      <c r="DK805" s="1">
        <v>29869.87</v>
      </c>
      <c r="DT805" t="s">
        <v>410</v>
      </c>
      <c r="DV805" s="1">
        <v>345.17</v>
      </c>
    </row>
    <row r="806" spans="1:134" hidden="1" x14ac:dyDescent="0.25">
      <c r="A806" t="s">
        <v>6301</v>
      </c>
      <c r="B806" t="s">
        <v>6302</v>
      </c>
      <c r="C806" t="s">
        <v>249</v>
      </c>
      <c r="F806" t="s">
        <v>6293</v>
      </c>
      <c r="G806" t="s">
        <v>6294</v>
      </c>
      <c r="I806" t="s">
        <v>6295</v>
      </c>
      <c r="K806" t="s">
        <v>253</v>
      </c>
      <c r="L806" t="s">
        <v>254</v>
      </c>
      <c r="M806" t="s">
        <v>255</v>
      </c>
      <c r="N806" t="s">
        <v>29</v>
      </c>
      <c r="P806" t="s">
        <v>34</v>
      </c>
      <c r="Q806" t="s">
        <v>6075</v>
      </c>
      <c r="R806" t="s">
        <v>6131</v>
      </c>
      <c r="S806" t="s">
        <v>6132</v>
      </c>
      <c r="T806" t="s">
        <v>6296</v>
      </c>
      <c r="V806" t="s">
        <v>260</v>
      </c>
      <c r="W806" t="s">
        <v>186</v>
      </c>
      <c r="X806" t="s">
        <v>6161</v>
      </c>
      <c r="AE806" t="s">
        <v>6297</v>
      </c>
      <c r="AJ806" t="s">
        <v>6172</v>
      </c>
      <c r="AL806" t="s">
        <v>6172</v>
      </c>
      <c r="AN806" t="s">
        <v>481</v>
      </c>
      <c r="AO806" t="s">
        <v>268</v>
      </c>
      <c r="AP806" t="s">
        <v>590</v>
      </c>
      <c r="AQ806" t="s">
        <v>591</v>
      </c>
      <c r="AR806" t="s">
        <v>6298</v>
      </c>
      <c r="AS806" t="s">
        <v>6299</v>
      </c>
      <c r="AT806" t="s">
        <v>6299</v>
      </c>
      <c r="BB806" t="s">
        <v>468</v>
      </c>
      <c r="BC806" t="s">
        <v>6303</v>
      </c>
      <c r="BO806" t="s">
        <v>281</v>
      </c>
      <c r="BP806" s="1">
        <v>86691</v>
      </c>
      <c r="BQ806" s="1">
        <v>86691</v>
      </c>
      <c r="BU806" s="1">
        <v>0</v>
      </c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G806" s="1">
        <v>474.21</v>
      </c>
      <c r="CH806" s="1">
        <v>2807</v>
      </c>
      <c r="CJ806" s="1">
        <v>52480.43</v>
      </c>
      <c r="DA806" s="1">
        <v>585.35</v>
      </c>
      <c r="DK806" s="1">
        <v>30005.66</v>
      </c>
      <c r="DV806" s="1">
        <v>328.14</v>
      </c>
    </row>
    <row r="807" spans="1:134" hidden="1" x14ac:dyDescent="0.25">
      <c r="A807" t="s">
        <v>6304</v>
      </c>
      <c r="B807" t="s">
        <v>6305</v>
      </c>
      <c r="C807" t="s">
        <v>249</v>
      </c>
      <c r="F807" t="s">
        <v>6306</v>
      </c>
      <c r="G807" t="s">
        <v>6307</v>
      </c>
      <c r="I807" t="s">
        <v>6308</v>
      </c>
      <c r="K807" t="s">
        <v>253</v>
      </c>
      <c r="L807" t="s">
        <v>254</v>
      </c>
      <c r="M807" t="s">
        <v>255</v>
      </c>
      <c r="N807" t="s">
        <v>29</v>
      </c>
      <c r="P807" t="s">
        <v>34</v>
      </c>
      <c r="Q807" t="s">
        <v>6075</v>
      </c>
      <c r="R807" t="s">
        <v>6131</v>
      </c>
      <c r="S807" t="s">
        <v>6132</v>
      </c>
      <c r="T807" t="s">
        <v>6309</v>
      </c>
      <c r="V807" t="s">
        <v>260</v>
      </c>
      <c r="W807" t="s">
        <v>186</v>
      </c>
      <c r="X807" t="s">
        <v>6161</v>
      </c>
      <c r="AE807" t="s">
        <v>6297</v>
      </c>
      <c r="AJ807" t="s">
        <v>6172</v>
      </c>
      <c r="AL807" t="s">
        <v>6172</v>
      </c>
      <c r="AN807" t="s">
        <v>481</v>
      </c>
      <c r="AO807" t="s">
        <v>268</v>
      </c>
      <c r="AP807" t="s">
        <v>590</v>
      </c>
      <c r="AQ807" t="s">
        <v>591</v>
      </c>
      <c r="AR807" t="s">
        <v>6310</v>
      </c>
      <c r="AT807" t="s">
        <v>6311</v>
      </c>
      <c r="BB807" t="s">
        <v>468</v>
      </c>
      <c r="BC807" t="s">
        <v>6312</v>
      </c>
      <c r="BO807" t="s">
        <v>281</v>
      </c>
      <c r="BP807" s="1">
        <v>86718</v>
      </c>
      <c r="BQ807" s="1">
        <v>86718</v>
      </c>
      <c r="BU807" s="1">
        <v>0</v>
      </c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G807" s="1">
        <v>475.88</v>
      </c>
      <c r="CH807" s="1">
        <v>2754</v>
      </c>
      <c r="CJ807" s="1">
        <v>52472.09</v>
      </c>
      <c r="DA807" s="1">
        <v>576.34</v>
      </c>
      <c r="DK807" s="1">
        <v>30073.42</v>
      </c>
      <c r="DV807" s="1">
        <v>318.31</v>
      </c>
    </row>
    <row r="808" spans="1:134" hidden="1" x14ac:dyDescent="0.25">
      <c r="A808" t="s">
        <v>6313</v>
      </c>
      <c r="B808" t="s">
        <v>6314</v>
      </c>
      <c r="C808" t="s">
        <v>249</v>
      </c>
      <c r="F808" t="s">
        <v>6315</v>
      </c>
      <c r="G808" t="s">
        <v>6316</v>
      </c>
      <c r="I808" t="s">
        <v>6317</v>
      </c>
      <c r="K808" t="s">
        <v>253</v>
      </c>
      <c r="L808" t="s">
        <v>254</v>
      </c>
      <c r="M808" t="s">
        <v>255</v>
      </c>
      <c r="N808" t="s">
        <v>29</v>
      </c>
      <c r="P808" t="s">
        <v>34</v>
      </c>
      <c r="Q808" t="s">
        <v>6075</v>
      </c>
      <c r="T808" t="s">
        <v>2383</v>
      </c>
      <c r="V808" t="s">
        <v>260</v>
      </c>
      <c r="W808" t="s">
        <v>207</v>
      </c>
      <c r="X808" t="s">
        <v>6246</v>
      </c>
      <c r="AE808" t="s">
        <v>6297</v>
      </c>
      <c r="AL808" t="s">
        <v>6172</v>
      </c>
      <c r="AT808" t="s">
        <v>6318</v>
      </c>
      <c r="BB808" t="s">
        <v>1396</v>
      </c>
      <c r="BC808" t="s">
        <v>6319</v>
      </c>
      <c r="BO808" t="s">
        <v>281</v>
      </c>
      <c r="BP808" s="1">
        <v>105873</v>
      </c>
      <c r="BQ808" s="1">
        <v>105873</v>
      </c>
      <c r="BU808" s="1">
        <v>-0.1</v>
      </c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G808" s="1">
        <v>207.52</v>
      </c>
      <c r="CH808" s="1">
        <v>4001</v>
      </c>
      <c r="CJ808" s="1">
        <v>64464.4</v>
      </c>
      <c r="DA808" s="1">
        <v>740.23</v>
      </c>
      <c r="DK808" s="1">
        <v>36019.61</v>
      </c>
      <c r="DV808" s="1">
        <v>361.56</v>
      </c>
    </row>
    <row r="809" spans="1:134" hidden="1" x14ac:dyDescent="0.25">
      <c r="A809" t="s">
        <v>6320</v>
      </c>
      <c r="B809" t="s">
        <v>6321</v>
      </c>
      <c r="C809" t="s">
        <v>249</v>
      </c>
      <c r="F809" t="s">
        <v>6268</v>
      </c>
      <c r="G809" t="s">
        <v>6269</v>
      </c>
      <c r="I809" t="s">
        <v>6270</v>
      </c>
      <c r="K809" t="s">
        <v>253</v>
      </c>
      <c r="L809" t="s">
        <v>254</v>
      </c>
      <c r="M809" t="s">
        <v>255</v>
      </c>
      <c r="N809" t="s">
        <v>29</v>
      </c>
      <c r="P809" t="s">
        <v>34</v>
      </c>
      <c r="Q809" t="s">
        <v>6075</v>
      </c>
      <c r="R809" t="s">
        <v>6233</v>
      </c>
      <c r="S809" t="s">
        <v>6234</v>
      </c>
      <c r="T809" t="s">
        <v>6322</v>
      </c>
      <c r="V809" t="s">
        <v>260</v>
      </c>
      <c r="W809" t="s">
        <v>186</v>
      </c>
      <c r="X809" t="s">
        <v>6246</v>
      </c>
      <c r="AE809" t="s">
        <v>6297</v>
      </c>
      <c r="AJ809" t="s">
        <v>6172</v>
      </c>
      <c r="AL809" t="s">
        <v>6172</v>
      </c>
      <c r="AN809" t="s">
        <v>481</v>
      </c>
      <c r="AO809" t="s">
        <v>268</v>
      </c>
      <c r="AP809" t="s">
        <v>590</v>
      </c>
      <c r="AQ809" t="s">
        <v>591</v>
      </c>
      <c r="AR809" t="s">
        <v>3014</v>
      </c>
      <c r="AS809" t="s">
        <v>3407</v>
      </c>
      <c r="AT809" t="s">
        <v>6272</v>
      </c>
      <c r="BB809" t="s">
        <v>1491</v>
      </c>
      <c r="BC809" t="s">
        <v>6323</v>
      </c>
      <c r="BO809" t="s">
        <v>281</v>
      </c>
      <c r="BP809" s="1">
        <v>103170</v>
      </c>
      <c r="BQ809" s="1">
        <v>103170</v>
      </c>
      <c r="BU809" s="1">
        <v>-0.1</v>
      </c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G809" s="1">
        <v>391.81</v>
      </c>
      <c r="CH809" s="1">
        <v>3862</v>
      </c>
      <c r="CJ809" s="1">
        <v>62686.27</v>
      </c>
      <c r="DA809" s="1">
        <v>735.58</v>
      </c>
      <c r="DK809" s="1">
        <v>35101.980000000003</v>
      </c>
      <c r="DV809" s="1">
        <v>353.38</v>
      </c>
    </row>
    <row r="810" spans="1:134" hidden="1" x14ac:dyDescent="0.25">
      <c r="A810" t="s">
        <v>6324</v>
      </c>
      <c r="B810" t="s">
        <v>6325</v>
      </c>
      <c r="C810" t="s">
        <v>249</v>
      </c>
      <c r="F810" t="s">
        <v>6268</v>
      </c>
      <c r="G810" t="s">
        <v>6269</v>
      </c>
      <c r="I810" t="s">
        <v>6270</v>
      </c>
      <c r="K810" t="s">
        <v>253</v>
      </c>
      <c r="L810" t="s">
        <v>254</v>
      </c>
      <c r="M810" t="s">
        <v>255</v>
      </c>
      <c r="N810" t="s">
        <v>29</v>
      </c>
      <c r="P810" t="s">
        <v>34</v>
      </c>
      <c r="Q810" t="s">
        <v>6075</v>
      </c>
      <c r="R810" t="s">
        <v>6233</v>
      </c>
      <c r="S810" t="s">
        <v>6234</v>
      </c>
      <c r="T810" t="s">
        <v>6322</v>
      </c>
      <c r="V810" t="s">
        <v>260</v>
      </c>
      <c r="W810" t="s">
        <v>186</v>
      </c>
      <c r="X810" t="s">
        <v>6246</v>
      </c>
      <c r="AE810" t="s">
        <v>6236</v>
      </c>
      <c r="AJ810" t="s">
        <v>6172</v>
      </c>
      <c r="AL810" t="s">
        <v>6172</v>
      </c>
      <c r="AN810" t="s">
        <v>481</v>
      </c>
      <c r="AO810" t="s">
        <v>268</v>
      </c>
      <c r="AP810" t="s">
        <v>590</v>
      </c>
      <c r="AQ810" t="s">
        <v>591</v>
      </c>
      <c r="AR810" t="s">
        <v>3014</v>
      </c>
      <c r="AS810" t="s">
        <v>3407</v>
      </c>
      <c r="AT810" t="s">
        <v>6272</v>
      </c>
      <c r="AX810" t="s">
        <v>686</v>
      </c>
      <c r="BB810" t="s">
        <v>4696</v>
      </c>
      <c r="BC810" t="s">
        <v>6326</v>
      </c>
      <c r="BD810" t="s">
        <v>656</v>
      </c>
      <c r="BG810" s="1">
        <v>6.85</v>
      </c>
      <c r="BO810" t="s">
        <v>281</v>
      </c>
      <c r="BP810" s="1">
        <v>106980</v>
      </c>
      <c r="BQ810" s="1">
        <v>106980</v>
      </c>
      <c r="BU810" s="1">
        <v>-0.1</v>
      </c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G810" s="1">
        <v>489.29</v>
      </c>
      <c r="CH810" s="1">
        <v>3925</v>
      </c>
      <c r="CJ810" s="1">
        <v>64950.84</v>
      </c>
      <c r="DA810" s="1">
        <v>736.08</v>
      </c>
      <c r="DK810" s="1">
        <v>36520.14</v>
      </c>
      <c r="DV810" s="1">
        <v>326.19</v>
      </c>
    </row>
    <row r="811" spans="1:134" hidden="1" x14ac:dyDescent="0.25">
      <c r="A811" t="s">
        <v>6327</v>
      </c>
      <c r="B811" t="s">
        <v>6328</v>
      </c>
      <c r="C811" t="s">
        <v>249</v>
      </c>
      <c r="F811" t="s">
        <v>6329</v>
      </c>
      <c r="G811" t="s">
        <v>6330</v>
      </c>
      <c r="I811" t="s">
        <v>6331</v>
      </c>
      <c r="K811" t="s">
        <v>253</v>
      </c>
      <c r="L811" t="s">
        <v>254</v>
      </c>
      <c r="M811" t="s">
        <v>255</v>
      </c>
      <c r="N811" t="s">
        <v>29</v>
      </c>
      <c r="P811" t="s">
        <v>34</v>
      </c>
      <c r="Q811" t="s">
        <v>6075</v>
      </c>
      <c r="R811" t="s">
        <v>6131</v>
      </c>
      <c r="S811" t="s">
        <v>6132</v>
      </c>
      <c r="T811" t="s">
        <v>6332</v>
      </c>
      <c r="V811" t="s">
        <v>260</v>
      </c>
      <c r="W811" t="s">
        <v>186</v>
      </c>
      <c r="X811" t="s">
        <v>6204</v>
      </c>
      <c r="AE811" t="s">
        <v>6333</v>
      </c>
      <c r="AJ811" t="s">
        <v>6334</v>
      </c>
      <c r="AL811" t="s">
        <v>6335</v>
      </c>
      <c r="AN811" t="s">
        <v>517</v>
      </c>
      <c r="AO811" t="s">
        <v>268</v>
      </c>
      <c r="AP811" t="s">
        <v>590</v>
      </c>
      <c r="AQ811" t="s">
        <v>6336</v>
      </c>
      <c r="AR811" t="s">
        <v>1851</v>
      </c>
      <c r="AS811" t="s">
        <v>6337</v>
      </c>
      <c r="AT811" t="s">
        <v>6338</v>
      </c>
      <c r="BB811" t="s">
        <v>3409</v>
      </c>
      <c r="BC811" t="s">
        <v>6339</v>
      </c>
      <c r="BD811" t="s">
        <v>656</v>
      </c>
      <c r="BE811" t="s">
        <v>812</v>
      </c>
      <c r="BF811" t="s">
        <v>303</v>
      </c>
      <c r="BG811" s="1">
        <v>5</v>
      </c>
      <c r="BO811" t="s">
        <v>281</v>
      </c>
      <c r="BP811" s="1">
        <v>178813</v>
      </c>
      <c r="BQ811" s="1">
        <v>178813</v>
      </c>
      <c r="BU811" s="1">
        <v>-0.1</v>
      </c>
      <c r="BV811" s="4"/>
      <c r="BW811" s="4"/>
      <c r="BX811" s="4"/>
      <c r="BY811" s="4"/>
      <c r="BZ811" s="4"/>
      <c r="CA811" s="1">
        <v>40.35</v>
      </c>
      <c r="CB811" s="4"/>
      <c r="CC811" s="4"/>
      <c r="CD811" s="4"/>
      <c r="CE811" s="4"/>
      <c r="CG811" s="1">
        <v>10.09</v>
      </c>
      <c r="CH811" s="1">
        <v>9403</v>
      </c>
      <c r="CJ811" s="1">
        <v>110280.24</v>
      </c>
      <c r="DA811" s="1">
        <v>1938.81</v>
      </c>
      <c r="DK811" s="1">
        <v>57005.43</v>
      </c>
      <c r="DV811" s="1">
        <v>73.97</v>
      </c>
    </row>
    <row r="812" spans="1:134" hidden="1" x14ac:dyDescent="0.25">
      <c r="A812" t="s">
        <v>6340</v>
      </c>
      <c r="B812" t="s">
        <v>6341</v>
      </c>
      <c r="C812" t="s">
        <v>249</v>
      </c>
      <c r="F812" t="s">
        <v>6342</v>
      </c>
      <c r="G812" t="s">
        <v>6343</v>
      </c>
      <c r="I812" t="s">
        <v>6344</v>
      </c>
      <c r="K812" t="s">
        <v>253</v>
      </c>
      <c r="L812" t="s">
        <v>254</v>
      </c>
      <c r="M812" t="s">
        <v>255</v>
      </c>
      <c r="N812" t="s">
        <v>29</v>
      </c>
      <c r="P812" t="s">
        <v>34</v>
      </c>
      <c r="Q812" t="s">
        <v>6075</v>
      </c>
      <c r="R812" t="s">
        <v>6131</v>
      </c>
      <c r="S812" t="s">
        <v>6132</v>
      </c>
      <c r="T812" t="s">
        <v>6345</v>
      </c>
      <c r="V812" t="s">
        <v>260</v>
      </c>
      <c r="W812" t="s">
        <v>186</v>
      </c>
      <c r="X812" t="s">
        <v>6204</v>
      </c>
      <c r="AE812" t="s">
        <v>6205</v>
      </c>
      <c r="AL812" t="s">
        <v>6207</v>
      </c>
      <c r="AN812" t="s">
        <v>498</v>
      </c>
      <c r="AT812" t="s">
        <v>6346</v>
      </c>
      <c r="AX812" t="s">
        <v>6210</v>
      </c>
      <c r="BB812" t="s">
        <v>1982</v>
      </c>
      <c r="BC812" t="s">
        <v>6347</v>
      </c>
      <c r="BD812" t="s">
        <v>656</v>
      </c>
      <c r="BE812" t="s">
        <v>1894</v>
      </c>
      <c r="BF812" t="s">
        <v>303</v>
      </c>
      <c r="BG812" s="1">
        <v>6.48</v>
      </c>
      <c r="BO812" t="s">
        <v>281</v>
      </c>
      <c r="BP812" s="1">
        <v>170056</v>
      </c>
      <c r="BQ812" s="1">
        <v>170056</v>
      </c>
      <c r="BU812" s="1">
        <v>-0.1</v>
      </c>
      <c r="BV812" s="4"/>
      <c r="BW812" s="4"/>
      <c r="BX812" s="4"/>
      <c r="BY812" s="4"/>
      <c r="BZ812" s="4"/>
      <c r="CA812" s="1">
        <v>148.47</v>
      </c>
      <c r="CB812" s="4"/>
      <c r="CC812" s="4"/>
      <c r="CD812" s="4"/>
      <c r="CE812" s="4"/>
      <c r="CG812" s="1">
        <v>84.84</v>
      </c>
      <c r="CH812" s="1">
        <v>9913</v>
      </c>
      <c r="CJ812" s="1">
        <v>104879.73</v>
      </c>
      <c r="DA812" s="1">
        <v>1795.01</v>
      </c>
      <c r="DK812" s="1">
        <v>53155.55</v>
      </c>
      <c r="DV812" s="1">
        <v>16.739999999999998</v>
      </c>
    </row>
    <row r="813" spans="1:134" hidden="1" x14ac:dyDescent="0.25">
      <c r="A813" t="s">
        <v>6348</v>
      </c>
      <c r="B813" t="s">
        <v>6349</v>
      </c>
      <c r="C813" t="s">
        <v>249</v>
      </c>
      <c r="F813" t="s">
        <v>6350</v>
      </c>
      <c r="G813" t="s">
        <v>6351</v>
      </c>
      <c r="I813" t="s">
        <v>6352</v>
      </c>
      <c r="K813" t="s">
        <v>253</v>
      </c>
      <c r="L813" t="s">
        <v>254</v>
      </c>
      <c r="M813" t="s">
        <v>255</v>
      </c>
      <c r="N813" t="s">
        <v>29</v>
      </c>
      <c r="P813" t="s">
        <v>34</v>
      </c>
      <c r="Q813" t="s">
        <v>6075</v>
      </c>
      <c r="R813" t="s">
        <v>6131</v>
      </c>
      <c r="S813" t="s">
        <v>6132</v>
      </c>
      <c r="T813" t="s">
        <v>6353</v>
      </c>
      <c r="V813" t="s">
        <v>260</v>
      </c>
      <c r="W813" t="s">
        <v>186</v>
      </c>
      <c r="X813" t="s">
        <v>6204</v>
      </c>
      <c r="AE813" t="s">
        <v>6354</v>
      </c>
      <c r="AJ813" t="s">
        <v>6172</v>
      </c>
      <c r="AL813" t="s">
        <v>6172</v>
      </c>
      <c r="AN813" t="s">
        <v>481</v>
      </c>
      <c r="AO813" t="s">
        <v>268</v>
      </c>
      <c r="AP813" t="s">
        <v>590</v>
      </c>
      <c r="AQ813" t="s">
        <v>591</v>
      </c>
      <c r="AT813" t="s">
        <v>6355</v>
      </c>
      <c r="AX813" t="s">
        <v>686</v>
      </c>
      <c r="BB813" t="s">
        <v>1571</v>
      </c>
      <c r="BC813" t="s">
        <v>6356</v>
      </c>
      <c r="BO813" t="s">
        <v>281</v>
      </c>
      <c r="BP813" s="1">
        <v>154049</v>
      </c>
      <c r="BQ813" s="1">
        <v>154049</v>
      </c>
      <c r="BU813" s="1">
        <v>-0.1</v>
      </c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G813" s="1">
        <v>252.95</v>
      </c>
      <c r="CH813" s="1">
        <v>8274</v>
      </c>
      <c r="CJ813" s="1">
        <v>94549.34</v>
      </c>
      <c r="DA813" s="1">
        <v>1494.52</v>
      </c>
      <c r="DK813" s="1">
        <v>49150.66</v>
      </c>
      <c r="DV813" s="1">
        <v>273.94</v>
      </c>
    </row>
    <row r="814" spans="1:134" hidden="1" x14ac:dyDescent="0.25">
      <c r="A814" t="s">
        <v>6357</v>
      </c>
      <c r="B814" t="s">
        <v>6358</v>
      </c>
      <c r="C814" t="s">
        <v>249</v>
      </c>
      <c r="F814" t="s">
        <v>6350</v>
      </c>
      <c r="G814" t="s">
        <v>6351</v>
      </c>
      <c r="I814" t="s">
        <v>6352</v>
      </c>
      <c r="K814" t="s">
        <v>253</v>
      </c>
      <c r="L814" t="s">
        <v>254</v>
      </c>
      <c r="M814" t="s">
        <v>255</v>
      </c>
      <c r="N814" t="s">
        <v>29</v>
      </c>
      <c r="P814" t="s">
        <v>34</v>
      </c>
      <c r="Q814" t="s">
        <v>6075</v>
      </c>
      <c r="R814" t="s">
        <v>6131</v>
      </c>
      <c r="S814" t="s">
        <v>6132</v>
      </c>
      <c r="T814" t="s">
        <v>6353</v>
      </c>
      <c r="V814" t="s">
        <v>260</v>
      </c>
      <c r="W814" t="s">
        <v>186</v>
      </c>
      <c r="X814" t="s">
        <v>6204</v>
      </c>
      <c r="AE814" t="s">
        <v>6359</v>
      </c>
      <c r="AJ814" t="s">
        <v>6172</v>
      </c>
      <c r="AL814" t="s">
        <v>6172</v>
      </c>
      <c r="AN814" t="s">
        <v>481</v>
      </c>
      <c r="AO814" t="s">
        <v>268</v>
      </c>
      <c r="AP814" t="s">
        <v>590</v>
      </c>
      <c r="AQ814" t="s">
        <v>591</v>
      </c>
      <c r="AT814" t="s">
        <v>6355</v>
      </c>
      <c r="AX814" t="s">
        <v>686</v>
      </c>
      <c r="BB814" t="s">
        <v>6164</v>
      </c>
      <c r="BC814" t="s">
        <v>6360</v>
      </c>
      <c r="BO814" t="s">
        <v>281</v>
      </c>
      <c r="BP814" s="1">
        <v>168965</v>
      </c>
      <c r="BQ814" s="1">
        <v>168965</v>
      </c>
      <c r="BU814" s="1">
        <v>-0.1</v>
      </c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G814" s="1">
        <v>487.12</v>
      </c>
      <c r="CH814" s="1">
        <v>7342</v>
      </c>
      <c r="CJ814" s="1">
        <v>103445.27</v>
      </c>
      <c r="DA814" s="1">
        <v>1505.96</v>
      </c>
      <c r="DK814" s="1">
        <v>55988.83</v>
      </c>
      <c r="DV814" s="1">
        <v>140.44999999999999</v>
      </c>
    </row>
    <row r="815" spans="1:134" hidden="1" x14ac:dyDescent="0.25">
      <c r="A815" t="s">
        <v>6361</v>
      </c>
      <c r="B815" t="s">
        <v>6362</v>
      </c>
      <c r="C815" t="s">
        <v>249</v>
      </c>
      <c r="F815" t="s">
        <v>6350</v>
      </c>
      <c r="G815" t="s">
        <v>6351</v>
      </c>
      <c r="I815" t="s">
        <v>6352</v>
      </c>
      <c r="K815" t="s">
        <v>253</v>
      </c>
      <c r="L815" t="s">
        <v>254</v>
      </c>
      <c r="M815" t="s">
        <v>255</v>
      </c>
      <c r="N815" t="s">
        <v>29</v>
      </c>
      <c r="P815" t="s">
        <v>34</v>
      </c>
      <c r="Q815" t="s">
        <v>6075</v>
      </c>
      <c r="R815" t="s">
        <v>6131</v>
      </c>
      <c r="S815" t="s">
        <v>6132</v>
      </c>
      <c r="T815" t="s">
        <v>6353</v>
      </c>
      <c r="V815" t="s">
        <v>260</v>
      </c>
      <c r="W815" t="s">
        <v>186</v>
      </c>
      <c r="X815" t="s">
        <v>6204</v>
      </c>
      <c r="AE815" t="s">
        <v>6363</v>
      </c>
      <c r="AJ815" t="s">
        <v>6172</v>
      </c>
      <c r="AL815" t="s">
        <v>6172</v>
      </c>
      <c r="AN815" t="s">
        <v>481</v>
      </c>
      <c r="AO815" t="s">
        <v>268</v>
      </c>
      <c r="AP815" t="s">
        <v>590</v>
      </c>
      <c r="AQ815" t="s">
        <v>591</v>
      </c>
      <c r="AT815" t="s">
        <v>6355</v>
      </c>
      <c r="AX815" t="s">
        <v>686</v>
      </c>
      <c r="BB815" t="s">
        <v>6364</v>
      </c>
      <c r="BC815" t="s">
        <v>6365</v>
      </c>
      <c r="BO815" t="s">
        <v>281</v>
      </c>
      <c r="BP815" s="1">
        <v>154109</v>
      </c>
      <c r="BQ815" s="1">
        <v>154109</v>
      </c>
      <c r="BU815" s="1">
        <v>-0.1</v>
      </c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G815" s="1">
        <v>79.52</v>
      </c>
      <c r="CH815" s="1">
        <v>8604</v>
      </c>
      <c r="CJ815" s="1">
        <v>94899.99</v>
      </c>
      <c r="DA815" s="1">
        <v>1535.12</v>
      </c>
      <c r="DK815" s="1">
        <v>48793.63</v>
      </c>
      <c r="DV815" s="1">
        <v>142.47</v>
      </c>
    </row>
    <row r="816" spans="1:134" hidden="1" x14ac:dyDescent="0.25">
      <c r="A816" t="s">
        <v>6366</v>
      </c>
      <c r="B816" t="s">
        <v>6367</v>
      </c>
      <c r="C816" t="s">
        <v>249</v>
      </c>
      <c r="F816" t="s">
        <v>6350</v>
      </c>
      <c r="G816" t="s">
        <v>6351</v>
      </c>
      <c r="I816" t="s">
        <v>6352</v>
      </c>
      <c r="K816" t="s">
        <v>253</v>
      </c>
      <c r="L816" t="s">
        <v>254</v>
      </c>
      <c r="M816" t="s">
        <v>255</v>
      </c>
      <c r="N816" t="s">
        <v>29</v>
      </c>
      <c r="P816" t="s">
        <v>34</v>
      </c>
      <c r="Q816" t="s">
        <v>6075</v>
      </c>
      <c r="R816" t="s">
        <v>6131</v>
      </c>
      <c r="S816" t="s">
        <v>6132</v>
      </c>
      <c r="T816" t="s">
        <v>6353</v>
      </c>
      <c r="V816" t="s">
        <v>260</v>
      </c>
      <c r="W816" t="s">
        <v>186</v>
      </c>
      <c r="X816" t="s">
        <v>6204</v>
      </c>
      <c r="AE816" t="s">
        <v>6368</v>
      </c>
      <c r="AJ816" t="s">
        <v>6172</v>
      </c>
      <c r="AL816" t="s">
        <v>6172</v>
      </c>
      <c r="AN816" t="s">
        <v>481</v>
      </c>
      <c r="AO816" t="s">
        <v>268</v>
      </c>
      <c r="AP816" t="s">
        <v>590</v>
      </c>
      <c r="AQ816" t="s">
        <v>591</v>
      </c>
      <c r="AT816" t="s">
        <v>6355</v>
      </c>
      <c r="AX816" t="s">
        <v>686</v>
      </c>
      <c r="BB816" t="s">
        <v>876</v>
      </c>
      <c r="BC816" t="s">
        <v>6369</v>
      </c>
      <c r="BO816" t="s">
        <v>281</v>
      </c>
      <c r="BP816" s="1">
        <v>159438</v>
      </c>
      <c r="BQ816" s="1">
        <v>159438</v>
      </c>
      <c r="BU816" s="1">
        <v>-0.1</v>
      </c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G816" s="1">
        <v>87.6</v>
      </c>
      <c r="CH816" s="1">
        <v>8924</v>
      </c>
      <c r="CJ816" s="1">
        <v>98215.29</v>
      </c>
      <c r="DA816" s="1">
        <v>1613.3</v>
      </c>
      <c r="DK816" s="1">
        <v>50419.01</v>
      </c>
      <c r="DV816" s="1">
        <v>121.97</v>
      </c>
    </row>
    <row r="817" spans="1:126" hidden="1" x14ac:dyDescent="0.25">
      <c r="A817" t="s">
        <v>6370</v>
      </c>
      <c r="B817" t="s">
        <v>6371</v>
      </c>
      <c r="C817" t="s">
        <v>249</v>
      </c>
      <c r="F817" t="s">
        <v>6350</v>
      </c>
      <c r="G817" t="s">
        <v>6351</v>
      </c>
      <c r="I817" t="s">
        <v>6352</v>
      </c>
      <c r="K817" t="s">
        <v>253</v>
      </c>
      <c r="L817" t="s">
        <v>254</v>
      </c>
      <c r="M817" t="s">
        <v>255</v>
      </c>
      <c r="N817" t="s">
        <v>29</v>
      </c>
      <c r="P817" t="s">
        <v>34</v>
      </c>
      <c r="Q817" t="s">
        <v>6075</v>
      </c>
      <c r="R817" t="s">
        <v>6131</v>
      </c>
      <c r="S817" t="s">
        <v>6132</v>
      </c>
      <c r="T817" t="s">
        <v>6353</v>
      </c>
      <c r="V817" t="s">
        <v>260</v>
      </c>
      <c r="W817" t="s">
        <v>186</v>
      </c>
      <c r="X817" t="s">
        <v>6204</v>
      </c>
      <c r="AE817" t="s">
        <v>6372</v>
      </c>
      <c r="AJ817" t="s">
        <v>6172</v>
      </c>
      <c r="AL817" t="s">
        <v>6172</v>
      </c>
      <c r="AN817" t="s">
        <v>481</v>
      </c>
      <c r="AO817" t="s">
        <v>268</v>
      </c>
      <c r="AP817" t="s">
        <v>590</v>
      </c>
      <c r="AQ817" t="s">
        <v>591</v>
      </c>
      <c r="AT817" t="s">
        <v>6355</v>
      </c>
      <c r="AX817" t="s">
        <v>686</v>
      </c>
      <c r="BB817" t="s">
        <v>876</v>
      </c>
      <c r="BC817" t="s">
        <v>6369</v>
      </c>
      <c r="BO817" t="s">
        <v>281</v>
      </c>
      <c r="BP817" s="1">
        <v>159112</v>
      </c>
      <c r="BQ817" s="1">
        <v>159112</v>
      </c>
      <c r="BU817" s="1">
        <v>-0.1</v>
      </c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G817" s="1">
        <v>76.510000000000005</v>
      </c>
      <c r="CH817" s="1">
        <v>8777</v>
      </c>
      <c r="CJ817" s="1">
        <v>98027.9</v>
      </c>
      <c r="DA817" s="1">
        <v>1621.07</v>
      </c>
      <c r="DK817" s="1">
        <v>50443.05</v>
      </c>
      <c r="DV817" s="1">
        <v>110.88</v>
      </c>
    </row>
    <row r="818" spans="1:126" hidden="1" x14ac:dyDescent="0.25">
      <c r="A818" t="s">
        <v>6373</v>
      </c>
      <c r="B818" t="s">
        <v>6374</v>
      </c>
      <c r="C818" t="s">
        <v>249</v>
      </c>
      <c r="F818" t="s">
        <v>6350</v>
      </c>
      <c r="G818" t="s">
        <v>6351</v>
      </c>
      <c r="I818" t="s">
        <v>6352</v>
      </c>
      <c r="K818" t="s">
        <v>253</v>
      </c>
      <c r="L818" t="s">
        <v>254</v>
      </c>
      <c r="M818" t="s">
        <v>255</v>
      </c>
      <c r="N818" t="s">
        <v>29</v>
      </c>
      <c r="P818" t="s">
        <v>34</v>
      </c>
      <c r="Q818" t="s">
        <v>6075</v>
      </c>
      <c r="R818" t="s">
        <v>6131</v>
      </c>
      <c r="S818" t="s">
        <v>6132</v>
      </c>
      <c r="T818" t="s">
        <v>6353</v>
      </c>
      <c r="V818" t="s">
        <v>260</v>
      </c>
      <c r="W818" t="s">
        <v>186</v>
      </c>
      <c r="X818" t="s">
        <v>6204</v>
      </c>
      <c r="AE818" t="s">
        <v>6375</v>
      </c>
      <c r="AJ818" t="s">
        <v>6172</v>
      </c>
      <c r="AL818" t="s">
        <v>6172</v>
      </c>
      <c r="AN818" t="s">
        <v>481</v>
      </c>
      <c r="AO818" t="s">
        <v>268</v>
      </c>
      <c r="AP818" t="s">
        <v>590</v>
      </c>
      <c r="AQ818" t="s">
        <v>591</v>
      </c>
      <c r="AT818" t="s">
        <v>6355</v>
      </c>
      <c r="AX818" t="s">
        <v>686</v>
      </c>
      <c r="BB818" t="s">
        <v>876</v>
      </c>
      <c r="BC818" t="s">
        <v>6376</v>
      </c>
      <c r="BO818" t="s">
        <v>281</v>
      </c>
      <c r="BP818" s="1">
        <v>159514</v>
      </c>
      <c r="BQ818" s="1">
        <v>159514</v>
      </c>
      <c r="BU818" s="1">
        <v>-0.1</v>
      </c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G818" s="1">
        <v>79.83</v>
      </c>
      <c r="CH818" s="1">
        <v>8787</v>
      </c>
      <c r="CJ818" s="1">
        <v>98277.39</v>
      </c>
      <c r="DA818" s="1">
        <v>1638.66</v>
      </c>
      <c r="DK818" s="1">
        <v>50561.98</v>
      </c>
      <c r="DV818" s="1">
        <v>113.09</v>
      </c>
    </row>
    <row r="819" spans="1:126" hidden="1" x14ac:dyDescent="0.25">
      <c r="A819" t="s">
        <v>6377</v>
      </c>
      <c r="B819" t="s">
        <v>6378</v>
      </c>
      <c r="C819" t="s">
        <v>249</v>
      </c>
      <c r="F819" t="s">
        <v>6350</v>
      </c>
      <c r="G819" t="s">
        <v>6351</v>
      </c>
      <c r="I819" t="s">
        <v>6352</v>
      </c>
      <c r="K819" t="s">
        <v>253</v>
      </c>
      <c r="L819" t="s">
        <v>254</v>
      </c>
      <c r="M819" t="s">
        <v>255</v>
      </c>
      <c r="N819" t="s">
        <v>29</v>
      </c>
      <c r="P819" t="s">
        <v>34</v>
      </c>
      <c r="Q819" t="s">
        <v>6075</v>
      </c>
      <c r="R819" t="s">
        <v>6131</v>
      </c>
      <c r="S819" t="s">
        <v>6132</v>
      </c>
      <c r="T819" t="s">
        <v>6353</v>
      </c>
      <c r="V819" t="s">
        <v>260</v>
      </c>
      <c r="W819" t="s">
        <v>186</v>
      </c>
      <c r="X819" t="s">
        <v>6204</v>
      </c>
      <c r="AE819" t="s">
        <v>6379</v>
      </c>
      <c r="AJ819" t="s">
        <v>6172</v>
      </c>
      <c r="AL819" t="s">
        <v>6172</v>
      </c>
      <c r="AN819" t="s">
        <v>481</v>
      </c>
      <c r="AO819" t="s">
        <v>268</v>
      </c>
      <c r="AP819" t="s">
        <v>590</v>
      </c>
      <c r="AQ819" t="s">
        <v>591</v>
      </c>
      <c r="AT819" t="s">
        <v>6355</v>
      </c>
      <c r="AX819" t="s">
        <v>686</v>
      </c>
      <c r="BB819" t="s">
        <v>1362</v>
      </c>
      <c r="BC819" t="s">
        <v>6380</v>
      </c>
      <c r="BO819" t="s">
        <v>281</v>
      </c>
      <c r="BP819" s="1">
        <v>162373</v>
      </c>
      <c r="BQ819" s="1">
        <v>162373</v>
      </c>
      <c r="BU819" s="1">
        <v>-0.1</v>
      </c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G819" s="1">
        <v>137.65</v>
      </c>
      <c r="CH819" s="1">
        <v>8935</v>
      </c>
      <c r="CJ819" s="1">
        <v>99968.95</v>
      </c>
      <c r="DA819" s="1">
        <v>1648.5</v>
      </c>
      <c r="DK819" s="1">
        <v>51510.09</v>
      </c>
      <c r="DV819" s="1">
        <v>152.08000000000001</v>
      </c>
    </row>
    <row r="820" spans="1:126" hidden="1" x14ac:dyDescent="0.25">
      <c r="A820" t="s">
        <v>6381</v>
      </c>
      <c r="B820" t="s">
        <v>6382</v>
      </c>
      <c r="C820" t="s">
        <v>249</v>
      </c>
      <c r="F820" t="s">
        <v>6350</v>
      </c>
      <c r="G820" t="s">
        <v>6351</v>
      </c>
      <c r="I820" t="s">
        <v>6352</v>
      </c>
      <c r="K820" t="s">
        <v>253</v>
      </c>
      <c r="L820" t="s">
        <v>254</v>
      </c>
      <c r="M820" t="s">
        <v>255</v>
      </c>
      <c r="N820" t="s">
        <v>29</v>
      </c>
      <c r="P820" t="s">
        <v>34</v>
      </c>
      <c r="Q820" t="s">
        <v>6075</v>
      </c>
      <c r="R820" t="s">
        <v>6131</v>
      </c>
      <c r="S820" t="s">
        <v>6132</v>
      </c>
      <c r="T820" t="s">
        <v>6353</v>
      </c>
      <c r="V820" t="s">
        <v>260</v>
      </c>
      <c r="W820" t="s">
        <v>186</v>
      </c>
      <c r="X820" t="s">
        <v>6204</v>
      </c>
      <c r="AE820" t="s">
        <v>6383</v>
      </c>
      <c r="AJ820" t="s">
        <v>6172</v>
      </c>
      <c r="AL820" t="s">
        <v>6172</v>
      </c>
      <c r="AN820" t="s">
        <v>481</v>
      </c>
      <c r="AO820" t="s">
        <v>268</v>
      </c>
      <c r="AP820" t="s">
        <v>590</v>
      </c>
      <c r="AQ820" t="s">
        <v>591</v>
      </c>
      <c r="AT820" t="s">
        <v>6355</v>
      </c>
      <c r="AX820" t="s">
        <v>686</v>
      </c>
      <c r="BB820" t="s">
        <v>3401</v>
      </c>
      <c r="BC820" t="s">
        <v>6384</v>
      </c>
      <c r="BO820" t="s">
        <v>281</v>
      </c>
      <c r="BP820" s="1">
        <v>157922</v>
      </c>
      <c r="BQ820" s="1">
        <v>157922</v>
      </c>
      <c r="BU820" s="1">
        <v>-0.1</v>
      </c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G820" s="1">
        <v>96.99</v>
      </c>
      <c r="CH820" s="1">
        <v>8904</v>
      </c>
      <c r="CJ820" s="1">
        <v>97266.95</v>
      </c>
      <c r="DA820" s="1">
        <v>1696.29</v>
      </c>
      <c r="DK820" s="1">
        <v>49696.58</v>
      </c>
      <c r="DV820" s="1">
        <v>167.53</v>
      </c>
    </row>
    <row r="821" spans="1:126" hidden="1" x14ac:dyDescent="0.25">
      <c r="A821" t="s">
        <v>6385</v>
      </c>
      <c r="B821" t="s">
        <v>6386</v>
      </c>
      <c r="C821" t="s">
        <v>249</v>
      </c>
      <c r="F821" t="s">
        <v>6350</v>
      </c>
      <c r="G821" t="s">
        <v>6351</v>
      </c>
      <c r="I821" t="s">
        <v>6352</v>
      </c>
      <c r="K821" t="s">
        <v>253</v>
      </c>
      <c r="L821" t="s">
        <v>254</v>
      </c>
      <c r="M821" t="s">
        <v>255</v>
      </c>
      <c r="N821" t="s">
        <v>29</v>
      </c>
      <c r="P821" t="s">
        <v>34</v>
      </c>
      <c r="Q821" t="s">
        <v>6075</v>
      </c>
      <c r="R821" t="s">
        <v>6131</v>
      </c>
      <c r="S821" t="s">
        <v>6132</v>
      </c>
      <c r="T821" t="s">
        <v>6353</v>
      </c>
      <c r="V821" t="s">
        <v>260</v>
      </c>
      <c r="W821" t="s">
        <v>186</v>
      </c>
      <c r="X821" t="s">
        <v>6204</v>
      </c>
      <c r="AE821" t="s">
        <v>6387</v>
      </c>
      <c r="AJ821" t="s">
        <v>6172</v>
      </c>
      <c r="AL821" t="s">
        <v>6172</v>
      </c>
      <c r="AN821" t="s">
        <v>481</v>
      </c>
      <c r="AO821" t="s">
        <v>268</v>
      </c>
      <c r="AP821" t="s">
        <v>590</v>
      </c>
      <c r="AQ821" t="s">
        <v>591</v>
      </c>
      <c r="AT821" t="s">
        <v>6355</v>
      </c>
      <c r="AX821" t="s">
        <v>686</v>
      </c>
      <c r="BB821" t="s">
        <v>876</v>
      </c>
      <c r="BC821" t="s">
        <v>2762</v>
      </c>
      <c r="BO821" t="s">
        <v>281</v>
      </c>
      <c r="BP821" s="1">
        <v>161069</v>
      </c>
      <c r="BQ821" s="1">
        <v>161069</v>
      </c>
      <c r="BU821" s="1">
        <v>-0.1</v>
      </c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G821" s="1">
        <v>65.430000000000007</v>
      </c>
      <c r="CH821" s="1">
        <v>8778</v>
      </c>
      <c r="CJ821" s="1">
        <v>99059.15</v>
      </c>
      <c r="DA821" s="1">
        <v>1663.35</v>
      </c>
      <c r="DK821" s="1">
        <v>51044.43</v>
      </c>
      <c r="DV821" s="1">
        <v>148.59</v>
      </c>
    </row>
    <row r="822" spans="1:126" hidden="1" x14ac:dyDescent="0.25">
      <c r="A822" t="s">
        <v>6388</v>
      </c>
      <c r="B822" t="s">
        <v>6389</v>
      </c>
      <c r="C822" t="s">
        <v>249</v>
      </c>
      <c r="F822" t="s">
        <v>6350</v>
      </c>
      <c r="G822" t="s">
        <v>6351</v>
      </c>
      <c r="I822" t="s">
        <v>6352</v>
      </c>
      <c r="K822" t="s">
        <v>253</v>
      </c>
      <c r="L822" t="s">
        <v>254</v>
      </c>
      <c r="M822" t="s">
        <v>255</v>
      </c>
      <c r="N822" t="s">
        <v>29</v>
      </c>
      <c r="P822" t="s">
        <v>34</v>
      </c>
      <c r="Q822" t="s">
        <v>6075</v>
      </c>
      <c r="R822" t="s">
        <v>6131</v>
      </c>
      <c r="S822" t="s">
        <v>6132</v>
      </c>
      <c r="T822" t="s">
        <v>6353</v>
      </c>
      <c r="V822" t="s">
        <v>260</v>
      </c>
      <c r="W822" t="s">
        <v>186</v>
      </c>
      <c r="X822" t="s">
        <v>6204</v>
      </c>
      <c r="AE822" t="s">
        <v>6390</v>
      </c>
      <c r="AJ822" t="s">
        <v>6172</v>
      </c>
      <c r="AL822" t="s">
        <v>6172</v>
      </c>
      <c r="AN822" t="s">
        <v>481</v>
      </c>
      <c r="AO822" t="s">
        <v>268</v>
      </c>
      <c r="AP822" t="s">
        <v>590</v>
      </c>
      <c r="AQ822" t="s">
        <v>591</v>
      </c>
      <c r="AT822" t="s">
        <v>6355</v>
      </c>
      <c r="AX822" t="s">
        <v>686</v>
      </c>
      <c r="BB822" t="s">
        <v>876</v>
      </c>
      <c r="BC822" t="s">
        <v>6391</v>
      </c>
      <c r="BO822" t="s">
        <v>281</v>
      </c>
      <c r="BP822" s="1">
        <v>160873</v>
      </c>
      <c r="BQ822" s="1">
        <v>160873</v>
      </c>
      <c r="BU822" s="1">
        <v>-0.1</v>
      </c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G822" s="1">
        <v>106.46</v>
      </c>
      <c r="CH822" s="1">
        <v>8806</v>
      </c>
      <c r="CJ822" s="1">
        <v>99059.21</v>
      </c>
      <c r="DA822" s="1">
        <v>1632.45</v>
      </c>
      <c r="DK822" s="1">
        <v>51078.52</v>
      </c>
      <c r="DV822" s="1">
        <v>134.19</v>
      </c>
    </row>
    <row r="823" spans="1:126" hidden="1" x14ac:dyDescent="0.25">
      <c r="A823" t="s">
        <v>6392</v>
      </c>
      <c r="B823" t="s">
        <v>6393</v>
      </c>
      <c r="C823" t="s">
        <v>249</v>
      </c>
      <c r="F823" t="s">
        <v>6350</v>
      </c>
      <c r="G823" t="s">
        <v>6351</v>
      </c>
      <c r="I823" t="s">
        <v>6352</v>
      </c>
      <c r="K823" t="s">
        <v>253</v>
      </c>
      <c r="L823" t="s">
        <v>254</v>
      </c>
      <c r="M823" t="s">
        <v>255</v>
      </c>
      <c r="N823" t="s">
        <v>29</v>
      </c>
      <c r="P823" t="s">
        <v>34</v>
      </c>
      <c r="Q823" t="s">
        <v>6075</v>
      </c>
      <c r="R823" t="s">
        <v>6131</v>
      </c>
      <c r="S823" t="s">
        <v>6132</v>
      </c>
      <c r="T823" t="s">
        <v>6353</v>
      </c>
      <c r="V823" t="s">
        <v>260</v>
      </c>
      <c r="W823" t="s">
        <v>186</v>
      </c>
      <c r="X823" t="s">
        <v>6204</v>
      </c>
      <c r="AE823" t="s">
        <v>6394</v>
      </c>
      <c r="AJ823" t="s">
        <v>6172</v>
      </c>
      <c r="AL823" t="s">
        <v>6172</v>
      </c>
      <c r="AN823" t="s">
        <v>481</v>
      </c>
      <c r="AO823" t="s">
        <v>268</v>
      </c>
      <c r="AP823" t="s">
        <v>590</v>
      </c>
      <c r="AQ823" t="s">
        <v>591</v>
      </c>
      <c r="AT823" t="s">
        <v>6355</v>
      </c>
      <c r="AX823" t="s">
        <v>686</v>
      </c>
      <c r="BB823" t="s">
        <v>6395</v>
      </c>
      <c r="BC823" t="s">
        <v>6396</v>
      </c>
      <c r="BO823" t="s">
        <v>281</v>
      </c>
      <c r="BP823" s="1">
        <v>139375</v>
      </c>
      <c r="BQ823" s="1">
        <v>139375</v>
      </c>
      <c r="BU823" s="1">
        <v>-0.1</v>
      </c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G823" s="1">
        <v>204.97</v>
      </c>
      <c r="CH823" s="1">
        <v>8169</v>
      </c>
      <c r="CJ823" s="1">
        <v>85512.24</v>
      </c>
      <c r="DA823" s="1">
        <v>1444.66</v>
      </c>
      <c r="DK823" s="1">
        <v>43566.78</v>
      </c>
      <c r="DV823" s="1">
        <v>428.58</v>
      </c>
    </row>
    <row r="824" spans="1:126" hidden="1" x14ac:dyDescent="0.25">
      <c r="A824" t="s">
        <v>6397</v>
      </c>
      <c r="B824" t="s">
        <v>6398</v>
      </c>
      <c r="C824" t="s">
        <v>249</v>
      </c>
      <c r="F824" t="s">
        <v>6350</v>
      </c>
      <c r="G824" t="s">
        <v>6351</v>
      </c>
      <c r="I824" t="s">
        <v>6352</v>
      </c>
      <c r="K824" t="s">
        <v>253</v>
      </c>
      <c r="L824" t="s">
        <v>254</v>
      </c>
      <c r="M824" t="s">
        <v>255</v>
      </c>
      <c r="N824" t="s">
        <v>29</v>
      </c>
      <c r="P824" t="s">
        <v>34</v>
      </c>
      <c r="Q824" t="s">
        <v>6075</v>
      </c>
      <c r="R824" t="s">
        <v>6131</v>
      </c>
      <c r="S824" t="s">
        <v>6132</v>
      </c>
      <c r="T824" t="s">
        <v>6353</v>
      </c>
      <c r="V824" t="s">
        <v>260</v>
      </c>
      <c r="W824" t="s">
        <v>186</v>
      </c>
      <c r="X824" t="s">
        <v>6204</v>
      </c>
      <c r="AE824" t="s">
        <v>6399</v>
      </c>
      <c r="AJ824" t="s">
        <v>6172</v>
      </c>
      <c r="AL824" t="s">
        <v>6172</v>
      </c>
      <c r="AN824" t="s">
        <v>481</v>
      </c>
      <c r="AO824" t="s">
        <v>268</v>
      </c>
      <c r="AP824" t="s">
        <v>590</v>
      </c>
      <c r="AQ824" t="s">
        <v>591</v>
      </c>
      <c r="AT824" t="s">
        <v>6355</v>
      </c>
      <c r="AX824" t="s">
        <v>686</v>
      </c>
      <c r="BB824" t="s">
        <v>2968</v>
      </c>
      <c r="BC824" t="s">
        <v>6400</v>
      </c>
      <c r="BO824" t="s">
        <v>281</v>
      </c>
      <c r="BP824" s="1">
        <v>152405</v>
      </c>
      <c r="BQ824" s="1">
        <v>152405</v>
      </c>
      <c r="BU824" s="1">
        <v>-0.1</v>
      </c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G824" s="1">
        <v>109.23</v>
      </c>
      <c r="CH824" s="1">
        <v>8721</v>
      </c>
      <c r="CJ824" s="1">
        <v>93738.57</v>
      </c>
      <c r="DA824" s="1">
        <v>1534.69</v>
      </c>
      <c r="DK824" s="1">
        <v>47978.58</v>
      </c>
      <c r="DV824" s="1">
        <v>268.10000000000002</v>
      </c>
    </row>
    <row r="825" spans="1:126" hidden="1" x14ac:dyDescent="0.25">
      <c r="A825" t="s">
        <v>6401</v>
      </c>
      <c r="B825" t="s">
        <v>6402</v>
      </c>
      <c r="C825" t="s">
        <v>249</v>
      </c>
      <c r="F825" t="s">
        <v>6403</v>
      </c>
      <c r="G825" t="s">
        <v>6404</v>
      </c>
      <c r="I825" t="s">
        <v>6405</v>
      </c>
      <c r="K825" t="s">
        <v>253</v>
      </c>
      <c r="L825" t="s">
        <v>254</v>
      </c>
      <c r="M825" t="s">
        <v>255</v>
      </c>
      <c r="N825" t="s">
        <v>29</v>
      </c>
      <c r="P825" t="s">
        <v>34</v>
      </c>
      <c r="Q825" t="s">
        <v>6075</v>
      </c>
      <c r="R825" t="s">
        <v>6131</v>
      </c>
      <c r="S825" t="s">
        <v>6132</v>
      </c>
      <c r="T825" t="s">
        <v>6406</v>
      </c>
      <c r="V825" t="s">
        <v>260</v>
      </c>
      <c r="W825" t="s">
        <v>186</v>
      </c>
      <c r="X825" t="s">
        <v>6407</v>
      </c>
      <c r="AE825" t="s">
        <v>6297</v>
      </c>
      <c r="AJ825" t="s">
        <v>6334</v>
      </c>
      <c r="AL825" t="s">
        <v>6172</v>
      </c>
      <c r="AN825" t="s">
        <v>1826</v>
      </c>
      <c r="AO825" t="s">
        <v>268</v>
      </c>
      <c r="AP825" t="s">
        <v>590</v>
      </c>
      <c r="AQ825" t="s">
        <v>6336</v>
      </c>
      <c r="AT825" t="s">
        <v>6408</v>
      </c>
      <c r="AX825" t="s">
        <v>686</v>
      </c>
      <c r="BB825" t="s">
        <v>929</v>
      </c>
      <c r="BC825" t="s">
        <v>6409</v>
      </c>
      <c r="BO825" t="s">
        <v>281</v>
      </c>
      <c r="BP825" s="1">
        <v>116436</v>
      </c>
      <c r="BQ825" s="1">
        <v>116436</v>
      </c>
      <c r="BU825" s="1">
        <v>-0.1</v>
      </c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G825" s="1">
        <v>177.77</v>
      </c>
      <c r="CH825" s="1">
        <v>5069</v>
      </c>
      <c r="CJ825" s="1">
        <v>71223.679999999993</v>
      </c>
      <c r="DA825" s="1">
        <v>965.35</v>
      </c>
      <c r="DK825" s="1">
        <v>38678.089999999997</v>
      </c>
      <c r="DV825" s="1">
        <v>241.34</v>
      </c>
    </row>
    <row r="826" spans="1:126" hidden="1" x14ac:dyDescent="0.25">
      <c r="A826" t="s">
        <v>6410</v>
      </c>
      <c r="B826" t="s">
        <v>6411</v>
      </c>
      <c r="C826" t="s">
        <v>249</v>
      </c>
      <c r="F826" t="s">
        <v>6403</v>
      </c>
      <c r="G826" t="s">
        <v>6404</v>
      </c>
      <c r="I826" t="s">
        <v>6405</v>
      </c>
      <c r="K826" t="s">
        <v>253</v>
      </c>
      <c r="L826" t="s">
        <v>254</v>
      </c>
      <c r="M826" t="s">
        <v>255</v>
      </c>
      <c r="N826" t="s">
        <v>29</v>
      </c>
      <c r="P826" t="s">
        <v>34</v>
      </c>
      <c r="Q826" t="s">
        <v>6075</v>
      </c>
      <c r="R826" t="s">
        <v>6131</v>
      </c>
      <c r="S826" t="s">
        <v>6132</v>
      </c>
      <c r="T826" t="s">
        <v>6406</v>
      </c>
      <c r="V826" t="s">
        <v>260</v>
      </c>
      <c r="W826" t="s">
        <v>186</v>
      </c>
      <c r="X826" t="s">
        <v>6407</v>
      </c>
      <c r="AE826" t="s">
        <v>6236</v>
      </c>
      <c r="AJ826" t="s">
        <v>6412</v>
      </c>
      <c r="AL826" t="s">
        <v>6172</v>
      </c>
      <c r="AN826" t="s">
        <v>1826</v>
      </c>
      <c r="AO826" t="s">
        <v>268</v>
      </c>
      <c r="AP826" t="s">
        <v>590</v>
      </c>
      <c r="AQ826" t="s">
        <v>6336</v>
      </c>
      <c r="AT826" t="s">
        <v>6408</v>
      </c>
      <c r="AX826" t="s">
        <v>686</v>
      </c>
      <c r="BB826" t="s">
        <v>2284</v>
      </c>
      <c r="BC826" t="s">
        <v>6413</v>
      </c>
      <c r="BD826" t="s">
        <v>656</v>
      </c>
      <c r="BG826" s="1">
        <v>6.7</v>
      </c>
      <c r="BO826" t="s">
        <v>281</v>
      </c>
      <c r="BP826" s="1">
        <v>87430</v>
      </c>
      <c r="BQ826" s="1">
        <v>87430</v>
      </c>
      <c r="BU826" s="1">
        <v>0</v>
      </c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G826" s="1">
        <v>492.35</v>
      </c>
      <c r="CH826" s="1">
        <v>2734</v>
      </c>
      <c r="CJ826" s="1">
        <v>52956.32</v>
      </c>
      <c r="DA826" s="1">
        <v>565.57000000000005</v>
      </c>
      <c r="DK826" s="1">
        <v>30405.01</v>
      </c>
      <c r="DV826" s="1">
        <v>251.48</v>
      </c>
    </row>
    <row r="827" spans="1:126" hidden="1" x14ac:dyDescent="0.25">
      <c r="A827" t="s">
        <v>6414</v>
      </c>
      <c r="B827" t="s">
        <v>6415</v>
      </c>
      <c r="C827" t="s">
        <v>249</v>
      </c>
      <c r="F827" t="s">
        <v>6416</v>
      </c>
      <c r="G827" t="s">
        <v>6417</v>
      </c>
      <c r="I827" t="s">
        <v>6418</v>
      </c>
      <c r="K827" t="s">
        <v>253</v>
      </c>
      <c r="L827" t="s">
        <v>254</v>
      </c>
      <c r="M827" t="s">
        <v>255</v>
      </c>
      <c r="N827" t="s">
        <v>29</v>
      </c>
      <c r="P827" t="s">
        <v>34</v>
      </c>
      <c r="Q827" t="s">
        <v>6075</v>
      </c>
      <c r="R827" t="s">
        <v>6131</v>
      </c>
      <c r="S827" t="s">
        <v>6132</v>
      </c>
      <c r="T827" t="s">
        <v>6419</v>
      </c>
      <c r="V827" t="s">
        <v>260</v>
      </c>
      <c r="W827" t="s">
        <v>186</v>
      </c>
      <c r="X827" t="s">
        <v>6407</v>
      </c>
      <c r="AE827" t="s">
        <v>6420</v>
      </c>
      <c r="AJ827" t="s">
        <v>6147</v>
      </c>
      <c r="AL827" t="s">
        <v>6172</v>
      </c>
      <c r="AN827" t="s">
        <v>481</v>
      </c>
      <c r="AO827" t="s">
        <v>268</v>
      </c>
      <c r="AP827" t="s">
        <v>590</v>
      </c>
      <c r="AQ827" t="s">
        <v>591</v>
      </c>
      <c r="AT827" t="s">
        <v>6421</v>
      </c>
      <c r="AX827" t="s">
        <v>686</v>
      </c>
      <c r="BB827" t="s">
        <v>1474</v>
      </c>
      <c r="BC827" t="s">
        <v>6422</v>
      </c>
      <c r="BO827" t="s">
        <v>281</v>
      </c>
      <c r="BP827" s="1">
        <v>118605</v>
      </c>
      <c r="BQ827" s="1">
        <v>118605</v>
      </c>
      <c r="BU827" s="1">
        <v>-0.1</v>
      </c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G827" s="1">
        <v>243</v>
      </c>
      <c r="CH827" s="1">
        <v>4582</v>
      </c>
      <c r="CJ827" s="1">
        <v>72248.759999999995</v>
      </c>
      <c r="DA827" s="1">
        <v>839.16</v>
      </c>
      <c r="DK827" s="1">
        <v>40245.49</v>
      </c>
      <c r="DV827" s="1">
        <v>410.4</v>
      </c>
    </row>
    <row r="828" spans="1:126" hidden="1" x14ac:dyDescent="0.25">
      <c r="A828" t="s">
        <v>6423</v>
      </c>
      <c r="B828" t="s">
        <v>6424</v>
      </c>
      <c r="C828" t="s">
        <v>249</v>
      </c>
      <c r="F828" t="s">
        <v>6416</v>
      </c>
      <c r="G828" t="s">
        <v>6417</v>
      </c>
      <c r="I828" t="s">
        <v>6418</v>
      </c>
      <c r="K828" t="s">
        <v>253</v>
      </c>
      <c r="L828" t="s">
        <v>254</v>
      </c>
      <c r="M828" t="s">
        <v>255</v>
      </c>
      <c r="N828" t="s">
        <v>29</v>
      </c>
      <c r="P828" t="s">
        <v>34</v>
      </c>
      <c r="Q828" t="s">
        <v>6075</v>
      </c>
      <c r="R828" t="s">
        <v>6131</v>
      </c>
      <c r="S828" t="s">
        <v>6132</v>
      </c>
      <c r="T828" t="s">
        <v>6425</v>
      </c>
      <c r="V828" t="s">
        <v>260</v>
      </c>
      <c r="W828" t="s">
        <v>186</v>
      </c>
      <c r="X828" t="s">
        <v>6407</v>
      </c>
      <c r="AE828" t="s">
        <v>6297</v>
      </c>
      <c r="AJ828" t="s">
        <v>6147</v>
      </c>
      <c r="AL828" t="s">
        <v>6172</v>
      </c>
      <c r="AN828" t="s">
        <v>481</v>
      </c>
      <c r="AO828" t="s">
        <v>268</v>
      </c>
      <c r="AP828" t="s">
        <v>590</v>
      </c>
      <c r="AQ828" t="s">
        <v>591</v>
      </c>
      <c r="AT828" t="s">
        <v>6421</v>
      </c>
      <c r="BB828" t="s">
        <v>986</v>
      </c>
      <c r="BC828" t="s">
        <v>6426</v>
      </c>
      <c r="BO828" t="s">
        <v>281</v>
      </c>
      <c r="BP828" s="1">
        <v>115185</v>
      </c>
      <c r="BQ828" s="1">
        <v>115185</v>
      </c>
      <c r="BU828" s="1">
        <v>-0.1</v>
      </c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G828" s="1">
        <v>189.18</v>
      </c>
      <c r="CH828" s="1">
        <v>4497</v>
      </c>
      <c r="CJ828" s="1">
        <v>70255.460000000006</v>
      </c>
      <c r="DA828" s="1">
        <v>816.92</v>
      </c>
      <c r="DK828" s="1">
        <v>39037.050000000003</v>
      </c>
      <c r="DV828" s="1">
        <v>334.29</v>
      </c>
    </row>
    <row r="829" spans="1:126" hidden="1" x14ac:dyDescent="0.25">
      <c r="A829" t="s">
        <v>6427</v>
      </c>
      <c r="B829" t="s">
        <v>6428</v>
      </c>
      <c r="C829" t="s">
        <v>249</v>
      </c>
      <c r="F829" t="s">
        <v>6429</v>
      </c>
      <c r="G829" t="s">
        <v>6430</v>
      </c>
      <c r="I829" t="s">
        <v>6431</v>
      </c>
      <c r="K829" t="s">
        <v>253</v>
      </c>
      <c r="L829" t="s">
        <v>254</v>
      </c>
      <c r="M829" t="s">
        <v>255</v>
      </c>
      <c r="N829" t="s">
        <v>29</v>
      </c>
      <c r="P829" t="s">
        <v>34</v>
      </c>
      <c r="Q829" t="s">
        <v>6075</v>
      </c>
      <c r="R829" t="s">
        <v>6131</v>
      </c>
      <c r="S829" t="s">
        <v>6132</v>
      </c>
      <c r="T829" t="s">
        <v>6432</v>
      </c>
      <c r="V829" t="s">
        <v>260</v>
      </c>
      <c r="W829" t="s">
        <v>186</v>
      </c>
      <c r="X829" t="s">
        <v>6204</v>
      </c>
      <c r="AE829" t="s">
        <v>6236</v>
      </c>
      <c r="AJ829" t="s">
        <v>6172</v>
      </c>
      <c r="AL829" t="s">
        <v>6172</v>
      </c>
      <c r="AN829" t="s">
        <v>481</v>
      </c>
      <c r="AO829" t="s">
        <v>268</v>
      </c>
      <c r="AP829" t="s">
        <v>590</v>
      </c>
      <c r="AQ829" t="s">
        <v>591</v>
      </c>
      <c r="AR829" t="s">
        <v>6433</v>
      </c>
      <c r="AT829" t="s">
        <v>6434</v>
      </c>
      <c r="AX829" t="s">
        <v>686</v>
      </c>
      <c r="BB829" t="s">
        <v>929</v>
      </c>
      <c r="BC829" t="s">
        <v>6435</v>
      </c>
      <c r="BD829" t="s">
        <v>656</v>
      </c>
      <c r="BG829" s="1">
        <v>6.4</v>
      </c>
      <c r="BO829" t="s">
        <v>281</v>
      </c>
      <c r="BP829" s="1">
        <v>111815</v>
      </c>
      <c r="BQ829" s="1">
        <v>111815</v>
      </c>
      <c r="BU829" s="1">
        <v>-0.1</v>
      </c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G829" s="1">
        <v>349.11</v>
      </c>
      <c r="CH829" s="1">
        <v>4283</v>
      </c>
      <c r="CJ829" s="1">
        <v>68050.59</v>
      </c>
      <c r="DA829" s="1">
        <v>775.8</v>
      </c>
      <c r="DK829" s="1">
        <v>37991.15</v>
      </c>
      <c r="DV829" s="1">
        <v>330.79</v>
      </c>
    </row>
    <row r="830" spans="1:126" hidden="1" x14ac:dyDescent="0.25">
      <c r="A830" t="s">
        <v>6436</v>
      </c>
      <c r="B830" t="s">
        <v>6437</v>
      </c>
      <c r="C830" t="s">
        <v>249</v>
      </c>
      <c r="F830" t="s">
        <v>6429</v>
      </c>
      <c r="G830" t="s">
        <v>6430</v>
      </c>
      <c r="I830" t="s">
        <v>6431</v>
      </c>
      <c r="K830" t="s">
        <v>253</v>
      </c>
      <c r="L830" t="s">
        <v>254</v>
      </c>
      <c r="M830" t="s">
        <v>255</v>
      </c>
      <c r="N830" t="s">
        <v>29</v>
      </c>
      <c r="P830" t="s">
        <v>34</v>
      </c>
      <c r="Q830" t="s">
        <v>6075</v>
      </c>
      <c r="R830" t="s">
        <v>6131</v>
      </c>
      <c r="S830" t="s">
        <v>6132</v>
      </c>
      <c r="T830" t="s">
        <v>6432</v>
      </c>
      <c r="V830" t="s">
        <v>260</v>
      </c>
      <c r="W830" t="s">
        <v>186</v>
      </c>
      <c r="X830" t="s">
        <v>6204</v>
      </c>
      <c r="AE830" t="s">
        <v>6438</v>
      </c>
      <c r="AJ830" t="s">
        <v>6172</v>
      </c>
      <c r="AL830" t="s">
        <v>6172</v>
      </c>
      <c r="AN830" t="s">
        <v>481</v>
      </c>
      <c r="AO830" t="s">
        <v>268</v>
      </c>
      <c r="AP830" t="s">
        <v>590</v>
      </c>
      <c r="AQ830" t="s">
        <v>591</v>
      </c>
      <c r="AR830" t="s">
        <v>6433</v>
      </c>
      <c r="AT830" t="s">
        <v>6434</v>
      </c>
      <c r="AX830" t="s">
        <v>686</v>
      </c>
      <c r="BB830" t="s">
        <v>1674</v>
      </c>
      <c r="BC830" t="s">
        <v>6439</v>
      </c>
      <c r="BD830" t="s">
        <v>656</v>
      </c>
      <c r="BO830" t="s">
        <v>281</v>
      </c>
      <c r="BP830" s="1">
        <v>116026</v>
      </c>
      <c r="BQ830" s="1">
        <v>116026</v>
      </c>
      <c r="BU830" s="1">
        <v>-0.1</v>
      </c>
      <c r="BV830" s="4"/>
      <c r="BW830" s="4"/>
      <c r="BX830" s="4"/>
      <c r="BY830" s="4"/>
      <c r="BZ830" s="4"/>
      <c r="CA830" s="4" t="s">
        <v>282</v>
      </c>
      <c r="CB830" s="4"/>
      <c r="CC830" s="4"/>
      <c r="CD830" s="4"/>
      <c r="CE830" s="4"/>
      <c r="CG830" s="1">
        <v>313.58</v>
      </c>
      <c r="CH830" s="1">
        <v>4365</v>
      </c>
      <c r="CJ830" s="1">
        <v>70660.39</v>
      </c>
      <c r="DA830" s="1">
        <v>838.37</v>
      </c>
      <c r="DK830" s="1">
        <v>39448.769999999997</v>
      </c>
      <c r="DV830" s="1">
        <v>315.74</v>
      </c>
    </row>
    <row r="831" spans="1:126" hidden="1" x14ac:dyDescent="0.25">
      <c r="A831" t="s">
        <v>6440</v>
      </c>
      <c r="B831" t="s">
        <v>6441</v>
      </c>
      <c r="C831" t="s">
        <v>249</v>
      </c>
      <c r="F831" t="s">
        <v>6442</v>
      </c>
      <c r="G831" t="s">
        <v>6443</v>
      </c>
      <c r="I831" t="s">
        <v>6444</v>
      </c>
      <c r="K831" t="s">
        <v>253</v>
      </c>
      <c r="L831" t="s">
        <v>254</v>
      </c>
      <c r="M831" t="s">
        <v>255</v>
      </c>
      <c r="N831" t="s">
        <v>29</v>
      </c>
      <c r="P831" t="s">
        <v>34</v>
      </c>
      <c r="Q831" t="s">
        <v>6075</v>
      </c>
      <c r="R831" t="s">
        <v>6131</v>
      </c>
      <c r="S831" t="s">
        <v>6132</v>
      </c>
      <c r="T831" t="s">
        <v>6445</v>
      </c>
      <c r="V831" t="s">
        <v>260</v>
      </c>
      <c r="W831" t="s">
        <v>186</v>
      </c>
      <c r="X831" t="s">
        <v>6204</v>
      </c>
      <c r="AE831" t="s">
        <v>6297</v>
      </c>
      <c r="AJ831" t="s">
        <v>6172</v>
      </c>
      <c r="AL831" t="s">
        <v>6172</v>
      </c>
      <c r="AN831" t="s">
        <v>481</v>
      </c>
      <c r="AO831" t="s">
        <v>268</v>
      </c>
      <c r="AP831" t="s">
        <v>590</v>
      </c>
      <c r="AQ831" t="s">
        <v>591</v>
      </c>
      <c r="AR831" t="s">
        <v>684</v>
      </c>
      <c r="AT831" t="s">
        <v>6446</v>
      </c>
      <c r="BB831" t="s">
        <v>941</v>
      </c>
      <c r="BC831" t="s">
        <v>6447</v>
      </c>
      <c r="BO831" t="s">
        <v>281</v>
      </c>
      <c r="BP831" s="1">
        <v>106576</v>
      </c>
      <c r="BQ831" s="1">
        <v>106576</v>
      </c>
      <c r="BU831" s="1">
        <v>-0.1</v>
      </c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G831" s="1">
        <v>326.75</v>
      </c>
      <c r="CH831" s="1">
        <v>4259</v>
      </c>
      <c r="CJ831" s="1">
        <v>64907.92</v>
      </c>
      <c r="DA831" s="1">
        <v>823.83</v>
      </c>
      <c r="DK831" s="1">
        <v>35872</v>
      </c>
      <c r="DV831" s="1">
        <v>307.45999999999998</v>
      </c>
    </row>
    <row r="832" spans="1:126" hidden="1" x14ac:dyDescent="0.25">
      <c r="A832" t="s">
        <v>6448</v>
      </c>
      <c r="B832" t="s">
        <v>6449</v>
      </c>
      <c r="C832" t="s">
        <v>249</v>
      </c>
      <c r="F832" t="s">
        <v>6450</v>
      </c>
      <c r="G832" t="s">
        <v>6451</v>
      </c>
      <c r="I832" t="s">
        <v>6452</v>
      </c>
      <c r="K832" t="s">
        <v>253</v>
      </c>
      <c r="L832" t="s">
        <v>254</v>
      </c>
      <c r="M832" t="s">
        <v>255</v>
      </c>
      <c r="N832" t="s">
        <v>29</v>
      </c>
      <c r="P832" t="s">
        <v>34</v>
      </c>
      <c r="Q832" t="s">
        <v>6075</v>
      </c>
      <c r="R832" t="s">
        <v>6131</v>
      </c>
      <c r="S832" t="s">
        <v>6132</v>
      </c>
      <c r="T832" t="s">
        <v>6453</v>
      </c>
      <c r="V832" t="s">
        <v>260</v>
      </c>
      <c r="W832" t="s">
        <v>186</v>
      </c>
      <c r="X832" t="s">
        <v>6204</v>
      </c>
      <c r="AE832" t="s">
        <v>6333</v>
      </c>
      <c r="AJ832" t="s">
        <v>6135</v>
      </c>
      <c r="AL832" t="s">
        <v>6335</v>
      </c>
      <c r="AN832" t="s">
        <v>517</v>
      </c>
      <c r="AO832" t="s">
        <v>268</v>
      </c>
      <c r="AP832" t="s">
        <v>518</v>
      </c>
      <c r="AQ832" t="s">
        <v>519</v>
      </c>
      <c r="AR832" t="s">
        <v>6454</v>
      </c>
      <c r="AS832" t="s">
        <v>6455</v>
      </c>
      <c r="AT832" t="s">
        <v>6455</v>
      </c>
      <c r="BB832" t="s">
        <v>2925</v>
      </c>
      <c r="BC832" t="s">
        <v>6456</v>
      </c>
      <c r="BD832" t="s">
        <v>656</v>
      </c>
      <c r="BE832" t="s">
        <v>856</v>
      </c>
      <c r="BF832" t="s">
        <v>303</v>
      </c>
      <c r="BG832" s="1">
        <v>6.05</v>
      </c>
      <c r="BO832" t="s">
        <v>281</v>
      </c>
      <c r="BP832" s="1">
        <v>180695</v>
      </c>
      <c r="BQ832" s="1">
        <v>180695</v>
      </c>
      <c r="BU832" s="1">
        <v>-0.1</v>
      </c>
      <c r="BV832" s="4"/>
      <c r="BW832" s="4"/>
      <c r="BX832" s="4"/>
      <c r="BY832" s="4"/>
      <c r="BZ832" s="4"/>
      <c r="CA832" s="4" t="s">
        <v>282</v>
      </c>
      <c r="CB832" s="4"/>
      <c r="CC832" s="4"/>
      <c r="CD832" s="4"/>
      <c r="CE832" s="4"/>
      <c r="CG832" s="1">
        <v>29.17</v>
      </c>
      <c r="CH832" s="1">
        <v>9570</v>
      </c>
      <c r="CJ832" s="1">
        <v>111411.06</v>
      </c>
      <c r="DA832" s="1">
        <v>1991.73</v>
      </c>
      <c r="DK832" s="1">
        <v>57497.01</v>
      </c>
      <c r="DV832" s="1">
        <v>135.77000000000001</v>
      </c>
    </row>
    <row r="833" spans="1:177" hidden="1" x14ac:dyDescent="0.25">
      <c r="A833" t="s">
        <v>6457</v>
      </c>
      <c r="B833" t="s">
        <v>6458</v>
      </c>
      <c r="C833" t="s">
        <v>249</v>
      </c>
      <c r="F833" t="s">
        <v>6459</v>
      </c>
      <c r="G833" t="s">
        <v>6460</v>
      </c>
      <c r="I833" t="s">
        <v>6461</v>
      </c>
      <c r="K833" t="s">
        <v>253</v>
      </c>
      <c r="L833" t="s">
        <v>254</v>
      </c>
      <c r="M833" t="s">
        <v>255</v>
      </c>
      <c r="N833" t="s">
        <v>29</v>
      </c>
      <c r="P833" t="s">
        <v>34</v>
      </c>
      <c r="Q833" t="s">
        <v>6075</v>
      </c>
      <c r="T833" t="s">
        <v>6462</v>
      </c>
      <c r="V833" t="s">
        <v>260</v>
      </c>
      <c r="W833" t="s">
        <v>186</v>
      </c>
      <c r="X833" t="s">
        <v>6463</v>
      </c>
      <c r="AJ833" t="s">
        <v>6172</v>
      </c>
      <c r="AL833" t="s">
        <v>6172</v>
      </c>
      <c r="AN833" t="s">
        <v>481</v>
      </c>
      <c r="AO833" t="s">
        <v>268</v>
      </c>
      <c r="AP833" t="s">
        <v>590</v>
      </c>
      <c r="AQ833" t="s">
        <v>591</v>
      </c>
      <c r="AR833" t="s">
        <v>6433</v>
      </c>
      <c r="AT833" t="s">
        <v>6464</v>
      </c>
      <c r="AX833" t="s">
        <v>686</v>
      </c>
      <c r="BB833" t="s">
        <v>1836</v>
      </c>
      <c r="BC833" t="s">
        <v>6465</v>
      </c>
      <c r="BD833" t="s">
        <v>656</v>
      </c>
      <c r="BO833" t="s">
        <v>281</v>
      </c>
      <c r="BP833" s="1">
        <v>114980</v>
      </c>
      <c r="BQ833" s="1">
        <v>114980</v>
      </c>
      <c r="BU833" s="1">
        <v>-0.1</v>
      </c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G833" s="1">
        <v>220.03</v>
      </c>
      <c r="CH833" s="1">
        <v>4946</v>
      </c>
      <c r="CJ833" s="1">
        <v>70223.33</v>
      </c>
      <c r="DA833" s="1">
        <v>932.99</v>
      </c>
      <c r="DK833" s="1">
        <v>38290.559999999998</v>
      </c>
      <c r="DV833" s="1">
        <v>330.05</v>
      </c>
    </row>
    <row r="834" spans="1:177" hidden="1" x14ac:dyDescent="0.25">
      <c r="A834" t="s">
        <v>6466</v>
      </c>
      <c r="B834" t="s">
        <v>6467</v>
      </c>
      <c r="C834" t="s">
        <v>249</v>
      </c>
      <c r="F834" t="s">
        <v>6468</v>
      </c>
      <c r="G834" t="s">
        <v>6469</v>
      </c>
      <c r="I834" t="s">
        <v>6470</v>
      </c>
      <c r="K834" t="s">
        <v>253</v>
      </c>
      <c r="L834" t="s">
        <v>254</v>
      </c>
      <c r="M834" t="s">
        <v>255</v>
      </c>
      <c r="N834" t="s">
        <v>29</v>
      </c>
      <c r="P834" t="s">
        <v>34</v>
      </c>
      <c r="Q834" t="s">
        <v>6075</v>
      </c>
      <c r="R834" t="s">
        <v>6131</v>
      </c>
      <c r="S834" t="s">
        <v>6132</v>
      </c>
      <c r="T834" t="s">
        <v>6471</v>
      </c>
      <c r="V834" t="s">
        <v>260</v>
      </c>
      <c r="W834" t="s">
        <v>186</v>
      </c>
      <c r="X834" t="s">
        <v>6204</v>
      </c>
      <c r="AE834" t="s">
        <v>6472</v>
      </c>
      <c r="AJ834" t="s">
        <v>6172</v>
      </c>
      <c r="AL834" t="s">
        <v>6172</v>
      </c>
      <c r="AN834" t="s">
        <v>481</v>
      </c>
      <c r="AO834" t="s">
        <v>268</v>
      </c>
      <c r="AP834" t="s">
        <v>590</v>
      </c>
      <c r="AQ834" t="s">
        <v>591</v>
      </c>
      <c r="AR834" t="s">
        <v>6433</v>
      </c>
      <c r="AT834" t="s">
        <v>6473</v>
      </c>
      <c r="AX834" t="s">
        <v>686</v>
      </c>
      <c r="BB834" t="s">
        <v>941</v>
      </c>
      <c r="BC834" t="s">
        <v>4436</v>
      </c>
      <c r="BO834" t="s">
        <v>281</v>
      </c>
      <c r="BP834" s="1">
        <v>109430</v>
      </c>
      <c r="BQ834" s="1">
        <v>109430</v>
      </c>
      <c r="BU834" s="1">
        <v>-0.1</v>
      </c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G834" s="1">
        <v>423.24</v>
      </c>
      <c r="CH834" s="1">
        <v>4179</v>
      </c>
      <c r="CJ834" s="1">
        <v>66573.37</v>
      </c>
      <c r="DA834" s="1">
        <v>803.63</v>
      </c>
      <c r="DK834" s="1">
        <v>37130.370000000003</v>
      </c>
      <c r="DV834" s="1">
        <v>335.38</v>
      </c>
    </row>
    <row r="835" spans="1:177" hidden="1" x14ac:dyDescent="0.25">
      <c r="A835" t="s">
        <v>6474</v>
      </c>
      <c r="B835" t="s">
        <v>6475</v>
      </c>
      <c r="C835" t="s">
        <v>249</v>
      </c>
      <c r="F835" t="s">
        <v>6468</v>
      </c>
      <c r="G835" t="s">
        <v>6469</v>
      </c>
      <c r="I835" t="s">
        <v>6470</v>
      </c>
      <c r="K835" t="s">
        <v>253</v>
      </c>
      <c r="L835" t="s">
        <v>254</v>
      </c>
      <c r="M835" t="s">
        <v>255</v>
      </c>
      <c r="N835" t="s">
        <v>29</v>
      </c>
      <c r="P835" t="s">
        <v>34</v>
      </c>
      <c r="Q835" t="s">
        <v>6075</v>
      </c>
      <c r="R835" t="s">
        <v>6131</v>
      </c>
      <c r="S835" t="s">
        <v>6132</v>
      </c>
      <c r="T835" t="s">
        <v>6471</v>
      </c>
      <c r="V835" t="s">
        <v>260</v>
      </c>
      <c r="W835" t="s">
        <v>186</v>
      </c>
      <c r="X835" t="s">
        <v>6204</v>
      </c>
      <c r="AE835" t="s">
        <v>6476</v>
      </c>
      <c r="AJ835" t="s">
        <v>6172</v>
      </c>
      <c r="AL835" t="s">
        <v>6172</v>
      </c>
      <c r="AN835" t="s">
        <v>481</v>
      </c>
      <c r="AO835" t="s">
        <v>268</v>
      </c>
      <c r="AP835" t="s">
        <v>590</v>
      </c>
      <c r="AQ835" t="s">
        <v>591</v>
      </c>
      <c r="AR835" t="s">
        <v>6433</v>
      </c>
      <c r="AT835" t="s">
        <v>6473</v>
      </c>
      <c r="AX835" t="s">
        <v>686</v>
      </c>
      <c r="BB835" t="s">
        <v>936</v>
      </c>
      <c r="BC835" t="s">
        <v>6477</v>
      </c>
      <c r="BO835" t="s">
        <v>281</v>
      </c>
      <c r="BP835" s="1">
        <v>107686</v>
      </c>
      <c r="BQ835" s="1">
        <v>107686</v>
      </c>
      <c r="BU835" s="1">
        <v>-0.1</v>
      </c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G835" s="1">
        <v>579.61</v>
      </c>
      <c r="CH835" s="1">
        <v>4071</v>
      </c>
      <c r="CJ835" s="1">
        <v>65316.81</v>
      </c>
      <c r="DA835" s="1">
        <v>773.18</v>
      </c>
      <c r="DK835" s="1">
        <v>36562.959999999999</v>
      </c>
      <c r="DV835" s="1">
        <v>346.49</v>
      </c>
    </row>
    <row r="836" spans="1:177" hidden="1" x14ac:dyDescent="0.25">
      <c r="A836" t="s">
        <v>6478</v>
      </c>
      <c r="B836" t="s">
        <v>6479</v>
      </c>
      <c r="C836" t="s">
        <v>249</v>
      </c>
      <c r="F836" t="s">
        <v>6468</v>
      </c>
      <c r="G836" t="s">
        <v>6469</v>
      </c>
      <c r="I836" t="s">
        <v>6470</v>
      </c>
      <c r="K836" t="s">
        <v>253</v>
      </c>
      <c r="L836" t="s">
        <v>254</v>
      </c>
      <c r="M836" t="s">
        <v>255</v>
      </c>
      <c r="N836" t="s">
        <v>29</v>
      </c>
      <c r="P836" t="s">
        <v>34</v>
      </c>
      <c r="Q836" t="s">
        <v>6075</v>
      </c>
      <c r="R836" t="s">
        <v>6131</v>
      </c>
      <c r="S836" t="s">
        <v>6132</v>
      </c>
      <c r="T836" t="s">
        <v>6471</v>
      </c>
      <c r="V836" t="s">
        <v>260</v>
      </c>
      <c r="W836" t="s">
        <v>186</v>
      </c>
      <c r="X836" t="s">
        <v>6204</v>
      </c>
      <c r="AE836" t="s">
        <v>6480</v>
      </c>
      <c r="AJ836" t="s">
        <v>6172</v>
      </c>
      <c r="AL836" t="s">
        <v>6172</v>
      </c>
      <c r="AN836" t="s">
        <v>481</v>
      </c>
      <c r="AO836" t="s">
        <v>268</v>
      </c>
      <c r="AP836" t="s">
        <v>590</v>
      </c>
      <c r="AQ836" t="s">
        <v>591</v>
      </c>
      <c r="AR836" t="s">
        <v>6433</v>
      </c>
      <c r="AT836" t="s">
        <v>6473</v>
      </c>
      <c r="AX836" t="s">
        <v>686</v>
      </c>
      <c r="BB836" t="s">
        <v>1396</v>
      </c>
      <c r="BC836" t="s">
        <v>6481</v>
      </c>
      <c r="BO836" t="s">
        <v>281</v>
      </c>
      <c r="BP836" s="1">
        <v>107677</v>
      </c>
      <c r="BQ836" s="1">
        <v>107677</v>
      </c>
      <c r="BU836" s="1">
        <v>-0.1</v>
      </c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G836" s="1">
        <v>601.45000000000005</v>
      </c>
      <c r="CH836" s="1">
        <v>4063</v>
      </c>
      <c r="CJ836" s="1">
        <v>65316.45</v>
      </c>
      <c r="DA836" s="1">
        <v>764.12</v>
      </c>
      <c r="DK836" s="1">
        <v>36582.120000000003</v>
      </c>
      <c r="DV836" s="1">
        <v>315.70999999999998</v>
      </c>
    </row>
    <row r="837" spans="1:177" hidden="1" x14ac:dyDescent="0.25">
      <c r="A837" t="s">
        <v>6482</v>
      </c>
      <c r="B837" t="s">
        <v>6483</v>
      </c>
      <c r="C837" t="s">
        <v>249</v>
      </c>
      <c r="F837" t="s">
        <v>6468</v>
      </c>
      <c r="G837" t="s">
        <v>6469</v>
      </c>
      <c r="I837" t="s">
        <v>6470</v>
      </c>
      <c r="K837" t="s">
        <v>253</v>
      </c>
      <c r="L837" t="s">
        <v>254</v>
      </c>
      <c r="M837" t="s">
        <v>255</v>
      </c>
      <c r="N837" t="s">
        <v>29</v>
      </c>
      <c r="P837" t="s">
        <v>34</v>
      </c>
      <c r="Q837" t="s">
        <v>6075</v>
      </c>
      <c r="R837" t="s">
        <v>6131</v>
      </c>
      <c r="S837" t="s">
        <v>6132</v>
      </c>
      <c r="T837" t="s">
        <v>6471</v>
      </c>
      <c r="V837" t="s">
        <v>260</v>
      </c>
      <c r="W837" t="s">
        <v>186</v>
      </c>
      <c r="X837" t="s">
        <v>6204</v>
      </c>
      <c r="AE837" t="s">
        <v>6484</v>
      </c>
      <c r="AJ837" t="s">
        <v>6172</v>
      </c>
      <c r="AL837" t="s">
        <v>6172</v>
      </c>
      <c r="AN837" t="s">
        <v>481</v>
      </c>
      <c r="AO837" t="s">
        <v>268</v>
      </c>
      <c r="AP837" t="s">
        <v>590</v>
      </c>
      <c r="AQ837" t="s">
        <v>591</v>
      </c>
      <c r="AR837" t="s">
        <v>6433</v>
      </c>
      <c r="AT837" t="s">
        <v>6473</v>
      </c>
      <c r="AX837" t="s">
        <v>686</v>
      </c>
      <c r="BB837" t="s">
        <v>1396</v>
      </c>
      <c r="BC837" t="s">
        <v>6485</v>
      </c>
      <c r="BO837" t="s">
        <v>281</v>
      </c>
      <c r="BP837" s="1">
        <v>108333</v>
      </c>
      <c r="BQ837" s="1">
        <v>108333</v>
      </c>
      <c r="BU837" s="1">
        <v>-0.1</v>
      </c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G837" s="1">
        <v>536.07000000000005</v>
      </c>
      <c r="CH837" s="1">
        <v>4214</v>
      </c>
      <c r="CJ837" s="1">
        <v>65761.13</v>
      </c>
      <c r="DA837" s="1">
        <v>812.13</v>
      </c>
      <c r="DK837" s="1">
        <v>36606.800000000003</v>
      </c>
      <c r="DV837" s="1">
        <v>369.15</v>
      </c>
    </row>
    <row r="838" spans="1:177" hidden="1" x14ac:dyDescent="0.25">
      <c r="A838" t="s">
        <v>6486</v>
      </c>
      <c r="B838" t="s">
        <v>6487</v>
      </c>
      <c r="C838" t="s">
        <v>249</v>
      </c>
      <c r="F838" t="s">
        <v>6488</v>
      </c>
      <c r="G838" t="s">
        <v>6489</v>
      </c>
      <c r="I838" t="s">
        <v>6490</v>
      </c>
      <c r="K838" t="s">
        <v>253</v>
      </c>
      <c r="L838" t="s">
        <v>254</v>
      </c>
      <c r="M838" t="s">
        <v>255</v>
      </c>
      <c r="N838" t="s">
        <v>29</v>
      </c>
      <c r="P838" t="s">
        <v>34</v>
      </c>
      <c r="Q838" t="s">
        <v>6075</v>
      </c>
      <c r="R838" t="s">
        <v>6491</v>
      </c>
      <c r="S838" t="s">
        <v>6234</v>
      </c>
      <c r="T838" t="s">
        <v>6492</v>
      </c>
      <c r="V838" t="s">
        <v>260</v>
      </c>
      <c r="W838" t="s">
        <v>720</v>
      </c>
      <c r="X838" t="s">
        <v>6493</v>
      </c>
      <c r="AE838" t="s">
        <v>6280</v>
      </c>
      <c r="AL838" t="s">
        <v>6494</v>
      </c>
      <c r="AN838" t="s">
        <v>498</v>
      </c>
      <c r="AT838" t="s">
        <v>6495</v>
      </c>
      <c r="AX838" t="s">
        <v>686</v>
      </c>
      <c r="BB838" t="s">
        <v>2968</v>
      </c>
      <c r="BC838" t="s">
        <v>6496</v>
      </c>
      <c r="BO838" t="s">
        <v>281</v>
      </c>
      <c r="BP838" s="1">
        <v>150144</v>
      </c>
      <c r="BQ838" s="1">
        <v>150144</v>
      </c>
      <c r="BU838" s="1">
        <v>-0.1</v>
      </c>
      <c r="BV838" s="4"/>
      <c r="BW838" s="4"/>
      <c r="BX838" s="4"/>
      <c r="BY838" s="4"/>
      <c r="BZ838" s="4"/>
      <c r="CA838" s="4" t="s">
        <v>282</v>
      </c>
      <c r="CB838" s="4"/>
      <c r="CC838" s="4"/>
      <c r="CD838" s="4"/>
      <c r="CE838" s="4"/>
      <c r="CG838" s="1">
        <v>127.92</v>
      </c>
      <c r="CH838" s="1">
        <v>8565</v>
      </c>
      <c r="CJ838" s="1">
        <v>92284.51</v>
      </c>
      <c r="DA838" s="1">
        <v>1603.47</v>
      </c>
      <c r="DK838" s="1">
        <v>46737.54</v>
      </c>
      <c r="DV838" s="1">
        <v>148.88</v>
      </c>
      <c r="ED838" s="1">
        <v>569.04</v>
      </c>
    </row>
    <row r="839" spans="1:177" x14ac:dyDescent="0.25">
      <c r="A839" t="s">
        <v>6497</v>
      </c>
      <c r="B839" t="s">
        <v>6498</v>
      </c>
      <c r="C839" t="s">
        <v>249</v>
      </c>
      <c r="F839" t="s">
        <v>6499</v>
      </c>
      <c r="G839" t="s">
        <v>6500</v>
      </c>
      <c r="I839" t="s">
        <v>6501</v>
      </c>
      <c r="K839" t="s">
        <v>253</v>
      </c>
      <c r="L839" t="s">
        <v>254</v>
      </c>
      <c r="M839" t="s">
        <v>255</v>
      </c>
      <c r="N839" t="s">
        <v>29</v>
      </c>
      <c r="P839" t="s">
        <v>34</v>
      </c>
      <c r="Q839" t="s">
        <v>6075</v>
      </c>
      <c r="R839" t="s">
        <v>6131</v>
      </c>
      <c r="S839" t="s">
        <v>6132</v>
      </c>
      <c r="T839" t="s">
        <v>3083</v>
      </c>
      <c r="V839" t="s">
        <v>260</v>
      </c>
      <c r="W839" t="s">
        <v>186</v>
      </c>
      <c r="X839" t="s">
        <v>6134</v>
      </c>
      <c r="AE839" t="s">
        <v>6502</v>
      </c>
      <c r="AJ839" t="s">
        <v>6503</v>
      </c>
      <c r="AL839" t="s">
        <v>6121</v>
      </c>
      <c r="AN839" t="s">
        <v>481</v>
      </c>
      <c r="AO839" t="s">
        <v>268</v>
      </c>
      <c r="AP839" t="s">
        <v>590</v>
      </c>
      <c r="AQ839" t="s">
        <v>591</v>
      </c>
      <c r="AR839" t="s">
        <v>6504</v>
      </c>
      <c r="AS839" t="s">
        <v>6136</v>
      </c>
      <c r="AT839" t="s">
        <v>6505</v>
      </c>
      <c r="AX839" t="s">
        <v>686</v>
      </c>
      <c r="BB839" t="s">
        <v>1743</v>
      </c>
      <c r="BC839" t="s">
        <v>1743</v>
      </c>
      <c r="BD839" t="s">
        <v>656</v>
      </c>
      <c r="BE839" t="s">
        <v>1638</v>
      </c>
      <c r="BF839" t="s">
        <v>6139</v>
      </c>
      <c r="BG839" s="1">
        <v>7.85</v>
      </c>
      <c r="BH839" t="s">
        <v>6506</v>
      </c>
      <c r="BO839" t="s">
        <v>281</v>
      </c>
      <c r="BP839" s="1">
        <v>44581</v>
      </c>
      <c r="BQ839" s="1">
        <v>44581</v>
      </c>
      <c r="BU839" s="1">
        <v>0</v>
      </c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1">
        <v>24.77</v>
      </c>
      <c r="CG839" s="1">
        <v>578.95000000000005</v>
      </c>
      <c r="CH839" s="1">
        <v>536.64</v>
      </c>
      <c r="CJ839" s="1">
        <v>26528.59</v>
      </c>
      <c r="CX839" s="1">
        <v>89.78</v>
      </c>
      <c r="DA839" s="1">
        <v>275.54000000000002</v>
      </c>
      <c r="DK839" s="1">
        <v>16310.76</v>
      </c>
      <c r="DV839" s="1">
        <v>189.89</v>
      </c>
      <c r="ED839" s="1">
        <v>43.34</v>
      </c>
    </row>
    <row r="840" spans="1:177" hidden="1" x14ac:dyDescent="0.25">
      <c r="A840" t="s">
        <v>6507</v>
      </c>
      <c r="B840" t="s">
        <v>6508</v>
      </c>
      <c r="C840" t="s">
        <v>249</v>
      </c>
      <c r="F840" t="s">
        <v>6509</v>
      </c>
      <c r="G840" t="s">
        <v>6510</v>
      </c>
      <c r="I840" t="s">
        <v>6511</v>
      </c>
      <c r="K840" t="s">
        <v>253</v>
      </c>
      <c r="L840" t="s">
        <v>254</v>
      </c>
      <c r="M840" t="s">
        <v>255</v>
      </c>
      <c r="N840" t="s">
        <v>29</v>
      </c>
      <c r="P840" t="s">
        <v>34</v>
      </c>
      <c r="Q840" t="s">
        <v>6075</v>
      </c>
      <c r="R840" t="s">
        <v>6076</v>
      </c>
      <c r="S840" t="s">
        <v>6077</v>
      </c>
      <c r="T840" t="s">
        <v>6512</v>
      </c>
      <c r="V840" t="s">
        <v>260</v>
      </c>
      <c r="W840" t="s">
        <v>186</v>
      </c>
      <c r="X840" t="s">
        <v>6079</v>
      </c>
      <c r="AE840" t="s">
        <v>6513</v>
      </c>
      <c r="AJ840" t="s">
        <v>6080</v>
      </c>
      <c r="AL840" t="s">
        <v>3021</v>
      </c>
      <c r="AN840" t="s">
        <v>903</v>
      </c>
      <c r="AO840" t="s">
        <v>6083</v>
      </c>
      <c r="AP840" t="s">
        <v>6084</v>
      </c>
      <c r="AQ840" t="s">
        <v>6085</v>
      </c>
      <c r="AR840" t="s">
        <v>6514</v>
      </c>
      <c r="AT840" t="s">
        <v>6111</v>
      </c>
      <c r="AX840" t="s">
        <v>686</v>
      </c>
      <c r="BB840" t="s">
        <v>1362</v>
      </c>
      <c r="BC840" t="s">
        <v>1363</v>
      </c>
      <c r="BD840" t="s">
        <v>656</v>
      </c>
      <c r="BE840" t="s">
        <v>6515</v>
      </c>
      <c r="BF840" t="s">
        <v>6516</v>
      </c>
      <c r="BG840" s="1">
        <v>6.39</v>
      </c>
      <c r="BH840" t="s">
        <v>6113</v>
      </c>
      <c r="BO840" t="s">
        <v>281</v>
      </c>
      <c r="BP840" s="1">
        <v>170708</v>
      </c>
      <c r="BQ840" s="1">
        <v>170708</v>
      </c>
      <c r="BU840" s="1">
        <v>0</v>
      </c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G840" s="1">
        <v>63.27</v>
      </c>
      <c r="CH840" s="1">
        <v>8832</v>
      </c>
      <c r="CJ840" s="1">
        <v>104494.29</v>
      </c>
      <c r="DA840" s="1">
        <v>1698.3</v>
      </c>
      <c r="DK840" s="1">
        <v>54496.56</v>
      </c>
      <c r="DV840" s="1">
        <v>137.63999999999999</v>
      </c>
    </row>
    <row r="841" spans="1:177" hidden="1" x14ac:dyDescent="0.25">
      <c r="A841" t="s">
        <v>6517</v>
      </c>
      <c r="B841" t="s">
        <v>6518</v>
      </c>
      <c r="C841" t="s">
        <v>249</v>
      </c>
      <c r="F841" t="s">
        <v>6099</v>
      </c>
      <c r="G841" t="s">
        <v>6100</v>
      </c>
      <c r="I841" t="s">
        <v>6101</v>
      </c>
      <c r="K841" t="s">
        <v>253</v>
      </c>
      <c r="L841" t="s">
        <v>254</v>
      </c>
      <c r="M841" t="s">
        <v>255</v>
      </c>
      <c r="N841" t="s">
        <v>29</v>
      </c>
      <c r="P841" t="s">
        <v>34</v>
      </c>
      <c r="Q841" t="s">
        <v>6075</v>
      </c>
      <c r="R841" t="s">
        <v>6076</v>
      </c>
      <c r="S841" t="s">
        <v>6077</v>
      </c>
      <c r="T841" t="s">
        <v>3083</v>
      </c>
      <c r="V841" t="s">
        <v>260</v>
      </c>
      <c r="W841" t="s">
        <v>186</v>
      </c>
      <c r="X841" t="s">
        <v>6102</v>
      </c>
      <c r="AE841" t="s">
        <v>6519</v>
      </c>
      <c r="AJ841" t="s">
        <v>3021</v>
      </c>
      <c r="AL841" t="s">
        <v>6081</v>
      </c>
      <c r="AN841" t="s">
        <v>6082</v>
      </c>
      <c r="AO841" t="s">
        <v>268</v>
      </c>
      <c r="AP841" t="s">
        <v>364</v>
      </c>
      <c r="AQ841" t="s">
        <v>1797</v>
      </c>
      <c r="AR841" t="s">
        <v>6103</v>
      </c>
      <c r="AT841" t="s">
        <v>6103</v>
      </c>
      <c r="AU841" t="s">
        <v>6520</v>
      </c>
      <c r="AX841" t="s">
        <v>686</v>
      </c>
      <c r="BB841" t="s">
        <v>1008</v>
      </c>
      <c r="BC841" t="s">
        <v>1008</v>
      </c>
      <c r="BD841" t="s">
        <v>656</v>
      </c>
      <c r="BE841" t="s">
        <v>1341</v>
      </c>
      <c r="BG841" s="1">
        <v>6.33</v>
      </c>
      <c r="BH841" t="s">
        <v>6165</v>
      </c>
      <c r="BO841" t="s">
        <v>281</v>
      </c>
      <c r="BP841" s="1">
        <v>184247</v>
      </c>
      <c r="BQ841" s="1">
        <v>184247</v>
      </c>
      <c r="BU841" s="1">
        <v>0</v>
      </c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G841" s="1">
        <v>97.86</v>
      </c>
      <c r="CH841" s="1">
        <v>9022</v>
      </c>
      <c r="CJ841" s="1">
        <v>113356.17</v>
      </c>
      <c r="DA841" s="1">
        <v>1829.24</v>
      </c>
      <c r="DK841" s="1">
        <v>59746.65</v>
      </c>
      <c r="DV841" s="1">
        <v>5.56</v>
      </c>
    </row>
    <row r="842" spans="1:177" hidden="1" x14ac:dyDescent="0.25">
      <c r="A842" t="s">
        <v>6521</v>
      </c>
      <c r="B842" t="s">
        <v>6522</v>
      </c>
      <c r="C842" t="s">
        <v>249</v>
      </c>
      <c r="F842" t="s">
        <v>6523</v>
      </c>
      <c r="G842" t="s">
        <v>6524</v>
      </c>
      <c r="I842" t="s">
        <v>6525</v>
      </c>
      <c r="K842" t="s">
        <v>253</v>
      </c>
      <c r="L842" t="s">
        <v>254</v>
      </c>
      <c r="M842" t="s">
        <v>255</v>
      </c>
      <c r="N842" t="s">
        <v>29</v>
      </c>
      <c r="P842" t="s">
        <v>34</v>
      </c>
      <c r="Q842" t="s">
        <v>6075</v>
      </c>
      <c r="R842" t="s">
        <v>6076</v>
      </c>
      <c r="S842" t="s">
        <v>6077</v>
      </c>
      <c r="T842" t="s">
        <v>6526</v>
      </c>
      <c r="V842" t="s">
        <v>260</v>
      </c>
      <c r="W842" t="s">
        <v>186</v>
      </c>
      <c r="X842" t="s">
        <v>6102</v>
      </c>
      <c r="AE842" t="s">
        <v>6527</v>
      </c>
      <c r="AL842" t="s">
        <v>6528</v>
      </c>
      <c r="AT842" t="s">
        <v>6529</v>
      </c>
      <c r="AU842" t="s">
        <v>6530</v>
      </c>
      <c r="AX842" t="s">
        <v>686</v>
      </c>
      <c r="BB842" t="s">
        <v>3263</v>
      </c>
      <c r="BC842" t="s">
        <v>3263</v>
      </c>
      <c r="BD842" t="s">
        <v>656</v>
      </c>
      <c r="BE842" t="s">
        <v>3795</v>
      </c>
      <c r="BG842" s="1">
        <v>6.12</v>
      </c>
      <c r="BH842" t="s">
        <v>6096</v>
      </c>
      <c r="BO842" t="s">
        <v>281</v>
      </c>
      <c r="BP842" s="1">
        <v>20069</v>
      </c>
      <c r="BQ842" s="1">
        <v>20069</v>
      </c>
      <c r="BU842" s="1">
        <v>0</v>
      </c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G842" s="1">
        <v>246.93</v>
      </c>
      <c r="CH842" s="1">
        <v>545.47</v>
      </c>
      <c r="CJ842" s="1">
        <v>11749.32</v>
      </c>
      <c r="DA842" s="1">
        <v>278.3</v>
      </c>
      <c r="DK842" s="1">
        <v>6605.32</v>
      </c>
      <c r="DV842" s="1">
        <v>98.16</v>
      </c>
    </row>
    <row r="843" spans="1:177" hidden="1" x14ac:dyDescent="0.25">
      <c r="A843" t="s">
        <v>6531</v>
      </c>
      <c r="B843" t="s">
        <v>6532</v>
      </c>
      <c r="C843" t="s">
        <v>249</v>
      </c>
      <c r="F843" t="s">
        <v>6533</v>
      </c>
      <c r="G843" t="s">
        <v>6534</v>
      </c>
      <c r="I843" t="s">
        <v>6535</v>
      </c>
      <c r="K843" t="s">
        <v>253</v>
      </c>
      <c r="L843" t="s">
        <v>254</v>
      </c>
      <c r="M843" t="s">
        <v>255</v>
      </c>
      <c r="N843" t="s">
        <v>29</v>
      </c>
      <c r="P843" t="s">
        <v>34</v>
      </c>
      <c r="Q843" t="s">
        <v>6075</v>
      </c>
      <c r="R843" t="s">
        <v>6076</v>
      </c>
      <c r="S843" t="s">
        <v>6077</v>
      </c>
      <c r="T843" t="s">
        <v>3083</v>
      </c>
      <c r="V843" t="s">
        <v>260</v>
      </c>
      <c r="W843" t="s">
        <v>186</v>
      </c>
      <c r="X843" t="s">
        <v>6102</v>
      </c>
      <c r="AE843" t="s">
        <v>6527</v>
      </c>
      <c r="AJ843" t="s">
        <v>3021</v>
      </c>
      <c r="AL843" t="s">
        <v>6081</v>
      </c>
      <c r="AN843" t="s">
        <v>903</v>
      </c>
      <c r="AO843" t="s">
        <v>268</v>
      </c>
      <c r="AP843" t="s">
        <v>364</v>
      </c>
      <c r="AQ843" t="s">
        <v>1797</v>
      </c>
      <c r="AT843" t="s">
        <v>6536</v>
      </c>
      <c r="AU843" t="s">
        <v>6537</v>
      </c>
      <c r="BB843" t="s">
        <v>2748</v>
      </c>
      <c r="BC843" t="s">
        <v>2748</v>
      </c>
      <c r="BD843" t="s">
        <v>656</v>
      </c>
      <c r="BE843" t="s">
        <v>2749</v>
      </c>
      <c r="BG843" s="1">
        <v>6.02</v>
      </c>
      <c r="BH843" t="s">
        <v>6538</v>
      </c>
      <c r="BO843" t="s">
        <v>281</v>
      </c>
      <c r="BP843" s="1">
        <v>179687</v>
      </c>
      <c r="BQ843" s="1">
        <v>179687</v>
      </c>
      <c r="BU843" s="1">
        <v>0</v>
      </c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G843" s="1">
        <v>41.11</v>
      </c>
      <c r="CH843" s="1">
        <v>8480</v>
      </c>
      <c r="CJ843" s="1">
        <v>107344.82</v>
      </c>
      <c r="DA843" s="1">
        <v>1686.5</v>
      </c>
      <c r="DK843" s="1">
        <v>56884.31</v>
      </c>
      <c r="DV843" s="1">
        <v>406.63</v>
      </c>
    </row>
    <row r="844" spans="1:177" hidden="1" x14ac:dyDescent="0.25">
      <c r="A844" t="s">
        <v>6539</v>
      </c>
      <c r="B844" t="s">
        <v>6540</v>
      </c>
      <c r="C844" t="s">
        <v>249</v>
      </c>
      <c r="F844" t="s">
        <v>6541</v>
      </c>
      <c r="G844" t="s">
        <v>6542</v>
      </c>
      <c r="I844" t="s">
        <v>6543</v>
      </c>
      <c r="K844" t="s">
        <v>253</v>
      </c>
      <c r="L844" t="s">
        <v>254</v>
      </c>
      <c r="M844" t="s">
        <v>255</v>
      </c>
      <c r="N844" t="s">
        <v>29</v>
      </c>
      <c r="P844" t="s">
        <v>34</v>
      </c>
      <c r="Q844" t="s">
        <v>6075</v>
      </c>
      <c r="R844" t="s">
        <v>6544</v>
      </c>
      <c r="S844" t="s">
        <v>6545</v>
      </c>
      <c r="T844" t="s">
        <v>6546</v>
      </c>
      <c r="V844" t="s">
        <v>260</v>
      </c>
      <c r="W844" t="s">
        <v>186</v>
      </c>
      <c r="X844" t="s">
        <v>6547</v>
      </c>
      <c r="AE844" t="s">
        <v>6548</v>
      </c>
      <c r="AJ844" t="s">
        <v>3021</v>
      </c>
      <c r="AL844" t="s">
        <v>3021</v>
      </c>
      <c r="AN844" t="s">
        <v>903</v>
      </c>
      <c r="AO844" t="s">
        <v>268</v>
      </c>
      <c r="AP844" t="s">
        <v>364</v>
      </c>
      <c r="AQ844" t="s">
        <v>1797</v>
      </c>
      <c r="AR844" t="s">
        <v>6549</v>
      </c>
      <c r="AS844" t="s">
        <v>6550</v>
      </c>
      <c r="AT844" t="s">
        <v>6551</v>
      </c>
      <c r="AX844" t="s">
        <v>686</v>
      </c>
      <c r="BB844" t="s">
        <v>3739</v>
      </c>
      <c r="BC844" t="s">
        <v>3739</v>
      </c>
      <c r="BD844" t="s">
        <v>656</v>
      </c>
      <c r="BE844" t="s">
        <v>2777</v>
      </c>
      <c r="BF844" t="s">
        <v>658</v>
      </c>
      <c r="BG844" s="1">
        <v>6.97</v>
      </c>
      <c r="BH844" t="s">
        <v>658</v>
      </c>
      <c r="BO844" t="s">
        <v>281</v>
      </c>
      <c r="BP844" s="1">
        <v>93255</v>
      </c>
      <c r="BQ844" s="1">
        <v>93255</v>
      </c>
      <c r="BU844" s="1">
        <v>0</v>
      </c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G844" s="1">
        <v>207.09</v>
      </c>
      <c r="CH844" s="1">
        <v>5862</v>
      </c>
      <c r="CJ844" s="1">
        <v>56483.53</v>
      </c>
      <c r="CX844" t="s">
        <v>410</v>
      </c>
      <c r="DA844" s="1">
        <v>1084.3</v>
      </c>
      <c r="DK844" s="1">
        <v>28079.279999999999</v>
      </c>
      <c r="DV844" s="1">
        <v>422.68</v>
      </c>
      <c r="ED844" s="1">
        <v>106.2</v>
      </c>
    </row>
    <row r="845" spans="1:177" hidden="1" x14ac:dyDescent="0.25">
      <c r="A845" t="s">
        <v>6552</v>
      </c>
      <c r="B845" t="s">
        <v>6553</v>
      </c>
      <c r="C845" t="s">
        <v>249</v>
      </c>
      <c r="F845" t="s">
        <v>6554</v>
      </c>
      <c r="G845" t="s">
        <v>6555</v>
      </c>
      <c r="I845" t="s">
        <v>6556</v>
      </c>
      <c r="K845" t="s">
        <v>253</v>
      </c>
      <c r="L845" t="s">
        <v>254</v>
      </c>
      <c r="M845" t="s">
        <v>255</v>
      </c>
      <c r="N845" t="s">
        <v>29</v>
      </c>
      <c r="P845" t="s">
        <v>34</v>
      </c>
      <c r="Q845" t="s">
        <v>6075</v>
      </c>
      <c r="R845" t="s">
        <v>6076</v>
      </c>
      <c r="S845" t="s">
        <v>6077</v>
      </c>
      <c r="T845" t="s">
        <v>3083</v>
      </c>
      <c r="V845" t="s">
        <v>260</v>
      </c>
      <c r="W845" t="s">
        <v>186</v>
      </c>
      <c r="X845" t="s">
        <v>6557</v>
      </c>
      <c r="AE845" t="s">
        <v>6519</v>
      </c>
      <c r="AJ845" t="s">
        <v>3021</v>
      </c>
      <c r="AL845" t="s">
        <v>6081</v>
      </c>
      <c r="AN845" t="s">
        <v>6082</v>
      </c>
      <c r="AO845" t="s">
        <v>268</v>
      </c>
      <c r="AP845" t="s">
        <v>364</v>
      </c>
      <c r="AQ845" t="s">
        <v>1797</v>
      </c>
      <c r="AR845" t="s">
        <v>6558</v>
      </c>
      <c r="AT845" t="s">
        <v>6558</v>
      </c>
      <c r="AX845" t="s">
        <v>686</v>
      </c>
      <c r="BB845" t="s">
        <v>2748</v>
      </c>
      <c r="BC845" t="s">
        <v>2748</v>
      </c>
      <c r="BD845" t="s">
        <v>656</v>
      </c>
      <c r="BE845" t="s">
        <v>4619</v>
      </c>
      <c r="BG845" s="1">
        <v>6.45</v>
      </c>
      <c r="BH845" t="s">
        <v>6322</v>
      </c>
      <c r="BO845" t="s">
        <v>281</v>
      </c>
      <c r="BP845" s="1">
        <v>172971</v>
      </c>
      <c r="BQ845" s="1">
        <v>172971</v>
      </c>
      <c r="BU845" s="1">
        <v>0</v>
      </c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G845" s="1">
        <v>216.65</v>
      </c>
      <c r="CH845" s="1">
        <v>8280</v>
      </c>
      <c r="CJ845" s="1">
        <v>106360.47</v>
      </c>
      <c r="DA845" s="1">
        <v>1654.28</v>
      </c>
      <c r="DK845" s="1">
        <v>56435.47</v>
      </c>
      <c r="DV845" s="1">
        <v>2.2200000000000002</v>
      </c>
    </row>
    <row r="846" spans="1:177" hidden="1" x14ac:dyDescent="0.25">
      <c r="A846" t="s">
        <v>6559</v>
      </c>
      <c r="B846" t="s">
        <v>6560</v>
      </c>
      <c r="C846" t="s">
        <v>249</v>
      </c>
      <c r="F846" t="s">
        <v>6561</v>
      </c>
      <c r="G846" t="s">
        <v>6562</v>
      </c>
      <c r="I846" t="s">
        <v>6563</v>
      </c>
      <c r="K846" t="s">
        <v>253</v>
      </c>
      <c r="L846" t="s">
        <v>254</v>
      </c>
      <c r="M846" t="s">
        <v>255</v>
      </c>
      <c r="N846" t="s">
        <v>29</v>
      </c>
      <c r="P846" t="s">
        <v>34</v>
      </c>
      <c r="Q846" t="s">
        <v>6075</v>
      </c>
      <c r="R846" t="s">
        <v>6131</v>
      </c>
      <c r="S846" t="s">
        <v>6132</v>
      </c>
      <c r="T846" t="s">
        <v>6564</v>
      </c>
      <c r="V846" t="s">
        <v>260</v>
      </c>
      <c r="W846" t="s">
        <v>186</v>
      </c>
      <c r="X846" t="s">
        <v>6463</v>
      </c>
      <c r="AE846" t="s">
        <v>6519</v>
      </c>
      <c r="AL846" t="s">
        <v>6565</v>
      </c>
      <c r="AN846" t="s">
        <v>498</v>
      </c>
      <c r="AR846" t="s">
        <v>1220</v>
      </c>
      <c r="AT846" t="s">
        <v>6566</v>
      </c>
      <c r="AU846" t="s">
        <v>6567</v>
      </c>
      <c r="AX846" t="s">
        <v>686</v>
      </c>
      <c r="BB846" t="s">
        <v>596</v>
      </c>
      <c r="BC846" t="s">
        <v>597</v>
      </c>
      <c r="BD846" t="s">
        <v>656</v>
      </c>
      <c r="BE846" t="s">
        <v>1341</v>
      </c>
      <c r="BG846" s="1">
        <v>5.8</v>
      </c>
      <c r="BH846" t="s">
        <v>6322</v>
      </c>
      <c r="BO846" t="s">
        <v>281</v>
      </c>
      <c r="BP846" s="1">
        <v>192809</v>
      </c>
      <c r="BQ846" s="1">
        <v>192809</v>
      </c>
      <c r="BU846" s="1">
        <v>0</v>
      </c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G846" s="1">
        <v>68.319999999999993</v>
      </c>
      <c r="CH846" s="1">
        <v>10905</v>
      </c>
      <c r="CJ846" s="1">
        <v>118341.44</v>
      </c>
      <c r="DA846" s="1">
        <v>2164.96</v>
      </c>
      <c r="DK846" s="1">
        <v>60505.760000000002</v>
      </c>
      <c r="DV846" s="1">
        <v>703.36</v>
      </c>
    </row>
    <row r="847" spans="1:177" hidden="1" x14ac:dyDescent="0.25">
      <c r="A847" t="s">
        <v>6568</v>
      </c>
      <c r="B847" t="s">
        <v>6569</v>
      </c>
      <c r="C847" t="s">
        <v>249</v>
      </c>
      <c r="D847" t="s">
        <v>6570</v>
      </c>
      <c r="F847" t="s">
        <v>6571</v>
      </c>
      <c r="G847" t="s">
        <v>6572</v>
      </c>
      <c r="H847" t="s">
        <v>378</v>
      </c>
      <c r="K847" t="s">
        <v>253</v>
      </c>
      <c r="L847" t="s">
        <v>254</v>
      </c>
      <c r="M847" t="s">
        <v>255</v>
      </c>
      <c r="N847" t="s">
        <v>29</v>
      </c>
      <c r="P847" t="s">
        <v>34</v>
      </c>
      <c r="Q847" t="s">
        <v>6075</v>
      </c>
      <c r="R847" t="s">
        <v>6131</v>
      </c>
      <c r="S847" t="s">
        <v>6132</v>
      </c>
      <c r="T847" t="s">
        <v>6573</v>
      </c>
      <c r="V847" t="s">
        <v>260</v>
      </c>
      <c r="X847" t="s">
        <v>6219</v>
      </c>
      <c r="AE847" t="s">
        <v>6236</v>
      </c>
      <c r="AL847" t="s">
        <v>6172</v>
      </c>
      <c r="AR847" t="s">
        <v>6574</v>
      </c>
      <c r="AS847" t="s">
        <v>6575</v>
      </c>
      <c r="AX847" t="s">
        <v>686</v>
      </c>
      <c r="BB847" t="s">
        <v>1310</v>
      </c>
      <c r="BC847" t="s">
        <v>6576</v>
      </c>
      <c r="BD847" t="s">
        <v>656</v>
      </c>
      <c r="BG847" s="1">
        <v>7.2</v>
      </c>
      <c r="BO847" t="s">
        <v>281</v>
      </c>
      <c r="BP847" s="1">
        <v>87503</v>
      </c>
      <c r="BQ847" s="1">
        <v>87503</v>
      </c>
      <c r="BU847" s="1">
        <v>-78.7</v>
      </c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G847" s="1">
        <v>678.46</v>
      </c>
      <c r="CH847" s="1">
        <v>2690</v>
      </c>
      <c r="CJ847" s="1">
        <v>52937.15</v>
      </c>
      <c r="CY847" s="1">
        <v>30508.62</v>
      </c>
      <c r="DA847" s="1">
        <v>552.30999999999995</v>
      </c>
      <c r="DV847" s="1">
        <v>136.75</v>
      </c>
      <c r="FU847" t="s">
        <v>353</v>
      </c>
    </row>
    <row r="848" spans="1:177" hidden="1" x14ac:dyDescent="0.25">
      <c r="A848" t="s">
        <v>6577</v>
      </c>
      <c r="B848" t="s">
        <v>6578</v>
      </c>
      <c r="C848" t="s">
        <v>249</v>
      </c>
      <c r="D848" t="s">
        <v>6570</v>
      </c>
      <c r="F848" t="s">
        <v>6571</v>
      </c>
      <c r="G848" t="s">
        <v>6572</v>
      </c>
      <c r="H848" t="s">
        <v>378</v>
      </c>
      <c r="K848" t="s">
        <v>253</v>
      </c>
      <c r="L848" t="s">
        <v>254</v>
      </c>
      <c r="M848" t="s">
        <v>255</v>
      </c>
      <c r="N848" t="s">
        <v>29</v>
      </c>
      <c r="P848" t="s">
        <v>34</v>
      </c>
      <c r="Q848" t="s">
        <v>6075</v>
      </c>
      <c r="R848" t="s">
        <v>6131</v>
      </c>
      <c r="S848" t="s">
        <v>6132</v>
      </c>
      <c r="T848" t="s">
        <v>6538</v>
      </c>
      <c r="V848" t="s">
        <v>260</v>
      </c>
      <c r="X848" t="s">
        <v>6219</v>
      </c>
      <c r="AE848" t="s">
        <v>6297</v>
      </c>
      <c r="AL848" t="s">
        <v>6172</v>
      </c>
      <c r="AX848" t="s">
        <v>686</v>
      </c>
      <c r="BB848" t="s">
        <v>468</v>
      </c>
      <c r="BC848" t="s">
        <v>4631</v>
      </c>
      <c r="BO848" t="s">
        <v>281</v>
      </c>
      <c r="BP848" s="1">
        <v>84872</v>
      </c>
      <c r="BQ848" s="1">
        <v>84872</v>
      </c>
      <c r="BU848" s="1">
        <v>-77.900000000000006</v>
      </c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G848" s="1">
        <v>329.97</v>
      </c>
      <c r="CH848" s="1">
        <v>2726</v>
      </c>
      <c r="CJ848" s="1">
        <v>52477.05</v>
      </c>
      <c r="CU848" s="1">
        <v>56.05</v>
      </c>
      <c r="CY848" s="1">
        <v>28468.48</v>
      </c>
      <c r="DA848" s="1">
        <v>596.49</v>
      </c>
      <c r="DV848" s="1">
        <v>177.68</v>
      </c>
      <c r="EB848" s="1">
        <v>40.19</v>
      </c>
      <c r="FU848" t="s">
        <v>353</v>
      </c>
    </row>
    <row r="849" spans="1:177" hidden="1" x14ac:dyDescent="0.25">
      <c r="A849" t="s">
        <v>6579</v>
      </c>
      <c r="B849" t="s">
        <v>6580</v>
      </c>
      <c r="C849" t="s">
        <v>249</v>
      </c>
      <c r="D849" t="s">
        <v>6570</v>
      </c>
      <c r="F849" t="s">
        <v>6571</v>
      </c>
      <c r="G849" t="s">
        <v>6572</v>
      </c>
      <c r="H849" t="s">
        <v>378</v>
      </c>
      <c r="K849" t="s">
        <v>253</v>
      </c>
      <c r="L849" t="s">
        <v>254</v>
      </c>
      <c r="M849" t="s">
        <v>255</v>
      </c>
      <c r="N849" t="s">
        <v>29</v>
      </c>
      <c r="P849" t="s">
        <v>34</v>
      </c>
      <c r="Q849" t="s">
        <v>6075</v>
      </c>
      <c r="R849" t="s">
        <v>6131</v>
      </c>
      <c r="S849" t="s">
        <v>6132</v>
      </c>
      <c r="V849" t="s">
        <v>260</v>
      </c>
      <c r="X849" t="s">
        <v>6219</v>
      </c>
      <c r="AE849" t="s">
        <v>6581</v>
      </c>
      <c r="AL849" t="s">
        <v>6172</v>
      </c>
      <c r="AX849" t="s">
        <v>686</v>
      </c>
      <c r="BB849" t="s">
        <v>468</v>
      </c>
      <c r="BC849" t="s">
        <v>6582</v>
      </c>
      <c r="BO849" t="s">
        <v>281</v>
      </c>
      <c r="BP849" s="1">
        <v>87130</v>
      </c>
      <c r="BQ849" s="1">
        <v>87130</v>
      </c>
      <c r="BU849" s="1">
        <v>-79</v>
      </c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G849" s="1">
        <v>489.9</v>
      </c>
      <c r="CH849" s="1">
        <v>2445</v>
      </c>
      <c r="CJ849" s="1">
        <v>52461.66</v>
      </c>
      <c r="CS849" t="s">
        <v>410</v>
      </c>
      <c r="CU849" s="1">
        <v>58.2</v>
      </c>
      <c r="CY849" s="1">
        <v>30288.11</v>
      </c>
      <c r="DA849" s="1">
        <v>587.25</v>
      </c>
      <c r="DV849" s="1">
        <v>517.41</v>
      </c>
      <c r="EB849" s="1">
        <v>45.5</v>
      </c>
      <c r="ED849" s="1">
        <v>237.01</v>
      </c>
      <c r="FU849" t="s">
        <v>353</v>
      </c>
    </row>
    <row r="850" spans="1:177" hidden="1" x14ac:dyDescent="0.25">
      <c r="A850" t="s">
        <v>6583</v>
      </c>
      <c r="B850" t="s">
        <v>6584</v>
      </c>
      <c r="C850" t="s">
        <v>249</v>
      </c>
      <c r="D850" t="s">
        <v>6570</v>
      </c>
      <c r="F850" t="s">
        <v>6571</v>
      </c>
      <c r="G850" t="s">
        <v>6572</v>
      </c>
      <c r="H850" t="s">
        <v>378</v>
      </c>
      <c r="K850" t="s">
        <v>253</v>
      </c>
      <c r="L850" t="s">
        <v>254</v>
      </c>
      <c r="M850" t="s">
        <v>255</v>
      </c>
      <c r="N850" t="s">
        <v>29</v>
      </c>
      <c r="P850" t="s">
        <v>34</v>
      </c>
      <c r="Q850" t="s">
        <v>6075</v>
      </c>
      <c r="R850" t="s">
        <v>6131</v>
      </c>
      <c r="S850" t="s">
        <v>6132</v>
      </c>
      <c r="T850" t="s">
        <v>6538</v>
      </c>
      <c r="V850" t="s">
        <v>260</v>
      </c>
      <c r="X850" t="s">
        <v>6219</v>
      </c>
      <c r="AE850" t="s">
        <v>6236</v>
      </c>
      <c r="AL850" t="s">
        <v>6172</v>
      </c>
      <c r="AR850" t="s">
        <v>6585</v>
      </c>
      <c r="AS850" t="s">
        <v>6586</v>
      </c>
      <c r="AX850" t="s">
        <v>686</v>
      </c>
      <c r="BB850" t="s">
        <v>2035</v>
      </c>
      <c r="BC850" t="s">
        <v>6587</v>
      </c>
      <c r="BD850" t="s">
        <v>656</v>
      </c>
      <c r="BG850" s="1">
        <v>6.35</v>
      </c>
      <c r="BO850" t="s">
        <v>281</v>
      </c>
      <c r="BP850" s="1">
        <v>117625</v>
      </c>
      <c r="BQ850" s="1">
        <v>117625</v>
      </c>
      <c r="BU850" s="1">
        <v>-72.3</v>
      </c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G850" s="1">
        <v>277.70999999999998</v>
      </c>
      <c r="CH850" s="1">
        <v>5044</v>
      </c>
      <c r="CJ850" s="1">
        <v>71844.77</v>
      </c>
      <c r="CY850" s="1">
        <v>39266.839999999997</v>
      </c>
      <c r="DA850" s="1">
        <v>927.15</v>
      </c>
      <c r="DV850" s="1">
        <v>264.75</v>
      </c>
      <c r="FU850" t="s">
        <v>353</v>
      </c>
    </row>
    <row r="851" spans="1:177" hidden="1" x14ac:dyDescent="0.25">
      <c r="A851" t="s">
        <v>6588</v>
      </c>
      <c r="B851" t="s">
        <v>6589</v>
      </c>
      <c r="C851" t="s">
        <v>249</v>
      </c>
      <c r="D851" t="s">
        <v>6570</v>
      </c>
      <c r="F851" t="s">
        <v>6571</v>
      </c>
      <c r="G851" t="s">
        <v>6572</v>
      </c>
      <c r="H851" t="s">
        <v>378</v>
      </c>
      <c r="K851" t="s">
        <v>253</v>
      </c>
      <c r="L851" t="s">
        <v>254</v>
      </c>
      <c r="M851" t="s">
        <v>255</v>
      </c>
      <c r="N851" t="s">
        <v>29</v>
      </c>
      <c r="P851" t="s">
        <v>34</v>
      </c>
      <c r="Q851" t="s">
        <v>6075</v>
      </c>
      <c r="R851" t="s">
        <v>6131</v>
      </c>
      <c r="S851" t="s">
        <v>6132</v>
      </c>
      <c r="T851" t="s">
        <v>6538</v>
      </c>
      <c r="V851" t="s">
        <v>260</v>
      </c>
      <c r="X851" t="s">
        <v>6219</v>
      </c>
      <c r="AE851" t="s">
        <v>6438</v>
      </c>
      <c r="AG851" t="s">
        <v>5819</v>
      </c>
      <c r="AL851" t="s">
        <v>6172</v>
      </c>
      <c r="AR851" t="s">
        <v>701</v>
      </c>
      <c r="AS851" t="s">
        <v>6590</v>
      </c>
      <c r="AX851" t="s">
        <v>686</v>
      </c>
      <c r="BB851" t="s">
        <v>1310</v>
      </c>
      <c r="BC851" t="s">
        <v>6591</v>
      </c>
      <c r="BD851" t="s">
        <v>656</v>
      </c>
      <c r="BO851" t="s">
        <v>281</v>
      </c>
      <c r="BP851" s="1">
        <v>88993</v>
      </c>
      <c r="BQ851" s="1">
        <v>88993</v>
      </c>
      <c r="BU851" s="1">
        <v>-78.3</v>
      </c>
      <c r="BV851" s="4"/>
      <c r="BW851" s="4"/>
      <c r="BX851" s="4"/>
      <c r="BY851" s="4"/>
      <c r="BZ851" s="4"/>
      <c r="CA851" s="4" t="s">
        <v>282</v>
      </c>
      <c r="CB851" s="4"/>
      <c r="CC851" s="4"/>
      <c r="CD851" s="4"/>
      <c r="CE851" s="4"/>
      <c r="CG851" s="1">
        <v>614.63</v>
      </c>
      <c r="CH851" s="1">
        <v>2759</v>
      </c>
      <c r="CJ851" s="1">
        <v>53775.54</v>
      </c>
      <c r="CU851" s="1">
        <v>69.94</v>
      </c>
      <c r="CY851" s="1">
        <v>30869.06</v>
      </c>
      <c r="DA851" s="1">
        <v>593.42999999999995</v>
      </c>
      <c r="DV851" s="1">
        <v>252.21</v>
      </c>
      <c r="EB851" s="1">
        <v>59.34</v>
      </c>
      <c r="FU851" t="s">
        <v>353</v>
      </c>
    </row>
    <row r="852" spans="1:177" hidden="1" x14ac:dyDescent="0.25">
      <c r="A852" t="s">
        <v>6592</v>
      </c>
      <c r="B852" t="s">
        <v>6593</v>
      </c>
      <c r="C852" t="s">
        <v>249</v>
      </c>
      <c r="D852" t="s">
        <v>6570</v>
      </c>
      <c r="F852" t="s">
        <v>6571</v>
      </c>
      <c r="G852" t="s">
        <v>6572</v>
      </c>
      <c r="H852" t="s">
        <v>378</v>
      </c>
      <c r="K852" t="s">
        <v>253</v>
      </c>
      <c r="L852" t="s">
        <v>254</v>
      </c>
      <c r="M852" t="s">
        <v>255</v>
      </c>
      <c r="N852" t="s">
        <v>29</v>
      </c>
      <c r="P852" t="s">
        <v>34</v>
      </c>
      <c r="Q852" t="s">
        <v>6075</v>
      </c>
      <c r="R852" t="s">
        <v>6131</v>
      </c>
      <c r="S852" t="s">
        <v>6132</v>
      </c>
      <c r="T852" t="s">
        <v>6594</v>
      </c>
      <c r="V852" t="s">
        <v>260</v>
      </c>
      <c r="X852" t="s">
        <v>6246</v>
      </c>
      <c r="AE852" t="s">
        <v>6236</v>
      </c>
      <c r="AL852" t="s">
        <v>6172</v>
      </c>
      <c r="AR852" t="s">
        <v>6595</v>
      </c>
      <c r="AS852" t="s">
        <v>6249</v>
      </c>
      <c r="AX852" t="s">
        <v>686</v>
      </c>
      <c r="BB852" t="s">
        <v>1297</v>
      </c>
      <c r="BC852" t="s">
        <v>6596</v>
      </c>
      <c r="BD852" t="s">
        <v>656</v>
      </c>
      <c r="BG852" s="1">
        <v>6.65</v>
      </c>
      <c r="BO852" t="s">
        <v>281</v>
      </c>
      <c r="BP852" s="1">
        <v>104726</v>
      </c>
      <c r="BQ852" s="1">
        <v>104726</v>
      </c>
      <c r="BU852" s="1">
        <v>-75.599999999999994</v>
      </c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G852" s="1">
        <v>445.87</v>
      </c>
      <c r="CH852" s="1">
        <v>3845</v>
      </c>
      <c r="CJ852" s="1">
        <v>63610.26</v>
      </c>
      <c r="CY852" s="1">
        <v>35793.83</v>
      </c>
      <c r="DA852" s="1">
        <v>714.89</v>
      </c>
      <c r="DV852" s="1">
        <v>316.18</v>
      </c>
      <c r="FU852" t="s">
        <v>353</v>
      </c>
    </row>
    <row r="853" spans="1:177" hidden="1" x14ac:dyDescent="0.25">
      <c r="A853" t="s">
        <v>6597</v>
      </c>
      <c r="B853" t="s">
        <v>6598</v>
      </c>
      <c r="C853" t="s">
        <v>249</v>
      </c>
      <c r="D853" t="s">
        <v>6570</v>
      </c>
      <c r="F853" t="s">
        <v>6571</v>
      </c>
      <c r="G853" t="s">
        <v>6572</v>
      </c>
      <c r="H853" t="s">
        <v>378</v>
      </c>
      <c r="K853" t="s">
        <v>253</v>
      </c>
      <c r="L853" t="s">
        <v>254</v>
      </c>
      <c r="M853" t="s">
        <v>255</v>
      </c>
      <c r="N853" t="s">
        <v>29</v>
      </c>
      <c r="P853" t="s">
        <v>34</v>
      </c>
      <c r="Q853" t="s">
        <v>6075</v>
      </c>
      <c r="R853" t="s">
        <v>6131</v>
      </c>
      <c r="S853" t="s">
        <v>6132</v>
      </c>
      <c r="T853" t="s">
        <v>6599</v>
      </c>
      <c r="V853" t="s">
        <v>260</v>
      </c>
      <c r="X853" t="s">
        <v>6246</v>
      </c>
      <c r="AE853" t="s">
        <v>6236</v>
      </c>
      <c r="AL853" t="s">
        <v>6172</v>
      </c>
      <c r="AR853" t="s">
        <v>4443</v>
      </c>
      <c r="AS853" t="s">
        <v>6600</v>
      </c>
      <c r="AX853" t="s">
        <v>686</v>
      </c>
      <c r="BB853" t="s">
        <v>3739</v>
      </c>
      <c r="BC853" t="s">
        <v>6601</v>
      </c>
      <c r="BD853" t="s">
        <v>656</v>
      </c>
      <c r="BG853" s="1">
        <v>7.15</v>
      </c>
      <c r="BO853" t="s">
        <v>281</v>
      </c>
      <c r="BP853" s="1">
        <v>88801</v>
      </c>
      <c r="BQ853" s="1">
        <v>88801</v>
      </c>
      <c r="BU853" s="1">
        <v>-77.900000000000006</v>
      </c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G853" s="1">
        <v>452.54</v>
      </c>
      <c r="CH853" s="1">
        <v>2855</v>
      </c>
      <c r="CJ853" s="1">
        <v>53825.68</v>
      </c>
      <c r="CY853" s="1">
        <v>30822.63</v>
      </c>
      <c r="DA853" s="1">
        <v>578.95000000000005</v>
      </c>
      <c r="DV853" s="1">
        <v>266.64</v>
      </c>
      <c r="FU853" t="s">
        <v>353</v>
      </c>
    </row>
    <row r="854" spans="1:177" hidden="1" x14ac:dyDescent="0.25">
      <c r="A854" t="s">
        <v>6602</v>
      </c>
      <c r="B854" t="s">
        <v>6603</v>
      </c>
      <c r="C854" t="s">
        <v>249</v>
      </c>
      <c r="D854" t="s">
        <v>6570</v>
      </c>
      <c r="F854" t="s">
        <v>6571</v>
      </c>
      <c r="G854" t="s">
        <v>6572</v>
      </c>
      <c r="H854" t="s">
        <v>378</v>
      </c>
      <c r="K854" t="s">
        <v>253</v>
      </c>
      <c r="L854" t="s">
        <v>254</v>
      </c>
      <c r="M854" t="s">
        <v>255</v>
      </c>
      <c r="N854" t="s">
        <v>29</v>
      </c>
      <c r="P854" t="s">
        <v>34</v>
      </c>
      <c r="Q854" t="s">
        <v>6075</v>
      </c>
      <c r="R854" t="s">
        <v>6131</v>
      </c>
      <c r="S854" t="s">
        <v>6132</v>
      </c>
      <c r="T854" t="s">
        <v>6604</v>
      </c>
      <c r="V854" t="s">
        <v>260</v>
      </c>
      <c r="X854" t="s">
        <v>6246</v>
      </c>
      <c r="AE854" t="s">
        <v>6333</v>
      </c>
      <c r="AL854" t="s">
        <v>6172</v>
      </c>
      <c r="AX854" t="s">
        <v>686</v>
      </c>
      <c r="BB854" t="s">
        <v>1297</v>
      </c>
      <c r="BC854" t="s">
        <v>6605</v>
      </c>
      <c r="BD854" t="s">
        <v>656</v>
      </c>
      <c r="BG854" s="1">
        <v>7.08</v>
      </c>
      <c r="BO854" t="s">
        <v>281</v>
      </c>
      <c r="BP854" s="1">
        <v>103662</v>
      </c>
      <c r="BQ854" s="1">
        <v>103662</v>
      </c>
      <c r="BU854" s="1">
        <v>-75.2</v>
      </c>
      <c r="BV854" s="4"/>
      <c r="BW854" s="4"/>
      <c r="BX854" s="4"/>
      <c r="BY854" s="4"/>
      <c r="BZ854" s="4"/>
      <c r="CA854" s="4" t="s">
        <v>282</v>
      </c>
      <c r="CB854" s="4"/>
      <c r="CC854" s="4"/>
      <c r="CD854" s="4"/>
      <c r="CE854" s="4"/>
      <c r="CG854" s="1">
        <v>396.75</v>
      </c>
      <c r="CH854" s="1">
        <v>3878</v>
      </c>
      <c r="CJ854" s="1">
        <v>63042.66</v>
      </c>
      <c r="CU854" t="s">
        <v>410</v>
      </c>
      <c r="CY854" s="1">
        <v>35332.29</v>
      </c>
      <c r="DA854" s="1">
        <v>727.02</v>
      </c>
      <c r="DV854" s="1">
        <v>285.23</v>
      </c>
      <c r="FU854" t="s">
        <v>353</v>
      </c>
    </row>
    <row r="855" spans="1:177" hidden="1" x14ac:dyDescent="0.25">
      <c r="A855" t="s">
        <v>6606</v>
      </c>
      <c r="B855" t="s">
        <v>6607</v>
      </c>
      <c r="C855" t="s">
        <v>249</v>
      </c>
      <c r="D855" t="s">
        <v>6570</v>
      </c>
      <c r="F855" t="s">
        <v>6571</v>
      </c>
      <c r="G855" t="s">
        <v>6572</v>
      </c>
      <c r="H855" t="s">
        <v>378</v>
      </c>
      <c r="K855" t="s">
        <v>253</v>
      </c>
      <c r="L855" t="s">
        <v>254</v>
      </c>
      <c r="M855" t="s">
        <v>255</v>
      </c>
      <c r="N855" t="s">
        <v>29</v>
      </c>
      <c r="P855" t="s">
        <v>34</v>
      </c>
      <c r="Q855" t="s">
        <v>6075</v>
      </c>
      <c r="R855" t="s">
        <v>6131</v>
      </c>
      <c r="S855" t="s">
        <v>6132</v>
      </c>
      <c r="V855" t="s">
        <v>260</v>
      </c>
      <c r="X855" t="s">
        <v>6161</v>
      </c>
      <c r="AE855" t="s">
        <v>6280</v>
      </c>
      <c r="AL855" t="s">
        <v>6608</v>
      </c>
      <c r="AN855" t="s">
        <v>517</v>
      </c>
      <c r="AR855" t="s">
        <v>4986</v>
      </c>
      <c r="BB855" t="s">
        <v>6609</v>
      </c>
      <c r="BC855" t="s">
        <v>6610</v>
      </c>
      <c r="BO855" t="s">
        <v>281</v>
      </c>
      <c r="BP855" s="1">
        <v>139504</v>
      </c>
      <c r="BQ855" s="1">
        <v>139504</v>
      </c>
      <c r="BU855" s="1">
        <v>-67.7</v>
      </c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G855" s="1">
        <v>75.56</v>
      </c>
      <c r="CH855" s="1">
        <v>6640</v>
      </c>
      <c r="CJ855" s="1">
        <v>85575.49</v>
      </c>
      <c r="CU855" s="1">
        <v>58.04</v>
      </c>
      <c r="CY855" s="1">
        <v>44931.95</v>
      </c>
      <c r="DA855" s="1">
        <v>1599.94</v>
      </c>
      <c r="DV855" s="1">
        <v>419.42</v>
      </c>
      <c r="EB855" s="1">
        <v>42.71</v>
      </c>
      <c r="ED855" s="1">
        <v>160.97999999999999</v>
      </c>
      <c r="FU855" t="s">
        <v>353</v>
      </c>
    </row>
    <row r="856" spans="1:177" hidden="1" x14ac:dyDescent="0.25">
      <c r="A856" t="s">
        <v>6611</v>
      </c>
      <c r="B856" t="s">
        <v>6612</v>
      </c>
      <c r="C856" t="s">
        <v>249</v>
      </c>
      <c r="D856" t="s">
        <v>6570</v>
      </c>
      <c r="F856" t="s">
        <v>6571</v>
      </c>
      <c r="G856" t="s">
        <v>6572</v>
      </c>
      <c r="H856" t="s">
        <v>378</v>
      </c>
      <c r="K856" t="s">
        <v>253</v>
      </c>
      <c r="L856" t="s">
        <v>254</v>
      </c>
      <c r="M856" t="s">
        <v>255</v>
      </c>
      <c r="N856" t="s">
        <v>29</v>
      </c>
      <c r="P856" t="s">
        <v>34</v>
      </c>
      <c r="Q856" t="s">
        <v>6075</v>
      </c>
      <c r="R856" t="s">
        <v>6131</v>
      </c>
      <c r="S856" t="s">
        <v>6132</v>
      </c>
      <c r="T856" t="s">
        <v>3099</v>
      </c>
      <c r="V856" t="s">
        <v>260</v>
      </c>
      <c r="X856" t="s">
        <v>6204</v>
      </c>
      <c r="AE856" t="s">
        <v>6613</v>
      </c>
      <c r="AR856" t="s">
        <v>6614</v>
      </c>
      <c r="BB856" t="s">
        <v>897</v>
      </c>
      <c r="BO856" t="s">
        <v>352</v>
      </c>
      <c r="BP856" s="1">
        <v>2319</v>
      </c>
      <c r="BQ856" s="1">
        <v>2317</v>
      </c>
      <c r="BU856" s="1">
        <v>2</v>
      </c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G856" s="1">
        <v>206</v>
      </c>
      <c r="CH856" s="1">
        <v>652</v>
      </c>
      <c r="CJ856" s="1">
        <v>16</v>
      </c>
      <c r="CY856" t="s">
        <v>282</v>
      </c>
      <c r="DA856" s="1">
        <v>26</v>
      </c>
      <c r="DV856" s="1">
        <v>1417</v>
      </c>
    </row>
    <row r="857" spans="1:177" hidden="1" x14ac:dyDescent="0.25">
      <c r="A857" t="s">
        <v>6615</v>
      </c>
      <c r="B857" t="s">
        <v>6616</v>
      </c>
      <c r="C857" t="s">
        <v>249</v>
      </c>
      <c r="D857" t="s">
        <v>6570</v>
      </c>
      <c r="F857" t="s">
        <v>6571</v>
      </c>
      <c r="G857" t="s">
        <v>6572</v>
      </c>
      <c r="H857" t="s">
        <v>378</v>
      </c>
      <c r="K857" t="s">
        <v>253</v>
      </c>
      <c r="L857" t="s">
        <v>254</v>
      </c>
      <c r="M857" t="s">
        <v>255</v>
      </c>
      <c r="N857" t="s">
        <v>29</v>
      </c>
      <c r="P857" t="s">
        <v>34</v>
      </c>
      <c r="Q857" t="s">
        <v>6075</v>
      </c>
      <c r="R857" t="s">
        <v>6131</v>
      </c>
      <c r="S857" t="s">
        <v>6132</v>
      </c>
      <c r="T857" t="s">
        <v>6617</v>
      </c>
      <c r="V857" t="s">
        <v>260</v>
      </c>
      <c r="X857" t="s">
        <v>6204</v>
      </c>
      <c r="AE857" t="s">
        <v>6333</v>
      </c>
      <c r="AL857" t="s">
        <v>6172</v>
      </c>
      <c r="AX857" t="s">
        <v>686</v>
      </c>
      <c r="BB857" t="s">
        <v>929</v>
      </c>
      <c r="BC857" t="s">
        <v>6618</v>
      </c>
      <c r="BD857" t="s">
        <v>656</v>
      </c>
      <c r="BE857" t="s">
        <v>4413</v>
      </c>
      <c r="BF857" t="s">
        <v>303</v>
      </c>
      <c r="BG857" s="1">
        <v>6.4</v>
      </c>
      <c r="BO857" t="s">
        <v>281</v>
      </c>
      <c r="BP857" s="1">
        <v>110164</v>
      </c>
      <c r="BQ857" s="1">
        <v>110164</v>
      </c>
      <c r="BU857" s="1">
        <v>-75.599999999999994</v>
      </c>
      <c r="BV857" s="4"/>
      <c r="BW857" s="4"/>
      <c r="BX857" s="4"/>
      <c r="BY857" s="4"/>
      <c r="BZ857" s="4"/>
      <c r="CA857" s="4" t="s">
        <v>282</v>
      </c>
      <c r="CB857" s="4"/>
      <c r="CC857" s="4"/>
      <c r="CD857" s="4"/>
      <c r="CE857" s="4"/>
      <c r="CG857" s="1">
        <v>323.13</v>
      </c>
      <c r="CH857" s="1">
        <v>4062</v>
      </c>
      <c r="CJ857" s="1">
        <v>67130.259999999995</v>
      </c>
      <c r="CU857" t="s">
        <v>410</v>
      </c>
      <c r="CY857" s="1">
        <v>37670.5</v>
      </c>
      <c r="DA857" s="1">
        <v>750.74</v>
      </c>
      <c r="DV857" s="1">
        <v>227.27</v>
      </c>
      <c r="FU857" t="s">
        <v>353</v>
      </c>
    </row>
    <row r="858" spans="1:177" hidden="1" x14ac:dyDescent="0.25">
      <c r="A858" t="s">
        <v>6619</v>
      </c>
      <c r="B858" t="s">
        <v>6620</v>
      </c>
      <c r="C858" t="s">
        <v>249</v>
      </c>
      <c r="D858" t="s">
        <v>6570</v>
      </c>
      <c r="F858" t="s">
        <v>6571</v>
      </c>
      <c r="G858" t="s">
        <v>6572</v>
      </c>
      <c r="H858" t="s">
        <v>378</v>
      </c>
      <c r="K858" t="s">
        <v>253</v>
      </c>
      <c r="L858" t="s">
        <v>254</v>
      </c>
      <c r="M858" t="s">
        <v>255</v>
      </c>
      <c r="N858" t="s">
        <v>29</v>
      </c>
      <c r="P858" t="s">
        <v>34</v>
      </c>
      <c r="Q858" t="s">
        <v>6075</v>
      </c>
      <c r="R858" t="s">
        <v>6131</v>
      </c>
      <c r="S858" t="s">
        <v>6132</v>
      </c>
      <c r="T858" t="s">
        <v>6617</v>
      </c>
      <c r="V858" t="s">
        <v>260</v>
      </c>
      <c r="X858" t="s">
        <v>6204</v>
      </c>
      <c r="AE858" t="s">
        <v>6236</v>
      </c>
      <c r="AL858" t="s">
        <v>6172</v>
      </c>
      <c r="AR858" t="s">
        <v>6621</v>
      </c>
      <c r="AS858" t="s">
        <v>6622</v>
      </c>
      <c r="AX858" t="s">
        <v>686</v>
      </c>
      <c r="BB858" t="s">
        <v>929</v>
      </c>
      <c r="BC858" t="s">
        <v>6623</v>
      </c>
      <c r="BD858" t="s">
        <v>656</v>
      </c>
      <c r="BG858" s="1">
        <v>5.97</v>
      </c>
      <c r="BO858" t="s">
        <v>281</v>
      </c>
      <c r="BP858" s="1">
        <v>109742</v>
      </c>
      <c r="BQ858" s="1">
        <v>109742</v>
      </c>
      <c r="BU858" s="1">
        <v>-76.2</v>
      </c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G858" s="1">
        <v>444.64</v>
      </c>
      <c r="CH858" s="1">
        <v>3888</v>
      </c>
      <c r="CJ858" s="1">
        <v>66723.360000000001</v>
      </c>
      <c r="CY858" s="1">
        <v>37675.620000000003</v>
      </c>
      <c r="DA858" s="1">
        <v>747.16</v>
      </c>
      <c r="DV858" s="1">
        <v>262.69</v>
      </c>
      <c r="FU858" t="s">
        <v>353</v>
      </c>
    </row>
    <row r="859" spans="1:177" hidden="1" x14ac:dyDescent="0.25">
      <c r="A859" t="s">
        <v>6624</v>
      </c>
      <c r="B859" t="s">
        <v>6625</v>
      </c>
      <c r="C859" t="s">
        <v>249</v>
      </c>
      <c r="D859" t="s">
        <v>6570</v>
      </c>
      <c r="F859" t="s">
        <v>6571</v>
      </c>
      <c r="G859" t="s">
        <v>6572</v>
      </c>
      <c r="H859" t="s">
        <v>378</v>
      </c>
      <c r="K859" t="s">
        <v>253</v>
      </c>
      <c r="L859" t="s">
        <v>254</v>
      </c>
      <c r="M859" t="s">
        <v>255</v>
      </c>
      <c r="N859" t="s">
        <v>29</v>
      </c>
      <c r="P859" t="s">
        <v>34</v>
      </c>
      <c r="Q859" t="s">
        <v>6075</v>
      </c>
      <c r="R859" t="s">
        <v>6131</v>
      </c>
      <c r="S859" t="s">
        <v>6132</v>
      </c>
      <c r="T859" t="s">
        <v>6425</v>
      </c>
      <c r="V859" t="s">
        <v>260</v>
      </c>
      <c r="X859" t="s">
        <v>6204</v>
      </c>
      <c r="AE859" t="s">
        <v>6333</v>
      </c>
      <c r="AG859" t="s">
        <v>6626</v>
      </c>
      <c r="AL859" t="s">
        <v>6172</v>
      </c>
      <c r="AX859" t="s">
        <v>686</v>
      </c>
      <c r="BB859" t="s">
        <v>1674</v>
      </c>
      <c r="BC859" t="s">
        <v>6627</v>
      </c>
      <c r="BD859" t="s">
        <v>656</v>
      </c>
      <c r="BG859" s="1">
        <v>6.7</v>
      </c>
      <c r="BO859" t="s">
        <v>281</v>
      </c>
      <c r="BP859" s="1">
        <v>112115</v>
      </c>
      <c r="BQ859" s="1">
        <v>112115</v>
      </c>
      <c r="BU859" s="1">
        <v>-74.5</v>
      </c>
      <c r="BV859" s="4"/>
      <c r="BW859" s="4"/>
      <c r="BX859" s="4"/>
      <c r="BY859" s="4"/>
      <c r="BZ859" s="4"/>
      <c r="CA859" s="4" t="s">
        <v>282</v>
      </c>
      <c r="CB859" s="4"/>
      <c r="CC859" s="4"/>
      <c r="CD859" s="4"/>
      <c r="CE859" s="4"/>
      <c r="CG859" s="1">
        <v>332.12</v>
      </c>
      <c r="CH859" s="1">
        <v>4352</v>
      </c>
      <c r="CJ859" s="1">
        <v>68299.520000000004</v>
      </c>
      <c r="CU859" t="s">
        <v>410</v>
      </c>
      <c r="CY859" s="1">
        <v>38043.5</v>
      </c>
      <c r="DA859" s="1">
        <v>796.86</v>
      </c>
      <c r="DV859" s="1">
        <v>291.14</v>
      </c>
      <c r="FU859" t="s">
        <v>353</v>
      </c>
    </row>
    <row r="860" spans="1:177" hidden="1" x14ac:dyDescent="0.25">
      <c r="A860" t="s">
        <v>6628</v>
      </c>
      <c r="B860" t="s">
        <v>6629</v>
      </c>
      <c r="C860" t="s">
        <v>249</v>
      </c>
      <c r="D860" t="s">
        <v>6570</v>
      </c>
      <c r="F860" t="s">
        <v>6571</v>
      </c>
      <c r="G860" t="s">
        <v>6572</v>
      </c>
      <c r="H860" t="s">
        <v>378</v>
      </c>
      <c r="K860" t="s">
        <v>253</v>
      </c>
      <c r="L860" t="s">
        <v>254</v>
      </c>
      <c r="M860" t="s">
        <v>255</v>
      </c>
      <c r="N860" t="s">
        <v>29</v>
      </c>
      <c r="P860" t="s">
        <v>34</v>
      </c>
      <c r="Q860" t="s">
        <v>6075</v>
      </c>
      <c r="R860" t="s">
        <v>6131</v>
      </c>
      <c r="S860" t="s">
        <v>6132</v>
      </c>
      <c r="T860" t="s">
        <v>3099</v>
      </c>
      <c r="V860" t="s">
        <v>260</v>
      </c>
      <c r="X860" t="s">
        <v>6407</v>
      </c>
      <c r="AE860" t="s">
        <v>6333</v>
      </c>
      <c r="AG860" t="s">
        <v>6630</v>
      </c>
      <c r="AL860" t="s">
        <v>6172</v>
      </c>
      <c r="AX860" t="s">
        <v>686</v>
      </c>
      <c r="BB860" t="s">
        <v>1836</v>
      </c>
      <c r="BC860" t="s">
        <v>6631</v>
      </c>
      <c r="BD860" t="s">
        <v>656</v>
      </c>
      <c r="BG860" s="1">
        <v>6.05</v>
      </c>
      <c r="BO860" t="s">
        <v>281</v>
      </c>
      <c r="BP860" s="1">
        <v>114012</v>
      </c>
      <c r="BQ860" s="1">
        <v>114012</v>
      </c>
      <c r="BU860" s="1">
        <v>-71.3</v>
      </c>
      <c r="BV860" s="4"/>
      <c r="BW860" s="4"/>
      <c r="BX860" s="4"/>
      <c r="BY860" s="4"/>
      <c r="BZ860" s="4"/>
      <c r="CA860" s="4" t="s">
        <v>282</v>
      </c>
      <c r="CB860" s="4"/>
      <c r="CC860" s="4"/>
      <c r="CD860" s="4"/>
      <c r="CE860" s="4"/>
      <c r="CG860" s="1">
        <v>138.11000000000001</v>
      </c>
      <c r="CH860" s="1">
        <v>5124</v>
      </c>
      <c r="CJ860" s="1">
        <v>69613.84</v>
      </c>
      <c r="CU860" t="s">
        <v>410</v>
      </c>
      <c r="CY860" s="1">
        <v>38062.800000000003</v>
      </c>
      <c r="DA860" s="1">
        <v>897.73</v>
      </c>
      <c r="DV860" s="1">
        <v>175.88</v>
      </c>
      <c r="FU860" t="s">
        <v>353</v>
      </c>
    </row>
    <row r="861" spans="1:177" hidden="1" x14ac:dyDescent="0.25">
      <c r="A861" t="s">
        <v>6632</v>
      </c>
      <c r="B861" t="s">
        <v>6633</v>
      </c>
      <c r="C861" t="s">
        <v>249</v>
      </c>
      <c r="D861" t="s">
        <v>6570</v>
      </c>
      <c r="F861" t="s">
        <v>6571</v>
      </c>
      <c r="G861" t="s">
        <v>6572</v>
      </c>
      <c r="H861" t="s">
        <v>378</v>
      </c>
      <c r="K861" t="s">
        <v>253</v>
      </c>
      <c r="L861" t="s">
        <v>254</v>
      </c>
      <c r="M861" t="s">
        <v>255</v>
      </c>
      <c r="N861" t="s">
        <v>29</v>
      </c>
      <c r="P861" t="s">
        <v>34</v>
      </c>
      <c r="Q861" t="s">
        <v>6075</v>
      </c>
      <c r="R861" t="s">
        <v>6131</v>
      </c>
      <c r="S861" t="s">
        <v>6132</v>
      </c>
      <c r="V861" t="s">
        <v>260</v>
      </c>
      <c r="X861" t="s">
        <v>6634</v>
      </c>
      <c r="AE861" t="s">
        <v>6581</v>
      </c>
      <c r="AL861" t="s">
        <v>6207</v>
      </c>
      <c r="AN861" t="s">
        <v>498</v>
      </c>
      <c r="AR861" t="s">
        <v>6635</v>
      </c>
      <c r="AS861" t="s">
        <v>1992</v>
      </c>
      <c r="AX861" t="s">
        <v>6210</v>
      </c>
      <c r="BB861" t="s">
        <v>3068</v>
      </c>
      <c r="BC861" t="s">
        <v>6255</v>
      </c>
      <c r="BO861" t="s">
        <v>281</v>
      </c>
      <c r="BP861" s="1">
        <v>157168</v>
      </c>
      <c r="BQ861" s="1">
        <v>157168</v>
      </c>
      <c r="BU861" s="1">
        <v>-66.099999999999994</v>
      </c>
      <c r="BV861" s="4"/>
      <c r="BW861" s="4"/>
      <c r="BX861" s="4"/>
      <c r="BY861" s="4"/>
      <c r="BZ861" s="4"/>
      <c r="CA861" s="1">
        <v>116.3</v>
      </c>
      <c r="CB861" s="4"/>
      <c r="CC861" s="4"/>
      <c r="CD861" s="4"/>
      <c r="CE861" s="4"/>
      <c r="CG861" s="1">
        <v>71.989999999999995</v>
      </c>
      <c r="CH861" s="1">
        <v>8027</v>
      </c>
      <c r="CJ861" s="1">
        <v>96738.89</v>
      </c>
      <c r="CU861" s="1">
        <v>63.13</v>
      </c>
      <c r="CY861" s="1">
        <v>49939.47</v>
      </c>
      <c r="DA861" s="1">
        <v>1722.32</v>
      </c>
      <c r="DV861" s="1">
        <v>7.75</v>
      </c>
      <c r="EB861" s="1">
        <v>45.41</v>
      </c>
      <c r="ED861" s="1">
        <v>551.58000000000004</v>
      </c>
      <c r="FU861" t="s">
        <v>353</v>
      </c>
    </row>
    <row r="862" spans="1:177" hidden="1" x14ac:dyDescent="0.25">
      <c r="A862" t="s">
        <v>6636</v>
      </c>
      <c r="B862" t="s">
        <v>6637</v>
      </c>
      <c r="C862" t="s">
        <v>249</v>
      </c>
      <c r="D862" t="s">
        <v>6570</v>
      </c>
      <c r="F862" t="s">
        <v>6571</v>
      </c>
      <c r="G862" t="s">
        <v>6572</v>
      </c>
      <c r="H862" t="s">
        <v>378</v>
      </c>
      <c r="K862" t="s">
        <v>253</v>
      </c>
      <c r="L862" t="s">
        <v>254</v>
      </c>
      <c r="M862" t="s">
        <v>255</v>
      </c>
      <c r="N862" t="s">
        <v>29</v>
      </c>
      <c r="P862" t="s">
        <v>34</v>
      </c>
      <c r="Q862" t="s">
        <v>6075</v>
      </c>
      <c r="R862" t="s">
        <v>6131</v>
      </c>
      <c r="S862" t="s">
        <v>6132</v>
      </c>
      <c r="T862" t="s">
        <v>6638</v>
      </c>
      <c r="V862" t="s">
        <v>260</v>
      </c>
      <c r="X862" t="s">
        <v>6204</v>
      </c>
      <c r="AE862" t="s">
        <v>6639</v>
      </c>
      <c r="AG862" t="s">
        <v>2408</v>
      </c>
      <c r="AL862" t="s">
        <v>6335</v>
      </c>
      <c r="AN862" t="s">
        <v>517</v>
      </c>
      <c r="AR862" t="s">
        <v>6640</v>
      </c>
      <c r="BB862" t="s">
        <v>6641</v>
      </c>
      <c r="BC862" t="s">
        <v>6642</v>
      </c>
      <c r="BO862" t="s">
        <v>281</v>
      </c>
      <c r="BP862" s="1">
        <v>124500</v>
      </c>
      <c r="BQ862" s="1">
        <v>124500</v>
      </c>
      <c r="BU862" s="1">
        <v>-69.599999999999994</v>
      </c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G862" s="1">
        <v>108.38</v>
      </c>
      <c r="CH862" s="1">
        <v>5305</v>
      </c>
      <c r="CJ862" s="1">
        <v>76084.929999999993</v>
      </c>
      <c r="CY862" s="1">
        <v>40611.07</v>
      </c>
      <c r="DA862" s="1">
        <v>1504.31</v>
      </c>
      <c r="DV862" s="1">
        <v>886.55</v>
      </c>
      <c r="FU862" t="s">
        <v>353</v>
      </c>
    </row>
    <row r="863" spans="1:177" hidden="1" x14ac:dyDescent="0.25">
      <c r="A863" t="s">
        <v>6643</v>
      </c>
      <c r="B863" t="s">
        <v>6644</v>
      </c>
      <c r="C863" t="s">
        <v>249</v>
      </c>
      <c r="D863" t="s">
        <v>6645</v>
      </c>
      <c r="F863" t="s">
        <v>6571</v>
      </c>
      <c r="G863" t="s">
        <v>6572</v>
      </c>
      <c r="H863" t="s">
        <v>378</v>
      </c>
      <c r="K863" t="s">
        <v>253</v>
      </c>
      <c r="L863" t="s">
        <v>254</v>
      </c>
      <c r="M863" t="s">
        <v>255</v>
      </c>
      <c r="N863" t="s">
        <v>29</v>
      </c>
      <c r="P863" t="s">
        <v>34</v>
      </c>
      <c r="Q863" t="s">
        <v>6075</v>
      </c>
      <c r="R863" t="s">
        <v>6131</v>
      </c>
      <c r="S863" t="s">
        <v>6132</v>
      </c>
      <c r="T863" t="s">
        <v>6638</v>
      </c>
      <c r="V863" t="s">
        <v>260</v>
      </c>
      <c r="X863" t="s">
        <v>6204</v>
      </c>
      <c r="AE863" t="s">
        <v>6646</v>
      </c>
      <c r="AG863" t="s">
        <v>2408</v>
      </c>
      <c r="AL863" t="s">
        <v>6207</v>
      </c>
      <c r="AN863" t="s">
        <v>498</v>
      </c>
      <c r="AR863" t="s">
        <v>6640</v>
      </c>
      <c r="AX863" t="s">
        <v>6210</v>
      </c>
      <c r="BB863" t="s">
        <v>2267</v>
      </c>
      <c r="BC863" t="s">
        <v>6647</v>
      </c>
      <c r="BO863" t="s">
        <v>281</v>
      </c>
      <c r="BP863" s="1">
        <v>135786</v>
      </c>
      <c r="BQ863" s="1">
        <v>135786</v>
      </c>
      <c r="BU863" s="1">
        <v>-68.599999999999994</v>
      </c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G863" s="1">
        <v>135.22999999999999</v>
      </c>
      <c r="CH863" s="1">
        <v>6024</v>
      </c>
      <c r="CJ863" s="1">
        <v>82916.14</v>
      </c>
      <c r="CU863" t="s">
        <v>410</v>
      </c>
      <c r="CY863" s="1">
        <v>44120.22</v>
      </c>
      <c r="DA863" s="1">
        <v>1693.7</v>
      </c>
      <c r="DV863" s="1">
        <v>896.47</v>
      </c>
      <c r="FU863" t="s">
        <v>353</v>
      </c>
    </row>
    <row r="864" spans="1:177" hidden="1" x14ac:dyDescent="0.25">
      <c r="A864" t="s">
        <v>6648</v>
      </c>
      <c r="B864" t="s">
        <v>6649</v>
      </c>
      <c r="C864" t="s">
        <v>249</v>
      </c>
      <c r="F864" t="s">
        <v>6650</v>
      </c>
      <c r="G864" t="s">
        <v>6651</v>
      </c>
      <c r="K864" t="s">
        <v>253</v>
      </c>
      <c r="L864" t="s">
        <v>254</v>
      </c>
      <c r="M864" t="s">
        <v>255</v>
      </c>
      <c r="N864" t="s">
        <v>29</v>
      </c>
      <c r="P864" t="s">
        <v>34</v>
      </c>
      <c r="Q864" t="s">
        <v>6075</v>
      </c>
      <c r="V864" t="s">
        <v>260</v>
      </c>
      <c r="X864" t="s">
        <v>6652</v>
      </c>
      <c r="AL864" t="s">
        <v>6653</v>
      </c>
      <c r="AN864" t="s">
        <v>481</v>
      </c>
      <c r="AR864" t="s">
        <v>754</v>
      </c>
      <c r="BE864" t="s">
        <v>6654</v>
      </c>
      <c r="BF864" t="s">
        <v>303</v>
      </c>
      <c r="BO864" t="s">
        <v>281</v>
      </c>
      <c r="BP864" s="1">
        <v>143750</v>
      </c>
      <c r="BQ864" s="1">
        <v>143750</v>
      </c>
      <c r="BU864" s="1">
        <v>0</v>
      </c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G864" s="1">
        <v>122</v>
      </c>
      <c r="CH864" s="1">
        <v>8877</v>
      </c>
      <c r="CJ864" s="1">
        <v>88305</v>
      </c>
      <c r="DA864" s="1">
        <v>1295</v>
      </c>
      <c r="DK864" s="1">
        <v>44820</v>
      </c>
      <c r="DV864" s="1">
        <v>331</v>
      </c>
    </row>
    <row r="865" spans="1:128" hidden="1" x14ac:dyDescent="0.25">
      <c r="A865" t="s">
        <v>6655</v>
      </c>
      <c r="B865" t="s">
        <v>6656</v>
      </c>
      <c r="C865" t="s">
        <v>249</v>
      </c>
      <c r="F865" t="s">
        <v>6571</v>
      </c>
      <c r="G865" t="s">
        <v>6572</v>
      </c>
      <c r="H865" t="s">
        <v>378</v>
      </c>
      <c r="K865" t="s">
        <v>253</v>
      </c>
      <c r="L865" t="s">
        <v>254</v>
      </c>
      <c r="M865" t="s">
        <v>255</v>
      </c>
      <c r="N865" t="s">
        <v>29</v>
      </c>
      <c r="P865" t="s">
        <v>34</v>
      </c>
      <c r="Q865" t="s">
        <v>6075</v>
      </c>
      <c r="R865" t="s">
        <v>6131</v>
      </c>
      <c r="S865" t="s">
        <v>6132</v>
      </c>
      <c r="V865" t="s">
        <v>260</v>
      </c>
      <c r="X865" t="s">
        <v>6657</v>
      </c>
      <c r="AL865" t="s">
        <v>6335</v>
      </c>
      <c r="AN865" t="s">
        <v>517</v>
      </c>
      <c r="AR865" t="s">
        <v>6658</v>
      </c>
      <c r="AS865" t="s">
        <v>3564</v>
      </c>
      <c r="AX865" t="s">
        <v>686</v>
      </c>
      <c r="BB865" t="s">
        <v>596</v>
      </c>
      <c r="BC865" t="s">
        <v>597</v>
      </c>
      <c r="BD865" t="s">
        <v>656</v>
      </c>
      <c r="BE865" t="s">
        <v>1341</v>
      </c>
      <c r="BF865" t="s">
        <v>656</v>
      </c>
      <c r="BO865" t="s">
        <v>281</v>
      </c>
      <c r="BP865" s="1">
        <v>177940</v>
      </c>
      <c r="BQ865" s="1">
        <v>177940</v>
      </c>
      <c r="BU865" s="1">
        <v>0</v>
      </c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t="s">
        <v>282</v>
      </c>
      <c r="CG865" t="s">
        <v>410</v>
      </c>
      <c r="CH865" s="1">
        <v>10700</v>
      </c>
      <c r="CJ865" s="1">
        <v>110000</v>
      </c>
      <c r="DA865" s="1">
        <v>2040</v>
      </c>
      <c r="DK865" s="1">
        <v>55200</v>
      </c>
      <c r="DV865" t="s">
        <v>282</v>
      </c>
      <c r="DX865" t="s">
        <v>282</v>
      </c>
    </row>
    <row r="866" spans="1:128" hidden="1" x14ac:dyDescent="0.25">
      <c r="A866" t="s">
        <v>6659</v>
      </c>
      <c r="B866" t="s">
        <v>6660</v>
      </c>
      <c r="C866" t="s">
        <v>249</v>
      </c>
      <c r="F866" t="s">
        <v>6571</v>
      </c>
      <c r="G866" t="s">
        <v>6572</v>
      </c>
      <c r="H866" t="s">
        <v>378</v>
      </c>
      <c r="K866" t="s">
        <v>253</v>
      </c>
      <c r="L866" t="s">
        <v>254</v>
      </c>
      <c r="M866" t="s">
        <v>255</v>
      </c>
      <c r="N866" t="s">
        <v>29</v>
      </c>
      <c r="P866" t="s">
        <v>34</v>
      </c>
      <c r="Q866" t="s">
        <v>6075</v>
      </c>
      <c r="R866" t="s">
        <v>6131</v>
      </c>
      <c r="S866" t="s">
        <v>6132</v>
      </c>
      <c r="V866" t="s">
        <v>260</v>
      </c>
      <c r="X866" t="s">
        <v>6661</v>
      </c>
      <c r="AL866" t="s">
        <v>6121</v>
      </c>
      <c r="AN866" t="s">
        <v>481</v>
      </c>
      <c r="AR866" t="s">
        <v>4300</v>
      </c>
      <c r="AS866" t="s">
        <v>6662</v>
      </c>
      <c r="AX866" t="s">
        <v>686</v>
      </c>
      <c r="BB866" t="s">
        <v>329</v>
      </c>
      <c r="BC866" t="s">
        <v>329</v>
      </c>
      <c r="BD866" t="s">
        <v>656</v>
      </c>
      <c r="BE866" t="s">
        <v>5617</v>
      </c>
      <c r="BF866" t="s">
        <v>656</v>
      </c>
      <c r="BO866" t="s">
        <v>281</v>
      </c>
      <c r="BP866" s="1">
        <v>51422</v>
      </c>
      <c r="BQ866" s="1">
        <v>51422</v>
      </c>
      <c r="BU866" s="1">
        <v>-0.1</v>
      </c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t="s">
        <v>282</v>
      </c>
      <c r="CG866" s="1">
        <v>342</v>
      </c>
      <c r="CH866" s="1">
        <v>912</v>
      </c>
      <c r="CJ866" s="1">
        <v>30800</v>
      </c>
      <c r="DA866" s="1">
        <v>21</v>
      </c>
      <c r="DK866" s="1">
        <v>19100</v>
      </c>
      <c r="DV866" s="1">
        <v>267</v>
      </c>
      <c r="DX866" t="s">
        <v>282</v>
      </c>
    </row>
    <row r="867" spans="1:128" hidden="1" x14ac:dyDescent="0.25">
      <c r="A867" t="s">
        <v>6663</v>
      </c>
      <c r="B867" t="s">
        <v>6664</v>
      </c>
      <c r="C867" t="s">
        <v>249</v>
      </c>
      <c r="F867" t="s">
        <v>6571</v>
      </c>
      <c r="G867" t="s">
        <v>6572</v>
      </c>
      <c r="H867" t="s">
        <v>378</v>
      </c>
      <c r="K867" t="s">
        <v>253</v>
      </c>
      <c r="L867" t="s">
        <v>254</v>
      </c>
      <c r="M867" t="s">
        <v>255</v>
      </c>
      <c r="N867" t="s">
        <v>29</v>
      </c>
      <c r="P867" t="s">
        <v>34</v>
      </c>
      <c r="Q867" t="s">
        <v>6075</v>
      </c>
      <c r="R867" t="s">
        <v>6131</v>
      </c>
      <c r="S867" t="s">
        <v>6132</v>
      </c>
      <c r="V867" t="s">
        <v>260</v>
      </c>
      <c r="X867" t="s">
        <v>6665</v>
      </c>
      <c r="AG867" t="s">
        <v>384</v>
      </c>
      <c r="AL867" t="s">
        <v>6666</v>
      </c>
      <c r="AN867" t="s">
        <v>481</v>
      </c>
      <c r="AR867" t="s">
        <v>6667</v>
      </c>
      <c r="BE867" t="s">
        <v>6668</v>
      </c>
      <c r="BF867" t="s">
        <v>303</v>
      </c>
      <c r="BG867" s="1">
        <v>7.7</v>
      </c>
      <c r="BO867" t="s">
        <v>281</v>
      </c>
      <c r="BP867" s="1">
        <v>45450</v>
      </c>
      <c r="BQ867" s="1">
        <v>45450</v>
      </c>
      <c r="BU867" s="1">
        <v>0</v>
      </c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G867" s="1">
        <v>1013</v>
      </c>
      <c r="CH867" s="1">
        <v>959</v>
      </c>
      <c r="CJ867" s="1">
        <v>26595</v>
      </c>
      <c r="DA867" s="1">
        <v>175</v>
      </c>
      <c r="DK867" s="1">
        <v>16355</v>
      </c>
      <c r="DV867" s="1">
        <v>353</v>
      </c>
    </row>
    <row r="868" spans="1:128" hidden="1" x14ac:dyDescent="0.25">
      <c r="A868" t="s">
        <v>6669</v>
      </c>
      <c r="B868" t="s">
        <v>6670</v>
      </c>
      <c r="C868" t="s">
        <v>249</v>
      </c>
      <c r="F868" t="s">
        <v>6571</v>
      </c>
      <c r="G868" t="s">
        <v>6572</v>
      </c>
      <c r="H868" t="s">
        <v>378</v>
      </c>
      <c r="K868" t="s">
        <v>253</v>
      </c>
      <c r="L868" t="s">
        <v>254</v>
      </c>
      <c r="M868" t="s">
        <v>255</v>
      </c>
      <c r="N868" t="s">
        <v>29</v>
      </c>
      <c r="P868" t="s">
        <v>34</v>
      </c>
      <c r="Q868" t="s">
        <v>6075</v>
      </c>
      <c r="R868" t="s">
        <v>6131</v>
      </c>
      <c r="S868" t="s">
        <v>6132</v>
      </c>
      <c r="V868" t="s">
        <v>260</v>
      </c>
      <c r="X868" t="s">
        <v>6665</v>
      </c>
      <c r="AG868" t="s">
        <v>6671</v>
      </c>
      <c r="AL868" t="s">
        <v>6666</v>
      </c>
      <c r="AN868" t="s">
        <v>481</v>
      </c>
      <c r="AR868" t="s">
        <v>5100</v>
      </c>
      <c r="BE868" t="s">
        <v>3427</v>
      </c>
      <c r="BF868" t="s">
        <v>303</v>
      </c>
      <c r="BG868" s="1">
        <v>7.3</v>
      </c>
      <c r="BO868" t="s">
        <v>281</v>
      </c>
      <c r="BP868" s="1">
        <v>52722</v>
      </c>
      <c r="BQ868" s="1">
        <v>52722</v>
      </c>
      <c r="BU868" s="1">
        <v>0</v>
      </c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G868" s="1">
        <v>634</v>
      </c>
      <c r="CH868" s="1">
        <v>726</v>
      </c>
      <c r="CJ868" s="1">
        <v>31204</v>
      </c>
      <c r="DA868" s="1">
        <v>157</v>
      </c>
      <c r="DK868" s="1">
        <v>19566</v>
      </c>
      <c r="DV868" s="1">
        <v>485</v>
      </c>
    </row>
    <row r="869" spans="1:128" hidden="1" x14ac:dyDescent="0.25">
      <c r="A869" t="s">
        <v>6672</v>
      </c>
      <c r="B869" t="s">
        <v>6673</v>
      </c>
      <c r="C869" t="s">
        <v>249</v>
      </c>
      <c r="F869" t="s">
        <v>6571</v>
      </c>
      <c r="G869" t="s">
        <v>6572</v>
      </c>
      <c r="H869" t="s">
        <v>378</v>
      </c>
      <c r="K869" t="s">
        <v>253</v>
      </c>
      <c r="L869" t="s">
        <v>254</v>
      </c>
      <c r="M869" t="s">
        <v>255</v>
      </c>
      <c r="N869" t="s">
        <v>29</v>
      </c>
      <c r="P869" t="s">
        <v>34</v>
      </c>
      <c r="Q869" t="s">
        <v>6075</v>
      </c>
      <c r="R869" t="s">
        <v>6131</v>
      </c>
      <c r="S869" t="s">
        <v>6132</v>
      </c>
      <c r="V869" t="s">
        <v>260</v>
      </c>
      <c r="X869" t="s">
        <v>6665</v>
      </c>
      <c r="AG869" t="s">
        <v>384</v>
      </c>
      <c r="AL869" t="s">
        <v>6666</v>
      </c>
      <c r="AN869" t="s">
        <v>481</v>
      </c>
      <c r="AR869" t="s">
        <v>6674</v>
      </c>
      <c r="BE869" t="s">
        <v>5236</v>
      </c>
      <c r="BF869" t="s">
        <v>303</v>
      </c>
      <c r="BG869" s="1">
        <v>7.5</v>
      </c>
      <c r="BO869" t="s">
        <v>281</v>
      </c>
      <c r="BP869" s="1">
        <v>32075</v>
      </c>
      <c r="BQ869" s="1">
        <v>32075</v>
      </c>
      <c r="BU869" s="1">
        <v>0</v>
      </c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G869" s="1">
        <v>1000</v>
      </c>
      <c r="CH869" s="1">
        <v>647</v>
      </c>
      <c r="CJ869" s="1">
        <v>18439</v>
      </c>
      <c r="DA869" s="1">
        <v>127</v>
      </c>
      <c r="DK869" s="1">
        <v>11513</v>
      </c>
      <c r="DV869" s="1">
        <v>349</v>
      </c>
    </row>
    <row r="870" spans="1:128" hidden="1" x14ac:dyDescent="0.25">
      <c r="A870" t="s">
        <v>6675</v>
      </c>
      <c r="B870" t="s">
        <v>6676</v>
      </c>
      <c r="C870" t="s">
        <v>249</v>
      </c>
      <c r="F870" t="s">
        <v>6571</v>
      </c>
      <c r="G870" t="s">
        <v>6572</v>
      </c>
      <c r="H870" t="s">
        <v>378</v>
      </c>
      <c r="K870" t="s">
        <v>253</v>
      </c>
      <c r="L870" t="s">
        <v>254</v>
      </c>
      <c r="M870" t="s">
        <v>255</v>
      </c>
      <c r="N870" t="s">
        <v>29</v>
      </c>
      <c r="P870" t="s">
        <v>34</v>
      </c>
      <c r="Q870" t="s">
        <v>6075</v>
      </c>
      <c r="R870" t="s">
        <v>6131</v>
      </c>
      <c r="S870" t="s">
        <v>6132</v>
      </c>
      <c r="V870" t="s">
        <v>260</v>
      </c>
      <c r="X870" t="s">
        <v>6161</v>
      </c>
      <c r="AL870" t="s">
        <v>6335</v>
      </c>
      <c r="AN870" t="s">
        <v>517</v>
      </c>
      <c r="BE870" t="s">
        <v>4919</v>
      </c>
      <c r="BF870" t="s">
        <v>303</v>
      </c>
      <c r="BO870" t="s">
        <v>281</v>
      </c>
      <c r="BP870" s="1">
        <v>68700</v>
      </c>
      <c r="BQ870" s="1">
        <v>68700</v>
      </c>
      <c r="BU870" s="1">
        <v>0</v>
      </c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G870" s="1">
        <v>104</v>
      </c>
      <c r="CH870" s="1">
        <v>4010</v>
      </c>
      <c r="CJ870" s="1">
        <v>43650</v>
      </c>
      <c r="DA870" s="1">
        <v>1560</v>
      </c>
      <c r="DK870" s="1">
        <v>20960</v>
      </c>
      <c r="DV870" s="1">
        <v>380</v>
      </c>
    </row>
    <row r="871" spans="1:128" hidden="1" x14ac:dyDescent="0.25">
      <c r="A871" t="s">
        <v>6677</v>
      </c>
      <c r="B871" t="s">
        <v>6678</v>
      </c>
      <c r="C871" t="s">
        <v>249</v>
      </c>
      <c r="F871" t="s">
        <v>6571</v>
      </c>
      <c r="G871" t="s">
        <v>6572</v>
      </c>
      <c r="H871" t="s">
        <v>378</v>
      </c>
      <c r="K871" t="s">
        <v>253</v>
      </c>
      <c r="L871" t="s">
        <v>254</v>
      </c>
      <c r="M871" t="s">
        <v>255</v>
      </c>
      <c r="N871" t="s">
        <v>29</v>
      </c>
      <c r="P871" t="s">
        <v>34</v>
      </c>
      <c r="Q871" t="s">
        <v>6075</v>
      </c>
      <c r="R871" t="s">
        <v>6131</v>
      </c>
      <c r="S871" t="s">
        <v>6132</v>
      </c>
      <c r="V871" t="s">
        <v>260</v>
      </c>
      <c r="X871" t="s">
        <v>6161</v>
      </c>
      <c r="AL871" t="s">
        <v>6222</v>
      </c>
      <c r="AN871" t="s">
        <v>2248</v>
      </c>
      <c r="AR871" t="s">
        <v>6679</v>
      </c>
      <c r="BE871" t="s">
        <v>3741</v>
      </c>
      <c r="BF871" t="s">
        <v>303</v>
      </c>
      <c r="BO871" t="s">
        <v>281</v>
      </c>
      <c r="BP871" s="1">
        <v>112787</v>
      </c>
      <c r="BQ871" s="1">
        <v>112787</v>
      </c>
      <c r="BU871" s="1">
        <v>-0.1</v>
      </c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G871" s="1">
        <v>78</v>
      </c>
      <c r="CH871" s="1">
        <v>3381</v>
      </c>
      <c r="CJ871" s="1">
        <v>69040</v>
      </c>
      <c r="DA871" s="1">
        <v>873</v>
      </c>
      <c r="DK871" s="1">
        <v>39184</v>
      </c>
      <c r="DV871" s="1">
        <v>36</v>
      </c>
    </row>
    <row r="872" spans="1:128" hidden="1" x14ac:dyDescent="0.25">
      <c r="A872" t="s">
        <v>6680</v>
      </c>
      <c r="B872" t="s">
        <v>6681</v>
      </c>
      <c r="C872" t="s">
        <v>249</v>
      </c>
      <c r="F872" t="s">
        <v>6571</v>
      </c>
      <c r="G872" t="s">
        <v>6572</v>
      </c>
      <c r="H872" t="s">
        <v>378</v>
      </c>
      <c r="K872" t="s">
        <v>253</v>
      </c>
      <c r="L872" t="s">
        <v>254</v>
      </c>
      <c r="M872" t="s">
        <v>255</v>
      </c>
      <c r="N872" t="s">
        <v>29</v>
      </c>
      <c r="P872" t="s">
        <v>34</v>
      </c>
      <c r="Q872" t="s">
        <v>6075</v>
      </c>
      <c r="R872" t="s">
        <v>6131</v>
      </c>
      <c r="S872" t="s">
        <v>6132</v>
      </c>
      <c r="V872" t="s">
        <v>260</v>
      </c>
      <c r="X872" t="s">
        <v>6246</v>
      </c>
      <c r="AL872" t="s">
        <v>6264</v>
      </c>
      <c r="AR872" t="s">
        <v>6682</v>
      </c>
      <c r="BE872" t="s">
        <v>2749</v>
      </c>
      <c r="BF872" t="s">
        <v>303</v>
      </c>
      <c r="BO872" t="s">
        <v>281</v>
      </c>
      <c r="BP872" s="1">
        <v>132919</v>
      </c>
      <c r="BQ872" s="1">
        <v>132919</v>
      </c>
      <c r="BU872" s="1">
        <v>-0.6</v>
      </c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G872" s="1">
        <v>47</v>
      </c>
      <c r="CH872" s="1">
        <v>7447</v>
      </c>
      <c r="CJ872" s="1">
        <v>81702</v>
      </c>
      <c r="DA872" s="1">
        <v>956</v>
      </c>
      <c r="DK872" s="1">
        <v>42008</v>
      </c>
      <c r="DV872" s="1">
        <v>43</v>
      </c>
    </row>
    <row r="873" spans="1:128" hidden="1" x14ac:dyDescent="0.25">
      <c r="A873" t="s">
        <v>6683</v>
      </c>
      <c r="B873" t="s">
        <v>6684</v>
      </c>
      <c r="C873" t="s">
        <v>249</v>
      </c>
      <c r="F873" t="s">
        <v>6571</v>
      </c>
      <c r="G873" t="s">
        <v>6572</v>
      </c>
      <c r="H873" t="s">
        <v>378</v>
      </c>
      <c r="K873" t="s">
        <v>253</v>
      </c>
      <c r="L873" t="s">
        <v>254</v>
      </c>
      <c r="M873" t="s">
        <v>255</v>
      </c>
      <c r="N873" t="s">
        <v>29</v>
      </c>
      <c r="P873" t="s">
        <v>34</v>
      </c>
      <c r="Q873" t="s">
        <v>6075</v>
      </c>
      <c r="R873" t="s">
        <v>6131</v>
      </c>
      <c r="S873" t="s">
        <v>6132</v>
      </c>
      <c r="V873" t="s">
        <v>260</v>
      </c>
      <c r="X873" t="s">
        <v>6246</v>
      </c>
      <c r="AL873" t="s">
        <v>6259</v>
      </c>
      <c r="AN873" t="s">
        <v>498</v>
      </c>
      <c r="AR873" t="s">
        <v>6685</v>
      </c>
      <c r="AX873" t="s">
        <v>686</v>
      </c>
      <c r="BE873" t="s">
        <v>1033</v>
      </c>
      <c r="BF873" t="s">
        <v>303</v>
      </c>
      <c r="BO873" t="s">
        <v>281</v>
      </c>
      <c r="BP873" s="1">
        <v>120090</v>
      </c>
      <c r="BQ873" s="1">
        <v>120090</v>
      </c>
      <c r="BU873" s="1">
        <v>0.2</v>
      </c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G873" s="1">
        <v>56</v>
      </c>
      <c r="CH873" s="1">
        <v>7039</v>
      </c>
      <c r="CJ873" s="1">
        <v>74025</v>
      </c>
      <c r="DA873" s="1">
        <v>1226</v>
      </c>
      <c r="DK873" s="1">
        <v>37815</v>
      </c>
      <c r="DV873" s="1">
        <v>44</v>
      </c>
    </row>
    <row r="874" spans="1:128" hidden="1" x14ac:dyDescent="0.25">
      <c r="A874" t="s">
        <v>6686</v>
      </c>
      <c r="B874" t="s">
        <v>6687</v>
      </c>
      <c r="C874" t="s">
        <v>249</v>
      </c>
      <c r="F874" t="s">
        <v>6571</v>
      </c>
      <c r="G874" t="s">
        <v>6572</v>
      </c>
      <c r="H874" t="s">
        <v>378</v>
      </c>
      <c r="K874" t="s">
        <v>253</v>
      </c>
      <c r="L874" t="s">
        <v>254</v>
      </c>
      <c r="M874" t="s">
        <v>255</v>
      </c>
      <c r="N874" t="s">
        <v>29</v>
      </c>
      <c r="P874" t="s">
        <v>34</v>
      </c>
      <c r="Q874" t="s">
        <v>6075</v>
      </c>
      <c r="R874" t="s">
        <v>6131</v>
      </c>
      <c r="S874" t="s">
        <v>6132</v>
      </c>
      <c r="V874" t="s">
        <v>260</v>
      </c>
      <c r="X874" t="s">
        <v>6246</v>
      </c>
      <c r="AL874" t="s">
        <v>6207</v>
      </c>
      <c r="AN874" t="s">
        <v>498</v>
      </c>
      <c r="AR874" t="s">
        <v>6688</v>
      </c>
      <c r="AX874" t="s">
        <v>6210</v>
      </c>
      <c r="BE874" t="s">
        <v>6654</v>
      </c>
      <c r="BF874" t="s">
        <v>303</v>
      </c>
      <c r="BO874" t="s">
        <v>281</v>
      </c>
      <c r="BP874" s="1">
        <v>142472</v>
      </c>
      <c r="BQ874" s="1">
        <v>142472</v>
      </c>
      <c r="BU874" s="1">
        <v>1.6</v>
      </c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G874" s="1">
        <v>30</v>
      </c>
      <c r="CH874" s="1">
        <v>8318</v>
      </c>
      <c r="CJ874" s="1">
        <v>87879</v>
      </c>
      <c r="DA874" s="1">
        <v>2493</v>
      </c>
      <c r="DK874" s="1">
        <v>44570</v>
      </c>
      <c r="DV874" s="1">
        <v>26</v>
      </c>
    </row>
    <row r="875" spans="1:128" hidden="1" x14ac:dyDescent="0.25">
      <c r="A875" t="s">
        <v>6689</v>
      </c>
      <c r="B875" t="s">
        <v>6690</v>
      </c>
      <c r="C875" t="s">
        <v>249</v>
      </c>
      <c r="F875" t="s">
        <v>6571</v>
      </c>
      <c r="G875" t="s">
        <v>6572</v>
      </c>
      <c r="H875" t="s">
        <v>378</v>
      </c>
      <c r="K875" t="s">
        <v>253</v>
      </c>
      <c r="L875" t="s">
        <v>254</v>
      </c>
      <c r="M875" t="s">
        <v>255</v>
      </c>
      <c r="N875" t="s">
        <v>29</v>
      </c>
      <c r="P875" t="s">
        <v>34</v>
      </c>
      <c r="Q875" t="s">
        <v>6075</v>
      </c>
      <c r="R875" t="s">
        <v>6131</v>
      </c>
      <c r="S875" t="s">
        <v>6132</v>
      </c>
      <c r="V875" t="s">
        <v>260</v>
      </c>
      <c r="X875" t="s">
        <v>6246</v>
      </c>
      <c r="AL875" t="s">
        <v>41</v>
      </c>
      <c r="AR875" t="s">
        <v>6691</v>
      </c>
      <c r="BE875" t="s">
        <v>791</v>
      </c>
      <c r="BF875" t="s">
        <v>303</v>
      </c>
      <c r="BO875" t="s">
        <v>281</v>
      </c>
      <c r="BP875" s="1">
        <v>149862</v>
      </c>
      <c r="BQ875" s="1">
        <v>149862</v>
      </c>
      <c r="BU875" s="1">
        <v>-0.1</v>
      </c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G875" s="1">
        <v>14</v>
      </c>
      <c r="CH875" s="1">
        <v>8553</v>
      </c>
      <c r="CJ875" s="1">
        <v>92502</v>
      </c>
      <c r="DA875" s="1">
        <v>1683</v>
      </c>
      <c r="DK875" s="1">
        <v>46915</v>
      </c>
      <c r="DV875" s="1">
        <v>28</v>
      </c>
    </row>
    <row r="876" spans="1:128" hidden="1" x14ac:dyDescent="0.25">
      <c r="A876" t="s">
        <v>6692</v>
      </c>
      <c r="B876" t="s">
        <v>6693</v>
      </c>
      <c r="C876" t="s">
        <v>249</v>
      </c>
      <c r="F876" t="s">
        <v>6571</v>
      </c>
      <c r="G876" t="s">
        <v>6572</v>
      </c>
      <c r="H876" t="s">
        <v>378</v>
      </c>
      <c r="K876" t="s">
        <v>253</v>
      </c>
      <c r="L876" t="s">
        <v>254</v>
      </c>
      <c r="M876" t="s">
        <v>255</v>
      </c>
      <c r="N876" t="s">
        <v>29</v>
      </c>
      <c r="P876" t="s">
        <v>34</v>
      </c>
      <c r="Q876" t="s">
        <v>6075</v>
      </c>
      <c r="R876" t="s">
        <v>6131</v>
      </c>
      <c r="S876" t="s">
        <v>6132</v>
      </c>
      <c r="V876" t="s">
        <v>260</v>
      </c>
      <c r="X876" t="s">
        <v>6246</v>
      </c>
      <c r="AL876" t="s">
        <v>6172</v>
      </c>
      <c r="AX876" t="s">
        <v>686</v>
      </c>
      <c r="BE876" t="s">
        <v>1476</v>
      </c>
      <c r="BF876" t="s">
        <v>303</v>
      </c>
      <c r="BO876" t="s">
        <v>281</v>
      </c>
      <c r="BP876" s="1">
        <v>98975</v>
      </c>
      <c r="BQ876" s="1">
        <v>98975</v>
      </c>
      <c r="BU876" s="1">
        <v>-0.1</v>
      </c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G876" s="1">
        <v>194</v>
      </c>
      <c r="CH876" s="1">
        <v>3741</v>
      </c>
      <c r="CJ876" s="1">
        <v>60264</v>
      </c>
      <c r="DA876" s="1">
        <v>692</v>
      </c>
      <c r="DK876" s="1">
        <v>33669</v>
      </c>
      <c r="DV876" s="1">
        <v>338</v>
      </c>
    </row>
    <row r="877" spans="1:128" hidden="1" x14ac:dyDescent="0.25">
      <c r="A877" t="s">
        <v>6694</v>
      </c>
      <c r="B877" t="s">
        <v>6695</v>
      </c>
      <c r="C877" t="s">
        <v>249</v>
      </c>
      <c r="F877" t="s">
        <v>6571</v>
      </c>
      <c r="G877" t="s">
        <v>6572</v>
      </c>
      <c r="H877" t="s">
        <v>378</v>
      </c>
      <c r="K877" t="s">
        <v>253</v>
      </c>
      <c r="L877" t="s">
        <v>254</v>
      </c>
      <c r="M877" t="s">
        <v>255</v>
      </c>
      <c r="N877" t="s">
        <v>29</v>
      </c>
      <c r="P877" t="s">
        <v>34</v>
      </c>
      <c r="Q877" t="s">
        <v>6075</v>
      </c>
      <c r="R877" t="s">
        <v>6131</v>
      </c>
      <c r="S877" t="s">
        <v>6132</v>
      </c>
      <c r="T877" t="s">
        <v>6696</v>
      </c>
      <c r="V877" t="s">
        <v>260</v>
      </c>
      <c r="X877" t="s">
        <v>6661</v>
      </c>
      <c r="AG877" t="s">
        <v>975</v>
      </c>
      <c r="AL877" t="s">
        <v>6697</v>
      </c>
      <c r="AN877" t="s">
        <v>481</v>
      </c>
      <c r="AR877" t="s">
        <v>6698</v>
      </c>
      <c r="BB877" t="s">
        <v>1564</v>
      </c>
      <c r="BC877" t="s">
        <v>1564</v>
      </c>
      <c r="BO877" t="s">
        <v>281</v>
      </c>
      <c r="BP877" s="1">
        <v>46236</v>
      </c>
      <c r="BQ877" s="1">
        <v>46236</v>
      </c>
      <c r="BU877" s="1">
        <v>0</v>
      </c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G877" s="1">
        <v>790.47</v>
      </c>
      <c r="CH877" s="1">
        <v>5002</v>
      </c>
      <c r="CJ877" s="1">
        <v>28688.91</v>
      </c>
      <c r="DA877" s="1">
        <v>684.8</v>
      </c>
      <c r="DK877" s="1">
        <v>12602.94</v>
      </c>
      <c r="DV877" s="1">
        <v>1533.28</v>
      </c>
    </row>
    <row r="878" spans="1:128" hidden="1" x14ac:dyDescent="0.25">
      <c r="A878" t="s">
        <v>6699</v>
      </c>
      <c r="B878" t="s">
        <v>6700</v>
      </c>
      <c r="C878" t="s">
        <v>249</v>
      </c>
      <c r="F878" t="s">
        <v>6701</v>
      </c>
      <c r="G878" t="s">
        <v>6702</v>
      </c>
      <c r="H878" t="s">
        <v>378</v>
      </c>
      <c r="K878" t="s">
        <v>253</v>
      </c>
      <c r="L878" t="s">
        <v>254</v>
      </c>
      <c r="M878" t="s">
        <v>255</v>
      </c>
      <c r="N878" t="s">
        <v>29</v>
      </c>
      <c r="P878" t="s">
        <v>34</v>
      </c>
      <c r="Q878" t="s">
        <v>6075</v>
      </c>
      <c r="R878" t="s">
        <v>6076</v>
      </c>
      <c r="S878" t="s">
        <v>6077</v>
      </c>
      <c r="T878" t="s">
        <v>6703</v>
      </c>
      <c r="V878" t="s">
        <v>260</v>
      </c>
      <c r="X878" t="s">
        <v>6102</v>
      </c>
      <c r="AG878" t="s">
        <v>2408</v>
      </c>
      <c r="AL878" t="s">
        <v>6081</v>
      </c>
      <c r="BB878" t="s">
        <v>1369</v>
      </c>
      <c r="BC878" t="s">
        <v>1369</v>
      </c>
      <c r="BD878" t="s">
        <v>656</v>
      </c>
      <c r="BE878" t="s">
        <v>812</v>
      </c>
      <c r="BG878" s="1">
        <v>6.1</v>
      </c>
      <c r="BH878" t="s">
        <v>6088</v>
      </c>
      <c r="BO878" t="s">
        <v>281</v>
      </c>
      <c r="BP878" s="1">
        <v>171107</v>
      </c>
      <c r="BQ878" s="1">
        <v>171107</v>
      </c>
      <c r="BU878" s="1">
        <v>0</v>
      </c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G878" s="1">
        <v>54.24</v>
      </c>
      <c r="CH878" s="1">
        <v>8073</v>
      </c>
      <c r="CJ878" s="1">
        <v>104995.63</v>
      </c>
      <c r="DA878" s="1">
        <v>1757.92</v>
      </c>
      <c r="DK878" s="1">
        <v>55756.27</v>
      </c>
      <c r="DV878" s="1">
        <v>470.48</v>
      </c>
    </row>
    <row r="879" spans="1:128" hidden="1" x14ac:dyDescent="0.25">
      <c r="A879" t="s">
        <v>6704</v>
      </c>
      <c r="B879" t="s">
        <v>6705</v>
      </c>
      <c r="C879" t="s">
        <v>249</v>
      </c>
      <c r="F879" t="s">
        <v>6701</v>
      </c>
      <c r="G879" t="s">
        <v>6702</v>
      </c>
      <c r="H879" t="s">
        <v>378</v>
      </c>
      <c r="K879" t="s">
        <v>253</v>
      </c>
      <c r="L879" t="s">
        <v>254</v>
      </c>
      <c r="M879" t="s">
        <v>255</v>
      </c>
      <c r="N879" t="s">
        <v>29</v>
      </c>
      <c r="P879" t="s">
        <v>34</v>
      </c>
      <c r="Q879" t="s">
        <v>6075</v>
      </c>
      <c r="R879" t="s">
        <v>6076</v>
      </c>
      <c r="S879" t="s">
        <v>6077</v>
      </c>
      <c r="T879" t="s">
        <v>6706</v>
      </c>
      <c r="V879" t="s">
        <v>260</v>
      </c>
      <c r="X879" t="s">
        <v>6079</v>
      </c>
      <c r="AG879" t="s">
        <v>1683</v>
      </c>
      <c r="AL879" t="s">
        <v>6081</v>
      </c>
      <c r="BB879" t="s">
        <v>3068</v>
      </c>
      <c r="BC879" t="s">
        <v>3068</v>
      </c>
      <c r="BE879" t="s">
        <v>2683</v>
      </c>
      <c r="BG879" s="1">
        <v>6.58</v>
      </c>
      <c r="BH879" t="s">
        <v>6088</v>
      </c>
      <c r="BO879" t="s">
        <v>281</v>
      </c>
      <c r="BP879" s="1">
        <v>169813</v>
      </c>
      <c r="BQ879" s="1">
        <v>169813</v>
      </c>
      <c r="BU879" s="1">
        <v>0</v>
      </c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G879" s="1">
        <v>108.58</v>
      </c>
      <c r="CH879" s="1">
        <v>8368</v>
      </c>
      <c r="CJ879" s="1">
        <v>104108.79</v>
      </c>
      <c r="DA879" s="1">
        <v>1880.28</v>
      </c>
      <c r="DK879" s="1">
        <v>54710.82</v>
      </c>
      <c r="DV879" s="1">
        <v>635.99</v>
      </c>
    </row>
    <row r="880" spans="1:128" hidden="1" x14ac:dyDescent="0.25">
      <c r="A880" t="s">
        <v>6707</v>
      </c>
      <c r="B880" t="s">
        <v>6708</v>
      </c>
      <c r="C880" t="s">
        <v>249</v>
      </c>
      <c r="F880" t="s">
        <v>6571</v>
      </c>
      <c r="G880" t="s">
        <v>6572</v>
      </c>
      <c r="H880" t="s">
        <v>378</v>
      </c>
      <c r="K880" t="s">
        <v>253</v>
      </c>
      <c r="L880" t="s">
        <v>254</v>
      </c>
      <c r="M880" t="s">
        <v>255</v>
      </c>
      <c r="N880" t="s">
        <v>29</v>
      </c>
      <c r="P880" t="s">
        <v>34</v>
      </c>
      <c r="Q880" t="s">
        <v>6075</v>
      </c>
      <c r="R880" t="s">
        <v>6131</v>
      </c>
      <c r="S880" t="s">
        <v>6132</v>
      </c>
      <c r="T880" t="s">
        <v>6709</v>
      </c>
      <c r="V880" t="s">
        <v>260</v>
      </c>
      <c r="X880" t="s">
        <v>6710</v>
      </c>
      <c r="AL880" t="s">
        <v>6711</v>
      </c>
      <c r="AN880" t="s">
        <v>481</v>
      </c>
      <c r="AR880" t="s">
        <v>6712</v>
      </c>
      <c r="AS880" t="s">
        <v>6713</v>
      </c>
      <c r="AX880" t="s">
        <v>686</v>
      </c>
      <c r="BB880" t="s">
        <v>728</v>
      </c>
      <c r="BC880" t="s">
        <v>728</v>
      </c>
      <c r="BO880" t="s">
        <v>281</v>
      </c>
      <c r="BP880" s="1">
        <v>152044</v>
      </c>
      <c r="BQ880" s="1">
        <v>152044</v>
      </c>
      <c r="BU880" s="1">
        <v>0</v>
      </c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G880" s="1">
        <v>294</v>
      </c>
      <c r="CH880" s="1">
        <v>7098</v>
      </c>
      <c r="CJ880" s="1">
        <v>93356.89</v>
      </c>
      <c r="DA880" s="1">
        <v>1533.61</v>
      </c>
      <c r="DK880" s="1">
        <v>49645.83</v>
      </c>
      <c r="DV880" s="1">
        <v>115.19</v>
      </c>
    </row>
    <row r="881" spans="1:128" hidden="1" x14ac:dyDescent="0.25">
      <c r="A881" t="s">
        <v>6714</v>
      </c>
      <c r="B881" t="s">
        <v>6715</v>
      </c>
      <c r="C881" t="s">
        <v>249</v>
      </c>
      <c r="F881" t="s">
        <v>6571</v>
      </c>
      <c r="G881" t="s">
        <v>6572</v>
      </c>
      <c r="H881" t="s">
        <v>378</v>
      </c>
      <c r="K881" t="s">
        <v>253</v>
      </c>
      <c r="L881" t="s">
        <v>254</v>
      </c>
      <c r="M881" t="s">
        <v>255</v>
      </c>
      <c r="N881" t="s">
        <v>29</v>
      </c>
      <c r="P881" t="s">
        <v>34</v>
      </c>
      <c r="Q881" t="s">
        <v>6075</v>
      </c>
      <c r="R881" t="s">
        <v>6131</v>
      </c>
      <c r="S881" t="s">
        <v>6132</v>
      </c>
      <c r="T881" t="s">
        <v>6716</v>
      </c>
      <c r="V881" t="s">
        <v>260</v>
      </c>
      <c r="X881" t="s">
        <v>6717</v>
      </c>
      <c r="AR881" t="s">
        <v>6718</v>
      </c>
      <c r="AS881" t="s">
        <v>1756</v>
      </c>
      <c r="BB881" t="s">
        <v>1953</v>
      </c>
      <c r="BO881" t="s">
        <v>352</v>
      </c>
      <c r="BP881" s="1">
        <v>193365</v>
      </c>
      <c r="BQ881" s="1">
        <v>172802</v>
      </c>
      <c r="BU881" s="1">
        <v>0</v>
      </c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G881" s="1">
        <v>30</v>
      </c>
      <c r="CH881" s="1">
        <v>10579</v>
      </c>
      <c r="CJ881" s="1">
        <v>106832</v>
      </c>
      <c r="DA881" s="1">
        <v>1991</v>
      </c>
      <c r="DK881" s="1">
        <v>53370</v>
      </c>
      <c r="DV881" t="s">
        <v>282</v>
      </c>
    </row>
    <row r="882" spans="1:128" hidden="1" x14ac:dyDescent="0.25">
      <c r="A882" t="s">
        <v>6719</v>
      </c>
      <c r="B882" t="s">
        <v>6720</v>
      </c>
      <c r="C882" t="s">
        <v>249</v>
      </c>
      <c r="F882" t="s">
        <v>6571</v>
      </c>
      <c r="G882" t="s">
        <v>6572</v>
      </c>
      <c r="H882" t="s">
        <v>378</v>
      </c>
      <c r="K882" t="s">
        <v>253</v>
      </c>
      <c r="L882" t="s">
        <v>254</v>
      </c>
      <c r="M882" t="s">
        <v>255</v>
      </c>
      <c r="N882" t="s">
        <v>29</v>
      </c>
      <c r="P882" t="s">
        <v>34</v>
      </c>
      <c r="Q882" t="s">
        <v>6075</v>
      </c>
      <c r="R882" t="s">
        <v>6131</v>
      </c>
      <c r="S882" t="s">
        <v>6132</v>
      </c>
      <c r="T882" t="s">
        <v>6721</v>
      </c>
      <c r="V882" t="s">
        <v>260</v>
      </c>
      <c r="X882" t="s">
        <v>6722</v>
      </c>
      <c r="AL882" t="s">
        <v>6723</v>
      </c>
      <c r="BB882" t="s">
        <v>6724</v>
      </c>
      <c r="BC882" t="s">
        <v>6724</v>
      </c>
      <c r="BO882" t="s">
        <v>281</v>
      </c>
      <c r="BP882" s="1">
        <v>177136</v>
      </c>
      <c r="BQ882" s="1">
        <v>177136</v>
      </c>
      <c r="BU882" s="1">
        <v>0</v>
      </c>
      <c r="BV882" s="4"/>
      <c r="BW882" s="4"/>
      <c r="BX882" s="4"/>
      <c r="BY882" s="4"/>
      <c r="BZ882" s="4"/>
      <c r="CA882" s="4" t="s">
        <v>410</v>
      </c>
      <c r="CB882" s="4"/>
      <c r="CC882" s="4"/>
      <c r="CD882" s="4"/>
      <c r="CE882" s="4"/>
      <c r="CG882" s="1">
        <v>77.98</v>
      </c>
      <c r="CH882" s="1">
        <v>10382</v>
      </c>
      <c r="CJ882" s="1">
        <v>109394.8</v>
      </c>
      <c r="CP882" t="s">
        <v>410</v>
      </c>
      <c r="DA882" s="1">
        <v>2005.2</v>
      </c>
      <c r="DK882" s="1">
        <v>55275.57</v>
      </c>
      <c r="DV882" t="s">
        <v>282</v>
      </c>
    </row>
    <row r="883" spans="1:128" hidden="1" x14ac:dyDescent="0.25">
      <c r="A883" t="s">
        <v>6725</v>
      </c>
      <c r="B883" t="s">
        <v>6726</v>
      </c>
      <c r="C883" t="s">
        <v>249</v>
      </c>
      <c r="F883" t="s">
        <v>6571</v>
      </c>
      <c r="G883" t="s">
        <v>6572</v>
      </c>
      <c r="H883" t="s">
        <v>378</v>
      </c>
      <c r="K883" t="s">
        <v>253</v>
      </c>
      <c r="L883" t="s">
        <v>254</v>
      </c>
      <c r="M883" t="s">
        <v>255</v>
      </c>
      <c r="N883" t="s">
        <v>29</v>
      </c>
      <c r="P883" t="s">
        <v>34</v>
      </c>
      <c r="Q883" t="s">
        <v>6075</v>
      </c>
      <c r="R883" t="s">
        <v>6131</v>
      </c>
      <c r="S883" t="s">
        <v>6132</v>
      </c>
      <c r="T883" t="s">
        <v>6727</v>
      </c>
      <c r="V883" t="s">
        <v>260</v>
      </c>
      <c r="X883" t="s">
        <v>6722</v>
      </c>
      <c r="AL883" t="s">
        <v>6335</v>
      </c>
      <c r="AN883" t="s">
        <v>517</v>
      </c>
      <c r="BB883" t="s">
        <v>1008</v>
      </c>
      <c r="BC883" t="s">
        <v>1008</v>
      </c>
      <c r="BO883" t="s">
        <v>281</v>
      </c>
      <c r="BP883" s="1">
        <v>172114</v>
      </c>
      <c r="BQ883" s="1">
        <v>172114</v>
      </c>
      <c r="BU883" s="1">
        <v>0</v>
      </c>
      <c r="BV883" s="4"/>
      <c r="BW883" s="4"/>
      <c r="BX883" s="4"/>
      <c r="BY883" s="4"/>
      <c r="BZ883" s="4"/>
      <c r="CA883" s="4" t="s">
        <v>282</v>
      </c>
      <c r="CB883" s="4"/>
      <c r="CC883" s="4"/>
      <c r="CD883" s="4"/>
      <c r="CE883" s="4"/>
      <c r="CG883" s="1">
        <v>54.49</v>
      </c>
      <c r="CH883" s="1">
        <v>9125</v>
      </c>
      <c r="CJ883" s="1">
        <v>106196</v>
      </c>
      <c r="DA883" s="1">
        <v>1894.85</v>
      </c>
      <c r="DK883" s="1">
        <v>54843.839999999997</v>
      </c>
      <c r="DV883" t="s">
        <v>282</v>
      </c>
    </row>
    <row r="884" spans="1:128" hidden="1" x14ac:dyDescent="0.25">
      <c r="A884" t="s">
        <v>6728</v>
      </c>
      <c r="B884" t="s">
        <v>6729</v>
      </c>
      <c r="C884" t="s">
        <v>249</v>
      </c>
      <c r="F884" t="s">
        <v>6701</v>
      </c>
      <c r="G884" t="s">
        <v>6702</v>
      </c>
      <c r="H884" t="s">
        <v>378</v>
      </c>
      <c r="K884" t="s">
        <v>253</v>
      </c>
      <c r="L884" t="s">
        <v>254</v>
      </c>
      <c r="M884" t="s">
        <v>255</v>
      </c>
      <c r="N884" t="s">
        <v>29</v>
      </c>
      <c r="P884" t="s">
        <v>34</v>
      </c>
      <c r="Q884" t="s">
        <v>6075</v>
      </c>
      <c r="R884" t="s">
        <v>6076</v>
      </c>
      <c r="S884" t="s">
        <v>6077</v>
      </c>
      <c r="T884" t="s">
        <v>6730</v>
      </c>
      <c r="V884" t="s">
        <v>260</v>
      </c>
      <c r="X884" t="s">
        <v>6102</v>
      </c>
      <c r="AG884" t="s">
        <v>6731</v>
      </c>
      <c r="AL884" t="s">
        <v>6081</v>
      </c>
      <c r="BB884" t="s">
        <v>1362</v>
      </c>
      <c r="BC884" t="s">
        <v>1363</v>
      </c>
      <c r="BO884" t="s">
        <v>281</v>
      </c>
      <c r="BP884" s="1">
        <v>173923</v>
      </c>
      <c r="BQ884" s="1">
        <v>173923</v>
      </c>
      <c r="BU884" s="1">
        <v>0</v>
      </c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G884" s="1">
        <v>79.92</v>
      </c>
      <c r="CH884" s="1">
        <v>8458</v>
      </c>
      <c r="CJ884" s="1">
        <v>107059.5</v>
      </c>
      <c r="DA884" s="1">
        <v>1673.88</v>
      </c>
      <c r="DK884" s="1">
        <v>56618.879999999997</v>
      </c>
      <c r="DV884" t="s">
        <v>282</v>
      </c>
    </row>
    <row r="885" spans="1:128" hidden="1" x14ac:dyDescent="0.25">
      <c r="A885" t="s">
        <v>6732</v>
      </c>
      <c r="B885" t="s">
        <v>6733</v>
      </c>
      <c r="C885" t="s">
        <v>249</v>
      </c>
      <c r="F885" t="s">
        <v>6701</v>
      </c>
      <c r="G885" t="s">
        <v>6702</v>
      </c>
      <c r="H885" t="s">
        <v>378</v>
      </c>
      <c r="K885" t="s">
        <v>253</v>
      </c>
      <c r="L885" t="s">
        <v>254</v>
      </c>
      <c r="M885" t="s">
        <v>255</v>
      </c>
      <c r="N885" t="s">
        <v>29</v>
      </c>
      <c r="P885" t="s">
        <v>34</v>
      </c>
      <c r="Q885" t="s">
        <v>6075</v>
      </c>
      <c r="R885" t="s">
        <v>6076</v>
      </c>
      <c r="S885" t="s">
        <v>6077</v>
      </c>
      <c r="T885" t="s">
        <v>6734</v>
      </c>
      <c r="V885" t="s">
        <v>260</v>
      </c>
      <c r="X885" t="s">
        <v>6102</v>
      </c>
      <c r="AL885" t="s">
        <v>6081</v>
      </c>
      <c r="AR885" t="s">
        <v>6086</v>
      </c>
      <c r="AS885" t="s">
        <v>6536</v>
      </c>
      <c r="BB885" t="s">
        <v>1362</v>
      </c>
      <c r="BC885" t="s">
        <v>1363</v>
      </c>
      <c r="BD885" t="s">
        <v>656</v>
      </c>
      <c r="BE885" t="s">
        <v>1894</v>
      </c>
      <c r="BF885" t="s">
        <v>656</v>
      </c>
      <c r="BO885" t="s">
        <v>281</v>
      </c>
      <c r="BP885" s="1">
        <v>162484</v>
      </c>
      <c r="BQ885" s="1">
        <v>162484</v>
      </c>
      <c r="BU885" s="1">
        <v>0</v>
      </c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G885" s="1">
        <v>24</v>
      </c>
      <c r="CH885" s="1">
        <v>7990</v>
      </c>
      <c r="CJ885" s="1">
        <v>100000</v>
      </c>
      <c r="DA885" s="1">
        <v>1370</v>
      </c>
      <c r="DK885" s="1">
        <v>53100</v>
      </c>
      <c r="DV885" t="s">
        <v>282</v>
      </c>
      <c r="DX885" t="s">
        <v>282</v>
      </c>
    </row>
    <row r="886" spans="1:128" hidden="1" x14ac:dyDescent="0.25">
      <c r="A886" t="s">
        <v>6735</v>
      </c>
      <c r="B886" t="s">
        <v>6736</v>
      </c>
      <c r="C886" t="s">
        <v>249</v>
      </c>
      <c r="F886" t="s">
        <v>6701</v>
      </c>
      <c r="G886" t="s">
        <v>6702</v>
      </c>
      <c r="H886" t="s">
        <v>378</v>
      </c>
      <c r="K886" t="s">
        <v>253</v>
      </c>
      <c r="L886" t="s">
        <v>254</v>
      </c>
      <c r="M886" t="s">
        <v>255</v>
      </c>
      <c r="N886" t="s">
        <v>29</v>
      </c>
      <c r="P886" t="s">
        <v>34</v>
      </c>
      <c r="Q886" t="s">
        <v>6075</v>
      </c>
      <c r="R886" t="s">
        <v>6076</v>
      </c>
      <c r="S886" t="s">
        <v>6077</v>
      </c>
      <c r="T886" t="s">
        <v>6734</v>
      </c>
      <c r="V886" t="s">
        <v>260</v>
      </c>
      <c r="X886" t="s">
        <v>6102</v>
      </c>
      <c r="AG886" t="s">
        <v>752</v>
      </c>
      <c r="AR886" t="s">
        <v>6737</v>
      </c>
      <c r="AS886" t="s">
        <v>6536</v>
      </c>
      <c r="BB886" t="s">
        <v>2008</v>
      </c>
      <c r="BC886" t="s">
        <v>2008</v>
      </c>
      <c r="BO886" t="s">
        <v>281</v>
      </c>
      <c r="BP886" s="1">
        <v>172265</v>
      </c>
      <c r="BQ886" s="1">
        <v>172265</v>
      </c>
      <c r="BU886" s="1">
        <v>0</v>
      </c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G886" s="1">
        <v>51.2</v>
      </c>
      <c r="CH886" s="1">
        <v>8469</v>
      </c>
      <c r="CJ886" s="1">
        <v>106091.16</v>
      </c>
      <c r="DA886" s="1">
        <v>1633.88</v>
      </c>
      <c r="DK886" s="1">
        <v>56019.519999999997</v>
      </c>
      <c r="DV886" t="s">
        <v>282</v>
      </c>
    </row>
    <row r="887" spans="1:128" hidden="1" x14ac:dyDescent="0.25">
      <c r="A887" t="s">
        <v>6738</v>
      </c>
      <c r="B887" t="s">
        <v>6739</v>
      </c>
      <c r="C887" t="s">
        <v>249</v>
      </c>
      <c r="F887" t="s">
        <v>6701</v>
      </c>
      <c r="G887" t="s">
        <v>6702</v>
      </c>
      <c r="H887" t="s">
        <v>378</v>
      </c>
      <c r="K887" t="s">
        <v>253</v>
      </c>
      <c r="L887" t="s">
        <v>254</v>
      </c>
      <c r="M887" t="s">
        <v>255</v>
      </c>
      <c r="N887" t="s">
        <v>29</v>
      </c>
      <c r="P887" t="s">
        <v>34</v>
      </c>
      <c r="Q887" t="s">
        <v>6075</v>
      </c>
      <c r="R887" t="s">
        <v>6076</v>
      </c>
      <c r="S887" t="s">
        <v>6077</v>
      </c>
      <c r="T887" t="s">
        <v>6740</v>
      </c>
      <c r="V887" t="s">
        <v>260</v>
      </c>
      <c r="X887" t="s">
        <v>6102</v>
      </c>
      <c r="AG887" t="s">
        <v>752</v>
      </c>
      <c r="AL887" t="s">
        <v>6081</v>
      </c>
      <c r="AR887" t="s">
        <v>6086</v>
      </c>
      <c r="AS887" t="s">
        <v>6536</v>
      </c>
      <c r="AT887" t="s">
        <v>6536</v>
      </c>
      <c r="BB887" t="s">
        <v>3891</v>
      </c>
      <c r="BC887" t="s">
        <v>3891</v>
      </c>
      <c r="BO887" t="s">
        <v>281</v>
      </c>
      <c r="BP887" s="1">
        <v>134377</v>
      </c>
      <c r="BQ887" s="1">
        <v>134377</v>
      </c>
      <c r="BU887" s="1">
        <v>0</v>
      </c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t="s">
        <v>282</v>
      </c>
      <c r="CG887" s="1">
        <v>166.46</v>
      </c>
      <c r="CH887" s="1">
        <v>7511</v>
      </c>
      <c r="CJ887" s="1">
        <v>83128.5</v>
      </c>
      <c r="DA887" s="1">
        <v>1431.15</v>
      </c>
      <c r="DK887" s="1">
        <v>42815.75</v>
      </c>
      <c r="DV887" s="1">
        <v>340.03</v>
      </c>
    </row>
    <row r="888" spans="1:128" hidden="1" x14ac:dyDescent="0.25">
      <c r="A888" t="s">
        <v>6741</v>
      </c>
      <c r="B888" t="s">
        <v>6742</v>
      </c>
      <c r="C888" t="s">
        <v>249</v>
      </c>
      <c r="F888" t="s">
        <v>6701</v>
      </c>
      <c r="G888" t="s">
        <v>6702</v>
      </c>
      <c r="H888" t="s">
        <v>378</v>
      </c>
      <c r="K888" t="s">
        <v>253</v>
      </c>
      <c r="L888" t="s">
        <v>254</v>
      </c>
      <c r="M888" t="s">
        <v>255</v>
      </c>
      <c r="N888" t="s">
        <v>29</v>
      </c>
      <c r="P888" t="s">
        <v>34</v>
      </c>
      <c r="Q888" t="s">
        <v>6075</v>
      </c>
      <c r="R888" t="s">
        <v>6076</v>
      </c>
      <c r="S888" t="s">
        <v>6077</v>
      </c>
      <c r="T888" t="s">
        <v>6743</v>
      </c>
      <c r="V888" t="s">
        <v>260</v>
      </c>
      <c r="X888" t="s">
        <v>6102</v>
      </c>
      <c r="AL888" t="s">
        <v>6744</v>
      </c>
      <c r="AN888" t="s">
        <v>6082</v>
      </c>
      <c r="AR888" t="s">
        <v>6103</v>
      </c>
      <c r="BB888" t="s">
        <v>1008</v>
      </c>
      <c r="BC888" t="s">
        <v>1008</v>
      </c>
      <c r="BO888" t="s">
        <v>281</v>
      </c>
      <c r="BP888" s="1">
        <v>184247</v>
      </c>
      <c r="BQ888" s="1">
        <v>184247</v>
      </c>
      <c r="BU888" s="1">
        <v>0</v>
      </c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G888" s="1">
        <v>97.86</v>
      </c>
      <c r="CH888" s="1">
        <v>9022</v>
      </c>
      <c r="CJ888" s="1">
        <v>113356.17</v>
      </c>
      <c r="DA888" s="1">
        <v>1829.24</v>
      </c>
      <c r="DK888" s="1">
        <v>59746.65</v>
      </c>
      <c r="DV888" s="1">
        <v>5.56</v>
      </c>
    </row>
    <row r="889" spans="1:128" hidden="1" x14ac:dyDescent="0.25">
      <c r="A889" t="s">
        <v>6745</v>
      </c>
      <c r="B889" t="s">
        <v>6746</v>
      </c>
      <c r="C889" t="s">
        <v>249</v>
      </c>
      <c r="F889" t="s">
        <v>6701</v>
      </c>
      <c r="G889" t="s">
        <v>6702</v>
      </c>
      <c r="H889" t="s">
        <v>378</v>
      </c>
      <c r="K889" t="s">
        <v>253</v>
      </c>
      <c r="L889" t="s">
        <v>254</v>
      </c>
      <c r="M889" t="s">
        <v>255</v>
      </c>
      <c r="N889" t="s">
        <v>29</v>
      </c>
      <c r="P889" t="s">
        <v>34</v>
      </c>
      <c r="Q889" t="s">
        <v>6075</v>
      </c>
      <c r="R889" t="s">
        <v>6076</v>
      </c>
      <c r="S889" t="s">
        <v>6077</v>
      </c>
      <c r="T889" t="s">
        <v>6743</v>
      </c>
      <c r="V889" t="s">
        <v>260</v>
      </c>
      <c r="X889" t="s">
        <v>6102</v>
      </c>
      <c r="AL889" t="s">
        <v>6081</v>
      </c>
      <c r="BB889" t="s">
        <v>1369</v>
      </c>
      <c r="BC889" t="s">
        <v>1369</v>
      </c>
      <c r="BD889" t="s">
        <v>656</v>
      </c>
      <c r="BE889" t="s">
        <v>812</v>
      </c>
      <c r="BG889" s="1">
        <v>6.32</v>
      </c>
      <c r="BH889" t="s">
        <v>6088</v>
      </c>
      <c r="BO889" t="s">
        <v>281</v>
      </c>
      <c r="BP889" s="1">
        <v>169885</v>
      </c>
      <c r="BQ889" s="1">
        <v>169885</v>
      </c>
      <c r="BU889" s="1">
        <v>0</v>
      </c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G889" s="1">
        <v>80.81</v>
      </c>
      <c r="CH889" s="1">
        <v>8051</v>
      </c>
      <c r="CJ889" s="1">
        <v>104014.83</v>
      </c>
      <c r="DA889" s="1">
        <v>2057.91</v>
      </c>
      <c r="DK889" s="1">
        <v>54789.86</v>
      </c>
      <c r="DV889" s="1">
        <v>891.14</v>
      </c>
    </row>
    <row r="890" spans="1:128" hidden="1" x14ac:dyDescent="0.25">
      <c r="A890" t="s">
        <v>6747</v>
      </c>
      <c r="B890" t="s">
        <v>6748</v>
      </c>
      <c r="C890" t="s">
        <v>249</v>
      </c>
      <c r="F890" t="s">
        <v>6701</v>
      </c>
      <c r="G890" t="s">
        <v>6702</v>
      </c>
      <c r="H890" t="s">
        <v>378</v>
      </c>
      <c r="K890" t="s">
        <v>253</v>
      </c>
      <c r="L890" t="s">
        <v>254</v>
      </c>
      <c r="M890" t="s">
        <v>255</v>
      </c>
      <c r="N890" t="s">
        <v>29</v>
      </c>
      <c r="P890" t="s">
        <v>34</v>
      </c>
      <c r="Q890" t="s">
        <v>6075</v>
      </c>
      <c r="R890" t="s">
        <v>6076</v>
      </c>
      <c r="S890" t="s">
        <v>6077</v>
      </c>
      <c r="T890" t="s">
        <v>6749</v>
      </c>
      <c r="V890" t="s">
        <v>260</v>
      </c>
      <c r="X890" t="s">
        <v>6094</v>
      </c>
      <c r="AG890" t="s">
        <v>6750</v>
      </c>
      <c r="AL890" t="s">
        <v>6081</v>
      </c>
      <c r="AR890" t="s">
        <v>6751</v>
      </c>
      <c r="BB890" t="s">
        <v>1362</v>
      </c>
      <c r="BC890" t="s">
        <v>1363</v>
      </c>
      <c r="BO890" t="s">
        <v>281</v>
      </c>
      <c r="BP890" s="1">
        <v>172908</v>
      </c>
      <c r="BQ890" s="1">
        <v>172908</v>
      </c>
      <c r="BU890" s="1">
        <v>0</v>
      </c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G890" s="1">
        <v>96.57</v>
      </c>
      <c r="CH890" s="1">
        <v>8444</v>
      </c>
      <c r="CJ890" s="1">
        <v>106471.2</v>
      </c>
      <c r="DA890" s="1">
        <v>1691.64</v>
      </c>
      <c r="DK890" s="1">
        <v>56203.74</v>
      </c>
      <c r="DV890" t="s">
        <v>282</v>
      </c>
    </row>
    <row r="891" spans="1:128" hidden="1" x14ac:dyDescent="0.25">
      <c r="A891" t="s">
        <v>6752</v>
      </c>
      <c r="B891" t="s">
        <v>6753</v>
      </c>
      <c r="C891" t="s">
        <v>249</v>
      </c>
      <c r="F891" t="s">
        <v>6701</v>
      </c>
      <c r="G891" t="s">
        <v>6702</v>
      </c>
      <c r="H891" t="s">
        <v>378</v>
      </c>
      <c r="K891" t="s">
        <v>253</v>
      </c>
      <c r="L891" t="s">
        <v>254</v>
      </c>
      <c r="M891" t="s">
        <v>255</v>
      </c>
      <c r="N891" t="s">
        <v>29</v>
      </c>
      <c r="P891" t="s">
        <v>34</v>
      </c>
      <c r="Q891" t="s">
        <v>6075</v>
      </c>
      <c r="R891" t="s">
        <v>6076</v>
      </c>
      <c r="S891" t="s">
        <v>6077</v>
      </c>
      <c r="T891" t="s">
        <v>6754</v>
      </c>
      <c r="V891" t="s">
        <v>260</v>
      </c>
      <c r="X891" t="s">
        <v>6094</v>
      </c>
      <c r="AG891" t="s">
        <v>2408</v>
      </c>
      <c r="AL891" t="s">
        <v>6081</v>
      </c>
      <c r="BB891" t="s">
        <v>876</v>
      </c>
      <c r="BC891" t="s">
        <v>876</v>
      </c>
      <c r="BD891" t="s">
        <v>656</v>
      </c>
      <c r="BE891" t="s">
        <v>870</v>
      </c>
      <c r="BG891" s="1">
        <v>6.01</v>
      </c>
      <c r="BH891" t="s">
        <v>6096</v>
      </c>
      <c r="BO891" t="s">
        <v>281</v>
      </c>
      <c r="BP891" s="1">
        <v>169539</v>
      </c>
      <c r="BQ891" s="1">
        <v>169539</v>
      </c>
      <c r="BU891" s="1">
        <v>0</v>
      </c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G891" s="1">
        <v>135.30000000000001</v>
      </c>
      <c r="CH891" s="1">
        <v>8387</v>
      </c>
      <c r="CJ891" s="1">
        <v>104202.75</v>
      </c>
      <c r="DA891" s="1">
        <v>1814.32</v>
      </c>
      <c r="DK891" s="1">
        <v>54698.1</v>
      </c>
      <c r="DV891" s="1">
        <v>301.64999999999998</v>
      </c>
    </row>
    <row r="892" spans="1:128" hidden="1" x14ac:dyDescent="0.25">
      <c r="A892" t="s">
        <v>6755</v>
      </c>
      <c r="B892" t="s">
        <v>6756</v>
      </c>
      <c r="C892" t="s">
        <v>249</v>
      </c>
      <c r="F892" t="s">
        <v>6571</v>
      </c>
      <c r="G892" t="s">
        <v>6572</v>
      </c>
      <c r="H892" t="s">
        <v>378</v>
      </c>
      <c r="K892" t="s">
        <v>253</v>
      </c>
      <c r="L892" t="s">
        <v>254</v>
      </c>
      <c r="M892" t="s">
        <v>255</v>
      </c>
      <c r="N892" t="s">
        <v>29</v>
      </c>
      <c r="P892" t="s">
        <v>34</v>
      </c>
      <c r="Q892" t="s">
        <v>6075</v>
      </c>
      <c r="R892" t="s">
        <v>6131</v>
      </c>
      <c r="S892" t="s">
        <v>6132</v>
      </c>
      <c r="T892" t="s">
        <v>6757</v>
      </c>
      <c r="V892" t="s">
        <v>260</v>
      </c>
      <c r="X892" t="s">
        <v>6722</v>
      </c>
      <c r="AL892" t="s">
        <v>6758</v>
      </c>
      <c r="AN892" t="s">
        <v>498</v>
      </c>
      <c r="BB892" t="s">
        <v>1982</v>
      </c>
      <c r="BC892" t="s">
        <v>1982</v>
      </c>
      <c r="BO892" t="s">
        <v>281</v>
      </c>
      <c r="BP892" s="1">
        <v>180874</v>
      </c>
      <c r="BQ892" s="1">
        <v>180874</v>
      </c>
      <c r="BU892" s="1">
        <v>0</v>
      </c>
      <c r="BV892" s="4"/>
      <c r="BW892" s="4"/>
      <c r="BX892" s="4"/>
      <c r="BY892" s="4"/>
      <c r="BZ892" s="4"/>
      <c r="CA892" s="4" t="s">
        <v>410</v>
      </c>
      <c r="CB892" s="4"/>
      <c r="CC892" s="4"/>
      <c r="CD892" s="4"/>
      <c r="CE892" s="4"/>
      <c r="CG892" s="1">
        <v>58.03</v>
      </c>
      <c r="CH892" s="1">
        <v>10497</v>
      </c>
      <c r="CJ892" s="1">
        <v>111722.76</v>
      </c>
      <c r="CP892" t="s">
        <v>410</v>
      </c>
      <c r="DA892" s="1">
        <v>2066.83</v>
      </c>
      <c r="DK892" s="1">
        <v>56529.86</v>
      </c>
      <c r="DV892" t="s">
        <v>282</v>
      </c>
    </row>
    <row r="893" spans="1:128" hidden="1" x14ac:dyDescent="0.25">
      <c r="A893" t="s">
        <v>6759</v>
      </c>
      <c r="B893" t="s">
        <v>6760</v>
      </c>
      <c r="C893" t="s">
        <v>249</v>
      </c>
      <c r="F893" t="s">
        <v>6571</v>
      </c>
      <c r="G893" t="s">
        <v>6572</v>
      </c>
      <c r="H893" t="s">
        <v>378</v>
      </c>
      <c r="K893" t="s">
        <v>253</v>
      </c>
      <c r="L893" t="s">
        <v>254</v>
      </c>
      <c r="M893" t="s">
        <v>255</v>
      </c>
      <c r="N893" t="s">
        <v>29</v>
      </c>
      <c r="P893" t="s">
        <v>34</v>
      </c>
      <c r="Q893" t="s">
        <v>6075</v>
      </c>
      <c r="R893" t="s">
        <v>6131</v>
      </c>
      <c r="S893" t="s">
        <v>6132</v>
      </c>
      <c r="T893" t="s">
        <v>6761</v>
      </c>
      <c r="V893" t="s">
        <v>260</v>
      </c>
      <c r="X893" t="s">
        <v>6722</v>
      </c>
      <c r="AL893" t="s">
        <v>6222</v>
      </c>
      <c r="AN893" t="s">
        <v>2248</v>
      </c>
      <c r="BB893" t="s">
        <v>2035</v>
      </c>
      <c r="BC893" t="s">
        <v>2035</v>
      </c>
      <c r="BO893" t="s">
        <v>281</v>
      </c>
      <c r="BP893" s="1">
        <v>119863</v>
      </c>
      <c r="BQ893" s="1">
        <v>119863</v>
      </c>
      <c r="BU893" s="1">
        <v>0</v>
      </c>
      <c r="BV893" s="4"/>
      <c r="BW893" s="4"/>
      <c r="BX893" s="4"/>
      <c r="BY893" s="4"/>
      <c r="BZ893" s="4"/>
      <c r="CA893" s="4" t="s">
        <v>410</v>
      </c>
      <c r="CB893" s="4"/>
      <c r="CC893" s="4"/>
      <c r="CD893" s="4"/>
      <c r="CE893" s="4"/>
      <c r="CG893" s="1">
        <v>85.4</v>
      </c>
      <c r="CH893" s="1">
        <v>4060</v>
      </c>
      <c r="CJ893" s="1">
        <v>73745.820000000007</v>
      </c>
      <c r="DA893" s="1">
        <v>1383.68</v>
      </c>
      <c r="DK893" s="1">
        <v>40588.31</v>
      </c>
      <c r="DV893" t="s">
        <v>282</v>
      </c>
    </row>
    <row r="894" spans="1:128" hidden="1" x14ac:dyDescent="0.25">
      <c r="A894" t="s">
        <v>6762</v>
      </c>
      <c r="B894" t="s">
        <v>6763</v>
      </c>
      <c r="C894" t="s">
        <v>249</v>
      </c>
      <c r="F894" t="s">
        <v>6571</v>
      </c>
      <c r="G894" t="s">
        <v>6572</v>
      </c>
      <c r="H894" t="s">
        <v>378</v>
      </c>
      <c r="K894" t="s">
        <v>253</v>
      </c>
      <c r="L894" t="s">
        <v>254</v>
      </c>
      <c r="M894" t="s">
        <v>255</v>
      </c>
      <c r="N894" t="s">
        <v>29</v>
      </c>
      <c r="P894" t="s">
        <v>34</v>
      </c>
      <c r="Q894" t="s">
        <v>6075</v>
      </c>
      <c r="R894" t="s">
        <v>6131</v>
      </c>
      <c r="S894" t="s">
        <v>6132</v>
      </c>
      <c r="T894" t="s">
        <v>6764</v>
      </c>
      <c r="V894" t="s">
        <v>260</v>
      </c>
      <c r="X894" t="s">
        <v>6119</v>
      </c>
      <c r="AL894" t="s">
        <v>6121</v>
      </c>
      <c r="AR894" t="s">
        <v>6122</v>
      </c>
      <c r="AS894" t="s">
        <v>6123</v>
      </c>
      <c r="BB894" t="s">
        <v>960</v>
      </c>
      <c r="BC894" t="s">
        <v>960</v>
      </c>
      <c r="BD894" t="s">
        <v>1852</v>
      </c>
      <c r="BE894" t="s">
        <v>6765</v>
      </c>
      <c r="BF894" t="s">
        <v>2143</v>
      </c>
      <c r="BG894" s="1">
        <v>6.62</v>
      </c>
      <c r="BH894" t="s">
        <v>6125</v>
      </c>
      <c r="BO894" t="s">
        <v>281</v>
      </c>
      <c r="BP894" s="1">
        <v>50233</v>
      </c>
      <c r="BQ894" s="1">
        <v>50233</v>
      </c>
      <c r="BU894" s="1">
        <v>0</v>
      </c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G894" s="1">
        <v>78.66</v>
      </c>
      <c r="CH894" s="1">
        <v>840.42</v>
      </c>
      <c r="CJ894" s="1">
        <v>30275.82</v>
      </c>
      <c r="DA894" s="1">
        <v>209.07</v>
      </c>
      <c r="DK894" s="1">
        <v>18469.580000000002</v>
      </c>
      <c r="DV894" s="1">
        <v>360.18</v>
      </c>
    </row>
    <row r="895" spans="1:128" hidden="1" x14ac:dyDescent="0.25">
      <c r="A895" t="s">
        <v>6766</v>
      </c>
      <c r="B895" t="s">
        <v>6767</v>
      </c>
      <c r="C895" t="s">
        <v>249</v>
      </c>
      <c r="F895" t="s">
        <v>6571</v>
      </c>
      <c r="G895" t="s">
        <v>6572</v>
      </c>
      <c r="H895" t="s">
        <v>378</v>
      </c>
      <c r="K895" t="s">
        <v>253</v>
      </c>
      <c r="L895" t="s">
        <v>254</v>
      </c>
      <c r="M895" t="s">
        <v>255</v>
      </c>
      <c r="N895" t="s">
        <v>29</v>
      </c>
      <c r="P895" t="s">
        <v>34</v>
      </c>
      <c r="Q895" t="s">
        <v>6075</v>
      </c>
      <c r="R895" t="s">
        <v>6131</v>
      </c>
      <c r="S895" t="s">
        <v>6132</v>
      </c>
      <c r="T895" t="s">
        <v>6768</v>
      </c>
      <c r="V895" t="s">
        <v>260</v>
      </c>
      <c r="X895" t="s">
        <v>6463</v>
      </c>
      <c r="AL895" t="s">
        <v>6711</v>
      </c>
      <c r="AN895" t="s">
        <v>481</v>
      </c>
      <c r="AX895" t="s">
        <v>686</v>
      </c>
      <c r="BB895" t="s">
        <v>6769</v>
      </c>
      <c r="BC895" t="s">
        <v>6769</v>
      </c>
      <c r="BO895" t="s">
        <v>281</v>
      </c>
      <c r="BP895" s="1">
        <v>124117</v>
      </c>
      <c r="BQ895" s="1">
        <v>124117</v>
      </c>
      <c r="BU895" s="1">
        <v>0</v>
      </c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G895" s="1">
        <v>236.1</v>
      </c>
      <c r="CH895" s="1">
        <v>6691</v>
      </c>
      <c r="CJ895" s="1">
        <v>76160</v>
      </c>
      <c r="DA895" s="1">
        <v>1268.6099999999999</v>
      </c>
      <c r="DK895" s="1">
        <v>39522.69</v>
      </c>
      <c r="DV895" s="1">
        <v>239.36</v>
      </c>
    </row>
    <row r="896" spans="1:128" hidden="1" x14ac:dyDescent="0.25">
      <c r="A896" t="s">
        <v>6770</v>
      </c>
      <c r="B896" t="s">
        <v>6771</v>
      </c>
      <c r="C896" t="s">
        <v>249</v>
      </c>
      <c r="F896" t="s">
        <v>6571</v>
      </c>
      <c r="G896" t="s">
        <v>6572</v>
      </c>
      <c r="H896" t="s">
        <v>378</v>
      </c>
      <c r="K896" t="s">
        <v>253</v>
      </c>
      <c r="L896" t="s">
        <v>254</v>
      </c>
      <c r="M896" t="s">
        <v>255</v>
      </c>
      <c r="N896" t="s">
        <v>29</v>
      </c>
      <c r="P896" t="s">
        <v>34</v>
      </c>
      <c r="Q896" t="s">
        <v>6075</v>
      </c>
      <c r="R896" t="s">
        <v>6131</v>
      </c>
      <c r="S896" t="s">
        <v>6132</v>
      </c>
      <c r="T896" t="s">
        <v>6772</v>
      </c>
      <c r="V896" t="s">
        <v>260</v>
      </c>
      <c r="X896" t="s">
        <v>6407</v>
      </c>
      <c r="AL896" t="s">
        <v>6172</v>
      </c>
      <c r="AR896" t="s">
        <v>6773</v>
      </c>
      <c r="AS896" t="s">
        <v>6774</v>
      </c>
      <c r="AX896" t="s">
        <v>686</v>
      </c>
      <c r="BB896" t="s">
        <v>4541</v>
      </c>
      <c r="BC896" t="s">
        <v>4541</v>
      </c>
      <c r="BO896" t="s">
        <v>281</v>
      </c>
      <c r="BP896" s="1">
        <v>96938</v>
      </c>
      <c r="BQ896" s="1">
        <v>96938</v>
      </c>
      <c r="BU896" s="1">
        <v>0</v>
      </c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G896" s="1">
        <v>130.16999999999999</v>
      </c>
      <c r="CH896" s="1">
        <v>4186</v>
      </c>
      <c r="CJ896" s="1">
        <v>58903.74</v>
      </c>
      <c r="DA896" s="1">
        <v>797.05</v>
      </c>
      <c r="DK896" s="1">
        <v>32258.61</v>
      </c>
      <c r="DV896" s="1">
        <v>661.54</v>
      </c>
    </row>
    <row r="897" spans="1:128" hidden="1" x14ac:dyDescent="0.25">
      <c r="A897" t="s">
        <v>6775</v>
      </c>
      <c r="B897" t="s">
        <v>6776</v>
      </c>
      <c r="C897" t="s">
        <v>249</v>
      </c>
      <c r="F897" t="s">
        <v>6571</v>
      </c>
      <c r="G897" t="s">
        <v>6572</v>
      </c>
      <c r="H897" t="s">
        <v>378</v>
      </c>
      <c r="K897" t="s">
        <v>253</v>
      </c>
      <c r="L897" t="s">
        <v>254</v>
      </c>
      <c r="M897" t="s">
        <v>255</v>
      </c>
      <c r="N897" t="s">
        <v>29</v>
      </c>
      <c r="P897" t="s">
        <v>34</v>
      </c>
      <c r="Q897" t="s">
        <v>6075</v>
      </c>
      <c r="R897" t="s">
        <v>6131</v>
      </c>
      <c r="S897" t="s">
        <v>6132</v>
      </c>
      <c r="T897" t="s">
        <v>6777</v>
      </c>
      <c r="V897" t="s">
        <v>260</v>
      </c>
      <c r="X897" t="s">
        <v>6407</v>
      </c>
      <c r="AL897" t="s">
        <v>6172</v>
      </c>
      <c r="AR897" t="s">
        <v>6778</v>
      </c>
      <c r="AS897" t="s">
        <v>6779</v>
      </c>
      <c r="AX897" t="s">
        <v>686</v>
      </c>
      <c r="BB897" t="s">
        <v>6609</v>
      </c>
      <c r="BC897" t="s">
        <v>6609</v>
      </c>
      <c r="BD897" t="s">
        <v>656</v>
      </c>
      <c r="BE897" t="s">
        <v>6780</v>
      </c>
      <c r="BF897" t="s">
        <v>656</v>
      </c>
      <c r="BO897" t="s">
        <v>281</v>
      </c>
      <c r="BP897" s="1">
        <v>152946</v>
      </c>
      <c r="BQ897" s="1">
        <v>152946</v>
      </c>
      <c r="BU897" s="1">
        <v>0</v>
      </c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G897" s="1">
        <v>73.37</v>
      </c>
      <c r="CH897" s="1">
        <v>9395</v>
      </c>
      <c r="CJ897" s="1">
        <v>93184.5</v>
      </c>
      <c r="DA897" s="1">
        <v>1861.5</v>
      </c>
      <c r="DK897" s="1">
        <v>46866</v>
      </c>
      <c r="DV897" s="1">
        <v>1554.9</v>
      </c>
    </row>
    <row r="898" spans="1:128" hidden="1" x14ac:dyDescent="0.25">
      <c r="A898" t="s">
        <v>6781</v>
      </c>
      <c r="B898" t="s">
        <v>6782</v>
      </c>
      <c r="C898" t="s">
        <v>249</v>
      </c>
      <c r="F898" t="s">
        <v>6571</v>
      </c>
      <c r="G898" t="s">
        <v>6572</v>
      </c>
      <c r="H898" t="s">
        <v>378</v>
      </c>
      <c r="K898" t="s">
        <v>253</v>
      </c>
      <c r="L898" t="s">
        <v>254</v>
      </c>
      <c r="M898" t="s">
        <v>255</v>
      </c>
      <c r="N898" t="s">
        <v>29</v>
      </c>
      <c r="P898" t="s">
        <v>34</v>
      </c>
      <c r="Q898" t="s">
        <v>6075</v>
      </c>
      <c r="R898" t="s">
        <v>6131</v>
      </c>
      <c r="S898" t="s">
        <v>6132</v>
      </c>
      <c r="T898" t="s">
        <v>6783</v>
      </c>
      <c r="V898" t="s">
        <v>260</v>
      </c>
      <c r="X898" t="s">
        <v>6407</v>
      </c>
      <c r="AL898" t="s">
        <v>6172</v>
      </c>
      <c r="AR898" t="s">
        <v>6778</v>
      </c>
      <c r="AS898" t="s">
        <v>6779</v>
      </c>
      <c r="AX898" t="s">
        <v>686</v>
      </c>
      <c r="BB898" t="s">
        <v>6609</v>
      </c>
      <c r="BC898" t="s">
        <v>6609</v>
      </c>
      <c r="BD898" t="s">
        <v>656</v>
      </c>
      <c r="BE898" t="s">
        <v>1476</v>
      </c>
      <c r="BF898" t="s">
        <v>656</v>
      </c>
      <c r="BO898" t="s">
        <v>281</v>
      </c>
      <c r="BP898" s="1">
        <v>139677</v>
      </c>
      <c r="BQ898" s="1">
        <v>139677</v>
      </c>
      <c r="BU898" s="1">
        <v>0</v>
      </c>
      <c r="BV898" s="4"/>
      <c r="BW898" s="4"/>
      <c r="BX898" s="4"/>
      <c r="BY898" s="4"/>
      <c r="BZ898" s="4"/>
      <c r="CA898" s="1">
        <v>2</v>
      </c>
      <c r="CB898" s="4"/>
      <c r="CC898" s="4"/>
      <c r="CD898" s="4"/>
      <c r="CE898" s="4"/>
      <c r="CG898" s="1">
        <v>67</v>
      </c>
      <c r="CH898" s="1">
        <v>8590</v>
      </c>
      <c r="CJ898" s="1">
        <v>85100</v>
      </c>
      <c r="DA898" s="1">
        <v>1700</v>
      </c>
      <c r="DK898" s="1">
        <v>42800</v>
      </c>
      <c r="DV898" s="1">
        <v>1420</v>
      </c>
      <c r="DX898" t="s">
        <v>282</v>
      </c>
    </row>
    <row r="899" spans="1:128" hidden="1" x14ac:dyDescent="0.25">
      <c r="A899" t="s">
        <v>6784</v>
      </c>
      <c r="B899" t="s">
        <v>6785</v>
      </c>
      <c r="C899" t="s">
        <v>249</v>
      </c>
      <c r="F899" t="s">
        <v>6701</v>
      </c>
      <c r="G899" t="s">
        <v>6702</v>
      </c>
      <c r="H899" t="s">
        <v>378</v>
      </c>
      <c r="K899" t="s">
        <v>253</v>
      </c>
      <c r="L899" t="s">
        <v>254</v>
      </c>
      <c r="M899" t="s">
        <v>255</v>
      </c>
      <c r="N899" t="s">
        <v>29</v>
      </c>
      <c r="P899" t="s">
        <v>34</v>
      </c>
      <c r="Q899" t="s">
        <v>6075</v>
      </c>
      <c r="R899" t="s">
        <v>6076</v>
      </c>
      <c r="S899" t="s">
        <v>6077</v>
      </c>
      <c r="T899" t="s">
        <v>6786</v>
      </c>
      <c r="V899" t="s">
        <v>260</v>
      </c>
      <c r="X899" t="s">
        <v>6557</v>
      </c>
      <c r="AL899" t="s">
        <v>6744</v>
      </c>
      <c r="AN899" t="s">
        <v>6082</v>
      </c>
      <c r="BB899" t="s">
        <v>2748</v>
      </c>
      <c r="BC899" t="s">
        <v>2748</v>
      </c>
      <c r="BO899" t="s">
        <v>281</v>
      </c>
      <c r="BP899" s="1">
        <v>172971</v>
      </c>
      <c r="BQ899" s="1">
        <v>172971</v>
      </c>
      <c r="BU899" s="1">
        <v>0</v>
      </c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G899" s="1">
        <v>216.65</v>
      </c>
      <c r="CH899" s="1">
        <v>8280</v>
      </c>
      <c r="CJ899" s="1">
        <v>106360.47</v>
      </c>
      <c r="DA899" s="1">
        <v>1654.28</v>
      </c>
      <c r="DK899" s="1">
        <v>56435.47</v>
      </c>
      <c r="DV899" s="1">
        <v>2.2200000000000002</v>
      </c>
    </row>
    <row r="900" spans="1:128" hidden="1" x14ac:dyDescent="0.25">
      <c r="A900" t="s">
        <v>6787</v>
      </c>
      <c r="B900" t="s">
        <v>6788</v>
      </c>
      <c r="C900" t="s">
        <v>249</v>
      </c>
      <c r="F900" t="s">
        <v>6571</v>
      </c>
      <c r="G900" t="s">
        <v>6572</v>
      </c>
      <c r="H900" t="s">
        <v>378</v>
      </c>
      <c r="K900" t="s">
        <v>253</v>
      </c>
      <c r="L900" t="s">
        <v>254</v>
      </c>
      <c r="M900" t="s">
        <v>255</v>
      </c>
      <c r="N900" t="s">
        <v>29</v>
      </c>
      <c r="P900" t="s">
        <v>34</v>
      </c>
      <c r="Q900" t="s">
        <v>6075</v>
      </c>
      <c r="R900" t="s">
        <v>6131</v>
      </c>
      <c r="S900" t="s">
        <v>6132</v>
      </c>
      <c r="V900" t="s">
        <v>260</v>
      </c>
      <c r="X900" t="s">
        <v>6407</v>
      </c>
      <c r="AG900" t="s">
        <v>5478</v>
      </c>
      <c r="AL900" t="s">
        <v>6172</v>
      </c>
      <c r="AX900" t="s">
        <v>686</v>
      </c>
      <c r="BE900" t="s">
        <v>3971</v>
      </c>
      <c r="BF900" t="s">
        <v>303</v>
      </c>
      <c r="BO900" t="s">
        <v>281</v>
      </c>
      <c r="BP900" s="1">
        <v>107159</v>
      </c>
      <c r="BQ900" s="1">
        <v>107159</v>
      </c>
      <c r="BU900" s="1">
        <v>0</v>
      </c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G900" s="1">
        <v>176</v>
      </c>
      <c r="CH900" s="1">
        <v>4184</v>
      </c>
      <c r="CJ900" s="1">
        <v>65360</v>
      </c>
      <c r="DA900" s="1">
        <v>760</v>
      </c>
      <c r="DK900" s="1">
        <v>36334</v>
      </c>
      <c r="DV900" s="1">
        <v>311</v>
      </c>
    </row>
    <row r="901" spans="1:128" hidden="1" x14ac:dyDescent="0.25">
      <c r="A901" t="s">
        <v>6789</v>
      </c>
      <c r="B901" t="s">
        <v>6790</v>
      </c>
      <c r="C901" t="s">
        <v>249</v>
      </c>
      <c r="F901" t="s">
        <v>6571</v>
      </c>
      <c r="G901" t="s">
        <v>6572</v>
      </c>
      <c r="H901" t="s">
        <v>378</v>
      </c>
      <c r="K901" t="s">
        <v>253</v>
      </c>
      <c r="L901" t="s">
        <v>254</v>
      </c>
      <c r="M901" t="s">
        <v>255</v>
      </c>
      <c r="N901" t="s">
        <v>29</v>
      </c>
      <c r="P901" t="s">
        <v>34</v>
      </c>
      <c r="Q901" t="s">
        <v>6075</v>
      </c>
      <c r="R901" t="s">
        <v>6131</v>
      </c>
      <c r="S901" t="s">
        <v>6132</v>
      </c>
      <c r="V901" t="s">
        <v>260</v>
      </c>
      <c r="X901" t="s">
        <v>6204</v>
      </c>
      <c r="AL901" t="s">
        <v>6172</v>
      </c>
      <c r="AR901" t="s">
        <v>6791</v>
      </c>
      <c r="AX901" t="s">
        <v>686</v>
      </c>
      <c r="BE901" t="s">
        <v>3971</v>
      </c>
      <c r="BF901" t="s">
        <v>303</v>
      </c>
      <c r="BO901" t="s">
        <v>281</v>
      </c>
      <c r="BP901" s="1">
        <v>107671</v>
      </c>
      <c r="BQ901" s="1">
        <v>107671</v>
      </c>
      <c r="BU901" s="1">
        <v>0</v>
      </c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G901" s="1">
        <v>291</v>
      </c>
      <c r="CH901" s="1">
        <v>4051</v>
      </c>
      <c r="CJ901" s="1">
        <v>65572</v>
      </c>
      <c r="DA901" s="1">
        <v>778</v>
      </c>
      <c r="DK901" s="1">
        <v>36615</v>
      </c>
      <c r="DV901" s="1">
        <v>293</v>
      </c>
    </row>
    <row r="902" spans="1:128" hidden="1" x14ac:dyDescent="0.25">
      <c r="A902" t="s">
        <v>6792</v>
      </c>
      <c r="B902" t="s">
        <v>6793</v>
      </c>
      <c r="C902" t="s">
        <v>249</v>
      </c>
      <c r="F902" t="s">
        <v>6571</v>
      </c>
      <c r="G902" t="s">
        <v>6572</v>
      </c>
      <c r="H902" t="s">
        <v>378</v>
      </c>
      <c r="K902" t="s">
        <v>253</v>
      </c>
      <c r="L902" t="s">
        <v>254</v>
      </c>
      <c r="M902" t="s">
        <v>255</v>
      </c>
      <c r="N902" t="s">
        <v>29</v>
      </c>
      <c r="P902" t="s">
        <v>34</v>
      </c>
      <c r="Q902" t="s">
        <v>6075</v>
      </c>
      <c r="R902" t="s">
        <v>6131</v>
      </c>
      <c r="S902" t="s">
        <v>6132</v>
      </c>
      <c r="V902" t="s">
        <v>260</v>
      </c>
      <c r="X902" t="s">
        <v>6204</v>
      </c>
      <c r="AG902" t="s">
        <v>752</v>
      </c>
      <c r="AL902" t="s">
        <v>6172</v>
      </c>
      <c r="AR902" t="s">
        <v>6355</v>
      </c>
      <c r="AX902" t="s">
        <v>686</v>
      </c>
      <c r="BE902" t="s">
        <v>791</v>
      </c>
      <c r="BF902" t="s">
        <v>303</v>
      </c>
      <c r="BO902" t="s">
        <v>281</v>
      </c>
      <c r="BP902" s="1">
        <v>145062</v>
      </c>
      <c r="BQ902" s="1">
        <v>145062</v>
      </c>
      <c r="BU902" s="1">
        <v>0</v>
      </c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G902" s="1">
        <v>96</v>
      </c>
      <c r="CH902" s="1">
        <v>7941</v>
      </c>
      <c r="CJ902" s="1">
        <v>89323</v>
      </c>
      <c r="DA902" s="1">
        <v>1472</v>
      </c>
      <c r="DK902" s="1">
        <v>46109</v>
      </c>
      <c r="DV902" s="1">
        <v>121</v>
      </c>
    </row>
    <row r="903" spans="1:128" hidden="1" x14ac:dyDescent="0.25">
      <c r="A903" t="s">
        <v>6794</v>
      </c>
      <c r="B903" t="s">
        <v>6795</v>
      </c>
      <c r="C903" t="s">
        <v>249</v>
      </c>
      <c r="F903" t="s">
        <v>6571</v>
      </c>
      <c r="G903" t="s">
        <v>6572</v>
      </c>
      <c r="H903" t="s">
        <v>378</v>
      </c>
      <c r="K903" t="s">
        <v>253</v>
      </c>
      <c r="L903" t="s">
        <v>254</v>
      </c>
      <c r="M903" t="s">
        <v>255</v>
      </c>
      <c r="N903" t="s">
        <v>29</v>
      </c>
      <c r="P903" t="s">
        <v>34</v>
      </c>
      <c r="Q903" t="s">
        <v>6075</v>
      </c>
      <c r="R903" t="s">
        <v>6131</v>
      </c>
      <c r="S903" t="s">
        <v>6132</v>
      </c>
      <c r="V903" t="s">
        <v>260</v>
      </c>
      <c r="X903" t="s">
        <v>6204</v>
      </c>
      <c r="AG903" t="s">
        <v>752</v>
      </c>
      <c r="AL903" t="s">
        <v>6172</v>
      </c>
      <c r="AR903" t="s">
        <v>6796</v>
      </c>
      <c r="AX903" t="s">
        <v>686</v>
      </c>
      <c r="BE903" t="s">
        <v>6797</v>
      </c>
      <c r="BF903" t="s">
        <v>303</v>
      </c>
      <c r="BO903" t="s">
        <v>281</v>
      </c>
      <c r="BP903" s="1">
        <v>101246</v>
      </c>
      <c r="BQ903" s="1">
        <v>101246</v>
      </c>
      <c r="BU903" s="1">
        <v>0</v>
      </c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G903" s="1">
        <v>501</v>
      </c>
      <c r="CH903" s="1">
        <v>3939</v>
      </c>
      <c r="CJ903" s="1">
        <v>61459</v>
      </c>
      <c r="DA903" s="1">
        <v>759</v>
      </c>
      <c r="DK903" s="1">
        <v>34243</v>
      </c>
      <c r="DV903" s="1">
        <v>345</v>
      </c>
    </row>
    <row r="904" spans="1:128" hidden="1" x14ac:dyDescent="0.25">
      <c r="A904" t="s">
        <v>6798</v>
      </c>
      <c r="B904" t="s">
        <v>6799</v>
      </c>
      <c r="C904" t="s">
        <v>249</v>
      </c>
      <c r="F904" t="s">
        <v>6571</v>
      </c>
      <c r="G904" t="s">
        <v>6572</v>
      </c>
      <c r="H904" t="s">
        <v>378</v>
      </c>
      <c r="K904" t="s">
        <v>253</v>
      </c>
      <c r="L904" t="s">
        <v>254</v>
      </c>
      <c r="M904" t="s">
        <v>255</v>
      </c>
      <c r="N904" t="s">
        <v>29</v>
      </c>
      <c r="P904" t="s">
        <v>34</v>
      </c>
      <c r="Q904" t="s">
        <v>6075</v>
      </c>
      <c r="R904" t="s">
        <v>6131</v>
      </c>
      <c r="S904" t="s">
        <v>6132</v>
      </c>
      <c r="V904" t="s">
        <v>260</v>
      </c>
      <c r="X904" t="s">
        <v>6204</v>
      </c>
      <c r="AL904" t="s">
        <v>6207</v>
      </c>
      <c r="AN904" t="s">
        <v>498</v>
      </c>
      <c r="AX904" t="s">
        <v>6210</v>
      </c>
      <c r="BE904" t="s">
        <v>1134</v>
      </c>
      <c r="BF904" t="s">
        <v>303</v>
      </c>
      <c r="BO904" t="s">
        <v>281</v>
      </c>
      <c r="BP904" s="1">
        <v>141227</v>
      </c>
      <c r="BQ904" s="1">
        <v>141227</v>
      </c>
      <c r="BU904" s="1">
        <v>0</v>
      </c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G904" s="1">
        <v>82</v>
      </c>
      <c r="CH904" s="1">
        <v>7783</v>
      </c>
      <c r="CJ904" s="1">
        <v>87062</v>
      </c>
      <c r="DA904" s="1">
        <v>1520</v>
      </c>
      <c r="DK904" s="1">
        <v>44694</v>
      </c>
      <c r="DV904" s="1">
        <v>86</v>
      </c>
    </row>
    <row r="905" spans="1:128" hidden="1" x14ac:dyDescent="0.25">
      <c r="A905" t="s">
        <v>6800</v>
      </c>
      <c r="B905" t="s">
        <v>6801</v>
      </c>
      <c r="C905" t="s">
        <v>249</v>
      </c>
      <c r="F905" t="s">
        <v>6571</v>
      </c>
      <c r="G905" t="s">
        <v>6572</v>
      </c>
      <c r="H905" t="s">
        <v>378</v>
      </c>
      <c r="K905" t="s">
        <v>253</v>
      </c>
      <c r="L905" t="s">
        <v>254</v>
      </c>
      <c r="M905" t="s">
        <v>255</v>
      </c>
      <c r="N905" t="s">
        <v>29</v>
      </c>
      <c r="P905" t="s">
        <v>34</v>
      </c>
      <c r="Q905" t="s">
        <v>6075</v>
      </c>
      <c r="R905" t="s">
        <v>6131</v>
      </c>
      <c r="S905" t="s">
        <v>6132</v>
      </c>
      <c r="V905" t="s">
        <v>260</v>
      </c>
      <c r="X905" t="s">
        <v>6204</v>
      </c>
      <c r="AG905" t="s">
        <v>384</v>
      </c>
      <c r="AL905" t="s">
        <v>6207</v>
      </c>
      <c r="AN905" t="s">
        <v>498</v>
      </c>
      <c r="AR905" t="s">
        <v>6640</v>
      </c>
      <c r="AX905" t="s">
        <v>6210</v>
      </c>
      <c r="BE905" t="s">
        <v>6802</v>
      </c>
      <c r="BF905" t="s">
        <v>303</v>
      </c>
      <c r="BO905" t="s">
        <v>281</v>
      </c>
      <c r="BP905" s="1">
        <v>124506</v>
      </c>
      <c r="BQ905" s="1">
        <v>124506</v>
      </c>
      <c r="BU905" s="1">
        <v>0</v>
      </c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G905" s="1">
        <v>124</v>
      </c>
      <c r="CH905" s="1">
        <v>5524</v>
      </c>
      <c r="CJ905" s="1">
        <v>76028</v>
      </c>
      <c r="DA905" s="1">
        <v>1553</v>
      </c>
      <c r="DK905" s="1">
        <v>40455</v>
      </c>
      <c r="DV905" s="1">
        <v>822</v>
      </c>
    </row>
    <row r="906" spans="1:128" hidden="1" x14ac:dyDescent="0.25">
      <c r="A906" t="s">
        <v>6803</v>
      </c>
      <c r="B906" t="s">
        <v>6804</v>
      </c>
      <c r="C906" t="s">
        <v>249</v>
      </c>
      <c r="F906" t="s">
        <v>6571</v>
      </c>
      <c r="G906" t="s">
        <v>6572</v>
      </c>
      <c r="H906" t="s">
        <v>378</v>
      </c>
      <c r="K906" t="s">
        <v>253</v>
      </c>
      <c r="L906" t="s">
        <v>254</v>
      </c>
      <c r="M906" t="s">
        <v>255</v>
      </c>
      <c r="N906" t="s">
        <v>29</v>
      </c>
      <c r="P906" t="s">
        <v>34</v>
      </c>
      <c r="Q906" t="s">
        <v>6075</v>
      </c>
      <c r="R906" t="s">
        <v>6131</v>
      </c>
      <c r="S906" t="s">
        <v>6132</v>
      </c>
      <c r="V906" t="s">
        <v>260</v>
      </c>
      <c r="X906" t="s">
        <v>6805</v>
      </c>
      <c r="AL906" t="s">
        <v>6207</v>
      </c>
      <c r="AN906" t="s">
        <v>498</v>
      </c>
      <c r="AX906" t="s">
        <v>6210</v>
      </c>
      <c r="BE906" t="s">
        <v>6654</v>
      </c>
      <c r="BF906" t="s">
        <v>303</v>
      </c>
      <c r="BO906" t="s">
        <v>281</v>
      </c>
      <c r="BP906" s="1">
        <v>143168</v>
      </c>
      <c r="BQ906" s="1">
        <v>143168</v>
      </c>
      <c r="BU906" s="1">
        <v>0.8</v>
      </c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G906" s="1">
        <v>64</v>
      </c>
      <c r="CH906" s="1">
        <v>7593</v>
      </c>
      <c r="CJ906" s="1">
        <v>88312</v>
      </c>
      <c r="DA906" s="1">
        <v>1534</v>
      </c>
      <c r="DK906" s="1">
        <v>46654</v>
      </c>
      <c r="DV906" s="1">
        <v>11</v>
      </c>
    </row>
    <row r="907" spans="1:128" hidden="1" x14ac:dyDescent="0.25">
      <c r="A907" t="s">
        <v>6806</v>
      </c>
      <c r="B907" t="s">
        <v>6807</v>
      </c>
      <c r="C907" t="s">
        <v>249</v>
      </c>
      <c r="F907" t="s">
        <v>6571</v>
      </c>
      <c r="G907" t="s">
        <v>6572</v>
      </c>
      <c r="H907" t="s">
        <v>378</v>
      </c>
      <c r="K907" t="s">
        <v>253</v>
      </c>
      <c r="L907" t="s">
        <v>254</v>
      </c>
      <c r="M907" t="s">
        <v>255</v>
      </c>
      <c r="N907" t="s">
        <v>29</v>
      </c>
      <c r="P907" t="s">
        <v>34</v>
      </c>
      <c r="Q907" t="s">
        <v>6075</v>
      </c>
      <c r="R907" t="s">
        <v>6131</v>
      </c>
      <c r="S907" t="s">
        <v>6132</v>
      </c>
      <c r="V907" t="s">
        <v>260</v>
      </c>
      <c r="X907" t="s">
        <v>6493</v>
      </c>
      <c r="AL907" t="s">
        <v>6494</v>
      </c>
      <c r="AR907" t="s">
        <v>926</v>
      </c>
      <c r="BE907" t="s">
        <v>3696</v>
      </c>
      <c r="BF907" t="s">
        <v>303</v>
      </c>
      <c r="BO907" t="s">
        <v>281</v>
      </c>
      <c r="BP907" s="1">
        <v>136148</v>
      </c>
      <c r="BQ907" s="1">
        <v>136148</v>
      </c>
      <c r="BU907" s="1">
        <v>-0.3</v>
      </c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G907" s="1">
        <v>116</v>
      </c>
      <c r="CH907" s="1">
        <v>7767</v>
      </c>
      <c r="CJ907" s="1">
        <v>83682</v>
      </c>
      <c r="DA907" s="1">
        <v>1454</v>
      </c>
      <c r="DK907" s="1">
        <v>42372</v>
      </c>
      <c r="DV907" s="1">
        <v>135</v>
      </c>
    </row>
    <row r="908" spans="1:128" hidden="1" x14ac:dyDescent="0.25">
      <c r="A908" t="s">
        <v>6808</v>
      </c>
      <c r="B908" t="s">
        <v>6809</v>
      </c>
      <c r="C908" t="s">
        <v>249</v>
      </c>
      <c r="D908" t="s">
        <v>6810</v>
      </c>
      <c r="F908" t="s">
        <v>6571</v>
      </c>
      <c r="G908" t="s">
        <v>6572</v>
      </c>
      <c r="H908" t="s">
        <v>378</v>
      </c>
      <c r="K908" t="s">
        <v>253</v>
      </c>
      <c r="L908" t="s">
        <v>254</v>
      </c>
      <c r="M908" t="s">
        <v>255</v>
      </c>
      <c r="N908" t="s">
        <v>29</v>
      </c>
      <c r="P908" t="s">
        <v>34</v>
      </c>
      <c r="Q908" t="s">
        <v>6075</v>
      </c>
      <c r="R908" t="s">
        <v>6131</v>
      </c>
      <c r="S908" t="s">
        <v>6132</v>
      </c>
      <c r="T908" t="s">
        <v>6811</v>
      </c>
      <c r="V908" t="s">
        <v>260</v>
      </c>
      <c r="X908" t="s">
        <v>6812</v>
      </c>
      <c r="AL908" t="s">
        <v>6259</v>
      </c>
      <c r="AN908" t="s">
        <v>498</v>
      </c>
      <c r="AR908" t="s">
        <v>2717</v>
      </c>
      <c r="AX908" t="s">
        <v>686</v>
      </c>
      <c r="BB908" t="s">
        <v>1571</v>
      </c>
      <c r="BC908" t="s">
        <v>1571</v>
      </c>
      <c r="BD908" t="s">
        <v>3450</v>
      </c>
      <c r="BG908" s="1">
        <v>5.9</v>
      </c>
      <c r="BO908" t="s">
        <v>281</v>
      </c>
      <c r="BP908" s="1">
        <v>154000</v>
      </c>
      <c r="BQ908" s="1">
        <v>154000</v>
      </c>
      <c r="BU908" s="1">
        <v>0</v>
      </c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t="s">
        <v>282</v>
      </c>
      <c r="CG908" s="1">
        <v>37</v>
      </c>
      <c r="CH908" s="1">
        <v>8900</v>
      </c>
      <c r="CJ908" s="1">
        <v>95500</v>
      </c>
      <c r="CP908" s="1">
        <v>86</v>
      </c>
      <c r="DA908" s="1">
        <v>1100</v>
      </c>
      <c r="DK908" s="1">
        <v>49700</v>
      </c>
      <c r="DV908" t="s">
        <v>282</v>
      </c>
    </row>
    <row r="909" spans="1:128" hidden="1" x14ac:dyDescent="0.25">
      <c r="A909" t="s">
        <v>6813</v>
      </c>
      <c r="B909" t="s">
        <v>6814</v>
      </c>
      <c r="C909" t="s">
        <v>249</v>
      </c>
      <c r="F909" t="s">
        <v>6571</v>
      </c>
      <c r="G909" t="s">
        <v>6572</v>
      </c>
      <c r="H909" t="s">
        <v>378</v>
      </c>
      <c r="K909" t="s">
        <v>253</v>
      </c>
      <c r="L909" t="s">
        <v>254</v>
      </c>
      <c r="M909" t="s">
        <v>255</v>
      </c>
      <c r="N909" t="s">
        <v>29</v>
      </c>
      <c r="P909" t="s">
        <v>34</v>
      </c>
      <c r="Q909" t="s">
        <v>6075</v>
      </c>
      <c r="R909" t="s">
        <v>6131</v>
      </c>
      <c r="S909" t="s">
        <v>6132</v>
      </c>
      <c r="T909" t="s">
        <v>6815</v>
      </c>
      <c r="V909" t="s">
        <v>260</v>
      </c>
      <c r="X909" t="s">
        <v>6407</v>
      </c>
      <c r="AE909" t="s">
        <v>6816</v>
      </c>
      <c r="AG909" t="s">
        <v>384</v>
      </c>
      <c r="AL909" t="s">
        <v>6172</v>
      </c>
      <c r="AR909" t="s">
        <v>6778</v>
      </c>
      <c r="AS909" t="s">
        <v>6779</v>
      </c>
      <c r="AT909" t="s">
        <v>3137</v>
      </c>
      <c r="AU909" t="s">
        <v>6817</v>
      </c>
      <c r="AX909" t="s">
        <v>686</v>
      </c>
      <c r="BB909" t="s">
        <v>6609</v>
      </c>
      <c r="BC909" t="s">
        <v>6609</v>
      </c>
      <c r="BD909" t="s">
        <v>1852</v>
      </c>
      <c r="BE909" t="s">
        <v>1476</v>
      </c>
      <c r="BF909" t="s">
        <v>656</v>
      </c>
      <c r="BO909" t="s">
        <v>281</v>
      </c>
      <c r="BP909" s="1">
        <v>152946</v>
      </c>
      <c r="BQ909" s="1">
        <v>152946</v>
      </c>
      <c r="BU909" s="1">
        <v>0</v>
      </c>
      <c r="BV909" s="4"/>
      <c r="BW909" s="4"/>
      <c r="BX909" s="4"/>
      <c r="BY909" s="4"/>
      <c r="BZ909" s="4"/>
      <c r="CA909" s="1">
        <v>2.19</v>
      </c>
      <c r="CB909" s="4"/>
      <c r="CC909" s="4"/>
      <c r="CD909" s="4"/>
      <c r="CE909" s="4"/>
      <c r="CF909" t="s">
        <v>282</v>
      </c>
      <c r="CG909" s="1">
        <v>73.37</v>
      </c>
      <c r="CH909" s="1">
        <v>9406</v>
      </c>
      <c r="CJ909" s="1">
        <v>93184.5</v>
      </c>
      <c r="DA909" s="1">
        <v>1861.5</v>
      </c>
      <c r="DK909" s="1">
        <v>46866</v>
      </c>
      <c r="DV909" s="1">
        <v>1554.9</v>
      </c>
      <c r="DX909" t="s">
        <v>282</v>
      </c>
    </row>
    <row r="910" spans="1:128" hidden="1" x14ac:dyDescent="0.25">
      <c r="A910" t="s">
        <v>6818</v>
      </c>
      <c r="B910" t="s">
        <v>6819</v>
      </c>
      <c r="C910" t="s">
        <v>249</v>
      </c>
      <c r="F910" t="s">
        <v>6701</v>
      </c>
      <c r="G910" t="s">
        <v>6702</v>
      </c>
      <c r="H910" t="s">
        <v>378</v>
      </c>
      <c r="K910" t="s">
        <v>253</v>
      </c>
      <c r="L910" t="s">
        <v>254</v>
      </c>
      <c r="M910" t="s">
        <v>255</v>
      </c>
      <c r="N910" t="s">
        <v>29</v>
      </c>
      <c r="P910" t="s">
        <v>34</v>
      </c>
      <c r="Q910" t="s">
        <v>6075</v>
      </c>
      <c r="R910" t="s">
        <v>6076</v>
      </c>
      <c r="S910" t="s">
        <v>6077</v>
      </c>
      <c r="T910" t="s">
        <v>6820</v>
      </c>
      <c r="V910" t="s">
        <v>260</v>
      </c>
      <c r="X910" t="s">
        <v>6102</v>
      </c>
      <c r="AE910" t="s">
        <v>6816</v>
      </c>
      <c r="AG910" t="s">
        <v>6821</v>
      </c>
      <c r="AL910" t="s">
        <v>6081</v>
      </c>
      <c r="AN910" t="s">
        <v>6082</v>
      </c>
      <c r="AR910" t="s">
        <v>6086</v>
      </c>
      <c r="AS910" t="s">
        <v>6536</v>
      </c>
      <c r="AT910" t="s">
        <v>6536</v>
      </c>
      <c r="AU910" t="s">
        <v>6822</v>
      </c>
      <c r="AX910" t="s">
        <v>686</v>
      </c>
      <c r="BB910" t="s">
        <v>1362</v>
      </c>
      <c r="BC910" t="s">
        <v>1363</v>
      </c>
      <c r="BD910" t="s">
        <v>1852</v>
      </c>
      <c r="BE910" t="s">
        <v>1894</v>
      </c>
      <c r="BF910" t="s">
        <v>656</v>
      </c>
      <c r="BO910" t="s">
        <v>281</v>
      </c>
      <c r="BP910" s="1">
        <v>180357</v>
      </c>
      <c r="BQ910" s="1">
        <v>180357</v>
      </c>
      <c r="BU910" s="1">
        <v>0.1</v>
      </c>
      <c r="BV910" s="4"/>
      <c r="BW910" s="4"/>
      <c r="BX910" s="4"/>
      <c r="BY910" s="4"/>
      <c r="BZ910" s="4"/>
      <c r="CA910" s="1">
        <v>226.44</v>
      </c>
      <c r="CB910" s="4"/>
      <c r="CC910" s="4"/>
      <c r="CD910" s="4"/>
      <c r="CE910" s="4"/>
      <c r="CG910" s="1">
        <v>26.64</v>
      </c>
      <c r="CH910" s="1">
        <v>8868</v>
      </c>
      <c r="CJ910" s="1">
        <v>111000</v>
      </c>
      <c r="DA910" s="1">
        <v>1520.7</v>
      </c>
      <c r="DK910" s="1">
        <v>58941</v>
      </c>
      <c r="DV910" t="s">
        <v>282</v>
      </c>
    </row>
    <row r="911" spans="1:128" hidden="1" x14ac:dyDescent="0.25">
      <c r="A911" t="s">
        <v>6823</v>
      </c>
      <c r="B911" t="s">
        <v>6824</v>
      </c>
      <c r="C911" t="s">
        <v>249</v>
      </c>
      <c r="F911" t="s">
        <v>6571</v>
      </c>
      <c r="G911" t="s">
        <v>6572</v>
      </c>
      <c r="H911" t="s">
        <v>378</v>
      </c>
      <c r="K911" t="s">
        <v>253</v>
      </c>
      <c r="L911" t="s">
        <v>254</v>
      </c>
      <c r="M911" t="s">
        <v>255</v>
      </c>
      <c r="N911" t="s">
        <v>29</v>
      </c>
      <c r="P911" t="s">
        <v>34</v>
      </c>
      <c r="Q911" t="s">
        <v>6075</v>
      </c>
      <c r="R911" t="s">
        <v>6131</v>
      </c>
      <c r="S911" t="s">
        <v>6132</v>
      </c>
      <c r="T911" t="s">
        <v>6825</v>
      </c>
      <c r="V911" t="s">
        <v>260</v>
      </c>
      <c r="X911" t="s">
        <v>6661</v>
      </c>
      <c r="AE911" t="s">
        <v>6816</v>
      </c>
      <c r="AG911" t="s">
        <v>6826</v>
      </c>
      <c r="AL911" t="s">
        <v>6121</v>
      </c>
      <c r="AN911" t="s">
        <v>481</v>
      </c>
      <c r="AR911" t="s">
        <v>4300</v>
      </c>
      <c r="AS911" t="s">
        <v>6662</v>
      </c>
      <c r="AT911" t="s">
        <v>6827</v>
      </c>
      <c r="AU911" t="s">
        <v>6828</v>
      </c>
      <c r="AX911" t="s">
        <v>686</v>
      </c>
      <c r="BB911" t="s">
        <v>329</v>
      </c>
      <c r="BC911" t="s">
        <v>329</v>
      </c>
      <c r="BD911" t="s">
        <v>1852</v>
      </c>
      <c r="BE911" t="s">
        <v>5617</v>
      </c>
      <c r="BF911" t="s">
        <v>656</v>
      </c>
      <c r="BO911" t="s">
        <v>281</v>
      </c>
      <c r="BP911" s="1">
        <v>53376</v>
      </c>
      <c r="BQ911" s="1">
        <v>53376</v>
      </c>
      <c r="BU911" s="1">
        <v>-0.1</v>
      </c>
      <c r="BV911" s="4"/>
      <c r="BW911" s="4"/>
      <c r="BX911" s="4"/>
      <c r="BY911" s="4"/>
      <c r="BZ911" s="4"/>
      <c r="CA911" s="1">
        <v>2.08</v>
      </c>
      <c r="CB911" s="4"/>
      <c r="CC911" s="4"/>
      <c r="CD911" s="4"/>
      <c r="CE911" s="4"/>
      <c r="CF911" t="s">
        <v>282</v>
      </c>
      <c r="CG911" s="1">
        <v>355</v>
      </c>
      <c r="CH911" s="1">
        <v>946.66</v>
      </c>
      <c r="CJ911" s="1">
        <v>31970.400000000001</v>
      </c>
      <c r="DA911" s="1">
        <v>21.8</v>
      </c>
      <c r="DK911" s="1">
        <v>19825.8</v>
      </c>
      <c r="DV911" s="1">
        <v>277.14999999999998</v>
      </c>
      <c r="DX911" t="s">
        <v>282</v>
      </c>
    </row>
    <row r="912" spans="1:128" hidden="1" x14ac:dyDescent="0.25">
      <c r="A912" t="s">
        <v>6829</v>
      </c>
      <c r="B912" t="s">
        <v>6830</v>
      </c>
      <c r="C912" t="s">
        <v>249</v>
      </c>
      <c r="K912" t="s">
        <v>253</v>
      </c>
      <c r="L912" t="s">
        <v>254</v>
      </c>
      <c r="M912" t="s">
        <v>255</v>
      </c>
      <c r="N912" t="s">
        <v>29</v>
      </c>
      <c r="P912" t="s">
        <v>34</v>
      </c>
      <c r="Q912" t="s">
        <v>6075</v>
      </c>
      <c r="T912" t="s">
        <v>6831</v>
      </c>
      <c r="V912" t="s">
        <v>260</v>
      </c>
      <c r="X912" t="s">
        <v>6079</v>
      </c>
      <c r="AE912" t="s">
        <v>6832</v>
      </c>
      <c r="AG912" t="s">
        <v>6833</v>
      </c>
      <c r="AL912" t="s">
        <v>574</v>
      </c>
      <c r="AR912" t="s">
        <v>6834</v>
      </c>
      <c r="BB912" t="s">
        <v>6609</v>
      </c>
      <c r="BC912" t="s">
        <v>6609</v>
      </c>
      <c r="BD912" t="s">
        <v>390</v>
      </c>
      <c r="BE912" t="s">
        <v>6835</v>
      </c>
      <c r="BF912" t="s">
        <v>390</v>
      </c>
      <c r="BG912" s="1">
        <v>6.5</v>
      </c>
      <c r="BO912" t="s">
        <v>281</v>
      </c>
      <c r="BP912" s="1">
        <v>148570</v>
      </c>
      <c r="BQ912" s="1">
        <v>148569.60000000001</v>
      </c>
      <c r="BU912" s="1">
        <v>-0.9</v>
      </c>
      <c r="BV912" s="4"/>
      <c r="BW912" s="4"/>
      <c r="BX912" s="4"/>
      <c r="BY912" s="4"/>
      <c r="BZ912" s="4"/>
      <c r="CA912" s="1">
        <v>2.19</v>
      </c>
      <c r="CB912" s="4"/>
      <c r="CC912" s="4"/>
      <c r="CD912" s="4"/>
      <c r="CE912" s="1">
        <v>59.13</v>
      </c>
      <c r="CG912" s="1">
        <v>100.74</v>
      </c>
      <c r="CH912" s="1">
        <v>4292</v>
      </c>
      <c r="CJ912" s="1">
        <v>91980</v>
      </c>
      <c r="CP912" s="1">
        <v>14.24</v>
      </c>
      <c r="DA912" s="1">
        <v>1675.35</v>
      </c>
      <c r="DK912" s="1">
        <v>50495.93</v>
      </c>
      <c r="DV912" t="s">
        <v>282</v>
      </c>
      <c r="DX912" t="s">
        <v>282</v>
      </c>
    </row>
    <row r="913" spans="1:177" hidden="1" x14ac:dyDescent="0.25">
      <c r="A913" t="s">
        <v>6836</v>
      </c>
      <c r="B913" t="s">
        <v>6837</v>
      </c>
      <c r="C913" t="s">
        <v>249</v>
      </c>
      <c r="K913" t="s">
        <v>253</v>
      </c>
      <c r="L913" t="s">
        <v>254</v>
      </c>
      <c r="M913" t="s">
        <v>255</v>
      </c>
      <c r="N913" t="s">
        <v>29</v>
      </c>
      <c r="P913" t="s">
        <v>34</v>
      </c>
      <c r="Q913" t="s">
        <v>6075</v>
      </c>
      <c r="R913" t="s">
        <v>6131</v>
      </c>
      <c r="S913" t="s">
        <v>6838</v>
      </c>
      <c r="T913" t="s">
        <v>6839</v>
      </c>
      <c r="V913" t="s">
        <v>260</v>
      </c>
      <c r="X913" t="s">
        <v>6204</v>
      </c>
      <c r="AL913" t="s">
        <v>6259</v>
      </c>
      <c r="BB913" t="s">
        <v>6164</v>
      </c>
      <c r="BC913" t="s">
        <v>6164</v>
      </c>
      <c r="BG913" s="1">
        <v>6</v>
      </c>
      <c r="BO913" t="s">
        <v>281</v>
      </c>
      <c r="BP913" s="1">
        <v>149141</v>
      </c>
      <c r="BQ913" s="1">
        <v>149141</v>
      </c>
      <c r="BU913" s="1">
        <v>-0.1</v>
      </c>
      <c r="BV913" s="4"/>
      <c r="BW913" s="4"/>
      <c r="BX913" s="4"/>
      <c r="BY913" s="4"/>
      <c r="BZ913" s="4"/>
      <c r="CA913" s="1">
        <v>88</v>
      </c>
      <c r="CB913" s="4"/>
      <c r="CC913" s="4"/>
      <c r="CD913" s="4"/>
      <c r="CE913" s="4"/>
      <c r="CF913" t="s">
        <v>282</v>
      </c>
      <c r="CG913" s="1">
        <v>244</v>
      </c>
      <c r="CH913" s="1">
        <v>3840</v>
      </c>
      <c r="CJ913" s="1">
        <v>91050</v>
      </c>
      <c r="CP913" s="1">
        <v>28</v>
      </c>
      <c r="DA913" s="1">
        <v>746</v>
      </c>
      <c r="DK913" s="1">
        <v>53138.3</v>
      </c>
      <c r="DV913" s="1">
        <v>7</v>
      </c>
    </row>
    <row r="914" spans="1:177" hidden="1" x14ac:dyDescent="0.25">
      <c r="A914" t="s">
        <v>6840</v>
      </c>
      <c r="B914" t="s">
        <v>6841</v>
      </c>
      <c r="C914" t="s">
        <v>249</v>
      </c>
      <c r="K914" t="s">
        <v>253</v>
      </c>
      <c r="L914" t="s">
        <v>254</v>
      </c>
      <c r="M914" t="s">
        <v>255</v>
      </c>
      <c r="N914" t="s">
        <v>29</v>
      </c>
      <c r="P914" t="s">
        <v>34</v>
      </c>
      <c r="Q914" t="s">
        <v>6075</v>
      </c>
      <c r="R914" t="s">
        <v>6131</v>
      </c>
      <c r="S914" t="s">
        <v>6838</v>
      </c>
      <c r="T914" t="s">
        <v>6842</v>
      </c>
      <c r="V914" t="s">
        <v>260</v>
      </c>
      <c r="X914" t="s">
        <v>6407</v>
      </c>
      <c r="AL914" t="s">
        <v>6843</v>
      </c>
      <c r="BB914" t="s">
        <v>6844</v>
      </c>
      <c r="BC914" t="s">
        <v>6844</v>
      </c>
      <c r="BE914" t="s">
        <v>4640</v>
      </c>
      <c r="BF914" t="s">
        <v>2383</v>
      </c>
      <c r="BG914" s="1">
        <v>7</v>
      </c>
      <c r="BO914" t="s">
        <v>281</v>
      </c>
      <c r="BP914" s="1">
        <v>105497</v>
      </c>
      <c r="BQ914" s="1">
        <v>105497</v>
      </c>
      <c r="BU914" s="1">
        <v>-2.7</v>
      </c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H914" s="1">
        <v>3440</v>
      </c>
      <c r="CJ914" s="1">
        <v>66000</v>
      </c>
      <c r="CP914" s="1">
        <v>0.8</v>
      </c>
      <c r="DA914" s="1">
        <v>750</v>
      </c>
      <c r="DK914" s="1">
        <v>35200</v>
      </c>
      <c r="DV914" s="1">
        <v>107</v>
      </c>
      <c r="DX914" s="1">
        <v>0.1</v>
      </c>
    </row>
    <row r="915" spans="1:177" hidden="1" x14ac:dyDescent="0.25">
      <c r="A915" t="s">
        <v>6845</v>
      </c>
      <c r="B915" t="s">
        <v>6846</v>
      </c>
      <c r="C915" t="s">
        <v>249</v>
      </c>
      <c r="K915" t="s">
        <v>253</v>
      </c>
      <c r="L915" t="s">
        <v>254</v>
      </c>
      <c r="M915" t="s">
        <v>255</v>
      </c>
      <c r="N915" t="s">
        <v>29</v>
      </c>
      <c r="P915" t="s">
        <v>34</v>
      </c>
      <c r="Q915" t="s">
        <v>6075</v>
      </c>
      <c r="R915" t="s">
        <v>6131</v>
      </c>
      <c r="S915" t="s">
        <v>6838</v>
      </c>
      <c r="T915" t="s">
        <v>6847</v>
      </c>
      <c r="V915" t="s">
        <v>260</v>
      </c>
      <c r="X915" t="s">
        <v>6146</v>
      </c>
      <c r="AL915" t="s">
        <v>6222</v>
      </c>
      <c r="BB915" t="s">
        <v>1546</v>
      </c>
      <c r="BC915" t="s">
        <v>1546</v>
      </c>
      <c r="BE915" t="s">
        <v>6848</v>
      </c>
      <c r="BF915" t="s">
        <v>2230</v>
      </c>
      <c r="BG915" s="1">
        <v>6.7</v>
      </c>
      <c r="BO915" t="s">
        <v>281</v>
      </c>
      <c r="BP915" s="1">
        <v>127844</v>
      </c>
      <c r="BQ915" s="1">
        <v>127844</v>
      </c>
      <c r="BU915" s="1">
        <v>-1.9</v>
      </c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H915" s="1">
        <v>5650</v>
      </c>
      <c r="CJ915" s="1">
        <v>80000</v>
      </c>
      <c r="CP915" s="1">
        <v>14</v>
      </c>
      <c r="DA915" s="1">
        <v>1380</v>
      </c>
      <c r="DK915" s="1">
        <v>40800</v>
      </c>
      <c r="DV915" s="1">
        <v>0.5</v>
      </c>
      <c r="DX915" s="1">
        <v>0.1</v>
      </c>
    </row>
    <row r="916" spans="1:177" hidden="1" x14ac:dyDescent="0.25">
      <c r="A916" t="s">
        <v>6849</v>
      </c>
      <c r="B916" t="s">
        <v>6850</v>
      </c>
      <c r="C916" t="s">
        <v>249</v>
      </c>
      <c r="K916" t="s">
        <v>253</v>
      </c>
      <c r="L916" t="s">
        <v>254</v>
      </c>
      <c r="M916" t="s">
        <v>255</v>
      </c>
      <c r="N916" t="s">
        <v>29</v>
      </c>
      <c r="P916" t="s">
        <v>34</v>
      </c>
      <c r="Q916" t="s">
        <v>6075</v>
      </c>
      <c r="R916" t="s">
        <v>6131</v>
      </c>
      <c r="S916" t="s">
        <v>6838</v>
      </c>
      <c r="T916" t="s">
        <v>6851</v>
      </c>
      <c r="V916" t="s">
        <v>260</v>
      </c>
      <c r="X916" t="s">
        <v>6204</v>
      </c>
      <c r="AH916" t="s">
        <v>6852</v>
      </c>
      <c r="AL916" t="s">
        <v>6853</v>
      </c>
      <c r="BB916" t="s">
        <v>1230</v>
      </c>
      <c r="BC916" t="s">
        <v>1231</v>
      </c>
      <c r="BG916" s="1">
        <v>6.1</v>
      </c>
      <c r="BO916" t="s">
        <v>281</v>
      </c>
      <c r="BP916" s="1">
        <v>198467</v>
      </c>
      <c r="BQ916" s="1">
        <v>198467</v>
      </c>
      <c r="BU916" s="1">
        <v>-0.1</v>
      </c>
      <c r="BV916" s="4"/>
      <c r="BW916" s="4"/>
      <c r="BX916" s="4"/>
      <c r="BY916" s="4"/>
      <c r="BZ916" s="4"/>
      <c r="CA916" s="1">
        <v>10</v>
      </c>
      <c r="CB916" s="4"/>
      <c r="CC916" s="4"/>
      <c r="CD916" s="4"/>
      <c r="CE916" s="4"/>
      <c r="CF916" t="s">
        <v>282</v>
      </c>
      <c r="CG916" s="1">
        <v>97</v>
      </c>
      <c r="CH916" s="1">
        <v>5040</v>
      </c>
      <c r="CJ916" s="1">
        <v>121400</v>
      </c>
      <c r="CP916" s="1">
        <v>43</v>
      </c>
      <c r="DA916" s="1">
        <v>1360</v>
      </c>
      <c r="DK916" s="1">
        <v>70290.25</v>
      </c>
      <c r="DV916" s="1">
        <v>227</v>
      </c>
    </row>
    <row r="917" spans="1:177" hidden="1" x14ac:dyDescent="0.25">
      <c r="A917" t="s">
        <v>6854</v>
      </c>
      <c r="B917" t="s">
        <v>6855</v>
      </c>
      <c r="C917" t="s">
        <v>249</v>
      </c>
      <c r="K917" t="s">
        <v>253</v>
      </c>
      <c r="L917" t="s">
        <v>254</v>
      </c>
      <c r="M917" t="s">
        <v>255</v>
      </c>
      <c r="N917" t="s">
        <v>29</v>
      </c>
      <c r="P917" t="s">
        <v>34</v>
      </c>
      <c r="Q917" t="s">
        <v>6075</v>
      </c>
      <c r="R917" t="s">
        <v>6131</v>
      </c>
      <c r="S917" t="s">
        <v>6838</v>
      </c>
      <c r="T917" t="s">
        <v>6856</v>
      </c>
      <c r="V917" t="s">
        <v>260</v>
      </c>
      <c r="X917" t="s">
        <v>6857</v>
      </c>
      <c r="AL917" t="s">
        <v>6853</v>
      </c>
      <c r="BB917" t="s">
        <v>6164</v>
      </c>
      <c r="BC917" t="s">
        <v>6164</v>
      </c>
      <c r="BE917" t="s">
        <v>6858</v>
      </c>
      <c r="BF917" t="s">
        <v>2230</v>
      </c>
      <c r="BG917" s="1">
        <v>6.4</v>
      </c>
      <c r="BO917" t="s">
        <v>281</v>
      </c>
      <c r="BP917" s="1">
        <v>167639</v>
      </c>
      <c r="BQ917" s="1">
        <v>167639</v>
      </c>
      <c r="BU917" s="1">
        <v>-0.8</v>
      </c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H917" s="1">
        <v>8020</v>
      </c>
      <c r="CJ917" s="1">
        <v>104000</v>
      </c>
      <c r="CP917" s="1">
        <v>19</v>
      </c>
      <c r="DA917" s="1">
        <v>1800</v>
      </c>
      <c r="DK917" s="1">
        <v>53800</v>
      </c>
      <c r="DV917" s="1">
        <v>0.5</v>
      </c>
      <c r="DX917" s="1">
        <v>0.2</v>
      </c>
    </row>
    <row r="918" spans="1:177" hidden="1" x14ac:dyDescent="0.25">
      <c r="A918" t="s">
        <v>6859</v>
      </c>
      <c r="B918" t="s">
        <v>6860</v>
      </c>
      <c r="C918" t="s">
        <v>249</v>
      </c>
      <c r="K918" t="s">
        <v>253</v>
      </c>
      <c r="L918" t="s">
        <v>254</v>
      </c>
      <c r="M918" t="s">
        <v>255</v>
      </c>
      <c r="N918" t="s">
        <v>29</v>
      </c>
      <c r="P918" t="s">
        <v>34</v>
      </c>
      <c r="Q918" t="s">
        <v>6075</v>
      </c>
      <c r="R918" t="s">
        <v>6131</v>
      </c>
      <c r="S918" t="s">
        <v>6838</v>
      </c>
      <c r="T918" t="s">
        <v>6861</v>
      </c>
      <c r="V918" t="s">
        <v>260</v>
      </c>
      <c r="X918" t="s">
        <v>6862</v>
      </c>
      <c r="AL918" t="s">
        <v>6853</v>
      </c>
      <c r="BB918" t="s">
        <v>3739</v>
      </c>
      <c r="BC918" t="s">
        <v>3739</v>
      </c>
      <c r="BE918" t="s">
        <v>6863</v>
      </c>
      <c r="BF918" t="s">
        <v>2383</v>
      </c>
      <c r="BG918" s="1">
        <v>6.7</v>
      </c>
      <c r="BO918" t="s">
        <v>281</v>
      </c>
      <c r="BP918" s="1">
        <v>91326</v>
      </c>
      <c r="BQ918" s="1">
        <v>91326</v>
      </c>
      <c r="BU918" s="1">
        <v>0.2</v>
      </c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H918" s="1">
        <v>2600</v>
      </c>
      <c r="CJ918" s="1">
        <v>56000</v>
      </c>
      <c r="CP918" s="1">
        <v>46</v>
      </c>
      <c r="DA918" s="1">
        <v>880</v>
      </c>
      <c r="DK918" s="1">
        <v>31800</v>
      </c>
      <c r="DV918" s="1">
        <v>0.5</v>
      </c>
      <c r="DX918" s="1">
        <v>0.1</v>
      </c>
    </row>
    <row r="919" spans="1:177" hidden="1" x14ac:dyDescent="0.25">
      <c r="A919" t="s">
        <v>6864</v>
      </c>
      <c r="B919" t="s">
        <v>6865</v>
      </c>
      <c r="C919" t="s">
        <v>249</v>
      </c>
      <c r="K919" t="s">
        <v>253</v>
      </c>
      <c r="L919" t="s">
        <v>254</v>
      </c>
      <c r="M919" t="s">
        <v>255</v>
      </c>
      <c r="N919" t="s">
        <v>29</v>
      </c>
      <c r="P919" t="s">
        <v>34</v>
      </c>
      <c r="Q919" t="s">
        <v>6075</v>
      </c>
      <c r="R919" t="s">
        <v>6131</v>
      </c>
      <c r="S919" t="s">
        <v>6838</v>
      </c>
      <c r="T919" t="s">
        <v>6697</v>
      </c>
      <c r="V919" t="s">
        <v>260</v>
      </c>
      <c r="X919" t="s">
        <v>6493</v>
      </c>
      <c r="AL919" t="s">
        <v>6853</v>
      </c>
      <c r="BB919" t="s">
        <v>847</v>
      </c>
      <c r="BC919" t="s">
        <v>847</v>
      </c>
      <c r="BE919" t="s">
        <v>2866</v>
      </c>
      <c r="BF919" t="s">
        <v>2236</v>
      </c>
      <c r="BG919" s="1">
        <v>6.4</v>
      </c>
      <c r="BO919" t="s">
        <v>281</v>
      </c>
      <c r="BP919" s="1">
        <v>124074</v>
      </c>
      <c r="BQ919" s="1">
        <v>124074</v>
      </c>
      <c r="BU919" s="1">
        <v>-0.9</v>
      </c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H919" s="1">
        <v>5280</v>
      </c>
      <c r="CJ919" s="1">
        <v>77000</v>
      </c>
      <c r="CP919" s="1">
        <v>44</v>
      </c>
      <c r="DA919" s="1">
        <v>1350</v>
      </c>
      <c r="DK919" s="1">
        <v>40400</v>
      </c>
      <c r="DV919" s="1">
        <v>0.5</v>
      </c>
      <c r="DX919" s="1">
        <v>0.1</v>
      </c>
    </row>
    <row r="920" spans="1:177" hidden="1" x14ac:dyDescent="0.25">
      <c r="A920" t="s">
        <v>6866</v>
      </c>
      <c r="B920" t="s">
        <v>6867</v>
      </c>
      <c r="C920" t="s">
        <v>249</v>
      </c>
      <c r="K920" t="s">
        <v>253</v>
      </c>
      <c r="L920" t="s">
        <v>254</v>
      </c>
      <c r="M920" t="s">
        <v>255</v>
      </c>
      <c r="N920" t="s">
        <v>29</v>
      </c>
      <c r="P920" t="s">
        <v>34</v>
      </c>
      <c r="Q920" t="s">
        <v>6075</v>
      </c>
      <c r="R920" t="s">
        <v>6131</v>
      </c>
      <c r="S920" t="s">
        <v>6838</v>
      </c>
      <c r="T920" t="s">
        <v>6868</v>
      </c>
      <c r="V920" t="s">
        <v>260</v>
      </c>
      <c r="X920" t="s">
        <v>6869</v>
      </c>
      <c r="AL920" t="s">
        <v>6853</v>
      </c>
      <c r="BG920" s="1">
        <v>5.5</v>
      </c>
      <c r="BO920" t="s">
        <v>281</v>
      </c>
      <c r="BP920" s="1">
        <v>167793</v>
      </c>
      <c r="BQ920" s="1">
        <v>167793</v>
      </c>
      <c r="BU920" s="1">
        <v>-0.1</v>
      </c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H920" s="1">
        <v>11750</v>
      </c>
      <c r="CJ920" s="1">
        <v>104000</v>
      </c>
      <c r="CP920" s="1">
        <v>52</v>
      </c>
      <c r="DA920" s="1">
        <v>2120</v>
      </c>
      <c r="DK920" s="1">
        <v>49871.08</v>
      </c>
      <c r="DV920" t="s">
        <v>282</v>
      </c>
      <c r="DX920" s="1">
        <v>0.1</v>
      </c>
    </row>
    <row r="921" spans="1:177" hidden="1" x14ac:dyDescent="0.25">
      <c r="A921" t="s">
        <v>6870</v>
      </c>
      <c r="B921" t="s">
        <v>6871</v>
      </c>
      <c r="C921" t="s">
        <v>249</v>
      </c>
      <c r="K921" t="s">
        <v>253</v>
      </c>
      <c r="L921" t="s">
        <v>254</v>
      </c>
      <c r="M921" t="s">
        <v>255</v>
      </c>
      <c r="N921" t="s">
        <v>29</v>
      </c>
      <c r="P921" t="s">
        <v>34</v>
      </c>
      <c r="Q921" t="s">
        <v>6075</v>
      </c>
      <c r="R921" t="s">
        <v>6131</v>
      </c>
      <c r="S921" t="s">
        <v>6838</v>
      </c>
      <c r="T921" t="s">
        <v>6872</v>
      </c>
      <c r="V921" t="s">
        <v>260</v>
      </c>
      <c r="X921" t="s">
        <v>6873</v>
      </c>
      <c r="AL921" t="s">
        <v>6853</v>
      </c>
      <c r="BB921" t="s">
        <v>1008</v>
      </c>
      <c r="BC921" t="s">
        <v>1008</v>
      </c>
      <c r="BE921" t="s">
        <v>6858</v>
      </c>
      <c r="BF921" t="s">
        <v>2230</v>
      </c>
      <c r="BG921" s="1">
        <v>5.3</v>
      </c>
      <c r="BO921" t="s">
        <v>281</v>
      </c>
      <c r="BP921" s="1">
        <v>171440</v>
      </c>
      <c r="BQ921" s="1">
        <v>171440</v>
      </c>
      <c r="BU921" s="1">
        <v>-2.9</v>
      </c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t="s">
        <v>282</v>
      </c>
      <c r="CH921" s="1">
        <v>8980</v>
      </c>
      <c r="CJ921" s="1">
        <v>108000</v>
      </c>
      <c r="CP921" s="1">
        <v>50</v>
      </c>
      <c r="DA921" s="1">
        <v>1610</v>
      </c>
      <c r="DK921" s="1">
        <v>52800</v>
      </c>
      <c r="DV921" s="1">
        <v>0.5</v>
      </c>
      <c r="DX921" s="1">
        <v>0.1</v>
      </c>
    </row>
    <row r="922" spans="1:177" hidden="1" x14ac:dyDescent="0.25">
      <c r="A922" t="s">
        <v>6874</v>
      </c>
      <c r="B922" t="s">
        <v>6875</v>
      </c>
      <c r="C922" t="s">
        <v>249</v>
      </c>
      <c r="K922" t="s">
        <v>253</v>
      </c>
      <c r="L922" t="s">
        <v>254</v>
      </c>
      <c r="M922" t="s">
        <v>255</v>
      </c>
      <c r="N922" t="s">
        <v>29</v>
      </c>
      <c r="P922" t="s">
        <v>34</v>
      </c>
      <c r="Q922" t="s">
        <v>6075</v>
      </c>
      <c r="R922" t="s">
        <v>6131</v>
      </c>
      <c r="S922" t="s">
        <v>6838</v>
      </c>
      <c r="T922" t="s">
        <v>6876</v>
      </c>
      <c r="V922" t="s">
        <v>260</v>
      </c>
      <c r="X922" t="s">
        <v>6877</v>
      </c>
      <c r="AL922" t="s">
        <v>6853</v>
      </c>
      <c r="BB922" t="s">
        <v>1230</v>
      </c>
      <c r="BC922" t="s">
        <v>1231</v>
      </c>
      <c r="BG922" s="1">
        <v>5.9</v>
      </c>
      <c r="BO922" t="s">
        <v>281</v>
      </c>
      <c r="BP922" s="1">
        <v>198580</v>
      </c>
      <c r="BQ922" s="1">
        <v>198580</v>
      </c>
      <c r="BU922" s="1">
        <v>-0.1</v>
      </c>
      <c r="BV922" s="4"/>
      <c r="BW922" s="4"/>
      <c r="BX922" s="4"/>
      <c r="BY922" s="4"/>
      <c r="BZ922" s="4"/>
      <c r="CA922" s="1">
        <v>118</v>
      </c>
      <c r="CB922" s="4"/>
      <c r="CC922" s="4"/>
      <c r="CD922" s="4"/>
      <c r="CE922" s="4"/>
      <c r="CF922" t="s">
        <v>282</v>
      </c>
      <c r="CG922" s="1">
        <v>195</v>
      </c>
      <c r="CH922" s="1">
        <v>7120</v>
      </c>
      <c r="CJ922" s="1">
        <v>121400</v>
      </c>
      <c r="CP922" s="1">
        <v>54</v>
      </c>
      <c r="DA922" s="1">
        <v>875</v>
      </c>
      <c r="DK922" s="1">
        <v>68776.44</v>
      </c>
      <c r="DV922" s="1">
        <v>42</v>
      </c>
    </row>
    <row r="923" spans="1:177" hidden="1" x14ac:dyDescent="0.25">
      <c r="A923" t="s">
        <v>6878</v>
      </c>
      <c r="B923" t="s">
        <v>6879</v>
      </c>
      <c r="C923" t="s">
        <v>249</v>
      </c>
      <c r="K923" t="s">
        <v>253</v>
      </c>
      <c r="L923" t="s">
        <v>254</v>
      </c>
      <c r="M923" t="s">
        <v>255</v>
      </c>
      <c r="N923" t="s">
        <v>29</v>
      </c>
      <c r="P923" t="s">
        <v>34</v>
      </c>
      <c r="Q923" t="s">
        <v>6075</v>
      </c>
      <c r="R923" t="s">
        <v>6131</v>
      </c>
      <c r="S923" t="s">
        <v>6838</v>
      </c>
      <c r="T923" t="s">
        <v>6880</v>
      </c>
      <c r="V923" t="s">
        <v>260</v>
      </c>
      <c r="X923" t="s">
        <v>6665</v>
      </c>
      <c r="AL923" t="s">
        <v>6881</v>
      </c>
      <c r="BB923" t="s">
        <v>1953</v>
      </c>
      <c r="BC923" t="s">
        <v>1953</v>
      </c>
      <c r="BE923" t="s">
        <v>4732</v>
      </c>
      <c r="BF923" t="s">
        <v>6322</v>
      </c>
      <c r="BG923" s="1">
        <v>6.1</v>
      </c>
      <c r="BO923" t="s">
        <v>281</v>
      </c>
      <c r="BP923" s="1">
        <v>126344</v>
      </c>
      <c r="BQ923" s="1">
        <v>126344</v>
      </c>
      <c r="BU923" s="1">
        <v>-55.9</v>
      </c>
      <c r="BV923" s="4"/>
      <c r="BW923" s="4"/>
      <c r="BX923" s="4"/>
      <c r="BY923" s="4"/>
      <c r="BZ923" s="4"/>
      <c r="CA923" s="1">
        <v>262</v>
      </c>
      <c r="CB923" s="4"/>
      <c r="CC923" s="4"/>
      <c r="CD923" s="4"/>
      <c r="CE923" s="4"/>
      <c r="CF923" t="s">
        <v>282</v>
      </c>
      <c r="CG923" s="1">
        <v>54</v>
      </c>
      <c r="CH923" s="1">
        <v>9620</v>
      </c>
      <c r="CJ923" s="1">
        <v>109000</v>
      </c>
      <c r="CP923" s="1">
        <v>58</v>
      </c>
      <c r="DA923" s="1">
        <v>1720</v>
      </c>
      <c r="DK923" s="1">
        <v>5630</v>
      </c>
      <c r="DV923" t="s">
        <v>282</v>
      </c>
      <c r="DX923" t="s">
        <v>282</v>
      </c>
      <c r="FU923" t="s">
        <v>353</v>
      </c>
    </row>
    <row r="924" spans="1:177" hidden="1" x14ac:dyDescent="0.25">
      <c r="A924" t="s">
        <v>6882</v>
      </c>
      <c r="B924" t="s">
        <v>6883</v>
      </c>
      <c r="C924" t="s">
        <v>249</v>
      </c>
      <c r="K924" t="s">
        <v>253</v>
      </c>
      <c r="L924" t="s">
        <v>254</v>
      </c>
      <c r="M924" t="s">
        <v>255</v>
      </c>
      <c r="N924" t="s">
        <v>29</v>
      </c>
      <c r="P924" t="s">
        <v>34</v>
      </c>
      <c r="Q924" t="s">
        <v>6075</v>
      </c>
      <c r="R924" t="s">
        <v>6131</v>
      </c>
      <c r="S924" t="s">
        <v>6838</v>
      </c>
      <c r="T924" t="s">
        <v>6884</v>
      </c>
      <c r="V924" t="s">
        <v>260</v>
      </c>
      <c r="X924" t="s">
        <v>6219</v>
      </c>
      <c r="AL924" t="s">
        <v>6881</v>
      </c>
      <c r="BB924" t="s">
        <v>569</v>
      </c>
      <c r="BC924" t="s">
        <v>569</v>
      </c>
      <c r="BE924" t="s">
        <v>6848</v>
      </c>
      <c r="BF924" t="s">
        <v>6322</v>
      </c>
      <c r="BG924" s="1">
        <v>5.4</v>
      </c>
      <c r="BO924" t="s">
        <v>281</v>
      </c>
      <c r="BP924" s="1">
        <v>217464</v>
      </c>
      <c r="BQ924" s="1">
        <v>217464</v>
      </c>
      <c r="BU924" s="1">
        <v>0</v>
      </c>
      <c r="BV924" s="4"/>
      <c r="BW924" s="4"/>
      <c r="BX924" s="4"/>
      <c r="BY924" s="4"/>
      <c r="BZ924" s="4"/>
      <c r="CA924" s="1">
        <v>316</v>
      </c>
      <c r="CB924" s="4"/>
      <c r="CC924" s="4"/>
      <c r="CD924" s="4"/>
      <c r="CE924" s="4"/>
      <c r="CF924" t="s">
        <v>282</v>
      </c>
      <c r="CG924" s="1">
        <v>12</v>
      </c>
      <c r="CH924" s="1">
        <v>13100</v>
      </c>
      <c r="CJ924" s="1">
        <v>134000</v>
      </c>
      <c r="CP924" s="1">
        <v>66</v>
      </c>
      <c r="DA924" s="1">
        <v>1970</v>
      </c>
      <c r="DK924" s="1">
        <v>68000</v>
      </c>
      <c r="DV924" t="s">
        <v>282</v>
      </c>
      <c r="DX924" t="s">
        <v>282</v>
      </c>
    </row>
    <row r="925" spans="1:177" hidden="1" x14ac:dyDescent="0.25">
      <c r="A925" t="s">
        <v>6885</v>
      </c>
      <c r="B925" t="s">
        <v>6886</v>
      </c>
      <c r="C925" t="s">
        <v>249</v>
      </c>
      <c r="K925" t="s">
        <v>253</v>
      </c>
      <c r="L925" t="s">
        <v>254</v>
      </c>
      <c r="M925" t="s">
        <v>255</v>
      </c>
      <c r="N925" t="s">
        <v>29</v>
      </c>
      <c r="P925" t="s">
        <v>34</v>
      </c>
      <c r="Q925" t="s">
        <v>6075</v>
      </c>
      <c r="R925" t="s">
        <v>6131</v>
      </c>
      <c r="S925" t="s">
        <v>6838</v>
      </c>
      <c r="T925" t="s">
        <v>6887</v>
      </c>
      <c r="V925" t="s">
        <v>260</v>
      </c>
      <c r="X925" t="s">
        <v>6805</v>
      </c>
      <c r="AL925" t="s">
        <v>6881</v>
      </c>
      <c r="BB925" t="s">
        <v>2748</v>
      </c>
      <c r="BC925" t="s">
        <v>2748</v>
      </c>
      <c r="BE925" t="s">
        <v>4640</v>
      </c>
      <c r="BF925" t="s">
        <v>6322</v>
      </c>
      <c r="BG925" s="1">
        <v>6.5</v>
      </c>
      <c r="BO925" t="s">
        <v>281</v>
      </c>
      <c r="BP925" s="1">
        <v>161368</v>
      </c>
      <c r="BQ925" s="1">
        <v>161368</v>
      </c>
      <c r="BU925" s="1">
        <v>0</v>
      </c>
      <c r="BV925" s="4"/>
      <c r="BW925" s="4"/>
      <c r="BX925" s="4"/>
      <c r="BY925" s="4"/>
      <c r="BZ925" s="4"/>
      <c r="CA925" s="1">
        <v>330</v>
      </c>
      <c r="CB925" s="4"/>
      <c r="CC925" s="4"/>
      <c r="CD925" s="4"/>
      <c r="CE925" s="4"/>
      <c r="CF925" t="s">
        <v>282</v>
      </c>
      <c r="CG925" s="1">
        <v>100</v>
      </c>
      <c r="CH925" s="1">
        <v>8990</v>
      </c>
      <c r="CJ925" s="1">
        <v>99300</v>
      </c>
      <c r="CP925" s="1">
        <v>38</v>
      </c>
      <c r="DA925" s="1">
        <v>1510</v>
      </c>
      <c r="DK925" s="1">
        <v>51100</v>
      </c>
      <c r="DV925" t="s">
        <v>282</v>
      </c>
      <c r="DX925" t="s">
        <v>282</v>
      </c>
    </row>
    <row r="926" spans="1:177" hidden="1" x14ac:dyDescent="0.25">
      <c r="A926" t="s">
        <v>6888</v>
      </c>
      <c r="B926" t="s">
        <v>6889</v>
      </c>
      <c r="C926" t="s">
        <v>249</v>
      </c>
      <c r="K926" t="s">
        <v>253</v>
      </c>
      <c r="L926" t="s">
        <v>254</v>
      </c>
      <c r="M926" t="s">
        <v>255</v>
      </c>
      <c r="N926" t="s">
        <v>29</v>
      </c>
      <c r="P926" t="s">
        <v>34</v>
      </c>
      <c r="Q926" t="s">
        <v>6075</v>
      </c>
      <c r="R926" t="s">
        <v>6131</v>
      </c>
      <c r="S926" t="s">
        <v>6838</v>
      </c>
      <c r="V926" t="s">
        <v>260</v>
      </c>
      <c r="X926" t="s">
        <v>6161</v>
      </c>
      <c r="AL926" t="s">
        <v>6172</v>
      </c>
      <c r="BB926" t="s">
        <v>434</v>
      </c>
      <c r="BC926" t="s">
        <v>434</v>
      </c>
      <c r="BG926" s="1">
        <v>5.7</v>
      </c>
      <c r="BO926" t="s">
        <v>281</v>
      </c>
      <c r="BP926" s="1">
        <v>56044</v>
      </c>
      <c r="BQ926" s="1">
        <v>56044</v>
      </c>
      <c r="BU926" s="1">
        <v>0</v>
      </c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G926" s="1">
        <v>115</v>
      </c>
      <c r="CH926" s="1">
        <v>2815</v>
      </c>
      <c r="CJ926" s="1">
        <v>34327</v>
      </c>
      <c r="DA926" s="1">
        <v>506</v>
      </c>
      <c r="DK926" s="1">
        <v>18172</v>
      </c>
      <c r="DV926" s="1">
        <v>109</v>
      </c>
    </row>
    <row r="927" spans="1:177" hidden="1" x14ac:dyDescent="0.25">
      <c r="A927" t="s">
        <v>6890</v>
      </c>
      <c r="B927" t="s">
        <v>6891</v>
      </c>
      <c r="C927" t="s">
        <v>249</v>
      </c>
      <c r="K927" t="s">
        <v>253</v>
      </c>
      <c r="L927" t="s">
        <v>254</v>
      </c>
      <c r="M927" t="s">
        <v>255</v>
      </c>
      <c r="N927" t="s">
        <v>29</v>
      </c>
      <c r="P927" t="s">
        <v>34</v>
      </c>
      <c r="Q927" t="s">
        <v>6075</v>
      </c>
      <c r="R927" t="s">
        <v>6131</v>
      </c>
      <c r="S927" t="s">
        <v>6838</v>
      </c>
      <c r="V927" t="s">
        <v>260</v>
      </c>
      <c r="X927" t="s">
        <v>6119</v>
      </c>
      <c r="AL927" t="s">
        <v>6121</v>
      </c>
      <c r="BB927" t="s">
        <v>960</v>
      </c>
      <c r="BC927" t="s">
        <v>960</v>
      </c>
      <c r="BE927" t="s">
        <v>6892</v>
      </c>
      <c r="BF927" t="s">
        <v>6322</v>
      </c>
      <c r="BG927" s="1">
        <v>6.6</v>
      </c>
      <c r="BO927" t="s">
        <v>281</v>
      </c>
      <c r="BP927" s="1">
        <v>49874</v>
      </c>
      <c r="BQ927" s="1">
        <v>49874</v>
      </c>
      <c r="BU927" s="1">
        <v>0.4</v>
      </c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G927" s="1">
        <v>79</v>
      </c>
      <c r="CH927" s="1">
        <v>840</v>
      </c>
      <c r="CJ927" s="1">
        <v>30276</v>
      </c>
      <c r="DA927" s="1">
        <v>209</v>
      </c>
      <c r="DK927" s="1">
        <v>18470</v>
      </c>
    </row>
    <row r="928" spans="1:177" hidden="1" x14ac:dyDescent="0.25">
      <c r="A928" t="s">
        <v>6893</v>
      </c>
      <c r="B928" t="s">
        <v>6894</v>
      </c>
      <c r="C928" t="s">
        <v>249</v>
      </c>
      <c r="K928" t="s">
        <v>253</v>
      </c>
      <c r="L928" t="s">
        <v>254</v>
      </c>
      <c r="M928" t="s">
        <v>255</v>
      </c>
      <c r="N928" t="s">
        <v>29</v>
      </c>
      <c r="P928" t="s">
        <v>34</v>
      </c>
      <c r="Q928" t="s">
        <v>6075</v>
      </c>
      <c r="R928" t="s">
        <v>6131</v>
      </c>
      <c r="S928" t="s">
        <v>6838</v>
      </c>
      <c r="V928" t="s">
        <v>260</v>
      </c>
      <c r="X928" t="s">
        <v>6134</v>
      </c>
      <c r="AL928" t="s">
        <v>6121</v>
      </c>
      <c r="BB928" t="s">
        <v>1743</v>
      </c>
      <c r="BC928" t="s">
        <v>1743</v>
      </c>
      <c r="BE928" t="s">
        <v>1638</v>
      </c>
      <c r="BF928" t="s">
        <v>6309</v>
      </c>
      <c r="BG928" s="1">
        <v>7.8</v>
      </c>
      <c r="BO928" t="s">
        <v>281</v>
      </c>
      <c r="BP928" s="1">
        <v>44465</v>
      </c>
      <c r="BQ928" s="1">
        <v>44465</v>
      </c>
      <c r="BU928" s="1">
        <v>-0.1</v>
      </c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1">
        <v>25</v>
      </c>
      <c r="CG928" s="1">
        <v>579</v>
      </c>
      <c r="CH928" s="1">
        <v>537</v>
      </c>
      <c r="CJ928" s="1">
        <v>26529</v>
      </c>
      <c r="DA928" s="1">
        <v>276</v>
      </c>
      <c r="DK928" s="1">
        <v>16311</v>
      </c>
      <c r="DV928" s="1">
        <v>190</v>
      </c>
      <c r="ED928" s="1">
        <v>43</v>
      </c>
    </row>
    <row r="929" spans="1:134" hidden="1" x14ac:dyDescent="0.25">
      <c r="A929" t="s">
        <v>6895</v>
      </c>
      <c r="B929" t="s">
        <v>6896</v>
      </c>
      <c r="C929" t="s">
        <v>249</v>
      </c>
      <c r="K929" t="s">
        <v>253</v>
      </c>
      <c r="L929" t="s">
        <v>254</v>
      </c>
      <c r="M929" t="s">
        <v>255</v>
      </c>
      <c r="N929" t="s">
        <v>29</v>
      </c>
      <c r="P929" t="s">
        <v>34</v>
      </c>
      <c r="Q929" t="s">
        <v>6075</v>
      </c>
      <c r="R929" t="s">
        <v>6131</v>
      </c>
      <c r="S929" t="s">
        <v>6838</v>
      </c>
      <c r="V929" t="s">
        <v>260</v>
      </c>
      <c r="X929" t="s">
        <v>6710</v>
      </c>
      <c r="AL929" t="s">
        <v>6207</v>
      </c>
      <c r="BB929" t="s">
        <v>3068</v>
      </c>
      <c r="BC929" t="s">
        <v>3068</v>
      </c>
      <c r="BO929" t="s">
        <v>281</v>
      </c>
      <c r="BP929" s="1">
        <v>178181</v>
      </c>
      <c r="BQ929" s="1">
        <v>178181</v>
      </c>
      <c r="BU929" s="1">
        <v>0</v>
      </c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G929" s="1">
        <v>27</v>
      </c>
      <c r="CH929" s="1">
        <v>9701</v>
      </c>
      <c r="CJ929" s="1">
        <v>110008</v>
      </c>
      <c r="DA929" s="1">
        <v>1972</v>
      </c>
      <c r="DK929" s="1">
        <v>56471</v>
      </c>
      <c r="DV929" s="1">
        <v>2</v>
      </c>
    </row>
    <row r="930" spans="1:134" hidden="1" x14ac:dyDescent="0.25">
      <c r="A930" t="s">
        <v>6897</v>
      </c>
      <c r="B930" t="s">
        <v>6898</v>
      </c>
      <c r="C930" t="s">
        <v>249</v>
      </c>
      <c r="K930" t="s">
        <v>253</v>
      </c>
      <c r="L930" t="s">
        <v>254</v>
      </c>
      <c r="M930" t="s">
        <v>255</v>
      </c>
      <c r="N930" t="s">
        <v>29</v>
      </c>
      <c r="P930" t="s">
        <v>34</v>
      </c>
      <c r="Q930" t="s">
        <v>6075</v>
      </c>
      <c r="R930" t="s">
        <v>6131</v>
      </c>
      <c r="S930" t="s">
        <v>6838</v>
      </c>
      <c r="V930" t="s">
        <v>260</v>
      </c>
      <c r="X930" t="s">
        <v>6710</v>
      </c>
      <c r="AL930" t="s">
        <v>6711</v>
      </c>
      <c r="BB930" t="s">
        <v>728</v>
      </c>
      <c r="BC930" t="s">
        <v>728</v>
      </c>
      <c r="BO930" t="s">
        <v>281</v>
      </c>
      <c r="BP930" s="1">
        <v>152045</v>
      </c>
      <c r="BQ930" s="1">
        <v>152045</v>
      </c>
      <c r="BU930" s="1">
        <v>0</v>
      </c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G930" s="1">
        <v>294</v>
      </c>
      <c r="CH930" s="1">
        <v>7099</v>
      </c>
      <c r="CJ930" s="1">
        <v>93357</v>
      </c>
      <c r="DA930" s="1">
        <v>1534</v>
      </c>
      <c r="DK930" s="1">
        <v>49646</v>
      </c>
      <c r="DV930" s="1">
        <v>115</v>
      </c>
    </row>
    <row r="931" spans="1:134" hidden="1" x14ac:dyDescent="0.25">
      <c r="A931" t="s">
        <v>6899</v>
      </c>
      <c r="B931" t="s">
        <v>6900</v>
      </c>
      <c r="C931" t="s">
        <v>249</v>
      </c>
      <c r="K931" t="s">
        <v>253</v>
      </c>
      <c r="L931" t="s">
        <v>254</v>
      </c>
      <c r="M931" t="s">
        <v>255</v>
      </c>
      <c r="N931" t="s">
        <v>29</v>
      </c>
      <c r="P931" t="s">
        <v>34</v>
      </c>
      <c r="Q931" t="s">
        <v>6075</v>
      </c>
      <c r="R931" t="s">
        <v>6131</v>
      </c>
      <c r="S931" t="s">
        <v>6838</v>
      </c>
      <c r="V931" t="s">
        <v>260</v>
      </c>
      <c r="X931" t="s">
        <v>6661</v>
      </c>
      <c r="AL931" t="s">
        <v>6697</v>
      </c>
      <c r="BB931" t="s">
        <v>1564</v>
      </c>
      <c r="BC931" t="s">
        <v>1564</v>
      </c>
      <c r="BO931" t="s">
        <v>281</v>
      </c>
      <c r="BP931" s="1">
        <v>48592</v>
      </c>
      <c r="BQ931" s="1">
        <v>48592</v>
      </c>
      <c r="BU931" s="1">
        <v>0.7</v>
      </c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G931" s="1">
        <v>79</v>
      </c>
      <c r="CH931" s="1">
        <v>5003</v>
      </c>
      <c r="CJ931" s="1">
        <v>28689</v>
      </c>
      <c r="DA931" s="1">
        <v>685</v>
      </c>
      <c r="DK931" s="1">
        <v>12603</v>
      </c>
      <c r="DV931" s="1">
        <v>1533</v>
      </c>
    </row>
    <row r="932" spans="1:134" hidden="1" x14ac:dyDescent="0.25">
      <c r="A932" t="s">
        <v>6901</v>
      </c>
      <c r="B932" t="s">
        <v>6902</v>
      </c>
      <c r="C932" t="s">
        <v>249</v>
      </c>
      <c r="K932" t="s">
        <v>253</v>
      </c>
      <c r="L932" t="s">
        <v>254</v>
      </c>
      <c r="M932" t="s">
        <v>255</v>
      </c>
      <c r="N932" t="s">
        <v>29</v>
      </c>
      <c r="P932" t="s">
        <v>34</v>
      </c>
      <c r="Q932" t="s">
        <v>6075</v>
      </c>
      <c r="R932" t="s">
        <v>6131</v>
      </c>
      <c r="S932" t="s">
        <v>6838</v>
      </c>
      <c r="V932" t="s">
        <v>260</v>
      </c>
      <c r="X932" t="s">
        <v>6661</v>
      </c>
      <c r="AL932" t="s">
        <v>6207</v>
      </c>
      <c r="BB932" t="s">
        <v>3068</v>
      </c>
      <c r="BC932" t="s">
        <v>3068</v>
      </c>
      <c r="BO932" t="s">
        <v>281</v>
      </c>
      <c r="BP932" s="1">
        <v>178199</v>
      </c>
      <c r="BQ932" s="1">
        <v>178199</v>
      </c>
      <c r="BU932" s="1">
        <v>0</v>
      </c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G932" s="1">
        <v>61</v>
      </c>
      <c r="CH932" s="1">
        <v>9545</v>
      </c>
      <c r="CJ932" s="1">
        <v>110008</v>
      </c>
      <c r="DA932" s="1">
        <v>2030</v>
      </c>
      <c r="DK932" s="1">
        <v>56553</v>
      </c>
      <c r="DV932" s="1">
        <v>2</v>
      </c>
    </row>
    <row r="933" spans="1:134" hidden="1" x14ac:dyDescent="0.25">
      <c r="A933" t="s">
        <v>6903</v>
      </c>
      <c r="B933" t="s">
        <v>6904</v>
      </c>
      <c r="C933" t="s">
        <v>249</v>
      </c>
      <c r="K933" t="s">
        <v>253</v>
      </c>
      <c r="L933" t="s">
        <v>254</v>
      </c>
      <c r="M933" t="s">
        <v>255</v>
      </c>
      <c r="N933" t="s">
        <v>29</v>
      </c>
      <c r="P933" t="s">
        <v>34</v>
      </c>
      <c r="Q933" t="s">
        <v>6075</v>
      </c>
      <c r="R933" t="s">
        <v>6131</v>
      </c>
      <c r="S933" t="s">
        <v>6838</v>
      </c>
      <c r="V933" t="s">
        <v>260</v>
      </c>
      <c r="X933" t="s">
        <v>6219</v>
      </c>
      <c r="AL933" t="s">
        <v>6172</v>
      </c>
      <c r="BB933" t="s">
        <v>468</v>
      </c>
      <c r="BC933" t="s">
        <v>468</v>
      </c>
      <c r="BO933" t="s">
        <v>281</v>
      </c>
      <c r="BP933" s="1">
        <v>84833</v>
      </c>
      <c r="BQ933" s="1">
        <v>84833</v>
      </c>
      <c r="BU933" s="1">
        <v>-2.2999999999999998</v>
      </c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G933" s="1">
        <v>330</v>
      </c>
      <c r="CH933" s="1">
        <v>2726</v>
      </c>
      <c r="CJ933" s="1">
        <v>52477</v>
      </c>
      <c r="CT933" s="1">
        <v>56</v>
      </c>
      <c r="DA933" s="1">
        <v>597</v>
      </c>
      <c r="DK933" s="1">
        <v>28469</v>
      </c>
      <c r="DV933" s="1">
        <v>178</v>
      </c>
    </row>
    <row r="934" spans="1:134" hidden="1" x14ac:dyDescent="0.25">
      <c r="A934" t="s">
        <v>6905</v>
      </c>
      <c r="B934" t="s">
        <v>6906</v>
      </c>
      <c r="C934" t="s">
        <v>249</v>
      </c>
      <c r="K934" t="s">
        <v>253</v>
      </c>
      <c r="L934" t="s">
        <v>254</v>
      </c>
      <c r="M934" t="s">
        <v>255</v>
      </c>
      <c r="N934" t="s">
        <v>29</v>
      </c>
      <c r="P934" t="s">
        <v>34</v>
      </c>
      <c r="Q934" t="s">
        <v>6075</v>
      </c>
      <c r="R934" t="s">
        <v>6131</v>
      </c>
      <c r="S934" t="s">
        <v>6838</v>
      </c>
      <c r="V934" t="s">
        <v>260</v>
      </c>
      <c r="X934" t="s">
        <v>6219</v>
      </c>
      <c r="AL934" t="s">
        <v>6222</v>
      </c>
      <c r="BB934" t="s">
        <v>929</v>
      </c>
      <c r="BC934" t="s">
        <v>929</v>
      </c>
      <c r="BO934" t="s">
        <v>281</v>
      </c>
      <c r="BP934" s="1">
        <v>110255</v>
      </c>
      <c r="BQ934" s="1">
        <v>110255</v>
      </c>
      <c r="BU934" s="1">
        <v>0</v>
      </c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G934" s="1">
        <v>81</v>
      </c>
      <c r="CH934" s="1">
        <v>4002</v>
      </c>
      <c r="CJ934" s="1">
        <v>67587</v>
      </c>
      <c r="DA934" s="1">
        <v>1675</v>
      </c>
      <c r="DK934" s="1">
        <v>36334</v>
      </c>
      <c r="DV934" s="1">
        <v>576</v>
      </c>
    </row>
    <row r="935" spans="1:134" hidden="1" x14ac:dyDescent="0.25">
      <c r="A935" t="s">
        <v>6907</v>
      </c>
      <c r="B935" t="s">
        <v>6908</v>
      </c>
      <c r="C935" t="s">
        <v>249</v>
      </c>
      <c r="K935" t="s">
        <v>253</v>
      </c>
      <c r="L935" t="s">
        <v>254</v>
      </c>
      <c r="M935" t="s">
        <v>255</v>
      </c>
      <c r="N935" t="s">
        <v>29</v>
      </c>
      <c r="P935" t="s">
        <v>34</v>
      </c>
      <c r="Q935" t="s">
        <v>6075</v>
      </c>
      <c r="R935" t="s">
        <v>6131</v>
      </c>
      <c r="S935" t="s">
        <v>6838</v>
      </c>
      <c r="V935" t="s">
        <v>260</v>
      </c>
      <c r="X935" t="s">
        <v>6463</v>
      </c>
      <c r="AL935" t="s">
        <v>6172</v>
      </c>
      <c r="BB935" t="s">
        <v>1836</v>
      </c>
      <c r="BC935" t="s">
        <v>1836</v>
      </c>
      <c r="BO935" t="s">
        <v>281</v>
      </c>
      <c r="BP935" s="1">
        <v>114943</v>
      </c>
      <c r="BQ935" s="1">
        <v>114943</v>
      </c>
      <c r="BU935" s="1">
        <v>-0.1</v>
      </c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G935" s="1">
        <v>220</v>
      </c>
      <c r="CH935" s="1">
        <v>4947</v>
      </c>
      <c r="CJ935" s="1">
        <v>70223</v>
      </c>
      <c r="DA935" s="1">
        <v>933</v>
      </c>
      <c r="DK935" s="1">
        <v>38290</v>
      </c>
      <c r="DV935" s="1">
        <v>330</v>
      </c>
    </row>
    <row r="936" spans="1:134" hidden="1" x14ac:dyDescent="0.25">
      <c r="A936" t="s">
        <v>6909</v>
      </c>
      <c r="B936" t="s">
        <v>6910</v>
      </c>
      <c r="C936" t="s">
        <v>249</v>
      </c>
      <c r="K936" t="s">
        <v>253</v>
      </c>
      <c r="L936" t="s">
        <v>254</v>
      </c>
      <c r="M936" t="s">
        <v>255</v>
      </c>
      <c r="N936" t="s">
        <v>29</v>
      </c>
      <c r="P936" t="s">
        <v>34</v>
      </c>
      <c r="Q936" t="s">
        <v>6075</v>
      </c>
      <c r="R936" t="s">
        <v>6131</v>
      </c>
      <c r="S936" t="s">
        <v>6838</v>
      </c>
      <c r="V936" t="s">
        <v>260</v>
      </c>
      <c r="X936" t="s">
        <v>6463</v>
      </c>
      <c r="AL936" t="s">
        <v>6911</v>
      </c>
      <c r="BB936" t="s">
        <v>596</v>
      </c>
      <c r="BC936" t="s">
        <v>597</v>
      </c>
      <c r="BE936" t="s">
        <v>1447</v>
      </c>
      <c r="BF936" t="s">
        <v>6445</v>
      </c>
      <c r="BG936" s="1">
        <v>5.8</v>
      </c>
      <c r="BO936" t="s">
        <v>281</v>
      </c>
      <c r="BP936" s="1">
        <v>192688</v>
      </c>
      <c r="BQ936" s="1">
        <v>192688</v>
      </c>
      <c r="BU936" s="1">
        <v>0</v>
      </c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G936" s="1">
        <v>68</v>
      </c>
      <c r="CH936" s="1">
        <v>10905</v>
      </c>
      <c r="CJ936" s="1">
        <v>118341</v>
      </c>
      <c r="DA936" s="1">
        <v>2165</v>
      </c>
      <c r="DK936" s="1">
        <v>60506</v>
      </c>
      <c r="DV936" s="1">
        <v>703</v>
      </c>
    </row>
    <row r="937" spans="1:134" hidden="1" x14ac:dyDescent="0.25">
      <c r="A937" t="s">
        <v>6912</v>
      </c>
      <c r="B937" t="s">
        <v>6913</v>
      </c>
      <c r="C937" t="s">
        <v>249</v>
      </c>
      <c r="K937" t="s">
        <v>253</v>
      </c>
      <c r="L937" t="s">
        <v>254</v>
      </c>
      <c r="M937" t="s">
        <v>255</v>
      </c>
      <c r="N937" t="s">
        <v>29</v>
      </c>
      <c r="P937" t="s">
        <v>34</v>
      </c>
      <c r="Q937" t="s">
        <v>6075</v>
      </c>
      <c r="R937" t="s">
        <v>6131</v>
      </c>
      <c r="S937" t="s">
        <v>6838</v>
      </c>
      <c r="V937" t="s">
        <v>260</v>
      </c>
      <c r="X937" t="s">
        <v>6914</v>
      </c>
      <c r="AL937" t="s">
        <v>6172</v>
      </c>
      <c r="BB937" t="s">
        <v>1836</v>
      </c>
      <c r="BC937" t="s">
        <v>1836</v>
      </c>
      <c r="BG937" s="1">
        <v>6.1</v>
      </c>
      <c r="BO937" t="s">
        <v>281</v>
      </c>
      <c r="BP937" s="1">
        <v>114012</v>
      </c>
      <c r="BQ937" s="1">
        <v>114012</v>
      </c>
      <c r="BU937" s="1">
        <v>0.4</v>
      </c>
      <c r="BV937" s="4"/>
      <c r="BW937" s="4"/>
      <c r="BX937" s="4"/>
      <c r="BY937" s="4"/>
      <c r="BZ937" s="4"/>
      <c r="CA937" s="4" t="s">
        <v>282</v>
      </c>
      <c r="CB937" s="4"/>
      <c r="CC937" s="4"/>
      <c r="CD937" s="4"/>
      <c r="CE937" s="4"/>
      <c r="CG937" s="1">
        <v>138</v>
      </c>
      <c r="CH937" s="1">
        <v>5124</v>
      </c>
      <c r="CJ937" s="1">
        <v>69613</v>
      </c>
      <c r="CP937" t="s">
        <v>410</v>
      </c>
      <c r="DA937" s="1">
        <v>898</v>
      </c>
      <c r="DK937" s="1">
        <v>38063</v>
      </c>
      <c r="DV937" s="1">
        <v>176</v>
      </c>
    </row>
    <row r="938" spans="1:134" hidden="1" x14ac:dyDescent="0.25">
      <c r="A938" t="s">
        <v>6915</v>
      </c>
      <c r="B938" t="s">
        <v>6916</v>
      </c>
      <c r="C938" t="s">
        <v>249</v>
      </c>
      <c r="K938" t="s">
        <v>253</v>
      </c>
      <c r="L938" t="s">
        <v>254</v>
      </c>
      <c r="M938" t="s">
        <v>255</v>
      </c>
      <c r="N938" t="s">
        <v>29</v>
      </c>
      <c r="P938" t="s">
        <v>34</v>
      </c>
      <c r="Q938" t="s">
        <v>6075</v>
      </c>
      <c r="R938" t="s">
        <v>6131</v>
      </c>
      <c r="S938" t="s">
        <v>6838</v>
      </c>
      <c r="V938" t="s">
        <v>260</v>
      </c>
      <c r="X938" t="s">
        <v>6204</v>
      </c>
      <c r="AL938" t="s">
        <v>6917</v>
      </c>
      <c r="BB938" t="s">
        <v>6641</v>
      </c>
      <c r="BC938" t="s">
        <v>6641</v>
      </c>
      <c r="BO938" t="s">
        <v>281</v>
      </c>
      <c r="BP938" s="1">
        <v>124499</v>
      </c>
      <c r="BQ938" s="1">
        <v>124499</v>
      </c>
      <c r="BU938" s="1">
        <v>-0.3</v>
      </c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G938" s="1">
        <v>108</v>
      </c>
      <c r="CH938" s="1">
        <v>5305</v>
      </c>
      <c r="CJ938" s="1">
        <v>76084</v>
      </c>
      <c r="DA938" s="1">
        <v>1504</v>
      </c>
      <c r="DK938" s="1">
        <v>40611</v>
      </c>
      <c r="DV938" s="1">
        <v>887</v>
      </c>
    </row>
    <row r="939" spans="1:134" hidden="1" x14ac:dyDescent="0.25">
      <c r="A939" t="s">
        <v>6918</v>
      </c>
      <c r="B939" t="s">
        <v>6919</v>
      </c>
      <c r="C939" t="s">
        <v>249</v>
      </c>
      <c r="K939" t="s">
        <v>253</v>
      </c>
      <c r="L939" t="s">
        <v>254</v>
      </c>
      <c r="M939" t="s">
        <v>255</v>
      </c>
      <c r="N939" t="s">
        <v>29</v>
      </c>
      <c r="P939" t="s">
        <v>34</v>
      </c>
      <c r="Q939" t="s">
        <v>6075</v>
      </c>
      <c r="R939" t="s">
        <v>6131</v>
      </c>
      <c r="S939" t="s">
        <v>6838</v>
      </c>
      <c r="V939" t="s">
        <v>260</v>
      </c>
      <c r="X939" t="s">
        <v>6204</v>
      </c>
      <c r="AL939" t="s">
        <v>6207</v>
      </c>
      <c r="BB939" t="s">
        <v>2267</v>
      </c>
      <c r="BC939" t="s">
        <v>2267</v>
      </c>
      <c r="BO939" t="s">
        <v>281</v>
      </c>
      <c r="BP939" s="1">
        <v>135786</v>
      </c>
      <c r="BQ939" s="1">
        <v>135786</v>
      </c>
      <c r="BU939" s="1">
        <v>0</v>
      </c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G939" s="1">
        <v>135</v>
      </c>
      <c r="CH939" s="1">
        <v>6024</v>
      </c>
      <c r="CJ939" s="1">
        <v>82916</v>
      </c>
      <c r="CP939" t="s">
        <v>410</v>
      </c>
      <c r="DA939" s="1">
        <v>1694</v>
      </c>
      <c r="DK939" s="1">
        <v>44120</v>
      </c>
      <c r="DV939" s="1">
        <v>897</v>
      </c>
    </row>
    <row r="940" spans="1:134" hidden="1" x14ac:dyDescent="0.25">
      <c r="A940" t="s">
        <v>6920</v>
      </c>
      <c r="B940" t="s">
        <v>6921</v>
      </c>
      <c r="C940" t="s">
        <v>249</v>
      </c>
      <c r="K940" t="s">
        <v>253</v>
      </c>
      <c r="L940" t="s">
        <v>254</v>
      </c>
      <c r="M940" t="s">
        <v>255</v>
      </c>
      <c r="N940" t="s">
        <v>29</v>
      </c>
      <c r="P940" t="s">
        <v>34</v>
      </c>
      <c r="Q940" t="s">
        <v>6075</v>
      </c>
      <c r="R940" t="s">
        <v>6131</v>
      </c>
      <c r="S940" t="s">
        <v>6838</v>
      </c>
      <c r="V940" t="s">
        <v>260</v>
      </c>
      <c r="X940" t="s">
        <v>6204</v>
      </c>
      <c r="AL940" t="s">
        <v>6172</v>
      </c>
      <c r="BB940" t="s">
        <v>1674</v>
      </c>
      <c r="BC940" t="s">
        <v>1674</v>
      </c>
      <c r="BG940" s="1">
        <v>6.7</v>
      </c>
      <c r="BO940" t="s">
        <v>281</v>
      </c>
      <c r="BP940" s="1">
        <v>112116</v>
      </c>
      <c r="BQ940" s="1">
        <v>112116</v>
      </c>
      <c r="BU940" s="1">
        <v>0</v>
      </c>
      <c r="BV940" s="4"/>
      <c r="BW940" s="4"/>
      <c r="BX940" s="4"/>
      <c r="BY940" s="4"/>
      <c r="BZ940" s="4"/>
      <c r="CA940" s="4" t="s">
        <v>282</v>
      </c>
      <c r="CB940" s="4"/>
      <c r="CC940" s="4"/>
      <c r="CD940" s="4"/>
      <c r="CE940" s="4"/>
      <c r="CG940" s="1">
        <v>332</v>
      </c>
      <c r="CH940" s="1">
        <v>4352</v>
      </c>
      <c r="CJ940" s="1">
        <v>68300</v>
      </c>
      <c r="CP940" t="s">
        <v>410</v>
      </c>
      <c r="DA940" s="1">
        <v>797</v>
      </c>
      <c r="DK940" s="1">
        <v>38044</v>
      </c>
      <c r="DV940" s="1">
        <v>291</v>
      </c>
    </row>
    <row r="941" spans="1:134" hidden="1" x14ac:dyDescent="0.25">
      <c r="A941" t="s">
        <v>6922</v>
      </c>
      <c r="B941" t="s">
        <v>6923</v>
      </c>
      <c r="C941" t="s">
        <v>249</v>
      </c>
      <c r="K941" t="s">
        <v>253</v>
      </c>
      <c r="L941" t="s">
        <v>254</v>
      </c>
      <c r="M941" t="s">
        <v>255</v>
      </c>
      <c r="N941" t="s">
        <v>29</v>
      </c>
      <c r="P941" t="s">
        <v>34</v>
      </c>
      <c r="Q941" t="s">
        <v>6075</v>
      </c>
      <c r="R941" t="s">
        <v>6131</v>
      </c>
      <c r="S941" t="s">
        <v>6838</v>
      </c>
      <c r="V941" t="s">
        <v>260</v>
      </c>
      <c r="X941" t="s">
        <v>6634</v>
      </c>
      <c r="AL941" t="s">
        <v>6207</v>
      </c>
      <c r="BB941" t="s">
        <v>3068</v>
      </c>
      <c r="BC941" t="s">
        <v>3068</v>
      </c>
      <c r="BO941" t="s">
        <v>281</v>
      </c>
      <c r="BP941" s="1">
        <v>157239</v>
      </c>
      <c r="BQ941" s="1">
        <v>157239</v>
      </c>
      <c r="BU941" s="1">
        <v>-0.3</v>
      </c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G941" s="1">
        <v>72</v>
      </c>
      <c r="CH941" s="1">
        <v>8028</v>
      </c>
      <c r="CJ941" s="1">
        <v>96739</v>
      </c>
      <c r="CT941" s="1">
        <v>63</v>
      </c>
      <c r="DA941" s="1">
        <v>1722</v>
      </c>
      <c r="DK941" s="1">
        <v>49939</v>
      </c>
      <c r="DV941" s="1">
        <v>8</v>
      </c>
    </row>
    <row r="942" spans="1:134" hidden="1" x14ac:dyDescent="0.25">
      <c r="A942" t="s">
        <v>6924</v>
      </c>
      <c r="B942" t="s">
        <v>6925</v>
      </c>
      <c r="C942" t="s">
        <v>249</v>
      </c>
      <c r="K942" t="s">
        <v>253</v>
      </c>
      <c r="L942" t="s">
        <v>254</v>
      </c>
      <c r="M942" t="s">
        <v>255</v>
      </c>
      <c r="N942" t="s">
        <v>29</v>
      </c>
      <c r="P942" t="s">
        <v>34</v>
      </c>
      <c r="Q942" t="s">
        <v>6075</v>
      </c>
      <c r="R942" t="s">
        <v>6131</v>
      </c>
      <c r="S942" t="s">
        <v>6838</v>
      </c>
      <c r="V942" t="s">
        <v>260</v>
      </c>
      <c r="X942" t="s">
        <v>6161</v>
      </c>
      <c r="AL942" t="s">
        <v>6222</v>
      </c>
      <c r="BB942" t="s">
        <v>847</v>
      </c>
      <c r="BC942" t="s">
        <v>847</v>
      </c>
      <c r="BO942" t="s">
        <v>281</v>
      </c>
      <c r="BP942" s="1">
        <v>121952</v>
      </c>
      <c r="BQ942" s="1">
        <v>121952</v>
      </c>
      <c r="BU942" s="1">
        <v>0</v>
      </c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G942" s="1">
        <v>84</v>
      </c>
      <c r="CH942" s="1">
        <v>3658</v>
      </c>
      <c r="CJ942" s="1">
        <v>74701</v>
      </c>
      <c r="DA942" s="1">
        <v>945</v>
      </c>
      <c r="DK942" s="1">
        <v>42389</v>
      </c>
      <c r="DV942" s="1">
        <v>39</v>
      </c>
      <c r="ED942" s="1">
        <v>136</v>
      </c>
    </row>
    <row r="943" spans="1:134" hidden="1" x14ac:dyDescent="0.25">
      <c r="A943" t="s">
        <v>6926</v>
      </c>
      <c r="B943" t="s">
        <v>6927</v>
      </c>
      <c r="C943" t="s">
        <v>249</v>
      </c>
      <c r="K943" t="s">
        <v>253</v>
      </c>
      <c r="L943" t="s">
        <v>254</v>
      </c>
      <c r="M943" t="s">
        <v>255</v>
      </c>
      <c r="N943" t="s">
        <v>29</v>
      </c>
      <c r="P943" t="s">
        <v>34</v>
      </c>
      <c r="Q943" t="s">
        <v>6075</v>
      </c>
      <c r="R943" t="s">
        <v>6131</v>
      </c>
      <c r="S943" t="s">
        <v>6838</v>
      </c>
      <c r="V943" t="s">
        <v>260</v>
      </c>
      <c r="X943" t="s">
        <v>6246</v>
      </c>
      <c r="AL943" t="s">
        <v>6172</v>
      </c>
      <c r="BB943" t="s">
        <v>1297</v>
      </c>
      <c r="BC943" t="s">
        <v>1297</v>
      </c>
      <c r="BG943" s="1">
        <v>7.1</v>
      </c>
      <c r="BO943" t="s">
        <v>281</v>
      </c>
      <c r="BP943" s="1">
        <v>103663</v>
      </c>
      <c r="BQ943" s="1">
        <v>103663</v>
      </c>
      <c r="BU943" s="1">
        <v>0</v>
      </c>
      <c r="BV943" s="4"/>
      <c r="BW943" s="4"/>
      <c r="BX943" s="4"/>
      <c r="BY943" s="4"/>
      <c r="BZ943" s="4"/>
      <c r="CA943" s="4" t="s">
        <v>282</v>
      </c>
      <c r="CB943" s="4"/>
      <c r="CC943" s="4"/>
      <c r="CD943" s="4"/>
      <c r="CE943" s="4"/>
      <c r="CG943" s="1">
        <v>397</v>
      </c>
      <c r="CH943" s="1">
        <v>3879</v>
      </c>
      <c r="CJ943" s="1">
        <v>63043</v>
      </c>
      <c r="CP943" t="s">
        <v>410</v>
      </c>
      <c r="DA943" s="1">
        <v>727</v>
      </c>
      <c r="DK943" s="1">
        <v>35332</v>
      </c>
      <c r="DV943" s="1">
        <v>285</v>
      </c>
    </row>
    <row r="944" spans="1:134" hidden="1" x14ac:dyDescent="0.25">
      <c r="A944" t="s">
        <v>6928</v>
      </c>
      <c r="B944" t="s">
        <v>6929</v>
      </c>
      <c r="C944" t="s">
        <v>249</v>
      </c>
      <c r="K944" t="s">
        <v>253</v>
      </c>
      <c r="L944" t="s">
        <v>254</v>
      </c>
      <c r="M944" t="s">
        <v>255</v>
      </c>
      <c r="N944" t="s">
        <v>29</v>
      </c>
      <c r="P944" t="s">
        <v>34</v>
      </c>
      <c r="Q944" t="s">
        <v>6075</v>
      </c>
      <c r="R944" t="s">
        <v>6131</v>
      </c>
      <c r="S944" t="s">
        <v>6838</v>
      </c>
      <c r="V944" t="s">
        <v>260</v>
      </c>
      <c r="X944" t="s">
        <v>6246</v>
      </c>
      <c r="AL944" t="s">
        <v>6259</v>
      </c>
      <c r="BB944" t="s">
        <v>4965</v>
      </c>
      <c r="BC944" t="s">
        <v>4966</v>
      </c>
      <c r="BO944" t="s">
        <v>281</v>
      </c>
      <c r="BP944" s="1">
        <v>130718</v>
      </c>
      <c r="BQ944" s="1">
        <v>130718</v>
      </c>
      <c r="BU944" s="1">
        <v>-0.1</v>
      </c>
      <c r="BV944" s="4"/>
      <c r="BW944" s="4"/>
      <c r="BX944" s="4"/>
      <c r="BY944" s="4"/>
      <c r="BZ944" s="4"/>
      <c r="CA944" s="1">
        <v>63</v>
      </c>
      <c r="CB944" s="4"/>
      <c r="CC944" s="4"/>
      <c r="CD944" s="4"/>
      <c r="CE944" s="4"/>
      <c r="CH944" s="1">
        <v>7671</v>
      </c>
      <c r="CJ944" s="1">
        <v>80672</v>
      </c>
      <c r="DA944" s="1">
        <v>1336</v>
      </c>
      <c r="DK944" s="1">
        <v>40928</v>
      </c>
      <c r="DV944" s="1">
        <v>48</v>
      </c>
    </row>
    <row r="945" spans="1:174" hidden="1" x14ac:dyDescent="0.25">
      <c r="A945" t="s">
        <v>6930</v>
      </c>
      <c r="B945" t="s">
        <v>6931</v>
      </c>
      <c r="C945" t="s">
        <v>249</v>
      </c>
      <c r="K945" t="s">
        <v>253</v>
      </c>
      <c r="L945" t="s">
        <v>254</v>
      </c>
      <c r="M945" t="s">
        <v>255</v>
      </c>
      <c r="N945" t="s">
        <v>29</v>
      </c>
      <c r="P945" t="s">
        <v>34</v>
      </c>
      <c r="Q945" t="s">
        <v>6075</v>
      </c>
      <c r="R945" t="s">
        <v>6131</v>
      </c>
      <c r="S945" t="s">
        <v>6838</v>
      </c>
      <c r="V945" t="s">
        <v>260</v>
      </c>
      <c r="X945" t="s">
        <v>6246</v>
      </c>
      <c r="AL945" t="s">
        <v>6248</v>
      </c>
      <c r="BB945" t="s">
        <v>2008</v>
      </c>
      <c r="BC945" t="s">
        <v>2008</v>
      </c>
      <c r="BO945" t="s">
        <v>281</v>
      </c>
      <c r="BP945" s="1">
        <v>166627</v>
      </c>
      <c r="BQ945" s="1">
        <v>166627</v>
      </c>
      <c r="BU945" s="1">
        <v>-0.1</v>
      </c>
      <c r="BV945" s="4"/>
      <c r="BW945" s="4"/>
      <c r="BX945" s="4"/>
      <c r="BY945" s="4"/>
      <c r="BZ945" s="4"/>
      <c r="CA945" s="1">
        <v>73</v>
      </c>
      <c r="CB945" s="4"/>
      <c r="CC945" s="4"/>
      <c r="CD945" s="4"/>
      <c r="CE945" s="4"/>
      <c r="CG945" s="1">
        <v>16</v>
      </c>
      <c r="CH945" s="1">
        <v>9516</v>
      </c>
      <c r="CJ945" s="1">
        <v>102917</v>
      </c>
      <c r="DA945" s="1">
        <v>1872</v>
      </c>
      <c r="DK945" s="1">
        <v>52202</v>
      </c>
      <c r="DV945" s="1">
        <v>31</v>
      </c>
    </row>
    <row r="946" spans="1:174" hidden="1" x14ac:dyDescent="0.25">
      <c r="A946" t="s">
        <v>6932</v>
      </c>
      <c r="B946" t="s">
        <v>6933</v>
      </c>
      <c r="C946" t="s">
        <v>249</v>
      </c>
      <c r="K946" t="s">
        <v>253</v>
      </c>
      <c r="L946" t="s">
        <v>254</v>
      </c>
      <c r="M946" t="s">
        <v>255</v>
      </c>
      <c r="N946" t="s">
        <v>29</v>
      </c>
      <c r="P946" t="s">
        <v>34</v>
      </c>
      <c r="Q946" t="s">
        <v>6075</v>
      </c>
      <c r="R946" t="s">
        <v>6131</v>
      </c>
      <c r="S946" t="s">
        <v>6838</v>
      </c>
      <c r="V946" t="s">
        <v>260</v>
      </c>
      <c r="X946" t="s">
        <v>6463</v>
      </c>
      <c r="AL946" t="s">
        <v>6711</v>
      </c>
      <c r="BB946" t="s">
        <v>6769</v>
      </c>
      <c r="BC946" t="s">
        <v>6769</v>
      </c>
      <c r="BO946" t="s">
        <v>281</v>
      </c>
      <c r="BP946" s="1">
        <v>124118</v>
      </c>
      <c r="BQ946" s="1">
        <v>124118</v>
      </c>
      <c r="BU946" s="1">
        <v>0</v>
      </c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G946" s="1">
        <v>236</v>
      </c>
      <c r="CH946" s="1">
        <v>6691</v>
      </c>
      <c r="CJ946" s="1">
        <v>76160</v>
      </c>
      <c r="DA946" s="1">
        <v>1269</v>
      </c>
      <c r="DK946" s="1">
        <v>39523</v>
      </c>
      <c r="DV946" s="1">
        <v>239</v>
      </c>
    </row>
    <row r="947" spans="1:174" hidden="1" x14ac:dyDescent="0.25">
      <c r="A947" t="s">
        <v>6934</v>
      </c>
      <c r="B947" t="s">
        <v>6935</v>
      </c>
      <c r="C947" t="s">
        <v>249</v>
      </c>
      <c r="D947" t="s">
        <v>1677</v>
      </c>
      <c r="F947" t="s">
        <v>6936</v>
      </c>
      <c r="G947" t="s">
        <v>6937</v>
      </c>
      <c r="I947" t="s">
        <v>6938</v>
      </c>
      <c r="K947" t="s">
        <v>253</v>
      </c>
      <c r="L947" t="s">
        <v>254</v>
      </c>
      <c r="M947" t="s">
        <v>255</v>
      </c>
      <c r="N947" t="s">
        <v>29</v>
      </c>
      <c r="P947" t="s">
        <v>34</v>
      </c>
      <c r="Q947" t="s">
        <v>6075</v>
      </c>
      <c r="R947" t="s">
        <v>6939</v>
      </c>
      <c r="S947" t="s">
        <v>6940</v>
      </c>
      <c r="T947" t="s">
        <v>6941</v>
      </c>
      <c r="V947" t="s">
        <v>260</v>
      </c>
      <c r="W947" t="s">
        <v>186</v>
      </c>
      <c r="X947" t="s">
        <v>6942</v>
      </c>
      <c r="AD947" t="s">
        <v>6943</v>
      </c>
      <c r="AE947" t="s">
        <v>6944</v>
      </c>
      <c r="AG947" t="s">
        <v>752</v>
      </c>
      <c r="AH947" t="s">
        <v>6945</v>
      </c>
      <c r="AJ947" t="s">
        <v>6946</v>
      </c>
      <c r="AL947" t="s">
        <v>6121</v>
      </c>
      <c r="AN947" t="s">
        <v>481</v>
      </c>
      <c r="AO947" t="s">
        <v>268</v>
      </c>
      <c r="AP947" t="s">
        <v>590</v>
      </c>
      <c r="AQ947" t="s">
        <v>591</v>
      </c>
      <c r="AR947" t="s">
        <v>6947</v>
      </c>
      <c r="AS947" t="s">
        <v>6948</v>
      </c>
      <c r="AT947" t="s">
        <v>5992</v>
      </c>
      <c r="AU947" t="s">
        <v>6949</v>
      </c>
      <c r="BB947" t="s">
        <v>1743</v>
      </c>
      <c r="BC947" t="s">
        <v>6950</v>
      </c>
      <c r="BE947" t="s">
        <v>5617</v>
      </c>
      <c r="BF947" t="s">
        <v>390</v>
      </c>
      <c r="BG947" s="1">
        <v>7.9</v>
      </c>
      <c r="BO947" t="s">
        <v>281</v>
      </c>
      <c r="BP947" s="1">
        <v>52820</v>
      </c>
      <c r="BQ947" s="1">
        <v>52819.82</v>
      </c>
      <c r="BU947" s="1">
        <v>-0.3</v>
      </c>
      <c r="BV947" s="4"/>
      <c r="BW947" s="4"/>
      <c r="BX947" s="4"/>
      <c r="BY947" s="4"/>
      <c r="BZ947" s="4"/>
      <c r="CA947" s="1">
        <v>15.48</v>
      </c>
      <c r="CB947" s="4"/>
      <c r="CC947" s="4"/>
      <c r="CD947" s="4"/>
      <c r="CE947" s="4"/>
      <c r="CF947" t="s">
        <v>282</v>
      </c>
      <c r="CG947" s="1">
        <v>2124.89</v>
      </c>
      <c r="CH947" s="1">
        <v>480.91</v>
      </c>
      <c r="CJ947" s="1">
        <v>30134.400000000001</v>
      </c>
      <c r="CP947" t="s">
        <v>282</v>
      </c>
      <c r="DA947" s="1">
        <v>94.94</v>
      </c>
      <c r="DK947" s="1">
        <v>19608</v>
      </c>
      <c r="DV947" s="1">
        <v>302.38</v>
      </c>
    </row>
    <row r="948" spans="1:174" hidden="1" x14ac:dyDescent="0.25">
      <c r="A948" t="s">
        <v>6951</v>
      </c>
      <c r="B948" t="s">
        <v>6952</v>
      </c>
      <c r="C948" t="s">
        <v>249</v>
      </c>
      <c r="D948" t="s">
        <v>6953</v>
      </c>
      <c r="F948" t="s">
        <v>6183</v>
      </c>
      <c r="G948" t="s">
        <v>6954</v>
      </c>
      <c r="I948" t="s">
        <v>6955</v>
      </c>
      <c r="K948" t="s">
        <v>253</v>
      </c>
      <c r="L948" t="s">
        <v>254</v>
      </c>
      <c r="M948" t="s">
        <v>255</v>
      </c>
      <c r="N948" t="s">
        <v>29</v>
      </c>
      <c r="P948" t="s">
        <v>34</v>
      </c>
      <c r="Q948" t="s">
        <v>6075</v>
      </c>
      <c r="R948" t="s">
        <v>6076</v>
      </c>
      <c r="S948" t="s">
        <v>6077</v>
      </c>
      <c r="T948" t="s">
        <v>6956</v>
      </c>
      <c r="V948" t="s">
        <v>260</v>
      </c>
      <c r="W948" t="s">
        <v>186</v>
      </c>
      <c r="X948" t="s">
        <v>6079</v>
      </c>
      <c r="AE948" t="s">
        <v>6957</v>
      </c>
      <c r="AH948" t="s">
        <v>1045</v>
      </c>
      <c r="AJ948" t="s">
        <v>6958</v>
      </c>
      <c r="AL948" t="s">
        <v>3021</v>
      </c>
      <c r="AN948" t="s">
        <v>903</v>
      </c>
      <c r="AO948" t="s">
        <v>268</v>
      </c>
      <c r="AP948" t="s">
        <v>364</v>
      </c>
      <c r="AQ948" t="s">
        <v>1797</v>
      </c>
      <c r="AR948" t="s">
        <v>6959</v>
      </c>
      <c r="AT948" t="s">
        <v>6960</v>
      </c>
      <c r="AU948" t="s">
        <v>2813</v>
      </c>
      <c r="BB948" t="s">
        <v>2695</v>
      </c>
      <c r="BC948" t="s">
        <v>2696</v>
      </c>
      <c r="BG948" s="1">
        <v>6.2</v>
      </c>
      <c r="BO948" t="s">
        <v>281</v>
      </c>
      <c r="BP948" s="1">
        <v>157066</v>
      </c>
      <c r="BQ948" s="1">
        <v>157065.79999999999</v>
      </c>
      <c r="BU948" s="1">
        <v>0</v>
      </c>
      <c r="BV948" s="4"/>
      <c r="BW948" s="4"/>
      <c r="BX948" s="4"/>
      <c r="BY948" s="4"/>
      <c r="BZ948" s="4"/>
      <c r="CA948" s="1">
        <v>18</v>
      </c>
      <c r="CB948" s="4"/>
      <c r="CC948" s="4"/>
      <c r="CD948" s="4"/>
      <c r="CE948" s="4"/>
      <c r="CF948" t="s">
        <v>282</v>
      </c>
      <c r="CG948" s="1">
        <v>167</v>
      </c>
      <c r="CH948" s="1">
        <v>6480</v>
      </c>
      <c r="CJ948" s="1">
        <v>95906</v>
      </c>
      <c r="CP948" s="1">
        <v>11.5</v>
      </c>
      <c r="DA948" s="1">
        <v>472</v>
      </c>
      <c r="DK948" s="1">
        <v>53948.800000000003</v>
      </c>
      <c r="DV948" s="1">
        <v>74</v>
      </c>
    </row>
    <row r="949" spans="1:174" hidden="1" x14ac:dyDescent="0.25">
      <c r="A949" t="s">
        <v>6961</v>
      </c>
      <c r="B949" t="s">
        <v>6962</v>
      </c>
      <c r="C949" t="s">
        <v>249</v>
      </c>
      <c r="D949" t="s">
        <v>6953</v>
      </c>
      <c r="F949" t="s">
        <v>6963</v>
      </c>
      <c r="G949" t="s">
        <v>6964</v>
      </c>
      <c r="I949" t="s">
        <v>6965</v>
      </c>
      <c r="K949" t="s">
        <v>253</v>
      </c>
      <c r="L949" t="s">
        <v>254</v>
      </c>
      <c r="M949" t="s">
        <v>255</v>
      </c>
      <c r="N949" t="s">
        <v>29</v>
      </c>
      <c r="P949" t="s">
        <v>34</v>
      </c>
      <c r="Q949" t="s">
        <v>6075</v>
      </c>
      <c r="R949" t="s">
        <v>6076</v>
      </c>
      <c r="S949" t="s">
        <v>6077</v>
      </c>
      <c r="V949" t="s">
        <v>260</v>
      </c>
      <c r="W949" t="s">
        <v>186</v>
      </c>
      <c r="X949" t="s">
        <v>6079</v>
      </c>
      <c r="AE949" t="s">
        <v>6966</v>
      </c>
      <c r="AH949" t="s">
        <v>1045</v>
      </c>
      <c r="AJ949" t="s">
        <v>3021</v>
      </c>
      <c r="AL949" t="s">
        <v>6967</v>
      </c>
      <c r="AN949" t="s">
        <v>903</v>
      </c>
      <c r="AO949" t="s">
        <v>268</v>
      </c>
      <c r="AP949" t="s">
        <v>364</v>
      </c>
      <c r="AQ949" t="s">
        <v>1797</v>
      </c>
      <c r="AR949" t="s">
        <v>6968</v>
      </c>
      <c r="AT949" t="s">
        <v>6969</v>
      </c>
      <c r="AU949" t="s">
        <v>6970</v>
      </c>
      <c r="BB949" t="s">
        <v>6609</v>
      </c>
      <c r="BC949" t="s">
        <v>6609</v>
      </c>
      <c r="BG949" s="1">
        <v>6.2</v>
      </c>
      <c r="BO949" t="s">
        <v>281</v>
      </c>
      <c r="BP949" s="1">
        <v>153077</v>
      </c>
      <c r="BQ949" s="1">
        <v>153077.4</v>
      </c>
      <c r="BU949" s="1">
        <v>0</v>
      </c>
      <c r="BV949" s="4"/>
      <c r="BW949" s="4"/>
      <c r="BX949" s="4"/>
      <c r="BY949" s="4"/>
      <c r="BZ949" s="4"/>
      <c r="CA949" s="1">
        <v>112</v>
      </c>
      <c r="CB949" s="4"/>
      <c r="CC949" s="4"/>
      <c r="CD949" s="4"/>
      <c r="CE949" s="4"/>
      <c r="CF949" t="s">
        <v>282</v>
      </c>
      <c r="CG949" s="1">
        <v>195</v>
      </c>
      <c r="CH949" s="1">
        <v>7440</v>
      </c>
      <c r="CJ949" s="1">
        <v>94085</v>
      </c>
      <c r="CP949" s="1">
        <v>38</v>
      </c>
      <c r="DA949" s="1">
        <v>1409</v>
      </c>
      <c r="DK949" s="1">
        <v>49836.4</v>
      </c>
      <c r="DV949" t="s">
        <v>282</v>
      </c>
    </row>
    <row r="950" spans="1:174" hidden="1" x14ac:dyDescent="0.25">
      <c r="A950" t="s">
        <v>6971</v>
      </c>
      <c r="B950" t="s">
        <v>6972</v>
      </c>
      <c r="C950" t="s">
        <v>249</v>
      </c>
      <c r="D950" t="s">
        <v>1148</v>
      </c>
      <c r="K950" t="s">
        <v>253</v>
      </c>
      <c r="L950" t="s">
        <v>254</v>
      </c>
      <c r="M950" t="s">
        <v>255</v>
      </c>
      <c r="N950" t="s">
        <v>29</v>
      </c>
      <c r="P950" t="s">
        <v>34</v>
      </c>
      <c r="Q950" t="s">
        <v>6075</v>
      </c>
      <c r="R950" t="s">
        <v>6973</v>
      </c>
      <c r="S950" t="s">
        <v>6234</v>
      </c>
      <c r="T950" t="s">
        <v>6974</v>
      </c>
      <c r="V950" t="s">
        <v>260</v>
      </c>
      <c r="AE950" t="s">
        <v>6975</v>
      </c>
      <c r="AL950" t="s">
        <v>6976</v>
      </c>
      <c r="BB950" t="s">
        <v>6844</v>
      </c>
      <c r="BC950" t="s">
        <v>6977</v>
      </c>
      <c r="BD950" t="s">
        <v>656</v>
      </c>
      <c r="BG950" s="1">
        <v>7.1</v>
      </c>
      <c r="BO950" t="s">
        <v>281</v>
      </c>
      <c r="BP950" s="1">
        <v>106389</v>
      </c>
      <c r="BQ950" s="1">
        <v>106388.77</v>
      </c>
      <c r="BU950" s="1">
        <v>0</v>
      </c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t="s">
        <v>282</v>
      </c>
      <c r="CG950" s="1">
        <v>372.75</v>
      </c>
      <c r="CH950" s="1">
        <v>3840</v>
      </c>
      <c r="CJ950" s="1">
        <v>64892.42</v>
      </c>
      <c r="CP950" s="1">
        <v>1.07</v>
      </c>
      <c r="DA950" s="1">
        <v>830.36</v>
      </c>
      <c r="DK950" s="1">
        <v>36297.22</v>
      </c>
      <c r="DN950" t="s">
        <v>282</v>
      </c>
      <c r="DV950" s="1">
        <v>152.54</v>
      </c>
    </row>
    <row r="951" spans="1:174" x14ac:dyDescent="0.25">
      <c r="A951" t="s">
        <v>6978</v>
      </c>
      <c r="B951" t="s">
        <v>6979</v>
      </c>
      <c r="C951" t="s">
        <v>249</v>
      </c>
      <c r="F951" t="s">
        <v>6980</v>
      </c>
      <c r="G951" t="s">
        <v>6981</v>
      </c>
      <c r="I951" t="s">
        <v>6982</v>
      </c>
      <c r="K951" t="s">
        <v>253</v>
      </c>
      <c r="L951" t="s">
        <v>254</v>
      </c>
      <c r="M951" t="s">
        <v>255</v>
      </c>
      <c r="N951" t="s">
        <v>29</v>
      </c>
      <c r="P951" t="s">
        <v>35</v>
      </c>
      <c r="Q951" t="s">
        <v>6983</v>
      </c>
      <c r="R951" t="s">
        <v>6984</v>
      </c>
      <c r="S951" t="s">
        <v>6985</v>
      </c>
      <c r="T951" t="s">
        <v>6986</v>
      </c>
      <c r="V951" t="s">
        <v>260</v>
      </c>
      <c r="W951" t="s">
        <v>695</v>
      </c>
      <c r="X951" t="s">
        <v>6987</v>
      </c>
      <c r="AE951" t="s">
        <v>6988</v>
      </c>
      <c r="AG951" t="s">
        <v>1187</v>
      </c>
      <c r="AJ951" t="s">
        <v>709</v>
      </c>
      <c r="AL951" t="s">
        <v>3397</v>
      </c>
      <c r="AN951" t="s">
        <v>6989</v>
      </c>
      <c r="AO951" t="s">
        <v>268</v>
      </c>
      <c r="AP951" t="s">
        <v>269</v>
      </c>
      <c r="AQ951" t="s">
        <v>709</v>
      </c>
      <c r="AR951" t="s">
        <v>6990</v>
      </c>
      <c r="AS951" t="s">
        <v>6991</v>
      </c>
      <c r="AT951" t="s">
        <v>6992</v>
      </c>
      <c r="AU951" t="s">
        <v>6993</v>
      </c>
      <c r="AX951" t="s">
        <v>577</v>
      </c>
      <c r="BB951" t="s">
        <v>3989</v>
      </c>
      <c r="BC951" t="s">
        <v>3989</v>
      </c>
      <c r="BE951" t="s">
        <v>4644</v>
      </c>
      <c r="BF951" t="s">
        <v>303</v>
      </c>
      <c r="BG951" s="1">
        <v>6.3</v>
      </c>
      <c r="BO951" t="s">
        <v>281</v>
      </c>
      <c r="BP951" s="1">
        <v>63102</v>
      </c>
      <c r="BQ951" s="1">
        <v>63102</v>
      </c>
      <c r="BU951" s="1">
        <v>-0.1</v>
      </c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t="s">
        <v>282</v>
      </c>
      <c r="CG951" s="1">
        <v>378</v>
      </c>
      <c r="CH951" s="1">
        <v>2740</v>
      </c>
      <c r="CJ951" s="1">
        <v>38100</v>
      </c>
      <c r="CX951" s="1">
        <v>140</v>
      </c>
      <c r="DA951" s="1">
        <v>342</v>
      </c>
      <c r="DK951" s="1">
        <v>21074</v>
      </c>
      <c r="DV951" s="1">
        <v>330</v>
      </c>
    </row>
    <row r="952" spans="1:174" x14ac:dyDescent="0.25">
      <c r="A952" t="s">
        <v>6994</v>
      </c>
      <c r="B952" t="s">
        <v>6995</v>
      </c>
      <c r="C952" t="s">
        <v>249</v>
      </c>
      <c r="F952" t="s">
        <v>6996</v>
      </c>
      <c r="G952" t="s">
        <v>6997</v>
      </c>
      <c r="I952" t="s">
        <v>6998</v>
      </c>
      <c r="K952" t="s">
        <v>253</v>
      </c>
      <c r="L952" t="s">
        <v>254</v>
      </c>
      <c r="M952" t="s">
        <v>255</v>
      </c>
      <c r="N952" t="s">
        <v>29</v>
      </c>
      <c r="P952" t="s">
        <v>35</v>
      </c>
      <c r="Q952" t="s">
        <v>6983</v>
      </c>
      <c r="R952" t="s">
        <v>5771</v>
      </c>
      <c r="S952" t="s">
        <v>5772</v>
      </c>
      <c r="T952" t="s">
        <v>3099</v>
      </c>
      <c r="V952" t="s">
        <v>260</v>
      </c>
      <c r="W952" t="s">
        <v>695</v>
      </c>
      <c r="X952" t="s">
        <v>6999</v>
      </c>
      <c r="AE952" t="s">
        <v>7000</v>
      </c>
      <c r="AG952" t="s">
        <v>320</v>
      </c>
      <c r="AJ952" t="s">
        <v>680</v>
      </c>
      <c r="AL952" t="s">
        <v>680</v>
      </c>
      <c r="AN952" t="s">
        <v>681</v>
      </c>
      <c r="AO952" t="s">
        <v>268</v>
      </c>
      <c r="AP952" t="s">
        <v>590</v>
      </c>
      <c r="AQ952" t="s">
        <v>680</v>
      </c>
      <c r="AR952" t="s">
        <v>7001</v>
      </c>
      <c r="AS952" t="s">
        <v>5348</v>
      </c>
      <c r="AT952" t="s">
        <v>5348</v>
      </c>
      <c r="AU952" t="s">
        <v>7002</v>
      </c>
      <c r="AX952" t="s">
        <v>686</v>
      </c>
      <c r="BB952" t="s">
        <v>543</v>
      </c>
      <c r="BC952" t="s">
        <v>543</v>
      </c>
      <c r="BD952" t="s">
        <v>705</v>
      </c>
      <c r="BE952" t="s">
        <v>5602</v>
      </c>
      <c r="BF952" t="s">
        <v>303</v>
      </c>
      <c r="BG952" s="1">
        <v>7.6</v>
      </c>
      <c r="BO952" t="s">
        <v>281</v>
      </c>
      <c r="BP952" s="1">
        <v>18759</v>
      </c>
      <c r="BQ952" s="1">
        <v>18759</v>
      </c>
      <c r="BU952" s="1">
        <v>-0.1</v>
      </c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t="s">
        <v>282</v>
      </c>
      <c r="CG952" s="1">
        <v>1310</v>
      </c>
      <c r="CH952" s="1">
        <v>166</v>
      </c>
      <c r="CJ952" s="1">
        <v>10100</v>
      </c>
      <c r="CX952" s="1">
        <v>17</v>
      </c>
      <c r="DA952" s="1">
        <v>26</v>
      </c>
      <c r="DK952" s="1">
        <v>6900</v>
      </c>
      <c r="DV952" s="1">
        <v>240</v>
      </c>
    </row>
    <row r="953" spans="1:174" hidden="1" x14ac:dyDescent="0.25">
      <c r="A953" t="s">
        <v>7003</v>
      </c>
      <c r="B953" t="s">
        <v>7004</v>
      </c>
      <c r="C953" t="s">
        <v>249</v>
      </c>
      <c r="F953" t="s">
        <v>7005</v>
      </c>
      <c r="G953" t="s">
        <v>7006</v>
      </c>
      <c r="I953" t="s">
        <v>7007</v>
      </c>
      <c r="K953" t="s">
        <v>253</v>
      </c>
      <c r="L953" t="s">
        <v>254</v>
      </c>
      <c r="M953" t="s">
        <v>255</v>
      </c>
      <c r="N953" t="s">
        <v>29</v>
      </c>
      <c r="P953" t="s">
        <v>35</v>
      </c>
      <c r="Q953" t="s">
        <v>6983</v>
      </c>
      <c r="R953" t="s">
        <v>7008</v>
      </c>
      <c r="S953" t="s">
        <v>7009</v>
      </c>
      <c r="T953" t="s">
        <v>3099</v>
      </c>
      <c r="V953" t="s">
        <v>260</v>
      </c>
      <c r="W953" t="s">
        <v>695</v>
      </c>
      <c r="X953" t="s">
        <v>7010</v>
      </c>
      <c r="AE953" t="s">
        <v>7011</v>
      </c>
      <c r="AG953" t="s">
        <v>384</v>
      </c>
      <c r="AJ953" t="s">
        <v>680</v>
      </c>
      <c r="AL953" t="s">
        <v>680</v>
      </c>
      <c r="AN953" t="s">
        <v>681</v>
      </c>
      <c r="AO953" t="s">
        <v>268</v>
      </c>
      <c r="AP953" t="s">
        <v>590</v>
      </c>
      <c r="AQ953" t="s">
        <v>680</v>
      </c>
      <c r="AR953" t="s">
        <v>7012</v>
      </c>
      <c r="AS953" t="s">
        <v>7013</v>
      </c>
      <c r="AT953" t="s">
        <v>5647</v>
      </c>
      <c r="AU953" t="s">
        <v>7014</v>
      </c>
      <c r="AX953" t="s">
        <v>686</v>
      </c>
      <c r="BB953" t="s">
        <v>3611</v>
      </c>
      <c r="BC953" t="s">
        <v>3611</v>
      </c>
      <c r="BE953" t="s">
        <v>5602</v>
      </c>
      <c r="BF953" t="s">
        <v>303</v>
      </c>
      <c r="BG953" s="1">
        <v>7.4</v>
      </c>
      <c r="BO953" t="s">
        <v>281</v>
      </c>
      <c r="BP953" s="1">
        <v>17926</v>
      </c>
      <c r="BQ953" s="1">
        <v>17926</v>
      </c>
      <c r="BU953" s="1">
        <v>0</v>
      </c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t="s">
        <v>282</v>
      </c>
      <c r="CG953" s="1">
        <v>1260</v>
      </c>
      <c r="CH953" s="1">
        <v>180</v>
      </c>
      <c r="CJ953" s="1">
        <v>9720</v>
      </c>
      <c r="DA953" s="1">
        <v>29</v>
      </c>
      <c r="DK953" s="1">
        <v>6587</v>
      </c>
      <c r="DV953" s="1">
        <v>150</v>
      </c>
    </row>
    <row r="954" spans="1:174" hidden="1" x14ac:dyDescent="0.25">
      <c r="A954" t="s">
        <v>7015</v>
      </c>
      <c r="B954" t="s">
        <v>7016</v>
      </c>
      <c r="C954" t="s">
        <v>249</v>
      </c>
      <c r="F954" t="s">
        <v>7005</v>
      </c>
      <c r="G954" t="s">
        <v>7006</v>
      </c>
      <c r="I954" t="s">
        <v>7007</v>
      </c>
      <c r="K954" t="s">
        <v>253</v>
      </c>
      <c r="L954" t="s">
        <v>254</v>
      </c>
      <c r="M954" t="s">
        <v>255</v>
      </c>
      <c r="N954" t="s">
        <v>29</v>
      </c>
      <c r="P954" t="s">
        <v>35</v>
      </c>
      <c r="Q954" t="s">
        <v>6983</v>
      </c>
      <c r="R954" t="s">
        <v>7008</v>
      </c>
      <c r="S954" t="s">
        <v>7009</v>
      </c>
      <c r="T954" t="s">
        <v>3099</v>
      </c>
      <c r="V954" t="s">
        <v>260</v>
      </c>
      <c r="W954" t="s">
        <v>695</v>
      </c>
      <c r="X954" t="s">
        <v>7010</v>
      </c>
      <c r="AE954" t="s">
        <v>7017</v>
      </c>
      <c r="AG954" t="s">
        <v>7018</v>
      </c>
      <c r="AJ954" t="s">
        <v>680</v>
      </c>
      <c r="AL954" t="s">
        <v>680</v>
      </c>
      <c r="AN954" t="s">
        <v>681</v>
      </c>
      <c r="AO954" t="s">
        <v>268</v>
      </c>
      <c r="AP954" t="s">
        <v>590</v>
      </c>
      <c r="AQ954" t="s">
        <v>680</v>
      </c>
      <c r="AR954" t="s">
        <v>7019</v>
      </c>
      <c r="AS954" t="s">
        <v>7020</v>
      </c>
      <c r="AT954" t="s">
        <v>5647</v>
      </c>
      <c r="AU954" t="s">
        <v>7014</v>
      </c>
      <c r="AX954" t="s">
        <v>686</v>
      </c>
      <c r="BB954" t="s">
        <v>2422</v>
      </c>
      <c r="BC954" t="s">
        <v>2422</v>
      </c>
      <c r="BE954" t="s">
        <v>7021</v>
      </c>
      <c r="BF954" t="s">
        <v>303</v>
      </c>
      <c r="BG954" s="1">
        <v>7.7</v>
      </c>
      <c r="BO954" t="s">
        <v>281</v>
      </c>
      <c r="BP954" s="1">
        <v>9305</v>
      </c>
      <c r="BQ954" s="1">
        <v>9305</v>
      </c>
      <c r="BU954" s="1">
        <v>0</v>
      </c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t="s">
        <v>282</v>
      </c>
      <c r="CG954" s="1">
        <v>817</v>
      </c>
      <c r="CH954" s="1">
        <v>172</v>
      </c>
      <c r="CJ954" s="1">
        <v>4890</v>
      </c>
      <c r="DA954" s="1">
        <v>37</v>
      </c>
      <c r="DK954" s="1">
        <v>3269</v>
      </c>
      <c r="DV954" s="1">
        <v>120</v>
      </c>
    </row>
    <row r="955" spans="1:174" x14ac:dyDescent="0.25">
      <c r="A955" t="s">
        <v>7022</v>
      </c>
      <c r="B955" t="s">
        <v>7023</v>
      </c>
      <c r="C955" t="s">
        <v>249</v>
      </c>
      <c r="F955" t="s">
        <v>7024</v>
      </c>
      <c r="G955" t="s">
        <v>7025</v>
      </c>
      <c r="I955" t="s">
        <v>7026</v>
      </c>
      <c r="K955" t="s">
        <v>253</v>
      </c>
      <c r="L955" t="s">
        <v>254</v>
      </c>
      <c r="M955" t="s">
        <v>255</v>
      </c>
      <c r="N955" t="s">
        <v>29</v>
      </c>
      <c r="P955" t="s">
        <v>35</v>
      </c>
      <c r="Q955" t="s">
        <v>6983</v>
      </c>
      <c r="R955" t="s">
        <v>5771</v>
      </c>
      <c r="S955" t="s">
        <v>5772</v>
      </c>
      <c r="T955" t="s">
        <v>3099</v>
      </c>
      <c r="V955" t="s">
        <v>260</v>
      </c>
      <c r="W955" t="s">
        <v>720</v>
      </c>
      <c r="X955" t="s">
        <v>7027</v>
      </c>
      <c r="AE955" t="s">
        <v>7028</v>
      </c>
      <c r="AG955" t="s">
        <v>7029</v>
      </c>
      <c r="AJ955" t="s">
        <v>709</v>
      </c>
      <c r="AL955" t="s">
        <v>680</v>
      </c>
      <c r="AN955" t="s">
        <v>628</v>
      </c>
      <c r="AO955" t="s">
        <v>268</v>
      </c>
      <c r="AP955" t="s">
        <v>269</v>
      </c>
      <c r="AQ955" t="s">
        <v>709</v>
      </c>
      <c r="AR955" t="s">
        <v>7030</v>
      </c>
      <c r="AS955" t="s">
        <v>7031</v>
      </c>
      <c r="AT955" t="s">
        <v>5965</v>
      </c>
      <c r="AU955" t="s">
        <v>7032</v>
      </c>
      <c r="AX955" t="s">
        <v>686</v>
      </c>
      <c r="BB955" t="s">
        <v>486</v>
      </c>
      <c r="BC955" t="s">
        <v>486</v>
      </c>
      <c r="BE955" t="s">
        <v>5220</v>
      </c>
      <c r="BF955" t="s">
        <v>303</v>
      </c>
      <c r="BG955" s="1">
        <v>7.3</v>
      </c>
      <c r="BO955" t="s">
        <v>281</v>
      </c>
      <c r="BP955" s="1">
        <v>22036</v>
      </c>
      <c r="BQ955" s="1">
        <v>22036</v>
      </c>
      <c r="BU955" s="1">
        <v>-0.1</v>
      </c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t="s">
        <v>282</v>
      </c>
      <c r="CG955" s="1">
        <v>952</v>
      </c>
      <c r="CH955" s="1">
        <v>768</v>
      </c>
      <c r="CJ955" s="1">
        <v>12400</v>
      </c>
      <c r="CX955" s="1">
        <v>23</v>
      </c>
      <c r="DA955" s="1">
        <v>83</v>
      </c>
      <c r="DK955" s="1">
        <v>7490</v>
      </c>
      <c r="DV955" s="1">
        <v>320</v>
      </c>
    </row>
    <row r="956" spans="1:174" x14ac:dyDescent="0.25">
      <c r="A956" t="s">
        <v>7033</v>
      </c>
      <c r="B956" t="s">
        <v>7034</v>
      </c>
      <c r="C956" t="s">
        <v>249</v>
      </c>
      <c r="F956" t="s">
        <v>7024</v>
      </c>
      <c r="G956" t="s">
        <v>7025</v>
      </c>
      <c r="I956" t="s">
        <v>7026</v>
      </c>
      <c r="K956" t="s">
        <v>253</v>
      </c>
      <c r="L956" t="s">
        <v>254</v>
      </c>
      <c r="M956" t="s">
        <v>255</v>
      </c>
      <c r="N956" t="s">
        <v>29</v>
      </c>
      <c r="P956" t="s">
        <v>35</v>
      </c>
      <c r="Q956" t="s">
        <v>6983</v>
      </c>
      <c r="R956" t="s">
        <v>5771</v>
      </c>
      <c r="S956" t="s">
        <v>5772</v>
      </c>
      <c r="T956" t="s">
        <v>3099</v>
      </c>
      <c r="V956" t="s">
        <v>260</v>
      </c>
      <c r="W956" t="s">
        <v>720</v>
      </c>
      <c r="X956" t="s">
        <v>7027</v>
      </c>
      <c r="AE956" t="s">
        <v>7035</v>
      </c>
      <c r="AG956" t="s">
        <v>384</v>
      </c>
      <c r="AJ956" t="s">
        <v>709</v>
      </c>
      <c r="AL956" t="s">
        <v>680</v>
      </c>
      <c r="AN956" t="s">
        <v>628</v>
      </c>
      <c r="AO956" t="s">
        <v>268</v>
      </c>
      <c r="AP956" t="s">
        <v>269</v>
      </c>
      <c r="AQ956" t="s">
        <v>709</v>
      </c>
      <c r="AR956" t="s">
        <v>7036</v>
      </c>
      <c r="AS956" t="s">
        <v>5173</v>
      </c>
      <c r="AT956" t="s">
        <v>5965</v>
      </c>
      <c r="AU956" t="s">
        <v>7032</v>
      </c>
      <c r="AX956" t="s">
        <v>686</v>
      </c>
      <c r="BB956" t="s">
        <v>3891</v>
      </c>
      <c r="BC956" t="s">
        <v>3891</v>
      </c>
      <c r="BE956" t="s">
        <v>5606</v>
      </c>
      <c r="BF956" t="s">
        <v>303</v>
      </c>
      <c r="BG956" s="1">
        <v>7.4</v>
      </c>
      <c r="BO956" t="s">
        <v>281</v>
      </c>
      <c r="BP956" s="1">
        <v>19783</v>
      </c>
      <c r="BQ956" s="1">
        <v>19783</v>
      </c>
      <c r="BU956" s="1">
        <v>-0.1</v>
      </c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t="s">
        <v>282</v>
      </c>
      <c r="CG956" s="1">
        <v>1060</v>
      </c>
      <c r="CH956" s="1">
        <v>584</v>
      </c>
      <c r="CJ956" s="1">
        <v>10900</v>
      </c>
      <c r="CX956" s="1">
        <v>35</v>
      </c>
      <c r="DA956" s="1">
        <v>83</v>
      </c>
      <c r="DK956" s="1">
        <v>6771</v>
      </c>
      <c r="DV956" s="1">
        <v>350</v>
      </c>
    </row>
    <row r="957" spans="1:174" x14ac:dyDescent="0.25">
      <c r="A957" t="s">
        <v>7037</v>
      </c>
      <c r="B957" t="s">
        <v>7038</v>
      </c>
      <c r="C957" t="s">
        <v>249</v>
      </c>
      <c r="F957" t="s">
        <v>7039</v>
      </c>
      <c r="G957" t="s">
        <v>7040</v>
      </c>
      <c r="I957" t="s">
        <v>7041</v>
      </c>
      <c r="K957" t="s">
        <v>253</v>
      </c>
      <c r="L957" t="s">
        <v>254</v>
      </c>
      <c r="M957" t="s">
        <v>255</v>
      </c>
      <c r="N957" t="s">
        <v>29</v>
      </c>
      <c r="P957" t="s">
        <v>35</v>
      </c>
      <c r="Q957" t="s">
        <v>6983</v>
      </c>
      <c r="R957" t="s">
        <v>7042</v>
      </c>
      <c r="S957" t="s">
        <v>7043</v>
      </c>
      <c r="T957" t="s">
        <v>7044</v>
      </c>
      <c r="V957" t="s">
        <v>260</v>
      </c>
      <c r="W957" t="s">
        <v>720</v>
      </c>
      <c r="X957" t="s">
        <v>7045</v>
      </c>
      <c r="AJ957" t="s">
        <v>7046</v>
      </c>
      <c r="AL957" t="s">
        <v>6081</v>
      </c>
      <c r="AN957" t="s">
        <v>903</v>
      </c>
      <c r="AO957" t="s">
        <v>268</v>
      </c>
      <c r="AP957" t="s">
        <v>364</v>
      </c>
      <c r="AQ957" t="s">
        <v>1797</v>
      </c>
      <c r="AR957" t="s">
        <v>7047</v>
      </c>
      <c r="AS957" t="s">
        <v>7048</v>
      </c>
      <c r="AT957" t="s">
        <v>7049</v>
      </c>
      <c r="BB957" t="s">
        <v>543</v>
      </c>
      <c r="BC957" t="s">
        <v>543</v>
      </c>
      <c r="BD957" t="s">
        <v>656</v>
      </c>
      <c r="BG957" s="1">
        <v>7.92</v>
      </c>
      <c r="BH957" t="s">
        <v>2413</v>
      </c>
      <c r="BO957" t="s">
        <v>281</v>
      </c>
      <c r="BP957" s="1">
        <v>17136</v>
      </c>
      <c r="BQ957" s="1">
        <v>17136</v>
      </c>
      <c r="BU957" s="1">
        <v>0.1</v>
      </c>
      <c r="BV957" s="4"/>
      <c r="BW957" s="4"/>
      <c r="BX957" s="4"/>
      <c r="BY957" s="4"/>
      <c r="BZ957" s="4"/>
      <c r="CA957" s="4" t="s">
        <v>282</v>
      </c>
      <c r="CB957" s="4"/>
      <c r="CC957" s="4"/>
      <c r="CD957" s="4"/>
      <c r="CE957" s="4"/>
      <c r="CF957" s="1">
        <v>12.17</v>
      </c>
      <c r="CG957" s="1">
        <v>235.25</v>
      </c>
      <c r="CH957" s="1">
        <v>308.26</v>
      </c>
      <c r="CJ957" s="1">
        <v>9239.57</v>
      </c>
      <c r="CX957" s="1">
        <v>456.3</v>
      </c>
      <c r="CZ957" t="s">
        <v>410</v>
      </c>
      <c r="DA957" s="1">
        <v>68.95</v>
      </c>
      <c r="DB957" t="s">
        <v>282</v>
      </c>
      <c r="DK957" s="1">
        <v>5797.04</v>
      </c>
      <c r="DV957" s="1">
        <v>990.68</v>
      </c>
      <c r="ED957" s="1">
        <v>28.39</v>
      </c>
    </row>
    <row r="958" spans="1:174" x14ac:dyDescent="0.25">
      <c r="A958" t="s">
        <v>7050</v>
      </c>
      <c r="B958" t="s">
        <v>7051</v>
      </c>
      <c r="C958" t="s">
        <v>249</v>
      </c>
      <c r="F958" t="s">
        <v>7039</v>
      </c>
      <c r="G958" t="s">
        <v>7040</v>
      </c>
      <c r="I958" t="s">
        <v>7041</v>
      </c>
      <c r="K958" t="s">
        <v>253</v>
      </c>
      <c r="L958" t="s">
        <v>254</v>
      </c>
      <c r="M958" t="s">
        <v>255</v>
      </c>
      <c r="N958" t="s">
        <v>29</v>
      </c>
      <c r="P958" t="s">
        <v>35</v>
      </c>
      <c r="Q958" t="s">
        <v>6983</v>
      </c>
      <c r="R958" t="s">
        <v>7042</v>
      </c>
      <c r="S958" t="s">
        <v>7043</v>
      </c>
      <c r="T958" t="s">
        <v>7044</v>
      </c>
      <c r="V958" t="s">
        <v>260</v>
      </c>
      <c r="W958" t="s">
        <v>720</v>
      </c>
      <c r="X958" t="s">
        <v>7045</v>
      </c>
      <c r="AJ958" t="s">
        <v>7046</v>
      </c>
      <c r="AL958" t="s">
        <v>6081</v>
      </c>
      <c r="AN958" t="s">
        <v>903</v>
      </c>
      <c r="AO958" t="s">
        <v>268</v>
      </c>
      <c r="AP958" t="s">
        <v>364</v>
      </c>
      <c r="AQ958" t="s">
        <v>1797</v>
      </c>
      <c r="AR958" t="s">
        <v>7052</v>
      </c>
      <c r="AS958" t="s">
        <v>7053</v>
      </c>
      <c r="AT958" t="s">
        <v>7049</v>
      </c>
      <c r="BB958" t="s">
        <v>2008</v>
      </c>
      <c r="BC958" t="s">
        <v>2008</v>
      </c>
      <c r="BD958" t="s">
        <v>656</v>
      </c>
      <c r="BG958" s="1">
        <v>6.52</v>
      </c>
      <c r="BH958" t="s">
        <v>487</v>
      </c>
      <c r="BO958" t="s">
        <v>281</v>
      </c>
      <c r="BP958" s="1">
        <v>177933</v>
      </c>
      <c r="BQ958" s="1">
        <v>177933</v>
      </c>
      <c r="BU958" s="1">
        <v>0</v>
      </c>
      <c r="BV958" s="4"/>
      <c r="BW958" s="4"/>
      <c r="BX958" s="4"/>
      <c r="BY958" s="4"/>
      <c r="BZ958" s="4"/>
      <c r="CA958" s="4" t="s">
        <v>410</v>
      </c>
      <c r="CB958" s="4"/>
      <c r="CC958" s="4"/>
      <c r="CD958" s="4"/>
      <c r="CE958" s="4"/>
      <c r="CF958" t="s">
        <v>282</v>
      </c>
      <c r="CG958" s="1">
        <v>258.22000000000003</v>
      </c>
      <c r="CH958" s="1">
        <v>1121</v>
      </c>
      <c r="CJ958" s="1">
        <v>107736.17</v>
      </c>
      <c r="CX958" s="1">
        <v>1586</v>
      </c>
      <c r="CZ958" s="1">
        <v>14.47</v>
      </c>
      <c r="DA958" s="1">
        <v>1189.8</v>
      </c>
      <c r="DB958" t="s">
        <v>410</v>
      </c>
      <c r="DK958" s="1">
        <v>65535.67</v>
      </c>
      <c r="DV958" s="1">
        <v>339.47</v>
      </c>
      <c r="ED958" s="1">
        <v>151.37</v>
      </c>
      <c r="FR958" t="s">
        <v>353</v>
      </c>
    </row>
    <row r="959" spans="1:174" hidden="1" x14ac:dyDescent="0.25">
      <c r="A959" t="s">
        <v>7054</v>
      </c>
      <c r="B959" t="s">
        <v>7055</v>
      </c>
      <c r="C959" t="s">
        <v>249</v>
      </c>
      <c r="F959" t="s">
        <v>7056</v>
      </c>
      <c r="G959" t="s">
        <v>7057</v>
      </c>
      <c r="I959" t="s">
        <v>7058</v>
      </c>
      <c r="K959" t="s">
        <v>253</v>
      </c>
      <c r="L959" t="s">
        <v>254</v>
      </c>
      <c r="M959" t="s">
        <v>255</v>
      </c>
      <c r="N959" t="s">
        <v>29</v>
      </c>
      <c r="P959" t="s">
        <v>35</v>
      </c>
      <c r="Q959" t="s">
        <v>6983</v>
      </c>
      <c r="R959" t="s">
        <v>257</v>
      </c>
      <c r="T959" t="s">
        <v>3099</v>
      </c>
      <c r="V959" t="s">
        <v>260</v>
      </c>
      <c r="W959" t="s">
        <v>261</v>
      </c>
      <c r="X959" t="s">
        <v>7059</v>
      </c>
      <c r="AE959" t="s">
        <v>7060</v>
      </c>
      <c r="AG959" t="s">
        <v>7061</v>
      </c>
      <c r="AJ959" t="s">
        <v>709</v>
      </c>
      <c r="AL959" t="s">
        <v>3397</v>
      </c>
      <c r="AN959" t="s">
        <v>628</v>
      </c>
      <c r="AO959" t="s">
        <v>268</v>
      </c>
      <c r="AP959" t="s">
        <v>269</v>
      </c>
      <c r="AQ959" t="s">
        <v>709</v>
      </c>
      <c r="AR959" t="s">
        <v>7062</v>
      </c>
      <c r="AS959" t="s">
        <v>7063</v>
      </c>
      <c r="AT959" t="s">
        <v>5718</v>
      </c>
      <c r="AU959" t="s">
        <v>7064</v>
      </c>
      <c r="BB959" t="s">
        <v>2565</v>
      </c>
      <c r="BC959" t="s">
        <v>2565</v>
      </c>
      <c r="BD959" t="s">
        <v>301</v>
      </c>
      <c r="BE959" t="s">
        <v>7065</v>
      </c>
      <c r="BF959" t="s">
        <v>303</v>
      </c>
      <c r="BG959" s="1">
        <v>3.7</v>
      </c>
      <c r="BO959" t="s">
        <v>281</v>
      </c>
      <c r="BP959" s="1">
        <v>56211</v>
      </c>
      <c r="BQ959" s="1">
        <v>56211</v>
      </c>
      <c r="BU959" s="1">
        <v>0</v>
      </c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t="s">
        <v>282</v>
      </c>
      <c r="CG959" t="s">
        <v>282</v>
      </c>
      <c r="CH959" s="1">
        <v>5757</v>
      </c>
      <c r="CJ959" s="1">
        <v>35149.1</v>
      </c>
      <c r="DA959" s="1">
        <v>1220.31</v>
      </c>
      <c r="DK959" s="1">
        <v>13943.87</v>
      </c>
      <c r="DV959" s="1">
        <v>140.81</v>
      </c>
      <c r="FQ959" t="s">
        <v>353</v>
      </c>
    </row>
    <row r="960" spans="1:174" hidden="1" x14ac:dyDescent="0.25">
      <c r="A960" t="s">
        <v>7066</v>
      </c>
      <c r="B960" t="s">
        <v>7067</v>
      </c>
      <c r="C960" t="s">
        <v>249</v>
      </c>
      <c r="F960" t="s">
        <v>7056</v>
      </c>
      <c r="G960" t="s">
        <v>7057</v>
      </c>
      <c r="I960" t="s">
        <v>7058</v>
      </c>
      <c r="K960" t="s">
        <v>253</v>
      </c>
      <c r="L960" t="s">
        <v>254</v>
      </c>
      <c r="M960" t="s">
        <v>255</v>
      </c>
      <c r="N960" t="s">
        <v>29</v>
      </c>
      <c r="P960" t="s">
        <v>35</v>
      </c>
      <c r="Q960" t="s">
        <v>6983</v>
      </c>
      <c r="R960" t="s">
        <v>257</v>
      </c>
      <c r="T960" t="s">
        <v>3099</v>
      </c>
      <c r="V960" t="s">
        <v>260</v>
      </c>
      <c r="W960" t="s">
        <v>261</v>
      </c>
      <c r="X960" t="s">
        <v>7059</v>
      </c>
      <c r="AE960" t="s">
        <v>7068</v>
      </c>
      <c r="AG960" t="s">
        <v>7061</v>
      </c>
      <c r="AJ960" t="s">
        <v>709</v>
      </c>
      <c r="AL960" t="s">
        <v>6336</v>
      </c>
      <c r="AN960" t="s">
        <v>628</v>
      </c>
      <c r="AO960" t="s">
        <v>268</v>
      </c>
      <c r="AP960" t="s">
        <v>269</v>
      </c>
      <c r="AQ960" t="s">
        <v>709</v>
      </c>
      <c r="AR960" t="s">
        <v>7069</v>
      </c>
      <c r="AS960" t="s">
        <v>7070</v>
      </c>
      <c r="AT960" t="s">
        <v>5718</v>
      </c>
      <c r="AU960" t="s">
        <v>7064</v>
      </c>
      <c r="BB960" t="s">
        <v>543</v>
      </c>
      <c r="BC960" t="s">
        <v>543</v>
      </c>
      <c r="BD960" t="s">
        <v>301</v>
      </c>
      <c r="BE960" t="s">
        <v>5349</v>
      </c>
      <c r="BF960" t="s">
        <v>303</v>
      </c>
      <c r="BG960" s="1">
        <v>6.9</v>
      </c>
      <c r="BO960" t="s">
        <v>281</v>
      </c>
      <c r="BP960" s="1">
        <v>18835</v>
      </c>
      <c r="BQ960" s="1">
        <v>18835</v>
      </c>
      <c r="BU960" s="1">
        <v>0</v>
      </c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t="s">
        <v>282</v>
      </c>
      <c r="CG960" s="1">
        <v>1206.6600000000001</v>
      </c>
      <c r="CH960" s="1">
        <v>214.97</v>
      </c>
      <c r="CJ960" s="1">
        <v>10241.4</v>
      </c>
      <c r="DA960" s="1">
        <v>41.57</v>
      </c>
      <c r="DK960" s="1">
        <v>6887.09</v>
      </c>
      <c r="DV960" s="1">
        <v>243.36</v>
      </c>
    </row>
    <row r="961" spans="1:177" hidden="1" x14ac:dyDescent="0.25">
      <c r="A961" t="s">
        <v>7071</v>
      </c>
      <c r="B961" t="s">
        <v>7072</v>
      </c>
      <c r="C961" t="s">
        <v>249</v>
      </c>
      <c r="F961" t="s">
        <v>7056</v>
      </c>
      <c r="G961" t="s">
        <v>7057</v>
      </c>
      <c r="I961" t="s">
        <v>7058</v>
      </c>
      <c r="K961" t="s">
        <v>253</v>
      </c>
      <c r="L961" t="s">
        <v>254</v>
      </c>
      <c r="M961" t="s">
        <v>255</v>
      </c>
      <c r="N961" t="s">
        <v>29</v>
      </c>
      <c r="P961" t="s">
        <v>35</v>
      </c>
      <c r="Q961" t="s">
        <v>6983</v>
      </c>
      <c r="R961" t="s">
        <v>257</v>
      </c>
      <c r="T961" t="s">
        <v>3099</v>
      </c>
      <c r="V961" t="s">
        <v>260</v>
      </c>
      <c r="W961" t="s">
        <v>261</v>
      </c>
      <c r="X961" t="s">
        <v>7059</v>
      </c>
      <c r="AJ961" t="s">
        <v>709</v>
      </c>
      <c r="AL961" t="s">
        <v>7073</v>
      </c>
      <c r="AN961" t="s">
        <v>628</v>
      </c>
      <c r="AO961" t="s">
        <v>268</v>
      </c>
      <c r="AP961" t="s">
        <v>269</v>
      </c>
      <c r="AQ961" t="s">
        <v>709</v>
      </c>
      <c r="AR961" t="s">
        <v>7074</v>
      </c>
      <c r="AS961" t="s">
        <v>7075</v>
      </c>
      <c r="AT961" t="s">
        <v>5718</v>
      </c>
      <c r="AU961" t="s">
        <v>7064</v>
      </c>
      <c r="BB961" t="s">
        <v>453</v>
      </c>
      <c r="BC961" t="s">
        <v>453</v>
      </c>
      <c r="BD961" t="s">
        <v>301</v>
      </c>
      <c r="BE961" t="s">
        <v>5264</v>
      </c>
      <c r="BF961" t="s">
        <v>303</v>
      </c>
      <c r="BG961" s="1">
        <v>7.3</v>
      </c>
      <c r="BO961" t="s">
        <v>281</v>
      </c>
      <c r="BP961" s="1">
        <v>20250</v>
      </c>
      <c r="BQ961" s="1">
        <v>20250</v>
      </c>
      <c r="BU961" s="1">
        <v>-0.2</v>
      </c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t="s">
        <v>282</v>
      </c>
      <c r="CG961" s="1">
        <v>1168.4000000000001</v>
      </c>
      <c r="CH961" s="1">
        <v>578.1</v>
      </c>
      <c r="CJ961" s="1">
        <v>11176</v>
      </c>
      <c r="DA961" s="1">
        <v>59.94</v>
      </c>
      <c r="DK961" s="1">
        <v>6997.19</v>
      </c>
      <c r="DV961" s="1">
        <v>243.84</v>
      </c>
    </row>
    <row r="962" spans="1:177" hidden="1" x14ac:dyDescent="0.25">
      <c r="A962" t="s">
        <v>7076</v>
      </c>
      <c r="B962" t="s">
        <v>7077</v>
      </c>
      <c r="C962" t="s">
        <v>249</v>
      </c>
      <c r="F962" t="s">
        <v>7078</v>
      </c>
      <c r="G962" t="s">
        <v>7079</v>
      </c>
      <c r="I962" t="s">
        <v>7080</v>
      </c>
      <c r="K962" t="s">
        <v>253</v>
      </c>
      <c r="L962" t="s">
        <v>254</v>
      </c>
      <c r="M962" t="s">
        <v>255</v>
      </c>
      <c r="N962" t="s">
        <v>29</v>
      </c>
      <c r="P962" t="s">
        <v>35</v>
      </c>
      <c r="Q962" t="s">
        <v>6983</v>
      </c>
      <c r="R962" t="s">
        <v>7081</v>
      </c>
      <c r="S962" t="s">
        <v>7082</v>
      </c>
      <c r="T962" t="s">
        <v>7083</v>
      </c>
      <c r="V962" t="s">
        <v>260</v>
      </c>
      <c r="W962" t="s">
        <v>186</v>
      </c>
      <c r="X962" t="s">
        <v>7084</v>
      </c>
      <c r="AE962" t="s">
        <v>7085</v>
      </c>
      <c r="AJ962" t="s">
        <v>7086</v>
      </c>
      <c r="AL962" t="s">
        <v>7087</v>
      </c>
      <c r="AN962" t="s">
        <v>7088</v>
      </c>
      <c r="AO962" t="s">
        <v>268</v>
      </c>
      <c r="AP962" t="s">
        <v>2920</v>
      </c>
      <c r="AQ962" t="s">
        <v>7089</v>
      </c>
      <c r="AR962" t="s">
        <v>7090</v>
      </c>
      <c r="AS962" t="s">
        <v>7091</v>
      </c>
      <c r="AT962" t="s">
        <v>7092</v>
      </c>
      <c r="AX962" t="s">
        <v>577</v>
      </c>
      <c r="BB962" t="s">
        <v>2669</v>
      </c>
      <c r="BC962" t="s">
        <v>7093</v>
      </c>
      <c r="BO962" t="s">
        <v>281</v>
      </c>
      <c r="BP962" s="1">
        <v>188784</v>
      </c>
      <c r="BQ962" s="1">
        <v>188784</v>
      </c>
      <c r="BU962" s="1">
        <v>-0.1</v>
      </c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G962" s="1">
        <v>122.69</v>
      </c>
      <c r="CH962" s="1">
        <v>7934</v>
      </c>
      <c r="CJ962" s="1">
        <v>115744.32000000001</v>
      </c>
      <c r="DA962" s="1">
        <v>1735.68</v>
      </c>
      <c r="DK962" s="1">
        <v>62816.84</v>
      </c>
      <c r="DV962" s="1">
        <v>371.45</v>
      </c>
    </row>
    <row r="963" spans="1:177" hidden="1" x14ac:dyDescent="0.25">
      <c r="A963" t="s">
        <v>7094</v>
      </c>
      <c r="B963" t="s">
        <v>7095</v>
      </c>
      <c r="C963" t="s">
        <v>249</v>
      </c>
      <c r="F963" t="s">
        <v>7078</v>
      </c>
      <c r="G963" t="s">
        <v>7079</v>
      </c>
      <c r="I963" t="s">
        <v>7080</v>
      </c>
      <c r="K963" t="s">
        <v>253</v>
      </c>
      <c r="L963" t="s">
        <v>254</v>
      </c>
      <c r="M963" t="s">
        <v>255</v>
      </c>
      <c r="N963" t="s">
        <v>29</v>
      </c>
      <c r="P963" t="s">
        <v>35</v>
      </c>
      <c r="Q963" t="s">
        <v>6983</v>
      </c>
      <c r="R963" t="s">
        <v>7081</v>
      </c>
      <c r="S963" t="s">
        <v>7082</v>
      </c>
      <c r="T963" t="s">
        <v>7083</v>
      </c>
      <c r="V963" t="s">
        <v>260</v>
      </c>
      <c r="W963" t="s">
        <v>186</v>
      </c>
      <c r="X963" t="s">
        <v>7084</v>
      </c>
      <c r="AE963" t="s">
        <v>7096</v>
      </c>
      <c r="AJ963" t="s">
        <v>7086</v>
      </c>
      <c r="AL963" t="s">
        <v>7087</v>
      </c>
      <c r="AN963" t="s">
        <v>7088</v>
      </c>
      <c r="AO963" t="s">
        <v>268</v>
      </c>
      <c r="AP963" t="s">
        <v>2920</v>
      </c>
      <c r="AQ963" t="s">
        <v>7089</v>
      </c>
      <c r="AR963" t="s">
        <v>7090</v>
      </c>
      <c r="AS963" t="s">
        <v>7091</v>
      </c>
      <c r="AT963" t="s">
        <v>7092</v>
      </c>
      <c r="AX963" t="s">
        <v>577</v>
      </c>
      <c r="BB963" t="s">
        <v>1117</v>
      </c>
      <c r="BC963" t="s">
        <v>7097</v>
      </c>
      <c r="BO963" t="s">
        <v>281</v>
      </c>
      <c r="BP963" s="1">
        <v>185328</v>
      </c>
      <c r="BQ963" s="1">
        <v>185328</v>
      </c>
      <c r="BU963" s="1">
        <v>-0.1</v>
      </c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G963" s="1">
        <v>121.28</v>
      </c>
      <c r="CH963" s="1">
        <v>7531</v>
      </c>
      <c r="CJ963" s="1">
        <v>113625.14</v>
      </c>
      <c r="DA963" s="1">
        <v>1632.84</v>
      </c>
      <c r="DK963" s="1">
        <v>62063.48</v>
      </c>
      <c r="DV963" s="1">
        <v>295.35000000000002</v>
      </c>
    </row>
    <row r="964" spans="1:177" hidden="1" x14ac:dyDescent="0.25">
      <c r="A964" t="s">
        <v>7098</v>
      </c>
      <c r="B964" t="s">
        <v>7099</v>
      </c>
      <c r="C964" t="s">
        <v>249</v>
      </c>
      <c r="F964" t="s">
        <v>7100</v>
      </c>
      <c r="G964" t="s">
        <v>7101</v>
      </c>
      <c r="I964" t="s">
        <v>7102</v>
      </c>
      <c r="K964" t="s">
        <v>253</v>
      </c>
      <c r="L964" t="s">
        <v>254</v>
      </c>
      <c r="M964" t="s">
        <v>255</v>
      </c>
      <c r="N964" t="s">
        <v>29</v>
      </c>
      <c r="P964" t="s">
        <v>35</v>
      </c>
      <c r="Q964" t="s">
        <v>6983</v>
      </c>
      <c r="R964" t="s">
        <v>7081</v>
      </c>
      <c r="S964" t="s">
        <v>7082</v>
      </c>
      <c r="T964" t="s">
        <v>7103</v>
      </c>
      <c r="V964" t="s">
        <v>260</v>
      </c>
      <c r="W964" t="s">
        <v>186</v>
      </c>
      <c r="X964" t="s">
        <v>7104</v>
      </c>
      <c r="AE964" t="s">
        <v>7105</v>
      </c>
      <c r="AJ964" t="s">
        <v>7087</v>
      </c>
      <c r="AL964" t="s">
        <v>7087</v>
      </c>
      <c r="AN964" t="s">
        <v>7088</v>
      </c>
      <c r="AO964" t="s">
        <v>268</v>
      </c>
      <c r="AP964" t="s">
        <v>2920</v>
      </c>
      <c r="AQ964" t="s">
        <v>7106</v>
      </c>
      <c r="AR964" t="s">
        <v>7107</v>
      </c>
      <c r="AT964" t="s">
        <v>4008</v>
      </c>
      <c r="AX964" t="s">
        <v>577</v>
      </c>
      <c r="BB964" t="s">
        <v>3409</v>
      </c>
      <c r="BC964" t="s">
        <v>7108</v>
      </c>
      <c r="BO964" t="s">
        <v>281</v>
      </c>
      <c r="BP964" s="1">
        <v>181563</v>
      </c>
      <c r="BQ964" s="1">
        <v>181563</v>
      </c>
      <c r="BU964" s="1">
        <v>-0.1</v>
      </c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G964" s="1">
        <v>163.68</v>
      </c>
      <c r="CH964" s="1">
        <v>7744</v>
      </c>
      <c r="CJ964" s="1">
        <v>111129.04</v>
      </c>
      <c r="DA964" s="1">
        <v>1681.65</v>
      </c>
      <c r="DK964" s="1">
        <v>60244.22</v>
      </c>
      <c r="DV964" s="1">
        <v>542.61</v>
      </c>
    </row>
    <row r="965" spans="1:177" hidden="1" x14ac:dyDescent="0.25">
      <c r="A965" t="s">
        <v>7109</v>
      </c>
      <c r="B965" t="s">
        <v>7110</v>
      </c>
      <c r="C965" t="s">
        <v>249</v>
      </c>
      <c r="F965" t="s">
        <v>7111</v>
      </c>
      <c r="G965" t="s">
        <v>7112</v>
      </c>
      <c r="I965" t="s">
        <v>7113</v>
      </c>
      <c r="K965" t="s">
        <v>253</v>
      </c>
      <c r="L965" t="s">
        <v>254</v>
      </c>
      <c r="M965" t="s">
        <v>255</v>
      </c>
      <c r="N965" t="s">
        <v>29</v>
      </c>
      <c r="P965" t="s">
        <v>35</v>
      </c>
      <c r="Q965" t="s">
        <v>6983</v>
      </c>
      <c r="R965" t="s">
        <v>7114</v>
      </c>
      <c r="S965" t="s">
        <v>7115</v>
      </c>
      <c r="T965" t="s">
        <v>7116</v>
      </c>
      <c r="V965" t="s">
        <v>260</v>
      </c>
      <c r="W965" t="s">
        <v>561</v>
      </c>
      <c r="X965" t="s">
        <v>7117</v>
      </c>
      <c r="AE965" t="s">
        <v>3147</v>
      </c>
      <c r="AJ965" t="s">
        <v>7086</v>
      </c>
      <c r="AL965" t="s">
        <v>7118</v>
      </c>
      <c r="AN965" t="s">
        <v>7119</v>
      </c>
      <c r="AO965" t="s">
        <v>268</v>
      </c>
      <c r="AP965" t="s">
        <v>2920</v>
      </c>
      <c r="AQ965" t="s">
        <v>7089</v>
      </c>
      <c r="AT965" t="s">
        <v>7120</v>
      </c>
      <c r="AX965" t="s">
        <v>577</v>
      </c>
      <c r="BB965" t="s">
        <v>1966</v>
      </c>
      <c r="BC965" t="s">
        <v>7121</v>
      </c>
      <c r="BD965" t="s">
        <v>656</v>
      </c>
      <c r="BE965" t="s">
        <v>2991</v>
      </c>
      <c r="BF965" t="s">
        <v>303</v>
      </c>
      <c r="BO965" t="s">
        <v>281</v>
      </c>
      <c r="BP965" s="1">
        <v>211220</v>
      </c>
      <c r="BQ965" s="1">
        <v>211220</v>
      </c>
      <c r="BU965" s="1">
        <v>-0.1</v>
      </c>
      <c r="BV965" s="4"/>
      <c r="BW965" s="4"/>
      <c r="BX965" s="4"/>
      <c r="BY965" s="4"/>
      <c r="BZ965" s="4"/>
      <c r="CA965" s="1">
        <v>30.75</v>
      </c>
      <c r="CB965" s="4"/>
      <c r="CC965" s="4"/>
      <c r="CD965" s="4"/>
      <c r="CE965" s="4"/>
      <c r="CG965" s="1">
        <v>261.97000000000003</v>
      </c>
      <c r="CH965" s="1">
        <v>7655</v>
      </c>
      <c r="CJ965" s="1">
        <v>129873.34</v>
      </c>
      <c r="DA965" s="1">
        <v>1324.66</v>
      </c>
      <c r="DK965" s="1">
        <v>72954.41</v>
      </c>
      <c r="DV965" s="1">
        <v>48.98</v>
      </c>
    </row>
    <row r="966" spans="1:177" hidden="1" x14ac:dyDescent="0.25">
      <c r="A966" t="s">
        <v>7122</v>
      </c>
      <c r="B966" t="s">
        <v>7123</v>
      </c>
      <c r="C966" t="s">
        <v>249</v>
      </c>
      <c r="F966" t="s">
        <v>7124</v>
      </c>
      <c r="G966" t="s">
        <v>7125</v>
      </c>
      <c r="I966" t="s">
        <v>7126</v>
      </c>
      <c r="K966" t="s">
        <v>253</v>
      </c>
      <c r="L966" t="s">
        <v>254</v>
      </c>
      <c r="M966" t="s">
        <v>255</v>
      </c>
      <c r="N966" t="s">
        <v>29</v>
      </c>
      <c r="P966" t="s">
        <v>35</v>
      </c>
      <c r="Q966" t="s">
        <v>6983</v>
      </c>
      <c r="R966" t="s">
        <v>7081</v>
      </c>
      <c r="S966" t="s">
        <v>7082</v>
      </c>
      <c r="T966" t="s">
        <v>7127</v>
      </c>
      <c r="V966" t="s">
        <v>260</v>
      </c>
      <c r="W966" t="s">
        <v>186</v>
      </c>
      <c r="X966" t="s">
        <v>7128</v>
      </c>
      <c r="AE966" t="s">
        <v>7105</v>
      </c>
      <c r="AJ966" t="s">
        <v>2936</v>
      </c>
      <c r="AL966" t="s">
        <v>7087</v>
      </c>
      <c r="AN966" t="s">
        <v>7088</v>
      </c>
      <c r="AO966" t="s">
        <v>268</v>
      </c>
      <c r="AP966" t="s">
        <v>364</v>
      </c>
      <c r="AQ966" t="s">
        <v>2937</v>
      </c>
      <c r="AR966" t="s">
        <v>7129</v>
      </c>
      <c r="AS966" t="s">
        <v>7130</v>
      </c>
      <c r="AT966" t="s">
        <v>7131</v>
      </c>
      <c r="AX966" t="s">
        <v>577</v>
      </c>
      <c r="BB966" t="s">
        <v>596</v>
      </c>
      <c r="BC966" t="s">
        <v>7132</v>
      </c>
      <c r="BO966" t="s">
        <v>281</v>
      </c>
      <c r="BP966" s="1">
        <v>179190</v>
      </c>
      <c r="BQ966" s="1">
        <v>179190</v>
      </c>
      <c r="BU966" s="1">
        <v>-0.1</v>
      </c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G966" s="1">
        <v>95.17</v>
      </c>
      <c r="CH966" s="1">
        <v>7847</v>
      </c>
      <c r="CJ966" s="1">
        <v>109737.32</v>
      </c>
      <c r="DA966" s="1">
        <v>1682.91</v>
      </c>
      <c r="DK966" s="1">
        <v>59206.37</v>
      </c>
      <c r="DV966" s="1">
        <v>565.45000000000005</v>
      </c>
    </row>
    <row r="967" spans="1:177" hidden="1" x14ac:dyDescent="0.25">
      <c r="A967" t="s">
        <v>7133</v>
      </c>
      <c r="B967" t="s">
        <v>7134</v>
      </c>
      <c r="C967" t="s">
        <v>249</v>
      </c>
      <c r="F967" t="s">
        <v>7039</v>
      </c>
      <c r="G967" t="s">
        <v>7040</v>
      </c>
      <c r="I967" t="s">
        <v>7041</v>
      </c>
      <c r="K967" t="s">
        <v>253</v>
      </c>
      <c r="L967" t="s">
        <v>254</v>
      </c>
      <c r="M967" t="s">
        <v>255</v>
      </c>
      <c r="N967" t="s">
        <v>29</v>
      </c>
      <c r="P967" t="s">
        <v>35</v>
      </c>
      <c r="Q967" t="s">
        <v>6983</v>
      </c>
      <c r="R967" t="s">
        <v>7042</v>
      </c>
      <c r="S967" t="s">
        <v>7043</v>
      </c>
      <c r="T967" t="s">
        <v>7135</v>
      </c>
      <c r="V967" t="s">
        <v>260</v>
      </c>
      <c r="W967" t="s">
        <v>720</v>
      </c>
      <c r="X967" t="s">
        <v>7045</v>
      </c>
      <c r="AE967" t="s">
        <v>7136</v>
      </c>
      <c r="AJ967" t="s">
        <v>7046</v>
      </c>
      <c r="AL967" t="s">
        <v>574</v>
      </c>
      <c r="AN967" t="s">
        <v>903</v>
      </c>
      <c r="AO967" t="s">
        <v>268</v>
      </c>
      <c r="AP967" t="s">
        <v>364</v>
      </c>
      <c r="AQ967" t="s">
        <v>1797</v>
      </c>
      <c r="AR967" t="s">
        <v>7137</v>
      </c>
      <c r="AS967" t="s">
        <v>7138</v>
      </c>
      <c r="AT967" t="s">
        <v>7049</v>
      </c>
      <c r="BB967" t="s">
        <v>3292</v>
      </c>
      <c r="BC967" t="s">
        <v>3292</v>
      </c>
      <c r="BD967" t="s">
        <v>656</v>
      </c>
      <c r="BE967" t="s">
        <v>7139</v>
      </c>
      <c r="BF967" t="s">
        <v>469</v>
      </c>
      <c r="BG967" s="1">
        <v>6.12</v>
      </c>
      <c r="BH967" t="s">
        <v>469</v>
      </c>
      <c r="BO967" t="s">
        <v>281</v>
      </c>
      <c r="BP967" s="1">
        <v>72700</v>
      </c>
      <c r="BQ967" s="1">
        <v>72700</v>
      </c>
      <c r="BU967" s="1">
        <v>14</v>
      </c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G967" s="1">
        <v>277.99</v>
      </c>
      <c r="CH967" s="1">
        <v>4759</v>
      </c>
      <c r="CJ967" s="1">
        <v>44056.47</v>
      </c>
      <c r="CX967" t="s">
        <v>410</v>
      </c>
      <c r="CZ967" s="1">
        <v>5.27</v>
      </c>
      <c r="DA967" s="1">
        <v>844.51</v>
      </c>
      <c r="DK967" s="1">
        <v>31375.19</v>
      </c>
      <c r="DV967" s="1">
        <v>726.57</v>
      </c>
      <c r="ED967" s="1">
        <v>131.63</v>
      </c>
    </row>
    <row r="968" spans="1:177" hidden="1" x14ac:dyDescent="0.25">
      <c r="A968" t="s">
        <v>7140</v>
      </c>
      <c r="B968" t="s">
        <v>7141</v>
      </c>
      <c r="C968" t="s">
        <v>249</v>
      </c>
      <c r="F968" t="s">
        <v>7142</v>
      </c>
      <c r="G968" t="s">
        <v>7143</v>
      </c>
      <c r="I968" t="s">
        <v>7144</v>
      </c>
      <c r="K968" t="s">
        <v>253</v>
      </c>
      <c r="L968" t="s">
        <v>254</v>
      </c>
      <c r="M968" t="s">
        <v>255</v>
      </c>
      <c r="N968" t="s">
        <v>29</v>
      </c>
      <c r="P968" t="s">
        <v>35</v>
      </c>
      <c r="Q968" t="s">
        <v>6983</v>
      </c>
      <c r="R968" t="s">
        <v>7145</v>
      </c>
      <c r="S968" t="s">
        <v>7082</v>
      </c>
      <c r="T968" t="s">
        <v>7146</v>
      </c>
      <c r="V968" t="s">
        <v>260</v>
      </c>
      <c r="W968" t="s">
        <v>186</v>
      </c>
      <c r="X968" t="s">
        <v>7147</v>
      </c>
      <c r="AJ968" t="s">
        <v>7118</v>
      </c>
      <c r="AL968" t="s">
        <v>7087</v>
      </c>
      <c r="AN968" t="s">
        <v>7119</v>
      </c>
      <c r="AO968" t="s">
        <v>268</v>
      </c>
      <c r="AP968" t="s">
        <v>2920</v>
      </c>
      <c r="AQ968" t="s">
        <v>7089</v>
      </c>
      <c r="AT968" t="s">
        <v>7148</v>
      </c>
      <c r="AX968" t="s">
        <v>577</v>
      </c>
      <c r="BB968" t="s">
        <v>596</v>
      </c>
      <c r="BC968" t="s">
        <v>597</v>
      </c>
      <c r="BD968" t="s">
        <v>658</v>
      </c>
      <c r="BO968" t="s">
        <v>281</v>
      </c>
      <c r="BP968" s="1">
        <v>238396</v>
      </c>
      <c r="BQ968" s="1">
        <v>238396</v>
      </c>
      <c r="BU968" s="1">
        <v>0</v>
      </c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H968" s="1">
        <v>10780</v>
      </c>
      <c r="CJ968" s="1">
        <v>147015.67999999999</v>
      </c>
      <c r="DA968" s="1">
        <v>3625.44</v>
      </c>
      <c r="DK968" s="1">
        <v>76392.960000000006</v>
      </c>
      <c r="DV968" s="1">
        <v>582.4</v>
      </c>
    </row>
    <row r="969" spans="1:177" hidden="1" x14ac:dyDescent="0.25">
      <c r="A969" t="s">
        <v>7149</v>
      </c>
      <c r="B969" t="s">
        <v>7150</v>
      </c>
      <c r="C969" t="s">
        <v>249</v>
      </c>
      <c r="D969" t="s">
        <v>2909</v>
      </c>
      <c r="F969" t="s">
        <v>7151</v>
      </c>
      <c r="G969" t="s">
        <v>7152</v>
      </c>
      <c r="I969" t="s">
        <v>7153</v>
      </c>
      <c r="K969" t="s">
        <v>253</v>
      </c>
      <c r="L969" t="s">
        <v>254</v>
      </c>
      <c r="M969" t="s">
        <v>255</v>
      </c>
      <c r="N969" t="s">
        <v>29</v>
      </c>
      <c r="P969" t="s">
        <v>35</v>
      </c>
      <c r="Q969" t="s">
        <v>6983</v>
      </c>
      <c r="R969" t="s">
        <v>7154</v>
      </c>
      <c r="S969" t="s">
        <v>7155</v>
      </c>
      <c r="T969" t="s">
        <v>7156</v>
      </c>
      <c r="V969" t="s">
        <v>260</v>
      </c>
      <c r="W969" t="s">
        <v>720</v>
      </c>
      <c r="X969" t="s">
        <v>7157</v>
      </c>
      <c r="AE969" t="s">
        <v>7158</v>
      </c>
      <c r="AJ969" t="s">
        <v>6336</v>
      </c>
      <c r="AL969" t="s">
        <v>6336</v>
      </c>
      <c r="AN969" t="s">
        <v>1826</v>
      </c>
      <c r="AO969" t="s">
        <v>268</v>
      </c>
      <c r="AP969" t="s">
        <v>590</v>
      </c>
      <c r="AQ969" t="s">
        <v>6336</v>
      </c>
      <c r="AR969" t="s">
        <v>7159</v>
      </c>
      <c r="AS969" t="s">
        <v>3073</v>
      </c>
      <c r="AT969" t="s">
        <v>7160</v>
      </c>
      <c r="AU969" t="s">
        <v>7161</v>
      </c>
      <c r="BB969" t="s">
        <v>897</v>
      </c>
      <c r="BC969" t="s">
        <v>897</v>
      </c>
      <c r="BD969" t="s">
        <v>301</v>
      </c>
      <c r="BG969" s="1">
        <v>6</v>
      </c>
      <c r="BO969" t="s">
        <v>281</v>
      </c>
      <c r="BP969" s="1">
        <v>1005</v>
      </c>
      <c r="BQ969" s="1">
        <v>1005</v>
      </c>
      <c r="BU969" s="1">
        <v>-93.6</v>
      </c>
      <c r="BV969" s="4"/>
      <c r="BW969" s="4"/>
      <c r="BX969" s="4"/>
      <c r="BY969" s="4" t="s">
        <v>282</v>
      </c>
      <c r="BZ969" s="4"/>
      <c r="CA969" s="1">
        <v>2</v>
      </c>
      <c r="CB969" s="4"/>
      <c r="CC969" s="4"/>
      <c r="CD969" s="4" t="s">
        <v>282</v>
      </c>
      <c r="CE969" s="4"/>
      <c r="CG969" s="1">
        <v>822</v>
      </c>
      <c r="CH969" t="s">
        <v>282</v>
      </c>
      <c r="CJ969" s="1">
        <v>28</v>
      </c>
      <c r="CM969" s="1">
        <v>6</v>
      </c>
      <c r="CW969" t="s">
        <v>282</v>
      </c>
      <c r="CX969" t="s">
        <v>410</v>
      </c>
      <c r="CZ969" t="s">
        <v>282</v>
      </c>
      <c r="DA969" t="s">
        <v>282</v>
      </c>
      <c r="DI969" s="1">
        <v>141</v>
      </c>
      <c r="DK969" s="1">
        <v>8</v>
      </c>
      <c r="DS969" t="s">
        <v>282</v>
      </c>
      <c r="DV969" t="s">
        <v>282</v>
      </c>
      <c r="ED969" s="1">
        <v>4</v>
      </c>
      <c r="FU969" t="s">
        <v>353</v>
      </c>
    </row>
    <row r="970" spans="1:177" x14ac:dyDescent="0.25">
      <c r="A970" t="s">
        <v>7162</v>
      </c>
      <c r="B970" t="s">
        <v>7163</v>
      </c>
      <c r="C970" t="s">
        <v>249</v>
      </c>
      <c r="D970" t="s">
        <v>2909</v>
      </c>
      <c r="F970" t="s">
        <v>7164</v>
      </c>
      <c r="G970" t="s">
        <v>7165</v>
      </c>
      <c r="I970" t="s">
        <v>7166</v>
      </c>
      <c r="K970" t="s">
        <v>253</v>
      </c>
      <c r="L970" t="s">
        <v>254</v>
      </c>
      <c r="M970" t="s">
        <v>255</v>
      </c>
      <c r="N970" t="s">
        <v>29</v>
      </c>
      <c r="P970" t="s">
        <v>35</v>
      </c>
      <c r="Q970" t="s">
        <v>6983</v>
      </c>
      <c r="R970" t="s">
        <v>7167</v>
      </c>
      <c r="S970" t="s">
        <v>7115</v>
      </c>
      <c r="T970" t="s">
        <v>7168</v>
      </c>
      <c r="V970" t="s">
        <v>260</v>
      </c>
      <c r="W970" t="s">
        <v>2103</v>
      </c>
      <c r="X970" t="s">
        <v>7169</v>
      </c>
      <c r="AE970" t="s">
        <v>7170</v>
      </c>
      <c r="AG970" t="s">
        <v>1888</v>
      </c>
      <c r="AJ970" t="s">
        <v>341</v>
      </c>
      <c r="AL970" t="s">
        <v>7087</v>
      </c>
      <c r="AN970" t="s">
        <v>343</v>
      </c>
      <c r="AO970" t="s">
        <v>268</v>
      </c>
      <c r="AP970" t="s">
        <v>344</v>
      </c>
      <c r="AQ970" t="s">
        <v>345</v>
      </c>
      <c r="AR970" t="s">
        <v>5940</v>
      </c>
      <c r="AS970" t="s">
        <v>7171</v>
      </c>
      <c r="AT970" t="s">
        <v>7172</v>
      </c>
      <c r="AU970" t="s">
        <v>6520</v>
      </c>
      <c r="AX970" t="s">
        <v>577</v>
      </c>
      <c r="BB970" t="s">
        <v>2460</v>
      </c>
      <c r="BC970" t="s">
        <v>2460</v>
      </c>
      <c r="BD970" t="s">
        <v>301</v>
      </c>
      <c r="BE970" t="s">
        <v>1845</v>
      </c>
      <c r="BF970" t="s">
        <v>2269</v>
      </c>
      <c r="BG970" s="1">
        <v>5</v>
      </c>
      <c r="BO970" t="s">
        <v>281</v>
      </c>
      <c r="BP970" s="1">
        <v>175079</v>
      </c>
      <c r="BQ970" s="1">
        <v>175079</v>
      </c>
      <c r="BU970" s="1">
        <v>-20.6</v>
      </c>
      <c r="BV970" s="4"/>
      <c r="BW970" s="4"/>
      <c r="BX970" s="4"/>
      <c r="BY970" s="1">
        <v>50</v>
      </c>
      <c r="BZ970" s="4"/>
      <c r="CA970" s="1">
        <v>8</v>
      </c>
      <c r="CB970" s="4"/>
      <c r="CC970" s="4"/>
      <c r="CD970" s="1">
        <v>490</v>
      </c>
      <c r="CE970" s="4"/>
      <c r="CG970" s="1">
        <v>40</v>
      </c>
      <c r="CH970" s="1">
        <v>10848</v>
      </c>
      <c r="CJ970" s="1">
        <v>122897</v>
      </c>
      <c r="CM970" s="1">
        <v>0.52</v>
      </c>
      <c r="CW970" s="1">
        <v>59</v>
      </c>
      <c r="CX970" s="1">
        <v>2318</v>
      </c>
      <c r="CZ970" s="1">
        <v>19</v>
      </c>
      <c r="DA970" s="1">
        <v>1750</v>
      </c>
      <c r="DI970" s="1">
        <v>270</v>
      </c>
      <c r="DK970" s="1">
        <v>35270</v>
      </c>
      <c r="DS970" s="1">
        <v>6.7</v>
      </c>
      <c r="DV970" s="1">
        <v>283</v>
      </c>
      <c r="ED970" s="1">
        <v>541</v>
      </c>
      <c r="EP970" s="1">
        <v>229</v>
      </c>
      <c r="FU970" t="s">
        <v>353</v>
      </c>
    </row>
    <row r="971" spans="1:177" hidden="1" x14ac:dyDescent="0.25">
      <c r="A971" t="s">
        <v>7173</v>
      </c>
      <c r="B971" t="s">
        <v>7174</v>
      </c>
      <c r="C971" t="s">
        <v>249</v>
      </c>
      <c r="D971" t="s">
        <v>2909</v>
      </c>
      <c r="F971" t="s">
        <v>7175</v>
      </c>
      <c r="G971" t="s">
        <v>7176</v>
      </c>
      <c r="I971" t="s">
        <v>7177</v>
      </c>
      <c r="K971" t="s">
        <v>253</v>
      </c>
      <c r="L971" t="s">
        <v>254</v>
      </c>
      <c r="M971" t="s">
        <v>255</v>
      </c>
      <c r="N971" t="s">
        <v>29</v>
      </c>
      <c r="P971" t="s">
        <v>35</v>
      </c>
      <c r="Q971" t="s">
        <v>6983</v>
      </c>
      <c r="R971" t="s">
        <v>7154</v>
      </c>
      <c r="S971" t="s">
        <v>7155</v>
      </c>
      <c r="T971" t="s">
        <v>7178</v>
      </c>
      <c r="V971" t="s">
        <v>260</v>
      </c>
      <c r="W971" t="s">
        <v>720</v>
      </c>
      <c r="X971" t="s">
        <v>7179</v>
      </c>
      <c r="AG971" t="s">
        <v>752</v>
      </c>
      <c r="AJ971" t="s">
        <v>7180</v>
      </c>
      <c r="AL971" t="s">
        <v>6336</v>
      </c>
      <c r="AN971" t="s">
        <v>1826</v>
      </c>
      <c r="AO971" t="s">
        <v>268</v>
      </c>
      <c r="AP971" t="s">
        <v>590</v>
      </c>
      <c r="AQ971" t="s">
        <v>6336</v>
      </c>
      <c r="AR971" t="s">
        <v>7181</v>
      </c>
      <c r="AS971" t="s">
        <v>7182</v>
      </c>
      <c r="AT971" t="s">
        <v>5511</v>
      </c>
      <c r="AU971" t="s">
        <v>7183</v>
      </c>
      <c r="BB971" t="s">
        <v>4034</v>
      </c>
      <c r="BC971" t="s">
        <v>4034</v>
      </c>
      <c r="BD971" t="s">
        <v>301</v>
      </c>
      <c r="BO971" t="s">
        <v>281</v>
      </c>
      <c r="BP971" s="1">
        <v>7128</v>
      </c>
      <c r="BQ971" s="1">
        <v>7128</v>
      </c>
      <c r="BU971" s="1">
        <v>-7.6</v>
      </c>
      <c r="BV971" s="4"/>
      <c r="BW971" s="4"/>
      <c r="BX971" s="4"/>
      <c r="BY971" s="4"/>
      <c r="BZ971" s="1">
        <v>4</v>
      </c>
      <c r="CA971" s="4" t="s">
        <v>282</v>
      </c>
      <c r="CB971" s="4"/>
      <c r="CC971" s="4"/>
      <c r="CD971" s="1">
        <v>30</v>
      </c>
      <c r="CE971" s="4"/>
      <c r="CF971" t="s">
        <v>282</v>
      </c>
      <c r="CG971" s="1">
        <v>566</v>
      </c>
      <c r="CH971" s="1">
        <v>388</v>
      </c>
      <c r="CJ971" s="1">
        <v>3858</v>
      </c>
      <c r="CM971" t="s">
        <v>282</v>
      </c>
      <c r="CW971" s="1">
        <v>27</v>
      </c>
      <c r="CX971" s="1">
        <v>4</v>
      </c>
      <c r="CZ971" t="s">
        <v>282</v>
      </c>
      <c r="DA971" s="1">
        <v>33</v>
      </c>
      <c r="DK971" s="1">
        <v>1822</v>
      </c>
      <c r="DN971" t="s">
        <v>282</v>
      </c>
      <c r="DS971" t="s">
        <v>282</v>
      </c>
      <c r="ED971" s="1">
        <v>14</v>
      </c>
      <c r="EP971" s="1">
        <v>24</v>
      </c>
    </row>
    <row r="972" spans="1:177" hidden="1" x14ac:dyDescent="0.25">
      <c r="A972" t="s">
        <v>7184</v>
      </c>
      <c r="B972" t="s">
        <v>7185</v>
      </c>
      <c r="C972" t="s">
        <v>249</v>
      </c>
      <c r="F972" t="s">
        <v>7186</v>
      </c>
      <c r="G972" t="s">
        <v>7187</v>
      </c>
      <c r="H972" t="s">
        <v>378</v>
      </c>
      <c r="K972" t="s">
        <v>253</v>
      </c>
      <c r="L972" t="s">
        <v>254</v>
      </c>
      <c r="M972" t="s">
        <v>255</v>
      </c>
      <c r="N972" t="s">
        <v>29</v>
      </c>
      <c r="P972" t="s">
        <v>35</v>
      </c>
      <c r="Q972" t="s">
        <v>6983</v>
      </c>
      <c r="R972" t="s">
        <v>7188</v>
      </c>
      <c r="S972" t="s">
        <v>7189</v>
      </c>
      <c r="V972" t="s">
        <v>260</v>
      </c>
      <c r="X972" t="s">
        <v>7084</v>
      </c>
      <c r="AG972" t="s">
        <v>1888</v>
      </c>
      <c r="AL972" t="s">
        <v>7118</v>
      </c>
      <c r="AN972" t="s">
        <v>7119</v>
      </c>
      <c r="AR972" t="s">
        <v>7190</v>
      </c>
      <c r="BE972" t="s">
        <v>2749</v>
      </c>
      <c r="BF972" t="s">
        <v>303</v>
      </c>
      <c r="BG972" s="1">
        <v>5.6</v>
      </c>
      <c r="BO972" t="s">
        <v>281</v>
      </c>
      <c r="BP972" s="1">
        <v>174509</v>
      </c>
      <c r="BQ972" s="1">
        <v>174509</v>
      </c>
      <c r="BU972" s="1">
        <v>0</v>
      </c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G972" s="1">
        <v>97</v>
      </c>
      <c r="CH972" s="1">
        <v>7643</v>
      </c>
      <c r="CJ972" s="1">
        <v>109925</v>
      </c>
      <c r="DA972" s="1">
        <v>1842</v>
      </c>
      <c r="DK972" s="1">
        <v>59353</v>
      </c>
      <c r="DV972" s="1">
        <v>648</v>
      </c>
    </row>
    <row r="973" spans="1:177" hidden="1" x14ac:dyDescent="0.25">
      <c r="A973" t="s">
        <v>7191</v>
      </c>
      <c r="B973" t="s">
        <v>7192</v>
      </c>
      <c r="C973" t="s">
        <v>249</v>
      </c>
      <c r="F973" t="s">
        <v>7186</v>
      </c>
      <c r="G973" t="s">
        <v>7187</v>
      </c>
      <c r="H973" t="s">
        <v>378</v>
      </c>
      <c r="K973" t="s">
        <v>253</v>
      </c>
      <c r="L973" t="s">
        <v>254</v>
      </c>
      <c r="M973" t="s">
        <v>255</v>
      </c>
      <c r="N973" t="s">
        <v>29</v>
      </c>
      <c r="P973" t="s">
        <v>35</v>
      </c>
      <c r="Q973" t="s">
        <v>6983</v>
      </c>
      <c r="R973" t="s">
        <v>7188</v>
      </c>
      <c r="S973" t="s">
        <v>7189</v>
      </c>
      <c r="V973" t="s">
        <v>260</v>
      </c>
      <c r="X973" t="s">
        <v>7084</v>
      </c>
      <c r="AG973" t="s">
        <v>752</v>
      </c>
      <c r="AL973" t="s">
        <v>7087</v>
      </c>
      <c r="AR973" t="s">
        <v>4158</v>
      </c>
      <c r="AX973" t="s">
        <v>577</v>
      </c>
      <c r="BE973" t="s">
        <v>1954</v>
      </c>
      <c r="BF973" t="s">
        <v>303</v>
      </c>
      <c r="BO973" t="s">
        <v>281</v>
      </c>
      <c r="BP973" s="1">
        <v>167714</v>
      </c>
      <c r="BQ973" s="1">
        <v>167714</v>
      </c>
      <c r="BU973" s="1">
        <v>0</v>
      </c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G973" s="1">
        <v>109</v>
      </c>
      <c r="CH973" s="1">
        <v>7049</v>
      </c>
      <c r="CJ973" s="1">
        <v>102829</v>
      </c>
      <c r="DA973" s="1">
        <v>1542</v>
      </c>
      <c r="DK973" s="1">
        <v>55860</v>
      </c>
      <c r="DV973" s="1">
        <v>330</v>
      </c>
    </row>
    <row r="974" spans="1:177" hidden="1" x14ac:dyDescent="0.25">
      <c r="A974" t="s">
        <v>7193</v>
      </c>
      <c r="B974" t="s">
        <v>7194</v>
      </c>
      <c r="C974" t="s">
        <v>249</v>
      </c>
      <c r="D974" t="s">
        <v>1848</v>
      </c>
      <c r="F974" t="s">
        <v>7195</v>
      </c>
      <c r="G974" t="s">
        <v>7196</v>
      </c>
      <c r="K974" t="s">
        <v>253</v>
      </c>
      <c r="L974" t="s">
        <v>254</v>
      </c>
      <c r="M974" t="s">
        <v>255</v>
      </c>
      <c r="N974" t="s">
        <v>29</v>
      </c>
      <c r="P974" t="s">
        <v>35</v>
      </c>
      <c r="Q974" t="s">
        <v>6983</v>
      </c>
      <c r="T974" t="s">
        <v>7197</v>
      </c>
      <c r="V974" t="s">
        <v>260</v>
      </c>
      <c r="X974" t="s">
        <v>7198</v>
      </c>
      <c r="AE974" t="s">
        <v>7199</v>
      </c>
      <c r="AL974" t="s">
        <v>7087</v>
      </c>
      <c r="AR974" t="s">
        <v>7200</v>
      </c>
      <c r="AS974" t="s">
        <v>7201</v>
      </c>
      <c r="BB974" t="s">
        <v>569</v>
      </c>
      <c r="BC974" t="s">
        <v>569</v>
      </c>
      <c r="BD974" t="s">
        <v>1852</v>
      </c>
      <c r="BO974" t="s">
        <v>281</v>
      </c>
      <c r="BP974" s="1">
        <v>245742</v>
      </c>
      <c r="BQ974" s="1">
        <v>245742</v>
      </c>
      <c r="BU974" s="1">
        <v>0</v>
      </c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G974" s="1">
        <v>139.93</v>
      </c>
      <c r="CH974" s="1">
        <v>15158</v>
      </c>
      <c r="CJ974" s="1">
        <v>149662.85</v>
      </c>
      <c r="DA974" s="1">
        <v>2360.5300000000002</v>
      </c>
      <c r="DK974" s="1">
        <v>75653.83</v>
      </c>
      <c r="DV974" s="1">
        <v>816.66</v>
      </c>
    </row>
    <row r="975" spans="1:177" hidden="1" x14ac:dyDescent="0.25">
      <c r="A975" t="s">
        <v>7202</v>
      </c>
      <c r="B975" t="s">
        <v>7203</v>
      </c>
      <c r="C975" t="s">
        <v>249</v>
      </c>
      <c r="D975" t="s">
        <v>1848</v>
      </c>
      <c r="F975" t="s">
        <v>7195</v>
      </c>
      <c r="G975" t="s">
        <v>7196</v>
      </c>
      <c r="K975" t="s">
        <v>253</v>
      </c>
      <c r="L975" t="s">
        <v>254</v>
      </c>
      <c r="M975" t="s">
        <v>255</v>
      </c>
      <c r="N975" t="s">
        <v>29</v>
      </c>
      <c r="P975" t="s">
        <v>35</v>
      </c>
      <c r="Q975" t="s">
        <v>6983</v>
      </c>
      <c r="R975" t="s">
        <v>257</v>
      </c>
      <c r="S975" t="s">
        <v>7204</v>
      </c>
      <c r="T975" t="s">
        <v>7205</v>
      </c>
      <c r="V975" t="s">
        <v>260</v>
      </c>
      <c r="X975" t="s">
        <v>7198</v>
      </c>
      <c r="AG975" t="s">
        <v>264</v>
      </c>
      <c r="AL975" t="s">
        <v>6081</v>
      </c>
      <c r="AR975" t="s">
        <v>7206</v>
      </c>
      <c r="AS975" t="s">
        <v>7063</v>
      </c>
      <c r="BB975" t="s">
        <v>1356</v>
      </c>
      <c r="BC975" t="s">
        <v>1356</v>
      </c>
      <c r="BD975" t="s">
        <v>1852</v>
      </c>
      <c r="BO975" t="s">
        <v>281</v>
      </c>
      <c r="BP975" s="1">
        <v>141454</v>
      </c>
      <c r="BQ975" s="1">
        <v>141454</v>
      </c>
      <c r="BU975" s="1">
        <v>0</v>
      </c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G975" s="1">
        <v>233.05</v>
      </c>
      <c r="CH975" s="1">
        <v>8960</v>
      </c>
      <c r="CJ975" s="1">
        <v>86085.45</v>
      </c>
      <c r="DA975" s="1">
        <v>1379.76</v>
      </c>
      <c r="DK975" s="1">
        <v>43263.79</v>
      </c>
      <c r="DV975" s="1">
        <v>486.78</v>
      </c>
    </row>
    <row r="976" spans="1:177" hidden="1" x14ac:dyDescent="0.25">
      <c r="A976" t="s">
        <v>7207</v>
      </c>
      <c r="B976" t="s">
        <v>7208</v>
      </c>
      <c r="C976" t="s">
        <v>249</v>
      </c>
      <c r="D976" t="s">
        <v>643</v>
      </c>
      <c r="K976" t="s">
        <v>253</v>
      </c>
      <c r="L976" t="s">
        <v>254</v>
      </c>
      <c r="M976" t="s">
        <v>255</v>
      </c>
      <c r="N976" t="s">
        <v>29</v>
      </c>
      <c r="P976" t="s">
        <v>35</v>
      </c>
      <c r="Q976" t="s">
        <v>6983</v>
      </c>
      <c r="R976" t="s">
        <v>7042</v>
      </c>
      <c r="S976" t="s">
        <v>7043</v>
      </c>
      <c r="T976" t="s">
        <v>7209</v>
      </c>
      <c r="V976" t="s">
        <v>260</v>
      </c>
      <c r="X976" t="s">
        <v>7045</v>
      </c>
      <c r="AE976" t="s">
        <v>7136</v>
      </c>
      <c r="AR976" t="s">
        <v>7137</v>
      </c>
      <c r="AS976" t="s">
        <v>7138</v>
      </c>
      <c r="BB976" t="s">
        <v>3292</v>
      </c>
      <c r="BC976" t="s">
        <v>3292</v>
      </c>
      <c r="BD976" t="s">
        <v>1852</v>
      </c>
      <c r="BE976" t="s">
        <v>7139</v>
      </c>
      <c r="BF976" t="s">
        <v>469</v>
      </c>
      <c r="BG976" s="1">
        <v>6.12</v>
      </c>
      <c r="BH976" t="s">
        <v>469</v>
      </c>
      <c r="BO976" t="s">
        <v>281</v>
      </c>
      <c r="BP976" s="1">
        <v>72700</v>
      </c>
      <c r="BQ976" s="1">
        <v>72700</v>
      </c>
      <c r="BU976" s="1">
        <v>0</v>
      </c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G976" s="1">
        <v>277.99</v>
      </c>
      <c r="CH976" s="1">
        <v>4759</v>
      </c>
      <c r="CJ976" s="1">
        <v>44056.47</v>
      </c>
      <c r="CX976" t="s">
        <v>410</v>
      </c>
      <c r="CZ976" s="1">
        <v>5.27</v>
      </c>
      <c r="DA976" s="1">
        <v>844.51</v>
      </c>
      <c r="DK976" s="1">
        <v>21898.19</v>
      </c>
      <c r="DV976" s="1">
        <v>726.57</v>
      </c>
      <c r="ED976" s="1">
        <v>131.63</v>
      </c>
    </row>
    <row r="977" spans="1:177" hidden="1" x14ac:dyDescent="0.25">
      <c r="A977" t="s">
        <v>7210</v>
      </c>
      <c r="B977" t="s">
        <v>7211</v>
      </c>
      <c r="C977" t="s">
        <v>249</v>
      </c>
      <c r="D977" t="s">
        <v>3715</v>
      </c>
      <c r="F977" t="s">
        <v>7212</v>
      </c>
      <c r="G977" t="s">
        <v>7213</v>
      </c>
      <c r="I977" t="s">
        <v>7214</v>
      </c>
      <c r="K977" t="s">
        <v>253</v>
      </c>
      <c r="L977" t="s">
        <v>254</v>
      </c>
      <c r="M977" t="s">
        <v>255</v>
      </c>
      <c r="N977" t="s">
        <v>29</v>
      </c>
      <c r="P977" t="s">
        <v>35</v>
      </c>
      <c r="Q977" t="s">
        <v>6983</v>
      </c>
      <c r="R977" t="s">
        <v>7215</v>
      </c>
      <c r="S977" t="s">
        <v>7155</v>
      </c>
      <c r="T977" t="s">
        <v>7216</v>
      </c>
      <c r="V977" t="s">
        <v>260</v>
      </c>
      <c r="W977" t="s">
        <v>720</v>
      </c>
      <c r="X977" t="s">
        <v>7217</v>
      </c>
      <c r="AE977" t="s">
        <v>7218</v>
      </c>
      <c r="AG977" t="s">
        <v>6028</v>
      </c>
      <c r="AH977" t="s">
        <v>7219</v>
      </c>
      <c r="AJ977" t="s">
        <v>6336</v>
      </c>
      <c r="AL977" t="s">
        <v>6336</v>
      </c>
      <c r="AN977" t="s">
        <v>1826</v>
      </c>
      <c r="AO977" t="s">
        <v>268</v>
      </c>
      <c r="AP977" t="s">
        <v>590</v>
      </c>
      <c r="AQ977" t="s">
        <v>6336</v>
      </c>
      <c r="AR977" t="s">
        <v>7220</v>
      </c>
      <c r="AS977" t="s">
        <v>6947</v>
      </c>
      <c r="AT977" t="s">
        <v>7221</v>
      </c>
      <c r="AU977" t="s">
        <v>7222</v>
      </c>
      <c r="BB977" t="s">
        <v>389</v>
      </c>
      <c r="BC977" t="s">
        <v>7223</v>
      </c>
      <c r="BE977" t="s">
        <v>7224</v>
      </c>
      <c r="BF977" t="s">
        <v>390</v>
      </c>
      <c r="BG977" s="1">
        <v>7.6</v>
      </c>
      <c r="BO977" t="s">
        <v>281</v>
      </c>
      <c r="BP977" s="1">
        <v>1325</v>
      </c>
      <c r="BQ977" s="1">
        <v>1324.51</v>
      </c>
      <c r="BU977" s="1">
        <v>0.2</v>
      </c>
      <c r="BV977" s="4"/>
      <c r="BW977" s="4"/>
      <c r="BX977" s="4"/>
      <c r="BY977" s="4"/>
      <c r="BZ977" s="4"/>
      <c r="CA977" s="1">
        <v>2</v>
      </c>
      <c r="CB977" s="4"/>
      <c r="CC977" s="4"/>
      <c r="CD977" s="4"/>
      <c r="CE977" s="4"/>
      <c r="CF977" t="s">
        <v>282</v>
      </c>
      <c r="CG977" s="1">
        <v>259.49</v>
      </c>
      <c r="CH977" s="1">
        <v>19.04</v>
      </c>
      <c r="CJ977" s="1">
        <v>587.11</v>
      </c>
      <c r="CP977" s="1">
        <v>8.02</v>
      </c>
      <c r="DA977" s="1">
        <v>8.02</v>
      </c>
      <c r="DK977" s="1">
        <v>442.84</v>
      </c>
      <c r="DT977" t="s">
        <v>301</v>
      </c>
    </row>
    <row r="978" spans="1:177" hidden="1" x14ac:dyDescent="0.25">
      <c r="A978" t="s">
        <v>7225</v>
      </c>
      <c r="B978" t="s">
        <v>7226</v>
      </c>
      <c r="C978" t="s">
        <v>249</v>
      </c>
      <c r="D978" t="s">
        <v>3715</v>
      </c>
      <c r="F978" t="s">
        <v>7175</v>
      </c>
      <c r="G978" t="s">
        <v>7176</v>
      </c>
      <c r="I978" t="s">
        <v>7177</v>
      </c>
      <c r="K978" t="s">
        <v>253</v>
      </c>
      <c r="L978" t="s">
        <v>254</v>
      </c>
      <c r="M978" t="s">
        <v>255</v>
      </c>
      <c r="N978" t="s">
        <v>29</v>
      </c>
      <c r="P978" t="s">
        <v>35</v>
      </c>
      <c r="Q978" t="s">
        <v>6983</v>
      </c>
      <c r="R978" t="s">
        <v>7215</v>
      </c>
      <c r="S978" t="s">
        <v>7155</v>
      </c>
      <c r="T978" t="s">
        <v>7227</v>
      </c>
      <c r="V978" t="s">
        <v>260</v>
      </c>
      <c r="W978" t="s">
        <v>720</v>
      </c>
      <c r="X978" t="s">
        <v>7228</v>
      </c>
      <c r="AE978" t="s">
        <v>7218</v>
      </c>
      <c r="AG978" t="s">
        <v>6028</v>
      </c>
      <c r="AH978" t="s">
        <v>7229</v>
      </c>
      <c r="AJ978" t="s">
        <v>6336</v>
      </c>
      <c r="AL978" t="s">
        <v>6336</v>
      </c>
      <c r="AN978" t="s">
        <v>1826</v>
      </c>
      <c r="AO978" t="s">
        <v>268</v>
      </c>
      <c r="AP978" t="s">
        <v>590</v>
      </c>
      <c r="AQ978" t="s">
        <v>6336</v>
      </c>
      <c r="AR978" t="s">
        <v>7181</v>
      </c>
      <c r="AS978" t="s">
        <v>7230</v>
      </c>
      <c r="AT978" t="s">
        <v>5511</v>
      </c>
      <c r="AU978" t="s">
        <v>7183</v>
      </c>
      <c r="BB978" t="s">
        <v>389</v>
      </c>
      <c r="BC978" t="s">
        <v>7231</v>
      </c>
      <c r="BE978" t="s">
        <v>7232</v>
      </c>
      <c r="BF978" t="s">
        <v>390</v>
      </c>
      <c r="BG978" s="1">
        <v>7</v>
      </c>
      <c r="BO978" t="s">
        <v>281</v>
      </c>
      <c r="BP978" s="1">
        <v>1708</v>
      </c>
      <c r="BQ978" s="1">
        <v>1707.56</v>
      </c>
      <c r="BU978" s="1">
        <v>0.2</v>
      </c>
      <c r="BV978" s="4"/>
      <c r="BW978" s="4"/>
      <c r="BX978" s="4"/>
      <c r="BY978" s="4"/>
      <c r="BZ978" s="4"/>
      <c r="CA978" s="1">
        <v>18.03</v>
      </c>
      <c r="CB978" s="4"/>
      <c r="CC978" s="4"/>
      <c r="CD978" s="4"/>
      <c r="CE978" s="4"/>
      <c r="CF978" t="s">
        <v>282</v>
      </c>
      <c r="CG978" s="1">
        <v>163.24</v>
      </c>
      <c r="CH978" s="1">
        <v>43.06</v>
      </c>
      <c r="CJ978" s="1">
        <v>899.35</v>
      </c>
      <c r="CP978" s="1">
        <v>14</v>
      </c>
      <c r="DA978" s="1">
        <v>9.01</v>
      </c>
      <c r="DK978" s="1">
        <v>574.86</v>
      </c>
      <c r="DT978" t="s">
        <v>301</v>
      </c>
      <c r="DV978" t="s">
        <v>282</v>
      </c>
    </row>
    <row r="979" spans="1:177" hidden="1" x14ac:dyDescent="0.25">
      <c r="A979" t="s">
        <v>7233</v>
      </c>
      <c r="B979" t="s">
        <v>7234</v>
      </c>
      <c r="C979" t="s">
        <v>249</v>
      </c>
      <c r="D979" t="s">
        <v>3715</v>
      </c>
      <c r="F979" t="s">
        <v>7235</v>
      </c>
      <c r="G979" t="s">
        <v>7236</v>
      </c>
      <c r="I979" t="s">
        <v>7237</v>
      </c>
      <c r="K979" t="s">
        <v>253</v>
      </c>
      <c r="L979" t="s">
        <v>254</v>
      </c>
      <c r="M979" t="s">
        <v>255</v>
      </c>
      <c r="N979" t="s">
        <v>29</v>
      </c>
      <c r="P979" t="s">
        <v>35</v>
      </c>
      <c r="Q979" t="s">
        <v>6983</v>
      </c>
      <c r="R979" t="s">
        <v>7238</v>
      </c>
      <c r="S979" t="s">
        <v>7239</v>
      </c>
      <c r="T979" t="s">
        <v>7240</v>
      </c>
      <c r="V979" t="s">
        <v>260</v>
      </c>
      <c r="W979" t="s">
        <v>720</v>
      </c>
      <c r="X979" t="s">
        <v>7241</v>
      </c>
      <c r="AE979" t="s">
        <v>7242</v>
      </c>
      <c r="AG979" t="s">
        <v>7243</v>
      </c>
      <c r="AH979" t="s">
        <v>1677</v>
      </c>
      <c r="AJ979" t="s">
        <v>680</v>
      </c>
      <c r="AL979" t="s">
        <v>680</v>
      </c>
      <c r="AN979" t="s">
        <v>681</v>
      </c>
      <c r="AO979" t="s">
        <v>268</v>
      </c>
      <c r="AP979" t="s">
        <v>590</v>
      </c>
      <c r="AQ979" t="s">
        <v>680</v>
      </c>
      <c r="AR979" t="s">
        <v>7244</v>
      </c>
      <c r="AS979" t="s">
        <v>7245</v>
      </c>
      <c r="AT979" t="s">
        <v>7246</v>
      </c>
      <c r="AU979" t="s">
        <v>7247</v>
      </c>
      <c r="AX979" t="s">
        <v>686</v>
      </c>
      <c r="BB979" t="s">
        <v>1814</v>
      </c>
      <c r="BC979" t="s">
        <v>7248</v>
      </c>
      <c r="BE979" t="s">
        <v>7249</v>
      </c>
      <c r="BF979" t="s">
        <v>390</v>
      </c>
      <c r="BG979" s="1">
        <v>6.3</v>
      </c>
      <c r="BO979" t="s">
        <v>281</v>
      </c>
      <c r="BP979" s="1">
        <v>35041</v>
      </c>
      <c r="BQ979" s="1">
        <v>35040.65</v>
      </c>
      <c r="BU979" s="1">
        <v>0.1</v>
      </c>
      <c r="BV979" s="4"/>
      <c r="BW979" s="4"/>
      <c r="BX979" s="4"/>
      <c r="BY979" s="4"/>
      <c r="BZ979" s="4"/>
      <c r="CA979" s="4" t="s">
        <v>282</v>
      </c>
      <c r="CB979" s="4"/>
      <c r="CC979" s="4"/>
      <c r="CD979" s="4"/>
      <c r="CE979" s="4"/>
      <c r="CF979" t="s">
        <v>282</v>
      </c>
      <c r="CG979" s="1">
        <v>267.52999999999997</v>
      </c>
      <c r="CH979" s="1">
        <v>689.83</v>
      </c>
      <c r="CJ979" s="1">
        <v>20807.5</v>
      </c>
      <c r="CP979" s="1">
        <v>4.0999999999999996</v>
      </c>
      <c r="DA979" s="1">
        <v>103.53</v>
      </c>
      <c r="DK979" s="1">
        <v>12812.5</v>
      </c>
      <c r="DT979" t="s">
        <v>282</v>
      </c>
      <c r="DV979" s="1">
        <v>355.68</v>
      </c>
    </row>
    <row r="980" spans="1:177" hidden="1" x14ac:dyDescent="0.25">
      <c r="A980" t="s">
        <v>7250</v>
      </c>
      <c r="B980" t="s">
        <v>7251</v>
      </c>
      <c r="C980" t="s">
        <v>249</v>
      </c>
      <c r="D980" t="s">
        <v>1677</v>
      </c>
      <c r="F980" t="s">
        <v>7252</v>
      </c>
      <c r="G980" t="s">
        <v>7253</v>
      </c>
      <c r="I980" t="s">
        <v>7254</v>
      </c>
      <c r="K980" t="s">
        <v>253</v>
      </c>
      <c r="L980" t="s">
        <v>254</v>
      </c>
      <c r="M980" t="s">
        <v>255</v>
      </c>
      <c r="N980" t="s">
        <v>29</v>
      </c>
      <c r="P980" t="s">
        <v>35</v>
      </c>
      <c r="Q980" t="s">
        <v>6983</v>
      </c>
      <c r="R980" t="s">
        <v>7255</v>
      </c>
      <c r="S980" t="s">
        <v>7239</v>
      </c>
      <c r="T980" t="s">
        <v>7256</v>
      </c>
      <c r="V980" t="s">
        <v>260</v>
      </c>
      <c r="W980" t="s">
        <v>720</v>
      </c>
      <c r="X980" t="s">
        <v>7257</v>
      </c>
      <c r="AD980" t="s">
        <v>7258</v>
      </c>
      <c r="AE980" t="s">
        <v>7259</v>
      </c>
      <c r="AH980" t="s">
        <v>7260</v>
      </c>
      <c r="AJ980" t="s">
        <v>680</v>
      </c>
      <c r="AL980" t="s">
        <v>680</v>
      </c>
      <c r="AN980" t="s">
        <v>681</v>
      </c>
      <c r="AO980" t="s">
        <v>268</v>
      </c>
      <c r="AP980" t="s">
        <v>590</v>
      </c>
      <c r="AQ980" t="s">
        <v>680</v>
      </c>
      <c r="AR980" t="s">
        <v>7261</v>
      </c>
      <c r="AS980" t="s">
        <v>7262</v>
      </c>
      <c r="AT980" t="s">
        <v>7263</v>
      </c>
      <c r="AU980" t="s">
        <v>7264</v>
      </c>
      <c r="AX980" t="s">
        <v>686</v>
      </c>
      <c r="BB980" t="s">
        <v>453</v>
      </c>
      <c r="BC980" t="s">
        <v>7265</v>
      </c>
      <c r="BE980" t="s">
        <v>7266</v>
      </c>
      <c r="BF980" t="s">
        <v>390</v>
      </c>
      <c r="BG980" s="1">
        <v>6.7</v>
      </c>
      <c r="BO980" t="s">
        <v>281</v>
      </c>
      <c r="BP980" s="1">
        <v>21863</v>
      </c>
      <c r="BQ980" s="1">
        <v>21862.94</v>
      </c>
      <c r="BU980" s="1">
        <v>0.1</v>
      </c>
      <c r="BV980" s="4"/>
      <c r="BW980" s="4"/>
      <c r="BX980" s="4"/>
      <c r="BY980" s="4"/>
      <c r="BZ980" s="4"/>
      <c r="CA980" s="4" t="s">
        <v>282</v>
      </c>
      <c r="CB980" s="4"/>
      <c r="CC980" s="4"/>
      <c r="CD980" s="4"/>
      <c r="CE980" s="4"/>
      <c r="CF980" t="s">
        <v>282</v>
      </c>
      <c r="CG980" s="1">
        <v>568.79</v>
      </c>
      <c r="CH980" s="1">
        <v>327.06</v>
      </c>
      <c r="CJ980" s="1">
        <v>12391.54</v>
      </c>
      <c r="CP980" t="s">
        <v>282</v>
      </c>
      <c r="DA980" s="1">
        <v>59.93</v>
      </c>
      <c r="DK980" s="1">
        <v>8013.87</v>
      </c>
      <c r="DV980" s="1">
        <v>501.76</v>
      </c>
    </row>
    <row r="981" spans="1:177" hidden="1" x14ac:dyDescent="0.25">
      <c r="A981" t="s">
        <v>7267</v>
      </c>
      <c r="B981" t="s">
        <v>7268</v>
      </c>
      <c r="C981" t="s">
        <v>249</v>
      </c>
      <c r="D981" t="s">
        <v>1677</v>
      </c>
      <c r="F981" t="s">
        <v>7252</v>
      </c>
      <c r="G981" t="s">
        <v>7253</v>
      </c>
      <c r="I981" t="s">
        <v>7254</v>
      </c>
      <c r="K981" t="s">
        <v>253</v>
      </c>
      <c r="L981" t="s">
        <v>254</v>
      </c>
      <c r="M981" t="s">
        <v>255</v>
      </c>
      <c r="N981" t="s">
        <v>29</v>
      </c>
      <c r="P981" t="s">
        <v>35</v>
      </c>
      <c r="Q981" t="s">
        <v>6983</v>
      </c>
      <c r="R981" t="s">
        <v>7269</v>
      </c>
      <c r="S981" t="s">
        <v>7239</v>
      </c>
      <c r="T981" t="s">
        <v>7256</v>
      </c>
      <c r="V981" t="s">
        <v>260</v>
      </c>
      <c r="W981" t="s">
        <v>720</v>
      </c>
      <c r="X981" t="s">
        <v>7257</v>
      </c>
      <c r="AD981" t="s">
        <v>7258</v>
      </c>
      <c r="AE981" t="s">
        <v>7242</v>
      </c>
      <c r="AG981" t="s">
        <v>7270</v>
      </c>
      <c r="AH981" t="s">
        <v>1677</v>
      </c>
      <c r="AJ981" t="s">
        <v>680</v>
      </c>
      <c r="AL981" t="s">
        <v>680</v>
      </c>
      <c r="AN981" t="s">
        <v>681</v>
      </c>
      <c r="AO981" t="s">
        <v>268</v>
      </c>
      <c r="AP981" t="s">
        <v>590</v>
      </c>
      <c r="AQ981" t="s">
        <v>680</v>
      </c>
      <c r="AR981" t="s">
        <v>7261</v>
      </c>
      <c r="AS981" t="s">
        <v>7262</v>
      </c>
      <c r="AT981" t="s">
        <v>7263</v>
      </c>
      <c r="AU981" t="s">
        <v>7264</v>
      </c>
      <c r="AX981" t="s">
        <v>686</v>
      </c>
      <c r="BB981" t="s">
        <v>453</v>
      </c>
      <c r="BC981" t="s">
        <v>7271</v>
      </c>
      <c r="BE981" t="s">
        <v>5255</v>
      </c>
      <c r="BF981" t="s">
        <v>390</v>
      </c>
      <c r="BG981" s="1">
        <v>7</v>
      </c>
      <c r="BO981" t="s">
        <v>281</v>
      </c>
      <c r="BP981" s="1">
        <v>22472</v>
      </c>
      <c r="BQ981" s="1">
        <v>22471.53</v>
      </c>
      <c r="BU981" s="1">
        <v>0</v>
      </c>
      <c r="BV981" s="4"/>
      <c r="BW981" s="4"/>
      <c r="BX981" s="4"/>
      <c r="BY981" s="4"/>
      <c r="BZ981" s="4"/>
      <c r="CA981" s="4" t="s">
        <v>282</v>
      </c>
      <c r="CB981" s="4"/>
      <c r="CC981" s="4"/>
      <c r="CD981" s="4"/>
      <c r="CE981" s="4"/>
      <c r="CF981" t="s">
        <v>282</v>
      </c>
      <c r="CG981" s="1">
        <v>1009.71</v>
      </c>
      <c r="CH981" s="1">
        <v>265.12</v>
      </c>
      <c r="CJ981" s="1">
        <v>12392.76</v>
      </c>
      <c r="CP981" t="s">
        <v>282</v>
      </c>
      <c r="DA981" s="1">
        <v>44.7</v>
      </c>
      <c r="DK981" s="1">
        <v>8268.61</v>
      </c>
      <c r="DV981" s="1">
        <v>490.63</v>
      </c>
    </row>
    <row r="982" spans="1:177" hidden="1" x14ac:dyDescent="0.25">
      <c r="A982" t="s">
        <v>7272</v>
      </c>
      <c r="B982" t="s">
        <v>7273</v>
      </c>
      <c r="C982" t="s">
        <v>249</v>
      </c>
      <c r="D982" t="s">
        <v>1677</v>
      </c>
      <c r="K982" t="s">
        <v>253</v>
      </c>
      <c r="L982" t="s">
        <v>254</v>
      </c>
      <c r="M982" t="s">
        <v>255</v>
      </c>
      <c r="N982" t="s">
        <v>29</v>
      </c>
      <c r="P982" t="s">
        <v>35</v>
      </c>
      <c r="Q982" t="s">
        <v>6983</v>
      </c>
      <c r="R982" t="s">
        <v>7274</v>
      </c>
      <c r="S982" t="s">
        <v>7275</v>
      </c>
      <c r="T982" t="s">
        <v>7276</v>
      </c>
      <c r="V982" t="s">
        <v>260</v>
      </c>
      <c r="AE982" t="s">
        <v>7277</v>
      </c>
      <c r="AG982" t="s">
        <v>7278</v>
      </c>
      <c r="AH982" t="s">
        <v>7279</v>
      </c>
      <c r="AL982" t="s">
        <v>680</v>
      </c>
      <c r="AR982" t="s">
        <v>7280</v>
      </c>
      <c r="AS982" t="s">
        <v>7281</v>
      </c>
      <c r="AT982" t="s">
        <v>7282</v>
      </c>
      <c r="BB982" t="s">
        <v>453</v>
      </c>
      <c r="BC982" t="s">
        <v>7283</v>
      </c>
      <c r="BE982" t="s">
        <v>7284</v>
      </c>
      <c r="BF982" t="s">
        <v>390</v>
      </c>
      <c r="BG982" s="1">
        <v>7</v>
      </c>
      <c r="BO982" t="s">
        <v>281</v>
      </c>
      <c r="BP982" s="1">
        <v>23019</v>
      </c>
      <c r="BQ982" s="1">
        <v>23019.200000000001</v>
      </c>
      <c r="BU982" s="1">
        <v>-0.6</v>
      </c>
      <c r="BV982" s="4"/>
      <c r="BW982" s="4"/>
      <c r="BX982" s="4"/>
      <c r="BY982" s="4"/>
      <c r="BZ982" s="4"/>
      <c r="CA982" s="4" t="s">
        <v>282</v>
      </c>
      <c r="CB982" s="4"/>
      <c r="CC982" s="4"/>
      <c r="CD982" s="4"/>
      <c r="CE982" s="4"/>
      <c r="CF982" t="s">
        <v>282</v>
      </c>
      <c r="CG982" s="1">
        <v>715.48</v>
      </c>
      <c r="CH982" s="1">
        <v>295.74</v>
      </c>
      <c r="CJ982" s="1">
        <v>12907.01</v>
      </c>
      <c r="CP982" t="s">
        <v>282</v>
      </c>
      <c r="DA982" s="1">
        <v>53.86</v>
      </c>
      <c r="DK982" s="1">
        <v>8404.7999999999993</v>
      </c>
      <c r="DV982" s="1">
        <v>642.29999999999995</v>
      </c>
    </row>
    <row r="983" spans="1:177" hidden="1" x14ac:dyDescent="0.25">
      <c r="A983" t="s">
        <v>7285</v>
      </c>
      <c r="B983" t="s">
        <v>7286</v>
      </c>
      <c r="C983" t="s">
        <v>249</v>
      </c>
      <c r="D983" t="s">
        <v>2909</v>
      </c>
      <c r="F983" t="s">
        <v>7287</v>
      </c>
      <c r="G983" t="s">
        <v>7288</v>
      </c>
      <c r="I983" t="s">
        <v>7289</v>
      </c>
      <c r="K983" t="s">
        <v>253</v>
      </c>
      <c r="L983" t="s">
        <v>254</v>
      </c>
      <c r="M983" t="s">
        <v>255</v>
      </c>
      <c r="N983" t="s">
        <v>29</v>
      </c>
      <c r="P983" t="s">
        <v>36</v>
      </c>
      <c r="Q983" t="s">
        <v>7290</v>
      </c>
      <c r="R983" t="s">
        <v>7291</v>
      </c>
      <c r="T983" t="s">
        <v>7292</v>
      </c>
      <c r="V983" t="s">
        <v>260</v>
      </c>
      <c r="W983" t="s">
        <v>561</v>
      </c>
      <c r="X983" t="s">
        <v>7293</v>
      </c>
      <c r="AE983" t="s">
        <v>7294</v>
      </c>
      <c r="AG983" t="s">
        <v>7295</v>
      </c>
      <c r="AJ983" t="s">
        <v>7296</v>
      </c>
      <c r="AL983" t="s">
        <v>680</v>
      </c>
      <c r="AN983" t="s">
        <v>628</v>
      </c>
      <c r="AO983" t="s">
        <v>268</v>
      </c>
      <c r="AP983" t="s">
        <v>269</v>
      </c>
      <c r="AQ983" t="s">
        <v>709</v>
      </c>
      <c r="AT983" t="s">
        <v>7297</v>
      </c>
      <c r="AU983" t="s">
        <v>7298</v>
      </c>
      <c r="BB983" t="s">
        <v>3898</v>
      </c>
      <c r="BC983" t="s">
        <v>3898</v>
      </c>
      <c r="BD983" t="s">
        <v>301</v>
      </c>
      <c r="BE983" t="s">
        <v>7299</v>
      </c>
      <c r="BF983" t="s">
        <v>2269</v>
      </c>
      <c r="BG983" s="1">
        <v>1.8</v>
      </c>
      <c r="BO983" t="s">
        <v>281</v>
      </c>
      <c r="BP983" s="1">
        <v>9378</v>
      </c>
      <c r="BQ983" s="1">
        <v>9378</v>
      </c>
      <c r="BU983" s="1">
        <v>-29.2</v>
      </c>
      <c r="BV983" s="4"/>
      <c r="BW983" s="4"/>
      <c r="BX983" s="4"/>
      <c r="BY983" s="1">
        <v>31</v>
      </c>
      <c r="BZ983" s="4"/>
      <c r="CA983" s="1">
        <v>2</v>
      </c>
      <c r="CB983" s="4"/>
      <c r="CC983" s="4"/>
      <c r="CD983" s="1">
        <v>141</v>
      </c>
      <c r="CE983" s="4"/>
      <c r="CF983" t="s">
        <v>282</v>
      </c>
      <c r="CG983" t="s">
        <v>282</v>
      </c>
      <c r="CH983" s="1">
        <v>47</v>
      </c>
      <c r="CJ983" s="1">
        <v>6671</v>
      </c>
      <c r="CW983" s="1">
        <v>154</v>
      </c>
      <c r="CX983" s="1">
        <v>10</v>
      </c>
      <c r="CZ983" t="s">
        <v>282</v>
      </c>
      <c r="DA983" s="1">
        <v>17</v>
      </c>
      <c r="DI983" t="s">
        <v>282</v>
      </c>
      <c r="DK983" s="1">
        <v>2300</v>
      </c>
      <c r="DN983" t="s">
        <v>282</v>
      </c>
      <c r="DV983" t="s">
        <v>282</v>
      </c>
      <c r="ED983" s="1">
        <v>5</v>
      </c>
      <c r="EP983" s="1">
        <v>24</v>
      </c>
      <c r="FQ983" t="s">
        <v>353</v>
      </c>
      <c r="FU983" t="s">
        <v>353</v>
      </c>
    </row>
    <row r="984" spans="1:177" x14ac:dyDescent="0.25">
      <c r="A984" t="s">
        <v>7300</v>
      </c>
      <c r="B984" t="s">
        <v>7301</v>
      </c>
      <c r="C984" t="s">
        <v>249</v>
      </c>
      <c r="D984" t="s">
        <v>2909</v>
      </c>
      <c r="F984" t="s">
        <v>7302</v>
      </c>
      <c r="G984" t="s">
        <v>7303</v>
      </c>
      <c r="I984" t="s">
        <v>7304</v>
      </c>
      <c r="K984" t="s">
        <v>253</v>
      </c>
      <c r="L984" t="s">
        <v>254</v>
      </c>
      <c r="M984" t="s">
        <v>255</v>
      </c>
      <c r="N984" t="s">
        <v>29</v>
      </c>
      <c r="P984" t="s">
        <v>36</v>
      </c>
      <c r="Q984" t="s">
        <v>7290</v>
      </c>
      <c r="R984" t="s">
        <v>7305</v>
      </c>
      <c r="S984" t="s">
        <v>7306</v>
      </c>
      <c r="T984" t="s">
        <v>7307</v>
      </c>
      <c r="V984" t="s">
        <v>260</v>
      </c>
      <c r="W984" t="s">
        <v>720</v>
      </c>
      <c r="X984" t="s">
        <v>7308</v>
      </c>
      <c r="AE984" t="s">
        <v>7309</v>
      </c>
      <c r="AG984" t="s">
        <v>768</v>
      </c>
      <c r="AJ984" t="s">
        <v>2936</v>
      </c>
      <c r="AL984" t="s">
        <v>7087</v>
      </c>
      <c r="AN984" t="s">
        <v>7310</v>
      </c>
      <c r="AO984" t="s">
        <v>268</v>
      </c>
      <c r="AP984" t="s">
        <v>364</v>
      </c>
      <c r="AQ984" t="s">
        <v>2937</v>
      </c>
      <c r="AT984" t="s">
        <v>7311</v>
      </c>
      <c r="AU984" t="s">
        <v>7312</v>
      </c>
      <c r="AX984" t="s">
        <v>328</v>
      </c>
      <c r="BB984" t="s">
        <v>2537</v>
      </c>
      <c r="BC984" t="s">
        <v>2537</v>
      </c>
      <c r="BD984" t="s">
        <v>301</v>
      </c>
      <c r="BE984" t="s">
        <v>3275</v>
      </c>
      <c r="BF984" t="s">
        <v>2269</v>
      </c>
      <c r="BG984" s="1">
        <v>6.4</v>
      </c>
      <c r="BO984" t="s">
        <v>281</v>
      </c>
      <c r="BP984" s="1">
        <v>63939</v>
      </c>
      <c r="BQ984" s="1">
        <v>63939</v>
      </c>
      <c r="BU984" s="1">
        <v>-24.9</v>
      </c>
      <c r="BV984" s="4"/>
      <c r="BW984" s="4"/>
      <c r="BX984" s="4"/>
      <c r="BY984" s="1">
        <v>75</v>
      </c>
      <c r="BZ984" s="4"/>
      <c r="CA984" s="1">
        <v>9</v>
      </c>
      <c r="CB984" s="4"/>
      <c r="CC984" s="4"/>
      <c r="CD984" s="1">
        <v>40</v>
      </c>
      <c r="CE984" s="4"/>
      <c r="CG984" s="1">
        <v>303</v>
      </c>
      <c r="CH984" s="1">
        <v>7056</v>
      </c>
      <c r="CJ984" s="1">
        <v>45972</v>
      </c>
      <c r="CM984" s="1">
        <v>0.25</v>
      </c>
      <c r="CW984" s="1">
        <v>64</v>
      </c>
      <c r="CX984" s="1">
        <v>356</v>
      </c>
      <c r="CZ984" s="1">
        <v>3</v>
      </c>
      <c r="DA984" s="1">
        <v>585</v>
      </c>
      <c r="DI984" s="1">
        <v>163</v>
      </c>
      <c r="DK984" s="1">
        <v>8568</v>
      </c>
      <c r="DS984" s="1">
        <v>1.1000000000000001</v>
      </c>
      <c r="DV984" s="1">
        <v>15</v>
      </c>
      <c r="ED984" s="1">
        <v>59</v>
      </c>
      <c r="EP984" s="1">
        <v>670</v>
      </c>
      <c r="FU984" t="s">
        <v>353</v>
      </c>
    </row>
    <row r="985" spans="1:177" hidden="1" x14ac:dyDescent="0.25">
      <c r="A985" t="s">
        <v>7313</v>
      </c>
      <c r="B985" t="s">
        <v>7314</v>
      </c>
      <c r="C985" t="s">
        <v>249</v>
      </c>
      <c r="F985" t="s">
        <v>7315</v>
      </c>
      <c r="G985" t="s">
        <v>7316</v>
      </c>
      <c r="I985" t="s">
        <v>7317</v>
      </c>
      <c r="K985" t="s">
        <v>253</v>
      </c>
      <c r="L985" t="s">
        <v>254</v>
      </c>
      <c r="M985" t="s">
        <v>255</v>
      </c>
      <c r="N985" t="s">
        <v>29</v>
      </c>
      <c r="P985" t="s">
        <v>37</v>
      </c>
      <c r="Q985" t="s">
        <v>7318</v>
      </c>
      <c r="T985" t="s">
        <v>7319</v>
      </c>
      <c r="V985" t="s">
        <v>260</v>
      </c>
      <c r="W985" t="s">
        <v>561</v>
      </c>
      <c r="X985" t="s">
        <v>7320</v>
      </c>
      <c r="AG985" t="s">
        <v>340</v>
      </c>
      <c r="AJ985" t="s">
        <v>7087</v>
      </c>
      <c r="AL985" t="s">
        <v>7321</v>
      </c>
      <c r="AN985" t="s">
        <v>7322</v>
      </c>
      <c r="AO985" t="s">
        <v>268</v>
      </c>
      <c r="AP985" t="s">
        <v>2920</v>
      </c>
      <c r="AQ985" t="s">
        <v>7106</v>
      </c>
      <c r="AR985" t="s">
        <v>7323</v>
      </c>
      <c r="AS985" t="s">
        <v>7324</v>
      </c>
      <c r="AT985" t="s">
        <v>7325</v>
      </c>
      <c r="AU985" t="s">
        <v>7326</v>
      </c>
      <c r="AX985" t="s">
        <v>577</v>
      </c>
      <c r="BB985" t="s">
        <v>1546</v>
      </c>
      <c r="BC985" t="s">
        <v>1546</v>
      </c>
      <c r="BD985" t="s">
        <v>469</v>
      </c>
      <c r="BE985" t="s">
        <v>1894</v>
      </c>
      <c r="BF985" t="s">
        <v>303</v>
      </c>
      <c r="BG985" s="1">
        <v>6.1</v>
      </c>
      <c r="BO985" t="s">
        <v>281</v>
      </c>
      <c r="BP985" s="1">
        <v>121725</v>
      </c>
      <c r="BQ985" s="1">
        <v>121725</v>
      </c>
      <c r="BU985" s="1">
        <v>0</v>
      </c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t="s">
        <v>282</v>
      </c>
      <c r="CG985" s="1">
        <v>256</v>
      </c>
      <c r="CH985" s="1">
        <v>5200</v>
      </c>
      <c r="CJ985" s="1">
        <v>74500</v>
      </c>
      <c r="DA985" s="1">
        <v>756</v>
      </c>
      <c r="DK985" s="1">
        <v>41004</v>
      </c>
      <c r="DV985" s="1">
        <v>9</v>
      </c>
    </row>
    <row r="986" spans="1:177" x14ac:dyDescent="0.25">
      <c r="A986" t="s">
        <v>7327</v>
      </c>
      <c r="B986" t="s">
        <v>7328</v>
      </c>
      <c r="C986" t="s">
        <v>249</v>
      </c>
      <c r="F986" t="s">
        <v>7329</v>
      </c>
      <c r="G986" t="s">
        <v>7330</v>
      </c>
      <c r="I986" t="s">
        <v>7331</v>
      </c>
      <c r="K986" t="s">
        <v>253</v>
      </c>
      <c r="L986" t="s">
        <v>254</v>
      </c>
      <c r="M986" t="s">
        <v>255</v>
      </c>
      <c r="N986" t="s">
        <v>29</v>
      </c>
      <c r="P986" t="s">
        <v>37</v>
      </c>
      <c r="Q986" t="s">
        <v>7318</v>
      </c>
      <c r="R986" t="s">
        <v>257</v>
      </c>
      <c r="T986" t="s">
        <v>7332</v>
      </c>
      <c r="V986" t="s">
        <v>260</v>
      </c>
      <c r="W986" t="s">
        <v>261</v>
      </c>
      <c r="X986" t="s">
        <v>7333</v>
      </c>
      <c r="AE986" t="s">
        <v>7334</v>
      </c>
      <c r="AG986" t="s">
        <v>320</v>
      </c>
      <c r="AJ986" t="s">
        <v>269</v>
      </c>
      <c r="AL986" t="s">
        <v>3397</v>
      </c>
      <c r="AN986" t="s">
        <v>738</v>
      </c>
      <c r="AO986" t="s">
        <v>268</v>
      </c>
      <c r="AP986" t="s">
        <v>269</v>
      </c>
      <c r="AR986" t="s">
        <v>7335</v>
      </c>
      <c r="AS986" t="s">
        <v>7336</v>
      </c>
      <c r="AT986" t="s">
        <v>7337</v>
      </c>
      <c r="AU986" t="s">
        <v>7338</v>
      </c>
      <c r="BB986" t="s">
        <v>1062</v>
      </c>
      <c r="BC986" t="s">
        <v>1062</v>
      </c>
      <c r="BD986" t="s">
        <v>371</v>
      </c>
      <c r="BE986" t="s">
        <v>1909</v>
      </c>
      <c r="BF986" t="s">
        <v>303</v>
      </c>
      <c r="BG986" s="1">
        <v>6.6</v>
      </c>
      <c r="BO986" t="s">
        <v>281</v>
      </c>
      <c r="BP986" s="1">
        <v>61034</v>
      </c>
      <c r="BQ986" s="1">
        <v>61034</v>
      </c>
      <c r="BU986" s="1">
        <v>-0.1</v>
      </c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t="s">
        <v>282</v>
      </c>
      <c r="CG986" s="1">
        <v>439</v>
      </c>
      <c r="CH986" s="1">
        <v>2920</v>
      </c>
      <c r="CJ986" s="1">
        <v>37200</v>
      </c>
      <c r="CX986" s="1">
        <v>73</v>
      </c>
      <c r="DA986" s="1">
        <v>746</v>
      </c>
      <c r="DK986" s="1">
        <v>19516</v>
      </c>
      <c r="DV986" s="1">
        <v>140</v>
      </c>
    </row>
    <row r="987" spans="1:177" hidden="1" x14ac:dyDescent="0.25">
      <c r="A987" t="s">
        <v>7339</v>
      </c>
      <c r="B987" t="s">
        <v>7340</v>
      </c>
      <c r="C987" t="s">
        <v>249</v>
      </c>
      <c r="F987" t="s">
        <v>7341</v>
      </c>
      <c r="G987" t="s">
        <v>7342</v>
      </c>
      <c r="I987" t="s">
        <v>7343</v>
      </c>
      <c r="K987" t="s">
        <v>253</v>
      </c>
      <c r="L987" t="s">
        <v>254</v>
      </c>
      <c r="M987" t="s">
        <v>255</v>
      </c>
      <c r="N987" t="s">
        <v>29</v>
      </c>
      <c r="P987" t="s">
        <v>37</v>
      </c>
      <c r="Q987" t="s">
        <v>7318</v>
      </c>
      <c r="R987" t="s">
        <v>7344</v>
      </c>
      <c r="S987" t="s">
        <v>7345</v>
      </c>
      <c r="T987" t="s">
        <v>7346</v>
      </c>
      <c r="V987" t="s">
        <v>260</v>
      </c>
      <c r="W987" t="s">
        <v>561</v>
      </c>
      <c r="X987" t="s">
        <v>7347</v>
      </c>
      <c r="AJ987" t="s">
        <v>6080</v>
      </c>
      <c r="AL987" t="s">
        <v>3397</v>
      </c>
      <c r="AN987" t="s">
        <v>6082</v>
      </c>
      <c r="AO987" t="s">
        <v>6083</v>
      </c>
      <c r="AP987" t="s">
        <v>6084</v>
      </c>
      <c r="AQ987" t="s">
        <v>6085</v>
      </c>
      <c r="AR987" t="s">
        <v>7348</v>
      </c>
      <c r="AS987" t="s">
        <v>7349</v>
      </c>
      <c r="AT987" t="s">
        <v>7350</v>
      </c>
      <c r="AU987" t="s">
        <v>7351</v>
      </c>
      <c r="BB987" t="s">
        <v>429</v>
      </c>
      <c r="BC987" t="s">
        <v>429</v>
      </c>
      <c r="BD987" t="s">
        <v>656</v>
      </c>
      <c r="BG987" s="1">
        <v>6.15</v>
      </c>
      <c r="BH987" t="s">
        <v>487</v>
      </c>
      <c r="BO987" t="s">
        <v>281</v>
      </c>
      <c r="BP987" s="1">
        <v>54976</v>
      </c>
      <c r="BQ987" s="1">
        <v>54976</v>
      </c>
      <c r="BU987" s="1">
        <v>0</v>
      </c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t="s">
        <v>282</v>
      </c>
      <c r="CG987" s="1">
        <v>293.36</v>
      </c>
      <c r="CH987" s="1">
        <v>10857</v>
      </c>
      <c r="CJ987" s="1">
        <v>34055.279999999999</v>
      </c>
      <c r="CX987" t="s">
        <v>410</v>
      </c>
      <c r="CZ987" t="s">
        <v>410</v>
      </c>
      <c r="DA987" s="1">
        <v>1344.67</v>
      </c>
      <c r="DB987" t="s">
        <v>410</v>
      </c>
      <c r="DK987" s="1">
        <v>7397.78</v>
      </c>
      <c r="DN987" t="s">
        <v>282</v>
      </c>
      <c r="DV987" s="1">
        <v>740.2</v>
      </c>
      <c r="ED987" s="1">
        <v>287.10000000000002</v>
      </c>
    </row>
    <row r="988" spans="1:177" hidden="1" x14ac:dyDescent="0.25">
      <c r="A988" t="s">
        <v>7352</v>
      </c>
      <c r="B988" t="s">
        <v>7353</v>
      </c>
      <c r="C988" t="s">
        <v>249</v>
      </c>
      <c r="F988" t="s">
        <v>7341</v>
      </c>
      <c r="G988" t="s">
        <v>7342</v>
      </c>
      <c r="I988" t="s">
        <v>7343</v>
      </c>
      <c r="K988" t="s">
        <v>253</v>
      </c>
      <c r="L988" t="s">
        <v>254</v>
      </c>
      <c r="M988" t="s">
        <v>255</v>
      </c>
      <c r="N988" t="s">
        <v>29</v>
      </c>
      <c r="P988" t="s">
        <v>37</v>
      </c>
      <c r="Q988" t="s">
        <v>7318</v>
      </c>
      <c r="R988" t="s">
        <v>7344</v>
      </c>
      <c r="S988" t="s">
        <v>7345</v>
      </c>
      <c r="T988" t="s">
        <v>3083</v>
      </c>
      <c r="V988" t="s">
        <v>260</v>
      </c>
      <c r="W988" t="s">
        <v>561</v>
      </c>
      <c r="X988" t="s">
        <v>7347</v>
      </c>
      <c r="AJ988" t="s">
        <v>6080</v>
      </c>
      <c r="AL988" t="s">
        <v>886</v>
      </c>
      <c r="AN988" t="s">
        <v>295</v>
      </c>
      <c r="AO988" t="s">
        <v>6083</v>
      </c>
      <c r="AP988" t="s">
        <v>6084</v>
      </c>
      <c r="AQ988" t="s">
        <v>6085</v>
      </c>
      <c r="AR988" t="s">
        <v>7354</v>
      </c>
      <c r="AS988" t="s">
        <v>7355</v>
      </c>
      <c r="AT988" t="s">
        <v>7350</v>
      </c>
      <c r="AU988" t="s">
        <v>7351</v>
      </c>
      <c r="AX988" t="s">
        <v>577</v>
      </c>
      <c r="BB988" t="s">
        <v>3556</v>
      </c>
      <c r="BC988" t="s">
        <v>3556</v>
      </c>
      <c r="BD988" t="s">
        <v>656</v>
      </c>
      <c r="BG988" s="1">
        <v>7.4</v>
      </c>
      <c r="BH988" t="s">
        <v>6096</v>
      </c>
      <c r="BO988" t="s">
        <v>281</v>
      </c>
      <c r="BP988" s="1">
        <v>3053</v>
      </c>
      <c r="BQ988" s="1">
        <v>3053</v>
      </c>
      <c r="BU988" s="1">
        <v>0.5</v>
      </c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1">
        <v>12.05</v>
      </c>
      <c r="CG988" s="1">
        <v>117.47</v>
      </c>
      <c r="CH988" s="1">
        <v>594.37</v>
      </c>
      <c r="CJ988" s="1">
        <v>53.21</v>
      </c>
      <c r="CX988" t="s">
        <v>410</v>
      </c>
      <c r="CZ988" t="s">
        <v>282</v>
      </c>
      <c r="DA988" s="1">
        <v>78.31</v>
      </c>
      <c r="DB988" t="s">
        <v>410</v>
      </c>
      <c r="DK988" s="1">
        <v>188.75</v>
      </c>
      <c r="DN988" t="s">
        <v>282</v>
      </c>
      <c r="DV988" s="1">
        <v>1977.88</v>
      </c>
      <c r="ED988" s="1">
        <v>31.12</v>
      </c>
    </row>
    <row r="989" spans="1:177" hidden="1" x14ac:dyDescent="0.25">
      <c r="A989" t="s">
        <v>7356</v>
      </c>
      <c r="B989" t="s">
        <v>7357</v>
      </c>
      <c r="C989" t="s">
        <v>249</v>
      </c>
      <c r="F989" t="s">
        <v>7341</v>
      </c>
      <c r="G989" t="s">
        <v>7342</v>
      </c>
      <c r="I989" t="s">
        <v>7343</v>
      </c>
      <c r="K989" t="s">
        <v>253</v>
      </c>
      <c r="L989" t="s">
        <v>254</v>
      </c>
      <c r="M989" t="s">
        <v>255</v>
      </c>
      <c r="N989" t="s">
        <v>29</v>
      </c>
      <c r="P989" t="s">
        <v>37</v>
      </c>
      <c r="Q989" t="s">
        <v>7318</v>
      </c>
      <c r="R989" t="s">
        <v>7344</v>
      </c>
      <c r="S989" t="s">
        <v>7345</v>
      </c>
      <c r="T989" t="s">
        <v>7346</v>
      </c>
      <c r="V989" t="s">
        <v>260</v>
      </c>
      <c r="W989" t="s">
        <v>561</v>
      </c>
      <c r="X989" t="s">
        <v>7347</v>
      </c>
      <c r="AJ989" t="s">
        <v>6080</v>
      </c>
      <c r="AL989" t="s">
        <v>3397</v>
      </c>
      <c r="AN989" t="s">
        <v>6082</v>
      </c>
      <c r="AO989" t="s">
        <v>6083</v>
      </c>
      <c r="AP989" t="s">
        <v>6084</v>
      </c>
      <c r="AQ989" t="s">
        <v>6085</v>
      </c>
      <c r="AR989" t="s">
        <v>7358</v>
      </c>
      <c r="AS989" t="s">
        <v>7359</v>
      </c>
      <c r="AT989" t="s">
        <v>7350</v>
      </c>
      <c r="AU989" t="s">
        <v>7351</v>
      </c>
      <c r="BB989" t="s">
        <v>728</v>
      </c>
      <c r="BC989" t="s">
        <v>728</v>
      </c>
      <c r="BD989" t="s">
        <v>656</v>
      </c>
      <c r="BG989" s="1">
        <v>6.65</v>
      </c>
      <c r="BH989" t="s">
        <v>469</v>
      </c>
      <c r="BO989" t="s">
        <v>281</v>
      </c>
      <c r="BP989" s="1">
        <v>146056</v>
      </c>
      <c r="BQ989" s="1">
        <v>146056</v>
      </c>
      <c r="BU989" s="1">
        <v>0</v>
      </c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t="s">
        <v>282</v>
      </c>
      <c r="CG989" s="1">
        <v>227.08</v>
      </c>
      <c r="CH989" s="1">
        <v>11057</v>
      </c>
      <c r="CJ989" s="1">
        <v>89461.45</v>
      </c>
      <c r="CX989" t="s">
        <v>410</v>
      </c>
      <c r="CZ989" t="s">
        <v>410</v>
      </c>
      <c r="DA989" s="1">
        <v>1493.02</v>
      </c>
      <c r="DK989" s="1">
        <v>42841.14</v>
      </c>
      <c r="DV989" s="1">
        <v>756.93</v>
      </c>
      <c r="ED989" s="1">
        <v>219.4</v>
      </c>
    </row>
    <row r="990" spans="1:177" hidden="1" x14ac:dyDescent="0.25">
      <c r="A990" t="s">
        <v>7360</v>
      </c>
      <c r="B990" t="s">
        <v>7361</v>
      </c>
      <c r="C990" t="s">
        <v>249</v>
      </c>
      <c r="F990" t="s">
        <v>7341</v>
      </c>
      <c r="G990" t="s">
        <v>7342</v>
      </c>
      <c r="I990" t="s">
        <v>7343</v>
      </c>
      <c r="K990" t="s">
        <v>253</v>
      </c>
      <c r="L990" t="s">
        <v>254</v>
      </c>
      <c r="M990" t="s">
        <v>255</v>
      </c>
      <c r="N990" t="s">
        <v>29</v>
      </c>
      <c r="P990" t="s">
        <v>37</v>
      </c>
      <c r="Q990" t="s">
        <v>7318</v>
      </c>
      <c r="R990" t="s">
        <v>7344</v>
      </c>
      <c r="S990" t="s">
        <v>7345</v>
      </c>
      <c r="T990" t="s">
        <v>7346</v>
      </c>
      <c r="V990" t="s">
        <v>260</v>
      </c>
      <c r="W990" t="s">
        <v>561</v>
      </c>
      <c r="X990" t="s">
        <v>7347</v>
      </c>
      <c r="AJ990" t="s">
        <v>6080</v>
      </c>
      <c r="AL990" t="s">
        <v>2154</v>
      </c>
      <c r="AN990" t="s">
        <v>6082</v>
      </c>
      <c r="AO990" t="s">
        <v>6083</v>
      </c>
      <c r="AP990" t="s">
        <v>6084</v>
      </c>
      <c r="AQ990" t="s">
        <v>6085</v>
      </c>
      <c r="AR990" t="s">
        <v>7362</v>
      </c>
      <c r="AS990" t="s">
        <v>7363</v>
      </c>
      <c r="AT990" t="s">
        <v>7350</v>
      </c>
      <c r="AU990" t="s">
        <v>7351</v>
      </c>
      <c r="BB990" t="s">
        <v>1814</v>
      </c>
      <c r="BC990" t="s">
        <v>1814</v>
      </c>
      <c r="BD990" t="s">
        <v>656</v>
      </c>
      <c r="BG990" s="1">
        <v>6.7</v>
      </c>
      <c r="BH990" t="s">
        <v>705</v>
      </c>
      <c r="BO990" t="s">
        <v>281</v>
      </c>
      <c r="BP990" s="1">
        <v>30908</v>
      </c>
      <c r="BQ990" s="1">
        <v>30908</v>
      </c>
      <c r="BU990" s="1">
        <v>0</v>
      </c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t="s">
        <v>282</v>
      </c>
      <c r="CG990" s="1">
        <v>637.54999999999995</v>
      </c>
      <c r="CH990" s="1">
        <v>3493</v>
      </c>
      <c r="CJ990" s="1">
        <v>17953.900000000001</v>
      </c>
      <c r="CX990" t="s">
        <v>410</v>
      </c>
      <c r="CZ990" t="s">
        <v>410</v>
      </c>
      <c r="DA990" s="1">
        <v>299.3</v>
      </c>
      <c r="DB990" t="s">
        <v>410</v>
      </c>
      <c r="DK990" s="1">
        <v>7652.65</v>
      </c>
      <c r="DN990" t="s">
        <v>282</v>
      </c>
      <c r="DV990" s="1">
        <v>797.45</v>
      </c>
      <c r="ED990" s="1">
        <v>74.83</v>
      </c>
    </row>
    <row r="991" spans="1:177" hidden="1" x14ac:dyDescent="0.25">
      <c r="A991" t="s">
        <v>7364</v>
      </c>
      <c r="B991" t="s">
        <v>7365</v>
      </c>
      <c r="C991" t="s">
        <v>249</v>
      </c>
      <c r="F991" t="s">
        <v>7341</v>
      </c>
      <c r="G991" t="s">
        <v>7342</v>
      </c>
      <c r="I991" t="s">
        <v>7343</v>
      </c>
      <c r="K991" t="s">
        <v>253</v>
      </c>
      <c r="L991" t="s">
        <v>254</v>
      </c>
      <c r="M991" t="s">
        <v>255</v>
      </c>
      <c r="N991" t="s">
        <v>29</v>
      </c>
      <c r="P991" t="s">
        <v>37</v>
      </c>
      <c r="Q991" t="s">
        <v>7318</v>
      </c>
      <c r="R991" t="s">
        <v>7344</v>
      </c>
      <c r="S991" t="s">
        <v>7345</v>
      </c>
      <c r="T991" t="s">
        <v>3083</v>
      </c>
      <c r="V991" t="s">
        <v>260</v>
      </c>
      <c r="W991" t="s">
        <v>561</v>
      </c>
      <c r="X991" t="s">
        <v>7347</v>
      </c>
      <c r="AJ991" t="s">
        <v>6080</v>
      </c>
      <c r="AL991" t="s">
        <v>7366</v>
      </c>
      <c r="AN991" t="s">
        <v>481</v>
      </c>
      <c r="AO991" t="s">
        <v>6083</v>
      </c>
      <c r="AP991" t="s">
        <v>6084</v>
      </c>
      <c r="AQ991" t="s">
        <v>6085</v>
      </c>
      <c r="AR991" t="s">
        <v>7367</v>
      </c>
      <c r="AS991" t="s">
        <v>7368</v>
      </c>
      <c r="AT991" t="s">
        <v>7350</v>
      </c>
      <c r="AU991" t="s">
        <v>7351</v>
      </c>
      <c r="AX991" t="s">
        <v>686</v>
      </c>
      <c r="BB991" t="s">
        <v>3611</v>
      </c>
      <c r="BC991" t="s">
        <v>3611</v>
      </c>
      <c r="BD991" t="s">
        <v>656</v>
      </c>
      <c r="BG991" s="1">
        <v>8.7200000000000006</v>
      </c>
      <c r="BH991" t="s">
        <v>371</v>
      </c>
      <c r="BO991" t="s">
        <v>281</v>
      </c>
      <c r="BP991" s="1">
        <v>10387</v>
      </c>
      <c r="BQ991" s="1">
        <v>10387</v>
      </c>
      <c r="BU991" s="1">
        <v>2.7</v>
      </c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1">
        <v>212.73</v>
      </c>
      <c r="CG991" t="s">
        <v>282</v>
      </c>
      <c r="CH991" s="1">
        <v>129.66</v>
      </c>
      <c r="CJ991" s="1">
        <v>4131.01</v>
      </c>
      <c r="CX991" t="s">
        <v>410</v>
      </c>
      <c r="CZ991" t="s">
        <v>282</v>
      </c>
      <c r="DA991" s="1">
        <v>19.25</v>
      </c>
      <c r="DB991" t="s">
        <v>282</v>
      </c>
      <c r="DK991" s="1">
        <v>3724.8</v>
      </c>
      <c r="DN991" s="1">
        <v>34.44</v>
      </c>
      <c r="DV991" s="1">
        <v>2135.4</v>
      </c>
      <c r="ED991" t="s">
        <v>410</v>
      </c>
    </row>
    <row r="992" spans="1:177" hidden="1" x14ac:dyDescent="0.25">
      <c r="A992" t="s">
        <v>7369</v>
      </c>
      <c r="B992" t="s">
        <v>7370</v>
      </c>
      <c r="C992" t="s">
        <v>249</v>
      </c>
      <c r="F992" t="s">
        <v>7371</v>
      </c>
      <c r="G992" t="s">
        <v>7372</v>
      </c>
      <c r="I992" t="s">
        <v>7373</v>
      </c>
      <c r="K992" t="s">
        <v>253</v>
      </c>
      <c r="L992" t="s">
        <v>254</v>
      </c>
      <c r="M992" t="s">
        <v>255</v>
      </c>
      <c r="N992" t="s">
        <v>29</v>
      </c>
      <c r="P992" t="s">
        <v>37</v>
      </c>
      <c r="Q992" t="s">
        <v>7318</v>
      </c>
      <c r="R992" t="s">
        <v>7374</v>
      </c>
      <c r="S992" t="s">
        <v>7375</v>
      </c>
      <c r="T992" t="s">
        <v>2843</v>
      </c>
      <c r="V992" t="s">
        <v>260</v>
      </c>
      <c r="W992" t="s">
        <v>695</v>
      </c>
      <c r="X992" t="s">
        <v>7376</v>
      </c>
      <c r="AE992" t="s">
        <v>7377</v>
      </c>
      <c r="AJ992" t="s">
        <v>709</v>
      </c>
      <c r="AL992" t="s">
        <v>680</v>
      </c>
      <c r="AN992" t="s">
        <v>628</v>
      </c>
      <c r="AO992" t="s">
        <v>268</v>
      </c>
      <c r="AP992" t="s">
        <v>269</v>
      </c>
      <c r="AQ992" t="s">
        <v>709</v>
      </c>
      <c r="AR992" t="s">
        <v>7378</v>
      </c>
      <c r="AT992" t="s">
        <v>7379</v>
      </c>
      <c r="AU992" t="s">
        <v>7380</v>
      </c>
      <c r="BB992" t="s">
        <v>3263</v>
      </c>
      <c r="BC992" t="s">
        <v>3263</v>
      </c>
      <c r="BE992" t="s">
        <v>7381</v>
      </c>
      <c r="BF992" t="s">
        <v>487</v>
      </c>
      <c r="BG992" s="1">
        <v>7.2</v>
      </c>
      <c r="BO992" t="s">
        <v>281</v>
      </c>
      <c r="BP992" s="1">
        <v>19800</v>
      </c>
      <c r="BQ992" s="1">
        <v>19800</v>
      </c>
      <c r="BU992" s="1">
        <v>0</v>
      </c>
      <c r="BV992" s="4"/>
      <c r="BW992" s="4"/>
      <c r="BX992" s="4"/>
      <c r="BY992" s="4"/>
      <c r="BZ992" s="4"/>
      <c r="CA992" s="4" t="s">
        <v>282</v>
      </c>
      <c r="CB992" s="4"/>
      <c r="CC992" s="4"/>
      <c r="CD992" s="4"/>
      <c r="CE992" s="4"/>
      <c r="CF992" t="s">
        <v>282</v>
      </c>
      <c r="CG992" s="1">
        <v>1480</v>
      </c>
      <c r="CH992" s="1">
        <v>104</v>
      </c>
      <c r="CJ992" s="1">
        <v>9930</v>
      </c>
      <c r="CP992" s="1">
        <v>0.5</v>
      </c>
      <c r="DA992" s="1">
        <v>22</v>
      </c>
      <c r="DK992" s="1">
        <v>6900</v>
      </c>
      <c r="DV992" s="1">
        <v>144</v>
      </c>
      <c r="DX992" t="s">
        <v>282</v>
      </c>
    </row>
    <row r="993" spans="1:146" hidden="1" x14ac:dyDescent="0.25">
      <c r="A993" t="s">
        <v>7382</v>
      </c>
      <c r="B993" t="s">
        <v>7383</v>
      </c>
      <c r="C993" t="s">
        <v>249</v>
      </c>
      <c r="F993" t="s">
        <v>7384</v>
      </c>
      <c r="G993" t="s">
        <v>7385</v>
      </c>
      <c r="I993" t="s">
        <v>7386</v>
      </c>
      <c r="K993" t="s">
        <v>253</v>
      </c>
      <c r="L993" t="s">
        <v>254</v>
      </c>
      <c r="M993" t="s">
        <v>255</v>
      </c>
      <c r="N993" t="s">
        <v>29</v>
      </c>
      <c r="P993" t="s">
        <v>37</v>
      </c>
      <c r="Q993" t="s">
        <v>7318</v>
      </c>
      <c r="R993" t="s">
        <v>257</v>
      </c>
      <c r="T993" t="s">
        <v>2843</v>
      </c>
      <c r="V993" t="s">
        <v>260</v>
      </c>
      <c r="W993" t="s">
        <v>261</v>
      </c>
      <c r="X993" t="s">
        <v>7387</v>
      </c>
      <c r="AE993" t="s">
        <v>7388</v>
      </c>
      <c r="AG993" t="s">
        <v>7389</v>
      </c>
      <c r="AJ993" t="s">
        <v>709</v>
      </c>
      <c r="AL993" t="s">
        <v>680</v>
      </c>
      <c r="AN993" t="s">
        <v>681</v>
      </c>
      <c r="AO993" t="s">
        <v>268</v>
      </c>
      <c r="AP993" t="s">
        <v>269</v>
      </c>
      <c r="AQ993" t="s">
        <v>709</v>
      </c>
      <c r="AR993" t="s">
        <v>7390</v>
      </c>
      <c r="AT993" t="s">
        <v>7391</v>
      </c>
      <c r="AU993" t="s">
        <v>7392</v>
      </c>
      <c r="AX993" t="s">
        <v>686</v>
      </c>
      <c r="BB993" t="s">
        <v>3263</v>
      </c>
      <c r="BC993" t="s">
        <v>3263</v>
      </c>
      <c r="BE993" t="s">
        <v>7393</v>
      </c>
      <c r="BF993" t="s">
        <v>487</v>
      </c>
      <c r="BG993" s="1">
        <v>7.1</v>
      </c>
      <c r="BO993" t="s">
        <v>281</v>
      </c>
      <c r="BP993" s="1">
        <v>16400</v>
      </c>
      <c r="BQ993" s="1">
        <v>16400</v>
      </c>
      <c r="BU993" s="1">
        <v>0</v>
      </c>
      <c r="BV993" s="4"/>
      <c r="BW993" s="4"/>
      <c r="BX993" s="4"/>
      <c r="BY993" s="4"/>
      <c r="BZ993" s="4"/>
      <c r="CA993" s="4" t="s">
        <v>282</v>
      </c>
      <c r="CB993" s="4"/>
      <c r="CC993" s="4"/>
      <c r="CD993" s="4"/>
      <c r="CE993" s="4"/>
      <c r="CF993" t="s">
        <v>282</v>
      </c>
      <c r="CG993" s="1">
        <v>1580</v>
      </c>
      <c r="CH993" s="1">
        <v>72</v>
      </c>
      <c r="CJ993" s="1">
        <v>8550</v>
      </c>
      <c r="CP993" t="s">
        <v>282</v>
      </c>
      <c r="DA993" s="1">
        <v>18</v>
      </c>
      <c r="DK993" s="1">
        <v>6060</v>
      </c>
      <c r="DV993" s="1">
        <v>82</v>
      </c>
      <c r="DX993" t="s">
        <v>282</v>
      </c>
    </row>
    <row r="994" spans="1:146" hidden="1" x14ac:dyDescent="0.25">
      <c r="A994" t="s">
        <v>7394</v>
      </c>
      <c r="B994" t="s">
        <v>7395</v>
      </c>
      <c r="C994" t="s">
        <v>249</v>
      </c>
      <c r="F994" t="s">
        <v>7384</v>
      </c>
      <c r="G994" t="s">
        <v>7385</v>
      </c>
      <c r="I994" t="s">
        <v>7386</v>
      </c>
      <c r="K994" t="s">
        <v>253</v>
      </c>
      <c r="L994" t="s">
        <v>254</v>
      </c>
      <c r="M994" t="s">
        <v>255</v>
      </c>
      <c r="N994" t="s">
        <v>29</v>
      </c>
      <c r="P994" t="s">
        <v>37</v>
      </c>
      <c r="Q994" t="s">
        <v>7318</v>
      </c>
      <c r="R994" t="s">
        <v>257</v>
      </c>
      <c r="T994" t="s">
        <v>2843</v>
      </c>
      <c r="V994" t="s">
        <v>260</v>
      </c>
      <c r="W994" t="s">
        <v>261</v>
      </c>
      <c r="X994" t="s">
        <v>7387</v>
      </c>
      <c r="AE994" t="s">
        <v>7388</v>
      </c>
      <c r="AJ994" t="s">
        <v>7296</v>
      </c>
      <c r="AL994" t="s">
        <v>680</v>
      </c>
      <c r="AN994" t="s">
        <v>681</v>
      </c>
      <c r="AO994" t="s">
        <v>268</v>
      </c>
      <c r="AP994" t="s">
        <v>269</v>
      </c>
      <c r="AQ994" t="s">
        <v>709</v>
      </c>
      <c r="AR994" t="s">
        <v>7390</v>
      </c>
      <c r="AT994" t="s">
        <v>7391</v>
      </c>
      <c r="AU994" t="s">
        <v>7392</v>
      </c>
      <c r="AX994" t="s">
        <v>686</v>
      </c>
      <c r="BB994" t="s">
        <v>3263</v>
      </c>
      <c r="BC994" t="s">
        <v>3263</v>
      </c>
      <c r="BE994" t="s">
        <v>7396</v>
      </c>
      <c r="BF994" t="s">
        <v>487</v>
      </c>
      <c r="BG994" s="1">
        <v>7.2</v>
      </c>
      <c r="BO994" t="s">
        <v>281</v>
      </c>
      <c r="BP994" s="1">
        <v>15900</v>
      </c>
      <c r="BQ994" s="1">
        <v>15900</v>
      </c>
      <c r="BU994" s="1">
        <v>0</v>
      </c>
      <c r="BV994" s="4"/>
      <c r="BW994" s="4"/>
      <c r="BX994" s="4"/>
      <c r="BY994" s="4"/>
      <c r="BZ994" s="4"/>
      <c r="CA994" s="4" t="s">
        <v>282</v>
      </c>
      <c r="CB994" s="4"/>
      <c r="CC994" s="4"/>
      <c r="CD994" s="4"/>
      <c r="CE994" s="4"/>
      <c r="CF994" t="s">
        <v>282</v>
      </c>
      <c r="CG994" s="1">
        <v>1660</v>
      </c>
      <c r="CH994" s="1">
        <v>76</v>
      </c>
      <c r="CJ994" s="1">
        <v>8190</v>
      </c>
      <c r="CP994" s="1">
        <v>0.3</v>
      </c>
      <c r="DA994" s="1">
        <v>20</v>
      </c>
      <c r="DK994" s="1">
        <v>5850</v>
      </c>
      <c r="DV994" s="1">
        <v>80</v>
      </c>
      <c r="DX994" t="s">
        <v>282</v>
      </c>
    </row>
    <row r="995" spans="1:146" hidden="1" x14ac:dyDescent="0.25">
      <c r="A995" t="s">
        <v>7397</v>
      </c>
      <c r="B995" t="s">
        <v>7398</v>
      </c>
      <c r="C995" t="s">
        <v>249</v>
      </c>
      <c r="F995" t="s">
        <v>7399</v>
      </c>
      <c r="G995" t="s">
        <v>7400</v>
      </c>
      <c r="I995" t="s">
        <v>7401</v>
      </c>
      <c r="K995" t="s">
        <v>253</v>
      </c>
      <c r="L995" t="s">
        <v>254</v>
      </c>
      <c r="M995" t="s">
        <v>255</v>
      </c>
      <c r="N995" t="s">
        <v>29</v>
      </c>
      <c r="P995" t="s">
        <v>37</v>
      </c>
      <c r="Q995" t="s">
        <v>7318</v>
      </c>
      <c r="R995" t="s">
        <v>7402</v>
      </c>
      <c r="S995" t="s">
        <v>7403</v>
      </c>
      <c r="T995" t="s">
        <v>3099</v>
      </c>
      <c r="V995" t="s">
        <v>260</v>
      </c>
      <c r="W995" t="s">
        <v>695</v>
      </c>
      <c r="X995" t="s">
        <v>7404</v>
      </c>
      <c r="AE995" t="s">
        <v>7405</v>
      </c>
      <c r="AJ995" t="s">
        <v>7406</v>
      </c>
      <c r="AL995" t="s">
        <v>680</v>
      </c>
      <c r="AN995" t="s">
        <v>681</v>
      </c>
      <c r="AO995" t="s">
        <v>268</v>
      </c>
      <c r="AP995" t="s">
        <v>590</v>
      </c>
      <c r="AQ995" t="s">
        <v>680</v>
      </c>
      <c r="AR995" t="s">
        <v>7407</v>
      </c>
      <c r="AS995" t="s">
        <v>7408</v>
      </c>
      <c r="AT995" t="s">
        <v>7409</v>
      </c>
      <c r="AU995" t="s">
        <v>7410</v>
      </c>
      <c r="BB995" t="s">
        <v>3263</v>
      </c>
      <c r="BC995" t="s">
        <v>3263</v>
      </c>
      <c r="BD995" t="s">
        <v>301</v>
      </c>
      <c r="BE995" t="s">
        <v>4239</v>
      </c>
      <c r="BF995" t="s">
        <v>303</v>
      </c>
      <c r="BG995" s="1">
        <v>9.6</v>
      </c>
      <c r="BO995" t="s">
        <v>281</v>
      </c>
      <c r="BP995" s="1">
        <v>15022</v>
      </c>
      <c r="BQ995" s="1">
        <v>15022</v>
      </c>
      <c r="BU995" s="1">
        <v>2</v>
      </c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1">
        <v>303.60000000000002</v>
      </c>
      <c r="CG995" s="1">
        <v>259.07</v>
      </c>
      <c r="CH995" s="1">
        <v>72.86</v>
      </c>
      <c r="CJ995" s="1">
        <v>7751.92</v>
      </c>
      <c r="DA995" s="1">
        <v>14.17</v>
      </c>
      <c r="DK995" s="1">
        <v>5689.46</v>
      </c>
      <c r="DV995" s="1">
        <v>931.04</v>
      </c>
    </row>
    <row r="996" spans="1:146" hidden="1" x14ac:dyDescent="0.25">
      <c r="A996" t="s">
        <v>7411</v>
      </c>
      <c r="B996" t="s">
        <v>7412</v>
      </c>
      <c r="C996" t="s">
        <v>249</v>
      </c>
      <c r="F996" t="s">
        <v>7413</v>
      </c>
      <c r="G996" t="s">
        <v>7414</v>
      </c>
      <c r="I996" t="s">
        <v>7415</v>
      </c>
      <c r="K996" t="s">
        <v>253</v>
      </c>
      <c r="L996" t="s">
        <v>254</v>
      </c>
      <c r="M996" t="s">
        <v>255</v>
      </c>
      <c r="N996" t="s">
        <v>29</v>
      </c>
      <c r="P996" t="s">
        <v>37</v>
      </c>
      <c r="Q996" t="s">
        <v>7318</v>
      </c>
      <c r="R996" t="s">
        <v>7416</v>
      </c>
      <c r="T996" t="s">
        <v>3099</v>
      </c>
      <c r="V996" t="s">
        <v>260</v>
      </c>
      <c r="W996" t="s">
        <v>261</v>
      </c>
      <c r="X996" t="s">
        <v>7417</v>
      </c>
      <c r="AG996" t="s">
        <v>1200</v>
      </c>
      <c r="AJ996" t="s">
        <v>709</v>
      </c>
      <c r="AL996" t="s">
        <v>680</v>
      </c>
      <c r="AN996" t="s">
        <v>628</v>
      </c>
      <c r="AO996" t="s">
        <v>268</v>
      </c>
      <c r="AP996" t="s">
        <v>269</v>
      </c>
      <c r="AQ996" t="s">
        <v>709</v>
      </c>
      <c r="AR996" t="s">
        <v>7418</v>
      </c>
      <c r="AS996" t="s">
        <v>7419</v>
      </c>
      <c r="AT996" t="s">
        <v>7420</v>
      </c>
      <c r="AU996" t="s">
        <v>7421</v>
      </c>
      <c r="BB996" t="s">
        <v>3263</v>
      </c>
      <c r="BC996" t="s">
        <v>3263</v>
      </c>
      <c r="BD996" t="s">
        <v>301</v>
      </c>
      <c r="BE996" t="s">
        <v>7422</v>
      </c>
      <c r="BF996" t="s">
        <v>303</v>
      </c>
      <c r="BG996" s="1">
        <v>7.8</v>
      </c>
      <c r="BO996" t="s">
        <v>281</v>
      </c>
      <c r="BP996" s="1">
        <v>18495</v>
      </c>
      <c r="BQ996" s="1">
        <v>18495</v>
      </c>
      <c r="BU996" s="1">
        <v>0</v>
      </c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t="s">
        <v>282</v>
      </c>
      <c r="CG996" s="1">
        <v>1962.27</v>
      </c>
      <c r="CH996" s="1">
        <v>177.1</v>
      </c>
      <c r="CJ996" s="1">
        <v>9598.82</v>
      </c>
      <c r="DA996" s="1">
        <v>29.35</v>
      </c>
      <c r="DK996" s="1">
        <v>6715.63</v>
      </c>
      <c r="DV996" s="1">
        <v>12.14</v>
      </c>
    </row>
    <row r="997" spans="1:146" hidden="1" x14ac:dyDescent="0.25">
      <c r="A997" t="s">
        <v>7423</v>
      </c>
      <c r="B997" t="s">
        <v>7424</v>
      </c>
      <c r="C997" t="s">
        <v>249</v>
      </c>
      <c r="F997" t="s">
        <v>7413</v>
      </c>
      <c r="G997" t="s">
        <v>7414</v>
      </c>
      <c r="I997" t="s">
        <v>7415</v>
      </c>
      <c r="K997" t="s">
        <v>253</v>
      </c>
      <c r="L997" t="s">
        <v>254</v>
      </c>
      <c r="M997" t="s">
        <v>255</v>
      </c>
      <c r="N997" t="s">
        <v>29</v>
      </c>
      <c r="P997" t="s">
        <v>37</v>
      </c>
      <c r="Q997" t="s">
        <v>7318</v>
      </c>
      <c r="R997" t="s">
        <v>7416</v>
      </c>
      <c r="T997" t="s">
        <v>3099</v>
      </c>
      <c r="V997" t="s">
        <v>260</v>
      </c>
      <c r="W997" t="s">
        <v>261</v>
      </c>
      <c r="X997" t="s">
        <v>7417</v>
      </c>
      <c r="AG997" t="s">
        <v>1200</v>
      </c>
      <c r="AJ997" t="s">
        <v>709</v>
      </c>
      <c r="AL997" t="s">
        <v>680</v>
      </c>
      <c r="AN997" t="s">
        <v>628</v>
      </c>
      <c r="AO997" t="s">
        <v>268</v>
      </c>
      <c r="AP997" t="s">
        <v>269</v>
      </c>
      <c r="AQ997" t="s">
        <v>709</v>
      </c>
      <c r="AR997" t="s">
        <v>7425</v>
      </c>
      <c r="AS997" t="s">
        <v>7426</v>
      </c>
      <c r="AT997" t="s">
        <v>7420</v>
      </c>
      <c r="AU997" t="s">
        <v>7421</v>
      </c>
      <c r="BB997" t="s">
        <v>453</v>
      </c>
      <c r="BC997" t="s">
        <v>453</v>
      </c>
      <c r="BD997" t="s">
        <v>301</v>
      </c>
      <c r="BE997" t="s">
        <v>2552</v>
      </c>
      <c r="BF997" t="s">
        <v>303</v>
      </c>
      <c r="BG997" s="1">
        <v>7.6</v>
      </c>
      <c r="BO997" t="s">
        <v>281</v>
      </c>
      <c r="BP997" s="1">
        <v>21398</v>
      </c>
      <c r="BQ997" s="1">
        <v>21398</v>
      </c>
      <c r="BU997" s="1">
        <v>0</v>
      </c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t="s">
        <v>282</v>
      </c>
      <c r="CG997" s="1">
        <v>1706.88</v>
      </c>
      <c r="CH997" s="1">
        <v>145.29</v>
      </c>
      <c r="CJ997" s="1">
        <v>11348.72</v>
      </c>
      <c r="DA997" s="1">
        <v>40.64</v>
      </c>
      <c r="DK997" s="1">
        <v>7891.27</v>
      </c>
      <c r="DV997" s="1">
        <v>266.19</v>
      </c>
    </row>
    <row r="998" spans="1:146" x14ac:dyDescent="0.25">
      <c r="A998" t="s">
        <v>7427</v>
      </c>
      <c r="B998" t="s">
        <v>7428</v>
      </c>
      <c r="C998" t="s">
        <v>249</v>
      </c>
      <c r="F998" t="s">
        <v>7429</v>
      </c>
      <c r="G998" t="s">
        <v>7430</v>
      </c>
      <c r="I998" t="s">
        <v>7431</v>
      </c>
      <c r="K998" t="s">
        <v>253</v>
      </c>
      <c r="L998" t="s">
        <v>254</v>
      </c>
      <c r="M998" t="s">
        <v>255</v>
      </c>
      <c r="N998" t="s">
        <v>29</v>
      </c>
      <c r="P998" t="s">
        <v>37</v>
      </c>
      <c r="Q998" t="s">
        <v>7318</v>
      </c>
      <c r="R998" t="s">
        <v>7432</v>
      </c>
      <c r="S998" t="s">
        <v>7433</v>
      </c>
      <c r="T998" t="s">
        <v>3083</v>
      </c>
      <c r="V998" t="s">
        <v>260</v>
      </c>
      <c r="W998" t="s">
        <v>695</v>
      </c>
      <c r="X998" t="s">
        <v>7434</v>
      </c>
      <c r="AE998" t="s">
        <v>7435</v>
      </c>
      <c r="AJ998" t="s">
        <v>1684</v>
      </c>
      <c r="AL998" t="s">
        <v>2154</v>
      </c>
      <c r="AN998" t="s">
        <v>267</v>
      </c>
      <c r="AO998" t="s">
        <v>268</v>
      </c>
      <c r="AP998" t="s">
        <v>590</v>
      </c>
      <c r="AQ998" t="s">
        <v>1827</v>
      </c>
      <c r="AT998" t="s">
        <v>7436</v>
      </c>
      <c r="AU998" t="s">
        <v>7437</v>
      </c>
      <c r="BB998" t="s">
        <v>1487</v>
      </c>
      <c r="BC998" t="s">
        <v>1487</v>
      </c>
      <c r="BD998" t="s">
        <v>656</v>
      </c>
      <c r="BE998" t="s">
        <v>2697</v>
      </c>
      <c r="BF998" t="s">
        <v>3450</v>
      </c>
      <c r="BG998" s="1">
        <v>6.58</v>
      </c>
      <c r="BO998" t="s">
        <v>281</v>
      </c>
      <c r="BP998" s="1">
        <v>121776</v>
      </c>
      <c r="BQ998" s="1">
        <v>121776</v>
      </c>
      <c r="BU998" s="1">
        <v>0</v>
      </c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G998" s="1">
        <v>459.22</v>
      </c>
      <c r="CH998" s="1">
        <v>6292</v>
      </c>
      <c r="CJ998" s="1">
        <v>73984.800000000003</v>
      </c>
      <c r="CX998" s="1">
        <v>446.46</v>
      </c>
      <c r="CZ998" s="1">
        <v>4.25</v>
      </c>
      <c r="DA998" s="1">
        <v>878.04</v>
      </c>
      <c r="DK998" s="1">
        <v>38637.919999999998</v>
      </c>
      <c r="DV998" s="1">
        <v>201.97</v>
      </c>
      <c r="ED998" s="1">
        <v>870.6</v>
      </c>
    </row>
    <row r="999" spans="1:146" hidden="1" x14ac:dyDescent="0.25">
      <c r="A999" t="s">
        <v>7438</v>
      </c>
      <c r="B999" t="s">
        <v>7439</v>
      </c>
      <c r="C999" t="s">
        <v>249</v>
      </c>
      <c r="F999" t="s">
        <v>7341</v>
      </c>
      <c r="G999" t="s">
        <v>7342</v>
      </c>
      <c r="I999" t="s">
        <v>7343</v>
      </c>
      <c r="K999" t="s">
        <v>253</v>
      </c>
      <c r="L999" t="s">
        <v>254</v>
      </c>
      <c r="M999" t="s">
        <v>255</v>
      </c>
      <c r="N999" t="s">
        <v>29</v>
      </c>
      <c r="P999" t="s">
        <v>37</v>
      </c>
      <c r="Q999" t="s">
        <v>7318</v>
      </c>
      <c r="R999" t="s">
        <v>7344</v>
      </c>
      <c r="S999" t="s">
        <v>7345</v>
      </c>
      <c r="T999" t="s">
        <v>7440</v>
      </c>
      <c r="V999" t="s">
        <v>260</v>
      </c>
      <c r="W999" t="s">
        <v>561</v>
      </c>
      <c r="X999" t="s">
        <v>7347</v>
      </c>
      <c r="AE999" t="s">
        <v>7441</v>
      </c>
      <c r="AJ999" t="s">
        <v>6080</v>
      </c>
      <c r="AL999" t="s">
        <v>680</v>
      </c>
      <c r="AN999" t="s">
        <v>681</v>
      </c>
      <c r="AO999" t="s">
        <v>6083</v>
      </c>
      <c r="AP999" t="s">
        <v>6084</v>
      </c>
      <c r="AQ999" t="s">
        <v>6085</v>
      </c>
      <c r="AR999" t="s">
        <v>7442</v>
      </c>
      <c r="AS999" t="s">
        <v>7031</v>
      </c>
      <c r="AT999" t="s">
        <v>7350</v>
      </c>
      <c r="AU999" t="s">
        <v>7351</v>
      </c>
      <c r="AX999" t="s">
        <v>686</v>
      </c>
      <c r="BB999" t="s">
        <v>453</v>
      </c>
      <c r="BC999" t="s">
        <v>453</v>
      </c>
      <c r="BD999" t="s">
        <v>656</v>
      </c>
      <c r="BE999" t="s">
        <v>7443</v>
      </c>
      <c r="BF999" t="s">
        <v>3450</v>
      </c>
      <c r="BG999" s="1">
        <v>8.48</v>
      </c>
      <c r="BH999" t="s">
        <v>487</v>
      </c>
      <c r="BO999" t="s">
        <v>281</v>
      </c>
      <c r="BP999" s="1">
        <v>15646</v>
      </c>
      <c r="BQ999" s="1">
        <v>15646</v>
      </c>
      <c r="BU999" s="1">
        <v>0.9</v>
      </c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1">
        <v>134.11000000000001</v>
      </c>
      <c r="CG999" s="1">
        <v>1210.06</v>
      </c>
      <c r="CH999" s="1">
        <v>130.05000000000001</v>
      </c>
      <c r="CJ999" s="1">
        <v>8322.06</v>
      </c>
      <c r="CX999" t="s">
        <v>410</v>
      </c>
      <c r="DA999" s="1">
        <v>79.25</v>
      </c>
      <c r="DK999" s="1">
        <v>5648.96</v>
      </c>
      <c r="DV999" s="1">
        <v>55.88</v>
      </c>
      <c r="ED999" s="1">
        <v>66.040000000000006</v>
      </c>
    </row>
    <row r="1000" spans="1:146" hidden="1" x14ac:dyDescent="0.25">
      <c r="A1000" t="s">
        <v>7444</v>
      </c>
      <c r="B1000" t="s">
        <v>7445</v>
      </c>
      <c r="C1000" t="s">
        <v>249</v>
      </c>
      <c r="F1000" t="s">
        <v>7341</v>
      </c>
      <c r="G1000" t="s">
        <v>7342</v>
      </c>
      <c r="I1000" t="s">
        <v>7343</v>
      </c>
      <c r="K1000" t="s">
        <v>253</v>
      </c>
      <c r="L1000" t="s">
        <v>254</v>
      </c>
      <c r="M1000" t="s">
        <v>255</v>
      </c>
      <c r="N1000" t="s">
        <v>29</v>
      </c>
      <c r="P1000" t="s">
        <v>37</v>
      </c>
      <c r="Q1000" t="s">
        <v>7318</v>
      </c>
      <c r="R1000" t="s">
        <v>7344</v>
      </c>
      <c r="S1000" t="s">
        <v>7345</v>
      </c>
      <c r="T1000" t="s">
        <v>7346</v>
      </c>
      <c r="V1000" t="s">
        <v>260</v>
      </c>
      <c r="W1000" t="s">
        <v>561</v>
      </c>
      <c r="X1000" t="s">
        <v>7347</v>
      </c>
      <c r="AE1000" t="s">
        <v>7446</v>
      </c>
      <c r="AJ1000" t="s">
        <v>6080</v>
      </c>
      <c r="AL1000" t="s">
        <v>7447</v>
      </c>
      <c r="AN1000" t="s">
        <v>6989</v>
      </c>
      <c r="AO1000" t="s">
        <v>6083</v>
      </c>
      <c r="AP1000" t="s">
        <v>6084</v>
      </c>
      <c r="AQ1000" t="s">
        <v>6085</v>
      </c>
      <c r="AR1000" t="s">
        <v>7348</v>
      </c>
      <c r="AS1000" t="s">
        <v>7359</v>
      </c>
      <c r="AT1000" t="s">
        <v>7350</v>
      </c>
      <c r="AU1000" t="s">
        <v>7351</v>
      </c>
      <c r="BB1000" t="s">
        <v>1431</v>
      </c>
      <c r="BC1000" t="s">
        <v>1431</v>
      </c>
      <c r="BD1000" t="s">
        <v>656</v>
      </c>
      <c r="BE1000" t="s">
        <v>4599</v>
      </c>
      <c r="BF1000" t="s">
        <v>487</v>
      </c>
      <c r="BG1000" s="1">
        <v>5.9</v>
      </c>
      <c r="BH1000" t="s">
        <v>487</v>
      </c>
      <c r="BO1000" t="s">
        <v>281</v>
      </c>
      <c r="BP1000" s="1">
        <v>50224</v>
      </c>
      <c r="BQ1000" s="1">
        <v>50224</v>
      </c>
      <c r="BU1000" s="1">
        <v>0</v>
      </c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G1000" s="1">
        <v>254.25</v>
      </c>
      <c r="CH1000" s="1">
        <v>11753</v>
      </c>
      <c r="CJ1000" s="1">
        <v>31219.360000000001</v>
      </c>
      <c r="CX1000" t="s">
        <v>410</v>
      </c>
      <c r="DA1000" s="1">
        <v>1239.98</v>
      </c>
      <c r="DK1000" s="1">
        <v>4753.6000000000004</v>
      </c>
      <c r="DV1000" s="1">
        <v>770.04</v>
      </c>
      <c r="ED1000" s="1">
        <v>233.41</v>
      </c>
    </row>
    <row r="1001" spans="1:146" x14ac:dyDescent="0.25">
      <c r="A1001" t="s">
        <v>7448</v>
      </c>
      <c r="B1001" t="s">
        <v>7449</v>
      </c>
      <c r="C1001" t="s">
        <v>249</v>
      </c>
      <c r="D1001" t="s">
        <v>2909</v>
      </c>
      <c r="F1001" t="s">
        <v>7450</v>
      </c>
      <c r="G1001" t="s">
        <v>7451</v>
      </c>
      <c r="I1001" t="s">
        <v>7452</v>
      </c>
      <c r="K1001" t="s">
        <v>253</v>
      </c>
      <c r="L1001" t="s">
        <v>254</v>
      </c>
      <c r="M1001" t="s">
        <v>255</v>
      </c>
      <c r="N1001" t="s">
        <v>29</v>
      </c>
      <c r="P1001" t="s">
        <v>37</v>
      </c>
      <c r="Q1001" t="s">
        <v>7318</v>
      </c>
      <c r="R1001" t="s">
        <v>257</v>
      </c>
      <c r="S1001" t="s">
        <v>7204</v>
      </c>
      <c r="T1001" t="s">
        <v>7453</v>
      </c>
      <c r="V1001" t="s">
        <v>260</v>
      </c>
      <c r="W1001" t="s">
        <v>561</v>
      </c>
      <c r="X1001" t="s">
        <v>7454</v>
      </c>
      <c r="AE1001" t="s">
        <v>7455</v>
      </c>
      <c r="AG1001" t="s">
        <v>2310</v>
      </c>
      <c r="AJ1001" t="s">
        <v>709</v>
      </c>
      <c r="AL1001" t="s">
        <v>680</v>
      </c>
      <c r="AN1001" t="s">
        <v>628</v>
      </c>
      <c r="AO1001" t="s">
        <v>268</v>
      </c>
      <c r="AP1001" t="s">
        <v>269</v>
      </c>
      <c r="AQ1001" t="s">
        <v>709</v>
      </c>
      <c r="AR1001" t="s">
        <v>7456</v>
      </c>
      <c r="AS1001" t="s">
        <v>7457</v>
      </c>
      <c r="AT1001" t="s">
        <v>7458</v>
      </c>
      <c r="AU1001" t="s">
        <v>7459</v>
      </c>
      <c r="BB1001" t="s">
        <v>486</v>
      </c>
      <c r="BC1001" t="s">
        <v>486</v>
      </c>
      <c r="BD1001" t="s">
        <v>301</v>
      </c>
      <c r="BE1001" t="s">
        <v>1807</v>
      </c>
      <c r="BF1001" t="s">
        <v>2269</v>
      </c>
      <c r="BG1001" s="1">
        <v>7.5</v>
      </c>
      <c r="BO1001" t="s">
        <v>281</v>
      </c>
      <c r="BP1001" s="1">
        <v>19145</v>
      </c>
      <c r="BQ1001" s="1">
        <v>19145</v>
      </c>
      <c r="BU1001" s="1">
        <v>-9.1</v>
      </c>
      <c r="BV1001" s="4"/>
      <c r="BW1001" s="4"/>
      <c r="BX1001" s="4"/>
      <c r="BY1001" s="1">
        <v>40</v>
      </c>
      <c r="BZ1001" s="4"/>
      <c r="CA1001" s="4" t="s">
        <v>282</v>
      </c>
      <c r="CB1001" s="4"/>
      <c r="CC1001" s="4"/>
      <c r="CD1001" s="1">
        <v>677</v>
      </c>
      <c r="CE1001" s="4"/>
      <c r="CF1001" t="s">
        <v>282</v>
      </c>
      <c r="CG1001" s="1">
        <v>881</v>
      </c>
      <c r="CH1001" s="1">
        <v>89</v>
      </c>
      <c r="CJ1001" s="1">
        <v>10360</v>
      </c>
      <c r="CM1001" t="s">
        <v>282</v>
      </c>
      <c r="CW1001" s="1">
        <v>102</v>
      </c>
      <c r="CX1001" s="1">
        <v>1</v>
      </c>
      <c r="CZ1001" t="s">
        <v>282</v>
      </c>
      <c r="DA1001" s="1">
        <v>24</v>
      </c>
      <c r="DI1001" s="1">
        <v>550</v>
      </c>
      <c r="DK1001" s="1">
        <v>6025</v>
      </c>
      <c r="DN1001" t="s">
        <v>282</v>
      </c>
      <c r="DS1001" s="1">
        <v>0.01</v>
      </c>
      <c r="DV1001" s="1">
        <v>351</v>
      </c>
      <c r="ED1001" s="1">
        <v>17</v>
      </c>
      <c r="EP1001" s="1">
        <v>28</v>
      </c>
    </row>
    <row r="1002" spans="1:146" x14ac:dyDescent="0.25">
      <c r="A1002" t="s">
        <v>7460</v>
      </c>
      <c r="B1002" t="s">
        <v>7461</v>
      </c>
      <c r="C1002" t="s">
        <v>249</v>
      </c>
      <c r="D1002" t="s">
        <v>2909</v>
      </c>
      <c r="F1002" t="s">
        <v>7462</v>
      </c>
      <c r="G1002" t="s">
        <v>7463</v>
      </c>
      <c r="I1002" t="s">
        <v>7464</v>
      </c>
      <c r="K1002" t="s">
        <v>253</v>
      </c>
      <c r="L1002" t="s">
        <v>254</v>
      </c>
      <c r="M1002" t="s">
        <v>255</v>
      </c>
      <c r="N1002" t="s">
        <v>29</v>
      </c>
      <c r="P1002" t="s">
        <v>37</v>
      </c>
      <c r="Q1002" t="s">
        <v>7318</v>
      </c>
      <c r="R1002" t="s">
        <v>7344</v>
      </c>
      <c r="S1002" t="s">
        <v>7345</v>
      </c>
      <c r="T1002" t="s">
        <v>7465</v>
      </c>
      <c r="V1002" t="s">
        <v>260</v>
      </c>
      <c r="W1002" t="s">
        <v>720</v>
      </c>
      <c r="X1002" t="s">
        <v>7466</v>
      </c>
      <c r="AE1002" t="s">
        <v>7467</v>
      </c>
      <c r="AG1002" t="s">
        <v>5819</v>
      </c>
      <c r="AJ1002" t="s">
        <v>709</v>
      </c>
      <c r="AL1002" t="s">
        <v>680</v>
      </c>
      <c r="AN1002" t="s">
        <v>681</v>
      </c>
      <c r="AO1002" t="s">
        <v>268</v>
      </c>
      <c r="AP1002" t="s">
        <v>269</v>
      </c>
      <c r="AQ1002" t="s">
        <v>709</v>
      </c>
      <c r="AR1002" t="s">
        <v>7468</v>
      </c>
      <c r="AS1002" t="s">
        <v>5965</v>
      </c>
      <c r="AT1002" t="s">
        <v>7469</v>
      </c>
      <c r="AU1002" t="s">
        <v>7470</v>
      </c>
      <c r="AX1002" t="s">
        <v>686</v>
      </c>
      <c r="BB1002" t="s">
        <v>551</v>
      </c>
      <c r="BC1002" t="s">
        <v>551</v>
      </c>
      <c r="BD1002" t="s">
        <v>301</v>
      </c>
      <c r="BE1002" t="s">
        <v>7471</v>
      </c>
      <c r="BF1002" t="s">
        <v>2269</v>
      </c>
      <c r="BG1002" s="1">
        <v>7.2</v>
      </c>
      <c r="BO1002" t="s">
        <v>281</v>
      </c>
      <c r="BP1002" s="1">
        <v>16955</v>
      </c>
      <c r="BQ1002" s="1">
        <v>16955</v>
      </c>
      <c r="BU1002" s="1">
        <v>-7.5</v>
      </c>
      <c r="BV1002" s="4"/>
      <c r="BW1002" s="4"/>
      <c r="BX1002" s="4"/>
      <c r="BY1002" s="1">
        <v>48</v>
      </c>
      <c r="BZ1002" s="4"/>
      <c r="CA1002" s="1">
        <v>1</v>
      </c>
      <c r="CB1002" s="4"/>
      <c r="CC1002" s="4"/>
      <c r="CD1002" s="1">
        <v>114</v>
      </c>
      <c r="CE1002" s="4"/>
      <c r="CF1002" t="s">
        <v>282</v>
      </c>
      <c r="CG1002" s="1">
        <v>1221</v>
      </c>
      <c r="CH1002" s="1">
        <v>81</v>
      </c>
      <c r="CJ1002" s="1">
        <v>8620</v>
      </c>
      <c r="CM1002" t="s">
        <v>282</v>
      </c>
      <c r="CW1002" s="1">
        <v>304</v>
      </c>
      <c r="CX1002" s="1">
        <v>2</v>
      </c>
      <c r="CZ1002" t="s">
        <v>282</v>
      </c>
      <c r="DA1002" s="1">
        <v>21</v>
      </c>
      <c r="DI1002" s="1">
        <v>711</v>
      </c>
      <c r="DK1002" s="1">
        <v>5300</v>
      </c>
      <c r="DN1002" t="s">
        <v>282</v>
      </c>
      <c r="DS1002" s="1">
        <v>0.02</v>
      </c>
      <c r="DV1002" s="1">
        <v>490</v>
      </c>
      <c r="ED1002" s="1">
        <v>12</v>
      </c>
      <c r="EP1002" s="1">
        <v>30</v>
      </c>
    </row>
    <row r="1003" spans="1:146" hidden="1" x14ac:dyDescent="0.25">
      <c r="A1003" t="s">
        <v>7472</v>
      </c>
      <c r="B1003" t="s">
        <v>7473</v>
      </c>
      <c r="C1003" t="s">
        <v>249</v>
      </c>
      <c r="D1003" t="s">
        <v>643</v>
      </c>
      <c r="F1003" t="s">
        <v>7474</v>
      </c>
      <c r="G1003" t="s">
        <v>7475</v>
      </c>
      <c r="H1003" t="s">
        <v>378</v>
      </c>
      <c r="K1003" t="s">
        <v>253</v>
      </c>
      <c r="L1003" t="s">
        <v>254</v>
      </c>
      <c r="M1003" t="s">
        <v>255</v>
      </c>
      <c r="N1003" t="s">
        <v>29</v>
      </c>
      <c r="P1003" t="s">
        <v>37</v>
      </c>
      <c r="Q1003" t="s">
        <v>7318</v>
      </c>
      <c r="R1003" t="s">
        <v>7344</v>
      </c>
      <c r="S1003" t="s">
        <v>7345</v>
      </c>
      <c r="T1003" t="s">
        <v>7476</v>
      </c>
      <c r="V1003" t="s">
        <v>260</v>
      </c>
      <c r="X1003" t="s">
        <v>7347</v>
      </c>
      <c r="AE1003" t="s">
        <v>7477</v>
      </c>
      <c r="AL1003" t="s">
        <v>3397</v>
      </c>
      <c r="AR1003" t="s">
        <v>7358</v>
      </c>
      <c r="AS1003" t="s">
        <v>7359</v>
      </c>
      <c r="AX1003" t="s">
        <v>577</v>
      </c>
      <c r="BB1003" t="s">
        <v>728</v>
      </c>
      <c r="BC1003" t="s">
        <v>728</v>
      </c>
      <c r="BD1003" t="s">
        <v>1852</v>
      </c>
      <c r="BE1003" t="s">
        <v>877</v>
      </c>
      <c r="BG1003" s="1">
        <v>6.65</v>
      </c>
      <c r="BH1003" t="s">
        <v>469</v>
      </c>
      <c r="BO1003" t="s">
        <v>281</v>
      </c>
      <c r="BP1003" s="1">
        <v>146056</v>
      </c>
      <c r="BQ1003" s="1">
        <v>146056</v>
      </c>
      <c r="BU1003" s="1">
        <v>0</v>
      </c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G1003" s="1">
        <v>227.08</v>
      </c>
      <c r="CH1003" s="1">
        <v>11057</v>
      </c>
      <c r="CJ1003" s="1">
        <v>89461.45</v>
      </c>
      <c r="CX1003" t="s">
        <v>410</v>
      </c>
      <c r="CZ1003" t="s">
        <v>410</v>
      </c>
      <c r="DA1003" s="1">
        <v>1493.02</v>
      </c>
      <c r="DK1003" s="1">
        <v>42841.14</v>
      </c>
      <c r="DV1003" s="1">
        <v>756.93</v>
      </c>
      <c r="ED1003" s="1">
        <v>219.4</v>
      </c>
    </row>
    <row r="1004" spans="1:146" hidden="1" x14ac:dyDescent="0.25">
      <c r="A1004" t="s">
        <v>7478</v>
      </c>
      <c r="B1004" t="s">
        <v>7479</v>
      </c>
      <c r="C1004" t="s">
        <v>249</v>
      </c>
      <c r="D1004" t="s">
        <v>643</v>
      </c>
      <c r="F1004" t="s">
        <v>7474</v>
      </c>
      <c r="G1004" t="s">
        <v>7475</v>
      </c>
      <c r="H1004" t="s">
        <v>378</v>
      </c>
      <c r="K1004" t="s">
        <v>253</v>
      </c>
      <c r="L1004" t="s">
        <v>254</v>
      </c>
      <c r="M1004" t="s">
        <v>255</v>
      </c>
      <c r="N1004" t="s">
        <v>29</v>
      </c>
      <c r="P1004" t="s">
        <v>37</v>
      </c>
      <c r="Q1004" t="s">
        <v>7318</v>
      </c>
      <c r="R1004" t="s">
        <v>7344</v>
      </c>
      <c r="S1004" t="s">
        <v>7345</v>
      </c>
      <c r="T1004" t="s">
        <v>7480</v>
      </c>
      <c r="V1004" t="s">
        <v>260</v>
      </c>
      <c r="X1004" t="s">
        <v>7347</v>
      </c>
      <c r="AE1004" t="s">
        <v>7446</v>
      </c>
      <c r="AL1004" t="s">
        <v>7447</v>
      </c>
      <c r="AN1004" t="s">
        <v>6989</v>
      </c>
      <c r="AR1004" t="s">
        <v>7481</v>
      </c>
      <c r="AS1004" t="s">
        <v>7359</v>
      </c>
      <c r="BB1004" t="s">
        <v>1431</v>
      </c>
      <c r="BC1004" t="s">
        <v>1431</v>
      </c>
      <c r="BD1004" t="s">
        <v>1852</v>
      </c>
      <c r="BE1004" t="s">
        <v>4599</v>
      </c>
      <c r="BF1004" t="s">
        <v>487</v>
      </c>
      <c r="BG1004" s="1">
        <v>5.9</v>
      </c>
      <c r="BH1004" t="s">
        <v>487</v>
      </c>
      <c r="BO1004" t="s">
        <v>281</v>
      </c>
      <c r="BP1004" s="1">
        <v>50224</v>
      </c>
      <c r="BQ1004" s="1">
        <v>50224</v>
      </c>
      <c r="BU1004" s="1">
        <v>0</v>
      </c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G1004" s="1">
        <v>254.25</v>
      </c>
      <c r="CH1004" s="1">
        <v>11753</v>
      </c>
      <c r="CJ1004" s="1">
        <v>31219.360000000001</v>
      </c>
      <c r="CX1004" t="s">
        <v>410</v>
      </c>
      <c r="DA1004" s="1">
        <v>1239.98</v>
      </c>
      <c r="DK1004" s="1">
        <v>4753.6000000000004</v>
      </c>
      <c r="DV1004" s="1">
        <v>770.04</v>
      </c>
      <c r="ED1004" s="1">
        <v>233.41</v>
      </c>
    </row>
    <row r="1005" spans="1:146" x14ac:dyDescent="0.25">
      <c r="A1005" t="s">
        <v>7482</v>
      </c>
      <c r="B1005" t="s">
        <v>7483</v>
      </c>
      <c r="C1005" t="s">
        <v>249</v>
      </c>
      <c r="D1005" t="s">
        <v>7484</v>
      </c>
      <c r="F1005" t="s">
        <v>7474</v>
      </c>
      <c r="G1005" t="s">
        <v>7475</v>
      </c>
      <c r="H1005" t="s">
        <v>378</v>
      </c>
      <c r="K1005" t="s">
        <v>253</v>
      </c>
      <c r="L1005" t="s">
        <v>254</v>
      </c>
      <c r="M1005" t="s">
        <v>255</v>
      </c>
      <c r="N1005" t="s">
        <v>29</v>
      </c>
      <c r="P1005" t="s">
        <v>37</v>
      </c>
      <c r="Q1005" t="s">
        <v>7318</v>
      </c>
      <c r="R1005" t="s">
        <v>7344</v>
      </c>
      <c r="S1005" t="s">
        <v>7345</v>
      </c>
      <c r="T1005" t="s">
        <v>7485</v>
      </c>
      <c r="V1005" t="s">
        <v>260</v>
      </c>
      <c r="X1005" t="s">
        <v>7434</v>
      </c>
      <c r="AE1005" t="s">
        <v>7486</v>
      </c>
      <c r="AL1005" t="s">
        <v>2154</v>
      </c>
      <c r="AR1005" t="s">
        <v>4385</v>
      </c>
      <c r="AS1005" t="s">
        <v>7487</v>
      </c>
      <c r="AX1005" t="s">
        <v>686</v>
      </c>
      <c r="BB1005" t="s">
        <v>1487</v>
      </c>
      <c r="BC1005" t="s">
        <v>1487</v>
      </c>
      <c r="BD1005" t="s">
        <v>656</v>
      </c>
      <c r="BE1005" t="s">
        <v>2697</v>
      </c>
      <c r="BF1005" t="s">
        <v>3450</v>
      </c>
      <c r="BG1005" s="1">
        <v>6.58</v>
      </c>
      <c r="BO1005" t="s">
        <v>281</v>
      </c>
      <c r="BP1005" s="1">
        <v>121776</v>
      </c>
      <c r="BQ1005" s="1">
        <v>121776</v>
      </c>
      <c r="BU1005" s="1">
        <v>0</v>
      </c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G1005" s="1">
        <v>459.22</v>
      </c>
      <c r="CH1005" s="1">
        <v>6292</v>
      </c>
      <c r="CJ1005" s="1">
        <v>73984.800000000003</v>
      </c>
      <c r="CX1005" s="1">
        <v>446.46</v>
      </c>
      <c r="CZ1005" s="1">
        <v>4.25</v>
      </c>
      <c r="DA1005" s="1">
        <v>878.04</v>
      </c>
      <c r="DK1005" s="1">
        <v>38637.919999999998</v>
      </c>
      <c r="DV1005" s="1">
        <v>201.97</v>
      </c>
      <c r="ED1005" s="1">
        <v>870.6</v>
      </c>
    </row>
    <row r="1006" spans="1:146" hidden="1" x14ac:dyDescent="0.25">
      <c r="A1006" t="s">
        <v>7488</v>
      </c>
      <c r="B1006" t="s">
        <v>7489</v>
      </c>
      <c r="C1006" t="s">
        <v>249</v>
      </c>
      <c r="D1006" t="s">
        <v>7490</v>
      </c>
      <c r="F1006" t="s">
        <v>7491</v>
      </c>
      <c r="G1006" t="s">
        <v>7492</v>
      </c>
      <c r="H1006" t="s">
        <v>378</v>
      </c>
      <c r="K1006" t="s">
        <v>253</v>
      </c>
      <c r="L1006" t="s">
        <v>254</v>
      </c>
      <c r="M1006" t="s">
        <v>255</v>
      </c>
      <c r="N1006" t="s">
        <v>29</v>
      </c>
      <c r="P1006" t="s">
        <v>37</v>
      </c>
      <c r="Q1006" t="s">
        <v>7318</v>
      </c>
      <c r="R1006" t="s">
        <v>7493</v>
      </c>
      <c r="S1006" t="s">
        <v>7345</v>
      </c>
      <c r="T1006" t="s">
        <v>7494</v>
      </c>
      <c r="V1006" t="s">
        <v>260</v>
      </c>
      <c r="X1006" t="s">
        <v>7495</v>
      </c>
      <c r="AH1006" t="s">
        <v>7496</v>
      </c>
      <c r="AR1006" t="s">
        <v>7497</v>
      </c>
      <c r="AS1006" t="s">
        <v>7498</v>
      </c>
      <c r="AT1006" t="s">
        <v>7499</v>
      </c>
      <c r="BB1006" t="s">
        <v>7500</v>
      </c>
      <c r="BC1006" t="s">
        <v>7500</v>
      </c>
      <c r="BD1006" t="s">
        <v>656</v>
      </c>
      <c r="BG1006" s="1">
        <v>4.5</v>
      </c>
      <c r="BO1006" t="s">
        <v>281</v>
      </c>
      <c r="BP1006" s="1">
        <v>83126</v>
      </c>
      <c r="BQ1006" s="1">
        <v>83126.06</v>
      </c>
      <c r="BU1006" s="1">
        <v>0</v>
      </c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G1006" s="1">
        <v>129.81</v>
      </c>
      <c r="CH1006" s="1">
        <v>19918</v>
      </c>
      <c r="CJ1006" s="1">
        <v>52821.22</v>
      </c>
      <c r="CP1006" s="1">
        <v>13.83</v>
      </c>
      <c r="DA1006" s="1">
        <v>2026.92</v>
      </c>
      <c r="DK1006" s="1">
        <v>7801.25</v>
      </c>
      <c r="DV1006" s="1">
        <v>414.96</v>
      </c>
    </row>
    <row r="1007" spans="1:146" hidden="1" x14ac:dyDescent="0.25">
      <c r="A1007" t="s">
        <v>7501</v>
      </c>
      <c r="B1007" t="s">
        <v>7502</v>
      </c>
      <c r="C1007" t="s">
        <v>249</v>
      </c>
      <c r="D1007" t="s">
        <v>7503</v>
      </c>
      <c r="F1007" t="s">
        <v>7504</v>
      </c>
      <c r="G1007" t="s">
        <v>7505</v>
      </c>
      <c r="I1007" t="s">
        <v>7506</v>
      </c>
      <c r="K1007" t="s">
        <v>253</v>
      </c>
      <c r="L1007" t="s">
        <v>254</v>
      </c>
      <c r="M1007" t="s">
        <v>255</v>
      </c>
      <c r="N1007" t="s">
        <v>29</v>
      </c>
      <c r="P1007" t="s">
        <v>37</v>
      </c>
      <c r="Q1007" t="s">
        <v>7318</v>
      </c>
      <c r="T1007" t="s">
        <v>7507</v>
      </c>
      <c r="V1007" t="s">
        <v>260</v>
      </c>
      <c r="W1007" t="s">
        <v>186</v>
      </c>
      <c r="X1007" t="s">
        <v>7495</v>
      </c>
      <c r="AH1007" t="s">
        <v>7496</v>
      </c>
      <c r="AJ1007" t="s">
        <v>3397</v>
      </c>
      <c r="AN1007" t="s">
        <v>6989</v>
      </c>
      <c r="AO1007" t="s">
        <v>268</v>
      </c>
      <c r="AP1007" t="s">
        <v>364</v>
      </c>
      <c r="AQ1007" t="s">
        <v>7508</v>
      </c>
      <c r="AR1007" t="s">
        <v>7509</v>
      </c>
      <c r="AS1007" t="s">
        <v>7510</v>
      </c>
      <c r="AT1007" t="s">
        <v>5467</v>
      </c>
      <c r="AU1007" t="s">
        <v>7511</v>
      </c>
      <c r="BB1007" t="s">
        <v>929</v>
      </c>
      <c r="BC1007" t="s">
        <v>929</v>
      </c>
      <c r="BD1007" t="s">
        <v>656</v>
      </c>
      <c r="BG1007" s="1">
        <v>6.5</v>
      </c>
      <c r="BO1007" t="s">
        <v>281</v>
      </c>
      <c r="BP1007" s="1">
        <v>113559</v>
      </c>
      <c r="BQ1007" s="1">
        <v>113558.88</v>
      </c>
      <c r="BU1007" s="1">
        <v>0</v>
      </c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G1007" s="1">
        <v>85.082999999999998</v>
      </c>
      <c r="CH1007" s="1">
        <v>8529.7999999999993</v>
      </c>
      <c r="CJ1007" s="1">
        <v>70269.941999999995</v>
      </c>
      <c r="CP1007" s="1">
        <v>2.1539999999999999</v>
      </c>
      <c r="DA1007" s="1">
        <v>1544.4179999999999</v>
      </c>
      <c r="DK1007" s="1">
        <v>32970.201000000001</v>
      </c>
      <c r="DV1007" s="1">
        <v>157.24199999999999</v>
      </c>
    </row>
    <row r="1008" spans="1:146" hidden="1" x14ac:dyDescent="0.25">
      <c r="A1008" t="s">
        <v>7512</v>
      </c>
      <c r="B1008" t="s">
        <v>7513</v>
      </c>
      <c r="C1008" t="s">
        <v>249</v>
      </c>
      <c r="D1008" t="s">
        <v>7514</v>
      </c>
      <c r="F1008" t="s">
        <v>7515</v>
      </c>
      <c r="G1008" t="s">
        <v>7516</v>
      </c>
      <c r="I1008" t="s">
        <v>7517</v>
      </c>
      <c r="K1008" t="s">
        <v>253</v>
      </c>
      <c r="L1008" t="s">
        <v>254</v>
      </c>
      <c r="M1008" t="s">
        <v>255</v>
      </c>
      <c r="N1008" t="s">
        <v>29</v>
      </c>
      <c r="P1008" t="s">
        <v>37</v>
      </c>
      <c r="Q1008" t="s">
        <v>7318</v>
      </c>
      <c r="R1008" t="s">
        <v>7493</v>
      </c>
      <c r="S1008" t="s">
        <v>7345</v>
      </c>
      <c r="T1008" t="s">
        <v>7518</v>
      </c>
      <c r="V1008" t="s">
        <v>260</v>
      </c>
      <c r="W1008" t="s">
        <v>186</v>
      </c>
      <c r="X1008" t="s">
        <v>7495</v>
      </c>
      <c r="AH1008" t="s">
        <v>1058</v>
      </c>
      <c r="AJ1008" t="s">
        <v>6007</v>
      </c>
      <c r="AL1008" t="s">
        <v>2154</v>
      </c>
      <c r="AN1008" t="s">
        <v>3002</v>
      </c>
      <c r="AO1008" t="s">
        <v>268</v>
      </c>
      <c r="AP1008" t="s">
        <v>590</v>
      </c>
      <c r="AQ1008" t="s">
        <v>6008</v>
      </c>
      <c r="AR1008" t="s">
        <v>7519</v>
      </c>
      <c r="AS1008" t="s">
        <v>7520</v>
      </c>
      <c r="AT1008" t="s">
        <v>7521</v>
      </c>
      <c r="AU1008" t="s">
        <v>7522</v>
      </c>
      <c r="AX1008" t="s">
        <v>686</v>
      </c>
      <c r="BB1008" t="s">
        <v>2031</v>
      </c>
      <c r="BC1008" t="s">
        <v>2031</v>
      </c>
      <c r="BD1008" t="s">
        <v>656</v>
      </c>
      <c r="BF1008" t="s">
        <v>469</v>
      </c>
      <c r="BG1008" s="1">
        <v>6.42</v>
      </c>
      <c r="BO1008" t="s">
        <v>281</v>
      </c>
      <c r="BP1008" s="1">
        <v>45200</v>
      </c>
      <c r="BQ1008" s="1">
        <v>45200</v>
      </c>
      <c r="BU1008" s="1">
        <v>0</v>
      </c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t="s">
        <v>282</v>
      </c>
      <c r="CG1008" s="1">
        <v>915</v>
      </c>
      <c r="CH1008" s="1">
        <v>5320</v>
      </c>
      <c r="CJ1008" s="1">
        <v>27100</v>
      </c>
      <c r="CP1008" s="1">
        <v>142</v>
      </c>
      <c r="DA1008" t="s">
        <v>282</v>
      </c>
      <c r="DK1008" s="1">
        <v>11800</v>
      </c>
    </row>
    <row r="1009" spans="1:134" x14ac:dyDescent="0.25">
      <c r="A1009" t="s">
        <v>7523</v>
      </c>
      <c r="B1009" t="s">
        <v>7524</v>
      </c>
      <c r="C1009" t="s">
        <v>249</v>
      </c>
      <c r="F1009" t="s">
        <v>7525</v>
      </c>
      <c r="G1009" t="s">
        <v>7526</v>
      </c>
      <c r="I1009" t="s">
        <v>7527</v>
      </c>
      <c r="K1009" t="s">
        <v>253</v>
      </c>
      <c r="L1009" t="s">
        <v>254</v>
      </c>
      <c r="M1009" t="s">
        <v>255</v>
      </c>
      <c r="N1009" t="s">
        <v>29</v>
      </c>
      <c r="P1009" t="s">
        <v>38</v>
      </c>
      <c r="Q1009" t="s">
        <v>7528</v>
      </c>
      <c r="R1009" t="s">
        <v>7529</v>
      </c>
      <c r="S1009" t="s">
        <v>7530</v>
      </c>
      <c r="T1009" t="s">
        <v>3099</v>
      </c>
      <c r="V1009" t="s">
        <v>260</v>
      </c>
      <c r="W1009" t="s">
        <v>720</v>
      </c>
      <c r="X1009" t="s">
        <v>7531</v>
      </c>
      <c r="AE1009" t="s">
        <v>7532</v>
      </c>
      <c r="AG1009" t="s">
        <v>1187</v>
      </c>
      <c r="AJ1009" t="s">
        <v>1795</v>
      </c>
      <c r="AL1009" t="s">
        <v>574</v>
      </c>
      <c r="AN1009" t="s">
        <v>903</v>
      </c>
      <c r="AO1009" t="s">
        <v>268</v>
      </c>
      <c r="AP1009" t="s">
        <v>364</v>
      </c>
      <c r="AQ1009" t="s">
        <v>1797</v>
      </c>
      <c r="AR1009" t="s">
        <v>7533</v>
      </c>
      <c r="AS1009" t="s">
        <v>7534</v>
      </c>
      <c r="AT1009" t="s">
        <v>7535</v>
      </c>
      <c r="AU1009" t="s">
        <v>3468</v>
      </c>
      <c r="BB1009" t="s">
        <v>703</v>
      </c>
      <c r="BC1009" t="s">
        <v>703</v>
      </c>
      <c r="BE1009" t="s">
        <v>1204</v>
      </c>
      <c r="BF1009" t="s">
        <v>303</v>
      </c>
      <c r="BG1009" s="1">
        <v>5.7</v>
      </c>
      <c r="BO1009" t="s">
        <v>281</v>
      </c>
      <c r="BP1009" s="1">
        <v>213989</v>
      </c>
      <c r="BQ1009" s="1">
        <v>213989</v>
      </c>
      <c r="BU1009" s="1">
        <v>-0.4</v>
      </c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t="s">
        <v>282</v>
      </c>
      <c r="CG1009" s="1">
        <v>415</v>
      </c>
      <c r="CH1009" s="1">
        <v>18800</v>
      </c>
      <c r="CJ1009" s="1">
        <v>132000</v>
      </c>
      <c r="CX1009" s="1">
        <v>1800</v>
      </c>
      <c r="DA1009" s="1">
        <v>1910</v>
      </c>
      <c r="DK1009" s="1">
        <v>58854</v>
      </c>
      <c r="DV1009" s="1">
        <v>210</v>
      </c>
    </row>
    <row r="1010" spans="1:134" hidden="1" x14ac:dyDescent="0.25">
      <c r="A1010" t="s">
        <v>7536</v>
      </c>
      <c r="B1010" t="s">
        <v>7537</v>
      </c>
      <c r="C1010" t="s">
        <v>249</v>
      </c>
      <c r="F1010" t="s">
        <v>7525</v>
      </c>
      <c r="G1010" t="s">
        <v>7526</v>
      </c>
      <c r="I1010" t="s">
        <v>7527</v>
      </c>
      <c r="K1010" t="s">
        <v>253</v>
      </c>
      <c r="L1010" t="s">
        <v>254</v>
      </c>
      <c r="M1010" t="s">
        <v>255</v>
      </c>
      <c r="N1010" t="s">
        <v>29</v>
      </c>
      <c r="P1010" t="s">
        <v>38</v>
      </c>
      <c r="Q1010" t="s">
        <v>7528</v>
      </c>
      <c r="R1010" t="s">
        <v>7529</v>
      </c>
      <c r="S1010" t="s">
        <v>7530</v>
      </c>
      <c r="T1010" t="s">
        <v>3099</v>
      </c>
      <c r="V1010" t="s">
        <v>260</v>
      </c>
      <c r="W1010" t="s">
        <v>720</v>
      </c>
      <c r="X1010" t="s">
        <v>7531</v>
      </c>
      <c r="AE1010" t="s">
        <v>7538</v>
      </c>
      <c r="AG1010" t="s">
        <v>5760</v>
      </c>
      <c r="AJ1010" t="s">
        <v>1795</v>
      </c>
      <c r="AL1010" t="s">
        <v>7087</v>
      </c>
      <c r="AN1010" t="s">
        <v>903</v>
      </c>
      <c r="AO1010" t="s">
        <v>268</v>
      </c>
      <c r="AP1010" t="s">
        <v>364</v>
      </c>
      <c r="AQ1010" t="s">
        <v>1797</v>
      </c>
      <c r="AR1010" t="s">
        <v>7539</v>
      </c>
      <c r="AS1010" t="s">
        <v>7540</v>
      </c>
      <c r="AT1010" t="s">
        <v>7535</v>
      </c>
      <c r="AU1010" t="s">
        <v>3468</v>
      </c>
      <c r="AX1010" t="s">
        <v>577</v>
      </c>
      <c r="BB1010" t="s">
        <v>6164</v>
      </c>
      <c r="BC1010" t="s">
        <v>6164</v>
      </c>
      <c r="BE1010" t="s">
        <v>1954</v>
      </c>
      <c r="BF1010" t="s">
        <v>303</v>
      </c>
      <c r="BG1010" s="1">
        <v>6.1</v>
      </c>
      <c r="BO1010" t="s">
        <v>281</v>
      </c>
      <c r="BP1010" s="1">
        <v>162601</v>
      </c>
      <c r="BQ1010" s="1">
        <v>162601</v>
      </c>
      <c r="BU1010" s="1">
        <v>-0.7</v>
      </c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t="s">
        <v>282</v>
      </c>
      <c r="CG1010" s="1">
        <v>390</v>
      </c>
      <c r="CH1010" s="1">
        <v>10500</v>
      </c>
      <c r="CJ1010" s="1">
        <v>100000</v>
      </c>
      <c r="CX1010" s="1">
        <v>2050</v>
      </c>
      <c r="DA1010" s="1">
        <v>1370</v>
      </c>
      <c r="DK1010" s="1">
        <v>48291</v>
      </c>
      <c r="DV1010" t="s">
        <v>282</v>
      </c>
    </row>
    <row r="1011" spans="1:134" x14ac:dyDescent="0.25">
      <c r="A1011" t="s">
        <v>7541</v>
      </c>
      <c r="B1011" t="s">
        <v>7542</v>
      </c>
      <c r="C1011" t="s">
        <v>249</v>
      </c>
      <c r="F1011" t="s">
        <v>7543</v>
      </c>
      <c r="G1011" t="s">
        <v>7544</v>
      </c>
      <c r="I1011" t="s">
        <v>7545</v>
      </c>
      <c r="K1011" t="s">
        <v>253</v>
      </c>
      <c r="L1011" t="s">
        <v>254</v>
      </c>
      <c r="M1011" t="s">
        <v>255</v>
      </c>
      <c r="N1011" t="s">
        <v>29</v>
      </c>
      <c r="P1011" t="s">
        <v>38</v>
      </c>
      <c r="Q1011" t="s">
        <v>7528</v>
      </c>
      <c r="R1011" t="s">
        <v>7546</v>
      </c>
      <c r="S1011" t="s">
        <v>7547</v>
      </c>
      <c r="T1011" t="s">
        <v>7548</v>
      </c>
      <c r="V1011" t="s">
        <v>260</v>
      </c>
      <c r="W1011" t="s">
        <v>695</v>
      </c>
      <c r="X1011" t="s">
        <v>7549</v>
      </c>
      <c r="AE1011" t="s">
        <v>7550</v>
      </c>
      <c r="AG1011" t="s">
        <v>1187</v>
      </c>
      <c r="AJ1011" t="s">
        <v>7551</v>
      </c>
      <c r="AL1011" t="s">
        <v>2154</v>
      </c>
      <c r="AN1011" t="s">
        <v>481</v>
      </c>
      <c r="AO1011" t="s">
        <v>268</v>
      </c>
      <c r="AP1011" t="s">
        <v>590</v>
      </c>
      <c r="AQ1011" t="s">
        <v>591</v>
      </c>
      <c r="AR1011" t="s">
        <v>7552</v>
      </c>
      <c r="AS1011" t="s">
        <v>7553</v>
      </c>
      <c r="AT1011" t="s">
        <v>3138</v>
      </c>
      <c r="AU1011" t="s">
        <v>7554</v>
      </c>
      <c r="AX1011" t="s">
        <v>686</v>
      </c>
      <c r="BB1011" t="s">
        <v>3532</v>
      </c>
      <c r="BC1011" t="s">
        <v>3532</v>
      </c>
      <c r="BD1011" t="s">
        <v>371</v>
      </c>
      <c r="BE1011" t="s">
        <v>470</v>
      </c>
      <c r="BF1011" t="s">
        <v>303</v>
      </c>
      <c r="BG1011" s="1">
        <v>6.1</v>
      </c>
      <c r="BO1011" t="s">
        <v>281</v>
      </c>
      <c r="BP1011" s="1">
        <v>81195</v>
      </c>
      <c r="BQ1011" s="1">
        <v>81195</v>
      </c>
      <c r="BU1011" s="1">
        <v>-0.1</v>
      </c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t="s">
        <v>282</v>
      </c>
      <c r="CG1011" s="1">
        <v>305</v>
      </c>
      <c r="CH1011" s="1">
        <v>4280</v>
      </c>
      <c r="CJ1011" s="1">
        <v>49600</v>
      </c>
      <c r="CX1011" s="1">
        <v>85</v>
      </c>
      <c r="DA1011" s="1">
        <v>659</v>
      </c>
      <c r="DK1011" s="1">
        <v>26106</v>
      </c>
      <c r="DV1011" s="1">
        <v>160</v>
      </c>
    </row>
    <row r="1012" spans="1:134" x14ac:dyDescent="0.25">
      <c r="A1012" t="s">
        <v>7555</v>
      </c>
      <c r="B1012" t="s">
        <v>7556</v>
      </c>
      <c r="C1012" t="s">
        <v>249</v>
      </c>
      <c r="F1012" t="s">
        <v>7557</v>
      </c>
      <c r="G1012" t="s">
        <v>7558</v>
      </c>
      <c r="I1012" t="s">
        <v>7559</v>
      </c>
      <c r="K1012" t="s">
        <v>253</v>
      </c>
      <c r="L1012" t="s">
        <v>254</v>
      </c>
      <c r="M1012" t="s">
        <v>255</v>
      </c>
      <c r="N1012" t="s">
        <v>29</v>
      </c>
      <c r="P1012" t="s">
        <v>38</v>
      </c>
      <c r="Q1012" t="s">
        <v>7528</v>
      </c>
      <c r="T1012" t="s">
        <v>3099</v>
      </c>
      <c r="V1012" t="s">
        <v>260</v>
      </c>
      <c r="W1012" t="s">
        <v>720</v>
      </c>
      <c r="X1012" t="s">
        <v>7560</v>
      </c>
      <c r="AE1012" t="s">
        <v>7561</v>
      </c>
      <c r="AG1012" t="s">
        <v>1187</v>
      </c>
      <c r="AJ1012" t="s">
        <v>709</v>
      </c>
      <c r="AL1012" t="s">
        <v>680</v>
      </c>
      <c r="AN1012" t="s">
        <v>628</v>
      </c>
      <c r="AO1012" t="s">
        <v>268</v>
      </c>
      <c r="AP1012" t="s">
        <v>269</v>
      </c>
      <c r="AQ1012" t="s">
        <v>709</v>
      </c>
      <c r="AR1012" t="s">
        <v>7562</v>
      </c>
      <c r="AS1012" t="s">
        <v>7563</v>
      </c>
      <c r="AT1012" t="s">
        <v>5289</v>
      </c>
      <c r="AU1012" t="s">
        <v>7564</v>
      </c>
      <c r="BB1012" t="s">
        <v>453</v>
      </c>
      <c r="BC1012" t="s">
        <v>453</v>
      </c>
      <c r="BE1012" t="s">
        <v>2500</v>
      </c>
      <c r="BF1012" t="s">
        <v>303</v>
      </c>
      <c r="BG1012" s="1">
        <v>6.8</v>
      </c>
      <c r="BO1012" t="s">
        <v>281</v>
      </c>
      <c r="BP1012" s="1">
        <v>22560</v>
      </c>
      <c r="BQ1012" s="1">
        <v>22560</v>
      </c>
      <c r="BU1012" s="1">
        <v>0.1</v>
      </c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t="s">
        <v>282</v>
      </c>
      <c r="CG1012" s="1">
        <v>720</v>
      </c>
      <c r="CH1012" s="1">
        <v>392</v>
      </c>
      <c r="CJ1012" s="1">
        <v>12800</v>
      </c>
      <c r="CX1012" s="1">
        <v>46</v>
      </c>
      <c r="DA1012" s="1">
        <v>88</v>
      </c>
      <c r="DK1012" s="1">
        <v>8149</v>
      </c>
      <c r="DV1012" s="1">
        <v>410</v>
      </c>
    </row>
    <row r="1013" spans="1:134" hidden="1" x14ac:dyDescent="0.25">
      <c r="A1013" t="s">
        <v>7565</v>
      </c>
      <c r="B1013" t="s">
        <v>7566</v>
      </c>
      <c r="C1013" t="s">
        <v>249</v>
      </c>
      <c r="F1013" t="s">
        <v>7567</v>
      </c>
      <c r="G1013" t="s">
        <v>7568</v>
      </c>
      <c r="I1013" t="s">
        <v>7569</v>
      </c>
      <c r="K1013" t="s">
        <v>253</v>
      </c>
      <c r="L1013" t="s">
        <v>254</v>
      </c>
      <c r="M1013" t="s">
        <v>255</v>
      </c>
      <c r="N1013" t="s">
        <v>29</v>
      </c>
      <c r="P1013" t="s">
        <v>38</v>
      </c>
      <c r="Q1013" t="s">
        <v>7528</v>
      </c>
      <c r="R1013" t="s">
        <v>7570</v>
      </c>
      <c r="S1013" t="s">
        <v>7571</v>
      </c>
      <c r="T1013" t="s">
        <v>3099</v>
      </c>
      <c r="V1013" t="s">
        <v>260</v>
      </c>
      <c r="W1013" t="s">
        <v>720</v>
      </c>
      <c r="X1013" t="s">
        <v>7572</v>
      </c>
      <c r="AE1013" t="s">
        <v>7573</v>
      </c>
      <c r="AG1013" t="s">
        <v>1187</v>
      </c>
      <c r="AJ1013" t="s">
        <v>709</v>
      </c>
      <c r="AL1013" t="s">
        <v>709</v>
      </c>
      <c r="AN1013" t="s">
        <v>628</v>
      </c>
      <c r="AO1013" t="s">
        <v>268</v>
      </c>
      <c r="AP1013" t="s">
        <v>269</v>
      </c>
      <c r="AQ1013" t="s">
        <v>709</v>
      </c>
      <c r="AT1013" t="s">
        <v>7574</v>
      </c>
      <c r="AU1013" t="s">
        <v>7575</v>
      </c>
      <c r="BB1013" t="s">
        <v>834</v>
      </c>
      <c r="BC1013" t="s">
        <v>835</v>
      </c>
      <c r="BE1013" t="s">
        <v>4863</v>
      </c>
      <c r="BF1013" t="s">
        <v>303</v>
      </c>
      <c r="BG1013" s="1">
        <v>6.1</v>
      </c>
      <c r="BO1013" t="s">
        <v>281</v>
      </c>
      <c r="BP1013" s="1">
        <v>51285</v>
      </c>
      <c r="BQ1013" s="1">
        <v>51285</v>
      </c>
      <c r="BU1013" s="1">
        <v>0</v>
      </c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t="s">
        <v>282</v>
      </c>
      <c r="CG1013" s="1">
        <v>200</v>
      </c>
      <c r="CH1013" s="1">
        <v>8720</v>
      </c>
      <c r="CJ1013" s="1">
        <v>31600</v>
      </c>
      <c r="DA1013" s="1">
        <v>415</v>
      </c>
      <c r="DK1013" s="1">
        <v>9960</v>
      </c>
      <c r="DV1013" s="1">
        <v>390</v>
      </c>
    </row>
    <row r="1014" spans="1:134" hidden="1" x14ac:dyDescent="0.25">
      <c r="A1014" t="s">
        <v>7576</v>
      </c>
      <c r="B1014" t="s">
        <v>7577</v>
      </c>
      <c r="C1014" t="s">
        <v>249</v>
      </c>
      <c r="F1014" t="s">
        <v>7578</v>
      </c>
      <c r="G1014" t="s">
        <v>7579</v>
      </c>
      <c r="I1014" t="s">
        <v>7580</v>
      </c>
      <c r="K1014" t="s">
        <v>253</v>
      </c>
      <c r="L1014" t="s">
        <v>254</v>
      </c>
      <c r="M1014" t="s">
        <v>255</v>
      </c>
      <c r="N1014" t="s">
        <v>29</v>
      </c>
      <c r="P1014" t="s">
        <v>38</v>
      </c>
      <c r="Q1014" t="s">
        <v>7528</v>
      </c>
      <c r="R1014" t="s">
        <v>257</v>
      </c>
      <c r="T1014" t="s">
        <v>3083</v>
      </c>
      <c r="V1014" t="s">
        <v>260</v>
      </c>
      <c r="W1014" t="s">
        <v>261</v>
      </c>
      <c r="X1014" t="s">
        <v>7581</v>
      </c>
      <c r="AJ1014" t="s">
        <v>2714</v>
      </c>
      <c r="AL1014" t="s">
        <v>3065</v>
      </c>
      <c r="AN1014" t="s">
        <v>517</v>
      </c>
      <c r="AO1014" t="s">
        <v>268</v>
      </c>
      <c r="AP1014" t="s">
        <v>518</v>
      </c>
      <c r="AQ1014" t="s">
        <v>519</v>
      </c>
      <c r="AR1014" t="s">
        <v>7582</v>
      </c>
      <c r="AT1014" t="s">
        <v>1023</v>
      </c>
      <c r="AU1014" t="s">
        <v>2119</v>
      </c>
      <c r="BB1014" t="s">
        <v>2460</v>
      </c>
      <c r="BC1014" t="s">
        <v>2460</v>
      </c>
      <c r="BD1014" t="s">
        <v>656</v>
      </c>
      <c r="BO1014" t="s">
        <v>281</v>
      </c>
      <c r="BP1014" s="1">
        <v>223417</v>
      </c>
      <c r="BQ1014" s="1">
        <v>223417</v>
      </c>
      <c r="BU1014" s="1">
        <v>0</v>
      </c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G1014" s="1">
        <v>242.03</v>
      </c>
      <c r="CH1014" s="1">
        <v>3881</v>
      </c>
      <c r="CJ1014" s="1">
        <v>131614.47</v>
      </c>
      <c r="DA1014" s="1">
        <v>924.03</v>
      </c>
      <c r="DK1014" s="1">
        <v>81403.73</v>
      </c>
      <c r="DV1014" s="1">
        <v>4492.33</v>
      </c>
    </row>
    <row r="1015" spans="1:134" hidden="1" x14ac:dyDescent="0.25">
      <c r="A1015" t="s">
        <v>7583</v>
      </c>
      <c r="B1015" t="s">
        <v>7584</v>
      </c>
      <c r="C1015" t="s">
        <v>249</v>
      </c>
      <c r="F1015" t="s">
        <v>7578</v>
      </c>
      <c r="G1015" t="s">
        <v>7579</v>
      </c>
      <c r="I1015" t="s">
        <v>7580</v>
      </c>
      <c r="K1015" t="s">
        <v>253</v>
      </c>
      <c r="L1015" t="s">
        <v>254</v>
      </c>
      <c r="M1015" t="s">
        <v>255</v>
      </c>
      <c r="N1015" t="s">
        <v>29</v>
      </c>
      <c r="P1015" t="s">
        <v>38</v>
      </c>
      <c r="Q1015" t="s">
        <v>7528</v>
      </c>
      <c r="R1015" t="s">
        <v>257</v>
      </c>
      <c r="T1015" t="s">
        <v>3083</v>
      </c>
      <c r="V1015" t="s">
        <v>260</v>
      </c>
      <c r="W1015" t="s">
        <v>261</v>
      </c>
      <c r="X1015" t="s">
        <v>7581</v>
      </c>
      <c r="AJ1015" t="s">
        <v>2714</v>
      </c>
      <c r="AL1015" t="s">
        <v>3065</v>
      </c>
      <c r="AN1015" t="s">
        <v>517</v>
      </c>
      <c r="AO1015" t="s">
        <v>268</v>
      </c>
      <c r="AP1015" t="s">
        <v>518</v>
      </c>
      <c r="AQ1015" t="s">
        <v>519</v>
      </c>
      <c r="AR1015" t="s">
        <v>7585</v>
      </c>
      <c r="AT1015" t="s">
        <v>1023</v>
      </c>
      <c r="AU1015" t="s">
        <v>2119</v>
      </c>
      <c r="BB1015" t="s">
        <v>811</v>
      </c>
      <c r="BC1015" t="s">
        <v>811</v>
      </c>
      <c r="BD1015" t="s">
        <v>656</v>
      </c>
      <c r="BO1015" t="s">
        <v>281</v>
      </c>
      <c r="BP1015" s="1">
        <v>253287</v>
      </c>
      <c r="BQ1015" s="1">
        <v>253287</v>
      </c>
      <c r="BU1015" s="1">
        <v>0</v>
      </c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G1015" s="1">
        <v>209.54</v>
      </c>
      <c r="CH1015" s="1">
        <v>3361</v>
      </c>
      <c r="CJ1015" s="1">
        <v>148467.57</v>
      </c>
      <c r="DA1015" s="1">
        <v>764.86</v>
      </c>
      <c r="DK1015" s="1">
        <v>93568.26</v>
      </c>
      <c r="DV1015" s="1">
        <v>5221.2</v>
      </c>
    </row>
    <row r="1016" spans="1:134" hidden="1" x14ac:dyDescent="0.25">
      <c r="A1016" t="s">
        <v>7586</v>
      </c>
      <c r="B1016" t="s">
        <v>7587</v>
      </c>
      <c r="C1016" t="s">
        <v>249</v>
      </c>
      <c r="F1016" t="s">
        <v>7578</v>
      </c>
      <c r="G1016" t="s">
        <v>7579</v>
      </c>
      <c r="I1016" t="s">
        <v>7580</v>
      </c>
      <c r="K1016" t="s">
        <v>253</v>
      </c>
      <c r="L1016" t="s">
        <v>254</v>
      </c>
      <c r="M1016" t="s">
        <v>255</v>
      </c>
      <c r="N1016" t="s">
        <v>29</v>
      </c>
      <c r="P1016" t="s">
        <v>38</v>
      </c>
      <c r="Q1016" t="s">
        <v>7528</v>
      </c>
      <c r="R1016" t="s">
        <v>257</v>
      </c>
      <c r="T1016" t="s">
        <v>3083</v>
      </c>
      <c r="V1016" t="s">
        <v>260</v>
      </c>
      <c r="W1016" t="s">
        <v>261</v>
      </c>
      <c r="X1016" t="s">
        <v>7581</v>
      </c>
      <c r="AJ1016" t="s">
        <v>2714</v>
      </c>
      <c r="AL1016" t="s">
        <v>3065</v>
      </c>
      <c r="AN1016" t="s">
        <v>517</v>
      </c>
      <c r="AO1016" t="s">
        <v>268</v>
      </c>
      <c r="AP1016" t="s">
        <v>518</v>
      </c>
      <c r="AQ1016" t="s">
        <v>519</v>
      </c>
      <c r="AR1016" t="s">
        <v>7588</v>
      </c>
      <c r="AT1016" t="s">
        <v>1023</v>
      </c>
      <c r="AU1016" t="s">
        <v>2119</v>
      </c>
      <c r="BB1016" t="s">
        <v>1970</v>
      </c>
      <c r="BC1016" t="s">
        <v>1970</v>
      </c>
      <c r="BD1016" t="s">
        <v>656</v>
      </c>
      <c r="BO1016" t="s">
        <v>281</v>
      </c>
      <c r="BP1016" s="1">
        <v>227919</v>
      </c>
      <c r="BQ1016" s="1">
        <v>227919</v>
      </c>
      <c r="BU1016" s="1">
        <v>0</v>
      </c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G1016" s="1">
        <v>207.89</v>
      </c>
      <c r="CH1016" s="1">
        <v>3732</v>
      </c>
      <c r="CJ1016" s="1">
        <v>134210.45000000001</v>
      </c>
      <c r="DA1016" s="1">
        <v>967.87</v>
      </c>
      <c r="DK1016" s="1">
        <v>83290.38</v>
      </c>
      <c r="DV1016" s="1">
        <v>4759.84</v>
      </c>
    </row>
    <row r="1017" spans="1:134" hidden="1" x14ac:dyDescent="0.25">
      <c r="A1017" t="s">
        <v>7589</v>
      </c>
      <c r="B1017" t="s">
        <v>7590</v>
      </c>
      <c r="C1017" t="s">
        <v>249</v>
      </c>
      <c r="F1017" t="s">
        <v>7578</v>
      </c>
      <c r="G1017" t="s">
        <v>7579</v>
      </c>
      <c r="I1017" t="s">
        <v>7580</v>
      </c>
      <c r="K1017" t="s">
        <v>253</v>
      </c>
      <c r="L1017" t="s">
        <v>254</v>
      </c>
      <c r="M1017" t="s">
        <v>255</v>
      </c>
      <c r="N1017" t="s">
        <v>29</v>
      </c>
      <c r="P1017" t="s">
        <v>38</v>
      </c>
      <c r="Q1017" t="s">
        <v>7528</v>
      </c>
      <c r="R1017" t="s">
        <v>257</v>
      </c>
      <c r="T1017" t="s">
        <v>3083</v>
      </c>
      <c r="V1017" t="s">
        <v>260</v>
      </c>
      <c r="W1017" t="s">
        <v>261</v>
      </c>
      <c r="X1017" t="s">
        <v>7581</v>
      </c>
      <c r="AJ1017" t="s">
        <v>2714</v>
      </c>
      <c r="AL1017" t="s">
        <v>3065</v>
      </c>
      <c r="AN1017" t="s">
        <v>517</v>
      </c>
      <c r="AO1017" t="s">
        <v>268</v>
      </c>
      <c r="AP1017" t="s">
        <v>518</v>
      </c>
      <c r="AQ1017" t="s">
        <v>519</v>
      </c>
      <c r="AR1017" t="s">
        <v>7591</v>
      </c>
      <c r="AT1017" t="s">
        <v>1023</v>
      </c>
      <c r="AU1017" t="s">
        <v>2119</v>
      </c>
      <c r="BB1017" t="s">
        <v>687</v>
      </c>
      <c r="BC1017" t="s">
        <v>687</v>
      </c>
      <c r="BD1017" t="s">
        <v>656</v>
      </c>
      <c r="BO1017" t="s">
        <v>281</v>
      </c>
      <c r="BP1017" s="1">
        <v>232886</v>
      </c>
      <c r="BQ1017" s="1">
        <v>232886</v>
      </c>
      <c r="BU1017" s="1">
        <v>0</v>
      </c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G1017" s="1">
        <v>174.11</v>
      </c>
      <c r="CH1017" s="1">
        <v>10988</v>
      </c>
      <c r="CJ1017" s="1">
        <v>141628.65</v>
      </c>
      <c r="DA1017" s="1">
        <v>2967.9</v>
      </c>
      <c r="DK1017" s="1">
        <v>74509.41</v>
      </c>
      <c r="DV1017" s="1">
        <v>1684.24</v>
      </c>
    </row>
    <row r="1018" spans="1:134" hidden="1" x14ac:dyDescent="0.25">
      <c r="A1018" t="s">
        <v>7592</v>
      </c>
      <c r="B1018" t="s">
        <v>7593</v>
      </c>
      <c r="C1018" t="s">
        <v>249</v>
      </c>
      <c r="F1018" t="s">
        <v>7594</v>
      </c>
      <c r="G1018" t="s">
        <v>7595</v>
      </c>
      <c r="I1018" t="s">
        <v>7596</v>
      </c>
      <c r="K1018" t="s">
        <v>253</v>
      </c>
      <c r="L1018" t="s">
        <v>254</v>
      </c>
      <c r="M1018" t="s">
        <v>255</v>
      </c>
      <c r="N1018" t="s">
        <v>29</v>
      </c>
      <c r="P1018" t="s">
        <v>38</v>
      </c>
      <c r="Q1018" t="s">
        <v>7528</v>
      </c>
      <c r="R1018" t="s">
        <v>7597</v>
      </c>
      <c r="S1018" t="s">
        <v>7598</v>
      </c>
      <c r="T1018" t="s">
        <v>7599</v>
      </c>
      <c r="V1018" t="s">
        <v>260</v>
      </c>
      <c r="W1018" t="s">
        <v>695</v>
      </c>
      <c r="X1018" t="s">
        <v>7600</v>
      </c>
      <c r="AJ1018" t="s">
        <v>709</v>
      </c>
      <c r="AL1018" t="s">
        <v>709</v>
      </c>
      <c r="AN1018" t="s">
        <v>628</v>
      </c>
      <c r="AO1018" t="s">
        <v>268</v>
      </c>
      <c r="AP1018" t="s">
        <v>269</v>
      </c>
      <c r="AQ1018" t="s">
        <v>709</v>
      </c>
      <c r="AR1018" t="s">
        <v>7601</v>
      </c>
      <c r="AS1018" t="s">
        <v>7602</v>
      </c>
      <c r="AT1018" t="s">
        <v>7603</v>
      </c>
      <c r="AU1018" t="s">
        <v>7604</v>
      </c>
      <c r="BB1018" t="s">
        <v>370</v>
      </c>
      <c r="BC1018" t="s">
        <v>370</v>
      </c>
      <c r="BD1018" t="s">
        <v>656</v>
      </c>
      <c r="BG1018" s="1">
        <v>6.78</v>
      </c>
      <c r="BH1018" t="s">
        <v>390</v>
      </c>
      <c r="BO1018" t="s">
        <v>281</v>
      </c>
      <c r="BP1018" s="1">
        <v>41978</v>
      </c>
      <c r="BQ1018" s="1">
        <v>41978</v>
      </c>
      <c r="BU1018" s="1">
        <v>0</v>
      </c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t="s">
        <v>282</v>
      </c>
      <c r="CG1018" s="1">
        <v>861.92</v>
      </c>
      <c r="CH1018" s="1">
        <v>536.12</v>
      </c>
      <c r="CJ1018" s="1">
        <v>24401.71</v>
      </c>
      <c r="CX1018" t="s">
        <v>410</v>
      </c>
      <c r="CZ1018" s="1">
        <v>1.03</v>
      </c>
      <c r="DA1018" s="1">
        <v>150.53</v>
      </c>
      <c r="DB1018" t="s">
        <v>282</v>
      </c>
      <c r="DK1018" s="1">
        <v>15482.53</v>
      </c>
      <c r="DN1018" t="s">
        <v>282</v>
      </c>
      <c r="DV1018" s="1">
        <v>515.5</v>
      </c>
      <c r="ED1018" s="1">
        <v>28.87</v>
      </c>
    </row>
    <row r="1019" spans="1:134" hidden="1" x14ac:dyDescent="0.25">
      <c r="A1019" t="s">
        <v>7605</v>
      </c>
      <c r="B1019" t="s">
        <v>7606</v>
      </c>
      <c r="C1019" t="s">
        <v>249</v>
      </c>
      <c r="F1019" t="s">
        <v>7594</v>
      </c>
      <c r="G1019" t="s">
        <v>7595</v>
      </c>
      <c r="I1019" t="s">
        <v>7596</v>
      </c>
      <c r="K1019" t="s">
        <v>253</v>
      </c>
      <c r="L1019" t="s">
        <v>254</v>
      </c>
      <c r="M1019" t="s">
        <v>255</v>
      </c>
      <c r="N1019" t="s">
        <v>29</v>
      </c>
      <c r="P1019" t="s">
        <v>38</v>
      </c>
      <c r="Q1019" t="s">
        <v>7528</v>
      </c>
      <c r="R1019" t="s">
        <v>7597</v>
      </c>
      <c r="S1019" t="s">
        <v>7598</v>
      </c>
      <c r="T1019" t="s">
        <v>7599</v>
      </c>
      <c r="V1019" t="s">
        <v>260</v>
      </c>
      <c r="W1019" t="s">
        <v>695</v>
      </c>
      <c r="X1019" t="s">
        <v>7600</v>
      </c>
      <c r="AJ1019" t="s">
        <v>709</v>
      </c>
      <c r="AL1019" t="s">
        <v>709</v>
      </c>
      <c r="AN1019" t="s">
        <v>628</v>
      </c>
      <c r="AO1019" t="s">
        <v>268</v>
      </c>
      <c r="AP1019" t="s">
        <v>269</v>
      </c>
      <c r="AQ1019" t="s">
        <v>709</v>
      </c>
      <c r="AR1019" t="s">
        <v>7601</v>
      </c>
      <c r="AS1019" t="s">
        <v>7602</v>
      </c>
      <c r="AT1019" t="s">
        <v>7603</v>
      </c>
      <c r="AU1019" t="s">
        <v>7604</v>
      </c>
      <c r="BB1019" t="s">
        <v>2519</v>
      </c>
      <c r="BC1019" t="s">
        <v>2519</v>
      </c>
      <c r="BD1019" t="s">
        <v>656</v>
      </c>
      <c r="BG1019" s="1">
        <v>7</v>
      </c>
      <c r="BH1019" t="s">
        <v>390</v>
      </c>
      <c r="BO1019" t="s">
        <v>281</v>
      </c>
      <c r="BP1019" s="1">
        <v>35601</v>
      </c>
      <c r="BQ1019" s="1">
        <v>35601</v>
      </c>
      <c r="BU1019" s="1">
        <v>0</v>
      </c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t="s">
        <v>282</v>
      </c>
      <c r="CG1019" s="1">
        <v>1014.68</v>
      </c>
      <c r="CH1019" s="1">
        <v>492.96</v>
      </c>
      <c r="CJ1019" s="1">
        <v>20483.52</v>
      </c>
      <c r="CX1019" t="s">
        <v>410</v>
      </c>
      <c r="CZ1019" s="1">
        <v>1.03</v>
      </c>
      <c r="DA1019" s="1">
        <v>125.29</v>
      </c>
      <c r="DB1019" t="s">
        <v>282</v>
      </c>
      <c r="DK1019" s="1">
        <v>13049.06</v>
      </c>
      <c r="DN1019" t="s">
        <v>282</v>
      </c>
      <c r="DV1019" s="1">
        <v>410.8</v>
      </c>
      <c r="ED1019" s="1">
        <v>24.65</v>
      </c>
    </row>
    <row r="1020" spans="1:134" hidden="1" x14ac:dyDescent="0.25">
      <c r="A1020" t="s">
        <v>7607</v>
      </c>
      <c r="B1020" t="s">
        <v>7608</v>
      </c>
      <c r="C1020" t="s">
        <v>249</v>
      </c>
      <c r="F1020" t="s">
        <v>7594</v>
      </c>
      <c r="G1020" t="s">
        <v>7595</v>
      </c>
      <c r="I1020" t="s">
        <v>7596</v>
      </c>
      <c r="K1020" t="s">
        <v>253</v>
      </c>
      <c r="L1020" t="s">
        <v>254</v>
      </c>
      <c r="M1020" t="s">
        <v>255</v>
      </c>
      <c r="N1020" t="s">
        <v>29</v>
      </c>
      <c r="P1020" t="s">
        <v>38</v>
      </c>
      <c r="Q1020" t="s">
        <v>7528</v>
      </c>
      <c r="R1020" t="s">
        <v>7597</v>
      </c>
      <c r="S1020" t="s">
        <v>7598</v>
      </c>
      <c r="T1020" t="s">
        <v>7599</v>
      </c>
      <c r="V1020" t="s">
        <v>260</v>
      </c>
      <c r="W1020" t="s">
        <v>695</v>
      </c>
      <c r="X1020" t="s">
        <v>7600</v>
      </c>
      <c r="AJ1020" t="s">
        <v>709</v>
      </c>
      <c r="AL1020" t="s">
        <v>709</v>
      </c>
      <c r="AN1020" t="s">
        <v>628</v>
      </c>
      <c r="AO1020" t="s">
        <v>268</v>
      </c>
      <c r="AP1020" t="s">
        <v>269</v>
      </c>
      <c r="AQ1020" t="s">
        <v>709</v>
      </c>
      <c r="AR1020" t="s">
        <v>7601</v>
      </c>
      <c r="AS1020" t="s">
        <v>7602</v>
      </c>
      <c r="AT1020" t="s">
        <v>7603</v>
      </c>
      <c r="AU1020" t="s">
        <v>7604</v>
      </c>
      <c r="BB1020" t="s">
        <v>2031</v>
      </c>
      <c r="BC1020" t="s">
        <v>2031</v>
      </c>
      <c r="BD1020" t="s">
        <v>656</v>
      </c>
      <c r="BG1020" s="1">
        <v>6.8</v>
      </c>
      <c r="BH1020" t="s">
        <v>390</v>
      </c>
      <c r="BO1020" t="s">
        <v>281</v>
      </c>
      <c r="BP1020" s="1">
        <v>35705</v>
      </c>
      <c r="BQ1020" s="1">
        <v>35705</v>
      </c>
      <c r="BU1020" s="1">
        <v>0</v>
      </c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t="s">
        <v>282</v>
      </c>
      <c r="CG1020" s="1">
        <v>772.68</v>
      </c>
      <c r="CH1020" s="1">
        <v>537.16</v>
      </c>
      <c r="CJ1020" s="1">
        <v>20694.09</v>
      </c>
      <c r="CX1020" t="s">
        <v>410</v>
      </c>
      <c r="CZ1020" s="1">
        <v>1.03</v>
      </c>
      <c r="DA1020" s="1">
        <v>150.82</v>
      </c>
      <c r="DB1020" t="s">
        <v>282</v>
      </c>
      <c r="DK1020" s="1">
        <v>13032.33</v>
      </c>
      <c r="DN1020" t="s">
        <v>282</v>
      </c>
      <c r="DV1020" s="1">
        <v>490.68</v>
      </c>
      <c r="ED1020" s="1">
        <v>26.86</v>
      </c>
    </row>
    <row r="1021" spans="1:134" hidden="1" x14ac:dyDescent="0.25">
      <c r="A1021" t="s">
        <v>7609</v>
      </c>
      <c r="B1021" t="s">
        <v>7610</v>
      </c>
      <c r="C1021" t="s">
        <v>249</v>
      </c>
      <c r="F1021" t="s">
        <v>7594</v>
      </c>
      <c r="G1021" t="s">
        <v>7595</v>
      </c>
      <c r="I1021" t="s">
        <v>7596</v>
      </c>
      <c r="K1021" t="s">
        <v>253</v>
      </c>
      <c r="L1021" t="s">
        <v>254</v>
      </c>
      <c r="M1021" t="s">
        <v>255</v>
      </c>
      <c r="N1021" t="s">
        <v>29</v>
      </c>
      <c r="P1021" t="s">
        <v>38</v>
      </c>
      <c r="Q1021" t="s">
        <v>7528</v>
      </c>
      <c r="R1021" t="s">
        <v>7597</v>
      </c>
      <c r="S1021" t="s">
        <v>7598</v>
      </c>
      <c r="T1021" t="s">
        <v>7599</v>
      </c>
      <c r="V1021" t="s">
        <v>260</v>
      </c>
      <c r="W1021" t="s">
        <v>695</v>
      </c>
      <c r="X1021" t="s">
        <v>7600</v>
      </c>
      <c r="AJ1021" t="s">
        <v>709</v>
      </c>
      <c r="AL1021" t="s">
        <v>709</v>
      </c>
      <c r="AN1021" t="s">
        <v>628</v>
      </c>
      <c r="AO1021" t="s">
        <v>268</v>
      </c>
      <c r="AP1021" t="s">
        <v>269</v>
      </c>
      <c r="AQ1021" t="s">
        <v>709</v>
      </c>
      <c r="AR1021" t="s">
        <v>7601</v>
      </c>
      <c r="AS1021" t="s">
        <v>7602</v>
      </c>
      <c r="AT1021" t="s">
        <v>7603</v>
      </c>
      <c r="AU1021" t="s">
        <v>7604</v>
      </c>
      <c r="BB1021" t="s">
        <v>2031</v>
      </c>
      <c r="BC1021" t="s">
        <v>2031</v>
      </c>
      <c r="BD1021" t="s">
        <v>656</v>
      </c>
      <c r="BG1021" s="1">
        <v>6.8</v>
      </c>
      <c r="BH1021" t="s">
        <v>390</v>
      </c>
      <c r="BO1021" t="s">
        <v>281</v>
      </c>
      <c r="BP1021" s="1">
        <v>44523</v>
      </c>
      <c r="BQ1021" s="1">
        <v>44523</v>
      </c>
      <c r="BU1021" s="1">
        <v>0</v>
      </c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t="s">
        <v>282</v>
      </c>
      <c r="CG1021" s="1">
        <v>762.35</v>
      </c>
      <c r="CH1021" s="1">
        <v>537.16</v>
      </c>
      <c r="CJ1021" s="1">
        <v>26004.74</v>
      </c>
      <c r="CX1021" t="s">
        <v>410</v>
      </c>
      <c r="CZ1021" s="1">
        <v>1.03</v>
      </c>
      <c r="DA1021" s="1">
        <v>150.82</v>
      </c>
      <c r="DB1021" t="s">
        <v>282</v>
      </c>
      <c r="DK1021" s="1">
        <v>16495.98</v>
      </c>
      <c r="DN1021" t="s">
        <v>282</v>
      </c>
      <c r="DV1021" s="1">
        <v>542.33000000000004</v>
      </c>
      <c r="ED1021" s="1">
        <v>28.92</v>
      </c>
    </row>
    <row r="1022" spans="1:134" hidden="1" x14ac:dyDescent="0.25">
      <c r="A1022" t="s">
        <v>7611</v>
      </c>
      <c r="B1022" t="s">
        <v>7612</v>
      </c>
      <c r="C1022" t="s">
        <v>249</v>
      </c>
      <c r="F1022" t="s">
        <v>7594</v>
      </c>
      <c r="G1022" t="s">
        <v>7595</v>
      </c>
      <c r="I1022" t="s">
        <v>7596</v>
      </c>
      <c r="K1022" t="s">
        <v>253</v>
      </c>
      <c r="L1022" t="s">
        <v>254</v>
      </c>
      <c r="M1022" t="s">
        <v>255</v>
      </c>
      <c r="N1022" t="s">
        <v>29</v>
      </c>
      <c r="P1022" t="s">
        <v>38</v>
      </c>
      <c r="Q1022" t="s">
        <v>7528</v>
      </c>
      <c r="R1022" t="s">
        <v>7597</v>
      </c>
      <c r="S1022" t="s">
        <v>7598</v>
      </c>
      <c r="T1022" t="s">
        <v>7599</v>
      </c>
      <c r="V1022" t="s">
        <v>260</v>
      </c>
      <c r="W1022" t="s">
        <v>695</v>
      </c>
      <c r="X1022" t="s">
        <v>7600</v>
      </c>
      <c r="AJ1022" t="s">
        <v>709</v>
      </c>
      <c r="AL1022" t="s">
        <v>709</v>
      </c>
      <c r="AN1022" t="s">
        <v>628</v>
      </c>
      <c r="AO1022" t="s">
        <v>268</v>
      </c>
      <c r="AP1022" t="s">
        <v>269</v>
      </c>
      <c r="AQ1022" t="s">
        <v>709</v>
      </c>
      <c r="AR1022" t="s">
        <v>7601</v>
      </c>
      <c r="AS1022" t="s">
        <v>7602</v>
      </c>
      <c r="AT1022" t="s">
        <v>7603</v>
      </c>
      <c r="AU1022" t="s">
        <v>7604</v>
      </c>
      <c r="BB1022" t="s">
        <v>742</v>
      </c>
      <c r="BC1022" t="s">
        <v>742</v>
      </c>
      <c r="BD1022" t="s">
        <v>656</v>
      </c>
      <c r="BG1022" s="1">
        <v>6.8</v>
      </c>
      <c r="BH1022" t="s">
        <v>390</v>
      </c>
      <c r="BO1022" t="s">
        <v>281</v>
      </c>
      <c r="BP1022" s="1">
        <v>38226</v>
      </c>
      <c r="BQ1022" s="1">
        <v>38226</v>
      </c>
      <c r="BU1022" s="1">
        <v>0</v>
      </c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t="s">
        <v>282</v>
      </c>
      <c r="CG1022" s="1">
        <v>1229.49</v>
      </c>
      <c r="CH1022" s="1">
        <v>452.32</v>
      </c>
      <c r="CJ1022" s="1">
        <v>21869.67</v>
      </c>
      <c r="CX1022" t="s">
        <v>410</v>
      </c>
      <c r="CZ1022" s="1">
        <v>1.03</v>
      </c>
      <c r="DA1022" s="1">
        <v>99.72</v>
      </c>
      <c r="DB1022" t="s">
        <v>282</v>
      </c>
      <c r="DK1022" s="1">
        <v>14137.06</v>
      </c>
      <c r="DN1022" t="s">
        <v>282</v>
      </c>
      <c r="DV1022" s="1">
        <v>436.9</v>
      </c>
      <c r="ED1022" s="1">
        <v>22.62</v>
      </c>
    </row>
    <row r="1023" spans="1:134" hidden="1" x14ac:dyDescent="0.25">
      <c r="A1023" t="s">
        <v>7613</v>
      </c>
      <c r="B1023" t="s">
        <v>7614</v>
      </c>
      <c r="C1023" t="s">
        <v>249</v>
      </c>
      <c r="F1023" t="s">
        <v>7615</v>
      </c>
      <c r="G1023" t="s">
        <v>7616</v>
      </c>
      <c r="I1023" t="s">
        <v>7617</v>
      </c>
      <c r="K1023" t="s">
        <v>253</v>
      </c>
      <c r="L1023" t="s">
        <v>254</v>
      </c>
      <c r="M1023" t="s">
        <v>255</v>
      </c>
      <c r="N1023" t="s">
        <v>29</v>
      </c>
      <c r="P1023" t="s">
        <v>38</v>
      </c>
      <c r="Q1023" t="s">
        <v>7528</v>
      </c>
      <c r="R1023" t="s">
        <v>7618</v>
      </c>
      <c r="T1023" t="s">
        <v>2843</v>
      </c>
      <c r="V1023" t="s">
        <v>260</v>
      </c>
      <c r="W1023" t="s">
        <v>561</v>
      </c>
      <c r="X1023" t="s">
        <v>7619</v>
      </c>
      <c r="AJ1023" t="s">
        <v>341</v>
      </c>
      <c r="AL1023" t="s">
        <v>2772</v>
      </c>
      <c r="AN1023" t="s">
        <v>343</v>
      </c>
      <c r="AO1023" t="s">
        <v>268</v>
      </c>
      <c r="AP1023" t="s">
        <v>344</v>
      </c>
      <c r="AQ1023" t="s">
        <v>345</v>
      </c>
      <c r="AR1023" t="s">
        <v>7620</v>
      </c>
      <c r="AT1023" t="s">
        <v>7621</v>
      </c>
      <c r="AU1023" t="s">
        <v>7554</v>
      </c>
      <c r="BB1023" t="s">
        <v>349</v>
      </c>
      <c r="BC1023" t="s">
        <v>349</v>
      </c>
      <c r="BE1023" t="s">
        <v>7622</v>
      </c>
      <c r="BF1023" t="s">
        <v>487</v>
      </c>
      <c r="BG1023" s="1">
        <v>7.8</v>
      </c>
      <c r="BO1023" t="s">
        <v>281</v>
      </c>
      <c r="BP1023" s="1">
        <v>6620</v>
      </c>
      <c r="BQ1023" s="1">
        <v>6620</v>
      </c>
      <c r="BU1023" s="1">
        <v>0</v>
      </c>
      <c r="BV1023" s="4"/>
      <c r="BW1023" s="4"/>
      <c r="BX1023" s="4"/>
      <c r="BY1023" s="4"/>
      <c r="BZ1023" s="4"/>
      <c r="CA1023" s="4" t="s">
        <v>282</v>
      </c>
      <c r="CB1023" s="4"/>
      <c r="CC1023" s="4"/>
      <c r="CD1023" s="4"/>
      <c r="CE1023" s="4"/>
      <c r="CF1023" t="s">
        <v>282</v>
      </c>
      <c r="CG1023" s="1">
        <v>2040</v>
      </c>
      <c r="CH1023" s="1">
        <v>108</v>
      </c>
      <c r="CJ1023" s="1">
        <v>2160</v>
      </c>
      <c r="CP1023" t="s">
        <v>282</v>
      </c>
      <c r="DA1023" s="1">
        <v>7</v>
      </c>
      <c r="DK1023" s="1">
        <v>2120</v>
      </c>
      <c r="DV1023" s="1">
        <v>180</v>
      </c>
      <c r="DX1023" t="s">
        <v>282</v>
      </c>
    </row>
    <row r="1024" spans="1:134" x14ac:dyDescent="0.25">
      <c r="A1024" t="s">
        <v>7623</v>
      </c>
      <c r="B1024" t="s">
        <v>7624</v>
      </c>
      <c r="C1024" t="s">
        <v>249</v>
      </c>
      <c r="F1024" t="s">
        <v>7625</v>
      </c>
      <c r="G1024" t="s">
        <v>7626</v>
      </c>
      <c r="I1024" t="s">
        <v>7627</v>
      </c>
      <c r="K1024" t="s">
        <v>253</v>
      </c>
      <c r="L1024" t="s">
        <v>254</v>
      </c>
      <c r="M1024" t="s">
        <v>255</v>
      </c>
      <c r="N1024" t="s">
        <v>29</v>
      </c>
      <c r="P1024" t="s">
        <v>38</v>
      </c>
      <c r="Q1024" t="s">
        <v>7528</v>
      </c>
      <c r="T1024" t="s">
        <v>3099</v>
      </c>
      <c r="V1024" t="s">
        <v>260</v>
      </c>
      <c r="W1024" t="s">
        <v>1042</v>
      </c>
      <c r="X1024" t="s">
        <v>7628</v>
      </c>
      <c r="AE1024" t="s">
        <v>7629</v>
      </c>
      <c r="AG1024" t="s">
        <v>7630</v>
      </c>
      <c r="AJ1024" t="s">
        <v>1795</v>
      </c>
      <c r="AL1024" t="s">
        <v>7087</v>
      </c>
      <c r="AN1024" t="s">
        <v>903</v>
      </c>
      <c r="AO1024" t="s">
        <v>268</v>
      </c>
      <c r="AP1024" t="s">
        <v>364</v>
      </c>
      <c r="AQ1024" t="s">
        <v>1797</v>
      </c>
      <c r="AR1024" t="s">
        <v>7020</v>
      </c>
      <c r="AS1024" t="s">
        <v>7631</v>
      </c>
      <c r="AT1024" t="s">
        <v>7632</v>
      </c>
      <c r="AU1024" t="s">
        <v>1767</v>
      </c>
      <c r="AX1024" t="s">
        <v>7633</v>
      </c>
      <c r="BB1024" t="s">
        <v>847</v>
      </c>
      <c r="BC1024" t="s">
        <v>847</v>
      </c>
      <c r="BE1024" t="s">
        <v>1341</v>
      </c>
      <c r="BF1024" t="s">
        <v>303</v>
      </c>
      <c r="BG1024" s="1">
        <v>6.6</v>
      </c>
      <c r="BO1024" t="s">
        <v>281</v>
      </c>
      <c r="BP1024" s="1">
        <v>113854</v>
      </c>
      <c r="BQ1024" s="1">
        <v>113854</v>
      </c>
      <c r="BU1024" s="1">
        <v>-0.8</v>
      </c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t="s">
        <v>282</v>
      </c>
      <c r="CG1024" s="1">
        <v>622</v>
      </c>
      <c r="CH1024" s="1">
        <v>8600</v>
      </c>
      <c r="CJ1024" s="1">
        <v>69500</v>
      </c>
      <c r="CX1024" s="1">
        <v>1655</v>
      </c>
      <c r="DA1024" s="1">
        <v>927</v>
      </c>
      <c r="DK1024" s="1">
        <v>32190</v>
      </c>
      <c r="DV1024" s="1">
        <v>360</v>
      </c>
    </row>
    <row r="1025" spans="1:146" x14ac:dyDescent="0.25">
      <c r="A1025" t="s">
        <v>7634</v>
      </c>
      <c r="B1025" t="s">
        <v>7635</v>
      </c>
      <c r="C1025" t="s">
        <v>249</v>
      </c>
      <c r="F1025" t="s">
        <v>7625</v>
      </c>
      <c r="G1025" t="s">
        <v>7626</v>
      </c>
      <c r="I1025" t="s">
        <v>7627</v>
      </c>
      <c r="K1025" t="s">
        <v>253</v>
      </c>
      <c r="L1025" t="s">
        <v>254</v>
      </c>
      <c r="M1025" t="s">
        <v>255</v>
      </c>
      <c r="N1025" t="s">
        <v>29</v>
      </c>
      <c r="P1025" t="s">
        <v>38</v>
      </c>
      <c r="Q1025" t="s">
        <v>7528</v>
      </c>
      <c r="T1025" t="s">
        <v>3099</v>
      </c>
      <c r="V1025" t="s">
        <v>260</v>
      </c>
      <c r="W1025" t="s">
        <v>1042</v>
      </c>
      <c r="X1025" t="s">
        <v>7628</v>
      </c>
      <c r="AE1025" t="s">
        <v>7636</v>
      </c>
      <c r="AG1025" t="s">
        <v>264</v>
      </c>
      <c r="AJ1025" t="s">
        <v>1795</v>
      </c>
      <c r="AL1025" t="s">
        <v>7087</v>
      </c>
      <c r="AN1025" t="s">
        <v>903</v>
      </c>
      <c r="AO1025" t="s">
        <v>268</v>
      </c>
      <c r="AP1025" t="s">
        <v>364</v>
      </c>
      <c r="AQ1025" t="s">
        <v>1797</v>
      </c>
      <c r="AR1025" t="s">
        <v>7637</v>
      </c>
      <c r="AS1025" t="s">
        <v>7638</v>
      </c>
      <c r="AT1025" t="s">
        <v>7632</v>
      </c>
      <c r="AU1025" t="s">
        <v>1767</v>
      </c>
      <c r="BB1025" t="s">
        <v>3292</v>
      </c>
      <c r="BC1025" t="s">
        <v>3292</v>
      </c>
      <c r="BE1025" t="s">
        <v>7639</v>
      </c>
      <c r="BF1025" t="s">
        <v>303</v>
      </c>
      <c r="BG1025" s="1">
        <v>6.6</v>
      </c>
      <c r="BO1025" t="s">
        <v>281</v>
      </c>
      <c r="BP1025" s="1">
        <v>73175</v>
      </c>
      <c r="BQ1025" s="1">
        <v>73175</v>
      </c>
      <c r="BU1025" s="1">
        <v>-0.5</v>
      </c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t="s">
        <v>282</v>
      </c>
      <c r="CG1025" s="1">
        <v>683</v>
      </c>
      <c r="CH1025" s="1">
        <v>4920</v>
      </c>
      <c r="CJ1025" s="1">
        <v>44300</v>
      </c>
      <c r="CX1025" s="1">
        <v>760</v>
      </c>
      <c r="DA1025" s="1">
        <v>634</v>
      </c>
      <c r="DK1025" s="1">
        <v>21538</v>
      </c>
      <c r="DV1025" s="1">
        <v>340</v>
      </c>
    </row>
    <row r="1026" spans="1:146" x14ac:dyDescent="0.25">
      <c r="A1026" t="s">
        <v>7640</v>
      </c>
      <c r="B1026" t="s">
        <v>7641</v>
      </c>
      <c r="C1026" t="s">
        <v>249</v>
      </c>
      <c r="F1026" t="s">
        <v>7625</v>
      </c>
      <c r="G1026" t="s">
        <v>7626</v>
      </c>
      <c r="I1026" t="s">
        <v>7627</v>
      </c>
      <c r="K1026" t="s">
        <v>253</v>
      </c>
      <c r="L1026" t="s">
        <v>254</v>
      </c>
      <c r="M1026" t="s">
        <v>255</v>
      </c>
      <c r="N1026" t="s">
        <v>29</v>
      </c>
      <c r="P1026" t="s">
        <v>38</v>
      </c>
      <c r="Q1026" t="s">
        <v>7528</v>
      </c>
      <c r="T1026" t="s">
        <v>3099</v>
      </c>
      <c r="V1026" t="s">
        <v>260</v>
      </c>
      <c r="W1026" t="s">
        <v>1042</v>
      </c>
      <c r="X1026" t="s">
        <v>7628</v>
      </c>
      <c r="AE1026" t="s">
        <v>7636</v>
      </c>
      <c r="AG1026" t="s">
        <v>264</v>
      </c>
      <c r="AJ1026" t="s">
        <v>1795</v>
      </c>
      <c r="AL1026" t="s">
        <v>7087</v>
      </c>
      <c r="AN1026" t="s">
        <v>903</v>
      </c>
      <c r="AO1026" t="s">
        <v>268</v>
      </c>
      <c r="AP1026" t="s">
        <v>364</v>
      </c>
      <c r="AQ1026" t="s">
        <v>1797</v>
      </c>
      <c r="AR1026" t="s">
        <v>7637</v>
      </c>
      <c r="AS1026" t="s">
        <v>7638</v>
      </c>
      <c r="AT1026" t="s">
        <v>7632</v>
      </c>
      <c r="AU1026" t="s">
        <v>1767</v>
      </c>
      <c r="BB1026" t="s">
        <v>1049</v>
      </c>
      <c r="BC1026" t="s">
        <v>1049</v>
      </c>
      <c r="BE1026" t="s">
        <v>470</v>
      </c>
      <c r="BF1026" t="s">
        <v>303</v>
      </c>
      <c r="BG1026" s="1">
        <v>6.6</v>
      </c>
      <c r="BO1026" t="s">
        <v>281</v>
      </c>
      <c r="BP1026" s="1">
        <v>74107</v>
      </c>
      <c r="BQ1026" s="1">
        <v>74107</v>
      </c>
      <c r="BU1026" s="1">
        <v>-0.7</v>
      </c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t="s">
        <v>282</v>
      </c>
      <c r="CG1026" s="1">
        <v>842</v>
      </c>
      <c r="CH1026" s="1">
        <v>4960</v>
      </c>
      <c r="CJ1026" s="1">
        <v>44700</v>
      </c>
      <c r="CX1026" s="1">
        <v>1016</v>
      </c>
      <c r="DA1026" s="1">
        <v>634</v>
      </c>
      <c r="DK1026" s="1">
        <v>21575</v>
      </c>
      <c r="DV1026" s="1">
        <v>380</v>
      </c>
    </row>
    <row r="1027" spans="1:146" hidden="1" x14ac:dyDescent="0.25">
      <c r="A1027" t="s">
        <v>7642</v>
      </c>
      <c r="B1027" t="s">
        <v>7643</v>
      </c>
      <c r="C1027" t="s">
        <v>249</v>
      </c>
      <c r="F1027" t="s">
        <v>7615</v>
      </c>
      <c r="G1027" t="s">
        <v>7616</v>
      </c>
      <c r="I1027" t="s">
        <v>7617</v>
      </c>
      <c r="K1027" t="s">
        <v>253</v>
      </c>
      <c r="L1027" t="s">
        <v>254</v>
      </c>
      <c r="M1027" t="s">
        <v>255</v>
      </c>
      <c r="N1027" t="s">
        <v>29</v>
      </c>
      <c r="P1027" t="s">
        <v>38</v>
      </c>
      <c r="Q1027" t="s">
        <v>7528</v>
      </c>
      <c r="R1027" t="s">
        <v>257</v>
      </c>
      <c r="T1027" t="s">
        <v>3099</v>
      </c>
      <c r="V1027" t="s">
        <v>260</v>
      </c>
      <c r="W1027" t="s">
        <v>561</v>
      </c>
      <c r="X1027" t="s">
        <v>7619</v>
      </c>
      <c r="AE1027" t="s">
        <v>7644</v>
      </c>
      <c r="AG1027" t="s">
        <v>7645</v>
      </c>
      <c r="AJ1027" t="s">
        <v>341</v>
      </c>
      <c r="AL1027" t="s">
        <v>7087</v>
      </c>
      <c r="AN1027" t="s">
        <v>343</v>
      </c>
      <c r="AO1027" t="s">
        <v>268</v>
      </c>
      <c r="AP1027" t="s">
        <v>344</v>
      </c>
      <c r="AQ1027" t="s">
        <v>345</v>
      </c>
      <c r="AR1027" t="s">
        <v>7646</v>
      </c>
      <c r="AS1027" t="s">
        <v>7647</v>
      </c>
      <c r="AT1027" t="s">
        <v>7621</v>
      </c>
      <c r="AU1027" t="s">
        <v>7554</v>
      </c>
      <c r="BB1027" t="s">
        <v>3948</v>
      </c>
      <c r="BC1027" t="s">
        <v>3948</v>
      </c>
      <c r="BD1027" t="s">
        <v>301</v>
      </c>
      <c r="BE1027" t="s">
        <v>7648</v>
      </c>
      <c r="BF1027" t="s">
        <v>303</v>
      </c>
      <c r="BG1027" s="1">
        <v>7.5</v>
      </c>
      <c r="BO1027" t="s">
        <v>281</v>
      </c>
      <c r="BP1027" s="1">
        <v>10511</v>
      </c>
      <c r="BQ1027" s="1">
        <v>10511</v>
      </c>
      <c r="BU1027" s="1">
        <v>0</v>
      </c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t="s">
        <v>282</v>
      </c>
      <c r="CG1027" s="1">
        <v>2409.12</v>
      </c>
      <c r="CH1027" s="1">
        <v>92.74</v>
      </c>
      <c r="CJ1027" s="1">
        <v>4203.3599999999997</v>
      </c>
      <c r="DA1027" s="1">
        <v>24.19</v>
      </c>
      <c r="DK1027" s="1">
        <v>3580.42</v>
      </c>
      <c r="DV1027" s="1">
        <v>201.6</v>
      </c>
    </row>
    <row r="1028" spans="1:146" hidden="1" x14ac:dyDescent="0.25">
      <c r="A1028" t="s">
        <v>7649</v>
      </c>
      <c r="B1028" t="s">
        <v>7650</v>
      </c>
      <c r="C1028" t="s">
        <v>249</v>
      </c>
      <c r="F1028" t="s">
        <v>7651</v>
      </c>
      <c r="G1028" t="s">
        <v>7652</v>
      </c>
      <c r="I1028" t="s">
        <v>7653</v>
      </c>
      <c r="K1028" t="s">
        <v>253</v>
      </c>
      <c r="L1028" t="s">
        <v>254</v>
      </c>
      <c r="M1028" t="s">
        <v>255</v>
      </c>
      <c r="N1028" t="s">
        <v>29</v>
      </c>
      <c r="P1028" t="s">
        <v>38</v>
      </c>
      <c r="Q1028" t="s">
        <v>7528</v>
      </c>
      <c r="R1028" t="s">
        <v>257</v>
      </c>
      <c r="T1028" t="s">
        <v>3099</v>
      </c>
      <c r="V1028" t="s">
        <v>260</v>
      </c>
      <c r="W1028" t="s">
        <v>261</v>
      </c>
      <c r="X1028" t="s">
        <v>7654</v>
      </c>
      <c r="AE1028" t="s">
        <v>7655</v>
      </c>
      <c r="AG1028" t="s">
        <v>1277</v>
      </c>
      <c r="AJ1028" t="s">
        <v>709</v>
      </c>
      <c r="AL1028" t="s">
        <v>2154</v>
      </c>
      <c r="AN1028" t="s">
        <v>628</v>
      </c>
      <c r="AO1028" t="s">
        <v>268</v>
      </c>
      <c r="AP1028" t="s">
        <v>269</v>
      </c>
      <c r="AQ1028" t="s">
        <v>709</v>
      </c>
      <c r="AR1028" t="s">
        <v>7656</v>
      </c>
      <c r="AS1028" t="s">
        <v>7657</v>
      </c>
      <c r="AT1028" t="s">
        <v>7658</v>
      </c>
      <c r="AU1028" t="s">
        <v>7659</v>
      </c>
      <c r="BB1028" t="s">
        <v>1382</v>
      </c>
      <c r="BC1028" t="s">
        <v>1382</v>
      </c>
      <c r="BD1028" t="s">
        <v>301</v>
      </c>
      <c r="BE1028" t="s">
        <v>7660</v>
      </c>
      <c r="BF1028" t="s">
        <v>303</v>
      </c>
      <c r="BG1028" s="1">
        <v>6.85</v>
      </c>
      <c r="BO1028" t="s">
        <v>281</v>
      </c>
      <c r="BP1028" s="1">
        <v>81616</v>
      </c>
      <c r="BQ1028" s="1">
        <v>81616</v>
      </c>
      <c r="BU1028" s="1">
        <v>0</v>
      </c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t="s">
        <v>282</v>
      </c>
      <c r="CG1028" s="1">
        <v>347.1</v>
      </c>
      <c r="CH1028" s="1">
        <v>4460</v>
      </c>
      <c r="CJ1028" s="1">
        <v>49755.91</v>
      </c>
      <c r="DA1028" s="1">
        <v>828.18</v>
      </c>
      <c r="DK1028" s="1">
        <v>25892.87</v>
      </c>
      <c r="DV1028" s="1">
        <v>332.33</v>
      </c>
    </row>
    <row r="1029" spans="1:146" hidden="1" x14ac:dyDescent="0.25">
      <c r="A1029" t="s">
        <v>7661</v>
      </c>
      <c r="B1029" t="s">
        <v>7662</v>
      </c>
      <c r="C1029" t="s">
        <v>249</v>
      </c>
      <c r="F1029" t="s">
        <v>7663</v>
      </c>
      <c r="G1029" t="s">
        <v>7664</v>
      </c>
      <c r="I1029" t="s">
        <v>7665</v>
      </c>
      <c r="K1029" t="s">
        <v>253</v>
      </c>
      <c r="L1029" t="s">
        <v>254</v>
      </c>
      <c r="M1029" t="s">
        <v>255</v>
      </c>
      <c r="N1029" t="s">
        <v>29</v>
      </c>
      <c r="P1029" t="s">
        <v>38</v>
      </c>
      <c r="Q1029" t="s">
        <v>7528</v>
      </c>
      <c r="R1029" t="s">
        <v>7666</v>
      </c>
      <c r="S1029" t="s">
        <v>7667</v>
      </c>
      <c r="T1029" t="s">
        <v>3099</v>
      </c>
      <c r="V1029" t="s">
        <v>260</v>
      </c>
      <c r="W1029" t="s">
        <v>695</v>
      </c>
      <c r="X1029" t="s">
        <v>7668</v>
      </c>
      <c r="AE1029" t="s">
        <v>7669</v>
      </c>
      <c r="AJ1029" t="s">
        <v>709</v>
      </c>
      <c r="AL1029" t="s">
        <v>7670</v>
      </c>
      <c r="AN1029" t="s">
        <v>628</v>
      </c>
      <c r="AO1029" t="s">
        <v>268</v>
      </c>
      <c r="AP1029" t="s">
        <v>269</v>
      </c>
      <c r="AQ1029" t="s">
        <v>709</v>
      </c>
      <c r="AR1029" t="s">
        <v>7671</v>
      </c>
      <c r="AS1029" t="s">
        <v>7672</v>
      </c>
      <c r="AT1029" t="s">
        <v>7673</v>
      </c>
      <c r="AU1029" t="s">
        <v>2158</v>
      </c>
      <c r="BB1029" t="s">
        <v>2267</v>
      </c>
      <c r="BC1029" t="s">
        <v>2267</v>
      </c>
      <c r="BD1029" t="s">
        <v>301</v>
      </c>
      <c r="BE1029" t="s">
        <v>7674</v>
      </c>
      <c r="BF1029" t="s">
        <v>303</v>
      </c>
      <c r="BG1029" s="1">
        <v>4.5999999999999996</v>
      </c>
      <c r="BO1029" t="s">
        <v>281</v>
      </c>
      <c r="BP1029" s="1">
        <v>141207</v>
      </c>
      <c r="BQ1029" s="1">
        <v>141207</v>
      </c>
      <c r="BU1029" s="1">
        <v>0</v>
      </c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t="s">
        <v>282</v>
      </c>
      <c r="CG1029" s="1">
        <v>13.09</v>
      </c>
      <c r="CH1029" s="1">
        <v>8767</v>
      </c>
      <c r="CJ1029" s="1">
        <v>87045.440000000002</v>
      </c>
      <c r="DA1029" s="1">
        <v>1614.68</v>
      </c>
      <c r="DK1029" s="1">
        <v>43502.53</v>
      </c>
      <c r="DV1029" s="1">
        <v>264.02</v>
      </c>
    </row>
    <row r="1030" spans="1:146" hidden="1" x14ac:dyDescent="0.25">
      <c r="A1030" t="s">
        <v>7675</v>
      </c>
      <c r="B1030" t="s">
        <v>7676</v>
      </c>
      <c r="C1030" t="s">
        <v>249</v>
      </c>
      <c r="F1030" t="s">
        <v>7677</v>
      </c>
      <c r="G1030" t="s">
        <v>7678</v>
      </c>
      <c r="I1030" t="s">
        <v>7679</v>
      </c>
      <c r="K1030" t="s">
        <v>253</v>
      </c>
      <c r="L1030" t="s">
        <v>254</v>
      </c>
      <c r="M1030" t="s">
        <v>255</v>
      </c>
      <c r="N1030" t="s">
        <v>29</v>
      </c>
      <c r="P1030" t="s">
        <v>38</v>
      </c>
      <c r="Q1030" t="s">
        <v>7528</v>
      </c>
      <c r="R1030" t="s">
        <v>7680</v>
      </c>
      <c r="S1030" t="s">
        <v>7681</v>
      </c>
      <c r="T1030" t="s">
        <v>7682</v>
      </c>
      <c r="V1030" t="s">
        <v>260</v>
      </c>
      <c r="W1030" t="s">
        <v>186</v>
      </c>
      <c r="X1030" t="s">
        <v>7683</v>
      </c>
      <c r="AG1030" t="s">
        <v>1200</v>
      </c>
      <c r="AJ1030" t="s">
        <v>709</v>
      </c>
      <c r="AL1030" t="s">
        <v>5858</v>
      </c>
      <c r="AN1030" t="s">
        <v>628</v>
      </c>
      <c r="AO1030" t="s">
        <v>268</v>
      </c>
      <c r="AP1030" t="s">
        <v>269</v>
      </c>
      <c r="AQ1030" t="s">
        <v>709</v>
      </c>
      <c r="AR1030" t="s">
        <v>4611</v>
      </c>
      <c r="AS1030" t="s">
        <v>4788</v>
      </c>
      <c r="AT1030" t="s">
        <v>5941</v>
      </c>
      <c r="BB1030" t="s">
        <v>947</v>
      </c>
      <c r="BC1030" t="s">
        <v>947</v>
      </c>
      <c r="BD1030" t="s">
        <v>301</v>
      </c>
      <c r="BE1030" t="s">
        <v>2749</v>
      </c>
      <c r="BF1030" t="s">
        <v>303</v>
      </c>
      <c r="BG1030" s="1">
        <v>6</v>
      </c>
      <c r="BO1030" t="s">
        <v>281</v>
      </c>
      <c r="BP1030" s="1">
        <v>202222</v>
      </c>
      <c r="BQ1030" s="1">
        <v>202222</v>
      </c>
      <c r="BU1030" s="1">
        <v>0</v>
      </c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t="s">
        <v>282</v>
      </c>
      <c r="CG1030" s="1">
        <v>425.25</v>
      </c>
      <c r="CH1030" s="1">
        <v>15412</v>
      </c>
      <c r="CJ1030" s="1">
        <v>124875</v>
      </c>
      <c r="DA1030" s="1">
        <v>2475</v>
      </c>
      <c r="DK1030" s="1">
        <v>58848.75</v>
      </c>
      <c r="DV1030" s="1">
        <v>185.63</v>
      </c>
    </row>
    <row r="1031" spans="1:146" hidden="1" x14ac:dyDescent="0.25">
      <c r="A1031" t="s">
        <v>7684</v>
      </c>
      <c r="B1031" t="s">
        <v>7685</v>
      </c>
      <c r="C1031" t="s">
        <v>249</v>
      </c>
      <c r="D1031" t="s">
        <v>1104</v>
      </c>
      <c r="F1031" t="s">
        <v>7686</v>
      </c>
      <c r="G1031" t="s">
        <v>7687</v>
      </c>
      <c r="I1031" t="s">
        <v>7688</v>
      </c>
      <c r="K1031" t="s">
        <v>253</v>
      </c>
      <c r="L1031" t="s">
        <v>254</v>
      </c>
      <c r="M1031" t="s">
        <v>255</v>
      </c>
      <c r="N1031" t="s">
        <v>29</v>
      </c>
      <c r="P1031" t="s">
        <v>38</v>
      </c>
      <c r="Q1031" t="s">
        <v>7528</v>
      </c>
      <c r="R1031" t="s">
        <v>7689</v>
      </c>
      <c r="S1031" t="s">
        <v>7690</v>
      </c>
      <c r="T1031" t="s">
        <v>7691</v>
      </c>
      <c r="V1031" t="s">
        <v>260</v>
      </c>
      <c r="W1031" t="s">
        <v>720</v>
      </c>
      <c r="X1031" t="s">
        <v>7692</v>
      </c>
      <c r="AE1031" t="s">
        <v>7693</v>
      </c>
      <c r="AG1031" t="s">
        <v>768</v>
      </c>
      <c r="AJ1031" t="s">
        <v>709</v>
      </c>
      <c r="AL1031" t="s">
        <v>680</v>
      </c>
      <c r="AN1031" t="s">
        <v>628</v>
      </c>
      <c r="AO1031" t="s">
        <v>268</v>
      </c>
      <c r="AP1031" t="s">
        <v>269</v>
      </c>
      <c r="AQ1031" t="s">
        <v>709</v>
      </c>
      <c r="AR1031" t="s">
        <v>7694</v>
      </c>
      <c r="AT1031" t="s">
        <v>7695</v>
      </c>
      <c r="AU1031" t="s">
        <v>7696</v>
      </c>
      <c r="BB1031" t="s">
        <v>3611</v>
      </c>
      <c r="BC1031" t="s">
        <v>3611</v>
      </c>
      <c r="BD1031" t="s">
        <v>301</v>
      </c>
      <c r="BG1031" s="1">
        <v>7.9</v>
      </c>
      <c r="BO1031" t="s">
        <v>281</v>
      </c>
      <c r="BP1031" s="1">
        <v>16737</v>
      </c>
      <c r="BQ1031" s="1">
        <v>16737</v>
      </c>
      <c r="BU1031" s="1">
        <v>-10.199999999999999</v>
      </c>
      <c r="BV1031" s="4"/>
      <c r="BW1031" s="4"/>
      <c r="BX1031" s="4"/>
      <c r="BY1031" s="4"/>
      <c r="BZ1031" s="4"/>
      <c r="CA1031" s="4" t="s">
        <v>282</v>
      </c>
      <c r="CB1031" s="4"/>
      <c r="CC1031" s="4"/>
      <c r="CD1031" s="4"/>
      <c r="CE1031" s="4"/>
      <c r="CF1031" t="s">
        <v>282</v>
      </c>
      <c r="CG1031" s="1">
        <v>1030</v>
      </c>
      <c r="CH1031" s="1">
        <v>108</v>
      </c>
      <c r="CJ1031" s="1">
        <v>9700</v>
      </c>
      <c r="CP1031" s="1">
        <v>12</v>
      </c>
      <c r="CX1031" s="1">
        <v>131</v>
      </c>
      <c r="DA1031" s="1">
        <v>18</v>
      </c>
      <c r="DK1031" s="1">
        <v>5210</v>
      </c>
      <c r="DV1031" t="s">
        <v>282</v>
      </c>
    </row>
    <row r="1032" spans="1:146" hidden="1" x14ac:dyDescent="0.25">
      <c r="A1032" t="s">
        <v>7697</v>
      </c>
      <c r="B1032" t="s">
        <v>7698</v>
      </c>
      <c r="C1032" t="s">
        <v>249</v>
      </c>
      <c r="D1032" t="s">
        <v>1104</v>
      </c>
      <c r="F1032" t="s">
        <v>7699</v>
      </c>
      <c r="G1032" t="s">
        <v>7700</v>
      </c>
      <c r="I1032" t="s">
        <v>7701</v>
      </c>
      <c r="K1032" t="s">
        <v>253</v>
      </c>
      <c r="L1032" t="s">
        <v>254</v>
      </c>
      <c r="M1032" t="s">
        <v>255</v>
      </c>
      <c r="N1032" t="s">
        <v>29</v>
      </c>
      <c r="P1032" t="s">
        <v>38</v>
      </c>
      <c r="Q1032" t="s">
        <v>7528</v>
      </c>
      <c r="R1032" t="s">
        <v>7689</v>
      </c>
      <c r="S1032" t="s">
        <v>7690</v>
      </c>
      <c r="T1032" t="s">
        <v>7702</v>
      </c>
      <c r="V1032" t="s">
        <v>260</v>
      </c>
      <c r="W1032" t="s">
        <v>720</v>
      </c>
      <c r="X1032" t="s">
        <v>7703</v>
      </c>
      <c r="AE1032" t="s">
        <v>7693</v>
      </c>
      <c r="AG1032" t="s">
        <v>768</v>
      </c>
      <c r="AJ1032" t="s">
        <v>709</v>
      </c>
      <c r="AL1032" t="s">
        <v>680</v>
      </c>
      <c r="AN1032" t="s">
        <v>628</v>
      </c>
      <c r="AO1032" t="s">
        <v>268</v>
      </c>
      <c r="AP1032" t="s">
        <v>269</v>
      </c>
      <c r="AQ1032" t="s">
        <v>709</v>
      </c>
      <c r="AR1032" t="s">
        <v>7704</v>
      </c>
      <c r="AT1032" t="s">
        <v>7705</v>
      </c>
      <c r="AU1032" t="s">
        <v>1430</v>
      </c>
      <c r="BB1032" t="s">
        <v>3548</v>
      </c>
      <c r="BC1032" t="s">
        <v>3548</v>
      </c>
      <c r="BD1032" t="s">
        <v>301</v>
      </c>
      <c r="BG1032" s="1">
        <v>7</v>
      </c>
      <c r="BO1032" t="s">
        <v>281</v>
      </c>
      <c r="BP1032" s="1">
        <v>17632</v>
      </c>
      <c r="BQ1032" s="1">
        <v>17632</v>
      </c>
      <c r="BU1032" s="1">
        <v>-10.8</v>
      </c>
      <c r="BV1032" s="4"/>
      <c r="BW1032" s="4"/>
      <c r="BX1032" s="4"/>
      <c r="BY1032" s="4"/>
      <c r="BZ1032" s="4"/>
      <c r="CA1032" s="4" t="s">
        <v>282</v>
      </c>
      <c r="CB1032" s="4"/>
      <c r="CC1032" s="4"/>
      <c r="CD1032" s="4"/>
      <c r="CE1032" s="4"/>
      <c r="CF1032" t="s">
        <v>282</v>
      </c>
      <c r="CG1032" s="1">
        <v>923</v>
      </c>
      <c r="CH1032" s="1">
        <v>116</v>
      </c>
      <c r="CJ1032" s="1">
        <v>10400</v>
      </c>
      <c r="CP1032" s="1">
        <v>26</v>
      </c>
      <c r="CX1032" s="1">
        <v>62</v>
      </c>
      <c r="DA1032" s="1">
        <v>21</v>
      </c>
      <c r="DK1032" s="1">
        <v>5500</v>
      </c>
      <c r="DV1032" t="s">
        <v>282</v>
      </c>
    </row>
    <row r="1033" spans="1:146" hidden="1" x14ac:dyDescent="0.25">
      <c r="A1033" t="s">
        <v>7706</v>
      </c>
      <c r="B1033" t="s">
        <v>7707</v>
      </c>
      <c r="C1033" t="s">
        <v>249</v>
      </c>
      <c r="D1033" t="s">
        <v>1104</v>
      </c>
      <c r="F1033" t="s">
        <v>7708</v>
      </c>
      <c r="G1033" t="s">
        <v>7709</v>
      </c>
      <c r="I1033" t="s">
        <v>7710</v>
      </c>
      <c r="K1033" t="s">
        <v>253</v>
      </c>
      <c r="L1033" t="s">
        <v>254</v>
      </c>
      <c r="M1033" t="s">
        <v>255</v>
      </c>
      <c r="N1033" t="s">
        <v>29</v>
      </c>
      <c r="P1033" t="s">
        <v>38</v>
      </c>
      <c r="Q1033" t="s">
        <v>7528</v>
      </c>
      <c r="R1033" t="s">
        <v>7689</v>
      </c>
      <c r="S1033" t="s">
        <v>7690</v>
      </c>
      <c r="T1033" t="s">
        <v>7711</v>
      </c>
      <c r="V1033" t="s">
        <v>260</v>
      </c>
      <c r="W1033" t="s">
        <v>720</v>
      </c>
      <c r="X1033" t="s">
        <v>7712</v>
      </c>
      <c r="AE1033" t="s">
        <v>7693</v>
      </c>
      <c r="AG1033" t="s">
        <v>768</v>
      </c>
      <c r="AJ1033" t="s">
        <v>709</v>
      </c>
      <c r="AL1033" t="s">
        <v>680</v>
      </c>
      <c r="AN1033" t="s">
        <v>628</v>
      </c>
      <c r="AO1033" t="s">
        <v>268</v>
      </c>
      <c r="AP1033" t="s">
        <v>269</v>
      </c>
      <c r="AQ1033" t="s">
        <v>709</v>
      </c>
      <c r="AR1033" t="s">
        <v>7713</v>
      </c>
      <c r="AT1033" t="s">
        <v>7714</v>
      </c>
      <c r="AU1033" t="s">
        <v>7715</v>
      </c>
      <c r="BB1033" t="s">
        <v>3891</v>
      </c>
      <c r="BC1033" t="s">
        <v>3891</v>
      </c>
      <c r="BD1033" t="s">
        <v>301</v>
      </c>
      <c r="BG1033" s="1">
        <v>7.2</v>
      </c>
      <c r="BO1033" t="s">
        <v>281</v>
      </c>
      <c r="BP1033" s="1">
        <v>17378</v>
      </c>
      <c r="BQ1033" s="1">
        <v>17378</v>
      </c>
      <c r="BU1033" s="1">
        <v>-11.7</v>
      </c>
      <c r="BV1033" s="4"/>
      <c r="BW1033" s="4"/>
      <c r="BX1033" s="4"/>
      <c r="BY1033" s="4"/>
      <c r="BZ1033" s="4"/>
      <c r="CA1033" s="4" t="s">
        <v>282</v>
      </c>
      <c r="CB1033" s="4"/>
      <c r="CC1033" s="4"/>
      <c r="CD1033" s="4"/>
      <c r="CE1033" s="4"/>
      <c r="CF1033" t="s">
        <v>282</v>
      </c>
      <c r="CG1033" s="1">
        <v>1370</v>
      </c>
      <c r="CH1033" s="1">
        <v>134</v>
      </c>
      <c r="CJ1033" s="1">
        <v>10300</v>
      </c>
      <c r="CP1033" s="1">
        <v>5</v>
      </c>
      <c r="CX1033" s="1">
        <v>64</v>
      </c>
      <c r="DA1033" s="1">
        <v>33</v>
      </c>
      <c r="DK1033" s="1">
        <v>5430</v>
      </c>
      <c r="DV1033" t="s">
        <v>282</v>
      </c>
    </row>
    <row r="1034" spans="1:146" x14ac:dyDescent="0.25">
      <c r="A1034" t="s">
        <v>7716</v>
      </c>
      <c r="B1034" t="s">
        <v>7717</v>
      </c>
      <c r="C1034" t="s">
        <v>249</v>
      </c>
      <c r="D1034" t="s">
        <v>2909</v>
      </c>
      <c r="F1034" t="s">
        <v>7718</v>
      </c>
      <c r="G1034" t="s">
        <v>7719</v>
      </c>
      <c r="I1034" t="s">
        <v>7720</v>
      </c>
      <c r="K1034" t="s">
        <v>253</v>
      </c>
      <c r="L1034" t="s">
        <v>254</v>
      </c>
      <c r="M1034" t="s">
        <v>255</v>
      </c>
      <c r="N1034" t="s">
        <v>29</v>
      </c>
      <c r="P1034" t="s">
        <v>38</v>
      </c>
      <c r="Q1034" t="s">
        <v>7528</v>
      </c>
      <c r="T1034" t="s">
        <v>7721</v>
      </c>
      <c r="V1034" t="s">
        <v>260</v>
      </c>
      <c r="W1034" t="s">
        <v>1042</v>
      </c>
      <c r="X1034" t="s">
        <v>7722</v>
      </c>
      <c r="AJ1034" t="s">
        <v>709</v>
      </c>
      <c r="AL1034" t="s">
        <v>680</v>
      </c>
      <c r="AN1034" t="s">
        <v>628</v>
      </c>
      <c r="AO1034" t="s">
        <v>268</v>
      </c>
      <c r="AP1034" t="s">
        <v>269</v>
      </c>
      <c r="AQ1034" t="s">
        <v>709</v>
      </c>
      <c r="AR1034" t="s">
        <v>7407</v>
      </c>
      <c r="AS1034" t="s">
        <v>7723</v>
      </c>
      <c r="AT1034" t="s">
        <v>5624</v>
      </c>
      <c r="AU1034" t="s">
        <v>7724</v>
      </c>
      <c r="BB1034" t="s">
        <v>3891</v>
      </c>
      <c r="BC1034" t="s">
        <v>3891</v>
      </c>
      <c r="BD1034" t="s">
        <v>301</v>
      </c>
      <c r="BE1034" t="s">
        <v>7725</v>
      </c>
      <c r="BF1034" t="s">
        <v>2269</v>
      </c>
      <c r="BG1034" s="1">
        <v>7</v>
      </c>
      <c r="BO1034" t="s">
        <v>281</v>
      </c>
      <c r="BP1034" s="1">
        <v>38198</v>
      </c>
      <c r="BQ1034" s="1">
        <v>38198</v>
      </c>
      <c r="BU1034" s="1">
        <v>-3.2</v>
      </c>
      <c r="BV1034" s="4"/>
      <c r="BW1034" s="4"/>
      <c r="BX1034" s="4"/>
      <c r="BY1034" s="1">
        <v>46</v>
      </c>
      <c r="BZ1034" s="4"/>
      <c r="CA1034" s="1">
        <v>4</v>
      </c>
      <c r="CB1034" s="4"/>
      <c r="CC1034" s="4"/>
      <c r="CD1034" s="1">
        <v>415</v>
      </c>
      <c r="CE1034" s="4"/>
      <c r="CG1034" s="1">
        <v>498</v>
      </c>
      <c r="CH1034" s="1">
        <v>1107</v>
      </c>
      <c r="CJ1034" s="1">
        <v>22640</v>
      </c>
      <c r="CM1034" t="s">
        <v>282</v>
      </c>
      <c r="CW1034" s="1">
        <v>195</v>
      </c>
      <c r="CX1034" s="1">
        <v>713</v>
      </c>
      <c r="CZ1034" t="s">
        <v>410</v>
      </c>
      <c r="DA1034" s="1">
        <v>122</v>
      </c>
      <c r="DI1034" s="1">
        <v>133</v>
      </c>
      <c r="DK1034" s="1">
        <v>12150</v>
      </c>
      <c r="DS1034" t="s">
        <v>282</v>
      </c>
      <c r="DV1034" s="1">
        <v>109</v>
      </c>
      <c r="ED1034" s="1">
        <v>54</v>
      </c>
      <c r="EP1034" s="1">
        <v>12</v>
      </c>
    </row>
    <row r="1035" spans="1:146" hidden="1" x14ac:dyDescent="0.25">
      <c r="A1035" t="s">
        <v>7726</v>
      </c>
      <c r="B1035" t="s">
        <v>7727</v>
      </c>
      <c r="C1035" t="s">
        <v>249</v>
      </c>
      <c r="D1035" t="s">
        <v>2909</v>
      </c>
      <c r="F1035" t="s">
        <v>7677</v>
      </c>
      <c r="G1035" t="s">
        <v>7678</v>
      </c>
      <c r="I1035" t="s">
        <v>7679</v>
      </c>
      <c r="K1035" t="s">
        <v>253</v>
      </c>
      <c r="L1035" t="s">
        <v>254</v>
      </c>
      <c r="M1035" t="s">
        <v>255</v>
      </c>
      <c r="N1035" t="s">
        <v>29</v>
      </c>
      <c r="P1035" t="s">
        <v>38</v>
      </c>
      <c r="Q1035" t="s">
        <v>7528</v>
      </c>
      <c r="R1035" t="s">
        <v>7728</v>
      </c>
      <c r="S1035" t="s">
        <v>7729</v>
      </c>
      <c r="T1035" t="s">
        <v>7730</v>
      </c>
      <c r="V1035" t="s">
        <v>260</v>
      </c>
      <c r="W1035" t="s">
        <v>186</v>
      </c>
      <c r="X1035" t="s">
        <v>7683</v>
      </c>
      <c r="AE1035" t="s">
        <v>7731</v>
      </c>
      <c r="AG1035" t="s">
        <v>2310</v>
      </c>
      <c r="AJ1035" t="s">
        <v>709</v>
      </c>
      <c r="AL1035" t="s">
        <v>1684</v>
      </c>
      <c r="AN1035" t="s">
        <v>628</v>
      </c>
      <c r="AO1035" t="s">
        <v>268</v>
      </c>
      <c r="AP1035" t="s">
        <v>269</v>
      </c>
      <c r="AQ1035" t="s">
        <v>709</v>
      </c>
      <c r="AR1035" t="s">
        <v>7732</v>
      </c>
      <c r="AS1035" t="s">
        <v>7733</v>
      </c>
      <c r="AT1035" t="s">
        <v>5941</v>
      </c>
      <c r="BB1035" t="s">
        <v>1008</v>
      </c>
      <c r="BC1035" t="s">
        <v>1008</v>
      </c>
      <c r="BD1035" t="s">
        <v>301</v>
      </c>
      <c r="BE1035" t="s">
        <v>791</v>
      </c>
      <c r="BF1035" t="s">
        <v>2269</v>
      </c>
      <c r="BG1035" s="1">
        <v>5.5</v>
      </c>
      <c r="BO1035" t="s">
        <v>281</v>
      </c>
      <c r="BP1035" s="1">
        <v>179584</v>
      </c>
      <c r="BQ1035" s="1">
        <v>179584</v>
      </c>
      <c r="BU1035" s="1">
        <v>6.8</v>
      </c>
      <c r="BV1035" s="4"/>
      <c r="BW1035" s="4"/>
      <c r="BX1035" s="4"/>
      <c r="BY1035" s="1">
        <v>16</v>
      </c>
      <c r="BZ1035" s="4"/>
      <c r="CA1035" s="1">
        <v>5</v>
      </c>
      <c r="CB1035" s="4"/>
      <c r="CC1035" s="4"/>
      <c r="CD1035" s="1">
        <v>651</v>
      </c>
      <c r="CE1035" s="4"/>
      <c r="CG1035" s="1">
        <v>22</v>
      </c>
      <c r="CH1035" s="1">
        <v>11292</v>
      </c>
      <c r="CJ1035" s="1">
        <v>104060</v>
      </c>
      <c r="CM1035" t="s">
        <v>282</v>
      </c>
      <c r="CP1035" s="1">
        <v>72</v>
      </c>
      <c r="CW1035" s="1">
        <v>33</v>
      </c>
      <c r="CX1035" s="1">
        <v>49</v>
      </c>
      <c r="CZ1035" s="1">
        <v>6</v>
      </c>
      <c r="DA1035" s="1">
        <v>1343</v>
      </c>
      <c r="DI1035" s="1">
        <v>15</v>
      </c>
      <c r="DK1035" s="1">
        <v>61900</v>
      </c>
      <c r="DS1035" s="1">
        <v>0.03</v>
      </c>
      <c r="DV1035" t="s">
        <v>282</v>
      </c>
      <c r="ED1035" s="1">
        <v>120</v>
      </c>
    </row>
    <row r="1036" spans="1:146" hidden="1" x14ac:dyDescent="0.25">
      <c r="A1036" t="s">
        <v>7734</v>
      </c>
      <c r="B1036" t="s">
        <v>7735</v>
      </c>
      <c r="C1036" t="s">
        <v>249</v>
      </c>
      <c r="D1036" t="s">
        <v>310</v>
      </c>
      <c r="F1036" t="s">
        <v>7736</v>
      </c>
      <c r="G1036" t="s">
        <v>7737</v>
      </c>
      <c r="H1036" t="s">
        <v>378</v>
      </c>
      <c r="K1036" t="s">
        <v>253</v>
      </c>
      <c r="L1036" t="s">
        <v>254</v>
      </c>
      <c r="M1036" t="s">
        <v>255</v>
      </c>
      <c r="N1036" t="s">
        <v>29</v>
      </c>
      <c r="P1036" t="s">
        <v>38</v>
      </c>
      <c r="Q1036" t="s">
        <v>7528</v>
      </c>
      <c r="R1036" t="s">
        <v>7570</v>
      </c>
      <c r="S1036" t="s">
        <v>7571</v>
      </c>
      <c r="T1036" t="s">
        <v>7738</v>
      </c>
      <c r="V1036" t="s">
        <v>260</v>
      </c>
      <c r="X1036" t="s">
        <v>7739</v>
      </c>
      <c r="AG1036" t="s">
        <v>7740</v>
      </c>
      <c r="AR1036" t="s">
        <v>7741</v>
      </c>
      <c r="AS1036" t="s">
        <v>7742</v>
      </c>
      <c r="BB1036" t="s">
        <v>1743</v>
      </c>
      <c r="BC1036" t="s">
        <v>1743</v>
      </c>
      <c r="BD1036" t="s">
        <v>301</v>
      </c>
      <c r="BE1036" t="s">
        <v>7743</v>
      </c>
      <c r="BF1036" t="s">
        <v>303</v>
      </c>
      <c r="BG1036" s="1">
        <v>6.7</v>
      </c>
      <c r="BO1036" t="s">
        <v>281</v>
      </c>
      <c r="BP1036" s="1">
        <v>46276</v>
      </c>
      <c r="BQ1036" s="1">
        <v>46276</v>
      </c>
      <c r="BU1036" s="1">
        <v>0</v>
      </c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t="s">
        <v>282</v>
      </c>
      <c r="CG1036" s="1">
        <v>587.21</v>
      </c>
      <c r="CH1036" s="1">
        <v>1032</v>
      </c>
      <c r="CJ1036" s="1">
        <v>27038.400000000001</v>
      </c>
      <c r="DA1036" s="1">
        <v>188.86</v>
      </c>
      <c r="DK1036" s="1">
        <v>16604.88</v>
      </c>
      <c r="DV1036" s="1">
        <v>825.6</v>
      </c>
    </row>
    <row r="1037" spans="1:146" hidden="1" x14ac:dyDescent="0.25">
      <c r="A1037" t="s">
        <v>7744</v>
      </c>
      <c r="B1037" t="s">
        <v>7745</v>
      </c>
      <c r="C1037" t="s">
        <v>249</v>
      </c>
      <c r="D1037" t="s">
        <v>310</v>
      </c>
      <c r="F1037" t="s">
        <v>7736</v>
      </c>
      <c r="G1037" t="s">
        <v>7737</v>
      </c>
      <c r="H1037" t="s">
        <v>378</v>
      </c>
      <c r="K1037" t="s">
        <v>253</v>
      </c>
      <c r="L1037" t="s">
        <v>254</v>
      </c>
      <c r="M1037" t="s">
        <v>255</v>
      </c>
      <c r="N1037" t="s">
        <v>29</v>
      </c>
      <c r="P1037" t="s">
        <v>38</v>
      </c>
      <c r="Q1037" t="s">
        <v>7528</v>
      </c>
      <c r="R1037" t="s">
        <v>7570</v>
      </c>
      <c r="S1037" t="s">
        <v>7571</v>
      </c>
      <c r="T1037" t="s">
        <v>7738</v>
      </c>
      <c r="V1037" t="s">
        <v>260</v>
      </c>
      <c r="X1037" t="s">
        <v>7739</v>
      </c>
      <c r="AG1037" t="s">
        <v>7740</v>
      </c>
      <c r="AR1037" t="s">
        <v>7746</v>
      </c>
      <c r="BB1037" t="s">
        <v>3409</v>
      </c>
      <c r="BC1037" t="s">
        <v>3409</v>
      </c>
      <c r="BD1037" t="s">
        <v>301</v>
      </c>
      <c r="BE1037" t="s">
        <v>2991</v>
      </c>
      <c r="BF1037" t="s">
        <v>303</v>
      </c>
      <c r="BG1037" s="1">
        <v>6.2</v>
      </c>
      <c r="BO1037" t="s">
        <v>281</v>
      </c>
      <c r="BP1037" s="1">
        <v>193214</v>
      </c>
      <c r="BQ1037" s="1">
        <v>193214</v>
      </c>
      <c r="BU1037" s="1">
        <v>0</v>
      </c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t="s">
        <v>282</v>
      </c>
      <c r="CG1037" s="1">
        <v>174.88</v>
      </c>
      <c r="CH1037" s="1">
        <v>11030</v>
      </c>
      <c r="CJ1037" s="1">
        <v>118826</v>
      </c>
      <c r="DA1037" s="1">
        <v>1860.86</v>
      </c>
      <c r="DK1037" s="1">
        <v>61058.63</v>
      </c>
      <c r="DV1037" s="1">
        <v>263.44</v>
      </c>
    </row>
    <row r="1038" spans="1:146" hidden="1" x14ac:dyDescent="0.25">
      <c r="A1038" t="s">
        <v>7747</v>
      </c>
      <c r="B1038" t="s">
        <v>7748</v>
      </c>
      <c r="C1038" t="s">
        <v>249</v>
      </c>
      <c r="D1038" t="s">
        <v>3657</v>
      </c>
      <c r="F1038" t="s">
        <v>7749</v>
      </c>
      <c r="G1038" t="s">
        <v>7750</v>
      </c>
      <c r="I1038" t="s">
        <v>7751</v>
      </c>
      <c r="K1038" t="s">
        <v>253</v>
      </c>
      <c r="L1038" t="s">
        <v>254</v>
      </c>
      <c r="M1038" t="s">
        <v>255</v>
      </c>
      <c r="N1038" t="s">
        <v>29</v>
      </c>
      <c r="P1038" t="s">
        <v>38</v>
      </c>
      <c r="Q1038" t="s">
        <v>7528</v>
      </c>
      <c r="R1038" t="s">
        <v>7752</v>
      </c>
      <c r="S1038" t="s">
        <v>7753</v>
      </c>
      <c r="T1038" t="s">
        <v>7754</v>
      </c>
      <c r="V1038" t="s">
        <v>260</v>
      </c>
      <c r="W1038" t="s">
        <v>186</v>
      </c>
      <c r="X1038" t="s">
        <v>7755</v>
      </c>
      <c r="AH1038" t="s">
        <v>1045</v>
      </c>
      <c r="AJ1038" t="s">
        <v>2154</v>
      </c>
      <c r="AL1038" t="s">
        <v>2154</v>
      </c>
      <c r="AN1038" t="s">
        <v>481</v>
      </c>
      <c r="AO1038" t="s">
        <v>268</v>
      </c>
      <c r="AP1038" t="s">
        <v>590</v>
      </c>
      <c r="AQ1038" t="s">
        <v>591</v>
      </c>
      <c r="AR1038" t="s">
        <v>7756</v>
      </c>
      <c r="AT1038" t="s">
        <v>7757</v>
      </c>
      <c r="AU1038" t="s">
        <v>7392</v>
      </c>
      <c r="AX1038" t="s">
        <v>686</v>
      </c>
      <c r="BB1038" t="s">
        <v>596</v>
      </c>
      <c r="BC1038" t="s">
        <v>597</v>
      </c>
      <c r="BD1038" t="s">
        <v>656</v>
      </c>
      <c r="BG1038" s="1">
        <v>5.9</v>
      </c>
      <c r="BO1038" t="s">
        <v>281</v>
      </c>
      <c r="BP1038" s="1">
        <v>172951</v>
      </c>
      <c r="BQ1038" s="1">
        <v>172951</v>
      </c>
      <c r="BU1038" s="1">
        <v>0</v>
      </c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t="s">
        <v>282</v>
      </c>
      <c r="CG1038" s="1">
        <v>80</v>
      </c>
      <c r="CH1038" s="1">
        <v>9300</v>
      </c>
      <c r="CJ1038" s="1">
        <v>106400</v>
      </c>
      <c r="CP1038" s="1">
        <v>24</v>
      </c>
      <c r="DA1038" s="1">
        <v>1500</v>
      </c>
      <c r="DK1038" s="1">
        <v>55581</v>
      </c>
      <c r="DV1038" s="1">
        <v>90</v>
      </c>
    </row>
    <row r="1039" spans="1:146" hidden="1" x14ac:dyDescent="0.25">
      <c r="A1039" t="s">
        <v>7758</v>
      </c>
      <c r="B1039" t="s">
        <v>7759</v>
      </c>
      <c r="C1039" t="s">
        <v>249</v>
      </c>
      <c r="D1039" t="s">
        <v>7760</v>
      </c>
      <c r="F1039" t="s">
        <v>7761</v>
      </c>
      <c r="G1039" t="s">
        <v>7762</v>
      </c>
      <c r="I1039" t="s">
        <v>7763</v>
      </c>
      <c r="K1039" t="s">
        <v>253</v>
      </c>
      <c r="L1039" t="s">
        <v>254</v>
      </c>
      <c r="M1039" t="s">
        <v>255</v>
      </c>
      <c r="N1039" t="s">
        <v>29</v>
      </c>
      <c r="P1039" t="s">
        <v>38</v>
      </c>
      <c r="Q1039" t="s">
        <v>7528</v>
      </c>
      <c r="R1039" t="s">
        <v>7764</v>
      </c>
      <c r="S1039" t="s">
        <v>7753</v>
      </c>
      <c r="T1039" t="s">
        <v>7765</v>
      </c>
      <c r="V1039" t="s">
        <v>260</v>
      </c>
      <c r="W1039" t="s">
        <v>186</v>
      </c>
      <c r="X1039" t="s">
        <v>7766</v>
      </c>
      <c r="AE1039" t="s">
        <v>7767</v>
      </c>
      <c r="AG1039" t="s">
        <v>384</v>
      </c>
      <c r="AH1039" t="s">
        <v>1045</v>
      </c>
      <c r="AJ1039" t="s">
        <v>7768</v>
      </c>
      <c r="AL1039" t="s">
        <v>637</v>
      </c>
      <c r="AN1039" t="s">
        <v>267</v>
      </c>
      <c r="AO1039" t="s">
        <v>268</v>
      </c>
      <c r="AP1039" t="s">
        <v>590</v>
      </c>
      <c r="AQ1039" t="s">
        <v>1827</v>
      </c>
      <c r="AR1039" t="s">
        <v>3262</v>
      </c>
      <c r="AT1039" t="s">
        <v>7769</v>
      </c>
      <c r="AU1039" t="s">
        <v>7770</v>
      </c>
      <c r="BB1039" t="s">
        <v>1596</v>
      </c>
      <c r="BC1039" t="s">
        <v>1596</v>
      </c>
      <c r="BD1039" t="s">
        <v>390</v>
      </c>
      <c r="BE1039" t="s">
        <v>1341</v>
      </c>
      <c r="BF1039" t="s">
        <v>390</v>
      </c>
      <c r="BG1039" s="1">
        <v>6.53</v>
      </c>
      <c r="BO1039" t="s">
        <v>281</v>
      </c>
      <c r="BP1039" s="1">
        <v>130354</v>
      </c>
      <c r="BQ1039" s="1">
        <v>130354</v>
      </c>
      <c r="BU1039" s="1">
        <v>-0.2</v>
      </c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G1039" s="1">
        <v>142</v>
      </c>
      <c r="CH1039" s="1">
        <v>7920</v>
      </c>
      <c r="CJ1039" s="1">
        <v>79915</v>
      </c>
      <c r="CP1039" s="1">
        <v>73</v>
      </c>
      <c r="DA1039" s="1">
        <v>528</v>
      </c>
      <c r="DK1039" s="1">
        <v>41676</v>
      </c>
      <c r="DV1039" s="1">
        <v>100</v>
      </c>
      <c r="DX1039" t="s">
        <v>282</v>
      </c>
    </row>
    <row r="1040" spans="1:146" hidden="1" x14ac:dyDescent="0.25">
      <c r="A1040" t="s">
        <v>7771</v>
      </c>
      <c r="B1040" t="s">
        <v>7772</v>
      </c>
      <c r="C1040" t="s">
        <v>249</v>
      </c>
      <c r="D1040" t="s">
        <v>3715</v>
      </c>
      <c r="F1040" t="s">
        <v>7773</v>
      </c>
      <c r="G1040" t="s">
        <v>7774</v>
      </c>
      <c r="I1040" t="s">
        <v>7775</v>
      </c>
      <c r="K1040" t="s">
        <v>253</v>
      </c>
      <c r="L1040" t="s">
        <v>254</v>
      </c>
      <c r="M1040" t="s">
        <v>255</v>
      </c>
      <c r="N1040" t="s">
        <v>29</v>
      </c>
      <c r="P1040" t="s">
        <v>38</v>
      </c>
      <c r="Q1040" t="s">
        <v>7528</v>
      </c>
      <c r="R1040" t="s">
        <v>7776</v>
      </c>
      <c r="S1040" t="s">
        <v>7777</v>
      </c>
      <c r="T1040" t="s">
        <v>7778</v>
      </c>
      <c r="V1040" t="s">
        <v>260</v>
      </c>
      <c r="W1040" t="s">
        <v>695</v>
      </c>
      <c r="X1040" t="s">
        <v>7779</v>
      </c>
      <c r="AH1040" t="s">
        <v>7780</v>
      </c>
      <c r="AJ1040" t="s">
        <v>2154</v>
      </c>
      <c r="AL1040" t="s">
        <v>2154</v>
      </c>
      <c r="AN1040" t="s">
        <v>481</v>
      </c>
      <c r="AO1040" t="s">
        <v>268</v>
      </c>
      <c r="AP1040" t="s">
        <v>590</v>
      </c>
      <c r="AQ1040" t="s">
        <v>591</v>
      </c>
      <c r="AR1040" t="s">
        <v>7781</v>
      </c>
      <c r="AS1040" t="s">
        <v>7782</v>
      </c>
      <c r="AT1040" t="s">
        <v>7783</v>
      </c>
      <c r="AU1040" t="s">
        <v>7784</v>
      </c>
      <c r="AX1040" t="s">
        <v>686</v>
      </c>
      <c r="BB1040" t="s">
        <v>503</v>
      </c>
      <c r="BC1040" t="s">
        <v>7785</v>
      </c>
      <c r="BE1040" t="s">
        <v>1815</v>
      </c>
      <c r="BF1040" t="s">
        <v>390</v>
      </c>
      <c r="BG1040" s="1">
        <v>7</v>
      </c>
      <c r="BO1040" t="s">
        <v>281</v>
      </c>
      <c r="BP1040" s="1">
        <v>36837</v>
      </c>
      <c r="BQ1040" s="1">
        <v>36836.980000000003</v>
      </c>
      <c r="BU1040" s="1">
        <v>0.3</v>
      </c>
      <c r="BV1040" s="4"/>
      <c r="BW1040" s="4"/>
      <c r="BX1040" s="4"/>
      <c r="BY1040" s="4"/>
      <c r="BZ1040" s="4"/>
      <c r="CA1040" s="1">
        <v>18.48</v>
      </c>
      <c r="CB1040" s="4"/>
      <c r="CC1040" s="4"/>
      <c r="CD1040" s="4"/>
      <c r="CE1040" s="4"/>
      <c r="CF1040" t="s">
        <v>282</v>
      </c>
      <c r="CG1040" s="1">
        <v>731.89</v>
      </c>
      <c r="CH1040" s="1">
        <v>1262</v>
      </c>
      <c r="CJ1040" s="1">
        <v>21864.45</v>
      </c>
      <c r="CP1040" s="1">
        <v>28.74</v>
      </c>
      <c r="CW1040" s="1">
        <v>66.72</v>
      </c>
      <c r="DA1040" s="1">
        <v>257.64999999999998</v>
      </c>
      <c r="DK1040" s="1">
        <v>12625.95</v>
      </c>
      <c r="DT1040" t="s">
        <v>282</v>
      </c>
      <c r="DV1040" s="1">
        <v>75.959999999999994</v>
      </c>
    </row>
    <row r="1041" spans="1:173" hidden="1" x14ac:dyDescent="0.25">
      <c r="A1041" t="s">
        <v>7786</v>
      </c>
      <c r="B1041" t="s">
        <v>7787</v>
      </c>
      <c r="C1041" t="s">
        <v>249</v>
      </c>
      <c r="D1041" t="s">
        <v>3715</v>
      </c>
      <c r="F1041" t="s">
        <v>7788</v>
      </c>
      <c r="G1041" t="s">
        <v>7789</v>
      </c>
      <c r="I1041" t="s">
        <v>7790</v>
      </c>
      <c r="K1041" t="s">
        <v>253</v>
      </c>
      <c r="L1041" t="s">
        <v>254</v>
      </c>
      <c r="M1041" t="s">
        <v>255</v>
      </c>
      <c r="N1041" t="s">
        <v>29</v>
      </c>
      <c r="P1041" t="s">
        <v>38</v>
      </c>
      <c r="Q1041" t="s">
        <v>7528</v>
      </c>
      <c r="R1041" t="s">
        <v>7791</v>
      </c>
      <c r="S1041" t="s">
        <v>7792</v>
      </c>
      <c r="T1041" t="s">
        <v>7793</v>
      </c>
      <c r="V1041" t="s">
        <v>260</v>
      </c>
      <c r="W1041" t="s">
        <v>720</v>
      </c>
      <c r="X1041" t="s">
        <v>7794</v>
      </c>
      <c r="AH1041" t="s">
        <v>7795</v>
      </c>
      <c r="AJ1041" t="s">
        <v>709</v>
      </c>
      <c r="AL1041" t="s">
        <v>7796</v>
      </c>
      <c r="AN1041" t="s">
        <v>628</v>
      </c>
      <c r="AO1041" t="s">
        <v>268</v>
      </c>
      <c r="AP1041" t="s">
        <v>269</v>
      </c>
      <c r="AQ1041" t="s">
        <v>709</v>
      </c>
      <c r="AR1041" t="s">
        <v>7797</v>
      </c>
      <c r="AS1041" t="s">
        <v>7798</v>
      </c>
      <c r="AT1041" t="s">
        <v>7799</v>
      </c>
      <c r="AU1041" t="s">
        <v>7800</v>
      </c>
      <c r="BB1041" t="s">
        <v>2483</v>
      </c>
      <c r="BC1041" t="s">
        <v>7801</v>
      </c>
      <c r="BE1041" t="s">
        <v>5557</v>
      </c>
      <c r="BF1041" t="s">
        <v>390</v>
      </c>
      <c r="BG1041" s="1">
        <v>6.9</v>
      </c>
      <c r="BO1041" t="s">
        <v>281</v>
      </c>
      <c r="BP1041" s="1">
        <v>29908</v>
      </c>
      <c r="BQ1041" s="1">
        <v>29907.81</v>
      </c>
      <c r="BU1041" s="1">
        <v>0.1</v>
      </c>
      <c r="BV1041" s="4"/>
      <c r="BW1041" s="4"/>
      <c r="BX1041" s="4"/>
      <c r="BY1041" s="4"/>
      <c r="BZ1041" s="4"/>
      <c r="CA1041" s="1">
        <v>11.24</v>
      </c>
      <c r="CB1041" s="4"/>
      <c r="CC1041" s="4"/>
      <c r="CD1041" s="4"/>
      <c r="CE1041" s="4"/>
      <c r="CF1041" t="s">
        <v>282</v>
      </c>
      <c r="CG1041" s="1">
        <v>334.19</v>
      </c>
      <c r="CH1041" s="1">
        <v>1000</v>
      </c>
      <c r="CJ1041" s="1">
        <v>17169.599999999999</v>
      </c>
      <c r="CP1041" s="1">
        <v>98.11</v>
      </c>
      <c r="CW1041" s="1">
        <v>827.82</v>
      </c>
      <c r="DA1041" s="1">
        <v>131.84</v>
      </c>
      <c r="DK1041" s="1">
        <v>10322.200000000001</v>
      </c>
      <c r="DT1041" t="s">
        <v>282</v>
      </c>
      <c r="DV1041" s="1">
        <v>925.93</v>
      </c>
    </row>
    <row r="1042" spans="1:173" hidden="1" x14ac:dyDescent="0.25">
      <c r="A1042" t="s">
        <v>7802</v>
      </c>
      <c r="B1042" t="s">
        <v>7803</v>
      </c>
      <c r="C1042" t="s">
        <v>249</v>
      </c>
      <c r="D1042" t="s">
        <v>3715</v>
      </c>
      <c r="F1042" t="s">
        <v>7804</v>
      </c>
      <c r="G1042" t="s">
        <v>7805</v>
      </c>
      <c r="I1042" t="s">
        <v>7806</v>
      </c>
      <c r="K1042" t="s">
        <v>253</v>
      </c>
      <c r="L1042" t="s">
        <v>254</v>
      </c>
      <c r="M1042" t="s">
        <v>255</v>
      </c>
      <c r="N1042" t="s">
        <v>29</v>
      </c>
      <c r="P1042" t="s">
        <v>38</v>
      </c>
      <c r="Q1042" t="s">
        <v>7528</v>
      </c>
      <c r="R1042" t="s">
        <v>7791</v>
      </c>
      <c r="S1042" t="s">
        <v>7792</v>
      </c>
      <c r="T1042" t="s">
        <v>7807</v>
      </c>
      <c r="V1042" t="s">
        <v>260</v>
      </c>
      <c r="W1042" t="s">
        <v>720</v>
      </c>
      <c r="X1042" t="s">
        <v>7808</v>
      </c>
      <c r="AH1042" t="s">
        <v>7809</v>
      </c>
      <c r="AJ1042" t="s">
        <v>709</v>
      </c>
      <c r="AL1042" t="s">
        <v>680</v>
      </c>
      <c r="AN1042" t="s">
        <v>628</v>
      </c>
      <c r="AO1042" t="s">
        <v>268</v>
      </c>
      <c r="AP1042" t="s">
        <v>269</v>
      </c>
      <c r="AQ1042" t="s">
        <v>709</v>
      </c>
      <c r="AR1042" t="s">
        <v>7810</v>
      </c>
      <c r="AS1042" t="s">
        <v>7811</v>
      </c>
      <c r="AT1042" t="s">
        <v>7812</v>
      </c>
      <c r="AU1042" t="s">
        <v>7813</v>
      </c>
      <c r="AX1042" t="s">
        <v>686</v>
      </c>
      <c r="BB1042" t="s">
        <v>2442</v>
      </c>
      <c r="BC1042" t="s">
        <v>7814</v>
      </c>
      <c r="BE1042" t="s">
        <v>7815</v>
      </c>
      <c r="BF1042" t="s">
        <v>390</v>
      </c>
      <c r="BG1042" s="1">
        <v>7</v>
      </c>
      <c r="BO1042" t="s">
        <v>281</v>
      </c>
      <c r="BP1042" s="1">
        <v>30876</v>
      </c>
      <c r="BQ1042" s="1">
        <v>30876.34</v>
      </c>
      <c r="BU1042" s="1">
        <v>0.1</v>
      </c>
      <c r="BV1042" s="4"/>
      <c r="BW1042" s="4"/>
      <c r="BX1042" s="4"/>
      <c r="BY1042" s="4"/>
      <c r="BZ1042" s="4"/>
      <c r="CA1042" s="1">
        <v>9.1999999999999993</v>
      </c>
      <c r="CB1042" s="4"/>
      <c r="CC1042" s="4"/>
      <c r="CD1042" s="4"/>
      <c r="CE1042" s="4"/>
      <c r="CF1042" t="s">
        <v>282</v>
      </c>
      <c r="CG1042" s="1">
        <v>471.46</v>
      </c>
      <c r="CH1042" s="1">
        <v>628.96</v>
      </c>
      <c r="CJ1042" s="1">
        <v>18204.060000000001</v>
      </c>
      <c r="CP1042" s="1">
        <v>56.25</v>
      </c>
      <c r="CW1042" s="1">
        <v>715.89</v>
      </c>
      <c r="DA1042" s="1">
        <v>75.680000000000007</v>
      </c>
      <c r="DK1042" s="1">
        <v>11249.7</v>
      </c>
      <c r="DT1042" t="s">
        <v>282</v>
      </c>
      <c r="DV1042" s="1">
        <v>235.22</v>
      </c>
    </row>
    <row r="1043" spans="1:173" hidden="1" x14ac:dyDescent="0.25">
      <c r="A1043" t="s">
        <v>7816</v>
      </c>
      <c r="B1043" t="s">
        <v>7817</v>
      </c>
      <c r="C1043" t="s">
        <v>249</v>
      </c>
      <c r="D1043" t="s">
        <v>3715</v>
      </c>
      <c r="F1043" t="s">
        <v>7818</v>
      </c>
      <c r="G1043" t="s">
        <v>7819</v>
      </c>
      <c r="I1043" t="s">
        <v>7820</v>
      </c>
      <c r="K1043" t="s">
        <v>253</v>
      </c>
      <c r="L1043" t="s">
        <v>254</v>
      </c>
      <c r="M1043" t="s">
        <v>255</v>
      </c>
      <c r="N1043" t="s">
        <v>29</v>
      </c>
      <c r="P1043" t="s">
        <v>38</v>
      </c>
      <c r="Q1043" t="s">
        <v>7528</v>
      </c>
      <c r="R1043" t="s">
        <v>7821</v>
      </c>
      <c r="S1043" t="s">
        <v>7822</v>
      </c>
      <c r="T1043" t="s">
        <v>7823</v>
      </c>
      <c r="V1043" t="s">
        <v>260</v>
      </c>
      <c r="W1043" t="s">
        <v>720</v>
      </c>
      <c r="X1043" t="s">
        <v>7824</v>
      </c>
      <c r="AH1043" t="s">
        <v>7825</v>
      </c>
      <c r="AJ1043" t="s">
        <v>7826</v>
      </c>
      <c r="AL1043" t="s">
        <v>680</v>
      </c>
      <c r="AN1043" t="s">
        <v>681</v>
      </c>
      <c r="AO1043" t="s">
        <v>268</v>
      </c>
      <c r="AP1043" t="s">
        <v>590</v>
      </c>
      <c r="AQ1043" t="s">
        <v>680</v>
      </c>
      <c r="AR1043" t="s">
        <v>7827</v>
      </c>
      <c r="AT1043" t="s">
        <v>7828</v>
      </c>
      <c r="AU1043" t="s">
        <v>7696</v>
      </c>
      <c r="BB1043" t="s">
        <v>2199</v>
      </c>
      <c r="BC1043" t="s">
        <v>7829</v>
      </c>
      <c r="BE1043" t="s">
        <v>7830</v>
      </c>
      <c r="BF1043" t="s">
        <v>390</v>
      </c>
      <c r="BG1043" s="1">
        <v>6.3</v>
      </c>
      <c r="BO1043" t="s">
        <v>281</v>
      </c>
      <c r="BP1043" s="1">
        <v>13440</v>
      </c>
      <c r="BQ1043" s="1">
        <v>13440.07</v>
      </c>
      <c r="BU1043" s="1">
        <v>0.1</v>
      </c>
      <c r="BV1043" s="4"/>
      <c r="BW1043" s="4"/>
      <c r="BX1043" s="4"/>
      <c r="BY1043" s="4"/>
      <c r="BZ1043" s="4"/>
      <c r="CA1043" s="1">
        <v>6.06</v>
      </c>
      <c r="CB1043" s="4"/>
      <c r="CC1043" s="4"/>
      <c r="CD1043" s="4"/>
      <c r="CE1043" s="4"/>
      <c r="CF1043" t="s">
        <v>282</v>
      </c>
      <c r="CG1043" s="1">
        <v>105.04</v>
      </c>
      <c r="CH1043" s="1">
        <v>163.62</v>
      </c>
      <c r="CJ1043" s="1">
        <v>8080</v>
      </c>
      <c r="CP1043" s="1">
        <v>89.89</v>
      </c>
      <c r="CW1043" s="1">
        <v>94.94</v>
      </c>
      <c r="DA1043" s="1">
        <v>20.2</v>
      </c>
      <c r="DK1043" s="1">
        <v>5060.1000000000004</v>
      </c>
      <c r="DT1043" t="s">
        <v>282</v>
      </c>
      <c r="DV1043" s="1">
        <v>5.05</v>
      </c>
    </row>
    <row r="1044" spans="1:173" hidden="1" x14ac:dyDescent="0.25">
      <c r="A1044" t="s">
        <v>7831</v>
      </c>
      <c r="B1044" t="s">
        <v>7832</v>
      </c>
      <c r="C1044" t="s">
        <v>249</v>
      </c>
      <c r="D1044" t="s">
        <v>3715</v>
      </c>
      <c r="F1044" t="s">
        <v>7833</v>
      </c>
      <c r="G1044" t="s">
        <v>7834</v>
      </c>
      <c r="I1044" t="s">
        <v>7835</v>
      </c>
      <c r="K1044" t="s">
        <v>253</v>
      </c>
      <c r="L1044" t="s">
        <v>254</v>
      </c>
      <c r="M1044" t="s">
        <v>255</v>
      </c>
      <c r="N1044" t="s">
        <v>29</v>
      </c>
      <c r="P1044" t="s">
        <v>38</v>
      </c>
      <c r="Q1044" t="s">
        <v>7528</v>
      </c>
      <c r="R1044" t="s">
        <v>7836</v>
      </c>
      <c r="S1044" t="s">
        <v>7837</v>
      </c>
      <c r="T1044" t="s">
        <v>7838</v>
      </c>
      <c r="V1044" t="s">
        <v>260</v>
      </c>
      <c r="W1044" t="s">
        <v>720</v>
      </c>
      <c r="X1044" t="s">
        <v>7839</v>
      </c>
      <c r="AH1044" t="s">
        <v>7840</v>
      </c>
      <c r="AJ1044" t="s">
        <v>2154</v>
      </c>
      <c r="AL1044" t="s">
        <v>2154</v>
      </c>
      <c r="AN1044" t="s">
        <v>481</v>
      </c>
      <c r="AO1044" t="s">
        <v>268</v>
      </c>
      <c r="AP1044" t="s">
        <v>590</v>
      </c>
      <c r="AQ1044" t="s">
        <v>591</v>
      </c>
      <c r="AR1044" t="s">
        <v>7841</v>
      </c>
      <c r="AS1044" t="s">
        <v>7842</v>
      </c>
      <c r="AT1044" t="s">
        <v>7843</v>
      </c>
      <c r="AU1044" t="s">
        <v>7844</v>
      </c>
      <c r="AX1044" t="s">
        <v>686</v>
      </c>
      <c r="BB1044" t="s">
        <v>3556</v>
      </c>
      <c r="BC1044" t="s">
        <v>7845</v>
      </c>
      <c r="BE1044" t="s">
        <v>6364</v>
      </c>
      <c r="BF1044" t="s">
        <v>390</v>
      </c>
      <c r="BG1044" s="1">
        <v>5.9</v>
      </c>
      <c r="BO1044" t="s">
        <v>281</v>
      </c>
      <c r="BP1044" s="1">
        <v>5972</v>
      </c>
      <c r="BQ1044" s="1">
        <v>5971.75</v>
      </c>
      <c r="BU1044" s="1">
        <v>0.1</v>
      </c>
      <c r="BV1044" s="4"/>
      <c r="BW1044" s="4"/>
      <c r="BX1044" s="4"/>
      <c r="BY1044" s="4"/>
      <c r="BZ1044" s="4"/>
      <c r="CA1044" s="1">
        <v>3.01</v>
      </c>
      <c r="CB1044" s="4"/>
      <c r="CC1044" s="4"/>
      <c r="CD1044" s="4"/>
      <c r="CE1044" s="4"/>
      <c r="CF1044" t="s">
        <v>282</v>
      </c>
      <c r="CG1044" s="1">
        <v>83.37</v>
      </c>
      <c r="CH1044" s="1">
        <v>205.92</v>
      </c>
      <c r="CJ1044" s="1">
        <v>3586.07</v>
      </c>
      <c r="CP1044" s="1">
        <v>1</v>
      </c>
      <c r="CW1044" s="1">
        <v>4.0199999999999996</v>
      </c>
      <c r="DA1044" s="1">
        <v>33.15</v>
      </c>
      <c r="DK1044" s="1">
        <v>2059.23</v>
      </c>
      <c r="DT1044" t="s">
        <v>282</v>
      </c>
      <c r="DV1044" t="s">
        <v>282</v>
      </c>
    </row>
    <row r="1045" spans="1:173" hidden="1" x14ac:dyDescent="0.25">
      <c r="A1045" t="s">
        <v>7846</v>
      </c>
      <c r="B1045" t="s">
        <v>7847</v>
      </c>
      <c r="C1045" t="s">
        <v>249</v>
      </c>
      <c r="D1045" t="s">
        <v>3715</v>
      </c>
      <c r="F1045" t="s">
        <v>7848</v>
      </c>
      <c r="G1045" t="s">
        <v>7849</v>
      </c>
      <c r="I1045" t="s">
        <v>7850</v>
      </c>
      <c r="K1045" t="s">
        <v>253</v>
      </c>
      <c r="L1045" t="s">
        <v>254</v>
      </c>
      <c r="M1045" t="s">
        <v>255</v>
      </c>
      <c r="N1045" t="s">
        <v>29</v>
      </c>
      <c r="P1045" t="s">
        <v>38</v>
      </c>
      <c r="Q1045" t="s">
        <v>7528</v>
      </c>
      <c r="R1045" t="s">
        <v>7776</v>
      </c>
      <c r="S1045" t="s">
        <v>7777</v>
      </c>
      <c r="T1045" t="s">
        <v>7851</v>
      </c>
      <c r="V1045" t="s">
        <v>260</v>
      </c>
      <c r="W1045" t="s">
        <v>720</v>
      </c>
      <c r="X1045" t="s">
        <v>7852</v>
      </c>
      <c r="AH1045" t="s">
        <v>7853</v>
      </c>
      <c r="AJ1045" t="s">
        <v>2154</v>
      </c>
      <c r="AL1045" t="s">
        <v>2154</v>
      </c>
      <c r="AN1045" t="s">
        <v>481</v>
      </c>
      <c r="AO1045" t="s">
        <v>268</v>
      </c>
      <c r="AP1045" t="s">
        <v>590</v>
      </c>
      <c r="AQ1045" t="s">
        <v>591</v>
      </c>
      <c r="AR1045" t="s">
        <v>7854</v>
      </c>
      <c r="AS1045" t="s">
        <v>7855</v>
      </c>
      <c r="AT1045" t="s">
        <v>7856</v>
      </c>
      <c r="AU1045" t="s">
        <v>1510</v>
      </c>
      <c r="AX1045" t="s">
        <v>686</v>
      </c>
      <c r="BB1045" t="s">
        <v>551</v>
      </c>
      <c r="BC1045" t="s">
        <v>4802</v>
      </c>
      <c r="BE1045" t="s">
        <v>7857</v>
      </c>
      <c r="BF1045" t="s">
        <v>390</v>
      </c>
      <c r="BG1045" s="1">
        <v>6.6</v>
      </c>
      <c r="BO1045" t="s">
        <v>281</v>
      </c>
      <c r="BP1045" s="1">
        <v>15151</v>
      </c>
      <c r="BQ1045" s="1">
        <v>15150.92</v>
      </c>
      <c r="BU1045" s="1">
        <v>0</v>
      </c>
      <c r="BV1045" s="4"/>
      <c r="BW1045" s="4"/>
      <c r="BX1045" s="4"/>
      <c r="BY1045" s="4"/>
      <c r="BZ1045" s="4"/>
      <c r="CA1045" s="1">
        <v>1.01</v>
      </c>
      <c r="CB1045" s="4"/>
      <c r="CC1045" s="4"/>
      <c r="CD1045" s="4"/>
      <c r="CE1045" s="4"/>
      <c r="CF1045" t="s">
        <v>282</v>
      </c>
      <c r="CG1045" s="1">
        <v>578.05999999999995</v>
      </c>
      <c r="CH1045" s="1">
        <v>114.2</v>
      </c>
      <c r="CJ1045" s="1">
        <v>8600.2099999999991</v>
      </c>
      <c r="CP1045" s="1">
        <v>74.78</v>
      </c>
      <c r="CW1045" s="1">
        <v>24.25</v>
      </c>
      <c r="DA1045" s="1">
        <v>22.23</v>
      </c>
      <c r="DK1045" s="1">
        <v>5689.68</v>
      </c>
      <c r="DT1045" t="s">
        <v>282</v>
      </c>
      <c r="DV1045" s="1">
        <v>145.53</v>
      </c>
    </row>
    <row r="1046" spans="1:173" hidden="1" x14ac:dyDescent="0.25">
      <c r="A1046" t="s">
        <v>7858</v>
      </c>
      <c r="B1046" t="s">
        <v>7859</v>
      </c>
      <c r="C1046" t="s">
        <v>249</v>
      </c>
      <c r="D1046" t="s">
        <v>3715</v>
      </c>
      <c r="F1046" t="s">
        <v>7860</v>
      </c>
      <c r="G1046" t="s">
        <v>7861</v>
      </c>
      <c r="I1046" t="s">
        <v>7862</v>
      </c>
      <c r="K1046" t="s">
        <v>253</v>
      </c>
      <c r="L1046" t="s">
        <v>254</v>
      </c>
      <c r="M1046" t="s">
        <v>255</v>
      </c>
      <c r="N1046" t="s">
        <v>29</v>
      </c>
      <c r="P1046" t="s">
        <v>38</v>
      </c>
      <c r="Q1046" t="s">
        <v>7528</v>
      </c>
      <c r="R1046" t="s">
        <v>7776</v>
      </c>
      <c r="S1046" t="s">
        <v>7777</v>
      </c>
      <c r="T1046" t="s">
        <v>7863</v>
      </c>
      <c r="V1046" t="s">
        <v>260</v>
      </c>
      <c r="W1046" t="s">
        <v>186</v>
      </c>
      <c r="X1046" t="s">
        <v>7864</v>
      </c>
      <c r="AH1046" t="s">
        <v>7865</v>
      </c>
      <c r="AJ1046" t="s">
        <v>2154</v>
      </c>
      <c r="AL1046" t="s">
        <v>2154</v>
      </c>
      <c r="AN1046" t="s">
        <v>481</v>
      </c>
      <c r="AO1046" t="s">
        <v>268</v>
      </c>
      <c r="AP1046" t="s">
        <v>590</v>
      </c>
      <c r="AQ1046" t="s">
        <v>591</v>
      </c>
      <c r="AR1046" t="s">
        <v>7866</v>
      </c>
      <c r="AS1046" t="s">
        <v>7867</v>
      </c>
      <c r="AT1046" t="s">
        <v>7868</v>
      </c>
      <c r="AX1046" t="s">
        <v>686</v>
      </c>
      <c r="BB1046" t="s">
        <v>486</v>
      </c>
      <c r="BC1046" t="s">
        <v>7869</v>
      </c>
      <c r="BE1046" t="s">
        <v>5264</v>
      </c>
      <c r="BF1046" t="s">
        <v>390</v>
      </c>
      <c r="BG1046" s="1">
        <v>7</v>
      </c>
      <c r="BO1046" t="s">
        <v>281</v>
      </c>
      <c r="BP1046" s="1">
        <v>23944</v>
      </c>
      <c r="BQ1046" s="1">
        <v>23943.87</v>
      </c>
      <c r="BU1046" s="1">
        <v>-0.1</v>
      </c>
      <c r="BV1046" s="4"/>
      <c r="BW1046" s="4"/>
      <c r="BX1046" s="4"/>
      <c r="BY1046" s="4"/>
      <c r="BZ1046" s="4"/>
      <c r="CA1046" s="1">
        <v>12.21</v>
      </c>
      <c r="CB1046" s="4"/>
      <c r="CC1046" s="4"/>
      <c r="CD1046" s="4"/>
      <c r="CE1046" s="4"/>
      <c r="CF1046" t="s">
        <v>282</v>
      </c>
      <c r="CG1046" s="1">
        <v>793.42</v>
      </c>
      <c r="CH1046" s="1">
        <v>305.16000000000003</v>
      </c>
      <c r="CJ1046" s="1">
        <v>13935.64</v>
      </c>
      <c r="CP1046" s="1">
        <v>42.72</v>
      </c>
      <c r="CW1046" s="1">
        <v>18.309999999999999</v>
      </c>
      <c r="DA1046" s="1">
        <v>67.14</v>
      </c>
      <c r="DK1046" s="1">
        <v>8829.2999999999993</v>
      </c>
      <c r="DT1046" t="s">
        <v>282</v>
      </c>
      <c r="DV1046" t="s">
        <v>282</v>
      </c>
    </row>
    <row r="1047" spans="1:173" hidden="1" x14ac:dyDescent="0.25">
      <c r="A1047" t="s">
        <v>7870</v>
      </c>
      <c r="B1047" t="s">
        <v>7871</v>
      </c>
      <c r="C1047" t="s">
        <v>249</v>
      </c>
      <c r="D1047" t="s">
        <v>3715</v>
      </c>
      <c r="F1047" t="s">
        <v>7872</v>
      </c>
      <c r="G1047" t="s">
        <v>7873</v>
      </c>
      <c r="I1047" t="s">
        <v>7874</v>
      </c>
      <c r="K1047" t="s">
        <v>253</v>
      </c>
      <c r="L1047" t="s">
        <v>254</v>
      </c>
      <c r="M1047" t="s">
        <v>255</v>
      </c>
      <c r="N1047" t="s">
        <v>29</v>
      </c>
      <c r="P1047" t="s">
        <v>38</v>
      </c>
      <c r="Q1047" t="s">
        <v>7528</v>
      </c>
      <c r="R1047" t="s">
        <v>7776</v>
      </c>
      <c r="S1047" t="s">
        <v>7777</v>
      </c>
      <c r="T1047" t="s">
        <v>7875</v>
      </c>
      <c r="V1047" t="s">
        <v>260</v>
      </c>
      <c r="W1047" t="s">
        <v>720</v>
      </c>
      <c r="X1047" t="s">
        <v>7876</v>
      </c>
      <c r="AH1047" t="s">
        <v>7877</v>
      </c>
      <c r="AJ1047" t="s">
        <v>2154</v>
      </c>
      <c r="AL1047" t="s">
        <v>2154</v>
      </c>
      <c r="AN1047" t="s">
        <v>481</v>
      </c>
      <c r="AO1047" t="s">
        <v>268</v>
      </c>
      <c r="AP1047" t="s">
        <v>590</v>
      </c>
      <c r="AQ1047" t="s">
        <v>591</v>
      </c>
      <c r="AR1047" t="s">
        <v>7878</v>
      </c>
      <c r="AS1047" t="s">
        <v>7879</v>
      </c>
      <c r="AT1047" t="s">
        <v>7880</v>
      </c>
      <c r="AU1047" t="s">
        <v>7881</v>
      </c>
      <c r="AX1047" t="s">
        <v>686</v>
      </c>
      <c r="BB1047" t="s">
        <v>3948</v>
      </c>
      <c r="BC1047" t="s">
        <v>7882</v>
      </c>
      <c r="BE1047" t="s">
        <v>7883</v>
      </c>
      <c r="BF1047" t="s">
        <v>390</v>
      </c>
      <c r="BG1047" s="1">
        <v>7.1</v>
      </c>
      <c r="BO1047" t="s">
        <v>281</v>
      </c>
      <c r="BP1047" s="1">
        <v>11486</v>
      </c>
      <c r="BQ1047" s="1">
        <v>11485.68</v>
      </c>
      <c r="BU1047" s="1">
        <v>0</v>
      </c>
      <c r="BV1047" s="4"/>
      <c r="BW1047" s="4"/>
      <c r="BX1047" s="4"/>
      <c r="BY1047" s="4"/>
      <c r="BZ1047" s="4"/>
      <c r="CA1047" s="1">
        <v>7.06</v>
      </c>
      <c r="CB1047" s="4"/>
      <c r="CC1047" s="4"/>
      <c r="CD1047" s="4"/>
      <c r="CE1047" s="4"/>
      <c r="CF1047" t="s">
        <v>282</v>
      </c>
      <c r="CG1047" s="1">
        <v>405.38</v>
      </c>
      <c r="CH1047" s="1">
        <v>369.07</v>
      </c>
      <c r="CJ1047" s="1">
        <v>6685.69</v>
      </c>
      <c r="CP1047" s="1">
        <v>39.33</v>
      </c>
      <c r="CW1047" s="1">
        <v>16.13</v>
      </c>
      <c r="DA1047" s="1">
        <v>52.44</v>
      </c>
      <c r="DK1047" s="1">
        <v>3963.01</v>
      </c>
      <c r="DT1047" t="s">
        <v>282</v>
      </c>
      <c r="DV1047" t="s">
        <v>282</v>
      </c>
    </row>
    <row r="1048" spans="1:173" hidden="1" x14ac:dyDescent="0.25">
      <c r="A1048" t="s">
        <v>7884</v>
      </c>
      <c r="B1048" t="s">
        <v>7885</v>
      </c>
      <c r="C1048" t="s">
        <v>249</v>
      </c>
      <c r="D1048" t="s">
        <v>1036</v>
      </c>
      <c r="K1048" t="s">
        <v>253</v>
      </c>
      <c r="L1048" t="s">
        <v>254</v>
      </c>
      <c r="M1048" t="s">
        <v>255</v>
      </c>
      <c r="N1048" t="s">
        <v>29</v>
      </c>
      <c r="P1048" t="s">
        <v>38</v>
      </c>
      <c r="Q1048" t="s">
        <v>7528</v>
      </c>
      <c r="V1048" t="s">
        <v>260</v>
      </c>
      <c r="X1048" t="s">
        <v>7886</v>
      </c>
      <c r="AE1048" t="s">
        <v>7887</v>
      </c>
      <c r="AH1048" t="s">
        <v>1045</v>
      </c>
      <c r="AL1048" t="s">
        <v>2154</v>
      </c>
      <c r="AT1048" t="s">
        <v>7888</v>
      </c>
      <c r="BB1048" t="s">
        <v>1814</v>
      </c>
      <c r="BC1048" t="s">
        <v>1814</v>
      </c>
      <c r="BG1048" s="1">
        <v>6.3</v>
      </c>
      <c r="BO1048" t="s">
        <v>281</v>
      </c>
      <c r="BP1048" s="1">
        <v>39774</v>
      </c>
      <c r="BQ1048" s="1">
        <v>39774</v>
      </c>
      <c r="BU1048" s="1">
        <v>-0.3</v>
      </c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G1048" s="1">
        <v>183</v>
      </c>
      <c r="CH1048" s="1">
        <v>1280</v>
      </c>
      <c r="CJ1048" s="1">
        <v>24240</v>
      </c>
      <c r="CP1048" s="1">
        <v>97.6</v>
      </c>
      <c r="DA1048" s="1">
        <v>243</v>
      </c>
      <c r="DK1048" s="1">
        <v>13774.65</v>
      </c>
      <c r="DX1048" t="s">
        <v>282</v>
      </c>
    </row>
    <row r="1049" spans="1:173" hidden="1" x14ac:dyDescent="0.25">
      <c r="A1049" t="s">
        <v>7889</v>
      </c>
      <c r="B1049" t="s">
        <v>7890</v>
      </c>
      <c r="C1049" t="s">
        <v>249</v>
      </c>
      <c r="D1049" t="s">
        <v>1677</v>
      </c>
      <c r="F1049" t="s">
        <v>7891</v>
      </c>
      <c r="G1049" t="s">
        <v>7892</v>
      </c>
      <c r="I1049" t="s">
        <v>7893</v>
      </c>
      <c r="K1049" t="s">
        <v>253</v>
      </c>
      <c r="L1049" t="s">
        <v>254</v>
      </c>
      <c r="M1049" t="s">
        <v>255</v>
      </c>
      <c r="N1049" t="s">
        <v>29</v>
      </c>
      <c r="P1049" t="s">
        <v>38</v>
      </c>
      <c r="Q1049" t="s">
        <v>7528</v>
      </c>
      <c r="R1049" t="s">
        <v>7776</v>
      </c>
      <c r="S1049" t="s">
        <v>7777</v>
      </c>
      <c r="T1049" t="s">
        <v>7894</v>
      </c>
      <c r="V1049" t="s">
        <v>260</v>
      </c>
      <c r="W1049" t="s">
        <v>7895</v>
      </c>
      <c r="X1049" t="s">
        <v>7896</v>
      </c>
      <c r="AH1049" t="s">
        <v>7897</v>
      </c>
      <c r="AJ1049" t="s">
        <v>2154</v>
      </c>
      <c r="AL1049" t="s">
        <v>2154</v>
      </c>
      <c r="AN1049" t="s">
        <v>481</v>
      </c>
      <c r="AO1049" t="s">
        <v>268</v>
      </c>
      <c r="AP1049" t="s">
        <v>590</v>
      </c>
      <c r="AQ1049" t="s">
        <v>591</v>
      </c>
      <c r="AR1049" t="s">
        <v>7898</v>
      </c>
      <c r="AS1049" t="s">
        <v>7899</v>
      </c>
      <c r="AT1049" t="s">
        <v>7900</v>
      </c>
      <c r="AU1049" t="s">
        <v>7901</v>
      </c>
      <c r="AX1049" t="s">
        <v>686</v>
      </c>
      <c r="BB1049" t="s">
        <v>349</v>
      </c>
      <c r="BC1049" t="s">
        <v>7902</v>
      </c>
      <c r="BE1049" t="s">
        <v>7903</v>
      </c>
      <c r="BF1049" t="s">
        <v>390</v>
      </c>
      <c r="BG1049" s="1">
        <v>6.2</v>
      </c>
      <c r="BO1049" t="s">
        <v>281</v>
      </c>
      <c r="BP1049" s="1">
        <v>7305</v>
      </c>
      <c r="BQ1049" s="1">
        <v>7304.9</v>
      </c>
      <c r="BU1049" s="1">
        <v>0</v>
      </c>
      <c r="BV1049" s="4"/>
      <c r="BW1049" s="4"/>
      <c r="BX1049" s="4"/>
      <c r="BY1049" s="4"/>
      <c r="BZ1049" s="4"/>
      <c r="CA1049" s="1">
        <v>1</v>
      </c>
      <c r="CB1049" s="4"/>
      <c r="CC1049" s="4"/>
      <c r="CD1049" s="4"/>
      <c r="CE1049" s="4"/>
      <c r="CF1049" t="s">
        <v>282</v>
      </c>
      <c r="CG1049" s="1">
        <v>298.43</v>
      </c>
      <c r="CH1049" s="1">
        <v>149.72</v>
      </c>
      <c r="CJ1049" s="1">
        <v>4190.0200000000004</v>
      </c>
      <c r="CP1049" s="1">
        <v>173.83</v>
      </c>
      <c r="CW1049" s="1">
        <v>16.079999999999998</v>
      </c>
      <c r="DA1049" s="1">
        <v>29.14</v>
      </c>
      <c r="DK1049" s="1">
        <v>2612.48</v>
      </c>
      <c r="DT1049" t="s">
        <v>282</v>
      </c>
      <c r="DV1049" s="1">
        <v>24.12</v>
      </c>
    </row>
    <row r="1050" spans="1:173" hidden="1" x14ac:dyDescent="0.25">
      <c r="A1050" t="s">
        <v>7904</v>
      </c>
      <c r="B1050" t="s">
        <v>7905</v>
      </c>
      <c r="C1050" t="s">
        <v>249</v>
      </c>
      <c r="D1050" t="s">
        <v>1677</v>
      </c>
      <c r="F1050" t="s">
        <v>7906</v>
      </c>
      <c r="G1050" t="s">
        <v>7907</v>
      </c>
      <c r="H1050" t="s">
        <v>378</v>
      </c>
      <c r="K1050" t="s">
        <v>253</v>
      </c>
      <c r="L1050" t="s">
        <v>254</v>
      </c>
      <c r="M1050" t="s">
        <v>255</v>
      </c>
      <c r="N1050" t="s">
        <v>29</v>
      </c>
      <c r="P1050" t="s">
        <v>38</v>
      </c>
      <c r="Q1050" t="s">
        <v>7528</v>
      </c>
      <c r="R1050" t="s">
        <v>7836</v>
      </c>
      <c r="S1050" t="s">
        <v>7837</v>
      </c>
      <c r="T1050" t="s">
        <v>7908</v>
      </c>
      <c r="V1050" t="s">
        <v>260</v>
      </c>
      <c r="X1050" t="s">
        <v>7909</v>
      </c>
      <c r="AH1050" t="s">
        <v>7910</v>
      </c>
      <c r="AL1050" t="s">
        <v>2154</v>
      </c>
      <c r="AR1050" t="s">
        <v>7911</v>
      </c>
      <c r="AS1050" t="s">
        <v>7912</v>
      </c>
      <c r="AT1050" t="s">
        <v>7913</v>
      </c>
      <c r="AX1050" t="s">
        <v>686</v>
      </c>
      <c r="BB1050" t="s">
        <v>6056</v>
      </c>
      <c r="BC1050" t="s">
        <v>7914</v>
      </c>
      <c r="BE1050" t="s">
        <v>7915</v>
      </c>
      <c r="BF1050" t="s">
        <v>390</v>
      </c>
      <c r="BG1050" s="1">
        <v>6.8</v>
      </c>
      <c r="BO1050" t="s">
        <v>281</v>
      </c>
      <c r="BP1050" s="1">
        <v>3588</v>
      </c>
      <c r="BQ1050" s="1">
        <v>3588.45</v>
      </c>
      <c r="BU1050" s="1">
        <v>0.4</v>
      </c>
      <c r="BV1050" s="4"/>
      <c r="BW1050" s="4"/>
      <c r="BX1050" s="4"/>
      <c r="BY1050" s="4"/>
      <c r="BZ1050" s="4"/>
      <c r="CA1050" s="1">
        <v>1</v>
      </c>
      <c r="CB1050" s="4"/>
      <c r="CC1050" s="4"/>
      <c r="CD1050" s="4"/>
      <c r="CE1050" s="4"/>
      <c r="CF1050" t="s">
        <v>282</v>
      </c>
      <c r="CG1050" s="1">
        <v>97.31</v>
      </c>
      <c r="CH1050" s="1">
        <v>103.33</v>
      </c>
      <c r="CJ1050" s="1">
        <v>2106.7199999999998</v>
      </c>
      <c r="CP1050" t="s">
        <v>282</v>
      </c>
      <c r="DA1050" s="1">
        <v>16.05</v>
      </c>
      <c r="DK1050" s="1">
        <v>1264.03</v>
      </c>
      <c r="DV1050" t="s">
        <v>282</v>
      </c>
    </row>
    <row r="1051" spans="1:173" x14ac:dyDescent="0.25">
      <c r="A1051" t="s">
        <v>7916</v>
      </c>
      <c r="B1051" t="s">
        <v>7917</v>
      </c>
      <c r="C1051" t="s">
        <v>249</v>
      </c>
      <c r="D1051" t="s">
        <v>7918</v>
      </c>
      <c r="F1051" t="s">
        <v>7615</v>
      </c>
      <c r="G1051" t="s">
        <v>7616</v>
      </c>
      <c r="I1051" t="s">
        <v>7919</v>
      </c>
      <c r="K1051" t="s">
        <v>253</v>
      </c>
      <c r="L1051" t="s">
        <v>254</v>
      </c>
      <c r="M1051" t="s">
        <v>255</v>
      </c>
      <c r="N1051" t="s">
        <v>29</v>
      </c>
      <c r="P1051" t="s">
        <v>38</v>
      </c>
      <c r="Q1051" t="s">
        <v>7528</v>
      </c>
      <c r="R1051" t="s">
        <v>7920</v>
      </c>
      <c r="S1051" t="s">
        <v>7530</v>
      </c>
      <c r="T1051" t="s">
        <v>7921</v>
      </c>
      <c r="V1051" t="s">
        <v>260</v>
      </c>
      <c r="W1051" t="s">
        <v>561</v>
      </c>
      <c r="X1051" t="s">
        <v>7619</v>
      </c>
      <c r="AG1051" t="s">
        <v>7922</v>
      </c>
      <c r="AH1051" t="s">
        <v>385</v>
      </c>
      <c r="AJ1051" t="s">
        <v>341</v>
      </c>
      <c r="AL1051" t="s">
        <v>7087</v>
      </c>
      <c r="AN1051" t="s">
        <v>343</v>
      </c>
      <c r="AO1051" t="s">
        <v>268</v>
      </c>
      <c r="AP1051" t="s">
        <v>344</v>
      </c>
      <c r="AQ1051" t="s">
        <v>345</v>
      </c>
      <c r="AR1051" t="s">
        <v>7923</v>
      </c>
      <c r="AT1051" t="s">
        <v>7621</v>
      </c>
      <c r="AU1051" t="s">
        <v>7554</v>
      </c>
      <c r="AX1051" t="s">
        <v>2629</v>
      </c>
      <c r="BB1051" t="s">
        <v>3948</v>
      </c>
      <c r="BC1051" t="s">
        <v>3948</v>
      </c>
      <c r="BD1051" t="s">
        <v>705</v>
      </c>
      <c r="BE1051" t="s">
        <v>7924</v>
      </c>
      <c r="BF1051" t="s">
        <v>303</v>
      </c>
      <c r="BG1051" s="1">
        <v>6.7</v>
      </c>
      <c r="BO1051" t="s">
        <v>281</v>
      </c>
      <c r="BP1051" s="1">
        <v>9677</v>
      </c>
      <c r="BQ1051" s="1">
        <v>9677</v>
      </c>
      <c r="BU1051" s="1">
        <v>-0.7</v>
      </c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t="s">
        <v>282</v>
      </c>
      <c r="CG1051" s="1">
        <v>151</v>
      </c>
      <c r="CH1051" s="1">
        <v>696</v>
      </c>
      <c r="CJ1051" s="1">
        <v>5850</v>
      </c>
      <c r="CX1051" s="1">
        <v>134</v>
      </c>
      <c r="DA1051" s="1">
        <v>85</v>
      </c>
      <c r="DK1051" s="1">
        <v>2758</v>
      </c>
      <c r="DV1051" s="1">
        <v>3</v>
      </c>
    </row>
    <row r="1052" spans="1:173" x14ac:dyDescent="0.25">
      <c r="A1052" t="s">
        <v>7925</v>
      </c>
      <c r="B1052" t="s">
        <v>7926</v>
      </c>
      <c r="C1052" t="s">
        <v>249</v>
      </c>
      <c r="F1052" t="s">
        <v>7927</v>
      </c>
      <c r="G1052" t="s">
        <v>7928</v>
      </c>
      <c r="I1052" t="s">
        <v>7929</v>
      </c>
      <c r="K1052" t="s">
        <v>253</v>
      </c>
      <c r="L1052" t="s">
        <v>254</v>
      </c>
      <c r="M1052" t="s">
        <v>255</v>
      </c>
      <c r="N1052" t="s">
        <v>29</v>
      </c>
      <c r="P1052" t="s">
        <v>39</v>
      </c>
      <c r="Q1052" t="s">
        <v>920</v>
      </c>
      <c r="R1052" t="s">
        <v>5114</v>
      </c>
      <c r="S1052" t="s">
        <v>7930</v>
      </c>
      <c r="T1052" t="s">
        <v>2843</v>
      </c>
      <c r="V1052" t="s">
        <v>260</v>
      </c>
      <c r="W1052" t="s">
        <v>186</v>
      </c>
      <c r="X1052" t="s">
        <v>7931</v>
      </c>
      <c r="AJ1052" t="s">
        <v>341</v>
      </c>
      <c r="AL1052" t="s">
        <v>7932</v>
      </c>
      <c r="AN1052" t="s">
        <v>481</v>
      </c>
      <c r="AO1052" t="s">
        <v>268</v>
      </c>
      <c r="AP1052" t="s">
        <v>344</v>
      </c>
      <c r="AQ1052" t="s">
        <v>345</v>
      </c>
      <c r="AR1052" t="s">
        <v>7933</v>
      </c>
      <c r="AS1052" t="s">
        <v>7934</v>
      </c>
      <c r="AT1052" t="s">
        <v>7935</v>
      </c>
      <c r="AU1052" t="s">
        <v>7936</v>
      </c>
      <c r="BB1052" t="s">
        <v>7937</v>
      </c>
      <c r="BC1052" t="s">
        <v>7937</v>
      </c>
      <c r="BE1052" t="s">
        <v>7938</v>
      </c>
      <c r="BF1052" t="s">
        <v>487</v>
      </c>
      <c r="BG1052" s="1">
        <v>5.38</v>
      </c>
      <c r="BO1052" t="s">
        <v>281</v>
      </c>
      <c r="BP1052" s="1">
        <v>285476</v>
      </c>
      <c r="BQ1052" s="1">
        <v>285476</v>
      </c>
      <c r="BU1052" s="1">
        <v>2.8</v>
      </c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t="s">
        <v>282</v>
      </c>
      <c r="CG1052" s="1">
        <v>37</v>
      </c>
      <c r="CH1052" s="1">
        <v>17200</v>
      </c>
      <c r="CJ1052" s="1">
        <v>157600</v>
      </c>
      <c r="CP1052" s="1">
        <v>52</v>
      </c>
      <c r="CX1052" s="1">
        <v>452</v>
      </c>
      <c r="DA1052" s="1">
        <v>2900</v>
      </c>
      <c r="DK1052" s="1">
        <v>82800</v>
      </c>
      <c r="DV1052" s="1">
        <v>176</v>
      </c>
      <c r="DX1052" t="s">
        <v>282</v>
      </c>
    </row>
    <row r="1053" spans="1:173" x14ac:dyDescent="0.25">
      <c r="A1053" t="s">
        <v>7939</v>
      </c>
      <c r="B1053" t="s">
        <v>7940</v>
      </c>
      <c r="C1053" t="s">
        <v>249</v>
      </c>
      <c r="F1053" t="s">
        <v>7941</v>
      </c>
      <c r="G1053" t="s">
        <v>7942</v>
      </c>
      <c r="I1053" t="s">
        <v>7943</v>
      </c>
      <c r="K1053" t="s">
        <v>253</v>
      </c>
      <c r="L1053" t="s">
        <v>254</v>
      </c>
      <c r="M1053" t="s">
        <v>255</v>
      </c>
      <c r="N1053" t="s">
        <v>29</v>
      </c>
      <c r="P1053" t="s">
        <v>39</v>
      </c>
      <c r="Q1053" t="s">
        <v>920</v>
      </c>
      <c r="R1053" t="s">
        <v>5114</v>
      </c>
      <c r="S1053" t="s">
        <v>7930</v>
      </c>
      <c r="T1053" t="s">
        <v>2843</v>
      </c>
      <c r="V1053" t="s">
        <v>260</v>
      </c>
      <c r="W1053" t="s">
        <v>1042</v>
      </c>
      <c r="X1053" t="s">
        <v>7931</v>
      </c>
      <c r="AE1053" t="s">
        <v>7944</v>
      </c>
      <c r="AJ1053" t="s">
        <v>6080</v>
      </c>
      <c r="AL1053" t="s">
        <v>7932</v>
      </c>
      <c r="AN1053" t="s">
        <v>481</v>
      </c>
      <c r="AO1053" t="s">
        <v>6083</v>
      </c>
      <c r="AP1053" t="s">
        <v>6084</v>
      </c>
      <c r="AQ1053" t="s">
        <v>6085</v>
      </c>
      <c r="AT1053" t="s">
        <v>7945</v>
      </c>
      <c r="AU1053" t="s">
        <v>7946</v>
      </c>
      <c r="BB1053" t="s">
        <v>7937</v>
      </c>
      <c r="BC1053" t="s">
        <v>7937</v>
      </c>
      <c r="BE1053" t="s">
        <v>1204</v>
      </c>
      <c r="BF1053" t="s">
        <v>469</v>
      </c>
      <c r="BG1053" s="1">
        <v>4.82</v>
      </c>
      <c r="BO1053" t="s">
        <v>281</v>
      </c>
      <c r="BP1053" s="1">
        <v>278500</v>
      </c>
      <c r="BQ1053" s="1">
        <v>278500</v>
      </c>
      <c r="BU1053" s="1">
        <v>-0.9</v>
      </c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t="s">
        <v>282</v>
      </c>
      <c r="CG1053" s="1">
        <v>68</v>
      </c>
      <c r="CH1053" s="1">
        <v>17500</v>
      </c>
      <c r="CJ1053" s="1">
        <v>150800</v>
      </c>
      <c r="CP1053" s="1">
        <v>74</v>
      </c>
      <c r="CX1053" s="1">
        <v>315</v>
      </c>
      <c r="DA1053" s="1">
        <v>2700</v>
      </c>
      <c r="DK1053" s="1">
        <v>71000</v>
      </c>
      <c r="DV1053" s="1">
        <v>590</v>
      </c>
      <c r="DX1053" t="s">
        <v>282</v>
      </c>
    </row>
    <row r="1054" spans="1:173" hidden="1" x14ac:dyDescent="0.25">
      <c r="A1054" t="s">
        <v>7947</v>
      </c>
      <c r="B1054" t="s">
        <v>7948</v>
      </c>
      <c r="C1054" t="s">
        <v>249</v>
      </c>
      <c r="F1054" t="s">
        <v>7949</v>
      </c>
      <c r="G1054" t="s">
        <v>7950</v>
      </c>
      <c r="I1054" t="s">
        <v>7951</v>
      </c>
      <c r="K1054" t="s">
        <v>253</v>
      </c>
      <c r="L1054" t="s">
        <v>254</v>
      </c>
      <c r="M1054" t="s">
        <v>255</v>
      </c>
      <c r="N1054" t="s">
        <v>29</v>
      </c>
      <c r="P1054" t="s">
        <v>39</v>
      </c>
      <c r="Q1054" t="s">
        <v>920</v>
      </c>
      <c r="R1054" t="s">
        <v>7952</v>
      </c>
      <c r="S1054" t="s">
        <v>7953</v>
      </c>
      <c r="T1054" t="s">
        <v>3083</v>
      </c>
      <c r="V1054" t="s">
        <v>260</v>
      </c>
      <c r="W1054" t="s">
        <v>186</v>
      </c>
      <c r="X1054" t="s">
        <v>7954</v>
      </c>
      <c r="AE1054" t="s">
        <v>7955</v>
      </c>
      <c r="AG1054" t="s">
        <v>384</v>
      </c>
      <c r="AJ1054" t="s">
        <v>6080</v>
      </c>
      <c r="AL1054" t="s">
        <v>7956</v>
      </c>
      <c r="AN1054" t="s">
        <v>6082</v>
      </c>
      <c r="AO1054" t="s">
        <v>6083</v>
      </c>
      <c r="AP1054" t="s">
        <v>6084</v>
      </c>
      <c r="AQ1054" t="s">
        <v>6085</v>
      </c>
      <c r="AR1054" t="s">
        <v>7957</v>
      </c>
      <c r="AS1054" t="s">
        <v>7958</v>
      </c>
      <c r="AT1054" t="s">
        <v>7959</v>
      </c>
      <c r="AU1054" t="s">
        <v>7960</v>
      </c>
      <c r="BB1054" t="s">
        <v>616</v>
      </c>
      <c r="BC1054" t="s">
        <v>616</v>
      </c>
      <c r="BD1054" t="s">
        <v>656</v>
      </c>
      <c r="BE1054" t="s">
        <v>7961</v>
      </c>
      <c r="BF1054" t="s">
        <v>351</v>
      </c>
      <c r="BG1054" s="1">
        <v>4.8</v>
      </c>
      <c r="BO1054" t="s">
        <v>281</v>
      </c>
      <c r="BP1054" s="1">
        <v>239723</v>
      </c>
      <c r="BQ1054" s="1">
        <v>239723</v>
      </c>
      <c r="BU1054" s="1">
        <v>0</v>
      </c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t="s">
        <v>282</v>
      </c>
      <c r="CG1054" s="1">
        <v>27</v>
      </c>
      <c r="CH1054" s="1">
        <v>16393</v>
      </c>
      <c r="CJ1054" s="1">
        <v>147868</v>
      </c>
      <c r="CP1054" s="1">
        <v>132</v>
      </c>
      <c r="DA1054" s="1">
        <v>2469</v>
      </c>
      <c r="DK1054" s="1">
        <v>72607</v>
      </c>
      <c r="DV1054" s="1">
        <v>359</v>
      </c>
      <c r="DX1054" t="s">
        <v>282</v>
      </c>
    </row>
    <row r="1055" spans="1:173" hidden="1" x14ac:dyDescent="0.25">
      <c r="A1055" t="s">
        <v>7962</v>
      </c>
      <c r="B1055" t="s">
        <v>7963</v>
      </c>
      <c r="C1055" t="s">
        <v>249</v>
      </c>
      <c r="F1055" t="s">
        <v>7949</v>
      </c>
      <c r="G1055" t="s">
        <v>7950</v>
      </c>
      <c r="I1055" t="s">
        <v>7951</v>
      </c>
      <c r="K1055" t="s">
        <v>253</v>
      </c>
      <c r="L1055" t="s">
        <v>254</v>
      </c>
      <c r="M1055" t="s">
        <v>255</v>
      </c>
      <c r="N1055" t="s">
        <v>29</v>
      </c>
      <c r="P1055" t="s">
        <v>39</v>
      </c>
      <c r="Q1055" t="s">
        <v>920</v>
      </c>
      <c r="R1055" t="s">
        <v>7964</v>
      </c>
      <c r="S1055" t="s">
        <v>7953</v>
      </c>
      <c r="T1055" t="s">
        <v>3083</v>
      </c>
      <c r="V1055" t="s">
        <v>260</v>
      </c>
      <c r="W1055" t="s">
        <v>186</v>
      </c>
      <c r="X1055" t="s">
        <v>7954</v>
      </c>
      <c r="AE1055" t="s">
        <v>7965</v>
      </c>
      <c r="AG1055" t="s">
        <v>2408</v>
      </c>
      <c r="AJ1055" t="s">
        <v>6080</v>
      </c>
      <c r="AL1055" t="s">
        <v>7956</v>
      </c>
      <c r="AN1055" t="s">
        <v>6082</v>
      </c>
      <c r="AO1055" t="s">
        <v>6083</v>
      </c>
      <c r="AP1055" t="s">
        <v>6084</v>
      </c>
      <c r="AQ1055" t="s">
        <v>6085</v>
      </c>
      <c r="AR1055" t="s">
        <v>7966</v>
      </c>
      <c r="AS1055" t="s">
        <v>7967</v>
      </c>
      <c r="AT1055" t="s">
        <v>7959</v>
      </c>
      <c r="AU1055" t="s">
        <v>7960</v>
      </c>
      <c r="BB1055" t="s">
        <v>703</v>
      </c>
      <c r="BC1055" t="s">
        <v>703</v>
      </c>
      <c r="BE1055" t="s">
        <v>3712</v>
      </c>
      <c r="BF1055" t="s">
        <v>351</v>
      </c>
      <c r="BG1055" s="1">
        <v>3.2</v>
      </c>
      <c r="BO1055" t="s">
        <v>281</v>
      </c>
      <c r="BP1055" s="1">
        <v>221743</v>
      </c>
      <c r="BQ1055" s="1">
        <v>221743</v>
      </c>
      <c r="BU1055" s="1">
        <v>0</v>
      </c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t="s">
        <v>282</v>
      </c>
      <c r="CG1055" t="s">
        <v>282</v>
      </c>
      <c r="CH1055" s="1">
        <v>3838</v>
      </c>
      <c r="CJ1055" s="1">
        <v>136166</v>
      </c>
      <c r="CP1055" s="1">
        <v>58</v>
      </c>
      <c r="DA1055" s="1">
        <v>3103</v>
      </c>
      <c r="DK1055" s="1">
        <v>78237</v>
      </c>
      <c r="DV1055" s="1">
        <v>399</v>
      </c>
      <c r="DX1055" t="s">
        <v>282</v>
      </c>
      <c r="FQ1055" t="s">
        <v>353</v>
      </c>
    </row>
    <row r="1056" spans="1:173" hidden="1" x14ac:dyDescent="0.25">
      <c r="A1056" t="s">
        <v>7968</v>
      </c>
      <c r="B1056" t="s">
        <v>7969</v>
      </c>
      <c r="C1056" t="s">
        <v>249</v>
      </c>
      <c r="F1056" t="s">
        <v>7949</v>
      </c>
      <c r="G1056" t="s">
        <v>7950</v>
      </c>
      <c r="I1056" t="s">
        <v>7951</v>
      </c>
      <c r="K1056" t="s">
        <v>253</v>
      </c>
      <c r="L1056" t="s">
        <v>254</v>
      </c>
      <c r="M1056" t="s">
        <v>255</v>
      </c>
      <c r="N1056" t="s">
        <v>29</v>
      </c>
      <c r="P1056" t="s">
        <v>39</v>
      </c>
      <c r="Q1056" t="s">
        <v>920</v>
      </c>
      <c r="R1056" t="s">
        <v>7952</v>
      </c>
      <c r="S1056" t="s">
        <v>7953</v>
      </c>
      <c r="T1056" t="s">
        <v>3083</v>
      </c>
      <c r="V1056" t="s">
        <v>260</v>
      </c>
      <c r="W1056" t="s">
        <v>186</v>
      </c>
      <c r="X1056" t="s">
        <v>7954</v>
      </c>
      <c r="AE1056" t="s">
        <v>7970</v>
      </c>
      <c r="AG1056" t="s">
        <v>7018</v>
      </c>
      <c r="AJ1056" t="s">
        <v>6080</v>
      </c>
      <c r="AL1056" t="s">
        <v>7956</v>
      </c>
      <c r="AN1056" t="s">
        <v>903</v>
      </c>
      <c r="AO1056" t="s">
        <v>6083</v>
      </c>
      <c r="AP1056" t="s">
        <v>6084</v>
      </c>
      <c r="AQ1056" t="s">
        <v>6085</v>
      </c>
      <c r="AR1056" t="s">
        <v>7966</v>
      </c>
      <c r="AS1056" t="s">
        <v>7967</v>
      </c>
      <c r="AT1056" t="s">
        <v>7959</v>
      </c>
      <c r="AU1056" t="s">
        <v>7960</v>
      </c>
      <c r="BB1056" t="s">
        <v>2189</v>
      </c>
      <c r="BC1056" t="s">
        <v>2189</v>
      </c>
      <c r="BD1056" t="s">
        <v>656</v>
      </c>
      <c r="BE1056" t="s">
        <v>1862</v>
      </c>
      <c r="BF1056" t="s">
        <v>351</v>
      </c>
      <c r="BG1056" s="1">
        <v>4.2</v>
      </c>
      <c r="BO1056" t="s">
        <v>281</v>
      </c>
      <c r="BP1056" s="1">
        <v>287320</v>
      </c>
      <c r="BQ1056" s="1">
        <v>287320</v>
      </c>
      <c r="BU1056" s="1">
        <v>0</v>
      </c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t="s">
        <v>282</v>
      </c>
      <c r="CG1056" s="1">
        <v>6.99</v>
      </c>
      <c r="CH1056" s="1">
        <v>21000</v>
      </c>
      <c r="CJ1056" s="1">
        <v>176810.89</v>
      </c>
      <c r="CP1056" s="1">
        <v>214.36</v>
      </c>
      <c r="DA1056" s="1">
        <v>1782.45</v>
      </c>
      <c r="DK1056" s="1">
        <v>87384.320000000007</v>
      </c>
      <c r="DV1056" s="1">
        <v>363.48</v>
      </c>
      <c r="DX1056" t="s">
        <v>282</v>
      </c>
      <c r="FQ1056" t="s">
        <v>353</v>
      </c>
    </row>
    <row r="1057" spans="1:177" hidden="1" x14ac:dyDescent="0.25">
      <c r="A1057" t="s">
        <v>7971</v>
      </c>
      <c r="B1057" t="s">
        <v>7972</v>
      </c>
      <c r="C1057" t="s">
        <v>249</v>
      </c>
      <c r="F1057" t="s">
        <v>7949</v>
      </c>
      <c r="G1057" t="s">
        <v>7950</v>
      </c>
      <c r="I1057" t="s">
        <v>7951</v>
      </c>
      <c r="K1057" t="s">
        <v>253</v>
      </c>
      <c r="L1057" t="s">
        <v>254</v>
      </c>
      <c r="M1057" t="s">
        <v>255</v>
      </c>
      <c r="N1057" t="s">
        <v>29</v>
      </c>
      <c r="P1057" t="s">
        <v>39</v>
      </c>
      <c r="Q1057" t="s">
        <v>920</v>
      </c>
      <c r="R1057" t="s">
        <v>7952</v>
      </c>
      <c r="S1057" t="s">
        <v>7953</v>
      </c>
      <c r="T1057" t="s">
        <v>3083</v>
      </c>
      <c r="V1057" t="s">
        <v>260</v>
      </c>
      <c r="W1057" t="s">
        <v>186</v>
      </c>
      <c r="X1057" t="s">
        <v>7954</v>
      </c>
      <c r="AE1057" t="s">
        <v>7973</v>
      </c>
      <c r="AG1057" t="s">
        <v>7018</v>
      </c>
      <c r="AJ1057" t="s">
        <v>6080</v>
      </c>
      <c r="AL1057" t="s">
        <v>7956</v>
      </c>
      <c r="AN1057" t="s">
        <v>6082</v>
      </c>
      <c r="AO1057" t="s">
        <v>6083</v>
      </c>
      <c r="AP1057" t="s">
        <v>6084</v>
      </c>
      <c r="AQ1057" t="s">
        <v>6085</v>
      </c>
      <c r="AR1057" t="s">
        <v>7957</v>
      </c>
      <c r="AS1057" t="s">
        <v>7958</v>
      </c>
      <c r="AT1057" t="s">
        <v>7959</v>
      </c>
      <c r="AU1057" t="s">
        <v>7960</v>
      </c>
      <c r="BB1057" t="s">
        <v>3537</v>
      </c>
      <c r="BC1057" t="s">
        <v>3537</v>
      </c>
      <c r="BD1057" t="s">
        <v>656</v>
      </c>
      <c r="BE1057" t="s">
        <v>7938</v>
      </c>
      <c r="BF1057" t="s">
        <v>351</v>
      </c>
      <c r="BG1057" s="1">
        <v>5</v>
      </c>
      <c r="BO1057" t="s">
        <v>281</v>
      </c>
      <c r="BP1057" s="1">
        <v>231186</v>
      </c>
      <c r="BQ1057" s="1">
        <v>231186</v>
      </c>
      <c r="BU1057" s="1">
        <v>0</v>
      </c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t="s">
        <v>282</v>
      </c>
      <c r="CG1057" s="1">
        <v>160</v>
      </c>
      <c r="CH1057" s="1">
        <v>16653</v>
      </c>
      <c r="CJ1057" s="1">
        <v>142372</v>
      </c>
      <c r="DA1057" s="1">
        <v>1999</v>
      </c>
      <c r="DK1057" s="1">
        <v>69670</v>
      </c>
      <c r="DV1057" s="1">
        <v>332</v>
      </c>
      <c r="DX1057" t="s">
        <v>282</v>
      </c>
    </row>
    <row r="1058" spans="1:177" hidden="1" x14ac:dyDescent="0.25">
      <c r="A1058" t="s">
        <v>7974</v>
      </c>
      <c r="B1058" t="s">
        <v>7975</v>
      </c>
      <c r="C1058" t="s">
        <v>249</v>
      </c>
      <c r="F1058" t="s">
        <v>7949</v>
      </c>
      <c r="G1058" t="s">
        <v>7950</v>
      </c>
      <c r="I1058" t="s">
        <v>7951</v>
      </c>
      <c r="K1058" t="s">
        <v>253</v>
      </c>
      <c r="L1058" t="s">
        <v>254</v>
      </c>
      <c r="M1058" t="s">
        <v>255</v>
      </c>
      <c r="N1058" t="s">
        <v>29</v>
      </c>
      <c r="P1058" t="s">
        <v>39</v>
      </c>
      <c r="Q1058" t="s">
        <v>920</v>
      </c>
      <c r="R1058" t="s">
        <v>7976</v>
      </c>
      <c r="S1058" t="s">
        <v>7953</v>
      </c>
      <c r="T1058" t="s">
        <v>3083</v>
      </c>
      <c r="V1058" t="s">
        <v>260</v>
      </c>
      <c r="W1058" t="s">
        <v>186</v>
      </c>
      <c r="X1058" t="s">
        <v>7954</v>
      </c>
      <c r="AE1058" t="s">
        <v>7977</v>
      </c>
      <c r="AG1058" t="s">
        <v>752</v>
      </c>
      <c r="AJ1058" t="s">
        <v>6080</v>
      </c>
      <c r="AL1058" t="s">
        <v>7956</v>
      </c>
      <c r="AN1058" t="s">
        <v>6082</v>
      </c>
      <c r="AO1058" t="s">
        <v>6083</v>
      </c>
      <c r="AP1058" t="s">
        <v>6084</v>
      </c>
      <c r="AQ1058" t="s">
        <v>6085</v>
      </c>
      <c r="AR1058" t="s">
        <v>6238</v>
      </c>
      <c r="AS1058" t="s">
        <v>6421</v>
      </c>
      <c r="AT1058" t="s">
        <v>7959</v>
      </c>
      <c r="AU1058" t="s">
        <v>7960</v>
      </c>
      <c r="BB1058" t="s">
        <v>3075</v>
      </c>
      <c r="BC1058" t="s">
        <v>3075</v>
      </c>
      <c r="BD1058" t="s">
        <v>656</v>
      </c>
      <c r="BE1058" t="s">
        <v>4200</v>
      </c>
      <c r="BF1058" t="s">
        <v>351</v>
      </c>
      <c r="BG1058" s="1">
        <v>4.8</v>
      </c>
      <c r="BO1058" t="s">
        <v>281</v>
      </c>
      <c r="BP1058" s="1">
        <v>289086</v>
      </c>
      <c r="BQ1058" s="1">
        <v>289086</v>
      </c>
      <c r="BU1058" s="1">
        <v>0</v>
      </c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t="s">
        <v>282</v>
      </c>
      <c r="CG1058" s="1">
        <v>29.23</v>
      </c>
      <c r="CH1058" s="1">
        <v>21552</v>
      </c>
      <c r="CJ1058" s="1">
        <v>178246.78</v>
      </c>
      <c r="DA1058" s="1">
        <v>2426.84</v>
      </c>
      <c r="DK1058" s="1">
        <v>86469.759999999995</v>
      </c>
      <c r="DV1058" s="1">
        <v>361.22</v>
      </c>
      <c r="DX1058" t="s">
        <v>282</v>
      </c>
    </row>
    <row r="1059" spans="1:177" hidden="1" x14ac:dyDescent="0.25">
      <c r="A1059" t="s">
        <v>7978</v>
      </c>
      <c r="B1059" t="s">
        <v>7979</v>
      </c>
      <c r="C1059" t="s">
        <v>249</v>
      </c>
      <c r="F1059" t="s">
        <v>7980</v>
      </c>
      <c r="G1059" t="s">
        <v>7981</v>
      </c>
      <c r="I1059" t="s">
        <v>7982</v>
      </c>
      <c r="K1059" t="s">
        <v>253</v>
      </c>
      <c r="L1059" t="s">
        <v>254</v>
      </c>
      <c r="M1059" t="s">
        <v>255</v>
      </c>
      <c r="N1059" t="s">
        <v>29</v>
      </c>
      <c r="P1059" t="s">
        <v>39</v>
      </c>
      <c r="Q1059" t="s">
        <v>920</v>
      </c>
      <c r="R1059" t="s">
        <v>7983</v>
      </c>
      <c r="S1059" t="s">
        <v>7984</v>
      </c>
      <c r="V1059" t="s">
        <v>260</v>
      </c>
      <c r="W1059" t="s">
        <v>186</v>
      </c>
      <c r="X1059" t="s">
        <v>7985</v>
      </c>
      <c r="AJ1059" t="s">
        <v>1684</v>
      </c>
      <c r="AL1059" t="s">
        <v>7087</v>
      </c>
      <c r="AN1059" t="s">
        <v>267</v>
      </c>
      <c r="AO1059" t="s">
        <v>268</v>
      </c>
      <c r="AP1059" t="s">
        <v>590</v>
      </c>
      <c r="AQ1059" t="s">
        <v>1827</v>
      </c>
      <c r="AT1059" t="s">
        <v>754</v>
      </c>
      <c r="BB1059" t="s">
        <v>616</v>
      </c>
      <c r="BC1059" t="s">
        <v>616</v>
      </c>
      <c r="BD1059" t="s">
        <v>2413</v>
      </c>
      <c r="BG1059" s="1">
        <v>4.7</v>
      </c>
      <c r="BO1059" t="s">
        <v>281</v>
      </c>
      <c r="BP1059" s="1">
        <v>222617</v>
      </c>
      <c r="BQ1059" s="1">
        <v>222617</v>
      </c>
      <c r="BU1059" s="1">
        <v>-0.1</v>
      </c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t="s">
        <v>282</v>
      </c>
      <c r="CG1059" s="1">
        <v>24</v>
      </c>
      <c r="CH1059" s="1">
        <v>6910</v>
      </c>
      <c r="CJ1059" s="1">
        <v>140600</v>
      </c>
      <c r="CP1059" s="1">
        <v>81.2</v>
      </c>
      <c r="DA1059" s="1">
        <v>9220</v>
      </c>
      <c r="DK1059" s="1">
        <v>65711</v>
      </c>
      <c r="DV1059" s="1">
        <v>71</v>
      </c>
      <c r="FR1059" t="s">
        <v>353</v>
      </c>
    </row>
    <row r="1060" spans="1:177" hidden="1" x14ac:dyDescent="0.25">
      <c r="A1060" t="s">
        <v>7986</v>
      </c>
      <c r="B1060" t="s">
        <v>7987</v>
      </c>
      <c r="C1060" t="s">
        <v>249</v>
      </c>
      <c r="F1060" t="s">
        <v>7988</v>
      </c>
      <c r="G1060" t="s">
        <v>7989</v>
      </c>
      <c r="I1060" t="s">
        <v>7990</v>
      </c>
      <c r="K1060" t="s">
        <v>253</v>
      </c>
      <c r="L1060" t="s">
        <v>254</v>
      </c>
      <c r="M1060" t="s">
        <v>255</v>
      </c>
      <c r="N1060" t="s">
        <v>29</v>
      </c>
      <c r="P1060" t="s">
        <v>39</v>
      </c>
      <c r="Q1060" t="s">
        <v>920</v>
      </c>
      <c r="R1060" t="s">
        <v>7991</v>
      </c>
      <c r="S1060" t="s">
        <v>7992</v>
      </c>
      <c r="T1060" t="s">
        <v>7993</v>
      </c>
      <c r="V1060" t="s">
        <v>260</v>
      </c>
      <c r="W1060" t="s">
        <v>186</v>
      </c>
      <c r="X1060" t="s">
        <v>7994</v>
      </c>
      <c r="AE1060" t="s">
        <v>7995</v>
      </c>
      <c r="AJ1060" t="s">
        <v>341</v>
      </c>
      <c r="AL1060" t="s">
        <v>7996</v>
      </c>
      <c r="AN1060" t="s">
        <v>343</v>
      </c>
      <c r="AO1060" t="s">
        <v>268</v>
      </c>
      <c r="AP1060" t="s">
        <v>344</v>
      </c>
      <c r="AQ1060" t="s">
        <v>345</v>
      </c>
      <c r="AR1060" t="s">
        <v>7997</v>
      </c>
      <c r="AS1060" t="s">
        <v>7998</v>
      </c>
      <c r="AT1060" t="s">
        <v>7999</v>
      </c>
      <c r="BB1060" t="s">
        <v>616</v>
      </c>
      <c r="BC1060" t="s">
        <v>616</v>
      </c>
      <c r="BD1060" t="s">
        <v>656</v>
      </c>
      <c r="BE1060" t="s">
        <v>7961</v>
      </c>
      <c r="BF1060" t="s">
        <v>705</v>
      </c>
      <c r="BG1060" s="1">
        <v>5.85</v>
      </c>
      <c r="BH1060" t="s">
        <v>705</v>
      </c>
      <c r="BO1060" t="s">
        <v>281</v>
      </c>
      <c r="BP1060" s="1">
        <v>261233</v>
      </c>
      <c r="BQ1060" s="1">
        <v>261233</v>
      </c>
      <c r="BU1060" s="1">
        <v>0</v>
      </c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G1060" s="1">
        <v>56.89</v>
      </c>
      <c r="CH1060" s="1">
        <v>24148</v>
      </c>
      <c r="CJ1060" s="1">
        <v>162192.85999999999</v>
      </c>
      <c r="CX1060" t="s">
        <v>410</v>
      </c>
      <c r="CZ1060" s="1">
        <v>9.2899999999999991</v>
      </c>
      <c r="DA1060" s="1">
        <v>3724.49</v>
      </c>
      <c r="DB1060" t="s">
        <v>410</v>
      </c>
      <c r="DK1060" s="1">
        <v>70517.98</v>
      </c>
      <c r="DV1060" s="1">
        <v>365.72</v>
      </c>
      <c r="ED1060" s="1">
        <v>217.11</v>
      </c>
    </row>
    <row r="1061" spans="1:177" hidden="1" x14ac:dyDescent="0.25">
      <c r="A1061" t="s">
        <v>8000</v>
      </c>
      <c r="B1061" t="s">
        <v>8001</v>
      </c>
      <c r="C1061" t="s">
        <v>249</v>
      </c>
      <c r="F1061" t="s">
        <v>8002</v>
      </c>
      <c r="G1061" t="s">
        <v>8003</v>
      </c>
      <c r="I1061" t="s">
        <v>8004</v>
      </c>
      <c r="K1061" t="s">
        <v>253</v>
      </c>
      <c r="L1061" t="s">
        <v>254</v>
      </c>
      <c r="M1061" t="s">
        <v>255</v>
      </c>
      <c r="N1061" t="s">
        <v>29</v>
      </c>
      <c r="P1061" t="s">
        <v>39</v>
      </c>
      <c r="Q1061" t="s">
        <v>920</v>
      </c>
      <c r="R1061" t="s">
        <v>7991</v>
      </c>
      <c r="S1061" t="s">
        <v>7992</v>
      </c>
      <c r="T1061" t="s">
        <v>8005</v>
      </c>
      <c r="V1061" t="s">
        <v>260</v>
      </c>
      <c r="W1061" t="s">
        <v>695</v>
      </c>
      <c r="X1061" t="s">
        <v>8006</v>
      </c>
      <c r="AL1061" t="s">
        <v>342</v>
      </c>
      <c r="AT1061" t="s">
        <v>8007</v>
      </c>
      <c r="BB1061" t="s">
        <v>7937</v>
      </c>
      <c r="BO1061" t="s">
        <v>352</v>
      </c>
      <c r="BP1061" s="1">
        <v>291629</v>
      </c>
      <c r="BQ1061" s="1">
        <v>248830</v>
      </c>
      <c r="BU1061" s="1">
        <v>0</v>
      </c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G1061" s="1">
        <v>43</v>
      </c>
      <c r="CH1061" s="1">
        <v>23315</v>
      </c>
      <c r="CJ1061" s="1">
        <v>154356</v>
      </c>
      <c r="DA1061" s="1">
        <v>3076</v>
      </c>
      <c r="DK1061" s="1">
        <v>67701</v>
      </c>
      <c r="DV1061" s="1">
        <v>339</v>
      </c>
    </row>
    <row r="1062" spans="1:177" hidden="1" x14ac:dyDescent="0.25">
      <c r="A1062" t="s">
        <v>8008</v>
      </c>
      <c r="B1062" t="s">
        <v>8009</v>
      </c>
      <c r="C1062" t="s">
        <v>249</v>
      </c>
      <c r="F1062" t="s">
        <v>8010</v>
      </c>
      <c r="G1062" t="s">
        <v>8011</v>
      </c>
      <c r="I1062" t="s">
        <v>8012</v>
      </c>
      <c r="K1062" t="s">
        <v>253</v>
      </c>
      <c r="L1062" t="s">
        <v>254</v>
      </c>
      <c r="M1062" t="s">
        <v>255</v>
      </c>
      <c r="N1062" t="s">
        <v>29</v>
      </c>
      <c r="P1062" t="s">
        <v>39</v>
      </c>
      <c r="Q1062" t="s">
        <v>920</v>
      </c>
      <c r="R1062" t="s">
        <v>7991</v>
      </c>
      <c r="S1062" t="s">
        <v>7992</v>
      </c>
      <c r="T1062" t="s">
        <v>8013</v>
      </c>
      <c r="V1062" t="s">
        <v>260</v>
      </c>
      <c r="W1062" t="s">
        <v>1042</v>
      </c>
      <c r="X1062" t="s">
        <v>8014</v>
      </c>
      <c r="AE1062" t="s">
        <v>8015</v>
      </c>
      <c r="AL1062" t="s">
        <v>2772</v>
      </c>
      <c r="AR1062" t="s">
        <v>8016</v>
      </c>
      <c r="AS1062" t="s">
        <v>1875</v>
      </c>
      <c r="AT1062" t="s">
        <v>8017</v>
      </c>
      <c r="BB1062" t="s">
        <v>329</v>
      </c>
      <c r="BC1062" t="s">
        <v>8018</v>
      </c>
      <c r="BD1062" t="s">
        <v>656</v>
      </c>
      <c r="BG1062" s="1">
        <v>7.5</v>
      </c>
      <c r="BO1062" t="s">
        <v>281</v>
      </c>
      <c r="BP1062" s="1">
        <v>55107</v>
      </c>
      <c r="BQ1062" s="1">
        <v>55107</v>
      </c>
      <c r="BU1062" s="1">
        <v>0</v>
      </c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1">
        <v>18.68</v>
      </c>
      <c r="CG1062" s="1">
        <v>81.96</v>
      </c>
      <c r="CH1062" s="1">
        <v>3859</v>
      </c>
      <c r="CJ1062" s="1">
        <v>33571.43</v>
      </c>
      <c r="CP1062" s="1">
        <v>25.94</v>
      </c>
      <c r="DA1062" s="1">
        <v>549.88</v>
      </c>
      <c r="DK1062" s="1">
        <v>16515.96</v>
      </c>
      <c r="DV1062" s="1">
        <v>391.14</v>
      </c>
    </row>
    <row r="1063" spans="1:177" x14ac:dyDescent="0.25">
      <c r="A1063" t="s">
        <v>8019</v>
      </c>
      <c r="B1063" t="s">
        <v>8020</v>
      </c>
      <c r="C1063" t="s">
        <v>249</v>
      </c>
      <c r="F1063" t="s">
        <v>8021</v>
      </c>
      <c r="G1063" t="s">
        <v>8022</v>
      </c>
      <c r="I1063" t="s">
        <v>8023</v>
      </c>
      <c r="K1063" t="s">
        <v>253</v>
      </c>
      <c r="L1063" t="s">
        <v>254</v>
      </c>
      <c r="M1063" t="s">
        <v>255</v>
      </c>
      <c r="N1063" t="s">
        <v>29</v>
      </c>
      <c r="P1063" t="s">
        <v>39</v>
      </c>
      <c r="Q1063" t="s">
        <v>920</v>
      </c>
      <c r="R1063" t="s">
        <v>7991</v>
      </c>
      <c r="S1063" t="s">
        <v>7992</v>
      </c>
      <c r="T1063" t="s">
        <v>8024</v>
      </c>
      <c r="V1063" t="s">
        <v>260</v>
      </c>
      <c r="W1063" t="s">
        <v>1319</v>
      </c>
      <c r="X1063" t="s">
        <v>8025</v>
      </c>
      <c r="AE1063" t="s">
        <v>8026</v>
      </c>
      <c r="AJ1063" t="s">
        <v>341</v>
      </c>
      <c r="AL1063" t="s">
        <v>7932</v>
      </c>
      <c r="AN1063" t="s">
        <v>481</v>
      </c>
      <c r="AO1063" t="s">
        <v>268</v>
      </c>
      <c r="AP1063" t="s">
        <v>344</v>
      </c>
      <c r="AQ1063" t="s">
        <v>345</v>
      </c>
      <c r="AR1063" t="s">
        <v>6095</v>
      </c>
      <c r="AS1063" t="s">
        <v>8027</v>
      </c>
      <c r="AT1063" t="s">
        <v>8028</v>
      </c>
      <c r="BB1063" t="s">
        <v>8029</v>
      </c>
      <c r="BC1063" t="s">
        <v>8029</v>
      </c>
      <c r="BD1063" t="s">
        <v>656</v>
      </c>
      <c r="BE1063" t="s">
        <v>8030</v>
      </c>
      <c r="BG1063" s="1">
        <v>5.58</v>
      </c>
      <c r="BH1063" t="s">
        <v>6125</v>
      </c>
      <c r="BO1063" t="s">
        <v>281</v>
      </c>
      <c r="BP1063" s="1">
        <v>301994</v>
      </c>
      <c r="BQ1063" s="1">
        <v>301994</v>
      </c>
      <c r="BU1063" s="1">
        <v>0</v>
      </c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G1063" s="1">
        <v>69.680000000000007</v>
      </c>
      <c r="CH1063" s="1">
        <v>20407</v>
      </c>
      <c r="CJ1063" s="1">
        <v>186342.9</v>
      </c>
      <c r="CX1063" s="1">
        <v>188.96</v>
      </c>
      <c r="DA1063" s="1">
        <v>3329.24</v>
      </c>
      <c r="DK1063" s="1">
        <v>91248.78</v>
      </c>
      <c r="DV1063" s="1">
        <v>407.45</v>
      </c>
      <c r="ED1063" s="1">
        <v>205.49</v>
      </c>
    </row>
    <row r="1064" spans="1:177" hidden="1" x14ac:dyDescent="0.25">
      <c r="A1064" t="s">
        <v>8031</v>
      </c>
      <c r="B1064" t="s">
        <v>8032</v>
      </c>
      <c r="C1064" t="s">
        <v>249</v>
      </c>
      <c r="F1064" t="s">
        <v>8033</v>
      </c>
      <c r="G1064" t="s">
        <v>8034</v>
      </c>
      <c r="I1064" t="s">
        <v>8035</v>
      </c>
      <c r="K1064" t="s">
        <v>253</v>
      </c>
      <c r="L1064" t="s">
        <v>254</v>
      </c>
      <c r="M1064" t="s">
        <v>255</v>
      </c>
      <c r="N1064" t="s">
        <v>29</v>
      </c>
      <c r="P1064" t="s">
        <v>39</v>
      </c>
      <c r="Q1064" t="s">
        <v>920</v>
      </c>
      <c r="R1064" t="s">
        <v>8036</v>
      </c>
      <c r="S1064" t="s">
        <v>8037</v>
      </c>
      <c r="T1064" t="s">
        <v>8038</v>
      </c>
      <c r="V1064" t="s">
        <v>260</v>
      </c>
      <c r="W1064" t="s">
        <v>1422</v>
      </c>
      <c r="X1064" t="s">
        <v>8039</v>
      </c>
      <c r="AE1064" t="s">
        <v>8040</v>
      </c>
      <c r="AJ1064" t="s">
        <v>6080</v>
      </c>
      <c r="AL1064" t="s">
        <v>8041</v>
      </c>
      <c r="AN1064" t="s">
        <v>481</v>
      </c>
      <c r="AO1064" t="s">
        <v>6083</v>
      </c>
      <c r="AP1064" t="s">
        <v>6084</v>
      </c>
      <c r="AQ1064" t="s">
        <v>6085</v>
      </c>
      <c r="AR1064" t="s">
        <v>8042</v>
      </c>
      <c r="AS1064" t="s">
        <v>1835</v>
      </c>
      <c r="AT1064" t="s">
        <v>825</v>
      </c>
      <c r="BB1064" t="s">
        <v>666</v>
      </c>
      <c r="BC1064" t="s">
        <v>667</v>
      </c>
      <c r="BD1064" t="s">
        <v>656</v>
      </c>
      <c r="BO1064" t="s">
        <v>281</v>
      </c>
      <c r="BP1064" s="1">
        <v>280227</v>
      </c>
      <c r="BQ1064" s="1">
        <v>280227</v>
      </c>
      <c r="BU1064" s="1">
        <v>0</v>
      </c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G1064" s="1">
        <v>70.760000000000005</v>
      </c>
      <c r="CH1064" s="1">
        <v>19427</v>
      </c>
      <c r="CJ1064" s="1">
        <v>169044.48000000001</v>
      </c>
      <c r="DA1064" s="1">
        <v>4004.32</v>
      </c>
      <c r="DK1064" s="1">
        <v>80233.72</v>
      </c>
      <c r="DV1064" s="1">
        <v>903.64</v>
      </c>
    </row>
    <row r="1065" spans="1:177" x14ac:dyDescent="0.25">
      <c r="A1065" t="s">
        <v>8043</v>
      </c>
      <c r="B1065" t="s">
        <v>8044</v>
      </c>
      <c r="C1065" t="s">
        <v>249</v>
      </c>
      <c r="D1065" t="s">
        <v>2909</v>
      </c>
      <c r="F1065" t="s">
        <v>8045</v>
      </c>
      <c r="G1065" t="s">
        <v>8046</v>
      </c>
      <c r="I1065" t="s">
        <v>8047</v>
      </c>
      <c r="K1065" t="s">
        <v>253</v>
      </c>
      <c r="L1065" t="s">
        <v>254</v>
      </c>
      <c r="M1065" t="s">
        <v>255</v>
      </c>
      <c r="N1065" t="s">
        <v>29</v>
      </c>
      <c r="P1065" t="s">
        <v>39</v>
      </c>
      <c r="Q1065" t="s">
        <v>920</v>
      </c>
      <c r="R1065" t="s">
        <v>8048</v>
      </c>
      <c r="S1065" t="s">
        <v>8049</v>
      </c>
      <c r="T1065" t="s">
        <v>8050</v>
      </c>
      <c r="V1065" t="s">
        <v>260</v>
      </c>
      <c r="W1065" t="s">
        <v>186</v>
      </c>
      <c r="X1065" t="s">
        <v>8051</v>
      </c>
      <c r="AE1065" t="s">
        <v>8052</v>
      </c>
      <c r="AG1065" t="s">
        <v>8053</v>
      </c>
      <c r="AJ1065" t="s">
        <v>2936</v>
      </c>
      <c r="AL1065" t="s">
        <v>269</v>
      </c>
      <c r="AN1065" t="s">
        <v>7310</v>
      </c>
      <c r="AO1065" t="s">
        <v>268</v>
      </c>
      <c r="AP1065" t="s">
        <v>364</v>
      </c>
      <c r="AQ1065" t="s">
        <v>2937</v>
      </c>
      <c r="AR1065" t="s">
        <v>8054</v>
      </c>
      <c r="AS1065" t="s">
        <v>4385</v>
      </c>
      <c r="AT1065" t="s">
        <v>3184</v>
      </c>
      <c r="AU1065" t="s">
        <v>8055</v>
      </c>
      <c r="BB1065" t="s">
        <v>306</v>
      </c>
      <c r="BC1065" t="s">
        <v>306</v>
      </c>
      <c r="BD1065" t="s">
        <v>301</v>
      </c>
      <c r="BE1065" t="s">
        <v>1666</v>
      </c>
      <c r="BF1065" t="s">
        <v>2269</v>
      </c>
      <c r="BG1065" s="1">
        <v>6.6</v>
      </c>
      <c r="BO1065" t="s">
        <v>281</v>
      </c>
      <c r="BP1065" s="1">
        <v>45959</v>
      </c>
      <c r="BQ1065" s="1">
        <v>45959</v>
      </c>
      <c r="BU1065" s="1">
        <v>0</v>
      </c>
      <c r="BV1065" s="4"/>
      <c r="BW1065" s="4"/>
      <c r="BX1065" s="4"/>
      <c r="BY1065" s="1">
        <v>34</v>
      </c>
      <c r="BZ1065" s="4"/>
      <c r="CA1065" s="1">
        <v>1</v>
      </c>
      <c r="CB1065" s="4"/>
      <c r="CC1065" s="4"/>
      <c r="CD1065" s="1">
        <v>171</v>
      </c>
      <c r="CE1065" s="4"/>
      <c r="CG1065" s="1">
        <v>268</v>
      </c>
      <c r="CH1065" s="1">
        <v>1039</v>
      </c>
      <c r="CJ1065" s="1">
        <v>23865</v>
      </c>
      <c r="CP1065" s="1">
        <v>82</v>
      </c>
      <c r="CW1065" s="1">
        <v>92</v>
      </c>
      <c r="CX1065" s="1">
        <v>85</v>
      </c>
      <c r="CZ1065" s="1">
        <v>4</v>
      </c>
      <c r="DA1065" s="1">
        <v>337</v>
      </c>
      <c r="DI1065" s="1">
        <v>417</v>
      </c>
      <c r="DK1065" s="1">
        <v>13659.65</v>
      </c>
      <c r="DV1065" s="1">
        <v>393</v>
      </c>
      <c r="ED1065" s="1">
        <v>502</v>
      </c>
      <c r="EP1065" s="1">
        <v>264</v>
      </c>
    </row>
    <row r="1066" spans="1:177" x14ac:dyDescent="0.25">
      <c r="A1066" t="s">
        <v>8056</v>
      </c>
      <c r="B1066" t="s">
        <v>8057</v>
      </c>
      <c r="C1066" t="s">
        <v>249</v>
      </c>
      <c r="D1066" t="s">
        <v>2909</v>
      </c>
      <c r="F1066" t="s">
        <v>8058</v>
      </c>
      <c r="G1066" t="s">
        <v>8059</v>
      </c>
      <c r="I1066" t="s">
        <v>8060</v>
      </c>
      <c r="K1066" t="s">
        <v>253</v>
      </c>
      <c r="L1066" t="s">
        <v>254</v>
      </c>
      <c r="M1066" t="s">
        <v>255</v>
      </c>
      <c r="N1066" t="s">
        <v>29</v>
      </c>
      <c r="P1066" t="s">
        <v>39</v>
      </c>
      <c r="Q1066" t="s">
        <v>920</v>
      </c>
      <c r="R1066" t="s">
        <v>8048</v>
      </c>
      <c r="S1066" t="s">
        <v>8049</v>
      </c>
      <c r="T1066" t="s">
        <v>8061</v>
      </c>
      <c r="V1066" t="s">
        <v>260</v>
      </c>
      <c r="W1066" t="s">
        <v>186</v>
      </c>
      <c r="X1066" t="s">
        <v>8062</v>
      </c>
      <c r="AE1066" t="s">
        <v>8052</v>
      </c>
      <c r="AG1066" t="s">
        <v>8053</v>
      </c>
      <c r="AJ1066" t="s">
        <v>8063</v>
      </c>
      <c r="AL1066" t="s">
        <v>269</v>
      </c>
      <c r="AN1066" t="s">
        <v>7310</v>
      </c>
      <c r="AO1066" t="s">
        <v>268</v>
      </c>
      <c r="AP1066" t="s">
        <v>364</v>
      </c>
      <c r="AQ1066" t="s">
        <v>2937</v>
      </c>
      <c r="AR1066" t="s">
        <v>8064</v>
      </c>
      <c r="AS1066" t="s">
        <v>8065</v>
      </c>
      <c r="AT1066" t="s">
        <v>8066</v>
      </c>
      <c r="AU1066" t="s">
        <v>8067</v>
      </c>
      <c r="BB1066" t="s">
        <v>1564</v>
      </c>
      <c r="BC1066" t="s">
        <v>1564</v>
      </c>
      <c r="BD1066" t="s">
        <v>301</v>
      </c>
      <c r="BE1066" t="s">
        <v>4856</v>
      </c>
      <c r="BF1066" t="s">
        <v>2269</v>
      </c>
      <c r="BG1066" s="1">
        <v>6.8</v>
      </c>
      <c r="BO1066" t="s">
        <v>281</v>
      </c>
      <c r="BP1066" s="1">
        <v>59998</v>
      </c>
      <c r="BQ1066" s="1">
        <v>59998</v>
      </c>
      <c r="BU1066" s="1">
        <v>10.3</v>
      </c>
      <c r="BV1066" s="4"/>
      <c r="BW1066" s="4"/>
      <c r="BX1066" s="4"/>
      <c r="BY1066" s="1">
        <v>50</v>
      </c>
      <c r="BZ1066" s="4"/>
      <c r="CA1066" s="1">
        <v>1</v>
      </c>
      <c r="CB1066" s="4"/>
      <c r="CC1066" s="4"/>
      <c r="CD1066" s="1">
        <v>228</v>
      </c>
      <c r="CE1066" s="4"/>
      <c r="CG1066" s="1">
        <v>162</v>
      </c>
      <c r="CH1066" s="1">
        <v>1780</v>
      </c>
      <c r="CJ1066" s="1">
        <v>32213</v>
      </c>
      <c r="CM1066" t="s">
        <v>282</v>
      </c>
      <c r="CP1066" s="1">
        <v>26</v>
      </c>
      <c r="CW1066" s="1">
        <v>226</v>
      </c>
      <c r="CX1066" s="1">
        <v>170</v>
      </c>
      <c r="CZ1066" s="1">
        <v>3</v>
      </c>
      <c r="DA1066" s="1">
        <v>183</v>
      </c>
      <c r="DI1066" s="1">
        <v>294</v>
      </c>
      <c r="DK1066" s="1">
        <v>23530</v>
      </c>
      <c r="DS1066" t="s">
        <v>282</v>
      </c>
      <c r="DV1066" s="1">
        <v>594</v>
      </c>
      <c r="ED1066" s="1">
        <v>310</v>
      </c>
      <c r="EP1066" s="1">
        <v>228</v>
      </c>
    </row>
    <row r="1067" spans="1:177" hidden="1" x14ac:dyDescent="0.25">
      <c r="A1067" t="s">
        <v>8068</v>
      </c>
      <c r="B1067" t="s">
        <v>8069</v>
      </c>
      <c r="C1067" t="s">
        <v>249</v>
      </c>
      <c r="D1067" t="s">
        <v>2909</v>
      </c>
      <c r="F1067" t="s">
        <v>8070</v>
      </c>
      <c r="G1067" t="s">
        <v>8071</v>
      </c>
      <c r="I1067" t="s">
        <v>8072</v>
      </c>
      <c r="K1067" t="s">
        <v>253</v>
      </c>
      <c r="L1067" t="s">
        <v>254</v>
      </c>
      <c r="M1067" t="s">
        <v>255</v>
      </c>
      <c r="N1067" t="s">
        <v>29</v>
      </c>
      <c r="P1067" t="s">
        <v>39</v>
      </c>
      <c r="Q1067" t="s">
        <v>920</v>
      </c>
      <c r="R1067" t="s">
        <v>8073</v>
      </c>
      <c r="S1067" t="s">
        <v>8074</v>
      </c>
      <c r="T1067" t="s">
        <v>8075</v>
      </c>
      <c r="V1067" t="s">
        <v>260</v>
      </c>
      <c r="W1067" t="s">
        <v>186</v>
      </c>
      <c r="X1067" t="s">
        <v>8076</v>
      </c>
      <c r="AE1067" t="s">
        <v>8077</v>
      </c>
      <c r="AG1067" t="s">
        <v>2918</v>
      </c>
      <c r="AL1067" t="s">
        <v>724</v>
      </c>
      <c r="AN1067" t="s">
        <v>295</v>
      </c>
      <c r="AT1067" t="s">
        <v>8078</v>
      </c>
      <c r="AU1067" t="s">
        <v>8079</v>
      </c>
      <c r="BB1067" t="s">
        <v>3989</v>
      </c>
      <c r="BC1067" t="s">
        <v>3989</v>
      </c>
      <c r="BD1067" t="s">
        <v>301</v>
      </c>
      <c r="BE1067" t="s">
        <v>4160</v>
      </c>
      <c r="BF1067" t="s">
        <v>2269</v>
      </c>
      <c r="BG1067" s="1">
        <v>6.1</v>
      </c>
      <c r="BO1067" t="s">
        <v>281</v>
      </c>
      <c r="BP1067" s="1">
        <v>70362</v>
      </c>
      <c r="BQ1067" s="1">
        <v>70362</v>
      </c>
      <c r="BU1067" s="1">
        <v>-1.9</v>
      </c>
      <c r="BV1067" s="4"/>
      <c r="BW1067" s="4"/>
      <c r="BX1067" s="4"/>
      <c r="BY1067" s="1">
        <v>72</v>
      </c>
      <c r="BZ1067" s="4"/>
      <c r="CA1067" s="1">
        <v>18</v>
      </c>
      <c r="CB1067" s="4"/>
      <c r="CC1067" s="4"/>
      <c r="CD1067" s="1">
        <v>241</v>
      </c>
      <c r="CE1067" s="4"/>
      <c r="CG1067" s="1">
        <v>251</v>
      </c>
      <c r="CH1067" s="1">
        <v>2027</v>
      </c>
      <c r="CJ1067" s="1">
        <v>42133</v>
      </c>
      <c r="CM1067" s="1">
        <v>0.1</v>
      </c>
      <c r="CP1067" s="1">
        <v>107</v>
      </c>
      <c r="CW1067" s="1">
        <v>168</v>
      </c>
      <c r="CX1067" s="1">
        <v>160</v>
      </c>
      <c r="CZ1067" s="1">
        <v>3</v>
      </c>
      <c r="DA1067" s="1">
        <v>584</v>
      </c>
      <c r="DI1067" s="1">
        <v>317</v>
      </c>
      <c r="DK1067" s="1">
        <v>22830</v>
      </c>
      <c r="DS1067" s="1">
        <v>0.4</v>
      </c>
      <c r="DV1067" t="s">
        <v>282</v>
      </c>
      <c r="ED1067" s="1">
        <v>154</v>
      </c>
      <c r="EP1067" s="1">
        <v>1297</v>
      </c>
    </row>
    <row r="1068" spans="1:177" x14ac:dyDescent="0.25">
      <c r="A1068" t="s">
        <v>8080</v>
      </c>
      <c r="B1068" t="s">
        <v>8081</v>
      </c>
      <c r="C1068" t="s">
        <v>249</v>
      </c>
      <c r="D1068" t="s">
        <v>2909</v>
      </c>
      <c r="F1068" t="s">
        <v>8082</v>
      </c>
      <c r="G1068" t="s">
        <v>8083</v>
      </c>
      <c r="I1068" t="s">
        <v>8084</v>
      </c>
      <c r="K1068" t="s">
        <v>253</v>
      </c>
      <c r="L1068" t="s">
        <v>254</v>
      </c>
      <c r="M1068" t="s">
        <v>255</v>
      </c>
      <c r="N1068" t="s">
        <v>29</v>
      </c>
      <c r="P1068" t="s">
        <v>39</v>
      </c>
      <c r="Q1068" t="s">
        <v>920</v>
      </c>
      <c r="R1068" t="s">
        <v>8048</v>
      </c>
      <c r="S1068" t="s">
        <v>8049</v>
      </c>
      <c r="T1068" t="s">
        <v>8085</v>
      </c>
      <c r="V1068" t="s">
        <v>260</v>
      </c>
      <c r="W1068" t="s">
        <v>186</v>
      </c>
      <c r="X1068" t="s">
        <v>8086</v>
      </c>
      <c r="AE1068" t="s">
        <v>8077</v>
      </c>
      <c r="AG1068" t="s">
        <v>2918</v>
      </c>
      <c r="AJ1068" t="s">
        <v>1795</v>
      </c>
      <c r="AL1068" t="s">
        <v>724</v>
      </c>
      <c r="AN1068" t="s">
        <v>295</v>
      </c>
      <c r="AO1068" t="s">
        <v>268</v>
      </c>
      <c r="AP1068" t="s">
        <v>364</v>
      </c>
      <c r="AQ1068" t="s">
        <v>1797</v>
      </c>
      <c r="AR1068" t="s">
        <v>3200</v>
      </c>
      <c r="AS1068" t="s">
        <v>7769</v>
      </c>
      <c r="AT1068" t="s">
        <v>8087</v>
      </c>
      <c r="AU1068" t="s">
        <v>8088</v>
      </c>
      <c r="BB1068" t="s">
        <v>1546</v>
      </c>
      <c r="BC1068" t="s">
        <v>1546</v>
      </c>
      <c r="BD1068" t="s">
        <v>301</v>
      </c>
      <c r="BE1068" t="s">
        <v>1033</v>
      </c>
      <c r="BF1068" t="s">
        <v>2269</v>
      </c>
      <c r="BG1068" s="1">
        <v>5.8</v>
      </c>
      <c r="BO1068" t="s">
        <v>281</v>
      </c>
      <c r="BP1068" s="1">
        <v>130096</v>
      </c>
      <c r="BQ1068" s="1">
        <v>130096</v>
      </c>
      <c r="BU1068" s="1">
        <v>2.9</v>
      </c>
      <c r="BV1068" s="4"/>
      <c r="BW1068" s="4"/>
      <c r="BX1068" s="4"/>
      <c r="BY1068" s="1">
        <v>3</v>
      </c>
      <c r="BZ1068" s="4"/>
      <c r="CA1068" s="1">
        <v>2</v>
      </c>
      <c r="CB1068" s="4"/>
      <c r="CC1068" s="4"/>
      <c r="CD1068" s="1">
        <v>600</v>
      </c>
      <c r="CE1068" s="4"/>
      <c r="CG1068" s="1">
        <v>110</v>
      </c>
      <c r="CH1068" s="1">
        <v>7451</v>
      </c>
      <c r="CJ1068" s="1">
        <v>76155</v>
      </c>
      <c r="CM1068" s="1">
        <v>0.06</v>
      </c>
      <c r="CP1068" s="1">
        <v>120</v>
      </c>
      <c r="CW1068" s="1">
        <v>504</v>
      </c>
      <c r="CX1068" s="1">
        <v>268</v>
      </c>
      <c r="CZ1068" s="1">
        <v>4</v>
      </c>
      <c r="DA1068" s="1">
        <v>1791</v>
      </c>
      <c r="DB1068" s="1">
        <v>2</v>
      </c>
      <c r="DI1068" s="1">
        <v>597</v>
      </c>
      <c r="DK1068" s="1">
        <v>40637</v>
      </c>
      <c r="DS1068" s="1">
        <v>0.5</v>
      </c>
      <c r="DV1068" s="1">
        <v>680</v>
      </c>
      <c r="ED1068" s="1">
        <v>430</v>
      </c>
      <c r="EP1068" s="1">
        <v>744</v>
      </c>
    </row>
    <row r="1069" spans="1:177" x14ac:dyDescent="0.25">
      <c r="A1069" t="s">
        <v>8089</v>
      </c>
      <c r="B1069" t="s">
        <v>8090</v>
      </c>
      <c r="C1069" t="s">
        <v>249</v>
      </c>
      <c r="D1069" t="s">
        <v>2909</v>
      </c>
      <c r="F1069" t="s">
        <v>8091</v>
      </c>
      <c r="G1069" t="s">
        <v>8092</v>
      </c>
      <c r="I1069" t="s">
        <v>8093</v>
      </c>
      <c r="K1069" t="s">
        <v>253</v>
      </c>
      <c r="L1069" t="s">
        <v>254</v>
      </c>
      <c r="M1069" t="s">
        <v>255</v>
      </c>
      <c r="N1069" t="s">
        <v>29</v>
      </c>
      <c r="P1069" t="s">
        <v>39</v>
      </c>
      <c r="Q1069" t="s">
        <v>920</v>
      </c>
      <c r="R1069" t="s">
        <v>8094</v>
      </c>
      <c r="S1069" t="s">
        <v>8095</v>
      </c>
      <c r="T1069" t="s">
        <v>8096</v>
      </c>
      <c r="V1069" t="s">
        <v>260</v>
      </c>
      <c r="W1069" t="s">
        <v>561</v>
      </c>
      <c r="X1069" t="s">
        <v>8097</v>
      </c>
      <c r="AE1069" t="s">
        <v>8098</v>
      </c>
      <c r="AJ1069" t="s">
        <v>2936</v>
      </c>
      <c r="AL1069" t="s">
        <v>724</v>
      </c>
      <c r="AN1069" t="s">
        <v>295</v>
      </c>
      <c r="AO1069" t="s">
        <v>268</v>
      </c>
      <c r="AP1069" t="s">
        <v>364</v>
      </c>
      <c r="AQ1069" t="s">
        <v>2937</v>
      </c>
      <c r="AR1069" t="s">
        <v>4015</v>
      </c>
      <c r="AS1069" t="s">
        <v>8099</v>
      </c>
      <c r="AT1069" t="s">
        <v>8100</v>
      </c>
      <c r="AU1069" t="s">
        <v>8101</v>
      </c>
      <c r="AX1069" t="s">
        <v>577</v>
      </c>
      <c r="BB1069" t="s">
        <v>1062</v>
      </c>
      <c r="BC1069" t="s">
        <v>1062</v>
      </c>
      <c r="BD1069" t="s">
        <v>301</v>
      </c>
      <c r="BE1069" t="s">
        <v>4887</v>
      </c>
      <c r="BF1069" t="s">
        <v>2269</v>
      </c>
      <c r="BG1069" s="1">
        <v>6.4</v>
      </c>
      <c r="BO1069" t="s">
        <v>281</v>
      </c>
      <c r="BP1069" s="1">
        <v>63220</v>
      </c>
      <c r="BQ1069" s="1">
        <v>63220</v>
      </c>
      <c r="BU1069" s="1">
        <v>-16.600000000000001</v>
      </c>
      <c r="BV1069" s="4"/>
      <c r="BW1069" s="4"/>
      <c r="BX1069" s="4"/>
      <c r="BY1069" s="1">
        <v>39</v>
      </c>
      <c r="BZ1069" s="4"/>
      <c r="CA1069" s="1">
        <v>15</v>
      </c>
      <c r="CB1069" s="4"/>
      <c r="CC1069" s="4"/>
      <c r="CD1069" s="1">
        <v>156</v>
      </c>
      <c r="CE1069" s="4"/>
      <c r="CG1069" s="1">
        <v>310</v>
      </c>
      <c r="CH1069" s="1">
        <v>5927</v>
      </c>
      <c r="CJ1069" s="1">
        <v>40814</v>
      </c>
      <c r="CM1069" s="1">
        <v>0.04</v>
      </c>
      <c r="CW1069" s="1">
        <v>248</v>
      </c>
      <c r="CX1069" s="1">
        <v>300</v>
      </c>
      <c r="CZ1069" s="1">
        <v>12</v>
      </c>
      <c r="DA1069" s="1">
        <v>507</v>
      </c>
      <c r="DI1069" s="1">
        <v>554</v>
      </c>
      <c r="DK1069" s="1">
        <v>11016</v>
      </c>
      <c r="DS1069" s="1">
        <v>7.0000000000000007E-2</v>
      </c>
      <c r="DV1069" s="1">
        <v>413</v>
      </c>
      <c r="ED1069" s="1">
        <v>460</v>
      </c>
      <c r="EP1069" s="1">
        <v>2449</v>
      </c>
      <c r="FU1069" t="s">
        <v>353</v>
      </c>
    </row>
    <row r="1070" spans="1:177" x14ac:dyDescent="0.25">
      <c r="A1070" t="s">
        <v>8102</v>
      </c>
      <c r="B1070" t="s">
        <v>8103</v>
      </c>
      <c r="C1070" t="s">
        <v>249</v>
      </c>
      <c r="D1070" t="s">
        <v>2909</v>
      </c>
      <c r="F1070" t="s">
        <v>8104</v>
      </c>
      <c r="G1070" t="s">
        <v>8105</v>
      </c>
      <c r="I1070" t="s">
        <v>8106</v>
      </c>
      <c r="K1070" t="s">
        <v>253</v>
      </c>
      <c r="L1070" t="s">
        <v>254</v>
      </c>
      <c r="M1070" t="s">
        <v>255</v>
      </c>
      <c r="N1070" t="s">
        <v>29</v>
      </c>
      <c r="P1070" t="s">
        <v>39</v>
      </c>
      <c r="Q1070" t="s">
        <v>920</v>
      </c>
      <c r="R1070" t="s">
        <v>8107</v>
      </c>
      <c r="S1070" t="s">
        <v>8108</v>
      </c>
      <c r="T1070" t="s">
        <v>8109</v>
      </c>
      <c r="V1070" t="s">
        <v>260</v>
      </c>
      <c r="W1070" t="s">
        <v>186</v>
      </c>
      <c r="X1070" t="s">
        <v>8110</v>
      </c>
      <c r="AE1070" t="s">
        <v>8111</v>
      </c>
      <c r="AG1070" t="s">
        <v>1888</v>
      </c>
      <c r="AJ1070" t="s">
        <v>2936</v>
      </c>
      <c r="AL1070" t="s">
        <v>724</v>
      </c>
      <c r="AN1070" t="s">
        <v>295</v>
      </c>
      <c r="AO1070" t="s">
        <v>268</v>
      </c>
      <c r="AP1070" t="s">
        <v>364</v>
      </c>
      <c r="AQ1070" t="s">
        <v>2937</v>
      </c>
      <c r="AR1070" t="s">
        <v>8112</v>
      </c>
      <c r="AS1070" t="s">
        <v>3352</v>
      </c>
      <c r="AT1070" t="s">
        <v>8113</v>
      </c>
      <c r="AU1070" t="s">
        <v>8114</v>
      </c>
      <c r="BB1070" t="s">
        <v>1382</v>
      </c>
      <c r="BC1070" t="s">
        <v>1382</v>
      </c>
      <c r="BD1070" t="s">
        <v>301</v>
      </c>
      <c r="BE1070" t="s">
        <v>8115</v>
      </c>
      <c r="BF1070" t="s">
        <v>2269</v>
      </c>
      <c r="BG1070" s="1">
        <v>7.3</v>
      </c>
      <c r="BO1070" t="s">
        <v>281</v>
      </c>
      <c r="BP1070" s="1">
        <v>76893</v>
      </c>
      <c r="BQ1070" s="1">
        <v>76893</v>
      </c>
      <c r="BU1070" s="1">
        <v>0</v>
      </c>
      <c r="BV1070" s="4"/>
      <c r="BW1070" s="4"/>
      <c r="BX1070" s="4"/>
      <c r="BY1070" s="1">
        <v>110</v>
      </c>
      <c r="BZ1070" s="4"/>
      <c r="CA1070" s="1">
        <v>1</v>
      </c>
      <c r="CB1070" s="4"/>
      <c r="CC1070" s="4"/>
      <c r="CD1070" s="1">
        <v>394</v>
      </c>
      <c r="CE1070" s="4"/>
      <c r="CG1070" s="1">
        <v>89</v>
      </c>
      <c r="CH1070" s="1">
        <v>2295</v>
      </c>
      <c r="CJ1070" s="1">
        <v>48911</v>
      </c>
      <c r="CM1070" s="1">
        <v>0.1</v>
      </c>
      <c r="CW1070" s="1">
        <v>392</v>
      </c>
      <c r="CX1070" s="1">
        <v>186</v>
      </c>
      <c r="CZ1070" s="1">
        <v>5</v>
      </c>
      <c r="DA1070" s="1">
        <v>192</v>
      </c>
      <c r="DI1070" s="1">
        <v>602</v>
      </c>
      <c r="DK1070" s="1">
        <v>28508.799999999999</v>
      </c>
      <c r="DS1070" s="1">
        <v>0.3</v>
      </c>
      <c r="DV1070" s="1">
        <v>400</v>
      </c>
      <c r="ED1070" s="1">
        <v>880</v>
      </c>
      <c r="EP1070" s="1">
        <v>216</v>
      </c>
    </row>
    <row r="1071" spans="1:177" x14ac:dyDescent="0.25">
      <c r="A1071" t="s">
        <v>8116</v>
      </c>
      <c r="B1071" t="s">
        <v>8117</v>
      </c>
      <c r="C1071" t="s">
        <v>249</v>
      </c>
      <c r="D1071" t="s">
        <v>2909</v>
      </c>
      <c r="F1071" t="s">
        <v>8118</v>
      </c>
      <c r="G1071" t="s">
        <v>8119</v>
      </c>
      <c r="I1071" t="s">
        <v>8120</v>
      </c>
      <c r="K1071" t="s">
        <v>253</v>
      </c>
      <c r="L1071" t="s">
        <v>254</v>
      </c>
      <c r="M1071" t="s">
        <v>255</v>
      </c>
      <c r="N1071" t="s">
        <v>29</v>
      </c>
      <c r="P1071" t="s">
        <v>39</v>
      </c>
      <c r="Q1071" t="s">
        <v>920</v>
      </c>
      <c r="R1071" t="s">
        <v>8121</v>
      </c>
      <c r="S1071" t="s">
        <v>8122</v>
      </c>
      <c r="T1071" t="s">
        <v>8123</v>
      </c>
      <c r="V1071" t="s">
        <v>260</v>
      </c>
      <c r="W1071" t="s">
        <v>561</v>
      </c>
      <c r="X1071" t="s">
        <v>8124</v>
      </c>
      <c r="AE1071" t="s">
        <v>8125</v>
      </c>
      <c r="AG1071" t="s">
        <v>752</v>
      </c>
      <c r="AL1071" t="s">
        <v>8126</v>
      </c>
      <c r="AN1071" t="s">
        <v>323</v>
      </c>
      <c r="AR1071" t="s">
        <v>2118</v>
      </c>
      <c r="AS1071" t="s">
        <v>8127</v>
      </c>
      <c r="AU1071" t="s">
        <v>8128</v>
      </c>
      <c r="BB1071" t="s">
        <v>4366</v>
      </c>
      <c r="BC1071" t="s">
        <v>4366</v>
      </c>
      <c r="BD1071" t="s">
        <v>301</v>
      </c>
      <c r="BE1071" t="s">
        <v>657</v>
      </c>
      <c r="BF1071" t="s">
        <v>2269</v>
      </c>
      <c r="BG1071" s="1">
        <v>6.8</v>
      </c>
      <c r="BO1071" t="s">
        <v>281</v>
      </c>
      <c r="BP1071" s="1">
        <v>232310</v>
      </c>
      <c r="BQ1071" s="1">
        <v>232310</v>
      </c>
      <c r="BU1071" s="1">
        <v>-11.7</v>
      </c>
      <c r="BV1071" s="4"/>
      <c r="BW1071" s="4"/>
      <c r="BX1071" s="4"/>
      <c r="BY1071" s="1">
        <v>317</v>
      </c>
      <c r="BZ1071" s="4"/>
      <c r="CA1071" s="1">
        <v>7</v>
      </c>
      <c r="CB1071" s="4"/>
      <c r="CC1071" s="4"/>
      <c r="CD1071" s="1">
        <v>608</v>
      </c>
      <c r="CE1071" s="4"/>
      <c r="CG1071" s="1">
        <v>397</v>
      </c>
      <c r="CH1071" s="1">
        <v>14812</v>
      </c>
      <c r="CJ1071" s="1">
        <v>154282</v>
      </c>
      <c r="CM1071" s="1">
        <v>0.3</v>
      </c>
      <c r="CW1071" s="1">
        <v>47</v>
      </c>
      <c r="CX1071" s="1">
        <v>1826</v>
      </c>
      <c r="CZ1071" s="1">
        <v>15</v>
      </c>
      <c r="DA1071" s="1">
        <v>3645</v>
      </c>
      <c r="DK1071" s="1">
        <v>54495</v>
      </c>
      <c r="DS1071" s="1">
        <v>3.2</v>
      </c>
      <c r="DV1071" s="1">
        <v>815</v>
      </c>
      <c r="ED1071" s="1">
        <v>491</v>
      </c>
      <c r="EP1071" s="1">
        <v>216</v>
      </c>
    </row>
    <row r="1072" spans="1:177" x14ac:dyDescent="0.25">
      <c r="A1072" t="s">
        <v>8129</v>
      </c>
      <c r="B1072" t="s">
        <v>8130</v>
      </c>
      <c r="C1072" t="s">
        <v>249</v>
      </c>
      <c r="D1072" t="s">
        <v>2909</v>
      </c>
      <c r="F1072" t="s">
        <v>8131</v>
      </c>
      <c r="G1072" t="s">
        <v>8132</v>
      </c>
      <c r="I1072" t="s">
        <v>8133</v>
      </c>
      <c r="K1072" t="s">
        <v>253</v>
      </c>
      <c r="L1072" t="s">
        <v>254</v>
      </c>
      <c r="M1072" t="s">
        <v>255</v>
      </c>
      <c r="N1072" t="s">
        <v>29</v>
      </c>
      <c r="P1072" t="s">
        <v>39</v>
      </c>
      <c r="Q1072" t="s">
        <v>920</v>
      </c>
      <c r="R1072" t="s">
        <v>8134</v>
      </c>
      <c r="S1072" t="s">
        <v>8135</v>
      </c>
      <c r="T1072" t="s">
        <v>8136</v>
      </c>
      <c r="V1072" t="s">
        <v>260</v>
      </c>
      <c r="W1072" t="s">
        <v>561</v>
      </c>
      <c r="X1072" t="s">
        <v>8137</v>
      </c>
      <c r="AE1072" t="s">
        <v>8138</v>
      </c>
      <c r="AG1072" t="s">
        <v>2918</v>
      </c>
      <c r="AJ1072" t="s">
        <v>2936</v>
      </c>
      <c r="AL1072" t="s">
        <v>724</v>
      </c>
      <c r="AN1072" t="s">
        <v>295</v>
      </c>
      <c r="AO1072" t="s">
        <v>268</v>
      </c>
      <c r="AP1072" t="s">
        <v>364</v>
      </c>
      <c r="AQ1072" t="s">
        <v>2937</v>
      </c>
      <c r="AR1072" t="s">
        <v>8139</v>
      </c>
      <c r="AS1072" t="s">
        <v>8140</v>
      </c>
      <c r="AT1072" t="s">
        <v>8141</v>
      </c>
      <c r="AU1072" t="s">
        <v>8142</v>
      </c>
      <c r="BB1072" t="s">
        <v>1596</v>
      </c>
      <c r="BC1072" t="s">
        <v>1596</v>
      </c>
      <c r="BD1072" t="s">
        <v>301</v>
      </c>
      <c r="BE1072" t="s">
        <v>1390</v>
      </c>
      <c r="BF1072" t="s">
        <v>2269</v>
      </c>
      <c r="BG1072" s="1">
        <v>5.3</v>
      </c>
      <c r="BO1072" t="s">
        <v>281</v>
      </c>
      <c r="BP1072" s="1">
        <v>136300</v>
      </c>
      <c r="BQ1072" s="1">
        <v>136300</v>
      </c>
      <c r="BU1072" s="1">
        <v>-3.4</v>
      </c>
      <c r="BV1072" s="4"/>
      <c r="BW1072" s="4"/>
      <c r="BX1072" s="4"/>
      <c r="BY1072" s="1">
        <v>46</v>
      </c>
      <c r="BZ1072" s="4"/>
      <c r="CA1072" s="1">
        <v>2</v>
      </c>
      <c r="CB1072" s="4"/>
      <c r="CC1072" s="4"/>
      <c r="CD1072" s="1">
        <v>327</v>
      </c>
      <c r="CE1072" s="4"/>
      <c r="CG1072" s="1">
        <v>46</v>
      </c>
      <c r="CH1072" s="1">
        <v>9593</v>
      </c>
      <c r="CJ1072" s="1">
        <v>84059</v>
      </c>
      <c r="CM1072" s="1">
        <v>0.2</v>
      </c>
      <c r="CW1072" s="1">
        <v>419</v>
      </c>
      <c r="CX1072" s="1">
        <v>475</v>
      </c>
      <c r="CZ1072" s="1">
        <v>10</v>
      </c>
      <c r="DA1072" s="1">
        <v>976</v>
      </c>
      <c r="DI1072" s="1">
        <v>215</v>
      </c>
      <c r="DK1072" s="1">
        <v>37905</v>
      </c>
      <c r="DS1072" s="1">
        <v>1</v>
      </c>
      <c r="DV1072" s="1">
        <v>494</v>
      </c>
      <c r="ED1072" s="1">
        <v>363</v>
      </c>
      <c r="EP1072" s="1">
        <v>1369</v>
      </c>
    </row>
    <row r="1073" spans="1:177" x14ac:dyDescent="0.25">
      <c r="A1073" t="s">
        <v>8143</v>
      </c>
      <c r="B1073" t="s">
        <v>8144</v>
      </c>
      <c r="C1073" t="s">
        <v>249</v>
      </c>
      <c r="D1073" t="s">
        <v>2909</v>
      </c>
      <c r="F1073" t="s">
        <v>8145</v>
      </c>
      <c r="G1073" t="s">
        <v>8146</v>
      </c>
      <c r="I1073" t="s">
        <v>8147</v>
      </c>
      <c r="K1073" t="s">
        <v>253</v>
      </c>
      <c r="L1073" t="s">
        <v>254</v>
      </c>
      <c r="M1073" t="s">
        <v>255</v>
      </c>
      <c r="N1073" t="s">
        <v>29</v>
      </c>
      <c r="P1073" t="s">
        <v>39</v>
      </c>
      <c r="Q1073" t="s">
        <v>920</v>
      </c>
      <c r="R1073" t="s">
        <v>8148</v>
      </c>
      <c r="S1073" t="s">
        <v>8149</v>
      </c>
      <c r="T1073" t="s">
        <v>8150</v>
      </c>
      <c r="V1073" t="s">
        <v>260</v>
      </c>
      <c r="W1073" t="s">
        <v>2103</v>
      </c>
      <c r="X1073" t="s">
        <v>8151</v>
      </c>
      <c r="AE1073" t="s">
        <v>7629</v>
      </c>
      <c r="AG1073" t="s">
        <v>8152</v>
      </c>
      <c r="AJ1073" t="s">
        <v>2936</v>
      </c>
      <c r="AL1073" t="s">
        <v>724</v>
      </c>
      <c r="AN1073" t="s">
        <v>295</v>
      </c>
      <c r="AO1073" t="s">
        <v>268</v>
      </c>
      <c r="AP1073" t="s">
        <v>364</v>
      </c>
      <c r="AQ1073" t="s">
        <v>2937</v>
      </c>
      <c r="AR1073" t="s">
        <v>8153</v>
      </c>
      <c r="AS1073" t="s">
        <v>8154</v>
      </c>
      <c r="AT1073" t="s">
        <v>8155</v>
      </c>
      <c r="AU1073" t="s">
        <v>8156</v>
      </c>
      <c r="BB1073" t="s">
        <v>468</v>
      </c>
      <c r="BC1073" t="s">
        <v>468</v>
      </c>
      <c r="BD1073" t="s">
        <v>301</v>
      </c>
      <c r="BE1073" t="s">
        <v>4017</v>
      </c>
      <c r="BF1073" t="s">
        <v>2269</v>
      </c>
      <c r="BG1073" s="1">
        <v>6.9</v>
      </c>
      <c r="BO1073" t="s">
        <v>281</v>
      </c>
      <c r="BP1073" s="1">
        <v>81572</v>
      </c>
      <c r="BQ1073" s="1">
        <v>81572</v>
      </c>
      <c r="BU1073" s="1">
        <v>-7.3</v>
      </c>
      <c r="BV1073" s="4"/>
      <c r="BW1073" s="4"/>
      <c r="BX1073" s="4"/>
      <c r="BY1073" s="1">
        <v>218</v>
      </c>
      <c r="BZ1073" s="4"/>
      <c r="CA1073" s="4" t="s">
        <v>282</v>
      </c>
      <c r="CB1073" s="4"/>
      <c r="CC1073" s="4"/>
      <c r="CD1073" s="1">
        <v>258</v>
      </c>
      <c r="CE1073" s="4"/>
      <c r="CG1073" s="1">
        <v>264</v>
      </c>
      <c r="CH1073" s="1">
        <v>1695</v>
      </c>
      <c r="CJ1073" s="1">
        <v>50515</v>
      </c>
      <c r="CM1073" s="1">
        <v>13</v>
      </c>
      <c r="CW1073" s="1">
        <v>376</v>
      </c>
      <c r="CX1073" s="1">
        <v>423</v>
      </c>
      <c r="CZ1073" s="1">
        <v>25</v>
      </c>
      <c r="DA1073" s="1">
        <v>527</v>
      </c>
      <c r="DI1073" s="1">
        <v>294</v>
      </c>
      <c r="DK1073" s="1">
        <v>25270</v>
      </c>
      <c r="DS1073" s="1">
        <v>2.85</v>
      </c>
      <c r="DV1073" s="1">
        <v>385</v>
      </c>
      <c r="ED1073" s="1">
        <v>238</v>
      </c>
      <c r="EP1073" s="1">
        <v>1081</v>
      </c>
    </row>
    <row r="1074" spans="1:177" x14ac:dyDescent="0.25">
      <c r="A1074" t="s">
        <v>8157</v>
      </c>
      <c r="B1074" t="s">
        <v>8158</v>
      </c>
      <c r="C1074" t="s">
        <v>249</v>
      </c>
      <c r="D1074" t="s">
        <v>2909</v>
      </c>
      <c r="F1074" t="s">
        <v>8159</v>
      </c>
      <c r="G1074" t="s">
        <v>8160</v>
      </c>
      <c r="I1074" t="s">
        <v>8161</v>
      </c>
      <c r="K1074" t="s">
        <v>253</v>
      </c>
      <c r="L1074" t="s">
        <v>254</v>
      </c>
      <c r="M1074" t="s">
        <v>255</v>
      </c>
      <c r="N1074" t="s">
        <v>29</v>
      </c>
      <c r="P1074" t="s">
        <v>39</v>
      </c>
      <c r="Q1074" t="s">
        <v>920</v>
      </c>
      <c r="R1074" t="s">
        <v>8162</v>
      </c>
      <c r="S1074" t="s">
        <v>8163</v>
      </c>
      <c r="T1074" t="s">
        <v>8164</v>
      </c>
      <c r="V1074" t="s">
        <v>260</v>
      </c>
      <c r="W1074" t="s">
        <v>261</v>
      </c>
      <c r="X1074" t="s">
        <v>8165</v>
      </c>
      <c r="AE1074" t="s">
        <v>8166</v>
      </c>
      <c r="AG1074" t="s">
        <v>752</v>
      </c>
      <c r="AJ1074" t="s">
        <v>6080</v>
      </c>
      <c r="AL1074" t="s">
        <v>724</v>
      </c>
      <c r="AN1074" t="s">
        <v>295</v>
      </c>
      <c r="AO1074" t="s">
        <v>6083</v>
      </c>
      <c r="AP1074" t="s">
        <v>6084</v>
      </c>
      <c r="AQ1074" t="s">
        <v>6085</v>
      </c>
      <c r="AR1074" t="s">
        <v>8167</v>
      </c>
      <c r="AT1074" t="s">
        <v>8168</v>
      </c>
      <c r="AU1074" t="s">
        <v>8169</v>
      </c>
      <c r="BB1074" t="s">
        <v>616</v>
      </c>
      <c r="BC1074" t="s">
        <v>616</v>
      </c>
      <c r="BD1074" t="s">
        <v>301</v>
      </c>
      <c r="BE1074" t="s">
        <v>1204</v>
      </c>
      <c r="BF1074" t="s">
        <v>2269</v>
      </c>
      <c r="BG1074" s="1">
        <v>5.5</v>
      </c>
      <c r="BO1074" t="s">
        <v>281</v>
      </c>
      <c r="BP1074" s="1">
        <v>209369</v>
      </c>
      <c r="BQ1074" s="1">
        <v>209369</v>
      </c>
      <c r="BU1074" s="1">
        <v>-20.6</v>
      </c>
      <c r="BV1074" s="4"/>
      <c r="BW1074" s="4"/>
      <c r="BX1074" s="4"/>
      <c r="BY1074" s="1">
        <v>9</v>
      </c>
      <c r="BZ1074" s="4"/>
      <c r="CA1074" s="1">
        <v>9</v>
      </c>
      <c r="CB1074" s="4"/>
      <c r="CC1074" s="4"/>
      <c r="CD1074" s="1">
        <v>323</v>
      </c>
      <c r="CE1074" s="4"/>
      <c r="CG1074" s="1">
        <v>18</v>
      </c>
      <c r="CH1074" s="1">
        <v>18694</v>
      </c>
      <c r="CJ1074" s="1">
        <v>148711</v>
      </c>
      <c r="CM1074" s="1">
        <v>0.1</v>
      </c>
      <c r="CN1074" t="s">
        <v>282</v>
      </c>
      <c r="CW1074" s="1">
        <v>96</v>
      </c>
      <c r="CX1074" s="1">
        <v>436</v>
      </c>
      <c r="CZ1074" s="1">
        <v>15</v>
      </c>
      <c r="DA1074" s="1">
        <v>2381</v>
      </c>
      <c r="DI1074" s="1">
        <v>192</v>
      </c>
      <c r="DK1074" s="1">
        <v>36520</v>
      </c>
      <c r="DS1074" s="1">
        <v>0.2</v>
      </c>
      <c r="DV1074" s="1">
        <v>247</v>
      </c>
      <c r="ED1074" s="1">
        <v>1646</v>
      </c>
      <c r="EP1074" s="1">
        <v>72</v>
      </c>
      <c r="FU1074" t="s">
        <v>353</v>
      </c>
    </row>
    <row r="1075" spans="1:177" hidden="1" x14ac:dyDescent="0.25">
      <c r="A1075" t="s">
        <v>8170</v>
      </c>
      <c r="B1075" t="s">
        <v>8171</v>
      </c>
      <c r="C1075" t="s">
        <v>249</v>
      </c>
      <c r="F1075" t="s">
        <v>8172</v>
      </c>
      <c r="G1075" t="s">
        <v>8173</v>
      </c>
      <c r="H1075" t="s">
        <v>378</v>
      </c>
      <c r="K1075" t="s">
        <v>253</v>
      </c>
      <c r="L1075" t="s">
        <v>254</v>
      </c>
      <c r="M1075" t="s">
        <v>255</v>
      </c>
      <c r="N1075" t="s">
        <v>29</v>
      </c>
      <c r="P1075" t="s">
        <v>39</v>
      </c>
      <c r="Q1075" t="s">
        <v>920</v>
      </c>
      <c r="R1075" t="s">
        <v>8174</v>
      </c>
      <c r="S1075" t="s">
        <v>8175</v>
      </c>
      <c r="T1075" t="s">
        <v>8176</v>
      </c>
      <c r="V1075" t="s">
        <v>260</v>
      </c>
      <c r="X1075" t="s">
        <v>8177</v>
      </c>
      <c r="AL1075" t="s">
        <v>7932</v>
      </c>
      <c r="AN1075" t="s">
        <v>481</v>
      </c>
      <c r="AR1075" t="s">
        <v>2441</v>
      </c>
      <c r="BB1075" t="s">
        <v>2676</v>
      </c>
      <c r="BC1075" t="s">
        <v>2676</v>
      </c>
      <c r="BO1075" t="s">
        <v>281</v>
      </c>
      <c r="BP1075" s="1">
        <v>261895</v>
      </c>
      <c r="BQ1075" s="1">
        <v>261895</v>
      </c>
      <c r="BU1075" s="1">
        <v>0</v>
      </c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G1075" s="1">
        <v>86.63</v>
      </c>
      <c r="CH1075" s="1">
        <v>18669</v>
      </c>
      <c r="CJ1075" s="1">
        <v>161307.29999999999</v>
      </c>
      <c r="DA1075" s="1">
        <v>2240.6999999999998</v>
      </c>
      <c r="DK1075" s="1">
        <v>79186.8</v>
      </c>
      <c r="DV1075" s="1">
        <v>404.25</v>
      </c>
    </row>
    <row r="1076" spans="1:177" hidden="1" x14ac:dyDescent="0.25">
      <c r="A1076" t="s">
        <v>8178</v>
      </c>
      <c r="B1076" t="s">
        <v>8179</v>
      </c>
      <c r="C1076" t="s">
        <v>249</v>
      </c>
      <c r="F1076" t="s">
        <v>8172</v>
      </c>
      <c r="G1076" t="s">
        <v>8173</v>
      </c>
      <c r="H1076" t="s">
        <v>378</v>
      </c>
      <c r="K1076" t="s">
        <v>253</v>
      </c>
      <c r="L1076" t="s">
        <v>254</v>
      </c>
      <c r="M1076" t="s">
        <v>255</v>
      </c>
      <c r="N1076" t="s">
        <v>29</v>
      </c>
      <c r="P1076" t="s">
        <v>39</v>
      </c>
      <c r="Q1076" t="s">
        <v>920</v>
      </c>
      <c r="R1076" t="s">
        <v>8174</v>
      </c>
      <c r="S1076" t="s">
        <v>8175</v>
      </c>
      <c r="T1076" t="s">
        <v>8176</v>
      </c>
      <c r="V1076" t="s">
        <v>260</v>
      </c>
      <c r="X1076" t="s">
        <v>8177</v>
      </c>
      <c r="AL1076" t="s">
        <v>3397</v>
      </c>
      <c r="BB1076" t="s">
        <v>666</v>
      </c>
      <c r="BC1076" t="s">
        <v>667</v>
      </c>
      <c r="BO1076" t="s">
        <v>281</v>
      </c>
      <c r="BP1076" s="1">
        <v>253978</v>
      </c>
      <c r="BQ1076" s="1">
        <v>253978</v>
      </c>
      <c r="BU1076" s="1">
        <v>0</v>
      </c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G1076" s="1">
        <v>74.239999999999995</v>
      </c>
      <c r="CH1076" s="1">
        <v>20607</v>
      </c>
      <c r="CJ1076" s="1">
        <v>157435.20000000001</v>
      </c>
      <c r="DA1076" s="1">
        <v>3143.6</v>
      </c>
      <c r="DK1076" s="1">
        <v>72602.080000000002</v>
      </c>
      <c r="DV1076" s="1">
        <v>116</v>
      </c>
    </row>
    <row r="1077" spans="1:177" hidden="1" x14ac:dyDescent="0.25">
      <c r="A1077" t="s">
        <v>8180</v>
      </c>
      <c r="B1077" t="s">
        <v>8181</v>
      </c>
      <c r="C1077" t="s">
        <v>249</v>
      </c>
      <c r="F1077" t="s">
        <v>8172</v>
      </c>
      <c r="G1077" t="s">
        <v>8173</v>
      </c>
      <c r="H1077" t="s">
        <v>378</v>
      </c>
      <c r="K1077" t="s">
        <v>253</v>
      </c>
      <c r="L1077" t="s">
        <v>254</v>
      </c>
      <c r="M1077" t="s">
        <v>255</v>
      </c>
      <c r="N1077" t="s">
        <v>29</v>
      </c>
      <c r="P1077" t="s">
        <v>39</v>
      </c>
      <c r="Q1077" t="s">
        <v>920</v>
      </c>
      <c r="R1077" t="s">
        <v>8174</v>
      </c>
      <c r="S1077" t="s">
        <v>8175</v>
      </c>
      <c r="T1077" t="s">
        <v>8176</v>
      </c>
      <c r="V1077" t="s">
        <v>260</v>
      </c>
      <c r="X1077" t="s">
        <v>8177</v>
      </c>
      <c r="AL1077" t="s">
        <v>6081</v>
      </c>
      <c r="AR1077" t="s">
        <v>8182</v>
      </c>
      <c r="BB1077" t="s">
        <v>2109</v>
      </c>
      <c r="BC1077" t="s">
        <v>2109</v>
      </c>
      <c r="BO1077" t="s">
        <v>281</v>
      </c>
      <c r="BP1077" s="1">
        <v>264590</v>
      </c>
      <c r="BQ1077" s="1">
        <v>264590</v>
      </c>
      <c r="BU1077" s="1">
        <v>0</v>
      </c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G1077" s="1">
        <v>177.33</v>
      </c>
      <c r="CH1077" s="1">
        <v>21881</v>
      </c>
      <c r="CJ1077" s="1">
        <v>163627.62</v>
      </c>
      <c r="DA1077" s="1">
        <v>3120.03</v>
      </c>
      <c r="DK1077" s="1">
        <v>75377.88</v>
      </c>
      <c r="DV1077" s="1">
        <v>405.65</v>
      </c>
    </row>
    <row r="1078" spans="1:177" hidden="1" x14ac:dyDescent="0.25">
      <c r="A1078" t="s">
        <v>8183</v>
      </c>
      <c r="B1078" t="s">
        <v>8184</v>
      </c>
      <c r="C1078" t="s">
        <v>249</v>
      </c>
      <c r="F1078" t="s">
        <v>8172</v>
      </c>
      <c r="G1078" t="s">
        <v>8173</v>
      </c>
      <c r="H1078" t="s">
        <v>378</v>
      </c>
      <c r="K1078" t="s">
        <v>253</v>
      </c>
      <c r="L1078" t="s">
        <v>254</v>
      </c>
      <c r="M1078" t="s">
        <v>255</v>
      </c>
      <c r="N1078" t="s">
        <v>29</v>
      </c>
      <c r="P1078" t="s">
        <v>39</v>
      </c>
      <c r="Q1078" t="s">
        <v>920</v>
      </c>
      <c r="R1078" t="s">
        <v>8174</v>
      </c>
      <c r="S1078" t="s">
        <v>8175</v>
      </c>
      <c r="T1078" t="s">
        <v>8185</v>
      </c>
      <c r="V1078" t="s">
        <v>260</v>
      </c>
      <c r="X1078" t="s">
        <v>8177</v>
      </c>
      <c r="AL1078" t="s">
        <v>6081</v>
      </c>
      <c r="BB1078" t="s">
        <v>666</v>
      </c>
      <c r="BC1078" t="s">
        <v>667</v>
      </c>
      <c r="BO1078" t="s">
        <v>281</v>
      </c>
      <c r="BP1078" s="1">
        <v>266557</v>
      </c>
      <c r="BQ1078" s="1">
        <v>266557</v>
      </c>
      <c r="BU1078" s="1">
        <v>0</v>
      </c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G1078" s="1">
        <v>54.52</v>
      </c>
      <c r="CH1078" s="1">
        <v>21961</v>
      </c>
      <c r="CJ1078" s="1">
        <v>164882.4</v>
      </c>
      <c r="DA1078" s="1">
        <v>3011.36</v>
      </c>
      <c r="DK1078" s="1">
        <v>76253.759999999995</v>
      </c>
      <c r="DV1078" s="1">
        <v>394.4</v>
      </c>
    </row>
    <row r="1079" spans="1:177" hidden="1" x14ac:dyDescent="0.25">
      <c r="A1079" t="s">
        <v>8186</v>
      </c>
      <c r="B1079" t="s">
        <v>8187</v>
      </c>
      <c r="C1079" t="s">
        <v>249</v>
      </c>
      <c r="F1079" t="s">
        <v>8172</v>
      </c>
      <c r="G1079" t="s">
        <v>8173</v>
      </c>
      <c r="H1079" t="s">
        <v>378</v>
      </c>
      <c r="K1079" t="s">
        <v>253</v>
      </c>
      <c r="L1079" t="s">
        <v>254</v>
      </c>
      <c r="M1079" t="s">
        <v>255</v>
      </c>
      <c r="N1079" t="s">
        <v>29</v>
      </c>
      <c r="P1079" t="s">
        <v>39</v>
      </c>
      <c r="Q1079" t="s">
        <v>920</v>
      </c>
      <c r="R1079" t="s">
        <v>8174</v>
      </c>
      <c r="S1079" t="s">
        <v>8175</v>
      </c>
      <c r="T1079" t="s">
        <v>8188</v>
      </c>
      <c r="V1079" t="s">
        <v>260</v>
      </c>
      <c r="X1079" t="s">
        <v>8177</v>
      </c>
      <c r="AG1079" t="s">
        <v>975</v>
      </c>
      <c r="AL1079" t="s">
        <v>8189</v>
      </c>
      <c r="AN1079" t="s">
        <v>903</v>
      </c>
      <c r="AR1079" t="s">
        <v>8182</v>
      </c>
      <c r="AS1079" t="s">
        <v>8190</v>
      </c>
      <c r="BB1079" t="s">
        <v>616</v>
      </c>
      <c r="BC1079" t="s">
        <v>616</v>
      </c>
      <c r="BO1079" t="s">
        <v>281</v>
      </c>
      <c r="BP1079" s="1">
        <v>266018</v>
      </c>
      <c r="BQ1079" s="1">
        <v>266018</v>
      </c>
      <c r="BU1079" s="1">
        <v>0</v>
      </c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G1079" s="1">
        <v>77.790000000000006</v>
      </c>
      <c r="CH1079" s="1">
        <v>21794</v>
      </c>
      <c r="CJ1079" s="1">
        <v>164490.48000000001</v>
      </c>
      <c r="DA1079" s="1">
        <v>3023.24</v>
      </c>
      <c r="DK1079" s="1">
        <v>76197.59</v>
      </c>
      <c r="DV1079" s="1">
        <v>435.38</v>
      </c>
    </row>
    <row r="1080" spans="1:177" hidden="1" x14ac:dyDescent="0.25">
      <c r="A1080" t="s">
        <v>8191</v>
      </c>
      <c r="B1080" t="s">
        <v>8192</v>
      </c>
      <c r="C1080" t="s">
        <v>249</v>
      </c>
      <c r="F1080" t="s">
        <v>8172</v>
      </c>
      <c r="G1080" t="s">
        <v>8173</v>
      </c>
      <c r="H1080" t="s">
        <v>378</v>
      </c>
      <c r="K1080" t="s">
        <v>253</v>
      </c>
      <c r="L1080" t="s">
        <v>254</v>
      </c>
      <c r="M1080" t="s">
        <v>255</v>
      </c>
      <c r="N1080" t="s">
        <v>29</v>
      </c>
      <c r="P1080" t="s">
        <v>39</v>
      </c>
      <c r="Q1080" t="s">
        <v>920</v>
      </c>
      <c r="R1080" t="s">
        <v>8174</v>
      </c>
      <c r="S1080" t="s">
        <v>8175</v>
      </c>
      <c r="T1080" t="s">
        <v>8176</v>
      </c>
      <c r="V1080" t="s">
        <v>260</v>
      </c>
      <c r="X1080" t="s">
        <v>8177</v>
      </c>
      <c r="AL1080" t="s">
        <v>6081</v>
      </c>
      <c r="BB1080" t="s">
        <v>4366</v>
      </c>
      <c r="BC1080" t="s">
        <v>4366</v>
      </c>
      <c r="BO1080" t="s">
        <v>281</v>
      </c>
      <c r="BP1080" s="1">
        <v>267997</v>
      </c>
      <c r="BQ1080" s="1">
        <v>267997</v>
      </c>
      <c r="BU1080" s="1">
        <v>0.6</v>
      </c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G1080" s="1">
        <v>67.400000000000006</v>
      </c>
      <c r="CH1080" s="1">
        <v>22817</v>
      </c>
      <c r="CJ1080" s="1">
        <v>165770.92000000001</v>
      </c>
      <c r="DA1080" s="1">
        <v>2956.13</v>
      </c>
      <c r="DK1080" s="1">
        <v>77246.27</v>
      </c>
      <c r="DV1080" s="1">
        <v>302.12</v>
      </c>
    </row>
    <row r="1081" spans="1:177" hidden="1" x14ac:dyDescent="0.25">
      <c r="A1081" t="s">
        <v>8193</v>
      </c>
      <c r="B1081" t="s">
        <v>8194</v>
      </c>
      <c r="C1081" t="s">
        <v>249</v>
      </c>
      <c r="F1081" t="s">
        <v>8172</v>
      </c>
      <c r="G1081" t="s">
        <v>8173</v>
      </c>
      <c r="H1081" t="s">
        <v>378</v>
      </c>
      <c r="K1081" t="s">
        <v>253</v>
      </c>
      <c r="L1081" t="s">
        <v>254</v>
      </c>
      <c r="M1081" t="s">
        <v>255</v>
      </c>
      <c r="N1081" t="s">
        <v>29</v>
      </c>
      <c r="P1081" t="s">
        <v>39</v>
      </c>
      <c r="Q1081" t="s">
        <v>920</v>
      </c>
      <c r="R1081" t="s">
        <v>8174</v>
      </c>
      <c r="S1081" t="s">
        <v>8175</v>
      </c>
      <c r="T1081" t="s">
        <v>8195</v>
      </c>
      <c r="V1081" t="s">
        <v>260</v>
      </c>
      <c r="X1081" t="s">
        <v>8177</v>
      </c>
      <c r="AL1081" t="s">
        <v>3397</v>
      </c>
      <c r="AN1081" t="s">
        <v>6989</v>
      </c>
      <c r="AX1081" t="s">
        <v>577</v>
      </c>
      <c r="BB1081" t="s">
        <v>7937</v>
      </c>
      <c r="BC1081" t="s">
        <v>7937</v>
      </c>
      <c r="BO1081" t="s">
        <v>281</v>
      </c>
      <c r="BP1081" s="1">
        <v>276736</v>
      </c>
      <c r="BQ1081" s="1">
        <v>276736</v>
      </c>
      <c r="BU1081" s="1">
        <v>0</v>
      </c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G1081" s="1">
        <v>60.94</v>
      </c>
      <c r="CH1081" s="1">
        <v>22555</v>
      </c>
      <c r="CJ1081" s="1">
        <v>171510.48</v>
      </c>
      <c r="DA1081" s="1">
        <v>3381.22</v>
      </c>
      <c r="DK1081" s="1">
        <v>79064.289999999994</v>
      </c>
      <c r="DV1081" s="1">
        <v>164.08</v>
      </c>
    </row>
    <row r="1082" spans="1:177" hidden="1" x14ac:dyDescent="0.25">
      <c r="A1082" t="s">
        <v>8196</v>
      </c>
      <c r="B1082" t="s">
        <v>8197</v>
      </c>
      <c r="C1082" t="s">
        <v>249</v>
      </c>
      <c r="F1082" t="s">
        <v>8172</v>
      </c>
      <c r="G1082" t="s">
        <v>8173</v>
      </c>
      <c r="H1082" t="s">
        <v>378</v>
      </c>
      <c r="K1082" t="s">
        <v>253</v>
      </c>
      <c r="L1082" t="s">
        <v>254</v>
      </c>
      <c r="M1082" t="s">
        <v>255</v>
      </c>
      <c r="N1082" t="s">
        <v>29</v>
      </c>
      <c r="P1082" t="s">
        <v>39</v>
      </c>
      <c r="Q1082" t="s">
        <v>920</v>
      </c>
      <c r="R1082" t="s">
        <v>8174</v>
      </c>
      <c r="S1082" t="s">
        <v>8175</v>
      </c>
      <c r="T1082" t="s">
        <v>8195</v>
      </c>
      <c r="V1082" t="s">
        <v>260</v>
      </c>
      <c r="X1082" t="s">
        <v>8177</v>
      </c>
      <c r="AL1082" t="s">
        <v>3397</v>
      </c>
      <c r="AN1082" t="s">
        <v>6989</v>
      </c>
      <c r="AX1082" t="s">
        <v>577</v>
      </c>
      <c r="BB1082" t="s">
        <v>4937</v>
      </c>
      <c r="BC1082" t="s">
        <v>4937</v>
      </c>
      <c r="BO1082" t="s">
        <v>281</v>
      </c>
      <c r="BP1082" s="1">
        <v>276300</v>
      </c>
      <c r="BQ1082" s="1">
        <v>276300</v>
      </c>
      <c r="BU1082" s="1">
        <v>0</v>
      </c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G1082" s="1">
        <v>19.84</v>
      </c>
      <c r="CH1082" s="1">
        <v>22313</v>
      </c>
      <c r="CJ1082" s="1">
        <v>171175.56</v>
      </c>
      <c r="DA1082" s="1">
        <v>3285.11</v>
      </c>
      <c r="DK1082" s="1">
        <v>79308.149999999994</v>
      </c>
      <c r="DV1082" s="1">
        <v>198.39</v>
      </c>
    </row>
    <row r="1083" spans="1:177" hidden="1" x14ac:dyDescent="0.25">
      <c r="A1083" t="s">
        <v>8198</v>
      </c>
      <c r="B1083" t="s">
        <v>8199</v>
      </c>
      <c r="C1083" t="s">
        <v>249</v>
      </c>
      <c r="F1083" t="s">
        <v>8172</v>
      </c>
      <c r="G1083" t="s">
        <v>8173</v>
      </c>
      <c r="H1083" t="s">
        <v>378</v>
      </c>
      <c r="K1083" t="s">
        <v>253</v>
      </c>
      <c r="L1083" t="s">
        <v>254</v>
      </c>
      <c r="M1083" t="s">
        <v>255</v>
      </c>
      <c r="N1083" t="s">
        <v>29</v>
      </c>
      <c r="P1083" t="s">
        <v>39</v>
      </c>
      <c r="Q1083" t="s">
        <v>920</v>
      </c>
      <c r="R1083" t="s">
        <v>8174</v>
      </c>
      <c r="S1083" t="s">
        <v>8175</v>
      </c>
      <c r="T1083" t="s">
        <v>8188</v>
      </c>
      <c r="V1083" t="s">
        <v>260</v>
      </c>
      <c r="X1083" t="s">
        <v>8177</v>
      </c>
      <c r="AG1083" t="s">
        <v>752</v>
      </c>
      <c r="AL1083" t="s">
        <v>3397</v>
      </c>
      <c r="AR1083" t="s">
        <v>8200</v>
      </c>
      <c r="AS1083" t="s">
        <v>8201</v>
      </c>
      <c r="BB1083" t="s">
        <v>1491</v>
      </c>
      <c r="BC1083" t="s">
        <v>1491</v>
      </c>
      <c r="BO1083" t="s">
        <v>281</v>
      </c>
      <c r="BP1083" s="1">
        <v>92267</v>
      </c>
      <c r="BQ1083" s="1">
        <v>92267</v>
      </c>
      <c r="BU1083" s="1">
        <v>0</v>
      </c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G1083" s="1">
        <v>300.11</v>
      </c>
      <c r="CH1083" s="1">
        <v>9600</v>
      </c>
      <c r="CJ1083" s="1">
        <v>56737.5</v>
      </c>
      <c r="DA1083" s="1">
        <v>988.97</v>
      </c>
      <c r="DK1083" s="1">
        <v>24224.38</v>
      </c>
      <c r="DV1083" s="1">
        <v>416.52</v>
      </c>
    </row>
    <row r="1084" spans="1:177" hidden="1" x14ac:dyDescent="0.25">
      <c r="A1084" t="s">
        <v>8202</v>
      </c>
      <c r="B1084" t="s">
        <v>8203</v>
      </c>
      <c r="C1084" t="s">
        <v>249</v>
      </c>
      <c r="F1084" t="s">
        <v>8204</v>
      </c>
      <c r="G1084" t="s">
        <v>8205</v>
      </c>
      <c r="H1084" t="s">
        <v>378</v>
      </c>
      <c r="K1084" t="s">
        <v>253</v>
      </c>
      <c r="L1084" t="s">
        <v>254</v>
      </c>
      <c r="M1084" t="s">
        <v>255</v>
      </c>
      <c r="N1084" t="s">
        <v>29</v>
      </c>
      <c r="P1084" t="s">
        <v>39</v>
      </c>
      <c r="Q1084" t="s">
        <v>920</v>
      </c>
      <c r="R1084" t="s">
        <v>8206</v>
      </c>
      <c r="S1084" t="s">
        <v>8207</v>
      </c>
      <c r="V1084" t="s">
        <v>260</v>
      </c>
      <c r="X1084" t="s">
        <v>8208</v>
      </c>
      <c r="AL1084" t="s">
        <v>7956</v>
      </c>
      <c r="AN1084" t="s">
        <v>6082</v>
      </c>
      <c r="AR1084" t="s">
        <v>8190</v>
      </c>
      <c r="AS1084" t="s">
        <v>2345</v>
      </c>
      <c r="AX1084" t="s">
        <v>686</v>
      </c>
      <c r="BB1084" t="s">
        <v>2315</v>
      </c>
      <c r="BC1084" t="s">
        <v>2315</v>
      </c>
      <c r="BD1084" t="s">
        <v>656</v>
      </c>
      <c r="BE1084" t="s">
        <v>870</v>
      </c>
      <c r="BF1084" t="s">
        <v>656</v>
      </c>
      <c r="BO1084" t="s">
        <v>281</v>
      </c>
      <c r="BP1084" s="1">
        <v>237638</v>
      </c>
      <c r="BQ1084" s="1">
        <v>237638</v>
      </c>
      <c r="BU1084" s="1">
        <v>0</v>
      </c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t="s">
        <v>282</v>
      </c>
      <c r="CG1084" t="s">
        <v>282</v>
      </c>
      <c r="CH1084" s="1">
        <v>17100</v>
      </c>
      <c r="CJ1084" s="1">
        <v>147000</v>
      </c>
      <c r="DA1084" s="1">
        <v>3080</v>
      </c>
      <c r="DK1084" s="1">
        <v>70100</v>
      </c>
      <c r="DV1084" s="1">
        <v>358</v>
      </c>
      <c r="DX1084" t="s">
        <v>282</v>
      </c>
    </row>
    <row r="1085" spans="1:177" hidden="1" x14ac:dyDescent="0.25">
      <c r="A1085" t="s">
        <v>8209</v>
      </c>
      <c r="B1085" t="s">
        <v>8210</v>
      </c>
      <c r="C1085" t="s">
        <v>249</v>
      </c>
      <c r="D1085" t="s">
        <v>6570</v>
      </c>
      <c r="F1085" t="s">
        <v>8211</v>
      </c>
      <c r="G1085" t="s">
        <v>8212</v>
      </c>
      <c r="H1085" t="s">
        <v>378</v>
      </c>
      <c r="K1085" t="s">
        <v>253</v>
      </c>
      <c r="L1085" t="s">
        <v>254</v>
      </c>
      <c r="M1085" t="s">
        <v>255</v>
      </c>
      <c r="N1085" t="s">
        <v>29</v>
      </c>
      <c r="P1085" t="s">
        <v>39</v>
      </c>
      <c r="Q1085" t="s">
        <v>920</v>
      </c>
      <c r="R1085" t="s">
        <v>8213</v>
      </c>
      <c r="S1085" t="s">
        <v>8214</v>
      </c>
      <c r="T1085" t="s">
        <v>3099</v>
      </c>
      <c r="V1085" t="s">
        <v>260</v>
      </c>
      <c r="X1085" t="s">
        <v>8215</v>
      </c>
      <c r="AE1085" t="s">
        <v>8216</v>
      </c>
      <c r="AL1085" t="s">
        <v>8217</v>
      </c>
      <c r="AR1085" t="s">
        <v>8218</v>
      </c>
      <c r="AS1085" t="s">
        <v>8219</v>
      </c>
      <c r="AX1085" t="s">
        <v>2629</v>
      </c>
      <c r="BB1085" t="s">
        <v>1238</v>
      </c>
      <c r="BC1085" t="s">
        <v>8220</v>
      </c>
      <c r="BO1085" t="s">
        <v>281</v>
      </c>
      <c r="BP1085" s="1">
        <v>224443</v>
      </c>
      <c r="BQ1085" s="1">
        <v>224443</v>
      </c>
      <c r="BU1085" s="1">
        <v>-59.5</v>
      </c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G1085" s="1">
        <v>94.29</v>
      </c>
      <c r="CH1085" s="1">
        <v>15554</v>
      </c>
      <c r="CJ1085" s="1">
        <v>138533.04999999999</v>
      </c>
      <c r="CY1085" s="1">
        <v>67205.91</v>
      </c>
      <c r="DA1085" s="1">
        <v>2641.32</v>
      </c>
      <c r="DV1085" s="1">
        <v>413.96</v>
      </c>
      <c r="FU1085" t="s">
        <v>353</v>
      </c>
    </row>
    <row r="1086" spans="1:177" hidden="1" x14ac:dyDescent="0.25">
      <c r="A1086" t="s">
        <v>8221</v>
      </c>
      <c r="B1086" t="s">
        <v>8222</v>
      </c>
      <c r="C1086" t="s">
        <v>249</v>
      </c>
      <c r="F1086" t="s">
        <v>8223</v>
      </c>
      <c r="G1086" t="s">
        <v>8224</v>
      </c>
      <c r="H1086" t="s">
        <v>378</v>
      </c>
      <c r="K1086" t="s">
        <v>253</v>
      </c>
      <c r="L1086" t="s">
        <v>254</v>
      </c>
      <c r="M1086" t="s">
        <v>255</v>
      </c>
      <c r="N1086" t="s">
        <v>29</v>
      </c>
      <c r="P1086" t="s">
        <v>39</v>
      </c>
      <c r="Q1086" t="s">
        <v>920</v>
      </c>
      <c r="R1086" t="s">
        <v>8121</v>
      </c>
      <c r="S1086" t="s">
        <v>8122</v>
      </c>
      <c r="V1086" t="s">
        <v>260</v>
      </c>
      <c r="X1086" t="s">
        <v>8225</v>
      </c>
      <c r="AL1086" t="s">
        <v>8226</v>
      </c>
      <c r="AR1086" t="s">
        <v>8227</v>
      </c>
      <c r="AS1086" t="s">
        <v>8228</v>
      </c>
      <c r="AX1086" t="s">
        <v>577</v>
      </c>
      <c r="BB1086" t="s">
        <v>578</v>
      </c>
      <c r="BC1086" t="s">
        <v>578</v>
      </c>
      <c r="BD1086" t="s">
        <v>656</v>
      </c>
      <c r="BE1086" t="s">
        <v>812</v>
      </c>
      <c r="BF1086" t="s">
        <v>656</v>
      </c>
      <c r="BO1086" t="s">
        <v>281</v>
      </c>
      <c r="BP1086" s="1">
        <v>207087</v>
      </c>
      <c r="BQ1086" s="1">
        <v>207087</v>
      </c>
      <c r="BU1086" s="1">
        <v>0</v>
      </c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t="s">
        <v>282</v>
      </c>
      <c r="CG1086" t="s">
        <v>282</v>
      </c>
      <c r="CH1086" s="1">
        <v>14800</v>
      </c>
      <c r="CJ1086" s="1">
        <v>128000</v>
      </c>
      <c r="DA1086" s="1">
        <v>2410</v>
      </c>
      <c r="DK1086" s="1">
        <v>61600</v>
      </c>
      <c r="DV1086" s="1">
        <v>277</v>
      </c>
      <c r="DX1086" t="s">
        <v>282</v>
      </c>
    </row>
    <row r="1087" spans="1:177" hidden="1" x14ac:dyDescent="0.25">
      <c r="A1087" t="s">
        <v>8229</v>
      </c>
      <c r="B1087" t="s">
        <v>8230</v>
      </c>
      <c r="C1087" t="s">
        <v>249</v>
      </c>
      <c r="F1087" t="s">
        <v>8231</v>
      </c>
      <c r="G1087" t="s">
        <v>8232</v>
      </c>
      <c r="H1087" t="s">
        <v>378</v>
      </c>
      <c r="K1087" t="s">
        <v>253</v>
      </c>
      <c r="L1087" t="s">
        <v>254</v>
      </c>
      <c r="M1087" t="s">
        <v>255</v>
      </c>
      <c r="N1087" t="s">
        <v>29</v>
      </c>
      <c r="P1087" t="s">
        <v>39</v>
      </c>
      <c r="Q1087" t="s">
        <v>920</v>
      </c>
      <c r="R1087" t="s">
        <v>8233</v>
      </c>
      <c r="S1087" t="s">
        <v>8234</v>
      </c>
      <c r="V1087" t="s">
        <v>260</v>
      </c>
      <c r="X1087" t="s">
        <v>8235</v>
      </c>
      <c r="AL1087" t="s">
        <v>8226</v>
      </c>
      <c r="AR1087" t="s">
        <v>8236</v>
      </c>
      <c r="AS1087" t="s">
        <v>8237</v>
      </c>
      <c r="AX1087" t="s">
        <v>577</v>
      </c>
      <c r="BB1087" t="s">
        <v>8238</v>
      </c>
      <c r="BC1087" t="s">
        <v>8238</v>
      </c>
      <c r="BD1087" t="s">
        <v>656</v>
      </c>
      <c r="BE1087" t="s">
        <v>2683</v>
      </c>
      <c r="BF1087" t="s">
        <v>656</v>
      </c>
      <c r="BO1087" t="s">
        <v>281</v>
      </c>
      <c r="BP1087" s="1">
        <v>186188</v>
      </c>
      <c r="BQ1087" s="1">
        <v>186188</v>
      </c>
      <c r="BU1087" s="1">
        <v>0</v>
      </c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t="s">
        <v>282</v>
      </c>
      <c r="CG1087" s="1">
        <v>125</v>
      </c>
      <c r="CH1087" s="1">
        <v>12300</v>
      </c>
      <c r="CJ1087" s="1">
        <v>115000</v>
      </c>
      <c r="DA1087" s="1">
        <v>2580</v>
      </c>
      <c r="DK1087" s="1">
        <v>55800</v>
      </c>
      <c r="DV1087" s="1">
        <v>383</v>
      </c>
      <c r="DX1087" t="s">
        <v>282</v>
      </c>
    </row>
    <row r="1088" spans="1:177" hidden="1" x14ac:dyDescent="0.25">
      <c r="A1088" t="s">
        <v>8239</v>
      </c>
      <c r="B1088" t="s">
        <v>8240</v>
      </c>
      <c r="C1088" t="s">
        <v>249</v>
      </c>
      <c r="F1088" t="s">
        <v>8204</v>
      </c>
      <c r="G1088" t="s">
        <v>8205</v>
      </c>
      <c r="H1088" t="s">
        <v>378</v>
      </c>
      <c r="K1088" t="s">
        <v>253</v>
      </c>
      <c r="L1088" t="s">
        <v>254</v>
      </c>
      <c r="M1088" t="s">
        <v>255</v>
      </c>
      <c r="N1088" t="s">
        <v>29</v>
      </c>
      <c r="P1088" t="s">
        <v>39</v>
      </c>
      <c r="Q1088" t="s">
        <v>920</v>
      </c>
      <c r="R1088" t="s">
        <v>8206</v>
      </c>
      <c r="S1088" t="s">
        <v>8207</v>
      </c>
      <c r="V1088" t="s">
        <v>260</v>
      </c>
      <c r="X1088" t="s">
        <v>8241</v>
      </c>
      <c r="AL1088" t="s">
        <v>8226</v>
      </c>
      <c r="AR1088" t="s">
        <v>8242</v>
      </c>
      <c r="AS1088" t="s">
        <v>8243</v>
      </c>
      <c r="AX1088" t="s">
        <v>577</v>
      </c>
      <c r="BB1088" t="s">
        <v>1310</v>
      </c>
      <c r="BC1088" t="s">
        <v>1311</v>
      </c>
      <c r="BD1088" t="s">
        <v>656</v>
      </c>
      <c r="BE1088" t="s">
        <v>4276</v>
      </c>
      <c r="BF1088" t="s">
        <v>656</v>
      </c>
      <c r="BO1088" t="s">
        <v>281</v>
      </c>
      <c r="BP1088" s="1">
        <v>91067</v>
      </c>
      <c r="BQ1088" s="1">
        <v>91067</v>
      </c>
      <c r="BU1088" s="1">
        <v>0</v>
      </c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t="s">
        <v>282</v>
      </c>
      <c r="CG1088" s="1">
        <v>203</v>
      </c>
      <c r="CH1088" s="1">
        <v>6520</v>
      </c>
      <c r="CJ1088" s="1">
        <v>56000</v>
      </c>
      <c r="DA1088" s="1">
        <v>935</v>
      </c>
      <c r="DK1088" s="1">
        <v>27200</v>
      </c>
      <c r="DV1088" s="1">
        <v>169</v>
      </c>
      <c r="DX1088" t="s">
        <v>282</v>
      </c>
    </row>
    <row r="1089" spans="1:128" hidden="1" x14ac:dyDescent="0.25">
      <c r="A1089" t="s">
        <v>8244</v>
      </c>
      <c r="B1089" t="s">
        <v>8245</v>
      </c>
      <c r="C1089" t="s">
        <v>249</v>
      </c>
      <c r="F1089" t="s">
        <v>8204</v>
      </c>
      <c r="G1089" t="s">
        <v>8205</v>
      </c>
      <c r="H1089" t="s">
        <v>378</v>
      </c>
      <c r="K1089" t="s">
        <v>253</v>
      </c>
      <c r="L1089" t="s">
        <v>254</v>
      </c>
      <c r="M1089" t="s">
        <v>255</v>
      </c>
      <c r="N1089" t="s">
        <v>29</v>
      </c>
      <c r="P1089" t="s">
        <v>39</v>
      </c>
      <c r="Q1089" t="s">
        <v>920</v>
      </c>
      <c r="R1089" t="s">
        <v>8206</v>
      </c>
      <c r="S1089" t="s">
        <v>8207</v>
      </c>
      <c r="V1089" t="s">
        <v>260</v>
      </c>
      <c r="X1089" t="s">
        <v>8241</v>
      </c>
      <c r="AL1089" t="s">
        <v>8246</v>
      </c>
      <c r="AN1089" t="s">
        <v>1426</v>
      </c>
      <c r="AR1089" t="s">
        <v>8247</v>
      </c>
      <c r="AS1089" t="s">
        <v>8248</v>
      </c>
      <c r="AX1089" t="s">
        <v>686</v>
      </c>
      <c r="BB1089" t="s">
        <v>8249</v>
      </c>
      <c r="BC1089" t="s">
        <v>8249</v>
      </c>
      <c r="BD1089" t="s">
        <v>656</v>
      </c>
      <c r="BE1089" t="s">
        <v>1845</v>
      </c>
      <c r="BF1089" t="s">
        <v>656</v>
      </c>
      <c r="BO1089" t="s">
        <v>281</v>
      </c>
      <c r="BP1089" s="1">
        <v>252781</v>
      </c>
      <c r="BQ1089" s="1">
        <v>252781</v>
      </c>
      <c r="BU1089" s="1">
        <v>0</v>
      </c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t="s">
        <v>282</v>
      </c>
      <c r="CG1089" s="1">
        <v>108</v>
      </c>
      <c r="CH1089" s="1">
        <v>17700</v>
      </c>
      <c r="CJ1089" s="1">
        <v>156000</v>
      </c>
      <c r="DA1089" s="1">
        <v>2480</v>
      </c>
      <c r="DK1089" s="1">
        <v>76300</v>
      </c>
      <c r="DV1089" s="1">
        <v>193</v>
      </c>
      <c r="DX1089" t="s">
        <v>282</v>
      </c>
    </row>
    <row r="1090" spans="1:128" hidden="1" x14ac:dyDescent="0.25">
      <c r="A1090" t="s">
        <v>8250</v>
      </c>
      <c r="B1090" t="s">
        <v>8251</v>
      </c>
      <c r="C1090" t="s">
        <v>249</v>
      </c>
      <c r="F1090" t="s">
        <v>8204</v>
      </c>
      <c r="G1090" t="s">
        <v>8205</v>
      </c>
      <c r="H1090" t="s">
        <v>378</v>
      </c>
      <c r="K1090" t="s">
        <v>253</v>
      </c>
      <c r="L1090" t="s">
        <v>254</v>
      </c>
      <c r="M1090" t="s">
        <v>255</v>
      </c>
      <c r="N1090" t="s">
        <v>29</v>
      </c>
      <c r="P1090" t="s">
        <v>39</v>
      </c>
      <c r="Q1090" t="s">
        <v>920</v>
      </c>
      <c r="R1090" t="s">
        <v>8206</v>
      </c>
      <c r="S1090" t="s">
        <v>8207</v>
      </c>
      <c r="V1090" t="s">
        <v>260</v>
      </c>
      <c r="X1090" t="s">
        <v>8241</v>
      </c>
      <c r="AL1090" t="s">
        <v>8252</v>
      </c>
      <c r="AN1090" t="s">
        <v>903</v>
      </c>
      <c r="AR1090" t="s">
        <v>8253</v>
      </c>
      <c r="AS1090" t="s">
        <v>8254</v>
      </c>
      <c r="AX1090" t="s">
        <v>686</v>
      </c>
      <c r="BB1090" t="s">
        <v>1238</v>
      </c>
      <c r="BC1090" t="s">
        <v>1239</v>
      </c>
      <c r="BD1090" t="s">
        <v>656</v>
      </c>
      <c r="BE1090" t="s">
        <v>791</v>
      </c>
      <c r="BF1090" t="s">
        <v>656</v>
      </c>
      <c r="BO1090" t="s">
        <v>281</v>
      </c>
      <c r="BP1090" s="1">
        <v>315612</v>
      </c>
      <c r="BQ1090" s="1">
        <v>315612</v>
      </c>
      <c r="BU1090" s="1">
        <v>0</v>
      </c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t="s">
        <v>282</v>
      </c>
      <c r="CG1090" s="1">
        <v>106</v>
      </c>
      <c r="CH1090" s="1">
        <v>16000</v>
      </c>
      <c r="CJ1090" s="1">
        <v>133000</v>
      </c>
      <c r="DA1090" s="1">
        <v>2240</v>
      </c>
      <c r="DK1090" s="1">
        <v>63900</v>
      </c>
      <c r="DV1090" s="1">
        <v>366</v>
      </c>
      <c r="DX1090" t="s">
        <v>282</v>
      </c>
    </row>
    <row r="1091" spans="1:128" hidden="1" x14ac:dyDescent="0.25">
      <c r="A1091" t="s">
        <v>8255</v>
      </c>
      <c r="B1091" t="s">
        <v>8256</v>
      </c>
      <c r="C1091" t="s">
        <v>249</v>
      </c>
      <c r="F1091" t="s">
        <v>8204</v>
      </c>
      <c r="G1091" t="s">
        <v>8205</v>
      </c>
      <c r="H1091" t="s">
        <v>378</v>
      </c>
      <c r="K1091" t="s">
        <v>253</v>
      </c>
      <c r="L1091" t="s">
        <v>254</v>
      </c>
      <c r="M1091" t="s">
        <v>255</v>
      </c>
      <c r="N1091" t="s">
        <v>29</v>
      </c>
      <c r="P1091" t="s">
        <v>39</v>
      </c>
      <c r="Q1091" t="s">
        <v>920</v>
      </c>
      <c r="R1091" t="s">
        <v>8206</v>
      </c>
      <c r="S1091" t="s">
        <v>8207</v>
      </c>
      <c r="V1091" t="s">
        <v>260</v>
      </c>
      <c r="X1091" t="s">
        <v>8257</v>
      </c>
      <c r="AL1091" t="s">
        <v>6081</v>
      </c>
      <c r="AN1091" t="s">
        <v>6082</v>
      </c>
      <c r="AR1091" t="s">
        <v>8258</v>
      </c>
      <c r="AS1091" t="s">
        <v>8259</v>
      </c>
      <c r="AX1091" t="s">
        <v>686</v>
      </c>
      <c r="BB1091" t="s">
        <v>3024</v>
      </c>
      <c r="BC1091" t="s">
        <v>3025</v>
      </c>
      <c r="BD1091" t="s">
        <v>656</v>
      </c>
      <c r="BE1091" t="s">
        <v>1954</v>
      </c>
      <c r="BF1091" t="s">
        <v>656</v>
      </c>
      <c r="BO1091" t="s">
        <v>281</v>
      </c>
      <c r="BP1091" s="1">
        <v>253232</v>
      </c>
      <c r="BQ1091" s="1">
        <v>253232</v>
      </c>
      <c r="BU1091" s="1">
        <v>0</v>
      </c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t="s">
        <v>282</v>
      </c>
      <c r="CG1091" s="1">
        <v>116</v>
      </c>
      <c r="CH1091" s="1">
        <v>17200</v>
      </c>
      <c r="CJ1091" s="1">
        <v>156000</v>
      </c>
      <c r="DA1091" s="1">
        <v>2280</v>
      </c>
      <c r="DK1091" s="1">
        <v>77300</v>
      </c>
      <c r="DV1091" s="1">
        <v>336</v>
      </c>
      <c r="DX1091" t="s">
        <v>282</v>
      </c>
    </row>
    <row r="1092" spans="1:128" hidden="1" x14ac:dyDescent="0.25">
      <c r="A1092" t="s">
        <v>8260</v>
      </c>
      <c r="B1092" t="s">
        <v>8261</v>
      </c>
      <c r="C1092" t="s">
        <v>249</v>
      </c>
      <c r="F1092" t="s">
        <v>8262</v>
      </c>
      <c r="G1092" t="s">
        <v>8263</v>
      </c>
      <c r="H1092" t="s">
        <v>378</v>
      </c>
      <c r="K1092" t="s">
        <v>253</v>
      </c>
      <c r="L1092" t="s">
        <v>254</v>
      </c>
      <c r="M1092" t="s">
        <v>255</v>
      </c>
      <c r="N1092" t="s">
        <v>29</v>
      </c>
      <c r="P1092" t="s">
        <v>39</v>
      </c>
      <c r="Q1092" t="s">
        <v>920</v>
      </c>
      <c r="R1092" t="s">
        <v>7991</v>
      </c>
      <c r="S1092" t="s">
        <v>7992</v>
      </c>
      <c r="V1092" t="s">
        <v>260</v>
      </c>
      <c r="X1092" t="s">
        <v>8264</v>
      </c>
      <c r="AL1092" t="s">
        <v>724</v>
      </c>
      <c r="AN1092" t="s">
        <v>295</v>
      </c>
      <c r="AR1092" t="s">
        <v>2847</v>
      </c>
      <c r="AS1092" t="s">
        <v>8265</v>
      </c>
      <c r="BB1092" t="s">
        <v>1362</v>
      </c>
      <c r="BC1092" t="s">
        <v>1363</v>
      </c>
      <c r="BD1092" t="s">
        <v>656</v>
      </c>
      <c r="BE1092" t="s">
        <v>3971</v>
      </c>
      <c r="BF1092" t="s">
        <v>656</v>
      </c>
      <c r="BO1092" t="s">
        <v>281</v>
      </c>
      <c r="BP1092" s="1">
        <v>161229</v>
      </c>
      <c r="BQ1092" s="1">
        <v>161229</v>
      </c>
      <c r="BU1092" s="1">
        <v>0</v>
      </c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t="s">
        <v>282</v>
      </c>
      <c r="CG1092" s="1">
        <v>24</v>
      </c>
      <c r="CH1092" s="1">
        <v>11100</v>
      </c>
      <c r="CJ1092" s="1">
        <v>99300</v>
      </c>
      <c r="DA1092" s="1">
        <v>1420</v>
      </c>
      <c r="DK1092" s="1">
        <v>49100</v>
      </c>
      <c r="DV1092" s="1">
        <v>285</v>
      </c>
      <c r="DX1092" t="s">
        <v>282</v>
      </c>
    </row>
    <row r="1093" spans="1:128" hidden="1" x14ac:dyDescent="0.25">
      <c r="A1093" t="s">
        <v>8266</v>
      </c>
      <c r="B1093" t="s">
        <v>8267</v>
      </c>
      <c r="C1093" t="s">
        <v>249</v>
      </c>
      <c r="F1093" t="s">
        <v>8172</v>
      </c>
      <c r="G1093" t="s">
        <v>8173</v>
      </c>
      <c r="H1093" t="s">
        <v>378</v>
      </c>
      <c r="K1093" t="s">
        <v>253</v>
      </c>
      <c r="L1093" t="s">
        <v>254</v>
      </c>
      <c r="M1093" t="s">
        <v>255</v>
      </c>
      <c r="N1093" t="s">
        <v>29</v>
      </c>
      <c r="P1093" t="s">
        <v>39</v>
      </c>
      <c r="Q1093" t="s">
        <v>920</v>
      </c>
      <c r="R1093" t="s">
        <v>8174</v>
      </c>
      <c r="S1093" t="s">
        <v>8175</v>
      </c>
      <c r="V1093" t="s">
        <v>260</v>
      </c>
      <c r="X1093" t="s">
        <v>8268</v>
      </c>
      <c r="AL1093" t="s">
        <v>3397</v>
      </c>
      <c r="AN1093" t="s">
        <v>6989</v>
      </c>
      <c r="AR1093" t="s">
        <v>8269</v>
      </c>
      <c r="AS1093" t="s">
        <v>1129</v>
      </c>
      <c r="AX1093" t="s">
        <v>577</v>
      </c>
      <c r="BB1093" t="s">
        <v>3054</v>
      </c>
      <c r="BC1093" t="s">
        <v>3054</v>
      </c>
      <c r="BD1093" t="s">
        <v>656</v>
      </c>
      <c r="BE1093" t="s">
        <v>1954</v>
      </c>
      <c r="BF1093" t="s">
        <v>656</v>
      </c>
      <c r="BO1093" t="s">
        <v>281</v>
      </c>
      <c r="BP1093" s="1">
        <v>251597</v>
      </c>
      <c r="BQ1093" s="1">
        <v>251597</v>
      </c>
      <c r="BU1093" s="1">
        <v>0</v>
      </c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t="s">
        <v>282</v>
      </c>
      <c r="CG1093" s="1">
        <v>49</v>
      </c>
      <c r="CH1093" s="1">
        <v>19700</v>
      </c>
      <c r="CJ1093" s="1">
        <v>156000</v>
      </c>
      <c r="DA1093" s="1">
        <v>3300</v>
      </c>
      <c r="DK1093" s="1">
        <v>72400</v>
      </c>
      <c r="DV1093" s="1">
        <v>148</v>
      </c>
      <c r="DX1093" t="s">
        <v>282</v>
      </c>
    </row>
    <row r="1094" spans="1:128" hidden="1" x14ac:dyDescent="0.25">
      <c r="A1094" t="s">
        <v>8270</v>
      </c>
      <c r="B1094" t="s">
        <v>8271</v>
      </c>
      <c r="C1094" t="s">
        <v>249</v>
      </c>
      <c r="F1094" t="s">
        <v>8272</v>
      </c>
      <c r="G1094" t="s">
        <v>8273</v>
      </c>
      <c r="H1094" t="s">
        <v>378</v>
      </c>
      <c r="K1094" t="s">
        <v>253</v>
      </c>
      <c r="L1094" t="s">
        <v>254</v>
      </c>
      <c r="M1094" t="s">
        <v>255</v>
      </c>
      <c r="N1094" t="s">
        <v>29</v>
      </c>
      <c r="P1094" t="s">
        <v>39</v>
      </c>
      <c r="Q1094" t="s">
        <v>920</v>
      </c>
      <c r="R1094" t="s">
        <v>5114</v>
      </c>
      <c r="S1094" t="s">
        <v>7930</v>
      </c>
      <c r="V1094" t="s">
        <v>260</v>
      </c>
      <c r="X1094" t="s">
        <v>7931</v>
      </c>
      <c r="AL1094" t="s">
        <v>3397</v>
      </c>
      <c r="AN1094" t="s">
        <v>6989</v>
      </c>
      <c r="AR1094" t="s">
        <v>8274</v>
      </c>
      <c r="AS1094" t="s">
        <v>8275</v>
      </c>
      <c r="AX1094" t="s">
        <v>577</v>
      </c>
      <c r="BB1094" t="s">
        <v>7937</v>
      </c>
      <c r="BC1094" t="s">
        <v>7937</v>
      </c>
      <c r="BD1094" t="s">
        <v>656</v>
      </c>
      <c r="BE1094" t="s">
        <v>812</v>
      </c>
      <c r="BF1094" t="s">
        <v>656</v>
      </c>
      <c r="BO1094" t="s">
        <v>281</v>
      </c>
      <c r="BP1094" s="1">
        <v>251877</v>
      </c>
      <c r="BQ1094" s="1">
        <v>251877</v>
      </c>
      <c r="BU1094" s="1">
        <v>0.2</v>
      </c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t="s">
        <v>282</v>
      </c>
      <c r="CG1094" s="1">
        <v>55</v>
      </c>
      <c r="CH1094" s="1">
        <v>20400</v>
      </c>
      <c r="CJ1094" s="1">
        <v>156000</v>
      </c>
      <c r="DA1094" s="1">
        <v>3280</v>
      </c>
      <c r="DK1094" s="1">
        <v>72000</v>
      </c>
      <c r="DV1094" s="1">
        <v>142</v>
      </c>
      <c r="DX1094" t="s">
        <v>282</v>
      </c>
    </row>
    <row r="1095" spans="1:128" hidden="1" x14ac:dyDescent="0.25">
      <c r="A1095" t="s">
        <v>8276</v>
      </c>
      <c r="B1095" t="s">
        <v>8277</v>
      </c>
      <c r="C1095" t="s">
        <v>249</v>
      </c>
      <c r="F1095" t="s">
        <v>8272</v>
      </c>
      <c r="G1095" t="s">
        <v>8273</v>
      </c>
      <c r="H1095" t="s">
        <v>378</v>
      </c>
      <c r="K1095" t="s">
        <v>253</v>
      </c>
      <c r="L1095" t="s">
        <v>254</v>
      </c>
      <c r="M1095" t="s">
        <v>255</v>
      </c>
      <c r="N1095" t="s">
        <v>29</v>
      </c>
      <c r="P1095" t="s">
        <v>39</v>
      </c>
      <c r="Q1095" t="s">
        <v>920</v>
      </c>
      <c r="R1095" t="s">
        <v>5114</v>
      </c>
      <c r="S1095" t="s">
        <v>7930</v>
      </c>
      <c r="V1095" t="s">
        <v>260</v>
      </c>
      <c r="X1095" t="s">
        <v>7931</v>
      </c>
      <c r="AL1095" t="s">
        <v>6081</v>
      </c>
      <c r="AN1095" t="s">
        <v>6082</v>
      </c>
      <c r="AR1095" t="s">
        <v>367</v>
      </c>
      <c r="AS1095" t="s">
        <v>8278</v>
      </c>
      <c r="AX1095" t="s">
        <v>686</v>
      </c>
      <c r="BB1095" t="s">
        <v>8279</v>
      </c>
      <c r="BC1095" t="s">
        <v>8279</v>
      </c>
      <c r="BD1095" t="s">
        <v>656</v>
      </c>
      <c r="BE1095" t="s">
        <v>856</v>
      </c>
      <c r="BF1095" t="s">
        <v>656</v>
      </c>
      <c r="BO1095" t="s">
        <v>281</v>
      </c>
      <c r="BP1095" s="1">
        <v>264084</v>
      </c>
      <c r="BQ1095" s="1">
        <v>264084</v>
      </c>
      <c r="BU1095" s="1">
        <v>0</v>
      </c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t="s">
        <v>282</v>
      </c>
      <c r="CG1095" s="1">
        <v>24</v>
      </c>
      <c r="CH1095" s="1">
        <v>18000</v>
      </c>
      <c r="CJ1095" s="1">
        <v>163000</v>
      </c>
      <c r="DA1095" s="1">
        <v>2630</v>
      </c>
      <c r="DK1095" s="1">
        <v>80200</v>
      </c>
      <c r="DV1095" s="1">
        <v>230</v>
      </c>
      <c r="DX1095" t="s">
        <v>282</v>
      </c>
    </row>
    <row r="1096" spans="1:128" hidden="1" x14ac:dyDescent="0.25">
      <c r="A1096" t="s">
        <v>8280</v>
      </c>
      <c r="B1096" t="s">
        <v>8281</v>
      </c>
      <c r="C1096" t="s">
        <v>249</v>
      </c>
      <c r="F1096" t="s">
        <v>8272</v>
      </c>
      <c r="G1096" t="s">
        <v>8273</v>
      </c>
      <c r="H1096" t="s">
        <v>378</v>
      </c>
      <c r="K1096" t="s">
        <v>253</v>
      </c>
      <c r="L1096" t="s">
        <v>254</v>
      </c>
      <c r="M1096" t="s">
        <v>255</v>
      </c>
      <c r="N1096" t="s">
        <v>29</v>
      </c>
      <c r="P1096" t="s">
        <v>39</v>
      </c>
      <c r="Q1096" t="s">
        <v>920</v>
      </c>
      <c r="R1096" t="s">
        <v>5114</v>
      </c>
      <c r="S1096" t="s">
        <v>7930</v>
      </c>
      <c r="V1096" t="s">
        <v>260</v>
      </c>
      <c r="X1096" t="s">
        <v>7931</v>
      </c>
      <c r="AL1096" t="s">
        <v>7932</v>
      </c>
      <c r="AN1096" t="s">
        <v>481</v>
      </c>
      <c r="AX1096" t="s">
        <v>686</v>
      </c>
      <c r="BB1096" t="s">
        <v>666</v>
      </c>
      <c r="BC1096" t="s">
        <v>667</v>
      </c>
      <c r="BD1096" t="s">
        <v>656</v>
      </c>
      <c r="BE1096" t="s">
        <v>812</v>
      </c>
      <c r="BF1096" t="s">
        <v>656</v>
      </c>
      <c r="BO1096" t="s">
        <v>281</v>
      </c>
      <c r="BP1096" s="1">
        <v>229426</v>
      </c>
      <c r="BQ1096" s="1">
        <v>229426</v>
      </c>
      <c r="BU1096" s="1">
        <v>0</v>
      </c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t="s">
        <v>282</v>
      </c>
      <c r="CG1096" s="1">
        <v>68</v>
      </c>
      <c r="CH1096" s="1">
        <v>18900</v>
      </c>
      <c r="CJ1096" s="1">
        <v>142000</v>
      </c>
      <c r="DA1096" s="1">
        <v>2870</v>
      </c>
      <c r="DK1096" s="1">
        <v>65200</v>
      </c>
      <c r="DV1096" s="1">
        <v>388</v>
      </c>
      <c r="DX1096" t="s">
        <v>282</v>
      </c>
    </row>
    <row r="1097" spans="1:128" hidden="1" x14ac:dyDescent="0.25">
      <c r="A1097" t="s">
        <v>8282</v>
      </c>
      <c r="B1097" t="s">
        <v>8283</v>
      </c>
      <c r="C1097" t="s">
        <v>249</v>
      </c>
      <c r="F1097" t="s">
        <v>8284</v>
      </c>
      <c r="G1097" t="s">
        <v>8285</v>
      </c>
      <c r="K1097" t="s">
        <v>253</v>
      </c>
      <c r="L1097" t="s">
        <v>254</v>
      </c>
      <c r="M1097" t="s">
        <v>255</v>
      </c>
      <c r="N1097" t="s">
        <v>29</v>
      </c>
      <c r="P1097" t="s">
        <v>39</v>
      </c>
      <c r="Q1097" t="s">
        <v>920</v>
      </c>
      <c r="V1097" t="s">
        <v>260</v>
      </c>
      <c r="X1097" t="s">
        <v>8286</v>
      </c>
      <c r="AG1097" t="s">
        <v>264</v>
      </c>
      <c r="AL1097" t="s">
        <v>7932</v>
      </c>
      <c r="AN1097" t="s">
        <v>481</v>
      </c>
      <c r="AR1097" t="s">
        <v>8287</v>
      </c>
      <c r="BE1097" t="s">
        <v>1197</v>
      </c>
      <c r="BF1097" t="s">
        <v>303</v>
      </c>
      <c r="BG1097" s="1">
        <v>6.3</v>
      </c>
      <c r="BO1097" t="s">
        <v>281</v>
      </c>
      <c r="BP1097" s="1">
        <v>221000</v>
      </c>
      <c r="BQ1097" s="1">
        <v>221000</v>
      </c>
      <c r="BU1097" s="1">
        <v>-3.5</v>
      </c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G1097" s="1">
        <v>100</v>
      </c>
      <c r="CH1097" s="1">
        <v>18800</v>
      </c>
      <c r="CJ1097" s="1">
        <v>140500</v>
      </c>
      <c r="DA1097" s="1">
        <v>2785</v>
      </c>
      <c r="DK1097" s="1">
        <v>58213</v>
      </c>
      <c r="DV1097" s="1">
        <v>170</v>
      </c>
    </row>
    <row r="1098" spans="1:128" hidden="1" x14ac:dyDescent="0.25">
      <c r="A1098" t="s">
        <v>8288</v>
      </c>
      <c r="B1098" t="s">
        <v>8289</v>
      </c>
      <c r="C1098" t="s">
        <v>249</v>
      </c>
      <c r="F1098" t="s">
        <v>8290</v>
      </c>
      <c r="G1098" t="s">
        <v>8291</v>
      </c>
      <c r="H1098" t="s">
        <v>378</v>
      </c>
      <c r="K1098" t="s">
        <v>253</v>
      </c>
      <c r="L1098" t="s">
        <v>254</v>
      </c>
      <c r="M1098" t="s">
        <v>255</v>
      </c>
      <c r="N1098" t="s">
        <v>29</v>
      </c>
      <c r="P1098" t="s">
        <v>39</v>
      </c>
      <c r="Q1098" t="s">
        <v>920</v>
      </c>
      <c r="R1098" t="s">
        <v>8292</v>
      </c>
      <c r="S1098" t="s">
        <v>8293</v>
      </c>
      <c r="V1098" t="s">
        <v>260</v>
      </c>
      <c r="X1098" t="s">
        <v>8294</v>
      </c>
      <c r="AG1098" t="s">
        <v>3570</v>
      </c>
      <c r="AL1098" t="s">
        <v>6081</v>
      </c>
      <c r="BE1098" t="s">
        <v>2849</v>
      </c>
      <c r="BF1098" t="s">
        <v>303</v>
      </c>
      <c r="BG1098" s="1">
        <v>7</v>
      </c>
      <c r="BO1098" t="s">
        <v>281</v>
      </c>
      <c r="BP1098" s="1">
        <v>240000</v>
      </c>
      <c r="BQ1098" s="1">
        <v>240000</v>
      </c>
      <c r="BU1098" s="1">
        <v>0</v>
      </c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G1098" s="1">
        <v>90</v>
      </c>
      <c r="CH1098" s="1">
        <v>16560</v>
      </c>
      <c r="CJ1098" s="1">
        <v>148010</v>
      </c>
      <c r="DA1098" s="1">
        <v>2530</v>
      </c>
      <c r="DK1098" s="1">
        <v>72427</v>
      </c>
      <c r="DV1098" s="1">
        <v>310</v>
      </c>
    </row>
    <row r="1099" spans="1:128" hidden="1" x14ac:dyDescent="0.25">
      <c r="A1099" t="s">
        <v>8295</v>
      </c>
      <c r="B1099" t="s">
        <v>8296</v>
      </c>
      <c r="C1099" t="s">
        <v>249</v>
      </c>
      <c r="F1099" t="s">
        <v>8290</v>
      </c>
      <c r="G1099" t="s">
        <v>8291</v>
      </c>
      <c r="H1099" t="s">
        <v>378</v>
      </c>
      <c r="K1099" t="s">
        <v>253</v>
      </c>
      <c r="L1099" t="s">
        <v>254</v>
      </c>
      <c r="M1099" t="s">
        <v>255</v>
      </c>
      <c r="N1099" t="s">
        <v>29</v>
      </c>
      <c r="P1099" t="s">
        <v>39</v>
      </c>
      <c r="Q1099" t="s">
        <v>920</v>
      </c>
      <c r="R1099" t="s">
        <v>8292</v>
      </c>
      <c r="S1099" t="s">
        <v>8293</v>
      </c>
      <c r="V1099" t="s">
        <v>260</v>
      </c>
      <c r="X1099" t="s">
        <v>8294</v>
      </c>
      <c r="AG1099" t="s">
        <v>264</v>
      </c>
      <c r="AL1099" t="s">
        <v>7932</v>
      </c>
      <c r="AN1099" t="s">
        <v>481</v>
      </c>
      <c r="AR1099" t="s">
        <v>8297</v>
      </c>
      <c r="BE1099" t="s">
        <v>2316</v>
      </c>
      <c r="BF1099" t="s">
        <v>303</v>
      </c>
      <c r="BG1099" s="1">
        <v>4.5</v>
      </c>
      <c r="BO1099" t="s">
        <v>281</v>
      </c>
      <c r="BP1099" s="1">
        <v>251000</v>
      </c>
      <c r="BQ1099" s="1">
        <v>251000</v>
      </c>
      <c r="BU1099" s="1">
        <v>0</v>
      </c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G1099" s="1">
        <v>40</v>
      </c>
      <c r="CH1099" s="1">
        <v>18723</v>
      </c>
      <c r="CJ1099" s="1">
        <v>155100</v>
      </c>
      <c r="DA1099" s="1">
        <v>2852</v>
      </c>
      <c r="DK1099" s="1">
        <v>73876</v>
      </c>
      <c r="DV1099" s="1">
        <v>250</v>
      </c>
    </row>
    <row r="1100" spans="1:128" hidden="1" x14ac:dyDescent="0.25">
      <c r="A1100" t="s">
        <v>8298</v>
      </c>
      <c r="B1100" t="s">
        <v>8299</v>
      </c>
      <c r="C1100" t="s">
        <v>249</v>
      </c>
      <c r="F1100" t="s">
        <v>8262</v>
      </c>
      <c r="G1100" t="s">
        <v>8263</v>
      </c>
      <c r="H1100" t="s">
        <v>378</v>
      </c>
      <c r="K1100" t="s">
        <v>253</v>
      </c>
      <c r="L1100" t="s">
        <v>254</v>
      </c>
      <c r="M1100" t="s">
        <v>255</v>
      </c>
      <c r="N1100" t="s">
        <v>29</v>
      </c>
      <c r="P1100" t="s">
        <v>39</v>
      </c>
      <c r="Q1100" t="s">
        <v>920</v>
      </c>
      <c r="R1100" t="s">
        <v>7991</v>
      </c>
      <c r="S1100" t="s">
        <v>7992</v>
      </c>
      <c r="V1100" t="s">
        <v>260</v>
      </c>
      <c r="X1100" t="s">
        <v>8300</v>
      </c>
      <c r="AL1100" t="s">
        <v>7932</v>
      </c>
      <c r="AN1100" t="s">
        <v>481</v>
      </c>
      <c r="AR1100" t="s">
        <v>2715</v>
      </c>
      <c r="BE1100" t="s">
        <v>2849</v>
      </c>
      <c r="BF1100" t="s">
        <v>3450</v>
      </c>
      <c r="BG1100" s="1">
        <v>5.9</v>
      </c>
      <c r="BO1100" t="s">
        <v>281</v>
      </c>
      <c r="BP1100" s="1">
        <v>245928</v>
      </c>
      <c r="BQ1100" s="1">
        <v>245928</v>
      </c>
      <c r="BU1100" s="1">
        <v>0</v>
      </c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G1100" s="1">
        <v>73</v>
      </c>
      <c r="CH1100" s="1">
        <v>16870</v>
      </c>
      <c r="CJ1100" s="1">
        <v>151700</v>
      </c>
      <c r="DA1100" s="1">
        <v>2670</v>
      </c>
      <c r="DK1100" s="1">
        <v>74180</v>
      </c>
      <c r="DV1100" s="1">
        <v>430</v>
      </c>
    </row>
    <row r="1101" spans="1:128" hidden="1" x14ac:dyDescent="0.25">
      <c r="A1101" t="s">
        <v>8301</v>
      </c>
      <c r="B1101" t="s">
        <v>8302</v>
      </c>
      <c r="C1101" t="s">
        <v>249</v>
      </c>
      <c r="F1101" t="s">
        <v>8262</v>
      </c>
      <c r="G1101" t="s">
        <v>8263</v>
      </c>
      <c r="H1101" t="s">
        <v>378</v>
      </c>
      <c r="K1101" t="s">
        <v>253</v>
      </c>
      <c r="L1101" t="s">
        <v>254</v>
      </c>
      <c r="M1101" t="s">
        <v>255</v>
      </c>
      <c r="N1101" t="s">
        <v>29</v>
      </c>
      <c r="P1101" t="s">
        <v>39</v>
      </c>
      <c r="Q1101" t="s">
        <v>920</v>
      </c>
      <c r="R1101" t="s">
        <v>7991</v>
      </c>
      <c r="S1101" t="s">
        <v>7992</v>
      </c>
      <c r="V1101" t="s">
        <v>260</v>
      </c>
      <c r="X1101" t="s">
        <v>8300</v>
      </c>
      <c r="AL1101" t="s">
        <v>3214</v>
      </c>
      <c r="AR1101" t="s">
        <v>8303</v>
      </c>
      <c r="BE1101" t="s">
        <v>668</v>
      </c>
      <c r="BF1101" t="s">
        <v>303</v>
      </c>
      <c r="BG1101" s="1">
        <v>5.83</v>
      </c>
      <c r="BO1101" t="s">
        <v>281</v>
      </c>
      <c r="BP1101" s="1">
        <v>261421</v>
      </c>
      <c r="BQ1101" s="1">
        <v>261421</v>
      </c>
      <c r="BU1101" s="1">
        <v>0.1</v>
      </c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G1101" s="1">
        <v>32</v>
      </c>
      <c r="CH1101" s="1">
        <v>15260</v>
      </c>
      <c r="CJ1101" s="1">
        <v>160500</v>
      </c>
      <c r="DA1101" s="1">
        <v>3010</v>
      </c>
      <c r="DK1101" s="1">
        <v>81450</v>
      </c>
      <c r="DV1101" s="1">
        <v>740</v>
      </c>
    </row>
    <row r="1102" spans="1:128" hidden="1" x14ac:dyDescent="0.25">
      <c r="A1102" t="s">
        <v>8304</v>
      </c>
      <c r="B1102" t="s">
        <v>8305</v>
      </c>
      <c r="C1102" t="s">
        <v>249</v>
      </c>
      <c r="F1102" t="s">
        <v>8262</v>
      </c>
      <c r="G1102" t="s">
        <v>8263</v>
      </c>
      <c r="H1102" t="s">
        <v>378</v>
      </c>
      <c r="K1102" t="s">
        <v>253</v>
      </c>
      <c r="L1102" t="s">
        <v>254</v>
      </c>
      <c r="M1102" t="s">
        <v>255</v>
      </c>
      <c r="N1102" t="s">
        <v>29</v>
      </c>
      <c r="P1102" t="s">
        <v>39</v>
      </c>
      <c r="Q1102" t="s">
        <v>920</v>
      </c>
      <c r="R1102" t="s">
        <v>7991</v>
      </c>
      <c r="S1102" t="s">
        <v>7992</v>
      </c>
      <c r="V1102" t="s">
        <v>260</v>
      </c>
      <c r="X1102" t="s">
        <v>8300</v>
      </c>
      <c r="AL1102" t="s">
        <v>8306</v>
      </c>
      <c r="AN1102" t="s">
        <v>498</v>
      </c>
      <c r="AR1102" t="s">
        <v>8307</v>
      </c>
      <c r="AS1102" t="s">
        <v>8308</v>
      </c>
      <c r="AX1102" t="s">
        <v>686</v>
      </c>
      <c r="BB1102" t="s">
        <v>8309</v>
      </c>
      <c r="BC1102" t="s">
        <v>8309</v>
      </c>
      <c r="BD1102" t="s">
        <v>656</v>
      </c>
      <c r="BE1102" t="s">
        <v>2991</v>
      </c>
      <c r="BF1102" t="s">
        <v>656</v>
      </c>
      <c r="BO1102" t="s">
        <v>281</v>
      </c>
      <c r="BP1102" s="1">
        <v>276591</v>
      </c>
      <c r="BQ1102" s="1">
        <v>276591</v>
      </c>
      <c r="BU1102" s="1">
        <v>0.1</v>
      </c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t="s">
        <v>282</v>
      </c>
      <c r="CG1102" t="s">
        <v>282</v>
      </c>
      <c r="CH1102" s="1">
        <v>19600</v>
      </c>
      <c r="CJ1102" s="1">
        <v>171000</v>
      </c>
      <c r="DA1102" s="1">
        <v>3570</v>
      </c>
      <c r="DK1102" s="1">
        <v>82000</v>
      </c>
      <c r="DV1102" s="1">
        <v>423</v>
      </c>
      <c r="DX1102" t="s">
        <v>282</v>
      </c>
    </row>
    <row r="1103" spans="1:128" hidden="1" x14ac:dyDescent="0.25">
      <c r="A1103" t="s">
        <v>8310</v>
      </c>
      <c r="B1103" t="s">
        <v>8311</v>
      </c>
      <c r="C1103" t="s">
        <v>249</v>
      </c>
      <c r="F1103" t="s">
        <v>8262</v>
      </c>
      <c r="G1103" t="s">
        <v>8263</v>
      </c>
      <c r="H1103" t="s">
        <v>378</v>
      </c>
      <c r="K1103" t="s">
        <v>253</v>
      </c>
      <c r="L1103" t="s">
        <v>254</v>
      </c>
      <c r="M1103" t="s">
        <v>255</v>
      </c>
      <c r="N1103" t="s">
        <v>29</v>
      </c>
      <c r="P1103" t="s">
        <v>39</v>
      </c>
      <c r="Q1103" t="s">
        <v>920</v>
      </c>
      <c r="R1103" t="s">
        <v>7991</v>
      </c>
      <c r="S1103" t="s">
        <v>7992</v>
      </c>
      <c r="V1103" t="s">
        <v>260</v>
      </c>
      <c r="X1103" t="s">
        <v>8300</v>
      </c>
      <c r="AL1103" t="s">
        <v>3214</v>
      </c>
      <c r="AR1103" t="s">
        <v>8312</v>
      </c>
      <c r="BE1103" t="s">
        <v>2316</v>
      </c>
      <c r="BF1103" t="s">
        <v>303</v>
      </c>
      <c r="BG1103" s="1">
        <v>5.8</v>
      </c>
      <c r="BO1103" t="s">
        <v>281</v>
      </c>
      <c r="BP1103" s="1">
        <v>248529</v>
      </c>
      <c r="BQ1103" s="1">
        <v>248529</v>
      </c>
      <c r="BU1103" s="1">
        <v>0</v>
      </c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G1103" s="1">
        <v>90</v>
      </c>
      <c r="CH1103" s="1">
        <v>15050</v>
      </c>
      <c r="CJ1103" s="1">
        <v>153000</v>
      </c>
      <c r="DA1103" s="1">
        <v>2655</v>
      </c>
      <c r="DK1103" s="1">
        <v>77200</v>
      </c>
      <c r="DV1103" s="1">
        <v>534</v>
      </c>
    </row>
    <row r="1104" spans="1:128" hidden="1" x14ac:dyDescent="0.25">
      <c r="A1104" t="s">
        <v>8313</v>
      </c>
      <c r="B1104" t="s">
        <v>8314</v>
      </c>
      <c r="C1104" t="s">
        <v>249</v>
      </c>
      <c r="F1104" t="s">
        <v>8262</v>
      </c>
      <c r="G1104" t="s">
        <v>8263</v>
      </c>
      <c r="H1104" t="s">
        <v>378</v>
      </c>
      <c r="K1104" t="s">
        <v>253</v>
      </c>
      <c r="L1104" t="s">
        <v>254</v>
      </c>
      <c r="M1104" t="s">
        <v>255</v>
      </c>
      <c r="N1104" t="s">
        <v>29</v>
      </c>
      <c r="P1104" t="s">
        <v>39</v>
      </c>
      <c r="Q1104" t="s">
        <v>920</v>
      </c>
      <c r="R1104" t="s">
        <v>7991</v>
      </c>
      <c r="S1104" t="s">
        <v>7992</v>
      </c>
      <c r="V1104" t="s">
        <v>260</v>
      </c>
      <c r="X1104" t="s">
        <v>8300</v>
      </c>
      <c r="AL1104" t="s">
        <v>2154</v>
      </c>
      <c r="AR1104" t="s">
        <v>8315</v>
      </c>
      <c r="BE1104" t="s">
        <v>2849</v>
      </c>
      <c r="BF1104" t="s">
        <v>303</v>
      </c>
      <c r="BG1104" s="1">
        <v>5.25</v>
      </c>
      <c r="BO1104" t="s">
        <v>281</v>
      </c>
      <c r="BP1104" s="1">
        <v>246674</v>
      </c>
      <c r="BQ1104" s="1">
        <v>246674</v>
      </c>
      <c r="BU1104" s="1">
        <v>0</v>
      </c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G1104" s="1">
        <v>24</v>
      </c>
      <c r="CH1104" s="1">
        <v>17020</v>
      </c>
      <c r="CJ1104" s="1">
        <v>151900</v>
      </c>
      <c r="DA1104" s="1">
        <v>2670</v>
      </c>
      <c r="DK1104" s="1">
        <v>74300</v>
      </c>
      <c r="DV1104" s="1">
        <v>760</v>
      </c>
    </row>
    <row r="1105" spans="1:128" hidden="1" x14ac:dyDescent="0.25">
      <c r="A1105" t="s">
        <v>8316</v>
      </c>
      <c r="B1105" t="s">
        <v>8317</v>
      </c>
      <c r="C1105" t="s">
        <v>249</v>
      </c>
      <c r="F1105" t="s">
        <v>8231</v>
      </c>
      <c r="G1105" t="s">
        <v>8232</v>
      </c>
      <c r="H1105" t="s">
        <v>378</v>
      </c>
      <c r="K1105" t="s">
        <v>253</v>
      </c>
      <c r="L1105" t="s">
        <v>254</v>
      </c>
      <c r="M1105" t="s">
        <v>255</v>
      </c>
      <c r="N1105" t="s">
        <v>29</v>
      </c>
      <c r="P1105" t="s">
        <v>39</v>
      </c>
      <c r="Q1105" t="s">
        <v>920</v>
      </c>
      <c r="R1105" t="s">
        <v>8233</v>
      </c>
      <c r="S1105" t="s">
        <v>8234</v>
      </c>
      <c r="V1105" t="s">
        <v>260</v>
      </c>
      <c r="X1105" t="s">
        <v>8318</v>
      </c>
      <c r="AL1105" t="s">
        <v>269</v>
      </c>
      <c r="AN1105" t="s">
        <v>738</v>
      </c>
      <c r="AR1105" t="s">
        <v>8319</v>
      </c>
      <c r="AS1105" t="s">
        <v>753</v>
      </c>
      <c r="BB1105" t="s">
        <v>1340</v>
      </c>
      <c r="BC1105" t="s">
        <v>1340</v>
      </c>
      <c r="BD1105" t="s">
        <v>656</v>
      </c>
      <c r="BE1105" t="s">
        <v>1476</v>
      </c>
      <c r="BF1105" t="s">
        <v>656</v>
      </c>
      <c r="BO1105" t="s">
        <v>281</v>
      </c>
      <c r="BP1105" s="1">
        <v>132254</v>
      </c>
      <c r="BQ1105" s="1">
        <v>132254</v>
      </c>
      <c r="BU1105" s="1">
        <v>0</v>
      </c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t="s">
        <v>282</v>
      </c>
      <c r="CG1105" s="1">
        <v>192</v>
      </c>
      <c r="CH1105" s="1">
        <v>9560</v>
      </c>
      <c r="CJ1105" s="1">
        <v>81600</v>
      </c>
      <c r="DA1105" s="1">
        <v>1590</v>
      </c>
      <c r="DK1105" s="1">
        <v>39100</v>
      </c>
      <c r="DV1105" s="1">
        <v>212</v>
      </c>
      <c r="DX1105" t="s">
        <v>282</v>
      </c>
    </row>
    <row r="1106" spans="1:128" hidden="1" x14ac:dyDescent="0.25">
      <c r="A1106" t="s">
        <v>8320</v>
      </c>
      <c r="B1106" t="s">
        <v>8321</v>
      </c>
      <c r="C1106" t="s">
        <v>249</v>
      </c>
      <c r="F1106" t="s">
        <v>8262</v>
      </c>
      <c r="G1106" t="s">
        <v>8263</v>
      </c>
      <c r="H1106" t="s">
        <v>378</v>
      </c>
      <c r="K1106" t="s">
        <v>253</v>
      </c>
      <c r="L1106" t="s">
        <v>254</v>
      </c>
      <c r="M1106" t="s">
        <v>255</v>
      </c>
      <c r="N1106" t="s">
        <v>29</v>
      </c>
      <c r="P1106" t="s">
        <v>39</v>
      </c>
      <c r="Q1106" t="s">
        <v>920</v>
      </c>
      <c r="R1106" t="s">
        <v>7991</v>
      </c>
      <c r="S1106" t="s">
        <v>7992</v>
      </c>
      <c r="V1106" t="s">
        <v>260</v>
      </c>
      <c r="X1106" t="s">
        <v>8322</v>
      </c>
      <c r="AL1106" t="s">
        <v>8323</v>
      </c>
      <c r="AN1106" t="s">
        <v>498</v>
      </c>
      <c r="AR1106" t="s">
        <v>7696</v>
      </c>
      <c r="AS1106" t="s">
        <v>8324</v>
      </c>
      <c r="AX1106" t="s">
        <v>686</v>
      </c>
      <c r="BB1106" t="s">
        <v>8325</v>
      </c>
      <c r="BC1106" t="s">
        <v>8325</v>
      </c>
      <c r="BD1106" t="s">
        <v>656</v>
      </c>
      <c r="BE1106" t="s">
        <v>812</v>
      </c>
      <c r="BF1106" t="s">
        <v>656</v>
      </c>
      <c r="BO1106" t="s">
        <v>281</v>
      </c>
      <c r="BP1106" s="1">
        <v>279681</v>
      </c>
      <c r="BQ1106" s="1">
        <v>279681</v>
      </c>
      <c r="BU1106" s="1">
        <v>0</v>
      </c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t="s">
        <v>282</v>
      </c>
      <c r="CG1106" s="1">
        <v>55</v>
      </c>
      <c r="CH1106" s="1">
        <v>18800</v>
      </c>
      <c r="CJ1106" s="1">
        <v>173000</v>
      </c>
      <c r="DA1106" s="1">
        <v>3870</v>
      </c>
      <c r="DK1106" s="1">
        <v>83500</v>
      </c>
      <c r="DV1106" s="1">
        <v>456</v>
      </c>
      <c r="DX1106" t="s">
        <v>282</v>
      </c>
    </row>
    <row r="1107" spans="1:128" hidden="1" x14ac:dyDescent="0.25">
      <c r="A1107" t="s">
        <v>8326</v>
      </c>
      <c r="B1107" t="s">
        <v>8327</v>
      </c>
      <c r="C1107" t="s">
        <v>249</v>
      </c>
      <c r="F1107" t="s">
        <v>8262</v>
      </c>
      <c r="G1107" t="s">
        <v>8263</v>
      </c>
      <c r="H1107" t="s">
        <v>378</v>
      </c>
      <c r="K1107" t="s">
        <v>253</v>
      </c>
      <c r="L1107" t="s">
        <v>254</v>
      </c>
      <c r="M1107" t="s">
        <v>255</v>
      </c>
      <c r="N1107" t="s">
        <v>29</v>
      </c>
      <c r="P1107" t="s">
        <v>39</v>
      </c>
      <c r="Q1107" t="s">
        <v>920</v>
      </c>
      <c r="R1107" t="s">
        <v>7991</v>
      </c>
      <c r="S1107" t="s">
        <v>7992</v>
      </c>
      <c r="V1107" t="s">
        <v>260</v>
      </c>
      <c r="X1107" t="s">
        <v>8328</v>
      </c>
      <c r="AL1107" t="s">
        <v>8329</v>
      </c>
      <c r="AN1107" t="s">
        <v>517</v>
      </c>
      <c r="AR1107" t="s">
        <v>8330</v>
      </c>
      <c r="AS1107" t="s">
        <v>8331</v>
      </c>
      <c r="AX1107" t="s">
        <v>686</v>
      </c>
      <c r="BB1107" t="s">
        <v>8332</v>
      </c>
      <c r="BC1107" t="s">
        <v>8332</v>
      </c>
      <c r="BD1107" t="s">
        <v>656</v>
      </c>
      <c r="BE1107" t="s">
        <v>2642</v>
      </c>
      <c r="BF1107" t="s">
        <v>656</v>
      </c>
      <c r="BO1107" t="s">
        <v>281</v>
      </c>
      <c r="BP1107" s="1">
        <v>285517</v>
      </c>
      <c r="BQ1107" s="1">
        <v>285517</v>
      </c>
      <c r="BU1107" s="1">
        <v>0</v>
      </c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t="s">
        <v>282</v>
      </c>
      <c r="CG1107" t="s">
        <v>282</v>
      </c>
      <c r="CH1107" s="1">
        <v>18400</v>
      </c>
      <c r="CJ1107" s="1">
        <v>177000</v>
      </c>
      <c r="DA1107" s="1">
        <v>4380</v>
      </c>
      <c r="DK1107" s="1">
        <v>85500</v>
      </c>
      <c r="DV1107" s="1">
        <v>237</v>
      </c>
      <c r="DX1107" t="s">
        <v>282</v>
      </c>
    </row>
    <row r="1108" spans="1:128" hidden="1" x14ac:dyDescent="0.25">
      <c r="A1108" t="s">
        <v>8333</v>
      </c>
      <c r="B1108" t="s">
        <v>8334</v>
      </c>
      <c r="C1108" t="s">
        <v>249</v>
      </c>
      <c r="F1108" t="s">
        <v>8335</v>
      </c>
      <c r="G1108" t="s">
        <v>8336</v>
      </c>
      <c r="H1108" t="s">
        <v>378</v>
      </c>
      <c r="K1108" t="s">
        <v>253</v>
      </c>
      <c r="L1108" t="s">
        <v>254</v>
      </c>
      <c r="M1108" t="s">
        <v>255</v>
      </c>
      <c r="N1108" t="s">
        <v>29</v>
      </c>
      <c r="P1108" t="s">
        <v>39</v>
      </c>
      <c r="Q1108" t="s">
        <v>920</v>
      </c>
      <c r="R1108" t="s">
        <v>8337</v>
      </c>
      <c r="S1108" t="s">
        <v>8338</v>
      </c>
      <c r="V1108" t="s">
        <v>260</v>
      </c>
      <c r="X1108" t="s">
        <v>8339</v>
      </c>
      <c r="AL1108" t="s">
        <v>7932</v>
      </c>
      <c r="AN1108" t="s">
        <v>481</v>
      </c>
      <c r="AR1108" t="s">
        <v>2518</v>
      </c>
      <c r="BE1108" t="s">
        <v>2849</v>
      </c>
      <c r="BF1108" t="s">
        <v>303</v>
      </c>
      <c r="BG1108" s="1">
        <v>5.6</v>
      </c>
      <c r="BO1108" t="s">
        <v>281</v>
      </c>
      <c r="BP1108" s="1">
        <v>235000</v>
      </c>
      <c r="BQ1108" s="1">
        <v>235000</v>
      </c>
      <c r="BU1108" s="1">
        <v>0</v>
      </c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G1108" s="1">
        <v>61</v>
      </c>
      <c r="CH1108" s="1">
        <v>17500</v>
      </c>
      <c r="CJ1108" s="1">
        <v>145000</v>
      </c>
      <c r="DA1108" s="1">
        <v>2120</v>
      </c>
      <c r="DK1108" s="1">
        <v>70173</v>
      </c>
      <c r="DV1108" s="1">
        <v>330</v>
      </c>
    </row>
    <row r="1109" spans="1:128" hidden="1" x14ac:dyDescent="0.25">
      <c r="A1109" t="s">
        <v>8340</v>
      </c>
      <c r="B1109" t="s">
        <v>8341</v>
      </c>
      <c r="C1109" t="s">
        <v>249</v>
      </c>
      <c r="F1109" t="s">
        <v>8204</v>
      </c>
      <c r="G1109" t="s">
        <v>8205</v>
      </c>
      <c r="H1109" t="s">
        <v>378</v>
      </c>
      <c r="K1109" t="s">
        <v>253</v>
      </c>
      <c r="L1109" t="s">
        <v>254</v>
      </c>
      <c r="M1109" t="s">
        <v>255</v>
      </c>
      <c r="N1109" t="s">
        <v>29</v>
      </c>
      <c r="P1109" t="s">
        <v>39</v>
      </c>
      <c r="Q1109" t="s">
        <v>920</v>
      </c>
      <c r="R1109" t="s">
        <v>8206</v>
      </c>
      <c r="S1109" t="s">
        <v>8207</v>
      </c>
      <c r="T1109" t="s">
        <v>8342</v>
      </c>
      <c r="V1109" t="s">
        <v>260</v>
      </c>
      <c r="X1109" t="s">
        <v>8241</v>
      </c>
      <c r="AL1109" t="s">
        <v>8252</v>
      </c>
      <c r="AN1109" t="s">
        <v>903</v>
      </c>
      <c r="BB1109" t="s">
        <v>2124</v>
      </c>
      <c r="BC1109" t="s">
        <v>2124</v>
      </c>
      <c r="BE1109" t="s">
        <v>657</v>
      </c>
      <c r="BF1109" t="s">
        <v>390</v>
      </c>
      <c r="BG1109" s="1">
        <v>5.9</v>
      </c>
      <c r="BO1109" t="s">
        <v>281</v>
      </c>
      <c r="BP1109" s="1">
        <v>281008</v>
      </c>
      <c r="BQ1109" s="1">
        <v>281008</v>
      </c>
      <c r="BU1109" s="1">
        <v>0</v>
      </c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G1109" s="1">
        <v>34.979999999999997</v>
      </c>
      <c r="CH1109" s="1">
        <v>19413</v>
      </c>
      <c r="CJ1109" s="1">
        <v>173151</v>
      </c>
      <c r="DA1109" s="1">
        <v>2332</v>
      </c>
      <c r="DK1109" s="1">
        <v>85773.29</v>
      </c>
      <c r="DV1109" s="1">
        <v>303.16000000000003</v>
      </c>
    </row>
    <row r="1110" spans="1:128" hidden="1" x14ac:dyDescent="0.25">
      <c r="A1110" t="s">
        <v>8343</v>
      </c>
      <c r="B1110" t="s">
        <v>8344</v>
      </c>
      <c r="C1110" t="s">
        <v>249</v>
      </c>
      <c r="F1110" t="s">
        <v>8204</v>
      </c>
      <c r="G1110" t="s">
        <v>8205</v>
      </c>
      <c r="H1110" t="s">
        <v>378</v>
      </c>
      <c r="K1110" t="s">
        <v>253</v>
      </c>
      <c r="L1110" t="s">
        <v>254</v>
      </c>
      <c r="M1110" t="s">
        <v>255</v>
      </c>
      <c r="N1110" t="s">
        <v>29</v>
      </c>
      <c r="P1110" t="s">
        <v>39</v>
      </c>
      <c r="Q1110" t="s">
        <v>920</v>
      </c>
      <c r="R1110" t="s">
        <v>8206</v>
      </c>
      <c r="S1110" t="s">
        <v>8207</v>
      </c>
      <c r="T1110" t="s">
        <v>8345</v>
      </c>
      <c r="V1110" t="s">
        <v>260</v>
      </c>
      <c r="X1110" t="s">
        <v>8241</v>
      </c>
      <c r="AL1110" t="s">
        <v>8252</v>
      </c>
      <c r="AN1110" t="s">
        <v>903</v>
      </c>
      <c r="BB1110" t="s">
        <v>2315</v>
      </c>
      <c r="BO1110" t="s">
        <v>352</v>
      </c>
      <c r="BP1110" s="1">
        <v>274723</v>
      </c>
      <c r="BQ1110" s="1">
        <v>236219</v>
      </c>
      <c r="BU1110" s="1">
        <v>0</v>
      </c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G1110" s="1">
        <v>32</v>
      </c>
      <c r="CH1110" s="1">
        <v>16200</v>
      </c>
      <c r="CJ1110" s="1">
        <v>145600</v>
      </c>
      <c r="DA1110" s="1">
        <v>2080</v>
      </c>
      <c r="DK1110" s="1">
        <v>72047</v>
      </c>
      <c r="DV1110" s="1">
        <v>260</v>
      </c>
    </row>
    <row r="1111" spans="1:128" hidden="1" x14ac:dyDescent="0.25">
      <c r="A1111" t="s">
        <v>8346</v>
      </c>
      <c r="B1111" t="s">
        <v>8347</v>
      </c>
      <c r="C1111" t="s">
        <v>249</v>
      </c>
      <c r="F1111" t="s">
        <v>8204</v>
      </c>
      <c r="G1111" t="s">
        <v>8205</v>
      </c>
      <c r="H1111" t="s">
        <v>378</v>
      </c>
      <c r="K1111" t="s">
        <v>253</v>
      </c>
      <c r="L1111" t="s">
        <v>254</v>
      </c>
      <c r="M1111" t="s">
        <v>255</v>
      </c>
      <c r="N1111" t="s">
        <v>29</v>
      </c>
      <c r="P1111" t="s">
        <v>39</v>
      </c>
      <c r="Q1111" t="s">
        <v>920</v>
      </c>
      <c r="R1111" t="s">
        <v>8206</v>
      </c>
      <c r="S1111" t="s">
        <v>8207</v>
      </c>
      <c r="T1111" t="s">
        <v>8348</v>
      </c>
      <c r="V1111" t="s">
        <v>260</v>
      </c>
      <c r="X1111" t="s">
        <v>8257</v>
      </c>
      <c r="AL1111" t="s">
        <v>7956</v>
      </c>
      <c r="AN1111" t="s">
        <v>6082</v>
      </c>
      <c r="BB1111" t="s">
        <v>2315</v>
      </c>
      <c r="BC1111" t="s">
        <v>2315</v>
      </c>
      <c r="BE1111" t="s">
        <v>1197</v>
      </c>
      <c r="BF1111" t="s">
        <v>705</v>
      </c>
      <c r="BG1111" s="1">
        <v>6.03</v>
      </c>
      <c r="BO1111" t="s">
        <v>281</v>
      </c>
      <c r="BP1111" s="1">
        <v>282949</v>
      </c>
      <c r="BQ1111" s="1">
        <v>282949</v>
      </c>
      <c r="BU1111" s="1">
        <v>0</v>
      </c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G1111" s="1">
        <v>80.25</v>
      </c>
      <c r="CH1111" s="1">
        <v>19945</v>
      </c>
      <c r="CJ1111" s="1">
        <v>174450</v>
      </c>
      <c r="DA1111" s="1">
        <v>2488.8200000000002</v>
      </c>
      <c r="DK1111" s="1">
        <v>85711.94</v>
      </c>
      <c r="DV1111" s="1">
        <v>273.31</v>
      </c>
    </row>
    <row r="1112" spans="1:128" hidden="1" x14ac:dyDescent="0.25">
      <c r="A1112" t="s">
        <v>8349</v>
      </c>
      <c r="B1112" t="s">
        <v>8350</v>
      </c>
      <c r="C1112" t="s">
        <v>249</v>
      </c>
      <c r="F1112" t="s">
        <v>8231</v>
      </c>
      <c r="G1112" t="s">
        <v>8232</v>
      </c>
      <c r="H1112" t="s">
        <v>378</v>
      </c>
      <c r="K1112" t="s">
        <v>253</v>
      </c>
      <c r="L1112" t="s">
        <v>254</v>
      </c>
      <c r="M1112" t="s">
        <v>255</v>
      </c>
      <c r="N1112" t="s">
        <v>29</v>
      </c>
      <c r="P1112" t="s">
        <v>39</v>
      </c>
      <c r="Q1112" t="s">
        <v>920</v>
      </c>
      <c r="R1112" t="s">
        <v>8233</v>
      </c>
      <c r="S1112" t="s">
        <v>8234</v>
      </c>
      <c r="T1112" t="s">
        <v>8351</v>
      </c>
      <c r="V1112" t="s">
        <v>260</v>
      </c>
      <c r="X1112" t="s">
        <v>8352</v>
      </c>
      <c r="AL1112" t="s">
        <v>2772</v>
      </c>
      <c r="AN1112" t="s">
        <v>903</v>
      </c>
      <c r="AR1112" t="s">
        <v>8353</v>
      </c>
      <c r="AS1112" t="s">
        <v>8354</v>
      </c>
      <c r="AX1112" t="s">
        <v>2629</v>
      </c>
      <c r="BB1112" t="s">
        <v>2109</v>
      </c>
      <c r="BO1112" t="s">
        <v>352</v>
      </c>
      <c r="BP1112" s="1">
        <v>266575</v>
      </c>
      <c r="BQ1112" s="1">
        <v>230004</v>
      </c>
      <c r="BU1112" s="1">
        <v>0.2</v>
      </c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1">
        <v>6</v>
      </c>
      <c r="CH1112" s="1">
        <v>15580</v>
      </c>
      <c r="CJ1112" s="1">
        <v>141440</v>
      </c>
      <c r="DA1112" s="1">
        <v>1976</v>
      </c>
      <c r="DK1112" s="1">
        <v>70717</v>
      </c>
      <c r="DN1112" t="s">
        <v>410</v>
      </c>
      <c r="DV1112" s="1">
        <v>585</v>
      </c>
    </row>
    <row r="1113" spans="1:128" hidden="1" x14ac:dyDescent="0.25">
      <c r="A1113" t="s">
        <v>8355</v>
      </c>
      <c r="B1113" t="s">
        <v>8356</v>
      </c>
      <c r="C1113" t="s">
        <v>249</v>
      </c>
      <c r="F1113" t="s">
        <v>8231</v>
      </c>
      <c r="G1113" t="s">
        <v>8232</v>
      </c>
      <c r="H1113" t="s">
        <v>378</v>
      </c>
      <c r="K1113" t="s">
        <v>253</v>
      </c>
      <c r="L1113" t="s">
        <v>254</v>
      </c>
      <c r="M1113" t="s">
        <v>255</v>
      </c>
      <c r="N1113" t="s">
        <v>29</v>
      </c>
      <c r="P1113" t="s">
        <v>39</v>
      </c>
      <c r="Q1113" t="s">
        <v>920</v>
      </c>
      <c r="R1113" t="s">
        <v>8233</v>
      </c>
      <c r="S1113" t="s">
        <v>8234</v>
      </c>
      <c r="T1113" t="s">
        <v>8357</v>
      </c>
      <c r="V1113" t="s">
        <v>260</v>
      </c>
      <c r="X1113" t="s">
        <v>8352</v>
      </c>
      <c r="AG1113" t="s">
        <v>6750</v>
      </c>
      <c r="AL1113" t="s">
        <v>6081</v>
      </c>
      <c r="AR1113" t="s">
        <v>8358</v>
      </c>
      <c r="AS1113" t="s">
        <v>8359</v>
      </c>
      <c r="BB1113" t="s">
        <v>1389</v>
      </c>
      <c r="BO1113" t="s">
        <v>352</v>
      </c>
      <c r="BP1113" s="1">
        <v>294674</v>
      </c>
      <c r="BQ1113" s="1">
        <v>251000</v>
      </c>
      <c r="BU1113" s="1">
        <v>-0.5</v>
      </c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G1113" t="s">
        <v>410</v>
      </c>
      <c r="CH1113" s="1">
        <v>17080</v>
      </c>
      <c r="CJ1113" s="1">
        <v>155400</v>
      </c>
      <c r="DA1113" s="1">
        <v>2296</v>
      </c>
      <c r="DK1113" s="1">
        <v>75956</v>
      </c>
      <c r="DV1113" s="1">
        <v>268</v>
      </c>
    </row>
    <row r="1114" spans="1:128" hidden="1" x14ac:dyDescent="0.25">
      <c r="A1114" t="s">
        <v>8360</v>
      </c>
      <c r="B1114" t="s">
        <v>8361</v>
      </c>
      <c r="C1114" t="s">
        <v>249</v>
      </c>
      <c r="F1114" t="s">
        <v>8231</v>
      </c>
      <c r="G1114" t="s">
        <v>8232</v>
      </c>
      <c r="H1114" t="s">
        <v>378</v>
      </c>
      <c r="K1114" t="s">
        <v>253</v>
      </c>
      <c r="L1114" t="s">
        <v>254</v>
      </c>
      <c r="M1114" t="s">
        <v>255</v>
      </c>
      <c r="N1114" t="s">
        <v>29</v>
      </c>
      <c r="P1114" t="s">
        <v>39</v>
      </c>
      <c r="Q1114" t="s">
        <v>920</v>
      </c>
      <c r="R1114" t="s">
        <v>8233</v>
      </c>
      <c r="S1114" t="s">
        <v>8234</v>
      </c>
      <c r="T1114" t="s">
        <v>8362</v>
      </c>
      <c r="V1114" t="s">
        <v>260</v>
      </c>
      <c r="X1114" t="s">
        <v>8235</v>
      </c>
      <c r="AL1114" t="s">
        <v>7932</v>
      </c>
      <c r="AN1114" t="s">
        <v>481</v>
      </c>
      <c r="AR1114" t="s">
        <v>1685</v>
      </c>
      <c r="AS1114" t="s">
        <v>2441</v>
      </c>
      <c r="BB1114" t="s">
        <v>8325</v>
      </c>
      <c r="BO1114" t="s">
        <v>352</v>
      </c>
      <c r="BP1114" s="1">
        <v>318073</v>
      </c>
      <c r="BQ1114" s="1">
        <v>268190</v>
      </c>
      <c r="BU1114" s="1">
        <v>0</v>
      </c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G1114" s="1">
        <v>33</v>
      </c>
      <c r="CH1114" s="1">
        <v>19588</v>
      </c>
      <c r="CJ1114" s="1">
        <v>165660</v>
      </c>
      <c r="DA1114" s="1">
        <v>2688</v>
      </c>
      <c r="DK1114" s="1">
        <v>79995</v>
      </c>
      <c r="DV1114" s="1">
        <v>226</v>
      </c>
    </row>
    <row r="1115" spans="1:128" hidden="1" x14ac:dyDescent="0.25">
      <c r="A1115" t="s">
        <v>8363</v>
      </c>
      <c r="B1115" t="s">
        <v>8364</v>
      </c>
      <c r="C1115" t="s">
        <v>249</v>
      </c>
      <c r="F1115" t="s">
        <v>8231</v>
      </c>
      <c r="G1115" t="s">
        <v>8232</v>
      </c>
      <c r="H1115" t="s">
        <v>378</v>
      </c>
      <c r="K1115" t="s">
        <v>253</v>
      </c>
      <c r="L1115" t="s">
        <v>254</v>
      </c>
      <c r="M1115" t="s">
        <v>255</v>
      </c>
      <c r="N1115" t="s">
        <v>29</v>
      </c>
      <c r="P1115" t="s">
        <v>39</v>
      </c>
      <c r="Q1115" t="s">
        <v>920</v>
      </c>
      <c r="R1115" t="s">
        <v>8233</v>
      </c>
      <c r="S1115" t="s">
        <v>8234</v>
      </c>
      <c r="T1115" t="s">
        <v>8365</v>
      </c>
      <c r="V1115" t="s">
        <v>260</v>
      </c>
      <c r="X1115" t="s">
        <v>8352</v>
      </c>
      <c r="AG1115" t="s">
        <v>975</v>
      </c>
      <c r="AL1115" t="s">
        <v>6081</v>
      </c>
      <c r="AR1115" t="s">
        <v>8366</v>
      </c>
      <c r="AS1115" t="s">
        <v>8367</v>
      </c>
      <c r="BB1115" t="s">
        <v>2704</v>
      </c>
      <c r="BO1115" t="s">
        <v>352</v>
      </c>
      <c r="BP1115" s="1">
        <v>299647</v>
      </c>
      <c r="BQ1115" s="1">
        <v>254802</v>
      </c>
      <c r="BU1115" s="1">
        <v>0</v>
      </c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G1115" t="s">
        <v>410</v>
      </c>
      <c r="CH1115" s="1">
        <v>17320</v>
      </c>
      <c r="CJ1115" s="1">
        <v>157200</v>
      </c>
      <c r="DA1115" s="1">
        <v>2384</v>
      </c>
      <c r="DK1115" s="1">
        <v>77706</v>
      </c>
      <c r="DV1115" s="1">
        <v>192</v>
      </c>
    </row>
    <row r="1116" spans="1:128" hidden="1" x14ac:dyDescent="0.25">
      <c r="A1116" t="s">
        <v>8368</v>
      </c>
      <c r="B1116" t="s">
        <v>8369</v>
      </c>
      <c r="C1116" t="s">
        <v>249</v>
      </c>
      <c r="F1116" t="s">
        <v>8231</v>
      </c>
      <c r="G1116" t="s">
        <v>8232</v>
      </c>
      <c r="H1116" t="s">
        <v>378</v>
      </c>
      <c r="K1116" t="s">
        <v>253</v>
      </c>
      <c r="L1116" t="s">
        <v>254</v>
      </c>
      <c r="M1116" t="s">
        <v>255</v>
      </c>
      <c r="N1116" t="s">
        <v>29</v>
      </c>
      <c r="P1116" t="s">
        <v>39</v>
      </c>
      <c r="Q1116" t="s">
        <v>920</v>
      </c>
      <c r="R1116" t="s">
        <v>8233</v>
      </c>
      <c r="S1116" t="s">
        <v>8234</v>
      </c>
      <c r="T1116" t="s">
        <v>8370</v>
      </c>
      <c r="V1116" t="s">
        <v>260</v>
      </c>
      <c r="X1116" t="s">
        <v>8352</v>
      </c>
      <c r="AL1116" t="s">
        <v>8246</v>
      </c>
      <c r="AN1116" t="s">
        <v>1426</v>
      </c>
      <c r="AR1116" t="s">
        <v>8366</v>
      </c>
      <c r="AS1116" t="s">
        <v>8371</v>
      </c>
      <c r="AX1116" t="s">
        <v>686</v>
      </c>
      <c r="BB1116" t="s">
        <v>8372</v>
      </c>
      <c r="BO1116" t="s">
        <v>352</v>
      </c>
      <c r="BP1116" s="1">
        <v>404739</v>
      </c>
      <c r="BQ1116" s="1">
        <v>329592</v>
      </c>
      <c r="BU1116" s="1">
        <v>0</v>
      </c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G1116" s="1">
        <v>35</v>
      </c>
      <c r="CH1116" s="1">
        <v>36440</v>
      </c>
      <c r="CJ1116" s="1">
        <v>205400</v>
      </c>
      <c r="DA1116" s="1">
        <v>4788</v>
      </c>
      <c r="DK1116" s="1">
        <v>82593</v>
      </c>
      <c r="DV1116" s="1">
        <v>336</v>
      </c>
    </row>
    <row r="1117" spans="1:128" hidden="1" x14ac:dyDescent="0.25">
      <c r="A1117" t="s">
        <v>8373</v>
      </c>
      <c r="B1117" t="s">
        <v>8374</v>
      </c>
      <c r="C1117" t="s">
        <v>249</v>
      </c>
      <c r="F1117" t="s">
        <v>8204</v>
      </c>
      <c r="G1117" t="s">
        <v>8205</v>
      </c>
      <c r="H1117" t="s">
        <v>378</v>
      </c>
      <c r="K1117" t="s">
        <v>253</v>
      </c>
      <c r="L1117" t="s">
        <v>254</v>
      </c>
      <c r="M1117" t="s">
        <v>255</v>
      </c>
      <c r="N1117" t="s">
        <v>29</v>
      </c>
      <c r="P1117" t="s">
        <v>39</v>
      </c>
      <c r="Q1117" t="s">
        <v>920</v>
      </c>
      <c r="R1117" t="s">
        <v>8206</v>
      </c>
      <c r="S1117" t="s">
        <v>8207</v>
      </c>
      <c r="T1117" t="s">
        <v>8375</v>
      </c>
      <c r="V1117" t="s">
        <v>260</v>
      </c>
      <c r="X1117" t="s">
        <v>8241</v>
      </c>
      <c r="AL1117" t="s">
        <v>8246</v>
      </c>
      <c r="AX1117" t="s">
        <v>686</v>
      </c>
      <c r="BB1117" t="s">
        <v>2124</v>
      </c>
      <c r="BC1117" t="s">
        <v>2124</v>
      </c>
      <c r="BE1117" t="s">
        <v>1197</v>
      </c>
      <c r="BF1117" t="s">
        <v>390</v>
      </c>
      <c r="BG1117" s="1">
        <v>5.9</v>
      </c>
      <c r="BO1117" t="s">
        <v>281</v>
      </c>
      <c r="BP1117" s="1">
        <v>280887</v>
      </c>
      <c r="BQ1117" s="1">
        <v>280887</v>
      </c>
      <c r="BU1117" s="1">
        <v>0</v>
      </c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G1117" s="1">
        <v>115.43</v>
      </c>
      <c r="CH1117" s="1">
        <v>19099</v>
      </c>
      <c r="CJ1117" s="1">
        <v>173151</v>
      </c>
      <c r="DA1117" s="1">
        <v>2413.62</v>
      </c>
      <c r="DK1117" s="1">
        <v>85944.69</v>
      </c>
      <c r="DV1117" s="1">
        <v>163.24</v>
      </c>
    </row>
    <row r="1118" spans="1:128" hidden="1" x14ac:dyDescent="0.25">
      <c r="A1118" t="s">
        <v>8376</v>
      </c>
      <c r="B1118" t="s">
        <v>8377</v>
      </c>
      <c r="C1118" t="s">
        <v>249</v>
      </c>
      <c r="F1118" t="s">
        <v>8204</v>
      </c>
      <c r="G1118" t="s">
        <v>8205</v>
      </c>
      <c r="H1118" t="s">
        <v>378</v>
      </c>
      <c r="K1118" t="s">
        <v>253</v>
      </c>
      <c r="L1118" t="s">
        <v>254</v>
      </c>
      <c r="M1118" t="s">
        <v>255</v>
      </c>
      <c r="N1118" t="s">
        <v>29</v>
      </c>
      <c r="P1118" t="s">
        <v>39</v>
      </c>
      <c r="Q1118" t="s">
        <v>920</v>
      </c>
      <c r="R1118" t="s">
        <v>8206</v>
      </c>
      <c r="S1118" t="s">
        <v>8207</v>
      </c>
      <c r="T1118" t="s">
        <v>8378</v>
      </c>
      <c r="V1118" t="s">
        <v>260</v>
      </c>
      <c r="X1118" t="s">
        <v>8241</v>
      </c>
      <c r="AL1118" t="s">
        <v>8252</v>
      </c>
      <c r="AN1118" t="s">
        <v>903</v>
      </c>
      <c r="AR1118" t="s">
        <v>8379</v>
      </c>
      <c r="BB1118" t="s">
        <v>2189</v>
      </c>
      <c r="BC1118" t="s">
        <v>2189</v>
      </c>
      <c r="BE1118" t="s">
        <v>657</v>
      </c>
      <c r="BF1118" t="s">
        <v>658</v>
      </c>
      <c r="BG1118" s="1">
        <v>4.8</v>
      </c>
      <c r="BO1118" t="s">
        <v>281</v>
      </c>
      <c r="BP1118" s="1">
        <v>283418</v>
      </c>
      <c r="BQ1118" s="1">
        <v>283418</v>
      </c>
      <c r="BU1118" s="1">
        <v>0</v>
      </c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G1118" s="1">
        <v>23.3</v>
      </c>
      <c r="CH1118" s="1">
        <v>19944</v>
      </c>
      <c r="CJ1118" s="1">
        <v>174750</v>
      </c>
      <c r="DA1118" s="1">
        <v>2411.5500000000002</v>
      </c>
      <c r="DK1118" s="1">
        <v>86027.1</v>
      </c>
      <c r="DV1118" s="1">
        <v>262.13</v>
      </c>
    </row>
    <row r="1119" spans="1:128" hidden="1" x14ac:dyDescent="0.25">
      <c r="A1119" t="s">
        <v>8380</v>
      </c>
      <c r="B1119" t="s">
        <v>8381</v>
      </c>
      <c r="C1119" t="s">
        <v>249</v>
      </c>
      <c r="F1119" t="s">
        <v>8262</v>
      </c>
      <c r="G1119" t="s">
        <v>8263</v>
      </c>
      <c r="H1119" t="s">
        <v>378</v>
      </c>
      <c r="K1119" t="s">
        <v>253</v>
      </c>
      <c r="L1119" t="s">
        <v>254</v>
      </c>
      <c r="M1119" t="s">
        <v>255</v>
      </c>
      <c r="N1119" t="s">
        <v>29</v>
      </c>
      <c r="P1119" t="s">
        <v>39</v>
      </c>
      <c r="Q1119" t="s">
        <v>920</v>
      </c>
      <c r="R1119" t="s">
        <v>7991</v>
      </c>
      <c r="S1119" t="s">
        <v>7992</v>
      </c>
      <c r="T1119" t="s">
        <v>8382</v>
      </c>
      <c r="V1119" t="s">
        <v>260</v>
      </c>
      <c r="X1119" t="s">
        <v>8264</v>
      </c>
      <c r="AR1119" t="s">
        <v>8383</v>
      </c>
      <c r="BB1119" t="s">
        <v>2695</v>
      </c>
      <c r="BO1119" t="s">
        <v>352</v>
      </c>
      <c r="BP1119" s="1">
        <v>160141</v>
      </c>
      <c r="BQ1119" s="1">
        <v>145583</v>
      </c>
      <c r="BU1119" s="1">
        <v>-0.2</v>
      </c>
      <c r="BV1119" s="4"/>
      <c r="BW1119" s="1">
        <v>0.25</v>
      </c>
      <c r="BX1119" s="4"/>
      <c r="BY1119" s="4"/>
      <c r="BZ1119" s="4"/>
      <c r="CA1119" s="4"/>
      <c r="CB1119" s="4"/>
      <c r="CC1119" s="4"/>
      <c r="CD1119" s="4"/>
      <c r="CE1119" s="4"/>
      <c r="CG1119" s="1">
        <v>10</v>
      </c>
      <c r="CH1119" s="1">
        <v>10472</v>
      </c>
      <c r="CJ1119" s="1">
        <v>89758</v>
      </c>
      <c r="CP1119" s="1">
        <v>355</v>
      </c>
      <c r="DA1119" s="1">
        <v>1496</v>
      </c>
      <c r="DK1119" s="1">
        <v>43330</v>
      </c>
      <c r="DV1119" s="1">
        <v>517</v>
      </c>
    </row>
    <row r="1120" spans="1:128" hidden="1" x14ac:dyDescent="0.25">
      <c r="A1120" t="s">
        <v>8384</v>
      </c>
      <c r="B1120" t="s">
        <v>8385</v>
      </c>
      <c r="C1120" t="s">
        <v>249</v>
      </c>
      <c r="F1120" t="s">
        <v>8262</v>
      </c>
      <c r="G1120" t="s">
        <v>8263</v>
      </c>
      <c r="H1120" t="s">
        <v>378</v>
      </c>
      <c r="K1120" t="s">
        <v>253</v>
      </c>
      <c r="L1120" t="s">
        <v>254</v>
      </c>
      <c r="M1120" t="s">
        <v>255</v>
      </c>
      <c r="N1120" t="s">
        <v>29</v>
      </c>
      <c r="P1120" t="s">
        <v>39</v>
      </c>
      <c r="Q1120" t="s">
        <v>920</v>
      </c>
      <c r="R1120" t="s">
        <v>7991</v>
      </c>
      <c r="S1120" t="s">
        <v>7992</v>
      </c>
      <c r="T1120" t="s">
        <v>8386</v>
      </c>
      <c r="V1120" t="s">
        <v>260</v>
      </c>
      <c r="X1120" t="s">
        <v>8387</v>
      </c>
      <c r="AG1120" t="s">
        <v>5886</v>
      </c>
      <c r="AL1120" t="s">
        <v>6081</v>
      </c>
      <c r="AR1120" t="s">
        <v>8388</v>
      </c>
      <c r="AX1120" t="s">
        <v>686</v>
      </c>
      <c r="BB1120" t="s">
        <v>1861</v>
      </c>
      <c r="BO1120" t="s">
        <v>352</v>
      </c>
      <c r="BP1120" s="1">
        <v>235477</v>
      </c>
      <c r="BQ1120" s="1">
        <v>206197</v>
      </c>
      <c r="BU1120" s="1">
        <v>-0.1</v>
      </c>
      <c r="BV1120" s="4"/>
      <c r="BW1120" s="1">
        <v>0.09</v>
      </c>
      <c r="BX1120" s="4"/>
      <c r="BY1120" s="4"/>
      <c r="BZ1120" s="4"/>
      <c r="CA1120" s="4"/>
      <c r="CB1120" s="4"/>
      <c r="CC1120" s="4"/>
      <c r="CD1120" s="4"/>
      <c r="CE1120" s="4"/>
      <c r="CG1120" s="1">
        <v>22</v>
      </c>
      <c r="CH1120" s="1">
        <v>14503</v>
      </c>
      <c r="CJ1120" s="1">
        <v>127206</v>
      </c>
      <c r="CP1120" s="1">
        <v>176</v>
      </c>
      <c r="DA1120" s="1">
        <v>1953</v>
      </c>
      <c r="DK1120" s="1">
        <v>62187</v>
      </c>
      <c r="DV1120" s="1">
        <v>326</v>
      </c>
    </row>
    <row r="1121" spans="1:177" hidden="1" x14ac:dyDescent="0.25">
      <c r="A1121" t="s">
        <v>8389</v>
      </c>
      <c r="B1121" t="s">
        <v>8390</v>
      </c>
      <c r="C1121" t="s">
        <v>249</v>
      </c>
      <c r="F1121" t="s">
        <v>8391</v>
      </c>
      <c r="G1121" t="s">
        <v>8392</v>
      </c>
      <c r="H1121" t="s">
        <v>378</v>
      </c>
      <c r="K1121" t="s">
        <v>253</v>
      </c>
      <c r="L1121" t="s">
        <v>254</v>
      </c>
      <c r="M1121" t="s">
        <v>255</v>
      </c>
      <c r="N1121" t="s">
        <v>29</v>
      </c>
      <c r="P1121" t="s">
        <v>39</v>
      </c>
      <c r="Q1121" t="s">
        <v>920</v>
      </c>
      <c r="R1121" t="s">
        <v>8393</v>
      </c>
      <c r="S1121" t="s">
        <v>8394</v>
      </c>
      <c r="T1121" t="s">
        <v>8395</v>
      </c>
      <c r="V1121" t="s">
        <v>260</v>
      </c>
      <c r="X1121" t="s">
        <v>8396</v>
      </c>
      <c r="AG1121" t="s">
        <v>6750</v>
      </c>
      <c r="AL1121" t="s">
        <v>6081</v>
      </c>
      <c r="AR1121" t="s">
        <v>8397</v>
      </c>
      <c r="BB1121" t="s">
        <v>3024</v>
      </c>
      <c r="BO1121" t="s">
        <v>352</v>
      </c>
      <c r="BP1121" s="1">
        <v>286926</v>
      </c>
      <c r="BQ1121" s="1">
        <v>245236</v>
      </c>
      <c r="BU1121" s="1">
        <v>-0.3</v>
      </c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G1121" t="s">
        <v>282</v>
      </c>
      <c r="CH1121" s="1">
        <v>12368</v>
      </c>
      <c r="CJ1121" s="1">
        <v>150575</v>
      </c>
      <c r="CP1121" s="1">
        <v>627</v>
      </c>
      <c r="DA1121" s="1">
        <v>1832</v>
      </c>
      <c r="DK1121" s="1">
        <v>79598</v>
      </c>
      <c r="DV1121" s="1">
        <v>236</v>
      </c>
    </row>
    <row r="1122" spans="1:177" hidden="1" x14ac:dyDescent="0.25">
      <c r="A1122" t="s">
        <v>8398</v>
      </c>
      <c r="B1122" t="s">
        <v>8399</v>
      </c>
      <c r="C1122" t="s">
        <v>249</v>
      </c>
      <c r="F1122" t="s">
        <v>8262</v>
      </c>
      <c r="G1122" t="s">
        <v>8263</v>
      </c>
      <c r="H1122" t="s">
        <v>378</v>
      </c>
      <c r="K1122" t="s">
        <v>253</v>
      </c>
      <c r="L1122" t="s">
        <v>254</v>
      </c>
      <c r="M1122" t="s">
        <v>255</v>
      </c>
      <c r="N1122" t="s">
        <v>29</v>
      </c>
      <c r="P1122" t="s">
        <v>39</v>
      </c>
      <c r="Q1122" t="s">
        <v>920</v>
      </c>
      <c r="R1122" t="s">
        <v>7991</v>
      </c>
      <c r="S1122" t="s">
        <v>7992</v>
      </c>
      <c r="T1122" t="s">
        <v>8400</v>
      </c>
      <c r="V1122" t="s">
        <v>260</v>
      </c>
      <c r="X1122" t="s">
        <v>8264</v>
      </c>
      <c r="AG1122" t="s">
        <v>975</v>
      </c>
      <c r="AL1122" t="s">
        <v>6081</v>
      </c>
      <c r="AR1122" t="s">
        <v>3228</v>
      </c>
      <c r="AS1122" t="s">
        <v>8401</v>
      </c>
      <c r="AX1122" t="s">
        <v>686</v>
      </c>
      <c r="BB1122" t="s">
        <v>905</v>
      </c>
      <c r="BO1122" t="s">
        <v>352</v>
      </c>
      <c r="BP1122" s="1">
        <v>225946</v>
      </c>
      <c r="BQ1122" s="1">
        <v>198721</v>
      </c>
      <c r="BU1122" s="1">
        <v>-0.7</v>
      </c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G1122" s="1">
        <v>28</v>
      </c>
      <c r="CH1122" s="1">
        <v>14318</v>
      </c>
      <c r="CJ1122" s="1">
        <v>123071</v>
      </c>
      <c r="DA1122" s="1">
        <v>1677</v>
      </c>
      <c r="DK1122" s="1">
        <v>59288</v>
      </c>
      <c r="DV1122" s="1">
        <v>339</v>
      </c>
    </row>
    <row r="1123" spans="1:177" hidden="1" x14ac:dyDescent="0.25">
      <c r="A1123" t="s">
        <v>8402</v>
      </c>
      <c r="B1123" t="s">
        <v>8403</v>
      </c>
      <c r="C1123" t="s">
        <v>249</v>
      </c>
      <c r="F1123" t="s">
        <v>8262</v>
      </c>
      <c r="G1123" t="s">
        <v>8263</v>
      </c>
      <c r="H1123" t="s">
        <v>378</v>
      </c>
      <c r="K1123" t="s">
        <v>253</v>
      </c>
      <c r="L1123" t="s">
        <v>254</v>
      </c>
      <c r="M1123" t="s">
        <v>255</v>
      </c>
      <c r="N1123" t="s">
        <v>29</v>
      </c>
      <c r="P1123" t="s">
        <v>39</v>
      </c>
      <c r="Q1123" t="s">
        <v>920</v>
      </c>
      <c r="R1123" t="s">
        <v>7991</v>
      </c>
      <c r="S1123" t="s">
        <v>7992</v>
      </c>
      <c r="T1123" t="s">
        <v>8404</v>
      </c>
      <c r="V1123" t="s">
        <v>260</v>
      </c>
      <c r="X1123" t="s">
        <v>8387</v>
      </c>
      <c r="AG1123" t="s">
        <v>1683</v>
      </c>
      <c r="AL1123" t="s">
        <v>6081</v>
      </c>
      <c r="AR1123" t="s">
        <v>1908</v>
      </c>
      <c r="AS1123" t="s">
        <v>8405</v>
      </c>
      <c r="AX1123" t="s">
        <v>686</v>
      </c>
      <c r="BB1123" t="s">
        <v>811</v>
      </c>
      <c r="BO1123" t="s">
        <v>352</v>
      </c>
      <c r="BP1123" s="1">
        <v>239707</v>
      </c>
      <c r="BQ1123" s="1">
        <v>209351</v>
      </c>
      <c r="BU1123" s="1">
        <v>-0.3</v>
      </c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G1123" s="1">
        <v>33</v>
      </c>
      <c r="CH1123" s="1">
        <v>15020</v>
      </c>
      <c r="CJ1123" s="1">
        <v>129292</v>
      </c>
      <c r="CP1123" s="1">
        <v>372</v>
      </c>
      <c r="DA1123" s="1">
        <v>1905</v>
      </c>
      <c r="DK1123" s="1">
        <v>62734</v>
      </c>
      <c r="DV1123" s="1">
        <v>367</v>
      </c>
    </row>
    <row r="1124" spans="1:177" hidden="1" x14ac:dyDescent="0.25">
      <c r="A1124" t="s">
        <v>8406</v>
      </c>
      <c r="B1124" t="s">
        <v>8407</v>
      </c>
      <c r="C1124" t="s">
        <v>249</v>
      </c>
      <c r="F1124" t="s">
        <v>8262</v>
      </c>
      <c r="G1124" t="s">
        <v>8263</v>
      </c>
      <c r="H1124" t="s">
        <v>378</v>
      </c>
      <c r="K1124" t="s">
        <v>253</v>
      </c>
      <c r="L1124" t="s">
        <v>254</v>
      </c>
      <c r="M1124" t="s">
        <v>255</v>
      </c>
      <c r="N1124" t="s">
        <v>29</v>
      </c>
      <c r="P1124" t="s">
        <v>39</v>
      </c>
      <c r="Q1124" t="s">
        <v>920</v>
      </c>
      <c r="R1124" t="s">
        <v>7991</v>
      </c>
      <c r="S1124" t="s">
        <v>7992</v>
      </c>
      <c r="T1124" t="s">
        <v>8408</v>
      </c>
      <c r="V1124" t="s">
        <v>260</v>
      </c>
      <c r="X1124" t="s">
        <v>8409</v>
      </c>
      <c r="AL1124" t="s">
        <v>8410</v>
      </c>
      <c r="AN1124" t="s">
        <v>8411</v>
      </c>
      <c r="AR1124" t="s">
        <v>8412</v>
      </c>
      <c r="AS1124" t="s">
        <v>8413</v>
      </c>
      <c r="AX1124" t="s">
        <v>577</v>
      </c>
      <c r="BB1124" t="s">
        <v>2875</v>
      </c>
      <c r="BO1124" t="s">
        <v>352</v>
      </c>
      <c r="BP1124" s="1">
        <v>263537</v>
      </c>
      <c r="BQ1124" s="1">
        <v>227776</v>
      </c>
      <c r="BU1124" s="1">
        <v>0</v>
      </c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G1124" s="1">
        <v>30</v>
      </c>
      <c r="CH1124" s="1">
        <v>19104</v>
      </c>
      <c r="CJ1124" s="1">
        <v>140800</v>
      </c>
      <c r="DA1124" s="1">
        <v>2449</v>
      </c>
      <c r="DK1124" s="1">
        <v>64975</v>
      </c>
      <c r="DV1124" s="1">
        <v>423</v>
      </c>
    </row>
    <row r="1125" spans="1:177" hidden="1" x14ac:dyDescent="0.25">
      <c r="A1125" t="s">
        <v>8414</v>
      </c>
      <c r="B1125" t="s">
        <v>8415</v>
      </c>
      <c r="C1125" t="s">
        <v>249</v>
      </c>
      <c r="F1125" t="s">
        <v>8262</v>
      </c>
      <c r="G1125" t="s">
        <v>8263</v>
      </c>
      <c r="H1125" t="s">
        <v>378</v>
      </c>
      <c r="K1125" t="s">
        <v>253</v>
      </c>
      <c r="L1125" t="s">
        <v>254</v>
      </c>
      <c r="M1125" t="s">
        <v>255</v>
      </c>
      <c r="N1125" t="s">
        <v>29</v>
      </c>
      <c r="P1125" t="s">
        <v>39</v>
      </c>
      <c r="Q1125" t="s">
        <v>920</v>
      </c>
      <c r="R1125" t="s">
        <v>7991</v>
      </c>
      <c r="S1125" t="s">
        <v>7992</v>
      </c>
      <c r="T1125" t="s">
        <v>8416</v>
      </c>
      <c r="V1125" t="s">
        <v>260</v>
      </c>
      <c r="X1125" t="s">
        <v>8300</v>
      </c>
      <c r="AL1125" t="s">
        <v>8410</v>
      </c>
      <c r="AN1125" t="s">
        <v>8411</v>
      </c>
      <c r="AX1125" t="s">
        <v>577</v>
      </c>
      <c r="BB1125" t="s">
        <v>3054</v>
      </c>
      <c r="BO1125" t="s">
        <v>352</v>
      </c>
      <c r="BP1125" s="1">
        <v>290259</v>
      </c>
      <c r="BQ1125" s="1">
        <v>247873</v>
      </c>
      <c r="BU1125" s="1">
        <v>0</v>
      </c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G1125" s="1">
        <v>43</v>
      </c>
      <c r="CH1125" s="1">
        <v>18597</v>
      </c>
      <c r="CJ1125" s="1">
        <v>153000</v>
      </c>
      <c r="DA1125" s="1">
        <v>2546</v>
      </c>
      <c r="DK1125" s="1">
        <v>73271</v>
      </c>
      <c r="DV1125" s="1">
        <v>411</v>
      </c>
    </row>
    <row r="1126" spans="1:177" hidden="1" x14ac:dyDescent="0.25">
      <c r="A1126" t="s">
        <v>8417</v>
      </c>
      <c r="B1126" t="s">
        <v>8418</v>
      </c>
      <c r="C1126" t="s">
        <v>249</v>
      </c>
      <c r="F1126" t="s">
        <v>8262</v>
      </c>
      <c r="G1126" t="s">
        <v>8263</v>
      </c>
      <c r="H1126" t="s">
        <v>378</v>
      </c>
      <c r="K1126" t="s">
        <v>253</v>
      </c>
      <c r="L1126" t="s">
        <v>254</v>
      </c>
      <c r="M1126" t="s">
        <v>255</v>
      </c>
      <c r="N1126" t="s">
        <v>29</v>
      </c>
      <c r="P1126" t="s">
        <v>39</v>
      </c>
      <c r="Q1126" t="s">
        <v>920</v>
      </c>
      <c r="R1126" t="s">
        <v>7991</v>
      </c>
      <c r="S1126" t="s">
        <v>7992</v>
      </c>
      <c r="T1126" t="s">
        <v>8419</v>
      </c>
      <c r="V1126" t="s">
        <v>260</v>
      </c>
      <c r="X1126" t="s">
        <v>8300</v>
      </c>
      <c r="AL1126" t="s">
        <v>8410</v>
      </c>
      <c r="AN1126" t="s">
        <v>8411</v>
      </c>
      <c r="AR1126" t="s">
        <v>2377</v>
      </c>
      <c r="AS1126" t="s">
        <v>2378</v>
      </c>
      <c r="AX1126" t="s">
        <v>577</v>
      </c>
      <c r="BB1126" t="s">
        <v>1203</v>
      </c>
      <c r="BO1126" t="s">
        <v>352</v>
      </c>
      <c r="BP1126" s="1">
        <v>260650</v>
      </c>
      <c r="BQ1126" s="1">
        <v>225476</v>
      </c>
      <c r="BU1126" s="1">
        <v>0</v>
      </c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G1126" s="1">
        <v>21</v>
      </c>
      <c r="CH1126" s="1">
        <v>19060</v>
      </c>
      <c r="CJ1126" s="1">
        <v>139400</v>
      </c>
      <c r="DA1126" s="1">
        <v>2444</v>
      </c>
      <c r="DK1126" s="1">
        <v>64124</v>
      </c>
      <c r="DV1126" s="1">
        <v>427</v>
      </c>
    </row>
    <row r="1127" spans="1:177" hidden="1" x14ac:dyDescent="0.25">
      <c r="A1127" t="s">
        <v>8420</v>
      </c>
      <c r="B1127" t="s">
        <v>8421</v>
      </c>
      <c r="C1127" t="s">
        <v>249</v>
      </c>
      <c r="F1127" t="s">
        <v>8422</v>
      </c>
      <c r="G1127" t="s">
        <v>8423</v>
      </c>
      <c r="H1127" t="s">
        <v>378</v>
      </c>
      <c r="K1127" t="s">
        <v>253</v>
      </c>
      <c r="L1127" t="s">
        <v>254</v>
      </c>
      <c r="M1127" t="s">
        <v>255</v>
      </c>
      <c r="N1127" t="s">
        <v>29</v>
      </c>
      <c r="P1127" t="s">
        <v>39</v>
      </c>
      <c r="Q1127" t="s">
        <v>920</v>
      </c>
      <c r="R1127" t="s">
        <v>8424</v>
      </c>
      <c r="S1127" t="s">
        <v>8425</v>
      </c>
      <c r="T1127" t="s">
        <v>8426</v>
      </c>
      <c r="V1127" t="s">
        <v>260</v>
      </c>
      <c r="X1127" t="s">
        <v>8427</v>
      </c>
      <c r="AL1127" t="s">
        <v>2772</v>
      </c>
      <c r="AN1127" t="s">
        <v>903</v>
      </c>
      <c r="AR1127" t="s">
        <v>1466</v>
      </c>
      <c r="AX1127" t="s">
        <v>686</v>
      </c>
      <c r="BO1127" t="s">
        <v>281</v>
      </c>
      <c r="BP1127" s="1">
        <v>180271</v>
      </c>
      <c r="BQ1127" s="1">
        <v>180271</v>
      </c>
      <c r="BU1127" s="1">
        <v>0</v>
      </c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G1127" s="1">
        <v>36</v>
      </c>
      <c r="CH1127" s="1">
        <v>12310</v>
      </c>
      <c r="CJ1127" s="1">
        <v>110852</v>
      </c>
      <c r="DA1127" s="1">
        <v>1572</v>
      </c>
      <c r="DK1127" s="1">
        <v>55016</v>
      </c>
      <c r="DV1127" s="1">
        <v>485</v>
      </c>
    </row>
    <row r="1128" spans="1:177" hidden="1" x14ac:dyDescent="0.25">
      <c r="A1128" t="s">
        <v>8428</v>
      </c>
      <c r="B1128" t="s">
        <v>8429</v>
      </c>
      <c r="C1128" t="s">
        <v>249</v>
      </c>
      <c r="F1128" t="s">
        <v>8422</v>
      </c>
      <c r="G1128" t="s">
        <v>8423</v>
      </c>
      <c r="H1128" t="s">
        <v>378</v>
      </c>
      <c r="K1128" t="s">
        <v>253</v>
      </c>
      <c r="L1128" t="s">
        <v>254</v>
      </c>
      <c r="M1128" t="s">
        <v>255</v>
      </c>
      <c r="N1128" t="s">
        <v>29</v>
      </c>
      <c r="P1128" t="s">
        <v>39</v>
      </c>
      <c r="Q1128" t="s">
        <v>920</v>
      </c>
      <c r="R1128" t="s">
        <v>8424</v>
      </c>
      <c r="S1128" t="s">
        <v>8425</v>
      </c>
      <c r="T1128" t="s">
        <v>8430</v>
      </c>
      <c r="V1128" t="s">
        <v>260</v>
      </c>
      <c r="X1128" t="s">
        <v>8427</v>
      </c>
      <c r="AL1128" t="s">
        <v>3214</v>
      </c>
      <c r="AR1128" t="s">
        <v>8431</v>
      </c>
      <c r="BO1128" t="s">
        <v>281</v>
      </c>
      <c r="BP1128" s="1">
        <v>258520</v>
      </c>
      <c r="BQ1128" s="1">
        <v>258520</v>
      </c>
      <c r="BU1128" s="1">
        <v>0</v>
      </c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G1128" s="1">
        <v>24</v>
      </c>
      <c r="CH1128" s="1">
        <v>15040</v>
      </c>
      <c r="CJ1128" s="1">
        <v>159537</v>
      </c>
      <c r="DA1128" s="1">
        <v>2769</v>
      </c>
      <c r="DK1128" s="1">
        <v>81013</v>
      </c>
      <c r="DV1128" s="1">
        <v>137</v>
      </c>
    </row>
    <row r="1129" spans="1:177" hidden="1" x14ac:dyDescent="0.25">
      <c r="A1129" t="s">
        <v>8432</v>
      </c>
      <c r="B1129" t="s">
        <v>8433</v>
      </c>
      <c r="C1129" t="s">
        <v>249</v>
      </c>
      <c r="F1129" t="s">
        <v>8262</v>
      </c>
      <c r="G1129" t="s">
        <v>8263</v>
      </c>
      <c r="H1129" t="s">
        <v>378</v>
      </c>
      <c r="K1129" t="s">
        <v>253</v>
      </c>
      <c r="L1129" t="s">
        <v>254</v>
      </c>
      <c r="M1129" t="s">
        <v>255</v>
      </c>
      <c r="N1129" t="s">
        <v>29</v>
      </c>
      <c r="P1129" t="s">
        <v>39</v>
      </c>
      <c r="Q1129" t="s">
        <v>920</v>
      </c>
      <c r="R1129" t="s">
        <v>7991</v>
      </c>
      <c r="S1129" t="s">
        <v>7992</v>
      </c>
      <c r="T1129" t="s">
        <v>8434</v>
      </c>
      <c r="V1129" t="s">
        <v>260</v>
      </c>
      <c r="X1129" t="s">
        <v>8300</v>
      </c>
      <c r="AL1129" t="s">
        <v>8410</v>
      </c>
      <c r="AN1129" t="s">
        <v>8411</v>
      </c>
      <c r="AX1129" t="s">
        <v>577</v>
      </c>
      <c r="BB1129" t="s">
        <v>8435</v>
      </c>
      <c r="BO1129" t="s">
        <v>352</v>
      </c>
      <c r="BP1129" s="1">
        <v>314888</v>
      </c>
      <c r="BQ1129" s="1">
        <v>265953</v>
      </c>
      <c r="BU1129" s="1">
        <v>-7.9</v>
      </c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G1129" s="1">
        <v>37</v>
      </c>
      <c r="CH1129" s="1">
        <v>23000</v>
      </c>
      <c r="CJ1129" s="1">
        <v>175000</v>
      </c>
      <c r="DA1129" s="1">
        <v>3500</v>
      </c>
      <c r="DK1129" s="1">
        <v>64000</v>
      </c>
      <c r="DV1129" s="1">
        <v>416</v>
      </c>
    </row>
    <row r="1130" spans="1:177" hidden="1" x14ac:dyDescent="0.25">
      <c r="A1130" t="s">
        <v>8436</v>
      </c>
      <c r="B1130" t="s">
        <v>8437</v>
      </c>
      <c r="C1130" t="s">
        <v>249</v>
      </c>
      <c r="F1130" t="s">
        <v>8438</v>
      </c>
      <c r="G1130" t="s">
        <v>8439</v>
      </c>
      <c r="H1130" t="s">
        <v>378</v>
      </c>
      <c r="K1130" t="s">
        <v>253</v>
      </c>
      <c r="L1130" t="s">
        <v>254</v>
      </c>
      <c r="M1130" t="s">
        <v>255</v>
      </c>
      <c r="N1130" t="s">
        <v>29</v>
      </c>
      <c r="P1130" t="s">
        <v>39</v>
      </c>
      <c r="Q1130" t="s">
        <v>920</v>
      </c>
      <c r="R1130" t="s">
        <v>8440</v>
      </c>
      <c r="S1130" t="s">
        <v>8441</v>
      </c>
      <c r="T1130" t="s">
        <v>8442</v>
      </c>
      <c r="V1130" t="s">
        <v>260</v>
      </c>
      <c r="X1130" t="s">
        <v>8443</v>
      </c>
      <c r="AL1130" t="s">
        <v>8444</v>
      </c>
      <c r="AN1130" t="s">
        <v>903</v>
      </c>
      <c r="AR1130" t="s">
        <v>8445</v>
      </c>
      <c r="AS1130" t="s">
        <v>8446</v>
      </c>
      <c r="BB1130" t="s">
        <v>2109</v>
      </c>
      <c r="BO1130" t="s">
        <v>352</v>
      </c>
      <c r="BP1130" s="1">
        <v>266577</v>
      </c>
      <c r="BQ1130" s="1">
        <v>230006</v>
      </c>
      <c r="BU1130" s="1">
        <v>0</v>
      </c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G1130" t="s">
        <v>282</v>
      </c>
      <c r="CH1130" s="1">
        <v>14910</v>
      </c>
      <c r="CJ1130" s="1">
        <v>141600</v>
      </c>
      <c r="DA1130" s="1">
        <v>2368</v>
      </c>
      <c r="DK1130" s="1">
        <v>70500</v>
      </c>
      <c r="DV1130" s="1">
        <v>628</v>
      </c>
    </row>
    <row r="1131" spans="1:177" hidden="1" x14ac:dyDescent="0.25">
      <c r="A1131" t="s">
        <v>8447</v>
      </c>
      <c r="B1131" t="s">
        <v>8448</v>
      </c>
      <c r="C1131" t="s">
        <v>249</v>
      </c>
      <c r="F1131" t="s">
        <v>8204</v>
      </c>
      <c r="G1131" t="s">
        <v>8205</v>
      </c>
      <c r="H1131" t="s">
        <v>378</v>
      </c>
      <c r="K1131" t="s">
        <v>253</v>
      </c>
      <c r="L1131" t="s">
        <v>254</v>
      </c>
      <c r="M1131" t="s">
        <v>255</v>
      </c>
      <c r="N1131" t="s">
        <v>29</v>
      </c>
      <c r="P1131" t="s">
        <v>39</v>
      </c>
      <c r="Q1131" t="s">
        <v>920</v>
      </c>
      <c r="R1131" t="s">
        <v>8206</v>
      </c>
      <c r="S1131" t="s">
        <v>8207</v>
      </c>
      <c r="T1131" t="s">
        <v>8449</v>
      </c>
      <c r="V1131" t="s">
        <v>260</v>
      </c>
      <c r="X1131" t="s">
        <v>8208</v>
      </c>
      <c r="AL1131" t="s">
        <v>6081</v>
      </c>
      <c r="AR1131" t="s">
        <v>2107</v>
      </c>
      <c r="AS1131" t="s">
        <v>8450</v>
      </c>
      <c r="BB1131" t="s">
        <v>3068</v>
      </c>
      <c r="BC1131" t="s">
        <v>3068</v>
      </c>
      <c r="BO1131" t="s">
        <v>281</v>
      </c>
      <c r="BP1131" s="1">
        <v>170818</v>
      </c>
      <c r="BQ1131" s="1">
        <v>170818</v>
      </c>
      <c r="BU1131" s="1">
        <v>36.299999999999997</v>
      </c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G1131" s="1">
        <v>9.9700000000000006</v>
      </c>
      <c r="CH1131" s="1">
        <v>7113</v>
      </c>
      <c r="CJ1131" s="1">
        <v>47599.68</v>
      </c>
      <c r="DA1131" s="1">
        <v>126.31</v>
      </c>
      <c r="DK1131" s="1">
        <v>59106.26</v>
      </c>
      <c r="DV1131" s="1">
        <v>1462.56</v>
      </c>
      <c r="FU1131" t="s">
        <v>353</v>
      </c>
    </row>
    <row r="1132" spans="1:177" hidden="1" x14ac:dyDescent="0.25">
      <c r="A1132" t="s">
        <v>8451</v>
      </c>
      <c r="B1132" t="s">
        <v>8452</v>
      </c>
      <c r="C1132" t="s">
        <v>249</v>
      </c>
      <c r="F1132" t="s">
        <v>8453</v>
      </c>
      <c r="G1132" t="s">
        <v>8454</v>
      </c>
      <c r="H1132" t="s">
        <v>378</v>
      </c>
      <c r="K1132" t="s">
        <v>253</v>
      </c>
      <c r="L1132" t="s">
        <v>254</v>
      </c>
      <c r="M1132" t="s">
        <v>255</v>
      </c>
      <c r="N1132" t="s">
        <v>29</v>
      </c>
      <c r="P1132" t="s">
        <v>39</v>
      </c>
      <c r="Q1132" t="s">
        <v>920</v>
      </c>
      <c r="R1132" t="s">
        <v>8455</v>
      </c>
      <c r="S1132" t="s">
        <v>8456</v>
      </c>
      <c r="T1132" t="s">
        <v>8457</v>
      </c>
      <c r="V1132" t="s">
        <v>260</v>
      </c>
      <c r="X1132" t="s">
        <v>8458</v>
      </c>
      <c r="AL1132" t="s">
        <v>2154</v>
      </c>
      <c r="AR1132" t="s">
        <v>651</v>
      </c>
      <c r="BB1132" t="s">
        <v>1049</v>
      </c>
      <c r="BO1132" t="s">
        <v>352</v>
      </c>
      <c r="BP1132" s="1">
        <v>82666</v>
      </c>
      <c r="BQ1132" s="1">
        <v>78431</v>
      </c>
      <c r="BU1132" s="1">
        <v>0</v>
      </c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H1132" s="1">
        <v>5105</v>
      </c>
      <c r="CJ1132" s="1">
        <v>48400</v>
      </c>
      <c r="DA1132" s="1">
        <v>874</v>
      </c>
      <c r="DK1132" s="1">
        <v>23936</v>
      </c>
      <c r="DV1132" s="1">
        <v>116</v>
      </c>
    </row>
    <row r="1133" spans="1:177" hidden="1" x14ac:dyDescent="0.25">
      <c r="A1133" t="s">
        <v>8459</v>
      </c>
      <c r="B1133" t="s">
        <v>8460</v>
      </c>
      <c r="C1133" t="s">
        <v>249</v>
      </c>
      <c r="F1133" t="s">
        <v>8461</v>
      </c>
      <c r="G1133" t="s">
        <v>8462</v>
      </c>
      <c r="H1133" t="s">
        <v>378</v>
      </c>
      <c r="K1133" t="s">
        <v>253</v>
      </c>
      <c r="L1133" t="s">
        <v>254</v>
      </c>
      <c r="M1133" t="s">
        <v>255</v>
      </c>
      <c r="N1133" t="s">
        <v>29</v>
      </c>
      <c r="P1133" t="s">
        <v>39</v>
      </c>
      <c r="Q1133" t="s">
        <v>920</v>
      </c>
      <c r="R1133" t="s">
        <v>8463</v>
      </c>
      <c r="S1133" t="s">
        <v>8464</v>
      </c>
      <c r="T1133" t="s">
        <v>8465</v>
      </c>
      <c r="V1133" t="s">
        <v>260</v>
      </c>
      <c r="X1133" t="s">
        <v>8466</v>
      </c>
      <c r="AL1133" t="s">
        <v>6081</v>
      </c>
      <c r="AR1133" t="s">
        <v>8371</v>
      </c>
      <c r="AS1133" t="s">
        <v>8467</v>
      </c>
      <c r="BB1133" t="s">
        <v>3024</v>
      </c>
      <c r="BO1133" t="s">
        <v>352</v>
      </c>
      <c r="BP1133" s="1">
        <v>287512</v>
      </c>
      <c r="BQ1133" s="1">
        <v>245737</v>
      </c>
      <c r="BU1133" s="1">
        <v>0</v>
      </c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G1133" s="1">
        <v>37</v>
      </c>
      <c r="CH1133" s="1">
        <v>17980</v>
      </c>
      <c r="CJ1133" s="1">
        <v>151400</v>
      </c>
      <c r="DA1133" s="1">
        <v>2168</v>
      </c>
      <c r="DK1133" s="1">
        <v>73697</v>
      </c>
      <c r="DV1133" s="1">
        <v>455</v>
      </c>
    </row>
    <row r="1134" spans="1:177" hidden="1" x14ac:dyDescent="0.25">
      <c r="A1134" t="s">
        <v>8468</v>
      </c>
      <c r="B1134" t="s">
        <v>8469</v>
      </c>
      <c r="C1134" t="s">
        <v>249</v>
      </c>
      <c r="F1134" t="s">
        <v>8470</v>
      </c>
      <c r="G1134" t="s">
        <v>8471</v>
      </c>
      <c r="H1134" t="s">
        <v>378</v>
      </c>
      <c r="K1134" t="s">
        <v>253</v>
      </c>
      <c r="L1134" t="s">
        <v>254</v>
      </c>
      <c r="M1134" t="s">
        <v>255</v>
      </c>
      <c r="N1134" t="s">
        <v>29</v>
      </c>
      <c r="P1134" t="s">
        <v>39</v>
      </c>
      <c r="Q1134" t="s">
        <v>920</v>
      </c>
      <c r="R1134" t="s">
        <v>8472</v>
      </c>
      <c r="S1134" t="s">
        <v>8473</v>
      </c>
      <c r="T1134" t="s">
        <v>8474</v>
      </c>
      <c r="V1134" t="s">
        <v>260</v>
      </c>
      <c r="X1134" t="s">
        <v>8475</v>
      </c>
      <c r="AG1134" t="s">
        <v>975</v>
      </c>
      <c r="AL1134" t="s">
        <v>6081</v>
      </c>
      <c r="AR1134" t="s">
        <v>8476</v>
      </c>
      <c r="BB1134" t="s">
        <v>1230</v>
      </c>
      <c r="BO1134" t="s">
        <v>352</v>
      </c>
      <c r="BP1134" s="1">
        <v>212671</v>
      </c>
      <c r="BQ1134" s="1">
        <v>188204</v>
      </c>
      <c r="BU1134" s="1">
        <v>0</v>
      </c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G1134" s="1">
        <v>79</v>
      </c>
      <c r="CH1134" s="1">
        <v>14174</v>
      </c>
      <c r="CJ1134" s="1">
        <v>116142</v>
      </c>
      <c r="CP1134" t="s">
        <v>410</v>
      </c>
      <c r="DA1134" s="1">
        <v>1951</v>
      </c>
      <c r="DK1134" s="1">
        <v>55487</v>
      </c>
      <c r="DV1134" s="1">
        <v>352</v>
      </c>
    </row>
    <row r="1135" spans="1:177" hidden="1" x14ac:dyDescent="0.25">
      <c r="A1135" t="s">
        <v>8477</v>
      </c>
      <c r="B1135" t="s">
        <v>8478</v>
      </c>
      <c r="C1135" t="s">
        <v>249</v>
      </c>
      <c r="D1135" t="s">
        <v>643</v>
      </c>
      <c r="F1135" t="s">
        <v>8262</v>
      </c>
      <c r="G1135" t="s">
        <v>8263</v>
      </c>
      <c r="H1135" t="s">
        <v>378</v>
      </c>
      <c r="K1135" t="s">
        <v>253</v>
      </c>
      <c r="L1135" t="s">
        <v>254</v>
      </c>
      <c r="M1135" t="s">
        <v>255</v>
      </c>
      <c r="N1135" t="s">
        <v>29</v>
      </c>
      <c r="P1135" t="s">
        <v>39</v>
      </c>
      <c r="Q1135" t="s">
        <v>920</v>
      </c>
      <c r="R1135" t="s">
        <v>7991</v>
      </c>
      <c r="S1135" t="s">
        <v>7992</v>
      </c>
      <c r="T1135" t="s">
        <v>8479</v>
      </c>
      <c r="V1135" t="s">
        <v>260</v>
      </c>
      <c r="X1135" t="s">
        <v>8480</v>
      </c>
      <c r="AE1135" t="s">
        <v>8481</v>
      </c>
      <c r="AL1135" t="s">
        <v>8482</v>
      </c>
      <c r="AN1135" t="s">
        <v>517</v>
      </c>
      <c r="AR1135" t="s">
        <v>8483</v>
      </c>
      <c r="AS1135" t="s">
        <v>8484</v>
      </c>
      <c r="AX1135" t="s">
        <v>686</v>
      </c>
      <c r="BB1135" t="s">
        <v>8249</v>
      </c>
      <c r="BC1135" t="s">
        <v>8249</v>
      </c>
      <c r="BD1135" t="s">
        <v>1852</v>
      </c>
      <c r="BE1135" t="s">
        <v>4732</v>
      </c>
      <c r="BG1135" s="1">
        <v>6.15</v>
      </c>
      <c r="BH1135" t="s">
        <v>705</v>
      </c>
      <c r="BO1135" t="s">
        <v>281</v>
      </c>
      <c r="BP1135" s="1">
        <v>287090</v>
      </c>
      <c r="BQ1135" s="1">
        <v>287090</v>
      </c>
      <c r="BU1135" s="1">
        <v>0</v>
      </c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G1135" s="1">
        <v>34.020000000000003</v>
      </c>
      <c r="CH1135" s="1">
        <v>21583</v>
      </c>
      <c r="CJ1135" s="1">
        <v>177593.37</v>
      </c>
      <c r="CX1135" t="s">
        <v>410</v>
      </c>
      <c r="DA1135" s="1">
        <v>4218.1099999999997</v>
      </c>
      <c r="DK1135" s="1">
        <v>82743.42</v>
      </c>
      <c r="DV1135" s="1">
        <v>776.53</v>
      </c>
      <c r="ED1135" s="1">
        <v>141.93</v>
      </c>
    </row>
    <row r="1136" spans="1:177" hidden="1" x14ac:dyDescent="0.25">
      <c r="A1136" t="s">
        <v>8485</v>
      </c>
      <c r="B1136" t="s">
        <v>8486</v>
      </c>
      <c r="C1136" t="s">
        <v>249</v>
      </c>
      <c r="D1136" t="s">
        <v>643</v>
      </c>
      <c r="F1136" t="s">
        <v>8262</v>
      </c>
      <c r="G1136" t="s">
        <v>8263</v>
      </c>
      <c r="H1136" t="s">
        <v>378</v>
      </c>
      <c r="K1136" t="s">
        <v>253</v>
      </c>
      <c r="L1136" t="s">
        <v>254</v>
      </c>
      <c r="M1136" t="s">
        <v>255</v>
      </c>
      <c r="N1136" t="s">
        <v>29</v>
      </c>
      <c r="P1136" t="s">
        <v>39</v>
      </c>
      <c r="Q1136" t="s">
        <v>920</v>
      </c>
      <c r="R1136" t="s">
        <v>7991</v>
      </c>
      <c r="S1136" t="s">
        <v>7992</v>
      </c>
      <c r="T1136" t="s">
        <v>8487</v>
      </c>
      <c r="V1136" t="s">
        <v>260</v>
      </c>
      <c r="X1136" t="s">
        <v>8014</v>
      </c>
      <c r="AE1136" t="s">
        <v>7441</v>
      </c>
      <c r="AL1136" t="s">
        <v>7991</v>
      </c>
      <c r="AN1136" t="s">
        <v>498</v>
      </c>
      <c r="AR1136" t="s">
        <v>8488</v>
      </c>
      <c r="AX1136" t="s">
        <v>686</v>
      </c>
      <c r="BB1136" t="s">
        <v>8489</v>
      </c>
      <c r="BC1136" t="s">
        <v>8489</v>
      </c>
      <c r="BD1136" t="s">
        <v>1852</v>
      </c>
      <c r="BE1136" t="s">
        <v>7938</v>
      </c>
      <c r="BF1136" t="s">
        <v>3450</v>
      </c>
      <c r="BG1136" s="1">
        <v>6.4</v>
      </c>
      <c r="BH1136" t="s">
        <v>8490</v>
      </c>
      <c r="BO1136" t="s">
        <v>281</v>
      </c>
      <c r="BP1136" s="1">
        <v>315926</v>
      </c>
      <c r="BQ1136" s="1">
        <v>315926</v>
      </c>
      <c r="BU1136" s="1">
        <v>0</v>
      </c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G1136" s="1">
        <v>28.51</v>
      </c>
      <c r="CH1136" s="1">
        <v>23760</v>
      </c>
      <c r="CJ1136" s="1">
        <v>195871.5</v>
      </c>
      <c r="CX1136" t="s">
        <v>410</v>
      </c>
      <c r="CZ1136" t="s">
        <v>410</v>
      </c>
      <c r="DA1136" s="1">
        <v>4618.9399999999996</v>
      </c>
      <c r="DK1136" s="1">
        <v>91116.04</v>
      </c>
      <c r="DV1136" s="1">
        <v>412.24</v>
      </c>
      <c r="ED1136" s="1">
        <v>118.8</v>
      </c>
    </row>
    <row r="1137" spans="1:134" x14ac:dyDescent="0.25">
      <c r="A1137" t="s">
        <v>8491</v>
      </c>
      <c r="B1137" t="s">
        <v>8492</v>
      </c>
      <c r="C1137" t="s">
        <v>249</v>
      </c>
      <c r="D1137" t="s">
        <v>1848</v>
      </c>
      <c r="F1137" t="s">
        <v>8262</v>
      </c>
      <c r="G1137" t="s">
        <v>8263</v>
      </c>
      <c r="H1137" t="s">
        <v>378</v>
      </c>
      <c r="K1137" t="s">
        <v>253</v>
      </c>
      <c r="L1137" t="s">
        <v>254</v>
      </c>
      <c r="M1137" t="s">
        <v>255</v>
      </c>
      <c r="N1137" t="s">
        <v>29</v>
      </c>
      <c r="P1137" t="s">
        <v>39</v>
      </c>
      <c r="Q1137" t="s">
        <v>920</v>
      </c>
      <c r="R1137" t="s">
        <v>7991</v>
      </c>
      <c r="S1137" t="s">
        <v>7992</v>
      </c>
      <c r="T1137" t="s">
        <v>8493</v>
      </c>
      <c r="V1137" t="s">
        <v>260</v>
      </c>
      <c r="X1137" t="s">
        <v>7994</v>
      </c>
      <c r="AE1137" t="s">
        <v>8494</v>
      </c>
      <c r="AG1137" t="s">
        <v>679</v>
      </c>
      <c r="AL1137" t="s">
        <v>8495</v>
      </c>
      <c r="AN1137" t="s">
        <v>498</v>
      </c>
      <c r="BB1137" t="s">
        <v>3032</v>
      </c>
      <c r="BC1137" t="s">
        <v>3032</v>
      </c>
      <c r="BD1137" t="s">
        <v>1852</v>
      </c>
      <c r="BE1137" t="s">
        <v>8496</v>
      </c>
      <c r="BF1137" t="s">
        <v>658</v>
      </c>
      <c r="BG1137" s="1">
        <v>6.74</v>
      </c>
      <c r="BH1137" t="s">
        <v>303</v>
      </c>
      <c r="BO1137" t="s">
        <v>281</v>
      </c>
      <c r="BP1137" s="1">
        <v>282414</v>
      </c>
      <c r="BQ1137" s="1">
        <v>282414</v>
      </c>
      <c r="BU1137" s="1">
        <v>0</v>
      </c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G1137" s="1">
        <v>128.47999999999999</v>
      </c>
      <c r="CH1137" s="1">
        <v>19622</v>
      </c>
      <c r="CJ1137" s="1">
        <v>173937.39</v>
      </c>
      <c r="CX1137" s="1">
        <v>196.22</v>
      </c>
      <c r="DA1137" s="1">
        <v>3292.59</v>
      </c>
      <c r="DK1137" s="1">
        <v>84398.51</v>
      </c>
      <c r="DV1137" s="1">
        <v>838.62</v>
      </c>
    </row>
    <row r="1138" spans="1:134" x14ac:dyDescent="0.25">
      <c r="A1138" t="s">
        <v>8497</v>
      </c>
      <c r="B1138" t="s">
        <v>8498</v>
      </c>
      <c r="C1138" t="s">
        <v>249</v>
      </c>
      <c r="D1138" t="s">
        <v>8499</v>
      </c>
      <c r="F1138" t="s">
        <v>8262</v>
      </c>
      <c r="G1138" t="s">
        <v>8263</v>
      </c>
      <c r="H1138" t="s">
        <v>378</v>
      </c>
      <c r="K1138" t="s">
        <v>253</v>
      </c>
      <c r="L1138" t="s">
        <v>254</v>
      </c>
      <c r="M1138" t="s">
        <v>255</v>
      </c>
      <c r="N1138" t="s">
        <v>29</v>
      </c>
      <c r="P1138" t="s">
        <v>39</v>
      </c>
      <c r="Q1138" t="s">
        <v>920</v>
      </c>
      <c r="R1138" t="s">
        <v>7991</v>
      </c>
      <c r="S1138" t="s">
        <v>7992</v>
      </c>
      <c r="T1138" t="s">
        <v>8500</v>
      </c>
      <c r="V1138" t="s">
        <v>260</v>
      </c>
      <c r="X1138" t="s">
        <v>7994</v>
      </c>
      <c r="AE1138" t="s">
        <v>8501</v>
      </c>
      <c r="AL1138" t="s">
        <v>8502</v>
      </c>
      <c r="AN1138" t="s">
        <v>481</v>
      </c>
      <c r="AR1138" t="s">
        <v>8503</v>
      </c>
      <c r="AS1138" t="s">
        <v>8504</v>
      </c>
      <c r="AX1138" t="s">
        <v>686</v>
      </c>
      <c r="BB1138" t="s">
        <v>8029</v>
      </c>
      <c r="BC1138" t="s">
        <v>8029</v>
      </c>
      <c r="BD1138" t="s">
        <v>1852</v>
      </c>
      <c r="BE1138" t="s">
        <v>4200</v>
      </c>
      <c r="BF1138" t="s">
        <v>390</v>
      </c>
      <c r="BG1138" s="1">
        <v>5.8</v>
      </c>
      <c r="BH1138" t="s">
        <v>2776</v>
      </c>
      <c r="BO1138" t="s">
        <v>281</v>
      </c>
      <c r="BP1138" s="1">
        <v>297968</v>
      </c>
      <c r="BQ1138" s="1">
        <v>297968</v>
      </c>
      <c r="BU1138" s="1">
        <v>0</v>
      </c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G1138" s="1">
        <v>14.17</v>
      </c>
      <c r="CH1138" s="1">
        <v>18518</v>
      </c>
      <c r="CJ1138" s="1">
        <v>184248.99</v>
      </c>
      <c r="CX1138" s="1">
        <v>99.2</v>
      </c>
      <c r="CZ1138" t="s">
        <v>410</v>
      </c>
      <c r="DA1138" s="1">
        <v>3558.35</v>
      </c>
      <c r="DK1138" s="1">
        <v>91402.31</v>
      </c>
      <c r="DV1138" s="1">
        <v>7.09</v>
      </c>
      <c r="ED1138" s="1">
        <v>120.46</v>
      </c>
    </row>
    <row r="1139" spans="1:134" hidden="1" x14ac:dyDescent="0.25">
      <c r="A1139" t="s">
        <v>8505</v>
      </c>
      <c r="B1139" t="s">
        <v>8506</v>
      </c>
      <c r="C1139" t="s">
        <v>249</v>
      </c>
      <c r="D1139" t="s">
        <v>643</v>
      </c>
      <c r="F1139" t="s">
        <v>8262</v>
      </c>
      <c r="G1139" t="s">
        <v>8263</v>
      </c>
      <c r="H1139" t="s">
        <v>378</v>
      </c>
      <c r="K1139" t="s">
        <v>253</v>
      </c>
      <c r="L1139" t="s">
        <v>254</v>
      </c>
      <c r="M1139" t="s">
        <v>255</v>
      </c>
      <c r="N1139" t="s">
        <v>29</v>
      </c>
      <c r="P1139" t="s">
        <v>39</v>
      </c>
      <c r="Q1139" t="s">
        <v>920</v>
      </c>
      <c r="R1139" t="s">
        <v>7991</v>
      </c>
      <c r="S1139" t="s">
        <v>7992</v>
      </c>
      <c r="T1139" t="s">
        <v>8507</v>
      </c>
      <c r="V1139" t="s">
        <v>260</v>
      </c>
      <c r="X1139" t="s">
        <v>7994</v>
      </c>
      <c r="AE1139" t="s">
        <v>8508</v>
      </c>
      <c r="AL1139" t="s">
        <v>3397</v>
      </c>
      <c r="AN1139" t="s">
        <v>6989</v>
      </c>
      <c r="AR1139" t="s">
        <v>8509</v>
      </c>
      <c r="AS1139" t="s">
        <v>6751</v>
      </c>
      <c r="AX1139" t="s">
        <v>577</v>
      </c>
      <c r="BB1139" t="s">
        <v>2109</v>
      </c>
      <c r="BC1139" t="s">
        <v>2109</v>
      </c>
      <c r="BD1139" t="s">
        <v>1852</v>
      </c>
      <c r="BE1139" t="s">
        <v>860</v>
      </c>
      <c r="BG1139" s="1">
        <v>5.9</v>
      </c>
      <c r="BH1139" t="s">
        <v>351</v>
      </c>
      <c r="BO1139" t="s">
        <v>281</v>
      </c>
      <c r="BP1139" s="1">
        <v>258356</v>
      </c>
      <c r="BQ1139" s="1">
        <v>258356</v>
      </c>
      <c r="BU1139" s="1">
        <v>0</v>
      </c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G1139" s="1">
        <v>27.82</v>
      </c>
      <c r="CH1139" s="1">
        <v>25034</v>
      </c>
      <c r="CJ1139" s="1">
        <v>160268.84</v>
      </c>
      <c r="CX1139" t="s">
        <v>410</v>
      </c>
      <c r="CZ1139" t="s">
        <v>410</v>
      </c>
      <c r="DA1139" s="1">
        <v>3267.22</v>
      </c>
      <c r="DK1139" s="1">
        <v>69138.990000000005</v>
      </c>
      <c r="DV1139" s="1">
        <v>416.08</v>
      </c>
      <c r="ED1139" s="1">
        <v>202.83</v>
      </c>
    </row>
    <row r="1140" spans="1:134" hidden="1" x14ac:dyDescent="0.25">
      <c r="A1140" t="s">
        <v>8510</v>
      </c>
      <c r="B1140" t="s">
        <v>8511</v>
      </c>
      <c r="C1140" t="s">
        <v>249</v>
      </c>
      <c r="D1140" t="s">
        <v>643</v>
      </c>
      <c r="F1140" t="s">
        <v>8262</v>
      </c>
      <c r="G1140" t="s">
        <v>8263</v>
      </c>
      <c r="H1140" t="s">
        <v>378</v>
      </c>
      <c r="K1140" t="s">
        <v>253</v>
      </c>
      <c r="L1140" t="s">
        <v>254</v>
      </c>
      <c r="M1140" t="s">
        <v>255</v>
      </c>
      <c r="N1140" t="s">
        <v>29</v>
      </c>
      <c r="P1140" t="s">
        <v>39</v>
      </c>
      <c r="Q1140" t="s">
        <v>920</v>
      </c>
      <c r="R1140" t="s">
        <v>7991</v>
      </c>
      <c r="S1140" t="s">
        <v>7992</v>
      </c>
      <c r="T1140" t="s">
        <v>7993</v>
      </c>
      <c r="V1140" t="s">
        <v>260</v>
      </c>
      <c r="X1140" t="s">
        <v>7994</v>
      </c>
      <c r="AE1140" t="s">
        <v>7995</v>
      </c>
      <c r="AL1140" t="s">
        <v>8512</v>
      </c>
      <c r="BB1140" t="s">
        <v>616</v>
      </c>
      <c r="BC1140" t="s">
        <v>616</v>
      </c>
      <c r="BD1140" t="s">
        <v>1852</v>
      </c>
      <c r="BE1140" t="s">
        <v>7961</v>
      </c>
      <c r="BF1140" t="s">
        <v>705</v>
      </c>
      <c r="BG1140" s="1">
        <v>5.85</v>
      </c>
      <c r="BH1140" t="s">
        <v>705</v>
      </c>
      <c r="BO1140" t="s">
        <v>281</v>
      </c>
      <c r="BP1140" s="1">
        <v>261233</v>
      </c>
      <c r="BQ1140" s="1">
        <v>261233</v>
      </c>
      <c r="BU1140" s="1">
        <v>0</v>
      </c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G1140" s="1">
        <v>56.89</v>
      </c>
      <c r="CH1140" s="1">
        <v>24148</v>
      </c>
      <c r="CJ1140" s="1">
        <v>162192.85999999999</v>
      </c>
      <c r="CX1140" t="s">
        <v>410</v>
      </c>
      <c r="CZ1140" s="1">
        <v>9.2899999999999991</v>
      </c>
      <c r="DA1140" s="1">
        <v>3724.49</v>
      </c>
      <c r="DK1140" s="1">
        <v>70517.98</v>
      </c>
      <c r="DV1140" s="1">
        <v>365.72</v>
      </c>
      <c r="ED1140" s="1">
        <v>217.11</v>
      </c>
    </row>
    <row r="1141" spans="1:134" hidden="1" x14ac:dyDescent="0.25">
      <c r="A1141" t="s">
        <v>8513</v>
      </c>
      <c r="B1141" t="s">
        <v>8514</v>
      </c>
      <c r="C1141" t="s">
        <v>249</v>
      </c>
      <c r="D1141" t="s">
        <v>643</v>
      </c>
      <c r="F1141" t="s">
        <v>8262</v>
      </c>
      <c r="G1141" t="s">
        <v>8263</v>
      </c>
      <c r="H1141" t="s">
        <v>378</v>
      </c>
      <c r="K1141" t="s">
        <v>253</v>
      </c>
      <c r="L1141" t="s">
        <v>254</v>
      </c>
      <c r="M1141" t="s">
        <v>255</v>
      </c>
      <c r="N1141" t="s">
        <v>29</v>
      </c>
      <c r="P1141" t="s">
        <v>39</v>
      </c>
      <c r="Q1141" t="s">
        <v>920</v>
      </c>
      <c r="R1141" t="s">
        <v>7991</v>
      </c>
      <c r="S1141" t="s">
        <v>7992</v>
      </c>
      <c r="T1141" t="s">
        <v>8515</v>
      </c>
      <c r="V1141" t="s">
        <v>260</v>
      </c>
      <c r="X1141" t="s">
        <v>8516</v>
      </c>
      <c r="AE1141" t="s">
        <v>8517</v>
      </c>
      <c r="AL1141" t="s">
        <v>8495</v>
      </c>
      <c r="AN1141" t="s">
        <v>498</v>
      </c>
      <c r="AR1141" t="s">
        <v>8518</v>
      </c>
      <c r="AS1141" t="s">
        <v>8519</v>
      </c>
      <c r="AX1141" t="s">
        <v>686</v>
      </c>
      <c r="BB1141" t="s">
        <v>2704</v>
      </c>
      <c r="BC1141" t="s">
        <v>2704</v>
      </c>
      <c r="BD1141" t="s">
        <v>1852</v>
      </c>
      <c r="BE1141" t="s">
        <v>704</v>
      </c>
      <c r="BF1141" t="s">
        <v>658</v>
      </c>
      <c r="BG1141" s="1">
        <v>6.16</v>
      </c>
      <c r="BH1141" t="s">
        <v>658</v>
      </c>
      <c r="BO1141" t="s">
        <v>281</v>
      </c>
      <c r="BP1141" s="1">
        <v>289638</v>
      </c>
      <c r="BQ1141" s="1">
        <v>289638</v>
      </c>
      <c r="BU1141" s="1">
        <v>0</v>
      </c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G1141" s="1">
        <v>149.35</v>
      </c>
      <c r="CH1141" s="1">
        <v>22767</v>
      </c>
      <c r="CJ1141" s="1">
        <v>179298.84</v>
      </c>
      <c r="CX1141" t="s">
        <v>410</v>
      </c>
      <c r="DA1141" s="1">
        <v>4458.22</v>
      </c>
      <c r="DK1141" s="1">
        <v>82094.210000000006</v>
      </c>
      <c r="DV1141" s="1">
        <v>764.4</v>
      </c>
      <c r="ED1141" s="1">
        <v>105.84</v>
      </c>
    </row>
    <row r="1142" spans="1:134" hidden="1" x14ac:dyDescent="0.25">
      <c r="A1142" t="s">
        <v>8520</v>
      </c>
      <c r="B1142" t="s">
        <v>8521</v>
      </c>
      <c r="C1142" t="s">
        <v>249</v>
      </c>
      <c r="D1142" t="s">
        <v>643</v>
      </c>
      <c r="F1142" t="s">
        <v>8262</v>
      </c>
      <c r="G1142" t="s">
        <v>8263</v>
      </c>
      <c r="H1142" t="s">
        <v>378</v>
      </c>
      <c r="K1142" t="s">
        <v>253</v>
      </c>
      <c r="L1142" t="s">
        <v>254</v>
      </c>
      <c r="M1142" t="s">
        <v>255</v>
      </c>
      <c r="N1142" t="s">
        <v>29</v>
      </c>
      <c r="P1142" t="s">
        <v>39</v>
      </c>
      <c r="Q1142" t="s">
        <v>920</v>
      </c>
      <c r="R1142" t="s">
        <v>7991</v>
      </c>
      <c r="S1142" t="s">
        <v>7992</v>
      </c>
      <c r="T1142" t="s">
        <v>8522</v>
      </c>
      <c r="V1142" t="s">
        <v>260</v>
      </c>
      <c r="X1142" t="s">
        <v>8516</v>
      </c>
      <c r="AE1142" t="s">
        <v>8523</v>
      </c>
      <c r="AL1142" t="s">
        <v>8524</v>
      </c>
      <c r="AN1142" t="s">
        <v>498</v>
      </c>
      <c r="AR1142" t="s">
        <v>8525</v>
      </c>
      <c r="AS1142" t="s">
        <v>8526</v>
      </c>
      <c r="AX1142" t="s">
        <v>577</v>
      </c>
      <c r="BB1142" t="s">
        <v>8029</v>
      </c>
      <c r="BC1142" t="s">
        <v>8029</v>
      </c>
      <c r="BD1142" t="s">
        <v>1852</v>
      </c>
      <c r="BE1142" t="s">
        <v>4732</v>
      </c>
      <c r="BF1142" t="s">
        <v>280</v>
      </c>
      <c r="BG1142" s="1">
        <v>7.18</v>
      </c>
      <c r="BH1142" t="s">
        <v>8527</v>
      </c>
      <c r="BO1142" t="s">
        <v>281</v>
      </c>
      <c r="BP1142" s="1">
        <v>298145</v>
      </c>
      <c r="BQ1142" s="1">
        <v>298145</v>
      </c>
      <c r="BU1142" s="1">
        <v>0</v>
      </c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G1142" s="1">
        <v>17.72</v>
      </c>
      <c r="CH1142" s="1">
        <v>18518</v>
      </c>
      <c r="CJ1142" s="1">
        <v>184248.99</v>
      </c>
      <c r="CX1142" t="s">
        <v>410</v>
      </c>
      <c r="DA1142" s="1">
        <v>3443.8</v>
      </c>
      <c r="DK1142" s="1">
        <v>91656.23</v>
      </c>
      <c r="DV1142" s="1">
        <v>53.15</v>
      </c>
      <c r="ED1142" s="1">
        <v>207.86</v>
      </c>
    </row>
    <row r="1143" spans="1:134" hidden="1" x14ac:dyDescent="0.25">
      <c r="A1143" t="s">
        <v>8528</v>
      </c>
      <c r="B1143" t="s">
        <v>8529</v>
      </c>
      <c r="C1143" t="s">
        <v>249</v>
      </c>
      <c r="D1143" t="s">
        <v>643</v>
      </c>
      <c r="F1143" t="s">
        <v>8262</v>
      </c>
      <c r="G1143" t="s">
        <v>8263</v>
      </c>
      <c r="H1143" t="s">
        <v>378</v>
      </c>
      <c r="K1143" t="s">
        <v>253</v>
      </c>
      <c r="L1143" t="s">
        <v>254</v>
      </c>
      <c r="M1143" t="s">
        <v>255</v>
      </c>
      <c r="N1143" t="s">
        <v>29</v>
      </c>
      <c r="P1143" t="s">
        <v>39</v>
      </c>
      <c r="Q1143" t="s">
        <v>920</v>
      </c>
      <c r="R1143" t="s">
        <v>7991</v>
      </c>
      <c r="S1143" t="s">
        <v>7992</v>
      </c>
      <c r="T1143" t="s">
        <v>8530</v>
      </c>
      <c r="V1143" t="s">
        <v>260</v>
      </c>
      <c r="X1143" t="s">
        <v>8006</v>
      </c>
      <c r="AE1143" t="s">
        <v>8508</v>
      </c>
      <c r="AG1143" t="s">
        <v>264</v>
      </c>
      <c r="AL1143" t="s">
        <v>8531</v>
      </c>
      <c r="AN1143" t="s">
        <v>903</v>
      </c>
      <c r="AR1143" t="s">
        <v>2588</v>
      </c>
      <c r="AS1143" t="s">
        <v>8532</v>
      </c>
      <c r="BB1143" t="s">
        <v>655</v>
      </c>
      <c r="BC1143" t="s">
        <v>655</v>
      </c>
      <c r="BD1143" t="s">
        <v>1852</v>
      </c>
      <c r="BE1143" t="s">
        <v>6863</v>
      </c>
      <c r="BF1143" t="s">
        <v>351</v>
      </c>
      <c r="BG1143" s="1">
        <v>6.3</v>
      </c>
      <c r="BO1143" t="s">
        <v>281</v>
      </c>
      <c r="BP1143" s="1">
        <v>249139</v>
      </c>
      <c r="BQ1143" s="1">
        <v>249139</v>
      </c>
      <c r="BU1143" s="1">
        <v>0</v>
      </c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G1143" s="1">
        <v>1224.3900000000001</v>
      </c>
      <c r="CH1143" s="1">
        <v>24187</v>
      </c>
      <c r="CJ1143" s="1">
        <v>153440.46</v>
      </c>
      <c r="CX1143" t="s">
        <v>410</v>
      </c>
      <c r="CZ1143" t="s">
        <v>410</v>
      </c>
      <c r="DA1143" s="1">
        <v>3141.19</v>
      </c>
      <c r="DK1143" s="1">
        <v>66426.55</v>
      </c>
      <c r="DV1143" s="1">
        <v>522.76</v>
      </c>
      <c r="ED1143" s="1">
        <v>196.18</v>
      </c>
    </row>
    <row r="1144" spans="1:134" hidden="1" x14ac:dyDescent="0.25">
      <c r="A1144" t="s">
        <v>8533</v>
      </c>
      <c r="B1144" t="s">
        <v>8534</v>
      </c>
      <c r="C1144" t="s">
        <v>249</v>
      </c>
      <c r="D1144" t="s">
        <v>1848</v>
      </c>
      <c r="F1144" t="s">
        <v>8262</v>
      </c>
      <c r="G1144" t="s">
        <v>8263</v>
      </c>
      <c r="H1144" t="s">
        <v>378</v>
      </c>
      <c r="K1144" t="s">
        <v>253</v>
      </c>
      <c r="L1144" t="s">
        <v>254</v>
      </c>
      <c r="M1144" t="s">
        <v>255</v>
      </c>
      <c r="N1144" t="s">
        <v>29</v>
      </c>
      <c r="P1144" t="s">
        <v>39</v>
      </c>
      <c r="Q1144" t="s">
        <v>920</v>
      </c>
      <c r="R1144" t="s">
        <v>7991</v>
      </c>
      <c r="S1144" t="s">
        <v>7992</v>
      </c>
      <c r="T1144" t="s">
        <v>8535</v>
      </c>
      <c r="V1144" t="s">
        <v>260</v>
      </c>
      <c r="X1144" t="s">
        <v>8006</v>
      </c>
      <c r="AE1144" t="s">
        <v>8536</v>
      </c>
      <c r="AL1144" t="s">
        <v>8537</v>
      </c>
      <c r="AR1144" t="s">
        <v>8538</v>
      </c>
      <c r="BB1144" t="s">
        <v>8539</v>
      </c>
      <c r="BC1144" t="s">
        <v>8539</v>
      </c>
      <c r="BD1144" t="s">
        <v>1852</v>
      </c>
      <c r="BO1144" t="s">
        <v>281</v>
      </c>
      <c r="BP1144" s="1">
        <v>330579</v>
      </c>
      <c r="BQ1144" s="1">
        <v>330579</v>
      </c>
      <c r="BU1144" s="1">
        <v>0</v>
      </c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G1144" s="1">
        <v>15.37</v>
      </c>
      <c r="CH1144" s="1">
        <v>13912</v>
      </c>
      <c r="CJ1144" s="1">
        <v>202713</v>
      </c>
      <c r="DA1144" s="1">
        <v>3717.39</v>
      </c>
      <c r="DK1144" s="1">
        <v>108625.8</v>
      </c>
      <c r="DV1144" s="1">
        <v>319.14</v>
      </c>
    </row>
    <row r="1145" spans="1:134" hidden="1" x14ac:dyDescent="0.25">
      <c r="A1145" t="s">
        <v>8540</v>
      </c>
      <c r="B1145" t="s">
        <v>8541</v>
      </c>
      <c r="C1145" t="s">
        <v>249</v>
      </c>
      <c r="D1145" t="s">
        <v>643</v>
      </c>
      <c r="F1145" t="s">
        <v>8262</v>
      </c>
      <c r="G1145" t="s">
        <v>8263</v>
      </c>
      <c r="H1145" t="s">
        <v>378</v>
      </c>
      <c r="K1145" t="s">
        <v>253</v>
      </c>
      <c r="L1145" t="s">
        <v>254</v>
      </c>
      <c r="M1145" t="s">
        <v>255</v>
      </c>
      <c r="N1145" t="s">
        <v>29</v>
      </c>
      <c r="P1145" t="s">
        <v>39</v>
      </c>
      <c r="Q1145" t="s">
        <v>920</v>
      </c>
      <c r="R1145" t="s">
        <v>7991</v>
      </c>
      <c r="S1145" t="s">
        <v>7992</v>
      </c>
      <c r="T1145" t="s">
        <v>8542</v>
      </c>
      <c r="V1145" t="s">
        <v>260</v>
      </c>
      <c r="X1145" t="s">
        <v>8543</v>
      </c>
      <c r="AE1145" t="s">
        <v>8544</v>
      </c>
      <c r="AL1145" t="s">
        <v>8444</v>
      </c>
      <c r="AN1145" t="s">
        <v>903</v>
      </c>
      <c r="AR1145" t="s">
        <v>1773</v>
      </c>
      <c r="AS1145" t="s">
        <v>1774</v>
      </c>
      <c r="BB1145" t="s">
        <v>616</v>
      </c>
      <c r="BC1145" t="s">
        <v>616</v>
      </c>
      <c r="BD1145" t="s">
        <v>1852</v>
      </c>
      <c r="BE1145" t="s">
        <v>4732</v>
      </c>
      <c r="BG1145" s="1">
        <v>6.48</v>
      </c>
      <c r="BH1145" t="s">
        <v>2269</v>
      </c>
      <c r="BO1145" t="s">
        <v>281</v>
      </c>
      <c r="BP1145" s="1">
        <v>255926</v>
      </c>
      <c r="BQ1145" s="1">
        <v>255926</v>
      </c>
      <c r="BU1145" s="1">
        <v>0</v>
      </c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G1145" s="1">
        <v>70.819999999999993</v>
      </c>
      <c r="CH1145" s="1">
        <v>24891</v>
      </c>
      <c r="CJ1145" s="1">
        <v>158899.1</v>
      </c>
      <c r="CX1145" t="s">
        <v>410</v>
      </c>
      <c r="CZ1145" t="s">
        <v>410</v>
      </c>
      <c r="DA1145" s="1">
        <v>3498.09</v>
      </c>
      <c r="DK1145" s="1">
        <v>67952.17</v>
      </c>
      <c r="DV1145" s="1">
        <v>400.55</v>
      </c>
      <c r="ED1145" s="1">
        <v>213.62</v>
      </c>
    </row>
    <row r="1146" spans="1:134" hidden="1" x14ac:dyDescent="0.25">
      <c r="A1146" t="s">
        <v>8545</v>
      </c>
      <c r="B1146" t="s">
        <v>8546</v>
      </c>
      <c r="C1146" t="s">
        <v>249</v>
      </c>
      <c r="D1146" t="s">
        <v>1848</v>
      </c>
      <c r="F1146" t="s">
        <v>8262</v>
      </c>
      <c r="G1146" t="s">
        <v>8263</v>
      </c>
      <c r="H1146" t="s">
        <v>378</v>
      </c>
      <c r="K1146" t="s">
        <v>253</v>
      </c>
      <c r="L1146" t="s">
        <v>254</v>
      </c>
      <c r="M1146" t="s">
        <v>255</v>
      </c>
      <c r="N1146" t="s">
        <v>29</v>
      </c>
      <c r="P1146" t="s">
        <v>39</v>
      </c>
      <c r="Q1146" t="s">
        <v>920</v>
      </c>
      <c r="R1146" t="s">
        <v>7991</v>
      </c>
      <c r="S1146" t="s">
        <v>7992</v>
      </c>
      <c r="T1146" t="s">
        <v>8547</v>
      </c>
      <c r="V1146" t="s">
        <v>260</v>
      </c>
      <c r="X1146" t="s">
        <v>8543</v>
      </c>
      <c r="AE1146" t="s">
        <v>8548</v>
      </c>
      <c r="AL1146" t="s">
        <v>7932</v>
      </c>
      <c r="AN1146" t="s">
        <v>481</v>
      </c>
      <c r="AR1146" t="s">
        <v>8549</v>
      </c>
      <c r="AS1146" t="s">
        <v>8550</v>
      </c>
      <c r="AX1146" t="s">
        <v>686</v>
      </c>
      <c r="BB1146" t="s">
        <v>2704</v>
      </c>
      <c r="BC1146" t="s">
        <v>2704</v>
      </c>
      <c r="BD1146" t="s">
        <v>1852</v>
      </c>
      <c r="BG1146" s="1">
        <v>5.2</v>
      </c>
      <c r="BO1146" t="s">
        <v>281</v>
      </c>
      <c r="BP1146" s="1">
        <v>315185</v>
      </c>
      <c r="BQ1146" s="1">
        <v>315185</v>
      </c>
      <c r="BU1146" s="1">
        <v>-0.1</v>
      </c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G1146" s="1">
        <v>77.62</v>
      </c>
      <c r="CH1146" s="1">
        <v>21905</v>
      </c>
      <c r="CJ1146" s="1">
        <v>193696.61</v>
      </c>
      <c r="CP1146" s="1">
        <v>296.35000000000002</v>
      </c>
      <c r="DA1146" s="1">
        <v>3596.21</v>
      </c>
      <c r="DK1146" s="1">
        <v>93702.5</v>
      </c>
      <c r="DV1146" s="1">
        <v>478.63</v>
      </c>
    </row>
    <row r="1147" spans="1:134" hidden="1" x14ac:dyDescent="0.25">
      <c r="A1147" t="s">
        <v>8551</v>
      </c>
      <c r="B1147" t="s">
        <v>8552</v>
      </c>
      <c r="C1147" t="s">
        <v>249</v>
      </c>
      <c r="D1147" t="s">
        <v>1848</v>
      </c>
      <c r="F1147" t="s">
        <v>8262</v>
      </c>
      <c r="G1147" t="s">
        <v>8263</v>
      </c>
      <c r="H1147" t="s">
        <v>378</v>
      </c>
      <c r="K1147" t="s">
        <v>253</v>
      </c>
      <c r="L1147" t="s">
        <v>254</v>
      </c>
      <c r="M1147" t="s">
        <v>255</v>
      </c>
      <c r="N1147" t="s">
        <v>29</v>
      </c>
      <c r="P1147" t="s">
        <v>39</v>
      </c>
      <c r="Q1147" t="s">
        <v>920</v>
      </c>
      <c r="R1147" t="s">
        <v>7991</v>
      </c>
      <c r="S1147" t="s">
        <v>7992</v>
      </c>
      <c r="T1147" t="s">
        <v>8553</v>
      </c>
      <c r="V1147" t="s">
        <v>260</v>
      </c>
      <c r="X1147" t="s">
        <v>8543</v>
      </c>
      <c r="AE1147" t="s">
        <v>8554</v>
      </c>
      <c r="AL1147" t="s">
        <v>8555</v>
      </c>
      <c r="AN1147" t="s">
        <v>498</v>
      </c>
      <c r="AR1147" t="s">
        <v>8556</v>
      </c>
      <c r="AS1147" t="s">
        <v>8557</v>
      </c>
      <c r="AX1147" t="s">
        <v>686</v>
      </c>
      <c r="BB1147" t="s">
        <v>2704</v>
      </c>
      <c r="BC1147" t="s">
        <v>2704</v>
      </c>
      <c r="BD1147" t="s">
        <v>1852</v>
      </c>
      <c r="BO1147" t="s">
        <v>281</v>
      </c>
      <c r="BP1147" s="1">
        <v>310646</v>
      </c>
      <c r="BQ1147" s="1">
        <v>310646</v>
      </c>
      <c r="BU1147" s="1">
        <v>0</v>
      </c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G1147" s="1">
        <v>7.06</v>
      </c>
      <c r="CH1147" s="1">
        <v>19886</v>
      </c>
      <c r="CJ1147" s="1">
        <v>191819.71</v>
      </c>
      <c r="DA1147" s="1">
        <v>3451.56</v>
      </c>
      <c r="DK1147" s="1">
        <v>95109</v>
      </c>
      <c r="DV1147" s="1">
        <v>184.63</v>
      </c>
    </row>
    <row r="1148" spans="1:134" hidden="1" x14ac:dyDescent="0.25">
      <c r="A1148" t="s">
        <v>8558</v>
      </c>
      <c r="B1148" t="s">
        <v>8559</v>
      </c>
      <c r="C1148" t="s">
        <v>249</v>
      </c>
      <c r="D1148" t="s">
        <v>1848</v>
      </c>
      <c r="F1148" t="s">
        <v>8262</v>
      </c>
      <c r="G1148" t="s">
        <v>8263</v>
      </c>
      <c r="H1148" t="s">
        <v>378</v>
      </c>
      <c r="K1148" t="s">
        <v>253</v>
      </c>
      <c r="L1148" t="s">
        <v>254</v>
      </c>
      <c r="M1148" t="s">
        <v>255</v>
      </c>
      <c r="N1148" t="s">
        <v>29</v>
      </c>
      <c r="P1148" t="s">
        <v>39</v>
      </c>
      <c r="Q1148" t="s">
        <v>920</v>
      </c>
      <c r="R1148" t="s">
        <v>7991</v>
      </c>
      <c r="S1148" t="s">
        <v>7992</v>
      </c>
      <c r="T1148" t="s">
        <v>8560</v>
      </c>
      <c r="V1148" t="s">
        <v>260</v>
      </c>
      <c r="X1148" t="s">
        <v>8543</v>
      </c>
      <c r="AE1148" t="s">
        <v>8554</v>
      </c>
      <c r="AL1148" t="s">
        <v>8561</v>
      </c>
      <c r="AN1148" t="s">
        <v>498</v>
      </c>
      <c r="AR1148" t="s">
        <v>8562</v>
      </c>
      <c r="AS1148" t="s">
        <v>8563</v>
      </c>
      <c r="AX1148" t="s">
        <v>686</v>
      </c>
      <c r="BB1148" t="s">
        <v>2364</v>
      </c>
      <c r="BC1148" t="s">
        <v>2364</v>
      </c>
      <c r="BD1148" t="s">
        <v>1852</v>
      </c>
      <c r="BO1148" t="s">
        <v>281</v>
      </c>
      <c r="BP1148" s="1">
        <v>310808</v>
      </c>
      <c r="BQ1148" s="1">
        <v>310808</v>
      </c>
      <c r="BU1148" s="1">
        <v>0</v>
      </c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G1148" s="1">
        <v>10.58</v>
      </c>
      <c r="CH1148" s="1">
        <v>19634</v>
      </c>
      <c r="CJ1148" s="1">
        <v>191656.6</v>
      </c>
      <c r="DA1148" s="1">
        <v>3396.93</v>
      </c>
      <c r="DK1148" s="1">
        <v>95385.33</v>
      </c>
      <c r="DV1148" s="1">
        <v>160.97999999999999</v>
      </c>
    </row>
    <row r="1149" spans="1:134" x14ac:dyDescent="0.25">
      <c r="A1149" t="s">
        <v>8564</v>
      </c>
      <c r="B1149" t="s">
        <v>8565</v>
      </c>
      <c r="C1149" t="s">
        <v>249</v>
      </c>
      <c r="D1149" t="s">
        <v>7484</v>
      </c>
      <c r="F1149" t="s">
        <v>8262</v>
      </c>
      <c r="G1149" t="s">
        <v>8263</v>
      </c>
      <c r="H1149" t="s">
        <v>378</v>
      </c>
      <c r="K1149" t="s">
        <v>253</v>
      </c>
      <c r="L1149" t="s">
        <v>254</v>
      </c>
      <c r="M1149" t="s">
        <v>255</v>
      </c>
      <c r="N1149" t="s">
        <v>29</v>
      </c>
      <c r="P1149" t="s">
        <v>39</v>
      </c>
      <c r="Q1149" t="s">
        <v>920</v>
      </c>
      <c r="R1149" t="s">
        <v>7991</v>
      </c>
      <c r="S1149" t="s">
        <v>7992</v>
      </c>
      <c r="T1149" t="s">
        <v>8566</v>
      </c>
      <c r="V1149" t="s">
        <v>260</v>
      </c>
      <c r="X1149" t="s">
        <v>8543</v>
      </c>
      <c r="AE1149" t="s">
        <v>8567</v>
      </c>
      <c r="AG1149" t="s">
        <v>679</v>
      </c>
      <c r="AL1149" t="s">
        <v>342</v>
      </c>
      <c r="AX1149" t="s">
        <v>2629</v>
      </c>
      <c r="BB1149" t="s">
        <v>2189</v>
      </c>
      <c r="BC1149" t="s">
        <v>2189</v>
      </c>
      <c r="BD1149" t="s">
        <v>656</v>
      </c>
      <c r="BE1149" t="s">
        <v>8568</v>
      </c>
      <c r="BF1149" t="s">
        <v>705</v>
      </c>
      <c r="BG1149" s="1">
        <v>6</v>
      </c>
      <c r="BO1149" t="s">
        <v>281</v>
      </c>
      <c r="BP1149" s="1">
        <v>233118</v>
      </c>
      <c r="BQ1149" s="1">
        <v>233118</v>
      </c>
      <c r="BU1149" s="1">
        <v>0.1</v>
      </c>
      <c r="BV1149" s="4"/>
      <c r="BW1149" s="4"/>
      <c r="BX1149" s="4"/>
      <c r="BY1149" s="1">
        <v>15</v>
      </c>
      <c r="BZ1149" s="4"/>
      <c r="CA1149" s="4"/>
      <c r="CB1149" s="4"/>
      <c r="CC1149" s="4"/>
      <c r="CD1149" s="1">
        <v>495</v>
      </c>
      <c r="CE1149" s="4"/>
      <c r="CF1149" t="s">
        <v>282</v>
      </c>
      <c r="CG1149" s="1">
        <v>48</v>
      </c>
      <c r="CH1149" s="1">
        <v>18400</v>
      </c>
      <c r="CJ1149" s="1">
        <v>143500</v>
      </c>
      <c r="CW1149" s="1">
        <v>10</v>
      </c>
      <c r="CX1149" s="1">
        <v>974</v>
      </c>
      <c r="CZ1149" s="1">
        <v>42</v>
      </c>
      <c r="DA1149" s="1">
        <v>3402</v>
      </c>
      <c r="DB1149" t="s">
        <v>282</v>
      </c>
      <c r="DK1149" s="1">
        <v>65159.14</v>
      </c>
      <c r="DN1149" t="s">
        <v>282</v>
      </c>
      <c r="DV1149" s="1">
        <v>650</v>
      </c>
      <c r="ED1149" s="1">
        <v>834</v>
      </c>
    </row>
    <row r="1150" spans="1:134" hidden="1" x14ac:dyDescent="0.25">
      <c r="A1150" t="s">
        <v>8569</v>
      </c>
      <c r="B1150" t="s">
        <v>8570</v>
      </c>
      <c r="C1150" t="s">
        <v>249</v>
      </c>
      <c r="F1150" t="s">
        <v>8262</v>
      </c>
      <c r="G1150" t="s">
        <v>8263</v>
      </c>
      <c r="H1150" t="s">
        <v>378</v>
      </c>
      <c r="K1150" t="s">
        <v>253</v>
      </c>
      <c r="L1150" t="s">
        <v>254</v>
      </c>
      <c r="M1150" t="s">
        <v>255</v>
      </c>
      <c r="N1150" t="s">
        <v>29</v>
      </c>
      <c r="P1150" t="s">
        <v>39</v>
      </c>
      <c r="Q1150" t="s">
        <v>920</v>
      </c>
      <c r="R1150" t="s">
        <v>7991</v>
      </c>
      <c r="S1150" t="s">
        <v>7992</v>
      </c>
      <c r="V1150" t="s">
        <v>260</v>
      </c>
      <c r="X1150" t="s">
        <v>8516</v>
      </c>
      <c r="AL1150" t="s">
        <v>8482</v>
      </c>
      <c r="AN1150" t="s">
        <v>517</v>
      </c>
      <c r="AR1150" t="s">
        <v>8571</v>
      </c>
      <c r="AS1150" t="s">
        <v>8572</v>
      </c>
      <c r="AX1150" t="s">
        <v>686</v>
      </c>
      <c r="BB1150" t="s">
        <v>8573</v>
      </c>
      <c r="BC1150" t="s">
        <v>8574</v>
      </c>
      <c r="BD1150" t="s">
        <v>656</v>
      </c>
      <c r="BE1150" t="s">
        <v>2749</v>
      </c>
      <c r="BF1150" t="s">
        <v>656</v>
      </c>
      <c r="BO1150" t="s">
        <v>281</v>
      </c>
      <c r="BP1150" s="1">
        <v>281738</v>
      </c>
      <c r="BQ1150" s="1">
        <v>281738</v>
      </c>
      <c r="BU1150" s="1">
        <v>0</v>
      </c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t="s">
        <v>282</v>
      </c>
      <c r="CG1150" s="1">
        <v>73</v>
      </c>
      <c r="CH1150" s="1">
        <v>18800</v>
      </c>
      <c r="CJ1150" s="1">
        <v>174000</v>
      </c>
      <c r="DA1150" s="1">
        <v>3510</v>
      </c>
      <c r="DK1150" s="1">
        <v>84900</v>
      </c>
      <c r="DV1150" s="1">
        <v>455</v>
      </c>
      <c r="DX1150" t="s">
        <v>282</v>
      </c>
    </row>
    <row r="1151" spans="1:134" hidden="1" x14ac:dyDescent="0.25">
      <c r="A1151" t="s">
        <v>8575</v>
      </c>
      <c r="B1151" t="s">
        <v>8576</v>
      </c>
      <c r="C1151" t="s">
        <v>249</v>
      </c>
      <c r="F1151" t="s">
        <v>8262</v>
      </c>
      <c r="G1151" t="s">
        <v>8263</v>
      </c>
      <c r="H1151" t="s">
        <v>378</v>
      </c>
      <c r="K1151" t="s">
        <v>253</v>
      </c>
      <c r="L1151" t="s">
        <v>254</v>
      </c>
      <c r="M1151" t="s">
        <v>255</v>
      </c>
      <c r="N1151" t="s">
        <v>29</v>
      </c>
      <c r="P1151" t="s">
        <v>39</v>
      </c>
      <c r="Q1151" t="s">
        <v>920</v>
      </c>
      <c r="R1151" t="s">
        <v>7991</v>
      </c>
      <c r="S1151" t="s">
        <v>7992</v>
      </c>
      <c r="V1151" t="s">
        <v>260</v>
      </c>
      <c r="X1151" t="s">
        <v>8516</v>
      </c>
      <c r="AL1151" t="s">
        <v>8495</v>
      </c>
      <c r="AN1151" t="s">
        <v>498</v>
      </c>
      <c r="AR1151" t="s">
        <v>8526</v>
      </c>
      <c r="AS1151" t="s">
        <v>8577</v>
      </c>
      <c r="AX1151" t="s">
        <v>686</v>
      </c>
      <c r="BB1151" t="s">
        <v>1564</v>
      </c>
      <c r="BC1151" t="s">
        <v>1564</v>
      </c>
      <c r="BD1151" t="s">
        <v>656</v>
      </c>
      <c r="BE1151" t="s">
        <v>8578</v>
      </c>
      <c r="BF1151" t="s">
        <v>656</v>
      </c>
      <c r="BO1151" t="s">
        <v>281</v>
      </c>
      <c r="BP1151" s="1">
        <v>50310</v>
      </c>
      <c r="BQ1151" s="1">
        <v>50310</v>
      </c>
      <c r="BU1151" s="1">
        <v>0</v>
      </c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t="s">
        <v>282</v>
      </c>
      <c r="CG1151" s="1">
        <v>17</v>
      </c>
      <c r="CH1151" s="1">
        <v>3120</v>
      </c>
      <c r="CJ1151" s="1">
        <v>29100</v>
      </c>
      <c r="DA1151" s="1">
        <v>1050</v>
      </c>
      <c r="DK1151" s="1">
        <v>14500</v>
      </c>
      <c r="DV1151" s="1">
        <v>2523</v>
      </c>
      <c r="DX1151" t="s">
        <v>282</v>
      </c>
    </row>
    <row r="1152" spans="1:134" hidden="1" x14ac:dyDescent="0.25">
      <c r="A1152" t="s">
        <v>8579</v>
      </c>
      <c r="B1152" t="s">
        <v>8580</v>
      </c>
      <c r="C1152" t="s">
        <v>249</v>
      </c>
      <c r="F1152" t="s">
        <v>8262</v>
      </c>
      <c r="G1152" t="s">
        <v>8263</v>
      </c>
      <c r="H1152" t="s">
        <v>378</v>
      </c>
      <c r="K1152" t="s">
        <v>253</v>
      </c>
      <c r="L1152" t="s">
        <v>254</v>
      </c>
      <c r="M1152" t="s">
        <v>255</v>
      </c>
      <c r="N1152" t="s">
        <v>29</v>
      </c>
      <c r="P1152" t="s">
        <v>39</v>
      </c>
      <c r="Q1152" t="s">
        <v>920</v>
      </c>
      <c r="R1152" t="s">
        <v>7991</v>
      </c>
      <c r="S1152" t="s">
        <v>7992</v>
      </c>
      <c r="V1152" t="s">
        <v>260</v>
      </c>
      <c r="X1152" t="s">
        <v>8006</v>
      </c>
      <c r="AL1152" t="s">
        <v>8482</v>
      </c>
      <c r="AN1152" t="s">
        <v>517</v>
      </c>
      <c r="AR1152" t="s">
        <v>8581</v>
      </c>
      <c r="AS1152" t="s">
        <v>8582</v>
      </c>
      <c r="AX1152" t="s">
        <v>686</v>
      </c>
      <c r="BB1152" t="s">
        <v>8583</v>
      </c>
      <c r="BC1152" t="s">
        <v>8583</v>
      </c>
      <c r="BD1152" t="s">
        <v>656</v>
      </c>
      <c r="BE1152" t="s">
        <v>856</v>
      </c>
      <c r="BF1152" t="s">
        <v>656</v>
      </c>
      <c r="BO1152" t="s">
        <v>281</v>
      </c>
      <c r="BP1152" s="1">
        <v>270388</v>
      </c>
      <c r="BQ1152" s="1">
        <v>270388</v>
      </c>
      <c r="BU1152" s="1">
        <v>0</v>
      </c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t="s">
        <v>282</v>
      </c>
      <c r="CG1152" t="s">
        <v>282</v>
      </c>
      <c r="CH1152" s="1">
        <v>17200</v>
      </c>
      <c r="CJ1152" s="1">
        <v>167000</v>
      </c>
      <c r="DA1152" s="1">
        <v>3570</v>
      </c>
      <c r="DK1152" s="1">
        <v>82100</v>
      </c>
      <c r="DV1152" s="1">
        <v>518</v>
      </c>
      <c r="DX1152" t="s">
        <v>282</v>
      </c>
    </row>
    <row r="1153" spans="1:146" hidden="1" x14ac:dyDescent="0.25">
      <c r="A1153" t="s">
        <v>8584</v>
      </c>
      <c r="B1153" t="s">
        <v>8585</v>
      </c>
      <c r="C1153" t="s">
        <v>249</v>
      </c>
      <c r="F1153" t="s">
        <v>8262</v>
      </c>
      <c r="G1153" t="s">
        <v>8263</v>
      </c>
      <c r="H1153" t="s">
        <v>378</v>
      </c>
      <c r="K1153" t="s">
        <v>253</v>
      </c>
      <c r="L1153" t="s">
        <v>254</v>
      </c>
      <c r="M1153" t="s">
        <v>255</v>
      </c>
      <c r="N1153" t="s">
        <v>29</v>
      </c>
      <c r="P1153" t="s">
        <v>39</v>
      </c>
      <c r="Q1153" t="s">
        <v>920</v>
      </c>
      <c r="R1153" t="s">
        <v>7991</v>
      </c>
      <c r="S1153" t="s">
        <v>7992</v>
      </c>
      <c r="V1153" t="s">
        <v>260</v>
      </c>
      <c r="X1153" t="s">
        <v>8006</v>
      </c>
      <c r="AL1153" t="s">
        <v>7991</v>
      </c>
      <c r="AN1153" t="s">
        <v>498</v>
      </c>
      <c r="AR1153" t="s">
        <v>8586</v>
      </c>
      <c r="AS1153" t="s">
        <v>8587</v>
      </c>
      <c r="AX1153" t="s">
        <v>686</v>
      </c>
      <c r="BB1153" t="s">
        <v>8435</v>
      </c>
      <c r="BC1153" t="s">
        <v>8435</v>
      </c>
      <c r="BD1153" t="s">
        <v>656</v>
      </c>
      <c r="BE1153" t="s">
        <v>1954</v>
      </c>
      <c r="BF1153" t="s">
        <v>656</v>
      </c>
      <c r="BO1153" t="s">
        <v>281</v>
      </c>
      <c r="BP1153" s="1">
        <v>281950</v>
      </c>
      <c r="BQ1153" s="1">
        <v>281950</v>
      </c>
      <c r="BU1153" s="1">
        <v>0</v>
      </c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t="s">
        <v>282</v>
      </c>
      <c r="CG1153" s="1">
        <v>6</v>
      </c>
      <c r="CH1153" s="1">
        <v>18400</v>
      </c>
      <c r="CJ1153" s="1">
        <v>174000</v>
      </c>
      <c r="DA1153" s="1">
        <v>3120</v>
      </c>
      <c r="DK1153" s="1">
        <v>86000</v>
      </c>
      <c r="DV1153" s="1">
        <v>424</v>
      </c>
      <c r="DX1153" t="s">
        <v>282</v>
      </c>
    </row>
    <row r="1154" spans="1:146" hidden="1" x14ac:dyDescent="0.25">
      <c r="A1154" t="s">
        <v>8588</v>
      </c>
      <c r="B1154" t="s">
        <v>8589</v>
      </c>
      <c r="C1154" t="s">
        <v>249</v>
      </c>
      <c r="F1154" t="s">
        <v>8262</v>
      </c>
      <c r="G1154" t="s">
        <v>8263</v>
      </c>
      <c r="H1154" t="s">
        <v>378</v>
      </c>
      <c r="K1154" t="s">
        <v>253</v>
      </c>
      <c r="L1154" t="s">
        <v>254</v>
      </c>
      <c r="M1154" t="s">
        <v>255</v>
      </c>
      <c r="N1154" t="s">
        <v>29</v>
      </c>
      <c r="P1154" t="s">
        <v>39</v>
      </c>
      <c r="Q1154" t="s">
        <v>920</v>
      </c>
      <c r="R1154" t="s">
        <v>7991</v>
      </c>
      <c r="S1154" t="s">
        <v>7992</v>
      </c>
      <c r="V1154" t="s">
        <v>260</v>
      </c>
      <c r="X1154" t="s">
        <v>8006</v>
      </c>
      <c r="AL1154" t="s">
        <v>8590</v>
      </c>
      <c r="AN1154" t="s">
        <v>517</v>
      </c>
      <c r="AR1154" t="s">
        <v>8591</v>
      </c>
      <c r="AS1154" t="s">
        <v>8592</v>
      </c>
      <c r="AX1154" t="s">
        <v>686</v>
      </c>
      <c r="BB1154" t="s">
        <v>8593</v>
      </c>
      <c r="BC1154" t="s">
        <v>8594</v>
      </c>
      <c r="BD1154" t="s">
        <v>656</v>
      </c>
      <c r="BE1154" t="s">
        <v>1954</v>
      </c>
      <c r="BF1154" t="s">
        <v>656</v>
      </c>
      <c r="BO1154" t="s">
        <v>281</v>
      </c>
      <c r="BP1154" s="1">
        <v>270317</v>
      </c>
      <c r="BQ1154" s="1">
        <v>270317</v>
      </c>
      <c r="BU1154" s="1">
        <v>0</v>
      </c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t="s">
        <v>282</v>
      </c>
      <c r="CG1154" s="1">
        <v>12</v>
      </c>
      <c r="CH1154" s="1">
        <v>17200</v>
      </c>
      <c r="CJ1154" s="1">
        <v>167000</v>
      </c>
      <c r="DA1154" s="1">
        <v>3430</v>
      </c>
      <c r="DK1154" s="1">
        <v>82300</v>
      </c>
      <c r="DV1154" s="1">
        <v>375</v>
      </c>
      <c r="DX1154" t="s">
        <v>282</v>
      </c>
    </row>
    <row r="1155" spans="1:146" hidden="1" x14ac:dyDescent="0.25">
      <c r="A1155" t="s">
        <v>8595</v>
      </c>
      <c r="B1155" t="s">
        <v>8596</v>
      </c>
      <c r="C1155" t="s">
        <v>249</v>
      </c>
      <c r="F1155" t="s">
        <v>8262</v>
      </c>
      <c r="G1155" t="s">
        <v>8263</v>
      </c>
      <c r="H1155" t="s">
        <v>378</v>
      </c>
      <c r="K1155" t="s">
        <v>253</v>
      </c>
      <c r="L1155" t="s">
        <v>254</v>
      </c>
      <c r="M1155" t="s">
        <v>255</v>
      </c>
      <c r="N1155" t="s">
        <v>29</v>
      </c>
      <c r="P1155" t="s">
        <v>39</v>
      </c>
      <c r="Q1155" t="s">
        <v>920</v>
      </c>
      <c r="R1155" t="s">
        <v>7991</v>
      </c>
      <c r="S1155" t="s">
        <v>7992</v>
      </c>
      <c r="V1155" t="s">
        <v>260</v>
      </c>
      <c r="X1155" t="s">
        <v>8543</v>
      </c>
      <c r="AL1155" t="s">
        <v>7932</v>
      </c>
      <c r="AN1155" t="s">
        <v>481</v>
      </c>
      <c r="AR1155" t="s">
        <v>8597</v>
      </c>
      <c r="AS1155" t="s">
        <v>8598</v>
      </c>
      <c r="AX1155" t="s">
        <v>686</v>
      </c>
      <c r="BB1155" t="s">
        <v>4366</v>
      </c>
      <c r="BC1155" t="s">
        <v>4366</v>
      </c>
      <c r="BD1155" t="s">
        <v>656</v>
      </c>
      <c r="BE1155" t="s">
        <v>812</v>
      </c>
      <c r="BF1155" t="s">
        <v>656</v>
      </c>
      <c r="BO1155" t="s">
        <v>281</v>
      </c>
      <c r="BP1155" s="1">
        <v>232835</v>
      </c>
      <c r="BQ1155" s="1">
        <v>232835</v>
      </c>
      <c r="BU1155" s="1">
        <v>0</v>
      </c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t="s">
        <v>282</v>
      </c>
      <c r="CG1155" s="1">
        <v>49</v>
      </c>
      <c r="CH1155" s="1">
        <v>19600</v>
      </c>
      <c r="CJ1155" s="1">
        <v>144000</v>
      </c>
      <c r="DA1155" s="1">
        <v>2640</v>
      </c>
      <c r="DK1155" s="1">
        <v>66100</v>
      </c>
      <c r="DV1155" s="1">
        <v>446</v>
      </c>
      <c r="DX1155" t="s">
        <v>282</v>
      </c>
    </row>
    <row r="1156" spans="1:146" hidden="1" x14ac:dyDescent="0.25">
      <c r="A1156" t="s">
        <v>8599</v>
      </c>
      <c r="B1156" t="s">
        <v>8600</v>
      </c>
      <c r="C1156" t="s">
        <v>249</v>
      </c>
      <c r="D1156" t="s">
        <v>1499</v>
      </c>
      <c r="F1156" t="s">
        <v>8601</v>
      </c>
      <c r="G1156" t="s">
        <v>8602</v>
      </c>
      <c r="H1156" t="s">
        <v>378</v>
      </c>
      <c r="K1156" t="s">
        <v>253</v>
      </c>
      <c r="L1156" t="s">
        <v>254</v>
      </c>
      <c r="M1156" t="s">
        <v>255</v>
      </c>
      <c r="N1156" t="s">
        <v>29</v>
      </c>
      <c r="P1156" t="s">
        <v>39</v>
      </c>
      <c r="Q1156" t="s">
        <v>920</v>
      </c>
      <c r="R1156" t="s">
        <v>8073</v>
      </c>
      <c r="S1156" t="s">
        <v>8074</v>
      </c>
      <c r="T1156" t="s">
        <v>8603</v>
      </c>
      <c r="V1156" t="s">
        <v>260</v>
      </c>
      <c r="X1156" t="s">
        <v>8604</v>
      </c>
      <c r="AG1156" t="s">
        <v>8605</v>
      </c>
      <c r="AL1156" t="s">
        <v>8606</v>
      </c>
      <c r="AR1156" t="s">
        <v>8607</v>
      </c>
      <c r="AX1156" t="s">
        <v>577</v>
      </c>
      <c r="BB1156" t="s">
        <v>712</v>
      </c>
      <c r="BC1156" t="s">
        <v>712</v>
      </c>
      <c r="BG1156" s="1">
        <v>6.7</v>
      </c>
      <c r="BO1156" t="s">
        <v>281</v>
      </c>
      <c r="BP1156" s="1">
        <v>236112</v>
      </c>
      <c r="BQ1156" s="1">
        <v>236112</v>
      </c>
      <c r="BU1156" s="1">
        <v>-0.1</v>
      </c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t="s">
        <v>282</v>
      </c>
      <c r="CG1156" s="1">
        <v>161.28</v>
      </c>
      <c r="CH1156" s="1">
        <v>17807</v>
      </c>
      <c r="CJ1156" s="1">
        <v>146442.23999999999</v>
      </c>
      <c r="CP1156" s="1">
        <v>63.36</v>
      </c>
      <c r="DA1156" s="1">
        <v>3203.71</v>
      </c>
      <c r="DK1156" s="1">
        <v>68423.039999999994</v>
      </c>
      <c r="DV1156" s="1">
        <v>11.52</v>
      </c>
    </row>
    <row r="1157" spans="1:146" hidden="1" x14ac:dyDescent="0.25">
      <c r="A1157" t="s">
        <v>8608</v>
      </c>
      <c r="B1157" t="s">
        <v>8609</v>
      </c>
      <c r="C1157" t="s">
        <v>249</v>
      </c>
      <c r="F1157" t="s">
        <v>8601</v>
      </c>
      <c r="G1157" t="s">
        <v>8602</v>
      </c>
      <c r="H1157" t="s">
        <v>378</v>
      </c>
      <c r="K1157" t="s">
        <v>253</v>
      </c>
      <c r="L1157" t="s">
        <v>254</v>
      </c>
      <c r="M1157" t="s">
        <v>255</v>
      </c>
      <c r="N1157" t="s">
        <v>29</v>
      </c>
      <c r="P1157" t="s">
        <v>39</v>
      </c>
      <c r="Q1157" t="s">
        <v>920</v>
      </c>
      <c r="R1157" t="s">
        <v>8073</v>
      </c>
      <c r="S1157" t="s">
        <v>8074</v>
      </c>
      <c r="T1157" t="s">
        <v>8610</v>
      </c>
      <c r="V1157" t="s">
        <v>260</v>
      </c>
      <c r="X1157" t="s">
        <v>8604</v>
      </c>
      <c r="AG1157" t="s">
        <v>8611</v>
      </c>
      <c r="AL1157" t="s">
        <v>3397</v>
      </c>
      <c r="AX1157" t="s">
        <v>577</v>
      </c>
      <c r="BB1157" t="s">
        <v>3921</v>
      </c>
      <c r="BC1157" t="s">
        <v>3921</v>
      </c>
      <c r="BD1157" t="s">
        <v>390</v>
      </c>
      <c r="BG1157" s="1">
        <v>6.2</v>
      </c>
      <c r="BO1157" t="s">
        <v>281</v>
      </c>
      <c r="BP1157" s="1">
        <v>217635</v>
      </c>
      <c r="BQ1157" s="1">
        <v>217635</v>
      </c>
      <c r="BU1157" s="1">
        <v>2.9</v>
      </c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t="s">
        <v>282</v>
      </c>
      <c r="CG1157" s="1">
        <v>100</v>
      </c>
      <c r="CH1157" s="1">
        <v>14400</v>
      </c>
      <c r="CJ1157" s="1">
        <v>131000</v>
      </c>
      <c r="CP1157" s="1">
        <v>25</v>
      </c>
      <c r="DA1157" s="1">
        <v>1800</v>
      </c>
      <c r="DK1157" s="1">
        <v>70200</v>
      </c>
      <c r="DV1157" s="1">
        <v>110</v>
      </c>
    </row>
    <row r="1158" spans="1:146" x14ac:dyDescent="0.25">
      <c r="A1158" t="s">
        <v>8612</v>
      </c>
      <c r="B1158" t="s">
        <v>8613</v>
      </c>
      <c r="C1158" t="s">
        <v>249</v>
      </c>
      <c r="D1158" t="s">
        <v>2909</v>
      </c>
      <c r="F1158" t="s">
        <v>8601</v>
      </c>
      <c r="G1158" t="s">
        <v>8602</v>
      </c>
      <c r="H1158" t="s">
        <v>378</v>
      </c>
      <c r="K1158" t="s">
        <v>253</v>
      </c>
      <c r="L1158" t="s">
        <v>254</v>
      </c>
      <c r="M1158" t="s">
        <v>255</v>
      </c>
      <c r="N1158" t="s">
        <v>29</v>
      </c>
      <c r="P1158" t="s">
        <v>39</v>
      </c>
      <c r="Q1158" t="s">
        <v>920</v>
      </c>
      <c r="R1158" t="s">
        <v>8073</v>
      </c>
      <c r="S1158" t="s">
        <v>8074</v>
      </c>
      <c r="T1158" t="s">
        <v>8614</v>
      </c>
      <c r="V1158" t="s">
        <v>260</v>
      </c>
      <c r="X1158" t="s">
        <v>8615</v>
      </c>
      <c r="AE1158" t="s">
        <v>8052</v>
      </c>
      <c r="AG1158" t="s">
        <v>8053</v>
      </c>
      <c r="AL1158" t="s">
        <v>8226</v>
      </c>
      <c r="AR1158" t="s">
        <v>3945</v>
      </c>
      <c r="AS1158" t="s">
        <v>8616</v>
      </c>
      <c r="AT1158" t="s">
        <v>8617</v>
      </c>
      <c r="AU1158" t="s">
        <v>8618</v>
      </c>
      <c r="AX1158" t="s">
        <v>577</v>
      </c>
      <c r="BB1158" t="s">
        <v>2214</v>
      </c>
      <c r="BC1158" t="s">
        <v>2214</v>
      </c>
      <c r="BD1158" t="s">
        <v>301</v>
      </c>
      <c r="BE1158" t="s">
        <v>848</v>
      </c>
      <c r="BF1158" t="s">
        <v>2269</v>
      </c>
      <c r="BG1158" s="1">
        <v>6.5</v>
      </c>
      <c r="BO1158" t="s">
        <v>281</v>
      </c>
      <c r="BP1158" s="1">
        <v>92298</v>
      </c>
      <c r="BQ1158" s="1">
        <v>92298</v>
      </c>
      <c r="BU1158" s="1">
        <v>0</v>
      </c>
      <c r="BV1158" s="4"/>
      <c r="BW1158" s="4"/>
      <c r="BX1158" s="4"/>
      <c r="BY1158" s="4"/>
      <c r="BZ1158" s="4"/>
      <c r="CA1158" s="1">
        <v>6</v>
      </c>
      <c r="CB1158" s="4"/>
      <c r="CC1158" s="4"/>
      <c r="CD1158" s="1">
        <v>349</v>
      </c>
      <c r="CE1158" s="4"/>
      <c r="CG1158" s="1">
        <v>125</v>
      </c>
      <c r="CH1158" s="1">
        <v>3164</v>
      </c>
      <c r="CJ1158" s="1">
        <v>60253</v>
      </c>
      <c r="CP1158" s="1">
        <v>109</v>
      </c>
      <c r="CW1158" s="1">
        <v>133</v>
      </c>
      <c r="CX1158" s="1">
        <v>311</v>
      </c>
      <c r="CZ1158" s="1">
        <v>3</v>
      </c>
      <c r="DA1158" s="1">
        <v>973</v>
      </c>
      <c r="DK1158" s="1">
        <v>33587.25</v>
      </c>
      <c r="DV1158" s="1">
        <v>353</v>
      </c>
      <c r="ED1158" s="1">
        <v>234</v>
      </c>
      <c r="EP1158" s="1">
        <v>1009</v>
      </c>
    </row>
    <row r="1159" spans="1:146" hidden="1" x14ac:dyDescent="0.25">
      <c r="A1159" t="s">
        <v>8619</v>
      </c>
      <c r="B1159" t="s">
        <v>8620</v>
      </c>
      <c r="C1159" t="s">
        <v>249</v>
      </c>
      <c r="F1159" t="s">
        <v>8204</v>
      </c>
      <c r="G1159" t="s">
        <v>8205</v>
      </c>
      <c r="H1159" t="s">
        <v>378</v>
      </c>
      <c r="K1159" t="s">
        <v>253</v>
      </c>
      <c r="L1159" t="s">
        <v>254</v>
      </c>
      <c r="M1159" t="s">
        <v>255</v>
      </c>
      <c r="N1159" t="s">
        <v>29</v>
      </c>
      <c r="P1159" t="s">
        <v>39</v>
      </c>
      <c r="Q1159" t="s">
        <v>920</v>
      </c>
      <c r="R1159" t="s">
        <v>8206</v>
      </c>
      <c r="S1159" t="s">
        <v>8207</v>
      </c>
      <c r="T1159" t="s">
        <v>8621</v>
      </c>
      <c r="V1159" t="s">
        <v>260</v>
      </c>
      <c r="X1159" t="s">
        <v>8208</v>
      </c>
      <c r="AE1159" t="s">
        <v>8622</v>
      </c>
      <c r="AG1159" t="s">
        <v>8623</v>
      </c>
      <c r="AL1159" t="s">
        <v>7956</v>
      </c>
      <c r="AN1159" t="s">
        <v>6082</v>
      </c>
      <c r="AR1159" t="s">
        <v>8190</v>
      </c>
      <c r="AS1159" t="s">
        <v>2345</v>
      </c>
      <c r="AT1159" t="s">
        <v>3707</v>
      </c>
      <c r="AU1159" t="s">
        <v>8624</v>
      </c>
      <c r="AX1159" t="s">
        <v>686</v>
      </c>
      <c r="BB1159" t="s">
        <v>2315</v>
      </c>
      <c r="BC1159" t="s">
        <v>2315</v>
      </c>
      <c r="BD1159" t="s">
        <v>1852</v>
      </c>
      <c r="BE1159" t="s">
        <v>870</v>
      </c>
      <c r="BF1159" t="s">
        <v>656</v>
      </c>
      <c r="BO1159" t="s">
        <v>281</v>
      </c>
      <c r="BP1159" s="1">
        <v>276372</v>
      </c>
      <c r="BQ1159" s="1">
        <v>276372</v>
      </c>
      <c r="BU1159" s="1">
        <v>0</v>
      </c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H1159" s="1">
        <v>19887</v>
      </c>
      <c r="CJ1159" s="1">
        <v>170961</v>
      </c>
      <c r="DA1159" s="1">
        <v>3582.04</v>
      </c>
      <c r="DK1159" s="1">
        <v>81526.3</v>
      </c>
      <c r="DV1159" s="1">
        <v>416.35</v>
      </c>
    </row>
    <row r="1160" spans="1:146" hidden="1" x14ac:dyDescent="0.25">
      <c r="A1160" t="s">
        <v>8625</v>
      </c>
      <c r="B1160" t="s">
        <v>8626</v>
      </c>
      <c r="C1160" t="s">
        <v>249</v>
      </c>
      <c r="F1160" t="s">
        <v>8231</v>
      </c>
      <c r="G1160" t="s">
        <v>8232</v>
      </c>
      <c r="H1160" t="s">
        <v>378</v>
      </c>
      <c r="K1160" t="s">
        <v>253</v>
      </c>
      <c r="L1160" t="s">
        <v>254</v>
      </c>
      <c r="M1160" t="s">
        <v>255</v>
      </c>
      <c r="N1160" t="s">
        <v>29</v>
      </c>
      <c r="P1160" t="s">
        <v>39</v>
      </c>
      <c r="Q1160" t="s">
        <v>920</v>
      </c>
      <c r="R1160" t="s">
        <v>8233</v>
      </c>
      <c r="S1160" t="s">
        <v>8234</v>
      </c>
      <c r="T1160" t="s">
        <v>8627</v>
      </c>
      <c r="V1160" t="s">
        <v>260</v>
      </c>
      <c r="X1160" t="s">
        <v>8235</v>
      </c>
      <c r="AE1160" t="s">
        <v>6816</v>
      </c>
      <c r="AL1160" t="s">
        <v>886</v>
      </c>
      <c r="AN1160" t="s">
        <v>295</v>
      </c>
      <c r="AR1160" t="s">
        <v>8236</v>
      </c>
      <c r="AS1160" t="s">
        <v>8237</v>
      </c>
      <c r="AT1160" t="s">
        <v>8237</v>
      </c>
      <c r="AU1160" t="s">
        <v>8628</v>
      </c>
      <c r="AX1160" t="s">
        <v>577</v>
      </c>
      <c r="BB1160" t="s">
        <v>8238</v>
      </c>
      <c r="BC1160" t="s">
        <v>8238</v>
      </c>
      <c r="BD1160" t="s">
        <v>1852</v>
      </c>
      <c r="BE1160" t="s">
        <v>2683</v>
      </c>
      <c r="BF1160" t="s">
        <v>656</v>
      </c>
      <c r="BO1160" t="s">
        <v>281</v>
      </c>
      <c r="BP1160" s="1">
        <v>210206</v>
      </c>
      <c r="BQ1160" s="1">
        <v>210206</v>
      </c>
      <c r="BU1160" s="1">
        <v>0</v>
      </c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G1160" s="1">
        <v>141.13</v>
      </c>
      <c r="CH1160" s="1">
        <v>13886</v>
      </c>
      <c r="CJ1160" s="1">
        <v>129835</v>
      </c>
      <c r="DA1160" s="1">
        <v>2912.82</v>
      </c>
      <c r="DK1160" s="1">
        <v>62998.2</v>
      </c>
      <c r="DV1160" s="1">
        <v>432.41</v>
      </c>
    </row>
    <row r="1161" spans="1:146" hidden="1" x14ac:dyDescent="0.25">
      <c r="A1161" t="s">
        <v>8629</v>
      </c>
      <c r="B1161" t="s">
        <v>8630</v>
      </c>
      <c r="C1161" t="s">
        <v>249</v>
      </c>
      <c r="F1161" t="s">
        <v>8204</v>
      </c>
      <c r="G1161" t="s">
        <v>8205</v>
      </c>
      <c r="H1161" t="s">
        <v>378</v>
      </c>
      <c r="K1161" t="s">
        <v>253</v>
      </c>
      <c r="L1161" t="s">
        <v>254</v>
      </c>
      <c r="M1161" t="s">
        <v>255</v>
      </c>
      <c r="N1161" t="s">
        <v>29</v>
      </c>
      <c r="P1161" t="s">
        <v>39</v>
      </c>
      <c r="Q1161" t="s">
        <v>920</v>
      </c>
      <c r="R1161" t="s">
        <v>8206</v>
      </c>
      <c r="S1161" t="s">
        <v>8207</v>
      </c>
      <c r="T1161" t="s">
        <v>8631</v>
      </c>
      <c r="V1161" t="s">
        <v>260</v>
      </c>
      <c r="X1161" t="s">
        <v>8257</v>
      </c>
      <c r="AE1161" t="s">
        <v>8632</v>
      </c>
      <c r="AG1161" t="s">
        <v>752</v>
      </c>
      <c r="AL1161" t="s">
        <v>6081</v>
      </c>
      <c r="AN1161" t="s">
        <v>6082</v>
      </c>
      <c r="AR1161" t="s">
        <v>8258</v>
      </c>
      <c r="AS1161" t="s">
        <v>8633</v>
      </c>
      <c r="AT1161" t="s">
        <v>8634</v>
      </c>
      <c r="AU1161" t="s">
        <v>8635</v>
      </c>
      <c r="AX1161" t="s">
        <v>686</v>
      </c>
      <c r="BB1161" t="s">
        <v>3024</v>
      </c>
      <c r="BC1161" t="s">
        <v>3025</v>
      </c>
      <c r="BD1161" t="s">
        <v>1852</v>
      </c>
      <c r="BE1161" t="s">
        <v>1954</v>
      </c>
      <c r="BF1161" t="s">
        <v>656</v>
      </c>
      <c r="BO1161" t="s">
        <v>281</v>
      </c>
      <c r="BP1161" s="1">
        <v>296281</v>
      </c>
      <c r="BQ1161" s="1">
        <v>296281</v>
      </c>
      <c r="BU1161" s="1">
        <v>0</v>
      </c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t="s">
        <v>282</v>
      </c>
      <c r="CG1161" s="1">
        <v>135.72</v>
      </c>
      <c r="CH1161" s="1">
        <v>20124</v>
      </c>
      <c r="CJ1161" s="1">
        <v>182520</v>
      </c>
      <c r="DA1161" s="1">
        <v>2667.6</v>
      </c>
      <c r="DK1161" s="1">
        <v>90441</v>
      </c>
      <c r="DV1161" s="1">
        <v>393.12</v>
      </c>
    </row>
    <row r="1162" spans="1:146" hidden="1" x14ac:dyDescent="0.25">
      <c r="A1162" t="s">
        <v>8636</v>
      </c>
      <c r="B1162" t="s">
        <v>8637</v>
      </c>
      <c r="C1162" t="s">
        <v>249</v>
      </c>
      <c r="F1162" t="s">
        <v>8204</v>
      </c>
      <c r="G1162" t="s">
        <v>8205</v>
      </c>
      <c r="H1162" t="s">
        <v>378</v>
      </c>
      <c r="K1162" t="s">
        <v>253</v>
      </c>
      <c r="L1162" t="s">
        <v>254</v>
      </c>
      <c r="M1162" t="s">
        <v>255</v>
      </c>
      <c r="N1162" t="s">
        <v>29</v>
      </c>
      <c r="P1162" t="s">
        <v>39</v>
      </c>
      <c r="Q1162" t="s">
        <v>920</v>
      </c>
      <c r="R1162" t="s">
        <v>8206</v>
      </c>
      <c r="S1162" t="s">
        <v>8207</v>
      </c>
      <c r="T1162" t="s">
        <v>8638</v>
      </c>
      <c r="V1162" t="s">
        <v>260</v>
      </c>
      <c r="X1162" t="s">
        <v>8241</v>
      </c>
      <c r="AE1162" t="s">
        <v>8632</v>
      </c>
      <c r="AG1162" t="s">
        <v>752</v>
      </c>
      <c r="AL1162" t="s">
        <v>8246</v>
      </c>
      <c r="AN1162" t="s">
        <v>1426</v>
      </c>
      <c r="AR1162" t="s">
        <v>8639</v>
      </c>
      <c r="AS1162" t="s">
        <v>8248</v>
      </c>
      <c r="AT1162" t="s">
        <v>8371</v>
      </c>
      <c r="AU1162" t="s">
        <v>8640</v>
      </c>
      <c r="AX1162" t="s">
        <v>686</v>
      </c>
      <c r="BB1162" t="s">
        <v>8249</v>
      </c>
      <c r="BC1162" t="s">
        <v>8249</v>
      </c>
      <c r="BD1162" t="s">
        <v>1852</v>
      </c>
      <c r="BE1162" t="s">
        <v>1845</v>
      </c>
      <c r="BF1162" t="s">
        <v>656</v>
      </c>
      <c r="BO1162" t="s">
        <v>281</v>
      </c>
      <c r="BP1162" s="1">
        <v>296512</v>
      </c>
      <c r="BQ1162" s="1">
        <v>296512</v>
      </c>
      <c r="BU1162" s="1">
        <v>0</v>
      </c>
      <c r="BV1162" s="4"/>
      <c r="BW1162" s="4"/>
      <c r="BX1162" s="4"/>
      <c r="BY1162" s="4"/>
      <c r="BZ1162" s="4"/>
      <c r="CA1162" s="1">
        <v>4.6900000000000004</v>
      </c>
      <c r="CB1162" s="4"/>
      <c r="CC1162" s="4"/>
      <c r="CD1162" s="4"/>
      <c r="CE1162" s="4"/>
      <c r="CF1162" t="s">
        <v>282</v>
      </c>
      <c r="CG1162" s="1">
        <v>126.68</v>
      </c>
      <c r="CH1162" s="1">
        <v>20762</v>
      </c>
      <c r="CJ1162" s="1">
        <v>182988</v>
      </c>
      <c r="DA1162" s="1">
        <v>2909.04</v>
      </c>
      <c r="DK1162" s="1">
        <v>89499.9</v>
      </c>
      <c r="DV1162" s="1">
        <v>226.39</v>
      </c>
    </row>
    <row r="1163" spans="1:146" hidden="1" x14ac:dyDescent="0.25">
      <c r="A1163" t="s">
        <v>8641</v>
      </c>
      <c r="B1163" t="s">
        <v>8642</v>
      </c>
      <c r="C1163" t="s">
        <v>249</v>
      </c>
      <c r="F1163" t="s">
        <v>8204</v>
      </c>
      <c r="G1163" t="s">
        <v>8205</v>
      </c>
      <c r="H1163" t="s">
        <v>378</v>
      </c>
      <c r="K1163" t="s">
        <v>253</v>
      </c>
      <c r="L1163" t="s">
        <v>254</v>
      </c>
      <c r="M1163" t="s">
        <v>255</v>
      </c>
      <c r="N1163" t="s">
        <v>29</v>
      </c>
      <c r="P1163" t="s">
        <v>39</v>
      </c>
      <c r="Q1163" t="s">
        <v>920</v>
      </c>
      <c r="R1163" t="s">
        <v>8206</v>
      </c>
      <c r="S1163" t="s">
        <v>8207</v>
      </c>
      <c r="T1163" t="s">
        <v>8638</v>
      </c>
      <c r="V1163" t="s">
        <v>260</v>
      </c>
      <c r="X1163" t="s">
        <v>8241</v>
      </c>
      <c r="AE1163" t="s">
        <v>8632</v>
      </c>
      <c r="AG1163" t="s">
        <v>752</v>
      </c>
      <c r="AL1163" t="s">
        <v>8252</v>
      </c>
      <c r="AN1163" t="s">
        <v>903</v>
      </c>
      <c r="AR1163" t="s">
        <v>346</v>
      </c>
      <c r="AS1163" t="s">
        <v>8643</v>
      </c>
      <c r="AT1163" t="s">
        <v>8371</v>
      </c>
      <c r="AU1163" t="s">
        <v>8640</v>
      </c>
      <c r="AX1163" t="s">
        <v>686</v>
      </c>
      <c r="BB1163" t="s">
        <v>1238</v>
      </c>
      <c r="BC1163" t="s">
        <v>1239</v>
      </c>
      <c r="BD1163" t="s">
        <v>1852</v>
      </c>
      <c r="BE1163" t="s">
        <v>791</v>
      </c>
      <c r="BF1163" t="s">
        <v>656</v>
      </c>
      <c r="BO1163" t="s">
        <v>281</v>
      </c>
      <c r="BP1163" s="1">
        <v>247953</v>
      </c>
      <c r="BQ1163" s="1">
        <v>247953</v>
      </c>
      <c r="BU1163" s="1">
        <v>0</v>
      </c>
      <c r="BV1163" s="4"/>
      <c r="BW1163" s="4"/>
      <c r="BX1163" s="4"/>
      <c r="BY1163" s="4"/>
      <c r="BZ1163" s="4"/>
      <c r="CA1163" s="4" t="s">
        <v>410</v>
      </c>
      <c r="CB1163" s="4"/>
      <c r="CC1163" s="4"/>
      <c r="CD1163" s="4"/>
      <c r="CE1163" s="4"/>
      <c r="CF1163" t="s">
        <v>282</v>
      </c>
      <c r="CG1163" s="1">
        <v>121.9</v>
      </c>
      <c r="CH1163" s="1">
        <v>18400</v>
      </c>
      <c r="CJ1163" s="1">
        <v>152950</v>
      </c>
      <c r="DA1163" s="1">
        <v>2576</v>
      </c>
      <c r="DK1163" s="1">
        <v>73485</v>
      </c>
      <c r="DV1163" s="1">
        <v>420.9</v>
      </c>
    </row>
    <row r="1164" spans="1:146" hidden="1" x14ac:dyDescent="0.25">
      <c r="A1164" t="s">
        <v>8644</v>
      </c>
      <c r="B1164" t="s">
        <v>8645</v>
      </c>
      <c r="C1164" t="s">
        <v>249</v>
      </c>
      <c r="F1164" t="s">
        <v>8262</v>
      </c>
      <c r="G1164" t="s">
        <v>8263</v>
      </c>
      <c r="H1164" t="s">
        <v>378</v>
      </c>
      <c r="K1164" t="s">
        <v>253</v>
      </c>
      <c r="L1164" t="s">
        <v>254</v>
      </c>
      <c r="M1164" t="s">
        <v>255</v>
      </c>
      <c r="N1164" t="s">
        <v>29</v>
      </c>
      <c r="P1164" t="s">
        <v>39</v>
      </c>
      <c r="Q1164" t="s">
        <v>920</v>
      </c>
      <c r="R1164" t="s">
        <v>7991</v>
      </c>
      <c r="S1164" t="s">
        <v>7992</v>
      </c>
      <c r="T1164" t="s">
        <v>8646</v>
      </c>
      <c r="V1164" t="s">
        <v>260</v>
      </c>
      <c r="X1164" t="s">
        <v>8264</v>
      </c>
      <c r="AE1164" t="s">
        <v>8647</v>
      </c>
      <c r="AG1164" t="s">
        <v>8648</v>
      </c>
      <c r="AL1164" t="s">
        <v>724</v>
      </c>
      <c r="AN1164" t="s">
        <v>295</v>
      </c>
      <c r="AR1164" t="s">
        <v>2847</v>
      </c>
      <c r="AS1164" t="s">
        <v>8265</v>
      </c>
      <c r="AT1164" t="s">
        <v>8242</v>
      </c>
      <c r="AX1164" t="s">
        <v>577</v>
      </c>
      <c r="BB1164" t="s">
        <v>1362</v>
      </c>
      <c r="BC1164" t="s">
        <v>1363</v>
      </c>
      <c r="BD1164" t="s">
        <v>1852</v>
      </c>
      <c r="BE1164" t="s">
        <v>8649</v>
      </c>
      <c r="BF1164" t="s">
        <v>656</v>
      </c>
      <c r="BO1164" t="s">
        <v>281</v>
      </c>
      <c r="BP1164" s="1">
        <v>178964</v>
      </c>
      <c r="BQ1164" s="1">
        <v>178964</v>
      </c>
      <c r="BU1164" s="1">
        <v>0</v>
      </c>
      <c r="BV1164" s="4"/>
      <c r="BW1164" s="4"/>
      <c r="BX1164" s="4"/>
      <c r="BY1164" s="4"/>
      <c r="BZ1164" s="4"/>
      <c r="CA1164" s="4" t="s">
        <v>282</v>
      </c>
      <c r="CB1164" s="4"/>
      <c r="CC1164" s="4"/>
      <c r="CD1164" s="4"/>
      <c r="CE1164" s="4"/>
      <c r="CF1164" t="s">
        <v>282</v>
      </c>
      <c r="CG1164" s="1">
        <v>26.64</v>
      </c>
      <c r="CH1164" s="1">
        <v>12321</v>
      </c>
      <c r="CJ1164" s="1">
        <v>110223</v>
      </c>
      <c r="DA1164" s="1">
        <v>1576.2</v>
      </c>
      <c r="DK1164" s="1">
        <v>54501</v>
      </c>
      <c r="DV1164" s="1">
        <v>316.35000000000002</v>
      </c>
      <c r="DX1164" t="s">
        <v>282</v>
      </c>
    </row>
    <row r="1165" spans="1:146" hidden="1" x14ac:dyDescent="0.25">
      <c r="A1165" t="s">
        <v>8650</v>
      </c>
      <c r="B1165" t="s">
        <v>8651</v>
      </c>
      <c r="C1165" t="s">
        <v>249</v>
      </c>
      <c r="F1165" t="s">
        <v>8262</v>
      </c>
      <c r="G1165" t="s">
        <v>8263</v>
      </c>
      <c r="H1165" t="s">
        <v>378</v>
      </c>
      <c r="K1165" t="s">
        <v>253</v>
      </c>
      <c r="L1165" t="s">
        <v>254</v>
      </c>
      <c r="M1165" t="s">
        <v>255</v>
      </c>
      <c r="N1165" t="s">
        <v>29</v>
      </c>
      <c r="P1165" t="s">
        <v>39</v>
      </c>
      <c r="Q1165" t="s">
        <v>920</v>
      </c>
      <c r="R1165" t="s">
        <v>7991</v>
      </c>
      <c r="S1165" t="s">
        <v>7992</v>
      </c>
      <c r="T1165" t="s">
        <v>8652</v>
      </c>
      <c r="V1165" t="s">
        <v>260</v>
      </c>
      <c r="X1165" t="s">
        <v>8328</v>
      </c>
      <c r="AE1165" t="s">
        <v>8653</v>
      </c>
      <c r="AG1165" t="s">
        <v>8654</v>
      </c>
      <c r="AL1165" t="s">
        <v>8329</v>
      </c>
      <c r="AN1165" t="s">
        <v>517</v>
      </c>
      <c r="AR1165" t="s">
        <v>8655</v>
      </c>
      <c r="AS1165" t="s">
        <v>8656</v>
      </c>
      <c r="AT1165" t="s">
        <v>8657</v>
      </c>
      <c r="AX1165" t="s">
        <v>686</v>
      </c>
      <c r="BB1165" t="s">
        <v>8332</v>
      </c>
      <c r="BC1165" t="s">
        <v>8332</v>
      </c>
      <c r="BD1165" t="s">
        <v>1852</v>
      </c>
      <c r="BE1165" t="s">
        <v>2642</v>
      </c>
      <c r="BF1165" t="s">
        <v>656</v>
      </c>
      <c r="BO1165" t="s">
        <v>281</v>
      </c>
      <c r="BP1165" s="1">
        <v>340050</v>
      </c>
      <c r="BQ1165" s="1">
        <v>340050</v>
      </c>
      <c r="BU1165" s="1">
        <v>0</v>
      </c>
      <c r="BV1165" s="4"/>
      <c r="BW1165" s="4"/>
      <c r="BX1165" s="4"/>
      <c r="BY1165" s="4"/>
      <c r="BZ1165" s="4"/>
      <c r="CA1165" s="1">
        <v>33.35</v>
      </c>
      <c r="CB1165" s="4"/>
      <c r="CC1165" s="4"/>
      <c r="CD1165" s="4"/>
      <c r="CE1165" s="4"/>
      <c r="CH1165" s="1">
        <v>21914</v>
      </c>
      <c r="CJ1165" s="1">
        <v>210807</v>
      </c>
      <c r="DA1165" s="1">
        <v>5216.58</v>
      </c>
      <c r="DK1165" s="1">
        <v>101830.5</v>
      </c>
      <c r="DV1165" s="1">
        <v>282.27</v>
      </c>
    </row>
    <row r="1166" spans="1:146" hidden="1" x14ac:dyDescent="0.25">
      <c r="A1166" t="s">
        <v>8658</v>
      </c>
      <c r="B1166" t="s">
        <v>8659</v>
      </c>
      <c r="C1166" t="s">
        <v>249</v>
      </c>
      <c r="F1166" t="s">
        <v>8262</v>
      </c>
      <c r="G1166" t="s">
        <v>8263</v>
      </c>
      <c r="H1166" t="s">
        <v>378</v>
      </c>
      <c r="K1166" t="s">
        <v>253</v>
      </c>
      <c r="L1166" t="s">
        <v>254</v>
      </c>
      <c r="M1166" t="s">
        <v>255</v>
      </c>
      <c r="N1166" t="s">
        <v>29</v>
      </c>
      <c r="P1166" t="s">
        <v>39</v>
      </c>
      <c r="Q1166" t="s">
        <v>920</v>
      </c>
      <c r="R1166" t="s">
        <v>7991</v>
      </c>
      <c r="S1166" t="s">
        <v>7992</v>
      </c>
      <c r="T1166" t="s">
        <v>8660</v>
      </c>
      <c r="V1166" t="s">
        <v>260</v>
      </c>
      <c r="X1166" t="s">
        <v>8516</v>
      </c>
      <c r="AE1166" t="s">
        <v>8661</v>
      </c>
      <c r="AG1166" t="s">
        <v>8623</v>
      </c>
      <c r="AL1166" t="s">
        <v>8495</v>
      </c>
      <c r="AN1166" t="s">
        <v>498</v>
      </c>
      <c r="AR1166" t="s">
        <v>8662</v>
      </c>
      <c r="AS1166" t="s">
        <v>8577</v>
      </c>
      <c r="AT1166" t="s">
        <v>8663</v>
      </c>
      <c r="AX1166" t="s">
        <v>686</v>
      </c>
      <c r="BB1166" t="s">
        <v>1564</v>
      </c>
      <c r="BC1166" t="s">
        <v>1564</v>
      </c>
      <c r="BD1166" t="s">
        <v>1852</v>
      </c>
      <c r="BE1166" t="s">
        <v>8578</v>
      </c>
      <c r="BF1166" t="s">
        <v>656</v>
      </c>
      <c r="BO1166" t="s">
        <v>281</v>
      </c>
      <c r="BP1166" s="1">
        <v>52121</v>
      </c>
      <c r="BQ1166" s="1">
        <v>52121</v>
      </c>
      <c r="BU1166" s="1">
        <v>0</v>
      </c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G1166" s="1">
        <v>17.61</v>
      </c>
      <c r="CH1166" s="1">
        <v>3232</v>
      </c>
      <c r="CJ1166" s="1">
        <v>30147.599999999999</v>
      </c>
      <c r="DA1166" s="1">
        <v>1087.8</v>
      </c>
      <c r="DK1166" s="1">
        <v>15022</v>
      </c>
      <c r="DV1166" s="1">
        <v>2613.83</v>
      </c>
    </row>
    <row r="1167" spans="1:146" hidden="1" x14ac:dyDescent="0.25">
      <c r="A1167" t="s">
        <v>8664</v>
      </c>
      <c r="B1167" t="s">
        <v>8665</v>
      </c>
      <c r="C1167" t="s">
        <v>249</v>
      </c>
      <c r="F1167" t="s">
        <v>8262</v>
      </c>
      <c r="G1167" t="s">
        <v>8263</v>
      </c>
      <c r="H1167" t="s">
        <v>378</v>
      </c>
      <c r="K1167" t="s">
        <v>253</v>
      </c>
      <c r="L1167" t="s">
        <v>254</v>
      </c>
      <c r="M1167" t="s">
        <v>255</v>
      </c>
      <c r="N1167" t="s">
        <v>29</v>
      </c>
      <c r="P1167" t="s">
        <v>39</v>
      </c>
      <c r="Q1167" t="s">
        <v>920</v>
      </c>
      <c r="R1167" t="s">
        <v>7991</v>
      </c>
      <c r="S1167" t="s">
        <v>7992</v>
      </c>
      <c r="T1167" t="s">
        <v>8666</v>
      </c>
      <c r="V1167" t="s">
        <v>260</v>
      </c>
      <c r="X1167" t="s">
        <v>8516</v>
      </c>
      <c r="AE1167" t="s">
        <v>8661</v>
      </c>
      <c r="AG1167" t="s">
        <v>8623</v>
      </c>
      <c r="AL1167" t="s">
        <v>8482</v>
      </c>
      <c r="AN1167" t="s">
        <v>517</v>
      </c>
      <c r="AR1167" t="s">
        <v>8571</v>
      </c>
      <c r="AS1167" t="s">
        <v>8572</v>
      </c>
      <c r="AT1167" t="s">
        <v>8572</v>
      </c>
      <c r="AX1167" t="s">
        <v>686</v>
      </c>
      <c r="BB1167" t="s">
        <v>8573</v>
      </c>
      <c r="BC1167" t="s">
        <v>8574</v>
      </c>
      <c r="BD1167" t="s">
        <v>1852</v>
      </c>
      <c r="BE1167" t="s">
        <v>2749</v>
      </c>
      <c r="BF1167" t="s">
        <v>656</v>
      </c>
      <c r="BO1167" t="s">
        <v>281</v>
      </c>
      <c r="BP1167" s="1">
        <v>335268</v>
      </c>
      <c r="BQ1167" s="1">
        <v>335268</v>
      </c>
      <c r="BU1167" s="1">
        <v>0</v>
      </c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G1167" s="1">
        <v>86.87</v>
      </c>
      <c r="CH1167" s="1">
        <v>22372</v>
      </c>
      <c r="CJ1167" s="1">
        <v>207060</v>
      </c>
      <c r="DA1167" s="1">
        <v>4176.8999999999996</v>
      </c>
      <c r="DK1167" s="1">
        <v>101031</v>
      </c>
      <c r="DV1167" s="1">
        <v>541.45000000000005</v>
      </c>
    </row>
    <row r="1168" spans="1:146" hidden="1" x14ac:dyDescent="0.25">
      <c r="A1168" t="s">
        <v>8667</v>
      </c>
      <c r="B1168" t="s">
        <v>8668</v>
      </c>
      <c r="C1168" t="s">
        <v>249</v>
      </c>
      <c r="F1168" t="s">
        <v>8262</v>
      </c>
      <c r="G1168" t="s">
        <v>8263</v>
      </c>
      <c r="H1168" t="s">
        <v>378</v>
      </c>
      <c r="K1168" t="s">
        <v>253</v>
      </c>
      <c r="L1168" t="s">
        <v>254</v>
      </c>
      <c r="M1168" t="s">
        <v>255</v>
      </c>
      <c r="N1168" t="s">
        <v>29</v>
      </c>
      <c r="P1168" t="s">
        <v>39</v>
      </c>
      <c r="Q1168" t="s">
        <v>920</v>
      </c>
      <c r="R1168" t="s">
        <v>7991</v>
      </c>
      <c r="S1168" t="s">
        <v>7992</v>
      </c>
      <c r="T1168" t="s">
        <v>8669</v>
      </c>
      <c r="V1168" t="s">
        <v>260</v>
      </c>
      <c r="X1168" t="s">
        <v>8006</v>
      </c>
      <c r="AE1168" t="s">
        <v>8670</v>
      </c>
      <c r="AG1168" t="s">
        <v>8623</v>
      </c>
      <c r="AL1168" t="s">
        <v>7991</v>
      </c>
      <c r="AN1168" t="s">
        <v>498</v>
      </c>
      <c r="AR1168" t="s">
        <v>8586</v>
      </c>
      <c r="AS1168" t="s">
        <v>8587</v>
      </c>
      <c r="AT1168" t="s">
        <v>8671</v>
      </c>
      <c r="AU1168" t="s">
        <v>8672</v>
      </c>
      <c r="AX1168" t="s">
        <v>686</v>
      </c>
      <c r="BB1168" t="s">
        <v>8435</v>
      </c>
      <c r="BC1168" t="s">
        <v>8435</v>
      </c>
      <c r="BD1168" t="s">
        <v>1852</v>
      </c>
      <c r="BE1168" t="s">
        <v>1954</v>
      </c>
      <c r="BF1168" t="s">
        <v>656</v>
      </c>
      <c r="BO1168" t="s">
        <v>281</v>
      </c>
      <c r="BP1168" s="1">
        <v>333828</v>
      </c>
      <c r="BQ1168" s="1">
        <v>333828</v>
      </c>
      <c r="BU1168" s="1">
        <v>0</v>
      </c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G1168" s="1">
        <v>7.1</v>
      </c>
      <c r="CH1168" s="1">
        <v>21785</v>
      </c>
      <c r="CJ1168" s="1">
        <v>206016</v>
      </c>
      <c r="DA1168" s="1">
        <v>3694.08</v>
      </c>
      <c r="DK1168" s="1">
        <v>101824</v>
      </c>
      <c r="DV1168" s="1">
        <v>502.02</v>
      </c>
    </row>
    <row r="1169" spans="1:128" hidden="1" x14ac:dyDescent="0.25">
      <c r="A1169" t="s">
        <v>8673</v>
      </c>
      <c r="B1169" t="s">
        <v>8674</v>
      </c>
      <c r="C1169" t="s">
        <v>249</v>
      </c>
      <c r="F1169" t="s">
        <v>8262</v>
      </c>
      <c r="G1169" t="s">
        <v>8263</v>
      </c>
      <c r="H1169" t="s">
        <v>378</v>
      </c>
      <c r="K1169" t="s">
        <v>253</v>
      </c>
      <c r="L1169" t="s">
        <v>254</v>
      </c>
      <c r="M1169" t="s">
        <v>255</v>
      </c>
      <c r="N1169" t="s">
        <v>29</v>
      </c>
      <c r="P1169" t="s">
        <v>39</v>
      </c>
      <c r="Q1169" t="s">
        <v>920</v>
      </c>
      <c r="R1169" t="s">
        <v>7991</v>
      </c>
      <c r="S1169" t="s">
        <v>7992</v>
      </c>
      <c r="T1169" t="s">
        <v>8675</v>
      </c>
      <c r="V1169" t="s">
        <v>260</v>
      </c>
      <c r="X1169" t="s">
        <v>8006</v>
      </c>
      <c r="AE1169" t="s">
        <v>8676</v>
      </c>
      <c r="AG1169" t="s">
        <v>8623</v>
      </c>
      <c r="AL1169" t="s">
        <v>8590</v>
      </c>
      <c r="AN1169" t="s">
        <v>517</v>
      </c>
      <c r="AR1169" t="s">
        <v>8591</v>
      </c>
      <c r="AS1169" t="s">
        <v>8592</v>
      </c>
      <c r="AT1169" t="s">
        <v>8592</v>
      </c>
      <c r="AU1169" t="s">
        <v>8677</v>
      </c>
      <c r="AX1169" t="s">
        <v>686</v>
      </c>
      <c r="BB1169" t="s">
        <v>8593</v>
      </c>
      <c r="BC1169" t="s">
        <v>8594</v>
      </c>
      <c r="BD1169" t="s">
        <v>1852</v>
      </c>
      <c r="BE1169" t="s">
        <v>1954</v>
      </c>
      <c r="BF1169" t="s">
        <v>656</v>
      </c>
      <c r="BO1169" t="s">
        <v>281</v>
      </c>
      <c r="BP1169" s="1">
        <v>318974</v>
      </c>
      <c r="BQ1169" s="1">
        <v>318974</v>
      </c>
      <c r="BU1169" s="1">
        <v>0</v>
      </c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G1169" s="1">
        <v>14.16</v>
      </c>
      <c r="CH1169" s="1">
        <v>20296</v>
      </c>
      <c r="CJ1169" s="1">
        <v>197060</v>
      </c>
      <c r="DA1169" s="1">
        <v>4047.4</v>
      </c>
      <c r="DK1169" s="1">
        <v>97114</v>
      </c>
      <c r="DV1169" s="1">
        <v>442.5</v>
      </c>
    </row>
    <row r="1170" spans="1:128" hidden="1" x14ac:dyDescent="0.25">
      <c r="A1170" t="s">
        <v>8678</v>
      </c>
      <c r="B1170" t="s">
        <v>8679</v>
      </c>
      <c r="C1170" t="s">
        <v>249</v>
      </c>
      <c r="F1170" t="s">
        <v>8262</v>
      </c>
      <c r="G1170" t="s">
        <v>8263</v>
      </c>
      <c r="H1170" t="s">
        <v>378</v>
      </c>
      <c r="K1170" t="s">
        <v>253</v>
      </c>
      <c r="L1170" t="s">
        <v>254</v>
      </c>
      <c r="M1170" t="s">
        <v>255</v>
      </c>
      <c r="N1170" t="s">
        <v>29</v>
      </c>
      <c r="P1170" t="s">
        <v>39</v>
      </c>
      <c r="Q1170" t="s">
        <v>920</v>
      </c>
      <c r="R1170" t="s">
        <v>7991</v>
      </c>
      <c r="S1170" t="s">
        <v>7992</v>
      </c>
      <c r="T1170" t="s">
        <v>8680</v>
      </c>
      <c r="V1170" t="s">
        <v>260</v>
      </c>
      <c r="X1170" t="s">
        <v>8543</v>
      </c>
      <c r="AE1170" t="s">
        <v>8661</v>
      </c>
      <c r="AG1170" t="s">
        <v>8623</v>
      </c>
      <c r="AL1170" t="s">
        <v>7932</v>
      </c>
      <c r="AN1170" t="s">
        <v>481</v>
      </c>
      <c r="AR1170" t="s">
        <v>8597</v>
      </c>
      <c r="AS1170" t="s">
        <v>8598</v>
      </c>
      <c r="AT1170" t="s">
        <v>957</v>
      </c>
      <c r="BB1170" t="s">
        <v>4366</v>
      </c>
      <c r="BC1170" t="s">
        <v>4366</v>
      </c>
      <c r="BD1170" t="s">
        <v>1852</v>
      </c>
      <c r="BE1170" t="s">
        <v>812</v>
      </c>
      <c r="BF1170" t="s">
        <v>656</v>
      </c>
      <c r="BO1170" t="s">
        <v>281</v>
      </c>
      <c r="BP1170" s="1">
        <v>270554</v>
      </c>
      <c r="BQ1170" s="1">
        <v>270554</v>
      </c>
      <c r="BU1170" s="1">
        <v>0</v>
      </c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G1170" s="1">
        <v>56.94</v>
      </c>
      <c r="CH1170" s="1">
        <v>22775</v>
      </c>
      <c r="CJ1170" s="1">
        <v>167328</v>
      </c>
      <c r="DA1170" s="1">
        <v>3067.68</v>
      </c>
      <c r="DK1170" s="1">
        <v>76808.2</v>
      </c>
      <c r="DV1170" s="1">
        <v>518.25</v>
      </c>
    </row>
    <row r="1171" spans="1:128" hidden="1" x14ac:dyDescent="0.25">
      <c r="A1171" t="s">
        <v>8681</v>
      </c>
      <c r="B1171" t="s">
        <v>8682</v>
      </c>
      <c r="C1171" t="s">
        <v>249</v>
      </c>
      <c r="F1171" t="s">
        <v>8231</v>
      </c>
      <c r="G1171" t="s">
        <v>8232</v>
      </c>
      <c r="H1171" t="s">
        <v>378</v>
      </c>
      <c r="K1171" t="s">
        <v>253</v>
      </c>
      <c r="L1171" t="s">
        <v>254</v>
      </c>
      <c r="M1171" t="s">
        <v>255</v>
      </c>
      <c r="N1171" t="s">
        <v>29</v>
      </c>
      <c r="P1171" t="s">
        <v>39</v>
      </c>
      <c r="Q1171" t="s">
        <v>920</v>
      </c>
      <c r="R1171" t="s">
        <v>8233</v>
      </c>
      <c r="S1171" t="s">
        <v>8234</v>
      </c>
      <c r="T1171" t="s">
        <v>8683</v>
      </c>
      <c r="V1171" t="s">
        <v>260</v>
      </c>
      <c r="X1171" t="s">
        <v>8318</v>
      </c>
      <c r="AE1171" t="s">
        <v>8684</v>
      </c>
      <c r="AG1171" t="s">
        <v>8685</v>
      </c>
      <c r="AL1171" t="s">
        <v>886</v>
      </c>
      <c r="AN1171" t="s">
        <v>295</v>
      </c>
      <c r="AR1171" t="s">
        <v>8319</v>
      </c>
      <c r="AS1171" t="s">
        <v>753</v>
      </c>
      <c r="AT1171" t="s">
        <v>4444</v>
      </c>
      <c r="AU1171" t="s">
        <v>8686</v>
      </c>
      <c r="AX1171" t="s">
        <v>577</v>
      </c>
      <c r="BB1171" t="s">
        <v>1340</v>
      </c>
      <c r="BC1171" t="s">
        <v>1340</v>
      </c>
      <c r="BD1171" t="s">
        <v>1852</v>
      </c>
      <c r="BE1171" t="s">
        <v>1476</v>
      </c>
      <c r="BF1171" t="s">
        <v>656</v>
      </c>
      <c r="BO1171" t="s">
        <v>281</v>
      </c>
      <c r="BP1171" s="1">
        <v>144421</v>
      </c>
      <c r="BQ1171" s="1">
        <v>144421</v>
      </c>
      <c r="BU1171" s="1">
        <v>0</v>
      </c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G1171" s="1">
        <v>209.66</v>
      </c>
      <c r="CH1171" s="1">
        <v>10439</v>
      </c>
      <c r="CJ1171" s="1">
        <v>89107.199999999997</v>
      </c>
      <c r="DA1171" s="1">
        <v>1736.28</v>
      </c>
      <c r="DK1171" s="1">
        <v>42697.2</v>
      </c>
      <c r="DV1171" s="1">
        <v>231.5</v>
      </c>
    </row>
    <row r="1172" spans="1:128" hidden="1" x14ac:dyDescent="0.25">
      <c r="A1172" t="s">
        <v>8687</v>
      </c>
      <c r="B1172" t="s">
        <v>8688</v>
      </c>
      <c r="C1172" t="s">
        <v>249</v>
      </c>
      <c r="F1172" t="s">
        <v>8262</v>
      </c>
      <c r="G1172" t="s">
        <v>8263</v>
      </c>
      <c r="H1172" t="s">
        <v>378</v>
      </c>
      <c r="K1172" t="s">
        <v>253</v>
      </c>
      <c r="L1172" t="s">
        <v>254</v>
      </c>
      <c r="M1172" t="s">
        <v>255</v>
      </c>
      <c r="N1172" t="s">
        <v>29</v>
      </c>
      <c r="P1172" t="s">
        <v>39</v>
      </c>
      <c r="Q1172" t="s">
        <v>920</v>
      </c>
      <c r="R1172" t="s">
        <v>7991</v>
      </c>
      <c r="S1172" t="s">
        <v>7992</v>
      </c>
      <c r="T1172" t="s">
        <v>8689</v>
      </c>
      <c r="V1172" t="s">
        <v>260</v>
      </c>
      <c r="X1172" t="s">
        <v>8322</v>
      </c>
      <c r="AE1172" t="s">
        <v>8690</v>
      </c>
      <c r="AG1172" t="s">
        <v>384</v>
      </c>
      <c r="AL1172" t="s">
        <v>8323</v>
      </c>
      <c r="AN1172" t="s">
        <v>498</v>
      </c>
      <c r="AR1172" t="s">
        <v>7696</v>
      </c>
      <c r="AX1172" t="s">
        <v>686</v>
      </c>
      <c r="BB1172" t="s">
        <v>8325</v>
      </c>
      <c r="BC1172" t="s">
        <v>8325</v>
      </c>
      <c r="BD1172" t="s">
        <v>1852</v>
      </c>
      <c r="BE1172" t="s">
        <v>812</v>
      </c>
      <c r="BF1172" t="s">
        <v>656</v>
      </c>
      <c r="BO1172" t="s">
        <v>281</v>
      </c>
      <c r="BP1172" s="1">
        <v>331701</v>
      </c>
      <c r="BQ1172" s="1">
        <v>331701</v>
      </c>
      <c r="BU1172" s="1">
        <v>0</v>
      </c>
      <c r="BV1172" s="4"/>
      <c r="BW1172" s="4"/>
      <c r="BX1172" s="4"/>
      <c r="BY1172" s="4"/>
      <c r="BZ1172" s="4"/>
      <c r="CA1172" s="1">
        <v>80.650000000000006</v>
      </c>
      <c r="CB1172" s="4"/>
      <c r="CC1172" s="4"/>
      <c r="CD1172" s="4"/>
      <c r="CE1172" s="4"/>
      <c r="CG1172" s="1">
        <v>65.23</v>
      </c>
      <c r="CH1172" s="1">
        <v>22296</v>
      </c>
      <c r="CJ1172" s="1">
        <v>205178</v>
      </c>
      <c r="DA1172" s="1">
        <v>4589.82</v>
      </c>
      <c r="DK1172" s="1">
        <v>99031</v>
      </c>
      <c r="DV1172" s="1">
        <v>540.82000000000005</v>
      </c>
    </row>
    <row r="1173" spans="1:128" hidden="1" x14ac:dyDescent="0.25">
      <c r="A1173" t="s">
        <v>8691</v>
      </c>
      <c r="B1173" t="s">
        <v>8692</v>
      </c>
      <c r="C1173" t="s">
        <v>249</v>
      </c>
      <c r="K1173" t="s">
        <v>253</v>
      </c>
      <c r="L1173" t="s">
        <v>254</v>
      </c>
      <c r="M1173" t="s">
        <v>255</v>
      </c>
      <c r="N1173" t="s">
        <v>29</v>
      </c>
      <c r="P1173" t="s">
        <v>39</v>
      </c>
      <c r="Q1173" t="s">
        <v>920</v>
      </c>
      <c r="R1173" t="s">
        <v>8693</v>
      </c>
      <c r="S1173" t="s">
        <v>8694</v>
      </c>
      <c r="T1173" t="s">
        <v>8695</v>
      </c>
      <c r="V1173" t="s">
        <v>260</v>
      </c>
      <c r="X1173" t="s">
        <v>8696</v>
      </c>
      <c r="AE1173" t="s">
        <v>8697</v>
      </c>
      <c r="AL1173" t="s">
        <v>8306</v>
      </c>
      <c r="AN1173" t="s">
        <v>498</v>
      </c>
      <c r="AU1173" t="s">
        <v>8698</v>
      </c>
      <c r="AX1173" t="s">
        <v>686</v>
      </c>
      <c r="BB1173" t="s">
        <v>8309</v>
      </c>
      <c r="BC1173" t="s">
        <v>8309</v>
      </c>
      <c r="BD1173" t="s">
        <v>1852</v>
      </c>
      <c r="BE1173" t="s">
        <v>2991</v>
      </c>
      <c r="BF1173" t="s">
        <v>656</v>
      </c>
      <c r="BO1173" t="s">
        <v>281</v>
      </c>
      <c r="BP1173" s="1">
        <v>328866</v>
      </c>
      <c r="BQ1173" s="1">
        <v>328866</v>
      </c>
      <c r="BU1173" s="1">
        <v>0.1</v>
      </c>
      <c r="BV1173" s="4"/>
      <c r="BW1173" s="4"/>
      <c r="BX1173" s="4"/>
      <c r="BY1173" s="4"/>
      <c r="BZ1173" s="4"/>
      <c r="CA1173" s="1">
        <v>347.19</v>
      </c>
      <c r="CB1173" s="4"/>
      <c r="CC1173" s="4"/>
      <c r="CD1173" s="4"/>
      <c r="CE1173" s="4"/>
      <c r="CH1173" s="1">
        <v>23304</v>
      </c>
      <c r="CJ1173" s="1">
        <v>203319</v>
      </c>
      <c r="DA1173" s="1">
        <v>4244.7299999999996</v>
      </c>
      <c r="DK1173" s="1">
        <v>97498</v>
      </c>
      <c r="DV1173" s="1">
        <v>502.95</v>
      </c>
    </row>
    <row r="1174" spans="1:128" hidden="1" x14ac:dyDescent="0.25">
      <c r="A1174" t="s">
        <v>8699</v>
      </c>
      <c r="B1174" t="s">
        <v>8700</v>
      </c>
      <c r="C1174" t="s">
        <v>249</v>
      </c>
      <c r="F1174" t="s">
        <v>8172</v>
      </c>
      <c r="G1174" t="s">
        <v>8173</v>
      </c>
      <c r="H1174" t="s">
        <v>378</v>
      </c>
      <c r="K1174" t="s">
        <v>253</v>
      </c>
      <c r="L1174" t="s">
        <v>254</v>
      </c>
      <c r="M1174" t="s">
        <v>255</v>
      </c>
      <c r="N1174" t="s">
        <v>29</v>
      </c>
      <c r="P1174" t="s">
        <v>39</v>
      </c>
      <c r="Q1174" t="s">
        <v>920</v>
      </c>
      <c r="R1174" t="s">
        <v>8174</v>
      </c>
      <c r="S1174" t="s">
        <v>8175</v>
      </c>
      <c r="T1174" t="s">
        <v>8701</v>
      </c>
      <c r="V1174" t="s">
        <v>260</v>
      </c>
      <c r="X1174" t="s">
        <v>8268</v>
      </c>
      <c r="AE1174" t="s">
        <v>8702</v>
      </c>
      <c r="AG1174" t="s">
        <v>8623</v>
      </c>
      <c r="AL1174" t="s">
        <v>3397</v>
      </c>
      <c r="AN1174" t="s">
        <v>6989</v>
      </c>
      <c r="AR1174" t="s">
        <v>8269</v>
      </c>
      <c r="AS1174" t="s">
        <v>8275</v>
      </c>
      <c r="AT1174" t="s">
        <v>8703</v>
      </c>
      <c r="AU1174" t="s">
        <v>8704</v>
      </c>
      <c r="AX1174" t="s">
        <v>577</v>
      </c>
      <c r="BB1174" t="s">
        <v>3054</v>
      </c>
      <c r="BC1174" t="s">
        <v>3054</v>
      </c>
      <c r="BD1174" t="s">
        <v>1852</v>
      </c>
      <c r="BE1174" t="s">
        <v>1954</v>
      </c>
      <c r="BF1174" t="s">
        <v>656</v>
      </c>
      <c r="BO1174" t="s">
        <v>281</v>
      </c>
      <c r="BP1174" s="1">
        <v>294620</v>
      </c>
      <c r="BQ1174" s="1">
        <v>294620</v>
      </c>
      <c r="BU1174" s="1">
        <v>0</v>
      </c>
      <c r="BV1174" s="4"/>
      <c r="BW1174" s="4"/>
      <c r="BX1174" s="4"/>
      <c r="BY1174" s="4"/>
      <c r="BZ1174" s="4"/>
      <c r="CA1174" s="1">
        <v>8.1999999999999993</v>
      </c>
      <c r="CB1174" s="4"/>
      <c r="CC1174" s="4"/>
      <c r="CD1174" s="4"/>
      <c r="CE1174" s="4"/>
      <c r="CG1174" s="1">
        <v>57.38</v>
      </c>
      <c r="CH1174" s="1">
        <v>23068</v>
      </c>
      <c r="CJ1174" s="1">
        <v>182676</v>
      </c>
      <c r="DA1174" s="1">
        <v>3864.3</v>
      </c>
      <c r="DK1174" s="1">
        <v>84780.4</v>
      </c>
      <c r="DV1174" s="1">
        <v>173.31</v>
      </c>
    </row>
    <row r="1175" spans="1:128" hidden="1" x14ac:dyDescent="0.25">
      <c r="A1175" t="s">
        <v>8705</v>
      </c>
      <c r="B1175" t="s">
        <v>8706</v>
      </c>
      <c r="C1175" t="s">
        <v>249</v>
      </c>
      <c r="F1175" t="s">
        <v>8272</v>
      </c>
      <c r="G1175" t="s">
        <v>8273</v>
      </c>
      <c r="H1175" t="s">
        <v>378</v>
      </c>
      <c r="K1175" t="s">
        <v>253</v>
      </c>
      <c r="L1175" t="s">
        <v>254</v>
      </c>
      <c r="M1175" t="s">
        <v>255</v>
      </c>
      <c r="N1175" t="s">
        <v>29</v>
      </c>
      <c r="P1175" t="s">
        <v>39</v>
      </c>
      <c r="Q1175" t="s">
        <v>920</v>
      </c>
      <c r="R1175" t="s">
        <v>5114</v>
      </c>
      <c r="S1175" t="s">
        <v>7930</v>
      </c>
      <c r="T1175" t="s">
        <v>8707</v>
      </c>
      <c r="V1175" t="s">
        <v>260</v>
      </c>
      <c r="X1175" t="s">
        <v>7931</v>
      </c>
      <c r="AE1175" t="s">
        <v>8702</v>
      </c>
      <c r="AG1175" t="s">
        <v>8623</v>
      </c>
      <c r="AL1175" t="s">
        <v>6081</v>
      </c>
      <c r="AN1175" t="s">
        <v>6082</v>
      </c>
      <c r="AR1175" t="s">
        <v>367</v>
      </c>
      <c r="AS1175" t="s">
        <v>8278</v>
      </c>
      <c r="AT1175" t="s">
        <v>8278</v>
      </c>
      <c r="AU1175" t="s">
        <v>8708</v>
      </c>
      <c r="AX1175" t="s">
        <v>686</v>
      </c>
      <c r="BB1175" t="s">
        <v>8279</v>
      </c>
      <c r="BC1175" t="s">
        <v>8279</v>
      </c>
      <c r="BD1175" t="s">
        <v>1852</v>
      </c>
      <c r="BE1175" t="s">
        <v>856</v>
      </c>
      <c r="BF1175" t="s">
        <v>656</v>
      </c>
      <c r="BO1175" t="s">
        <v>281</v>
      </c>
      <c r="BP1175" s="1">
        <v>311090</v>
      </c>
      <c r="BQ1175" s="1">
        <v>311090</v>
      </c>
      <c r="BU1175" s="1">
        <v>0</v>
      </c>
      <c r="BV1175" s="4"/>
      <c r="BW1175" s="4"/>
      <c r="BX1175" s="4"/>
      <c r="BY1175" s="4"/>
      <c r="BZ1175" s="4"/>
      <c r="CA1175" s="4" t="s">
        <v>410</v>
      </c>
      <c r="CB1175" s="4"/>
      <c r="CC1175" s="4"/>
      <c r="CD1175" s="4"/>
      <c r="CE1175" s="4"/>
      <c r="CG1175" s="1">
        <v>28.27</v>
      </c>
      <c r="CH1175" s="1">
        <v>21204</v>
      </c>
      <c r="CJ1175" s="1">
        <v>192014</v>
      </c>
      <c r="DA1175" s="1">
        <v>3098.14</v>
      </c>
      <c r="DK1175" s="1">
        <v>94475.6</v>
      </c>
      <c r="DV1175" s="1">
        <v>270.94</v>
      </c>
    </row>
    <row r="1176" spans="1:128" hidden="1" x14ac:dyDescent="0.25">
      <c r="A1176" t="s">
        <v>8709</v>
      </c>
      <c r="B1176" t="s">
        <v>8710</v>
      </c>
      <c r="C1176" t="s">
        <v>249</v>
      </c>
      <c r="F1176" t="s">
        <v>8272</v>
      </c>
      <c r="G1176" t="s">
        <v>8273</v>
      </c>
      <c r="H1176" t="s">
        <v>378</v>
      </c>
      <c r="K1176" t="s">
        <v>253</v>
      </c>
      <c r="L1176" t="s">
        <v>254</v>
      </c>
      <c r="M1176" t="s">
        <v>255</v>
      </c>
      <c r="N1176" t="s">
        <v>29</v>
      </c>
      <c r="P1176" t="s">
        <v>39</v>
      </c>
      <c r="Q1176" t="s">
        <v>920</v>
      </c>
      <c r="R1176" t="s">
        <v>5114</v>
      </c>
      <c r="S1176" t="s">
        <v>7930</v>
      </c>
      <c r="T1176" t="s">
        <v>8711</v>
      </c>
      <c r="V1176" t="s">
        <v>260</v>
      </c>
      <c r="X1176" t="s">
        <v>7931</v>
      </c>
      <c r="AE1176" t="s">
        <v>8702</v>
      </c>
      <c r="AG1176" t="s">
        <v>8712</v>
      </c>
      <c r="AL1176" t="s">
        <v>3397</v>
      </c>
      <c r="AR1176" t="s">
        <v>8274</v>
      </c>
      <c r="AS1176" t="s">
        <v>8275</v>
      </c>
      <c r="AT1176" t="s">
        <v>1875</v>
      </c>
      <c r="AU1176" t="s">
        <v>8713</v>
      </c>
      <c r="AX1176" t="s">
        <v>577</v>
      </c>
      <c r="BB1176" t="s">
        <v>7937</v>
      </c>
      <c r="BC1176" t="s">
        <v>7937</v>
      </c>
      <c r="BD1176" t="s">
        <v>1852</v>
      </c>
      <c r="BE1176" t="s">
        <v>812</v>
      </c>
      <c r="BF1176" t="s">
        <v>656</v>
      </c>
      <c r="BO1176" t="s">
        <v>281</v>
      </c>
      <c r="BP1176" s="1">
        <v>295199</v>
      </c>
      <c r="BQ1176" s="1">
        <v>295199</v>
      </c>
      <c r="BU1176" s="1">
        <v>0.2</v>
      </c>
      <c r="BV1176" s="4"/>
      <c r="BW1176" s="4"/>
      <c r="BX1176" s="4"/>
      <c r="BY1176" s="4"/>
      <c r="BZ1176" s="4"/>
      <c r="CA1176" s="1">
        <v>5.86</v>
      </c>
      <c r="CB1176" s="4"/>
      <c r="CC1176" s="4"/>
      <c r="CD1176" s="4"/>
      <c r="CE1176" s="4"/>
      <c r="CG1176" s="1">
        <v>64.459999999999994</v>
      </c>
      <c r="CH1176" s="1">
        <v>23908</v>
      </c>
      <c r="CJ1176" s="1">
        <v>182832</v>
      </c>
      <c r="DA1176" s="1">
        <v>3844.16</v>
      </c>
      <c r="DK1176" s="1">
        <v>84384</v>
      </c>
      <c r="DV1176" s="1">
        <v>166.42</v>
      </c>
    </row>
    <row r="1177" spans="1:128" hidden="1" x14ac:dyDescent="0.25">
      <c r="A1177" t="s">
        <v>8714</v>
      </c>
      <c r="B1177" t="s">
        <v>8715</v>
      </c>
      <c r="C1177" t="s">
        <v>249</v>
      </c>
      <c r="F1177" t="s">
        <v>8272</v>
      </c>
      <c r="G1177" t="s">
        <v>8273</v>
      </c>
      <c r="H1177" t="s">
        <v>378</v>
      </c>
      <c r="K1177" t="s">
        <v>253</v>
      </c>
      <c r="L1177" t="s">
        <v>254</v>
      </c>
      <c r="M1177" t="s">
        <v>255</v>
      </c>
      <c r="N1177" t="s">
        <v>29</v>
      </c>
      <c r="P1177" t="s">
        <v>39</v>
      </c>
      <c r="Q1177" t="s">
        <v>920</v>
      </c>
      <c r="R1177" t="s">
        <v>5114</v>
      </c>
      <c r="S1177" t="s">
        <v>7930</v>
      </c>
      <c r="T1177" t="s">
        <v>8716</v>
      </c>
      <c r="V1177" t="s">
        <v>260</v>
      </c>
      <c r="X1177" t="s">
        <v>7931</v>
      </c>
      <c r="AE1177" t="s">
        <v>8702</v>
      </c>
      <c r="AG1177" t="s">
        <v>8623</v>
      </c>
      <c r="AL1177" t="s">
        <v>7932</v>
      </c>
      <c r="AN1177" t="s">
        <v>481</v>
      </c>
      <c r="AR1177" t="s">
        <v>8717</v>
      </c>
      <c r="AS1177" t="s">
        <v>1368</v>
      </c>
      <c r="AT1177" t="s">
        <v>1368</v>
      </c>
      <c r="AU1177" t="s">
        <v>8718</v>
      </c>
      <c r="AX1177" t="s">
        <v>686</v>
      </c>
      <c r="BB1177" t="s">
        <v>666</v>
      </c>
      <c r="BC1177" t="s">
        <v>667</v>
      </c>
      <c r="BD1177" t="s">
        <v>1852</v>
      </c>
      <c r="BE1177" t="s">
        <v>812</v>
      </c>
      <c r="BF1177" t="s">
        <v>656</v>
      </c>
      <c r="BO1177" t="s">
        <v>281</v>
      </c>
      <c r="BP1177" s="1">
        <v>266134</v>
      </c>
      <c r="BQ1177" s="1">
        <v>266134</v>
      </c>
      <c r="BU1177" s="1">
        <v>0</v>
      </c>
      <c r="BV1177" s="4"/>
      <c r="BW1177" s="4"/>
      <c r="BX1177" s="4"/>
      <c r="BY1177" s="4"/>
      <c r="BZ1177" s="4"/>
      <c r="CA1177" s="1">
        <v>3.48</v>
      </c>
      <c r="CB1177" s="4"/>
      <c r="CC1177" s="4"/>
      <c r="CD1177" s="4"/>
      <c r="CE1177" s="4"/>
      <c r="CG1177" s="1">
        <v>78.88</v>
      </c>
      <c r="CH1177" s="1">
        <v>21924</v>
      </c>
      <c r="CJ1177" s="1">
        <v>164720</v>
      </c>
      <c r="DA1177" s="1">
        <v>3329.2</v>
      </c>
      <c r="DK1177" s="1">
        <v>75632</v>
      </c>
      <c r="DV1177" s="1">
        <v>450.08</v>
      </c>
    </row>
    <row r="1178" spans="1:128" hidden="1" x14ac:dyDescent="0.25">
      <c r="A1178" t="s">
        <v>8719</v>
      </c>
      <c r="B1178" t="s">
        <v>8720</v>
      </c>
      <c r="C1178" t="s">
        <v>249</v>
      </c>
      <c r="F1178" t="s">
        <v>8721</v>
      </c>
      <c r="G1178" t="s">
        <v>8722</v>
      </c>
      <c r="I1178" t="s">
        <v>8723</v>
      </c>
      <c r="K1178" t="s">
        <v>253</v>
      </c>
      <c r="L1178" t="s">
        <v>254</v>
      </c>
      <c r="M1178" t="s">
        <v>255</v>
      </c>
      <c r="N1178" t="s">
        <v>29</v>
      </c>
      <c r="P1178" t="s">
        <v>39</v>
      </c>
      <c r="Q1178" t="s">
        <v>920</v>
      </c>
      <c r="R1178" t="s">
        <v>8724</v>
      </c>
      <c r="S1178" t="s">
        <v>8725</v>
      </c>
      <c r="T1178" t="s">
        <v>8726</v>
      </c>
      <c r="V1178" t="s">
        <v>260</v>
      </c>
      <c r="W1178" t="s">
        <v>1422</v>
      </c>
      <c r="X1178" t="s">
        <v>8241</v>
      </c>
      <c r="AE1178" t="s">
        <v>8632</v>
      </c>
      <c r="AG1178" t="s">
        <v>752</v>
      </c>
      <c r="AJ1178" t="s">
        <v>6080</v>
      </c>
      <c r="AL1178" t="s">
        <v>724</v>
      </c>
      <c r="AN1178" t="s">
        <v>295</v>
      </c>
      <c r="AO1178" t="s">
        <v>6083</v>
      </c>
      <c r="AP1178" t="s">
        <v>6084</v>
      </c>
      <c r="AQ1178" t="s">
        <v>6085</v>
      </c>
      <c r="AR1178" t="s">
        <v>8242</v>
      </c>
      <c r="AS1178" t="s">
        <v>8243</v>
      </c>
      <c r="AT1178" t="s">
        <v>2118</v>
      </c>
      <c r="AU1178" t="s">
        <v>8727</v>
      </c>
      <c r="AX1178" t="s">
        <v>577</v>
      </c>
      <c r="BB1178" t="s">
        <v>1310</v>
      </c>
      <c r="BC1178" t="s">
        <v>1311</v>
      </c>
      <c r="BD1178" t="s">
        <v>1852</v>
      </c>
      <c r="BE1178" t="s">
        <v>8728</v>
      </c>
      <c r="BF1178" t="s">
        <v>656</v>
      </c>
      <c r="BO1178" t="s">
        <v>281</v>
      </c>
      <c r="BP1178" s="1">
        <v>96531</v>
      </c>
      <c r="BQ1178" s="1">
        <v>96531</v>
      </c>
      <c r="BU1178" s="1">
        <v>0</v>
      </c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t="s">
        <v>282</v>
      </c>
      <c r="CG1178" s="1">
        <v>215.18</v>
      </c>
      <c r="CH1178" s="1">
        <v>6953</v>
      </c>
      <c r="CJ1178" s="1">
        <v>59360</v>
      </c>
      <c r="DA1178" s="1">
        <v>991.1</v>
      </c>
      <c r="DK1178" s="1">
        <v>28832</v>
      </c>
      <c r="DV1178" s="1">
        <v>179.14</v>
      </c>
    </row>
    <row r="1179" spans="1:128" hidden="1" x14ac:dyDescent="0.25">
      <c r="A1179" t="s">
        <v>8729</v>
      </c>
      <c r="B1179" t="s">
        <v>8730</v>
      </c>
      <c r="C1179" t="s">
        <v>249</v>
      </c>
      <c r="F1179" t="s">
        <v>8731</v>
      </c>
      <c r="G1179" t="s">
        <v>8732</v>
      </c>
      <c r="I1179" t="s">
        <v>8733</v>
      </c>
      <c r="K1179" t="s">
        <v>253</v>
      </c>
      <c r="L1179" t="s">
        <v>254</v>
      </c>
      <c r="M1179" t="s">
        <v>255</v>
      </c>
      <c r="N1179" t="s">
        <v>29</v>
      </c>
      <c r="P1179" t="s">
        <v>39</v>
      </c>
      <c r="Q1179" t="s">
        <v>920</v>
      </c>
      <c r="R1179" t="s">
        <v>8121</v>
      </c>
      <c r="S1179" t="s">
        <v>8122</v>
      </c>
      <c r="T1179" t="s">
        <v>8734</v>
      </c>
      <c r="V1179" t="s">
        <v>260</v>
      </c>
      <c r="W1179" t="s">
        <v>561</v>
      </c>
      <c r="X1179" t="s">
        <v>8225</v>
      </c>
      <c r="AE1179" t="s">
        <v>8632</v>
      </c>
      <c r="AG1179" t="s">
        <v>752</v>
      </c>
      <c r="AJ1179" t="s">
        <v>6186</v>
      </c>
      <c r="AL1179" t="s">
        <v>724</v>
      </c>
      <c r="AN1179" t="s">
        <v>295</v>
      </c>
      <c r="AO1179" t="s">
        <v>268</v>
      </c>
      <c r="AP1179" t="s">
        <v>364</v>
      </c>
      <c r="AQ1179" t="s">
        <v>1797</v>
      </c>
      <c r="AR1179" t="s">
        <v>8227</v>
      </c>
      <c r="AS1179" t="s">
        <v>8228</v>
      </c>
      <c r="AT1179" t="s">
        <v>8735</v>
      </c>
      <c r="AX1179" t="s">
        <v>577</v>
      </c>
      <c r="BB1179" t="s">
        <v>578</v>
      </c>
      <c r="BC1179" t="s">
        <v>578</v>
      </c>
      <c r="BD1179" t="s">
        <v>1852</v>
      </c>
      <c r="BE1179" t="s">
        <v>6863</v>
      </c>
      <c r="BF1179" t="s">
        <v>656</v>
      </c>
      <c r="BO1179" t="s">
        <v>281</v>
      </c>
      <c r="BP1179" s="1">
        <v>236907</v>
      </c>
      <c r="BQ1179" s="1">
        <v>236907</v>
      </c>
      <c r="BU1179" s="1">
        <v>0</v>
      </c>
      <c r="BV1179" s="4"/>
      <c r="BW1179" s="4"/>
      <c r="BX1179" s="4"/>
      <c r="BY1179" s="4"/>
      <c r="BZ1179" s="4"/>
      <c r="CA1179" s="1">
        <v>6.86</v>
      </c>
      <c r="CB1179" s="4"/>
      <c r="CC1179" s="4"/>
      <c r="CD1179" s="4"/>
      <c r="CE1179" s="4"/>
      <c r="CH1179" s="1">
        <v>16931</v>
      </c>
      <c r="CJ1179" s="1">
        <v>146432</v>
      </c>
      <c r="DA1179" s="1">
        <v>2757.04</v>
      </c>
      <c r="DK1179" s="1">
        <v>70470.399999999994</v>
      </c>
      <c r="DV1179" s="1">
        <v>316.89</v>
      </c>
    </row>
    <row r="1180" spans="1:128" hidden="1" x14ac:dyDescent="0.25">
      <c r="A1180" t="s">
        <v>8736</v>
      </c>
      <c r="B1180" t="s">
        <v>8737</v>
      </c>
      <c r="C1180" t="s">
        <v>249</v>
      </c>
      <c r="D1180" t="s">
        <v>8738</v>
      </c>
      <c r="F1180" t="s">
        <v>8739</v>
      </c>
      <c r="G1180" t="s">
        <v>8740</v>
      </c>
      <c r="I1180" t="s">
        <v>8741</v>
      </c>
      <c r="K1180" t="s">
        <v>253</v>
      </c>
      <c r="L1180" t="s">
        <v>254</v>
      </c>
      <c r="M1180" t="s">
        <v>255</v>
      </c>
      <c r="N1180" t="s">
        <v>29</v>
      </c>
      <c r="P1180" t="s">
        <v>39</v>
      </c>
      <c r="Q1180" t="s">
        <v>920</v>
      </c>
      <c r="R1180" t="s">
        <v>8742</v>
      </c>
      <c r="S1180" t="s">
        <v>8743</v>
      </c>
      <c r="T1180" t="s">
        <v>8744</v>
      </c>
      <c r="V1180" t="s">
        <v>260</v>
      </c>
      <c r="W1180" t="s">
        <v>561</v>
      </c>
      <c r="X1180" t="s">
        <v>8745</v>
      </c>
      <c r="AE1180" t="s">
        <v>8746</v>
      </c>
      <c r="AG1180" t="s">
        <v>384</v>
      </c>
      <c r="AH1180" t="s">
        <v>1058</v>
      </c>
      <c r="AJ1180" t="s">
        <v>269</v>
      </c>
      <c r="AL1180" t="s">
        <v>3397</v>
      </c>
      <c r="AN1180" t="s">
        <v>738</v>
      </c>
      <c r="AO1180" t="s">
        <v>268</v>
      </c>
      <c r="AP1180" t="s">
        <v>269</v>
      </c>
      <c r="AR1180" t="s">
        <v>8747</v>
      </c>
      <c r="AS1180" t="s">
        <v>4186</v>
      </c>
      <c r="AT1180" t="s">
        <v>8748</v>
      </c>
      <c r="AU1180" t="s">
        <v>8749</v>
      </c>
      <c r="BB1180" t="s">
        <v>1238</v>
      </c>
      <c r="BC1180" t="s">
        <v>1239</v>
      </c>
      <c r="BD1180" t="s">
        <v>390</v>
      </c>
      <c r="BE1180" t="s">
        <v>8750</v>
      </c>
      <c r="BF1180" t="s">
        <v>390</v>
      </c>
      <c r="BG1180" s="1">
        <v>4.8</v>
      </c>
      <c r="BO1180" t="s">
        <v>281</v>
      </c>
      <c r="BP1180" s="1">
        <v>237823</v>
      </c>
      <c r="BQ1180" s="1">
        <v>237823.38</v>
      </c>
      <c r="BU1180" s="1">
        <v>-0.1</v>
      </c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G1180" s="1">
        <v>136.63999999999999</v>
      </c>
      <c r="CH1180" s="1">
        <v>10280</v>
      </c>
      <c r="CJ1180" s="1">
        <v>146000</v>
      </c>
      <c r="CP1180" s="1">
        <v>14.4</v>
      </c>
      <c r="CW1180" s="1">
        <v>35.200000000000003</v>
      </c>
      <c r="DA1180" s="1">
        <v>1728</v>
      </c>
      <c r="DK1180" s="1">
        <v>79551.34</v>
      </c>
      <c r="DV1180" s="1">
        <v>113</v>
      </c>
      <c r="DX1180" t="s">
        <v>282</v>
      </c>
    </row>
    <row r="1181" spans="1:128" hidden="1" x14ac:dyDescent="0.25">
      <c r="A1181" t="s">
        <v>8751</v>
      </c>
      <c r="B1181" t="s">
        <v>8752</v>
      </c>
      <c r="C1181" t="s">
        <v>249</v>
      </c>
      <c r="D1181" t="s">
        <v>7514</v>
      </c>
      <c r="F1181" t="s">
        <v>8753</v>
      </c>
      <c r="G1181" t="s">
        <v>8754</v>
      </c>
      <c r="I1181" t="s">
        <v>8755</v>
      </c>
      <c r="K1181" t="s">
        <v>253</v>
      </c>
      <c r="L1181" t="s">
        <v>254</v>
      </c>
      <c r="M1181" t="s">
        <v>255</v>
      </c>
      <c r="N1181" t="s">
        <v>29</v>
      </c>
      <c r="P1181" t="s">
        <v>39</v>
      </c>
      <c r="Q1181" t="s">
        <v>920</v>
      </c>
      <c r="R1181" t="s">
        <v>8756</v>
      </c>
      <c r="S1181" t="s">
        <v>8122</v>
      </c>
      <c r="T1181" t="s">
        <v>8757</v>
      </c>
      <c r="V1181" t="s">
        <v>260</v>
      </c>
      <c r="W1181" t="s">
        <v>1319</v>
      </c>
      <c r="X1181" t="s">
        <v>8758</v>
      </c>
      <c r="AE1181" t="s">
        <v>8759</v>
      </c>
      <c r="AH1181" t="s">
        <v>1045</v>
      </c>
      <c r="AJ1181" t="s">
        <v>8444</v>
      </c>
      <c r="AN1181" t="s">
        <v>903</v>
      </c>
      <c r="AO1181" t="s">
        <v>268</v>
      </c>
      <c r="AP1181" t="s">
        <v>364</v>
      </c>
      <c r="AQ1181" t="s">
        <v>1797</v>
      </c>
      <c r="AR1181" t="s">
        <v>8760</v>
      </c>
      <c r="AS1181" t="s">
        <v>4927</v>
      </c>
      <c r="AT1181" t="s">
        <v>4927</v>
      </c>
      <c r="AU1181" t="s">
        <v>8761</v>
      </c>
      <c r="BB1181" t="s">
        <v>3032</v>
      </c>
      <c r="BC1181" t="s">
        <v>3032</v>
      </c>
      <c r="BD1181" t="s">
        <v>656</v>
      </c>
      <c r="BE1181" t="s">
        <v>763</v>
      </c>
      <c r="BF1181" t="s">
        <v>487</v>
      </c>
      <c r="BO1181" t="s">
        <v>281</v>
      </c>
      <c r="BP1181" s="1">
        <v>249000</v>
      </c>
      <c r="BQ1181" s="1">
        <v>249000</v>
      </c>
      <c r="BU1181" s="1">
        <v>0</v>
      </c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t="s">
        <v>282</v>
      </c>
      <c r="CG1181" s="1">
        <v>31</v>
      </c>
      <c r="CH1181" s="1">
        <v>16600</v>
      </c>
      <c r="CJ1181" s="1">
        <v>153000</v>
      </c>
      <c r="CP1181" s="1">
        <v>5</v>
      </c>
      <c r="DA1181" s="1">
        <v>1480</v>
      </c>
      <c r="DK1181" s="1">
        <v>77500</v>
      </c>
      <c r="DV1181" s="1">
        <v>426</v>
      </c>
    </row>
    <row r="1182" spans="1:128" hidden="1" x14ac:dyDescent="0.25">
      <c r="A1182" t="s">
        <v>8762</v>
      </c>
      <c r="B1182" t="s">
        <v>8763</v>
      </c>
      <c r="C1182" t="s">
        <v>249</v>
      </c>
      <c r="D1182" t="s">
        <v>1677</v>
      </c>
      <c r="F1182" t="s">
        <v>8764</v>
      </c>
      <c r="G1182" t="s">
        <v>8765</v>
      </c>
      <c r="I1182" t="s">
        <v>8766</v>
      </c>
      <c r="K1182" t="s">
        <v>253</v>
      </c>
      <c r="L1182" t="s">
        <v>254</v>
      </c>
      <c r="M1182" t="s">
        <v>255</v>
      </c>
      <c r="N1182" t="s">
        <v>29</v>
      </c>
      <c r="P1182" t="s">
        <v>39</v>
      </c>
      <c r="Q1182" t="s">
        <v>920</v>
      </c>
      <c r="R1182" t="s">
        <v>8767</v>
      </c>
      <c r="S1182" t="s">
        <v>8074</v>
      </c>
      <c r="T1182" t="s">
        <v>8768</v>
      </c>
      <c r="V1182" t="s">
        <v>260</v>
      </c>
      <c r="W1182" t="s">
        <v>186</v>
      </c>
      <c r="X1182" t="s">
        <v>8769</v>
      </c>
      <c r="AE1182" t="s">
        <v>8770</v>
      </c>
      <c r="AH1182" t="s">
        <v>1677</v>
      </c>
      <c r="AJ1182" t="s">
        <v>3397</v>
      </c>
      <c r="AL1182" t="s">
        <v>8771</v>
      </c>
      <c r="AN1182" t="s">
        <v>6989</v>
      </c>
      <c r="AO1182" t="s">
        <v>268</v>
      </c>
      <c r="AP1182" t="s">
        <v>364</v>
      </c>
      <c r="AQ1182" t="s">
        <v>7508</v>
      </c>
      <c r="AT1182" t="s">
        <v>8772</v>
      </c>
      <c r="AU1182" t="s">
        <v>8773</v>
      </c>
      <c r="BB1182" t="s">
        <v>855</v>
      </c>
      <c r="BC1182" t="s">
        <v>8774</v>
      </c>
      <c r="BE1182" t="s">
        <v>758</v>
      </c>
      <c r="BF1182" t="s">
        <v>390</v>
      </c>
      <c r="BG1182" s="1">
        <v>5.6</v>
      </c>
      <c r="BO1182" t="s">
        <v>281</v>
      </c>
      <c r="BP1182" s="1">
        <v>224155</v>
      </c>
      <c r="BQ1182" s="1">
        <v>224154.8</v>
      </c>
      <c r="BU1182" s="1">
        <v>0</v>
      </c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t="s">
        <v>282</v>
      </c>
      <c r="CG1182" s="1">
        <v>21.84</v>
      </c>
      <c r="CH1182" s="1">
        <v>14776</v>
      </c>
      <c r="CJ1182" s="1">
        <v>138692.92000000001</v>
      </c>
      <c r="DA1182" s="1">
        <v>2743.86</v>
      </c>
      <c r="DK1182" s="1">
        <v>67848.09</v>
      </c>
      <c r="DV1182" s="1">
        <v>71.27</v>
      </c>
    </row>
    <row r="1183" spans="1:128" hidden="1" x14ac:dyDescent="0.25">
      <c r="A1183" t="s">
        <v>8775</v>
      </c>
      <c r="B1183" t="s">
        <v>8776</v>
      </c>
      <c r="C1183" t="s">
        <v>249</v>
      </c>
      <c r="D1183" t="s">
        <v>3715</v>
      </c>
      <c r="F1183" t="s">
        <v>8777</v>
      </c>
      <c r="G1183" t="s">
        <v>8778</v>
      </c>
      <c r="I1183" t="s">
        <v>8779</v>
      </c>
      <c r="K1183" t="s">
        <v>253</v>
      </c>
      <c r="L1183" t="s">
        <v>254</v>
      </c>
      <c r="M1183" t="s">
        <v>255</v>
      </c>
      <c r="N1183" t="s">
        <v>29</v>
      </c>
      <c r="P1183" t="s">
        <v>39</v>
      </c>
      <c r="Q1183" t="s">
        <v>920</v>
      </c>
      <c r="R1183" t="s">
        <v>8073</v>
      </c>
      <c r="S1183" t="s">
        <v>8074</v>
      </c>
      <c r="T1183" t="s">
        <v>8780</v>
      </c>
      <c r="V1183" t="s">
        <v>260</v>
      </c>
      <c r="W1183" t="s">
        <v>186</v>
      </c>
      <c r="X1183" t="s">
        <v>8781</v>
      </c>
      <c r="AE1183" t="s">
        <v>8782</v>
      </c>
      <c r="AG1183" t="s">
        <v>384</v>
      </c>
      <c r="AH1183" t="s">
        <v>1677</v>
      </c>
      <c r="AJ1183" t="s">
        <v>2919</v>
      </c>
      <c r="AL1183" t="s">
        <v>3397</v>
      </c>
      <c r="AN1183" t="s">
        <v>738</v>
      </c>
      <c r="AO1183" t="s">
        <v>268</v>
      </c>
      <c r="AP1183" t="s">
        <v>269</v>
      </c>
      <c r="AR1183" t="s">
        <v>8783</v>
      </c>
      <c r="AS1183" t="s">
        <v>8784</v>
      </c>
      <c r="AT1183" t="s">
        <v>8785</v>
      </c>
      <c r="AU1183" t="s">
        <v>2892</v>
      </c>
      <c r="AX1183" t="s">
        <v>577</v>
      </c>
      <c r="BB1183" t="s">
        <v>633</v>
      </c>
      <c r="BC1183" t="s">
        <v>8786</v>
      </c>
      <c r="BE1183" t="s">
        <v>791</v>
      </c>
      <c r="BF1183" t="s">
        <v>390</v>
      </c>
      <c r="BG1183" s="1">
        <v>6.1</v>
      </c>
      <c r="BO1183" t="s">
        <v>281</v>
      </c>
      <c r="BP1183" s="1">
        <v>199524</v>
      </c>
      <c r="BQ1183" s="1">
        <v>199524.21</v>
      </c>
      <c r="BU1183" s="1">
        <v>-0.2</v>
      </c>
      <c r="BV1183" s="4"/>
      <c r="BW1183" s="4"/>
      <c r="BX1183" s="4"/>
      <c r="BY1183" s="4"/>
      <c r="BZ1183" s="4"/>
      <c r="CA1183" s="4" t="s">
        <v>282</v>
      </c>
      <c r="CB1183" s="4"/>
      <c r="CC1183" s="4"/>
      <c r="CD1183" s="4"/>
      <c r="CE1183" s="4"/>
      <c r="CF1183" t="s">
        <v>282</v>
      </c>
      <c r="CG1183" s="1">
        <v>79.25</v>
      </c>
      <c r="CH1183" s="1">
        <v>10597</v>
      </c>
      <c r="CJ1183" s="1">
        <v>123409.8</v>
      </c>
      <c r="CP1183" s="1">
        <v>18.12</v>
      </c>
      <c r="DA1183" s="1">
        <v>2671.99</v>
      </c>
      <c r="DK1183" s="1">
        <v>62610.66</v>
      </c>
      <c r="DT1183" t="s">
        <v>301</v>
      </c>
      <c r="DV1183" s="1">
        <v>137</v>
      </c>
    </row>
    <row r="1184" spans="1:128" hidden="1" x14ac:dyDescent="0.25">
      <c r="A1184" t="s">
        <v>8787</v>
      </c>
      <c r="B1184" t="s">
        <v>8788</v>
      </c>
      <c r="C1184" t="s">
        <v>249</v>
      </c>
      <c r="D1184" t="s">
        <v>1677</v>
      </c>
      <c r="F1184" t="s">
        <v>8789</v>
      </c>
      <c r="G1184" t="s">
        <v>8790</v>
      </c>
      <c r="I1184" t="s">
        <v>8791</v>
      </c>
      <c r="K1184" t="s">
        <v>253</v>
      </c>
      <c r="L1184" t="s">
        <v>254</v>
      </c>
      <c r="M1184" t="s">
        <v>255</v>
      </c>
      <c r="N1184" t="s">
        <v>29</v>
      </c>
      <c r="P1184" t="s">
        <v>39</v>
      </c>
      <c r="Q1184" t="s">
        <v>920</v>
      </c>
      <c r="R1184" t="s">
        <v>8767</v>
      </c>
      <c r="S1184" t="s">
        <v>8074</v>
      </c>
      <c r="T1184" t="s">
        <v>8792</v>
      </c>
      <c r="V1184" t="s">
        <v>260</v>
      </c>
      <c r="W1184" t="s">
        <v>720</v>
      </c>
      <c r="X1184" t="s">
        <v>8793</v>
      </c>
      <c r="AE1184" t="s">
        <v>8770</v>
      </c>
      <c r="AH1184" t="s">
        <v>1677</v>
      </c>
      <c r="AJ1184" t="s">
        <v>3397</v>
      </c>
      <c r="AL1184" t="s">
        <v>8771</v>
      </c>
      <c r="AN1184" t="s">
        <v>6989</v>
      </c>
      <c r="AO1184" t="s">
        <v>268</v>
      </c>
      <c r="AP1184" t="s">
        <v>364</v>
      </c>
      <c r="AQ1184" t="s">
        <v>7508</v>
      </c>
      <c r="AT1184" t="s">
        <v>367</v>
      </c>
      <c r="AU1184" t="s">
        <v>8794</v>
      </c>
      <c r="BB1184" t="s">
        <v>703</v>
      </c>
      <c r="BC1184" t="s">
        <v>8795</v>
      </c>
      <c r="BE1184" t="s">
        <v>797</v>
      </c>
      <c r="BF1184" t="s">
        <v>390</v>
      </c>
      <c r="BG1184" s="1">
        <v>5.75</v>
      </c>
      <c r="BO1184" t="s">
        <v>281</v>
      </c>
      <c r="BP1184" s="1">
        <v>224927</v>
      </c>
      <c r="BQ1184" s="1">
        <v>224927.34</v>
      </c>
      <c r="BU1184" s="1">
        <v>0</v>
      </c>
      <c r="BV1184" s="4"/>
      <c r="BW1184" s="4"/>
      <c r="BX1184" s="4"/>
      <c r="BY1184" s="4"/>
      <c r="BZ1184" s="4"/>
      <c r="CA1184" s="4" t="s">
        <v>282</v>
      </c>
      <c r="CB1184" s="4"/>
      <c r="CC1184" s="4"/>
      <c r="CD1184" s="4"/>
      <c r="CE1184" s="4"/>
      <c r="CF1184" t="s">
        <v>282</v>
      </c>
      <c r="CG1184" s="1">
        <v>16.11</v>
      </c>
      <c r="CH1184" s="1">
        <v>15872</v>
      </c>
      <c r="CJ1184" s="1">
        <v>139193.84</v>
      </c>
      <c r="DA1184" s="1">
        <v>2713.11</v>
      </c>
      <c r="DK1184" s="1">
        <v>67000.59</v>
      </c>
      <c r="DV1184" s="1">
        <v>131.16999999999999</v>
      </c>
    </row>
    <row r="1185" spans="1:126" hidden="1" x14ac:dyDescent="0.25">
      <c r="A1185" t="s">
        <v>8796</v>
      </c>
      <c r="B1185" t="s">
        <v>8797</v>
      </c>
      <c r="C1185" t="s">
        <v>249</v>
      </c>
      <c r="D1185" t="s">
        <v>1677</v>
      </c>
      <c r="F1185" t="s">
        <v>8798</v>
      </c>
      <c r="G1185" t="s">
        <v>8799</v>
      </c>
      <c r="I1185" t="s">
        <v>8800</v>
      </c>
      <c r="K1185" t="s">
        <v>253</v>
      </c>
      <c r="L1185" t="s">
        <v>254</v>
      </c>
      <c r="M1185" t="s">
        <v>255</v>
      </c>
      <c r="N1185" t="s">
        <v>29</v>
      </c>
      <c r="P1185" t="s">
        <v>39</v>
      </c>
      <c r="Q1185" t="s">
        <v>920</v>
      </c>
      <c r="R1185" t="s">
        <v>8073</v>
      </c>
      <c r="S1185" t="s">
        <v>8074</v>
      </c>
      <c r="T1185" t="s">
        <v>8801</v>
      </c>
      <c r="V1185" t="s">
        <v>260</v>
      </c>
      <c r="W1185" t="s">
        <v>186</v>
      </c>
      <c r="X1185" t="s">
        <v>8802</v>
      </c>
      <c r="AE1185" t="s">
        <v>8803</v>
      </c>
      <c r="AG1185" t="s">
        <v>1706</v>
      </c>
      <c r="AH1185" t="s">
        <v>4452</v>
      </c>
      <c r="AJ1185" t="s">
        <v>2936</v>
      </c>
      <c r="AL1185" t="s">
        <v>724</v>
      </c>
      <c r="AN1185" t="s">
        <v>7310</v>
      </c>
      <c r="AO1185" t="s">
        <v>268</v>
      </c>
      <c r="AP1185" t="s">
        <v>364</v>
      </c>
      <c r="AQ1185" t="s">
        <v>2937</v>
      </c>
      <c r="AR1185" t="s">
        <v>8804</v>
      </c>
      <c r="AS1185" t="s">
        <v>8805</v>
      </c>
      <c r="AT1185" t="s">
        <v>3184</v>
      </c>
      <c r="AU1185" t="s">
        <v>2250</v>
      </c>
      <c r="BB1185" t="s">
        <v>468</v>
      </c>
      <c r="BC1185" t="s">
        <v>8806</v>
      </c>
      <c r="BE1185" t="s">
        <v>4887</v>
      </c>
      <c r="BF1185" t="s">
        <v>390</v>
      </c>
      <c r="BG1185" s="1">
        <v>6.2</v>
      </c>
      <c r="BO1185" t="s">
        <v>281</v>
      </c>
      <c r="BP1185" s="1">
        <v>84250</v>
      </c>
      <c r="BQ1185" s="1">
        <v>84249.54</v>
      </c>
      <c r="BU1185" s="1">
        <v>0</v>
      </c>
      <c r="BV1185" s="4"/>
      <c r="BW1185" s="4"/>
      <c r="BX1185" s="4"/>
      <c r="BY1185" s="4"/>
      <c r="BZ1185" s="4"/>
      <c r="CA1185" s="4" t="s">
        <v>282</v>
      </c>
      <c r="CB1185" s="4"/>
      <c r="CC1185" s="4"/>
      <c r="CD1185" s="4"/>
      <c r="CE1185" s="4"/>
      <c r="CF1185" t="s">
        <v>282</v>
      </c>
      <c r="CG1185" s="1">
        <v>143.86000000000001</v>
      </c>
      <c r="CH1185" s="1">
        <v>2369</v>
      </c>
      <c r="CJ1185" s="1">
        <v>51197.52</v>
      </c>
      <c r="CP1185" s="1">
        <v>12</v>
      </c>
      <c r="DA1185" s="1">
        <v>429.47</v>
      </c>
      <c r="DK1185" s="1">
        <v>29829.96</v>
      </c>
      <c r="DT1185" t="s">
        <v>301</v>
      </c>
      <c r="DV1185" s="1">
        <v>266.57</v>
      </c>
    </row>
    <row r="1186" spans="1:126" hidden="1" x14ac:dyDescent="0.25">
      <c r="A1186" t="s">
        <v>8807</v>
      </c>
      <c r="B1186" t="s">
        <v>8808</v>
      </c>
      <c r="C1186" t="s">
        <v>249</v>
      </c>
      <c r="D1186" t="s">
        <v>1677</v>
      </c>
      <c r="F1186" t="s">
        <v>8798</v>
      </c>
      <c r="G1186" t="s">
        <v>8799</v>
      </c>
      <c r="I1186" t="s">
        <v>8800</v>
      </c>
      <c r="K1186" t="s">
        <v>253</v>
      </c>
      <c r="L1186" t="s">
        <v>254</v>
      </c>
      <c r="M1186" t="s">
        <v>255</v>
      </c>
      <c r="N1186" t="s">
        <v>29</v>
      </c>
      <c r="P1186" t="s">
        <v>39</v>
      </c>
      <c r="Q1186" t="s">
        <v>920</v>
      </c>
      <c r="R1186" t="s">
        <v>8073</v>
      </c>
      <c r="S1186" t="s">
        <v>8074</v>
      </c>
      <c r="T1186" t="s">
        <v>8809</v>
      </c>
      <c r="V1186" t="s">
        <v>260</v>
      </c>
      <c r="W1186" t="s">
        <v>186</v>
      </c>
      <c r="X1186" t="s">
        <v>8802</v>
      </c>
      <c r="AE1186" t="s">
        <v>8810</v>
      </c>
      <c r="AG1186" t="s">
        <v>384</v>
      </c>
      <c r="AH1186" t="s">
        <v>8811</v>
      </c>
      <c r="AJ1186" t="s">
        <v>2936</v>
      </c>
      <c r="AL1186" t="s">
        <v>724</v>
      </c>
      <c r="AN1186" t="s">
        <v>7310</v>
      </c>
      <c r="AO1186" t="s">
        <v>268</v>
      </c>
      <c r="AP1186" t="s">
        <v>364</v>
      </c>
      <c r="AQ1186" t="s">
        <v>2937</v>
      </c>
      <c r="AR1186" t="s">
        <v>8812</v>
      </c>
      <c r="AS1186" t="s">
        <v>8813</v>
      </c>
      <c r="AT1186" t="s">
        <v>3184</v>
      </c>
      <c r="AU1186" t="s">
        <v>2250</v>
      </c>
      <c r="BB1186" t="s">
        <v>3292</v>
      </c>
      <c r="BC1186" t="s">
        <v>4557</v>
      </c>
      <c r="BE1186" t="s">
        <v>8814</v>
      </c>
      <c r="BF1186" t="s">
        <v>390</v>
      </c>
      <c r="BG1186" s="1">
        <v>6.7</v>
      </c>
      <c r="BO1186" t="s">
        <v>281</v>
      </c>
      <c r="BP1186" s="1">
        <v>82508</v>
      </c>
      <c r="BQ1186" s="1">
        <v>82507.69</v>
      </c>
      <c r="BU1186" s="1">
        <v>0</v>
      </c>
      <c r="BV1186" s="4"/>
      <c r="BW1186" s="4"/>
      <c r="BX1186" s="4"/>
      <c r="BY1186" s="4"/>
      <c r="BZ1186" s="4"/>
      <c r="CA1186" s="1">
        <v>2.11</v>
      </c>
      <c r="CB1186" s="4"/>
      <c r="CC1186" s="4"/>
      <c r="CD1186" s="4"/>
      <c r="CE1186" s="4"/>
      <c r="CF1186" t="s">
        <v>282</v>
      </c>
      <c r="CG1186" s="1">
        <v>250.66</v>
      </c>
      <c r="CH1186" s="1">
        <v>1232</v>
      </c>
      <c r="CJ1186" s="1">
        <v>49711.040000000001</v>
      </c>
      <c r="CP1186" s="1">
        <v>22.12</v>
      </c>
      <c r="DA1186" s="1">
        <v>235.92</v>
      </c>
      <c r="DK1186" s="1">
        <v>30648.12</v>
      </c>
      <c r="DT1186" t="s">
        <v>301</v>
      </c>
      <c r="DV1186" s="1">
        <v>405.48</v>
      </c>
    </row>
    <row r="1187" spans="1:126" hidden="1" x14ac:dyDescent="0.25">
      <c r="A1187" t="s">
        <v>8815</v>
      </c>
      <c r="B1187" t="s">
        <v>8816</v>
      </c>
      <c r="C1187" t="s">
        <v>249</v>
      </c>
      <c r="D1187" t="s">
        <v>1677</v>
      </c>
      <c r="F1187" t="s">
        <v>8817</v>
      </c>
      <c r="G1187" t="s">
        <v>8818</v>
      </c>
      <c r="I1187" t="s">
        <v>8819</v>
      </c>
      <c r="K1187" t="s">
        <v>253</v>
      </c>
      <c r="L1187" t="s">
        <v>254</v>
      </c>
      <c r="M1187" t="s">
        <v>255</v>
      </c>
      <c r="N1187" t="s">
        <v>29</v>
      </c>
      <c r="P1187" t="s">
        <v>39</v>
      </c>
      <c r="Q1187" t="s">
        <v>920</v>
      </c>
      <c r="R1187" t="s">
        <v>8820</v>
      </c>
      <c r="S1187" t="s">
        <v>8122</v>
      </c>
      <c r="T1187" t="s">
        <v>8821</v>
      </c>
      <c r="V1187" t="s">
        <v>260</v>
      </c>
      <c r="W1187" t="s">
        <v>186</v>
      </c>
      <c r="X1187" t="s">
        <v>8822</v>
      </c>
      <c r="AE1187" t="s">
        <v>8823</v>
      </c>
      <c r="AG1187" t="s">
        <v>384</v>
      </c>
      <c r="AH1187" t="s">
        <v>8824</v>
      </c>
      <c r="AJ1187" t="s">
        <v>8825</v>
      </c>
      <c r="AL1187" t="s">
        <v>8826</v>
      </c>
      <c r="AN1187" t="s">
        <v>267</v>
      </c>
      <c r="AO1187" t="s">
        <v>268</v>
      </c>
      <c r="AP1187" t="s">
        <v>590</v>
      </c>
      <c r="AQ1187" t="s">
        <v>1827</v>
      </c>
      <c r="AT1187" t="s">
        <v>8827</v>
      </c>
      <c r="AU1187" t="s">
        <v>8828</v>
      </c>
      <c r="BB1187" t="s">
        <v>966</v>
      </c>
      <c r="BC1187" t="s">
        <v>8829</v>
      </c>
      <c r="BE1187" t="s">
        <v>1222</v>
      </c>
      <c r="BF1187" t="s">
        <v>390</v>
      </c>
      <c r="BG1187" s="1">
        <v>5.5</v>
      </c>
      <c r="BO1187" t="s">
        <v>281</v>
      </c>
      <c r="BP1187" s="1">
        <v>53259</v>
      </c>
      <c r="BQ1187" s="1">
        <v>53259.27</v>
      </c>
      <c r="BU1187" s="1">
        <v>0</v>
      </c>
      <c r="BV1187" s="4"/>
      <c r="BW1187" s="4"/>
      <c r="BX1187" s="4"/>
      <c r="BY1187" s="4"/>
      <c r="BZ1187" s="4"/>
      <c r="CA1187" s="1">
        <v>10.34</v>
      </c>
      <c r="CB1187" s="4"/>
      <c r="CC1187" s="4"/>
      <c r="CD1187" s="4"/>
      <c r="CE1187" s="4"/>
      <c r="CF1187" t="s">
        <v>282</v>
      </c>
      <c r="CG1187" s="1">
        <v>28.95</v>
      </c>
      <c r="CH1187" s="1">
        <v>2574</v>
      </c>
      <c r="CJ1187" s="1">
        <v>30089.4</v>
      </c>
      <c r="CP1187" s="1">
        <v>96</v>
      </c>
      <c r="DA1187" s="1">
        <v>509.76</v>
      </c>
      <c r="DK1187" s="1">
        <v>15613.4</v>
      </c>
      <c r="DT1187" t="s">
        <v>282</v>
      </c>
      <c r="DV1187" s="1">
        <v>22.75</v>
      </c>
    </row>
    <row r="1188" spans="1:126" hidden="1" x14ac:dyDescent="0.25">
      <c r="A1188" t="s">
        <v>8830</v>
      </c>
      <c r="B1188" t="s">
        <v>8831</v>
      </c>
      <c r="C1188" t="s">
        <v>249</v>
      </c>
      <c r="D1188" t="s">
        <v>8832</v>
      </c>
      <c r="F1188" t="s">
        <v>8833</v>
      </c>
      <c r="G1188" t="s">
        <v>8834</v>
      </c>
      <c r="I1188" t="s">
        <v>8835</v>
      </c>
      <c r="K1188" t="s">
        <v>253</v>
      </c>
      <c r="L1188" t="s">
        <v>254</v>
      </c>
      <c r="M1188" t="s">
        <v>255</v>
      </c>
      <c r="N1188" t="s">
        <v>29</v>
      </c>
      <c r="P1188" t="s">
        <v>39</v>
      </c>
      <c r="Q1188" t="s">
        <v>920</v>
      </c>
      <c r="R1188" t="s">
        <v>8836</v>
      </c>
      <c r="S1188" t="s">
        <v>8837</v>
      </c>
      <c r="T1188" t="s">
        <v>8838</v>
      </c>
      <c r="V1188" t="s">
        <v>260</v>
      </c>
      <c r="W1188" t="s">
        <v>1042</v>
      </c>
      <c r="X1188" t="s">
        <v>8839</v>
      </c>
      <c r="AE1188" t="s">
        <v>8840</v>
      </c>
      <c r="AG1188" t="s">
        <v>384</v>
      </c>
      <c r="AH1188" t="s">
        <v>8841</v>
      </c>
      <c r="AJ1188" t="s">
        <v>8842</v>
      </c>
      <c r="AL1188" t="s">
        <v>8843</v>
      </c>
      <c r="AN1188" t="s">
        <v>903</v>
      </c>
      <c r="AO1188" t="s">
        <v>268</v>
      </c>
      <c r="AP1188" t="s">
        <v>364</v>
      </c>
      <c r="AQ1188" t="s">
        <v>1797</v>
      </c>
      <c r="AR1188" t="s">
        <v>6505</v>
      </c>
      <c r="AS1188" t="s">
        <v>8844</v>
      </c>
      <c r="AT1188" t="s">
        <v>6195</v>
      </c>
      <c r="AU1188" t="s">
        <v>8845</v>
      </c>
      <c r="BB1188" t="s">
        <v>3054</v>
      </c>
      <c r="BC1188" t="s">
        <v>8846</v>
      </c>
      <c r="BE1188" t="s">
        <v>870</v>
      </c>
      <c r="BF1188" t="s">
        <v>390</v>
      </c>
      <c r="BG1188" s="1">
        <v>5</v>
      </c>
      <c r="BO1188" t="s">
        <v>281</v>
      </c>
      <c r="BP1188" s="1">
        <v>262185</v>
      </c>
      <c r="BQ1188" s="1">
        <v>262185.14</v>
      </c>
      <c r="BU1188" s="1">
        <v>0.1</v>
      </c>
      <c r="BV1188" s="4"/>
      <c r="BW1188" s="4"/>
      <c r="BX1188" s="4"/>
      <c r="BY1188" s="4"/>
      <c r="BZ1188" s="4"/>
      <c r="CA1188" s="1">
        <v>4.68</v>
      </c>
      <c r="CB1188" s="4"/>
      <c r="CC1188" s="4"/>
      <c r="CD1188" s="4"/>
      <c r="CE1188" s="4"/>
      <c r="CF1188" t="s">
        <v>282</v>
      </c>
      <c r="CG1188" s="1">
        <v>29.27</v>
      </c>
      <c r="CH1188" s="1">
        <v>16037</v>
      </c>
      <c r="CJ1188" s="1">
        <v>161542.79999999999</v>
      </c>
      <c r="CP1188" s="1">
        <v>62</v>
      </c>
      <c r="DA1188" s="1">
        <v>2867.97</v>
      </c>
      <c r="DK1188" s="1">
        <v>81356.7</v>
      </c>
      <c r="DT1188" t="s">
        <v>301</v>
      </c>
      <c r="DV1188" s="1">
        <v>307.87</v>
      </c>
    </row>
    <row r="1189" spans="1:126" hidden="1" x14ac:dyDescent="0.25">
      <c r="A1189" t="s">
        <v>8847</v>
      </c>
      <c r="B1189" t="s">
        <v>8848</v>
      </c>
      <c r="C1189" t="s">
        <v>249</v>
      </c>
      <c r="D1189" t="s">
        <v>8832</v>
      </c>
      <c r="F1189" t="s">
        <v>8833</v>
      </c>
      <c r="G1189" t="s">
        <v>8834</v>
      </c>
      <c r="I1189" t="s">
        <v>8835</v>
      </c>
      <c r="K1189" t="s">
        <v>253</v>
      </c>
      <c r="L1189" t="s">
        <v>254</v>
      </c>
      <c r="M1189" t="s">
        <v>255</v>
      </c>
      <c r="N1189" t="s">
        <v>29</v>
      </c>
      <c r="P1189" t="s">
        <v>39</v>
      </c>
      <c r="Q1189" t="s">
        <v>920</v>
      </c>
      <c r="R1189" t="s">
        <v>8849</v>
      </c>
      <c r="S1189" t="s">
        <v>8837</v>
      </c>
      <c r="T1189" t="s">
        <v>8850</v>
      </c>
      <c r="V1189" t="s">
        <v>260</v>
      </c>
      <c r="W1189" t="s">
        <v>1042</v>
      </c>
      <c r="X1189" t="s">
        <v>8839</v>
      </c>
      <c r="AE1189" t="s">
        <v>8851</v>
      </c>
      <c r="AG1189" t="s">
        <v>384</v>
      </c>
      <c r="AH1189" t="s">
        <v>8841</v>
      </c>
      <c r="AJ1189" t="s">
        <v>8842</v>
      </c>
      <c r="AL1189" t="s">
        <v>8843</v>
      </c>
      <c r="AN1189" t="s">
        <v>903</v>
      </c>
      <c r="AO1189" t="s">
        <v>268</v>
      </c>
      <c r="AP1189" t="s">
        <v>364</v>
      </c>
      <c r="AQ1189" t="s">
        <v>1797</v>
      </c>
      <c r="AT1189" t="s">
        <v>6195</v>
      </c>
      <c r="AU1189" t="s">
        <v>8845</v>
      </c>
      <c r="BB1189" t="s">
        <v>3415</v>
      </c>
      <c r="BC1189" t="s">
        <v>8852</v>
      </c>
      <c r="BE1189" t="s">
        <v>812</v>
      </c>
      <c r="BF1189" t="s">
        <v>390</v>
      </c>
      <c r="BG1189" s="1">
        <v>5.7</v>
      </c>
      <c r="BO1189" t="s">
        <v>281</v>
      </c>
      <c r="BP1189" s="1">
        <v>245105</v>
      </c>
      <c r="BQ1189" s="1">
        <v>245104.64000000001</v>
      </c>
      <c r="BU1189" s="1">
        <v>-0.2</v>
      </c>
      <c r="BV1189" s="4"/>
      <c r="BW1189" s="4"/>
      <c r="BX1189" s="4"/>
      <c r="BY1189" s="4"/>
      <c r="BZ1189" s="4"/>
      <c r="CA1189" s="1">
        <v>12.8</v>
      </c>
      <c r="CB1189" s="4"/>
      <c r="CC1189" s="4"/>
      <c r="CD1189" s="4"/>
      <c r="CE1189" s="4"/>
      <c r="CF1189" t="s">
        <v>282</v>
      </c>
      <c r="CG1189" s="1">
        <v>60.53</v>
      </c>
      <c r="CH1189" s="1">
        <v>15946</v>
      </c>
      <c r="CJ1189" s="1">
        <v>151320</v>
      </c>
      <c r="CP1189" s="1">
        <v>74</v>
      </c>
      <c r="DA1189" s="1">
        <v>2549.16</v>
      </c>
      <c r="DK1189" s="1">
        <v>74845.2</v>
      </c>
      <c r="DT1189" t="s">
        <v>301</v>
      </c>
      <c r="DV1189" s="1">
        <v>315.44</v>
      </c>
    </row>
    <row r="1190" spans="1:126" hidden="1" x14ac:dyDescent="0.25">
      <c r="A1190" t="s">
        <v>8853</v>
      </c>
      <c r="B1190" t="s">
        <v>8854</v>
      </c>
      <c r="C1190" t="s">
        <v>249</v>
      </c>
      <c r="D1190" t="s">
        <v>8855</v>
      </c>
      <c r="F1190" t="s">
        <v>8856</v>
      </c>
      <c r="G1190" t="s">
        <v>8857</v>
      </c>
      <c r="I1190" t="s">
        <v>8858</v>
      </c>
      <c r="K1190" t="s">
        <v>253</v>
      </c>
      <c r="L1190" t="s">
        <v>254</v>
      </c>
      <c r="M1190" t="s">
        <v>255</v>
      </c>
      <c r="N1190" t="s">
        <v>29</v>
      </c>
      <c r="P1190" t="s">
        <v>39</v>
      </c>
      <c r="Q1190" t="s">
        <v>920</v>
      </c>
      <c r="R1190" t="s">
        <v>8048</v>
      </c>
      <c r="S1190" t="s">
        <v>8049</v>
      </c>
      <c r="T1190" t="s">
        <v>8859</v>
      </c>
      <c r="V1190" t="s">
        <v>260</v>
      </c>
      <c r="W1190" t="s">
        <v>186</v>
      </c>
      <c r="X1190" t="s">
        <v>8860</v>
      </c>
      <c r="AE1190" t="s">
        <v>8861</v>
      </c>
      <c r="AH1190" t="s">
        <v>1058</v>
      </c>
      <c r="AJ1190" t="s">
        <v>269</v>
      </c>
      <c r="AL1190" t="s">
        <v>3397</v>
      </c>
      <c r="AN1190" t="s">
        <v>738</v>
      </c>
      <c r="AO1190" t="s">
        <v>268</v>
      </c>
      <c r="AP1190" t="s">
        <v>269</v>
      </c>
      <c r="AR1190" t="s">
        <v>8862</v>
      </c>
      <c r="AS1190" t="s">
        <v>3999</v>
      </c>
      <c r="AT1190" t="s">
        <v>8863</v>
      </c>
      <c r="AU1190" t="s">
        <v>8864</v>
      </c>
      <c r="BB1190" t="s">
        <v>1861</v>
      </c>
      <c r="BC1190" t="s">
        <v>1861</v>
      </c>
      <c r="BG1190" s="1">
        <v>5</v>
      </c>
      <c r="BO1190" t="s">
        <v>281</v>
      </c>
      <c r="BP1190" s="1">
        <v>189283</v>
      </c>
      <c r="BQ1190" s="1">
        <v>189283</v>
      </c>
      <c r="BU1190" s="1">
        <v>-0.2</v>
      </c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t="s">
        <v>282</v>
      </c>
      <c r="CG1190" s="1">
        <v>87.93</v>
      </c>
      <c r="CH1190" s="1">
        <v>11430</v>
      </c>
      <c r="CJ1190" s="1">
        <v>117000.18</v>
      </c>
      <c r="CP1190" t="s">
        <v>282</v>
      </c>
      <c r="DA1190" s="1">
        <v>2325.11</v>
      </c>
      <c r="DK1190" s="1">
        <v>58239.72</v>
      </c>
      <c r="DN1190" t="s">
        <v>282</v>
      </c>
      <c r="DV1190" s="1">
        <v>199.85</v>
      </c>
    </row>
    <row r="1191" spans="1:126" hidden="1" x14ac:dyDescent="0.25">
      <c r="A1191" t="s">
        <v>8865</v>
      </c>
      <c r="B1191" t="s">
        <v>8866</v>
      </c>
      <c r="C1191" t="s">
        <v>249</v>
      </c>
      <c r="D1191" t="s">
        <v>7514</v>
      </c>
      <c r="F1191" t="s">
        <v>8856</v>
      </c>
      <c r="G1191" t="s">
        <v>8857</v>
      </c>
      <c r="I1191" t="s">
        <v>8858</v>
      </c>
      <c r="K1191" t="s">
        <v>253</v>
      </c>
      <c r="L1191" t="s">
        <v>254</v>
      </c>
      <c r="M1191" t="s">
        <v>255</v>
      </c>
      <c r="N1191" t="s">
        <v>29</v>
      </c>
      <c r="P1191" t="s">
        <v>39</v>
      </c>
      <c r="Q1191" t="s">
        <v>920</v>
      </c>
      <c r="R1191" t="s">
        <v>8048</v>
      </c>
      <c r="S1191" t="s">
        <v>8049</v>
      </c>
      <c r="T1191" t="s">
        <v>8867</v>
      </c>
      <c r="V1191" t="s">
        <v>260</v>
      </c>
      <c r="W1191" t="s">
        <v>186</v>
      </c>
      <c r="X1191" t="s">
        <v>8860</v>
      </c>
      <c r="AE1191" t="s">
        <v>8868</v>
      </c>
      <c r="AG1191" t="s">
        <v>384</v>
      </c>
      <c r="AH1191" t="s">
        <v>1045</v>
      </c>
      <c r="AJ1191" t="s">
        <v>269</v>
      </c>
      <c r="AL1191" t="s">
        <v>3397</v>
      </c>
      <c r="AN1191" t="s">
        <v>738</v>
      </c>
      <c r="AO1191" t="s">
        <v>268</v>
      </c>
      <c r="AP1191" t="s">
        <v>269</v>
      </c>
      <c r="AR1191" t="s">
        <v>8862</v>
      </c>
      <c r="AS1191" t="s">
        <v>3999</v>
      </c>
      <c r="AT1191" t="s">
        <v>8863</v>
      </c>
      <c r="AU1191" t="s">
        <v>8864</v>
      </c>
      <c r="BB1191" t="s">
        <v>756</v>
      </c>
      <c r="BC1191" t="s">
        <v>757</v>
      </c>
      <c r="BD1191" t="s">
        <v>656</v>
      </c>
      <c r="BE1191" t="s">
        <v>797</v>
      </c>
      <c r="BF1191" t="s">
        <v>280</v>
      </c>
      <c r="BG1191" s="1">
        <v>6.41</v>
      </c>
      <c r="BO1191" t="s">
        <v>281</v>
      </c>
      <c r="BP1191" s="1">
        <v>194000</v>
      </c>
      <c r="BQ1191" s="1">
        <v>194000</v>
      </c>
      <c r="BU1191" s="1">
        <v>0</v>
      </c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t="s">
        <v>282</v>
      </c>
      <c r="CG1191" s="1">
        <v>31</v>
      </c>
      <c r="CH1191" s="1">
        <v>14600</v>
      </c>
      <c r="CJ1191" s="1">
        <v>119000</v>
      </c>
      <c r="CP1191" s="1">
        <v>21</v>
      </c>
      <c r="DA1191" s="1">
        <v>645</v>
      </c>
      <c r="DK1191" s="1">
        <v>59300</v>
      </c>
      <c r="DV1191" s="1">
        <v>257</v>
      </c>
    </row>
    <row r="1192" spans="1:126" hidden="1" x14ac:dyDescent="0.25">
      <c r="A1192" t="s">
        <v>8869</v>
      </c>
      <c r="B1192" t="s">
        <v>8870</v>
      </c>
      <c r="C1192" t="s">
        <v>249</v>
      </c>
      <c r="D1192" t="s">
        <v>1677</v>
      </c>
      <c r="F1192" t="s">
        <v>8871</v>
      </c>
      <c r="G1192" t="s">
        <v>8872</v>
      </c>
      <c r="I1192" t="s">
        <v>8873</v>
      </c>
      <c r="K1192" t="s">
        <v>253</v>
      </c>
      <c r="L1192" t="s">
        <v>254</v>
      </c>
      <c r="M1192" t="s">
        <v>255</v>
      </c>
      <c r="N1192" t="s">
        <v>29</v>
      </c>
      <c r="P1192" t="s">
        <v>39</v>
      </c>
      <c r="Q1192" t="s">
        <v>920</v>
      </c>
      <c r="R1192" t="s">
        <v>8874</v>
      </c>
      <c r="S1192" t="s">
        <v>8875</v>
      </c>
      <c r="T1192" t="s">
        <v>8876</v>
      </c>
      <c r="V1192" t="s">
        <v>260</v>
      </c>
      <c r="W1192" t="s">
        <v>922</v>
      </c>
      <c r="X1192" t="s">
        <v>8877</v>
      </c>
      <c r="AD1192" t="s">
        <v>8878</v>
      </c>
      <c r="AE1192" t="s">
        <v>8879</v>
      </c>
      <c r="AG1192" t="s">
        <v>384</v>
      </c>
      <c r="AH1192" t="s">
        <v>8880</v>
      </c>
      <c r="AJ1192" t="s">
        <v>8444</v>
      </c>
      <c r="AL1192" t="s">
        <v>6081</v>
      </c>
      <c r="AN1192" t="s">
        <v>903</v>
      </c>
      <c r="AO1192" t="s">
        <v>268</v>
      </c>
      <c r="AP1192" t="s">
        <v>364</v>
      </c>
      <c r="AQ1192" t="s">
        <v>1797</v>
      </c>
      <c r="AR1192" t="s">
        <v>8881</v>
      </c>
      <c r="AS1192" t="s">
        <v>889</v>
      </c>
      <c r="AT1192" t="s">
        <v>8882</v>
      </c>
      <c r="AU1192" t="s">
        <v>8883</v>
      </c>
      <c r="BB1192" t="s">
        <v>3415</v>
      </c>
      <c r="BC1192" t="s">
        <v>8852</v>
      </c>
      <c r="BE1192" t="s">
        <v>1026</v>
      </c>
      <c r="BF1192" t="s">
        <v>390</v>
      </c>
      <c r="BG1192" s="1">
        <v>6</v>
      </c>
      <c r="BO1192" t="s">
        <v>281</v>
      </c>
      <c r="BP1192" s="1">
        <v>240191</v>
      </c>
      <c r="BQ1192" s="1">
        <v>240191.4</v>
      </c>
      <c r="BU1192" s="1">
        <v>0.1</v>
      </c>
      <c r="BV1192" s="4"/>
      <c r="BW1192" s="4"/>
      <c r="BX1192" s="4"/>
      <c r="BY1192" s="4"/>
      <c r="BZ1192" s="4"/>
      <c r="CA1192" s="4" t="s">
        <v>282</v>
      </c>
      <c r="CB1192" s="4"/>
      <c r="CC1192" s="4"/>
      <c r="CD1192" s="4"/>
      <c r="CE1192" s="4"/>
      <c r="CF1192" t="s">
        <v>282</v>
      </c>
      <c r="CG1192" s="1">
        <v>58.2</v>
      </c>
      <c r="CH1192" s="1">
        <v>16528</v>
      </c>
      <c r="CJ1192" s="1">
        <v>147828</v>
      </c>
      <c r="CP1192" s="1">
        <v>32.590000000000003</v>
      </c>
      <c r="DA1192" s="1">
        <v>2071.92</v>
      </c>
      <c r="DK1192" s="1">
        <v>73332</v>
      </c>
      <c r="DV1192" s="1">
        <v>339.89</v>
      </c>
    </row>
    <row r="1193" spans="1:126" hidden="1" x14ac:dyDescent="0.25">
      <c r="A1193" t="s">
        <v>8884</v>
      </c>
      <c r="B1193" t="s">
        <v>8885</v>
      </c>
      <c r="C1193" t="s">
        <v>249</v>
      </c>
      <c r="D1193" t="s">
        <v>1677</v>
      </c>
      <c r="F1193" t="s">
        <v>8886</v>
      </c>
      <c r="G1193" t="s">
        <v>8887</v>
      </c>
      <c r="H1193" t="s">
        <v>378</v>
      </c>
      <c r="K1193" t="s">
        <v>253</v>
      </c>
      <c r="L1193" t="s">
        <v>254</v>
      </c>
      <c r="M1193" t="s">
        <v>255</v>
      </c>
      <c r="N1193" t="s">
        <v>29</v>
      </c>
      <c r="P1193" t="s">
        <v>39</v>
      </c>
      <c r="Q1193" t="s">
        <v>920</v>
      </c>
      <c r="R1193" t="s">
        <v>8888</v>
      </c>
      <c r="S1193" t="s">
        <v>8889</v>
      </c>
      <c r="T1193" t="s">
        <v>8890</v>
      </c>
      <c r="V1193" t="s">
        <v>260</v>
      </c>
      <c r="AE1193" t="s">
        <v>8891</v>
      </c>
      <c r="AG1193" t="s">
        <v>8892</v>
      </c>
      <c r="AH1193" t="s">
        <v>8893</v>
      </c>
      <c r="AL1193" t="s">
        <v>886</v>
      </c>
      <c r="AR1193" t="s">
        <v>1829</v>
      </c>
      <c r="AS1193" t="s">
        <v>8894</v>
      </c>
      <c r="AT1193" t="s">
        <v>8895</v>
      </c>
      <c r="BB1193" t="s">
        <v>712</v>
      </c>
      <c r="BC1193" t="s">
        <v>8896</v>
      </c>
      <c r="BE1193" t="s">
        <v>812</v>
      </c>
      <c r="BF1193" t="s">
        <v>390</v>
      </c>
      <c r="BG1193" s="1">
        <v>5.6</v>
      </c>
      <c r="BO1193" t="s">
        <v>281</v>
      </c>
      <c r="BP1193" s="1">
        <v>227051</v>
      </c>
      <c r="BQ1193" s="1">
        <v>227050.61</v>
      </c>
      <c r="BU1193" s="1">
        <v>0.2</v>
      </c>
      <c r="BV1193" s="4"/>
      <c r="BW1193" s="4"/>
      <c r="BX1193" s="4"/>
      <c r="BY1193" s="4"/>
      <c r="BZ1193" s="4"/>
      <c r="CA1193" s="4" t="s">
        <v>282</v>
      </c>
      <c r="CB1193" s="4"/>
      <c r="CC1193" s="4"/>
      <c r="CD1193" s="4"/>
      <c r="CE1193" s="4"/>
      <c r="CF1193" t="s">
        <v>282</v>
      </c>
      <c r="CG1193" s="1">
        <v>100.19</v>
      </c>
      <c r="CH1193" s="1">
        <v>17043</v>
      </c>
      <c r="CJ1193" s="1">
        <v>140495.20000000001</v>
      </c>
      <c r="CP1193" s="1">
        <v>152.01</v>
      </c>
      <c r="DA1193" s="1">
        <v>3788.76</v>
      </c>
      <c r="DK1193" s="1">
        <v>64950.239999999998</v>
      </c>
      <c r="DV1193" s="1">
        <v>520.52</v>
      </c>
    </row>
    <row r="1194" spans="1:126" hidden="1" x14ac:dyDescent="0.25">
      <c r="A1194" t="s">
        <v>8897</v>
      </c>
      <c r="B1194" t="s">
        <v>8898</v>
      </c>
      <c r="C1194" t="s">
        <v>249</v>
      </c>
      <c r="D1194" t="s">
        <v>5986</v>
      </c>
      <c r="K1194" t="s">
        <v>253</v>
      </c>
      <c r="L1194" t="s">
        <v>254</v>
      </c>
      <c r="M1194" t="s">
        <v>255</v>
      </c>
      <c r="N1194" t="s">
        <v>29</v>
      </c>
      <c r="P1194" t="s">
        <v>39</v>
      </c>
      <c r="Q1194" t="s">
        <v>920</v>
      </c>
      <c r="R1194" t="s">
        <v>8767</v>
      </c>
      <c r="S1194" t="s">
        <v>7984</v>
      </c>
      <c r="T1194" t="s">
        <v>8899</v>
      </c>
      <c r="V1194" t="s">
        <v>260</v>
      </c>
      <c r="X1194" t="s">
        <v>8900</v>
      </c>
      <c r="AE1194" t="s">
        <v>8851</v>
      </c>
      <c r="AG1194" t="s">
        <v>384</v>
      </c>
      <c r="AH1194" t="s">
        <v>8901</v>
      </c>
      <c r="AL1194" t="s">
        <v>269</v>
      </c>
      <c r="AR1194" t="s">
        <v>8902</v>
      </c>
      <c r="AS1194" t="s">
        <v>8903</v>
      </c>
      <c r="BB1194" t="s">
        <v>687</v>
      </c>
      <c r="BC1194" t="s">
        <v>8904</v>
      </c>
      <c r="BE1194" t="s">
        <v>6654</v>
      </c>
      <c r="BF1194" t="s">
        <v>390</v>
      </c>
      <c r="BG1194" s="1">
        <v>6.1</v>
      </c>
      <c r="BO1194" t="s">
        <v>281</v>
      </c>
      <c r="BP1194" s="1">
        <v>200423</v>
      </c>
      <c r="BQ1194" s="1">
        <v>200422.92</v>
      </c>
      <c r="BU1194" s="1">
        <v>0.1</v>
      </c>
      <c r="BV1194" s="4"/>
      <c r="BW1194" s="4"/>
      <c r="BX1194" s="4"/>
      <c r="BY1194" s="4"/>
      <c r="BZ1194" s="4"/>
      <c r="CA1194" s="1">
        <v>12.51</v>
      </c>
      <c r="CB1194" s="4"/>
      <c r="CC1194" s="4"/>
      <c r="CD1194" s="4"/>
      <c r="CE1194" s="4"/>
      <c r="CF1194" t="s">
        <v>282</v>
      </c>
      <c r="CG1194" s="1">
        <v>119.46</v>
      </c>
      <c r="CH1194" s="1">
        <v>12856</v>
      </c>
      <c r="CJ1194" s="1">
        <v>124009.3</v>
      </c>
      <c r="CP1194" s="1">
        <v>21.62</v>
      </c>
      <c r="DA1194" s="1">
        <v>3162.81</v>
      </c>
      <c r="DK1194" s="1">
        <v>59956.79</v>
      </c>
      <c r="DV1194" s="1">
        <v>284.43</v>
      </c>
    </row>
    <row r="1195" spans="1:126" hidden="1" x14ac:dyDescent="0.25">
      <c r="A1195" t="s">
        <v>8905</v>
      </c>
      <c r="B1195" t="s">
        <v>8906</v>
      </c>
      <c r="C1195" t="s">
        <v>249</v>
      </c>
      <c r="D1195" t="s">
        <v>1677</v>
      </c>
      <c r="F1195" t="s">
        <v>8907</v>
      </c>
      <c r="G1195" t="s">
        <v>8908</v>
      </c>
      <c r="H1195" t="s">
        <v>378</v>
      </c>
      <c r="K1195" t="s">
        <v>253</v>
      </c>
      <c r="L1195" t="s">
        <v>254</v>
      </c>
      <c r="M1195" t="s">
        <v>255</v>
      </c>
      <c r="N1195" t="s">
        <v>29</v>
      </c>
      <c r="P1195" t="s">
        <v>39</v>
      </c>
      <c r="Q1195" t="s">
        <v>920</v>
      </c>
      <c r="R1195" t="s">
        <v>8909</v>
      </c>
      <c r="S1195" t="s">
        <v>8837</v>
      </c>
      <c r="T1195" t="s">
        <v>8910</v>
      </c>
      <c r="V1195" t="s">
        <v>260</v>
      </c>
      <c r="AE1195" t="s">
        <v>8911</v>
      </c>
      <c r="AG1195" t="s">
        <v>8912</v>
      </c>
      <c r="AH1195" t="s">
        <v>4452</v>
      </c>
      <c r="AL1195" t="s">
        <v>8913</v>
      </c>
      <c r="AR1195" t="s">
        <v>8914</v>
      </c>
      <c r="AS1195" t="s">
        <v>8915</v>
      </c>
      <c r="AT1195" t="s">
        <v>2233</v>
      </c>
      <c r="BB1195" t="s">
        <v>1230</v>
      </c>
      <c r="BC1195" t="s">
        <v>8916</v>
      </c>
      <c r="BE1195" t="s">
        <v>3696</v>
      </c>
      <c r="BF1195" t="s">
        <v>390</v>
      </c>
      <c r="BG1195" s="1">
        <v>6.5</v>
      </c>
      <c r="BO1195" t="s">
        <v>281</v>
      </c>
      <c r="BP1195" s="1">
        <v>179626</v>
      </c>
      <c r="BQ1195" s="1">
        <v>179625.93</v>
      </c>
      <c r="BU1195" s="1">
        <v>0</v>
      </c>
      <c r="BV1195" s="4"/>
      <c r="BW1195" s="4"/>
      <c r="BX1195" s="4"/>
      <c r="BY1195" s="4"/>
      <c r="BZ1195" s="4"/>
      <c r="CA1195" s="4" t="s">
        <v>282</v>
      </c>
      <c r="CB1195" s="4"/>
      <c r="CC1195" s="4"/>
      <c r="CD1195" s="4"/>
      <c r="CE1195" s="4"/>
      <c r="CF1195" t="s">
        <v>282</v>
      </c>
      <c r="CG1195" s="1">
        <v>85.88</v>
      </c>
      <c r="CH1195" s="1">
        <v>11413</v>
      </c>
      <c r="CJ1195" s="1">
        <v>110966</v>
      </c>
      <c r="CP1195" s="1">
        <v>61.02</v>
      </c>
      <c r="DA1195" s="1">
        <v>2960.6</v>
      </c>
      <c r="DK1195" s="1">
        <v>53562</v>
      </c>
      <c r="DV1195" s="1">
        <v>577.42999999999995</v>
      </c>
    </row>
    <row r="1196" spans="1:126" hidden="1" x14ac:dyDescent="0.25">
      <c r="A1196" t="s">
        <v>8917</v>
      </c>
      <c r="B1196" t="s">
        <v>8918</v>
      </c>
      <c r="C1196" t="s">
        <v>249</v>
      </c>
      <c r="D1196" t="s">
        <v>1677</v>
      </c>
      <c r="F1196" t="s">
        <v>8833</v>
      </c>
      <c r="G1196" t="s">
        <v>8834</v>
      </c>
      <c r="I1196" t="s">
        <v>8835</v>
      </c>
      <c r="K1196" t="s">
        <v>253</v>
      </c>
      <c r="L1196" t="s">
        <v>254</v>
      </c>
      <c r="M1196" t="s">
        <v>255</v>
      </c>
      <c r="N1196" t="s">
        <v>29</v>
      </c>
      <c r="P1196" t="s">
        <v>39</v>
      </c>
      <c r="Q1196" t="s">
        <v>920</v>
      </c>
      <c r="R1196" t="s">
        <v>8909</v>
      </c>
      <c r="S1196" t="s">
        <v>8837</v>
      </c>
      <c r="T1196" t="s">
        <v>8850</v>
      </c>
      <c r="V1196" t="s">
        <v>260</v>
      </c>
      <c r="W1196" t="s">
        <v>1042</v>
      </c>
      <c r="X1196" t="s">
        <v>8839</v>
      </c>
      <c r="AD1196" t="s">
        <v>8919</v>
      </c>
      <c r="AE1196" t="s">
        <v>8920</v>
      </c>
      <c r="AG1196" t="s">
        <v>384</v>
      </c>
      <c r="AH1196" t="s">
        <v>8921</v>
      </c>
      <c r="AJ1196" t="s">
        <v>8842</v>
      </c>
      <c r="AL1196" t="s">
        <v>8922</v>
      </c>
      <c r="AN1196" t="s">
        <v>903</v>
      </c>
      <c r="AO1196" t="s">
        <v>268</v>
      </c>
      <c r="AP1196" t="s">
        <v>364</v>
      </c>
      <c r="AQ1196" t="s">
        <v>1797</v>
      </c>
      <c r="AR1196" t="s">
        <v>6505</v>
      </c>
      <c r="AS1196" t="s">
        <v>8844</v>
      </c>
      <c r="AT1196" t="s">
        <v>6195</v>
      </c>
      <c r="AU1196" t="s">
        <v>8845</v>
      </c>
      <c r="BB1196" t="s">
        <v>3032</v>
      </c>
      <c r="BC1196" t="s">
        <v>8923</v>
      </c>
      <c r="BE1196" t="s">
        <v>870</v>
      </c>
      <c r="BF1196" t="s">
        <v>390</v>
      </c>
      <c r="BG1196" s="1">
        <v>5.2</v>
      </c>
      <c r="BO1196" t="s">
        <v>281</v>
      </c>
      <c r="BP1196" s="1">
        <v>242843</v>
      </c>
      <c r="BQ1196" s="1">
        <v>242842.84</v>
      </c>
      <c r="BU1196" s="1">
        <v>-0.2</v>
      </c>
      <c r="BV1196" s="4"/>
      <c r="BW1196" s="4"/>
      <c r="BX1196" s="4"/>
      <c r="BY1196" s="4"/>
      <c r="BZ1196" s="4"/>
      <c r="CA1196" s="1">
        <v>8.18</v>
      </c>
      <c r="CB1196" s="4"/>
      <c r="CC1196" s="4"/>
      <c r="CD1196" s="4"/>
      <c r="CE1196" s="4"/>
      <c r="CF1196" t="s">
        <v>282</v>
      </c>
      <c r="CG1196" s="1">
        <v>73.599999999999994</v>
      </c>
      <c r="CH1196" s="1">
        <v>14954</v>
      </c>
      <c r="CJ1196" s="1">
        <v>149542.39999999999</v>
      </c>
      <c r="CP1196" s="1">
        <v>78.28</v>
      </c>
      <c r="DA1196" s="1">
        <v>1939.38</v>
      </c>
      <c r="DK1196" s="1">
        <v>75939.5</v>
      </c>
      <c r="DV1196" s="1">
        <v>307.26</v>
      </c>
    </row>
    <row r="1197" spans="1:126" hidden="1" x14ac:dyDescent="0.25">
      <c r="A1197" t="s">
        <v>8924</v>
      </c>
      <c r="B1197" t="s">
        <v>8925</v>
      </c>
      <c r="C1197" t="s">
        <v>249</v>
      </c>
      <c r="D1197" t="s">
        <v>8926</v>
      </c>
      <c r="F1197" t="s">
        <v>8833</v>
      </c>
      <c r="G1197" t="s">
        <v>8834</v>
      </c>
      <c r="I1197" t="s">
        <v>8835</v>
      </c>
      <c r="K1197" t="s">
        <v>253</v>
      </c>
      <c r="L1197" t="s">
        <v>254</v>
      </c>
      <c r="M1197" t="s">
        <v>255</v>
      </c>
      <c r="N1197" t="s">
        <v>29</v>
      </c>
      <c r="P1197" t="s">
        <v>39</v>
      </c>
      <c r="Q1197" t="s">
        <v>920</v>
      </c>
      <c r="R1197" t="s">
        <v>3360</v>
      </c>
      <c r="S1197" t="s">
        <v>8837</v>
      </c>
      <c r="T1197" t="s">
        <v>8927</v>
      </c>
      <c r="V1197" t="s">
        <v>260</v>
      </c>
      <c r="W1197" t="s">
        <v>1042</v>
      </c>
      <c r="X1197" t="s">
        <v>8839</v>
      </c>
      <c r="AD1197" t="s">
        <v>8919</v>
      </c>
      <c r="AE1197" t="s">
        <v>5759</v>
      </c>
      <c r="AH1197" t="s">
        <v>8928</v>
      </c>
      <c r="AJ1197" t="s">
        <v>8842</v>
      </c>
      <c r="AL1197" t="s">
        <v>8842</v>
      </c>
      <c r="AN1197" t="s">
        <v>903</v>
      </c>
      <c r="AO1197" t="s">
        <v>268</v>
      </c>
      <c r="AP1197" t="s">
        <v>364</v>
      </c>
      <c r="AQ1197" t="s">
        <v>1797</v>
      </c>
      <c r="AR1197" t="s">
        <v>6505</v>
      </c>
      <c r="AT1197" t="s">
        <v>6195</v>
      </c>
      <c r="AU1197" t="s">
        <v>8845</v>
      </c>
      <c r="BG1197" s="1">
        <v>5.8</v>
      </c>
      <c r="BO1197" t="s">
        <v>281</v>
      </c>
      <c r="BP1197" s="1">
        <v>20736</v>
      </c>
      <c r="BQ1197" s="1">
        <v>20736</v>
      </c>
      <c r="BU1197" s="1">
        <v>-0.1</v>
      </c>
      <c r="BV1197" s="4"/>
      <c r="BW1197" s="4"/>
      <c r="BX1197" s="4"/>
      <c r="BY1197" s="4"/>
      <c r="BZ1197" s="4"/>
      <c r="CA1197" s="4" t="s">
        <v>282</v>
      </c>
      <c r="CB1197" s="4"/>
      <c r="CC1197" s="4"/>
      <c r="CD1197" s="4"/>
      <c r="CE1197" s="4"/>
      <c r="CF1197" t="s">
        <v>282</v>
      </c>
      <c r="CG1197" s="1">
        <v>73.2</v>
      </c>
      <c r="CH1197" s="1">
        <v>17520</v>
      </c>
      <c r="CJ1197" s="1">
        <v>147000</v>
      </c>
      <c r="CP1197" s="1">
        <v>62</v>
      </c>
      <c r="DA1197" s="1">
        <v>3216</v>
      </c>
      <c r="DK1197" s="1">
        <v>69184</v>
      </c>
      <c r="DN1197" t="s">
        <v>282</v>
      </c>
      <c r="DT1197" t="s">
        <v>282</v>
      </c>
      <c r="DV1197" s="1">
        <v>450</v>
      </c>
    </row>
    <row r="1198" spans="1:126" hidden="1" x14ac:dyDescent="0.25">
      <c r="A1198" t="s">
        <v>8929</v>
      </c>
      <c r="B1198" t="s">
        <v>8930</v>
      </c>
      <c r="C1198" t="s">
        <v>249</v>
      </c>
      <c r="D1198" t="s">
        <v>1677</v>
      </c>
      <c r="F1198" t="s">
        <v>8931</v>
      </c>
      <c r="G1198" t="s">
        <v>8932</v>
      </c>
      <c r="I1198" t="s">
        <v>8933</v>
      </c>
      <c r="K1198" t="s">
        <v>253</v>
      </c>
      <c r="L1198" t="s">
        <v>254</v>
      </c>
      <c r="M1198" t="s">
        <v>255</v>
      </c>
      <c r="N1198" t="s">
        <v>29</v>
      </c>
      <c r="P1198" t="s">
        <v>39</v>
      </c>
      <c r="Q1198" t="s">
        <v>920</v>
      </c>
      <c r="R1198" t="s">
        <v>8909</v>
      </c>
      <c r="S1198" t="s">
        <v>8837</v>
      </c>
      <c r="T1198" t="s">
        <v>8934</v>
      </c>
      <c r="V1198" t="s">
        <v>260</v>
      </c>
      <c r="W1198" t="s">
        <v>2103</v>
      </c>
      <c r="X1198" t="s">
        <v>8935</v>
      </c>
      <c r="AD1198" t="s">
        <v>8936</v>
      </c>
      <c r="AE1198" t="s">
        <v>8920</v>
      </c>
      <c r="AG1198" t="s">
        <v>384</v>
      </c>
      <c r="AH1198" t="s">
        <v>8937</v>
      </c>
      <c r="AJ1198" t="s">
        <v>8444</v>
      </c>
      <c r="AL1198" t="s">
        <v>8922</v>
      </c>
      <c r="AN1198" t="s">
        <v>903</v>
      </c>
      <c r="AO1198" t="s">
        <v>268</v>
      </c>
      <c r="AP1198" t="s">
        <v>364</v>
      </c>
      <c r="AQ1198" t="s">
        <v>1797</v>
      </c>
      <c r="AR1198" t="s">
        <v>8938</v>
      </c>
      <c r="AS1198" t="s">
        <v>8939</v>
      </c>
      <c r="AT1198" t="s">
        <v>8940</v>
      </c>
      <c r="AU1198" t="s">
        <v>8941</v>
      </c>
      <c r="BB1198" t="s">
        <v>2124</v>
      </c>
      <c r="BC1198" t="s">
        <v>8942</v>
      </c>
      <c r="BE1198" t="s">
        <v>870</v>
      </c>
      <c r="BF1198" t="s">
        <v>390</v>
      </c>
      <c r="BG1198" s="1">
        <v>5.2</v>
      </c>
      <c r="BO1198" t="s">
        <v>281</v>
      </c>
      <c r="BP1198" s="1">
        <v>240594</v>
      </c>
      <c r="BQ1198" s="1">
        <v>240593.69</v>
      </c>
      <c r="BU1198" s="1">
        <v>-0.1</v>
      </c>
      <c r="BV1198" s="4"/>
      <c r="BW1198" s="4"/>
      <c r="BX1198" s="4"/>
      <c r="BY1198" s="4"/>
      <c r="BZ1198" s="4"/>
      <c r="CA1198" s="1">
        <v>15.16</v>
      </c>
      <c r="CB1198" s="4"/>
      <c r="CC1198" s="4"/>
      <c r="CD1198" s="4"/>
      <c r="CE1198" s="4"/>
      <c r="CF1198" t="s">
        <v>282</v>
      </c>
      <c r="CG1198" s="1">
        <v>33.82</v>
      </c>
      <c r="CH1198" s="1">
        <v>15161</v>
      </c>
      <c r="CJ1198" s="1">
        <v>148120.1</v>
      </c>
      <c r="CP1198" s="1">
        <v>80.47</v>
      </c>
      <c r="DA1198" s="1">
        <v>1971.05</v>
      </c>
      <c r="DK1198" s="1">
        <v>74876.460000000006</v>
      </c>
      <c r="DV1198" s="1">
        <v>334.73</v>
      </c>
    </row>
    <row r="1199" spans="1:126" hidden="1" x14ac:dyDescent="0.25">
      <c r="A1199" t="s">
        <v>8943</v>
      </c>
      <c r="B1199" t="s">
        <v>8944</v>
      </c>
      <c r="C1199" t="s">
        <v>249</v>
      </c>
      <c r="F1199" t="s">
        <v>8931</v>
      </c>
      <c r="G1199" t="s">
        <v>8932</v>
      </c>
      <c r="I1199" t="s">
        <v>8933</v>
      </c>
      <c r="K1199" t="s">
        <v>253</v>
      </c>
      <c r="L1199" t="s">
        <v>254</v>
      </c>
      <c r="M1199" t="s">
        <v>255</v>
      </c>
      <c r="N1199" t="s">
        <v>29</v>
      </c>
      <c r="P1199" t="s">
        <v>39</v>
      </c>
      <c r="Q1199" t="s">
        <v>920</v>
      </c>
      <c r="R1199" t="s">
        <v>8909</v>
      </c>
      <c r="S1199" t="s">
        <v>8837</v>
      </c>
      <c r="T1199" t="s">
        <v>8945</v>
      </c>
      <c r="V1199" t="s">
        <v>260</v>
      </c>
      <c r="W1199" t="s">
        <v>2103</v>
      </c>
      <c r="X1199" t="s">
        <v>8935</v>
      </c>
      <c r="AD1199" t="s">
        <v>8936</v>
      </c>
      <c r="AE1199" t="s">
        <v>8851</v>
      </c>
      <c r="AG1199" t="s">
        <v>384</v>
      </c>
      <c r="AH1199" t="s">
        <v>8946</v>
      </c>
      <c r="AJ1199" t="s">
        <v>8444</v>
      </c>
      <c r="AL1199" t="s">
        <v>8252</v>
      </c>
      <c r="AN1199" t="s">
        <v>903</v>
      </c>
      <c r="AO1199" t="s">
        <v>268</v>
      </c>
      <c r="AP1199" t="s">
        <v>364</v>
      </c>
      <c r="AQ1199" t="s">
        <v>1797</v>
      </c>
      <c r="AT1199" t="s">
        <v>8940</v>
      </c>
      <c r="AU1199" t="s">
        <v>8941</v>
      </c>
      <c r="BB1199" t="s">
        <v>2315</v>
      </c>
      <c r="BC1199" t="s">
        <v>8947</v>
      </c>
      <c r="BE1199" t="s">
        <v>812</v>
      </c>
      <c r="BF1199" t="s">
        <v>390</v>
      </c>
      <c r="BG1199" s="1">
        <v>5.6</v>
      </c>
      <c r="BO1199" t="s">
        <v>281</v>
      </c>
      <c r="BP1199" s="1">
        <v>240004</v>
      </c>
      <c r="BQ1199" s="1">
        <v>240004.22</v>
      </c>
      <c r="BU1199" s="1">
        <v>0.1</v>
      </c>
      <c r="BV1199" s="4"/>
      <c r="BW1199" s="4"/>
      <c r="BX1199" s="4"/>
      <c r="BY1199" s="4"/>
      <c r="BZ1199" s="4"/>
      <c r="CA1199" s="1">
        <v>11.63</v>
      </c>
      <c r="CB1199" s="4"/>
      <c r="CC1199" s="4"/>
      <c r="CD1199" s="4"/>
      <c r="CE1199" s="4"/>
      <c r="CF1199" t="s">
        <v>282</v>
      </c>
      <c r="CG1199" s="1">
        <v>60.49</v>
      </c>
      <c r="CH1199" s="1">
        <v>16052</v>
      </c>
      <c r="CJ1199" s="1">
        <v>147726.39999999999</v>
      </c>
      <c r="CP1199" s="1">
        <v>58.16</v>
      </c>
      <c r="DA1199" s="1">
        <v>2244.98</v>
      </c>
      <c r="DK1199" s="1">
        <v>73514.240000000005</v>
      </c>
      <c r="DV1199" s="1">
        <v>336.16</v>
      </c>
    </row>
    <row r="1200" spans="1:126" hidden="1" x14ac:dyDescent="0.25">
      <c r="A1200" t="s">
        <v>8948</v>
      </c>
      <c r="B1200" t="s">
        <v>8949</v>
      </c>
      <c r="C1200" t="s">
        <v>249</v>
      </c>
      <c r="D1200" t="s">
        <v>1677</v>
      </c>
      <c r="F1200" t="s">
        <v>8950</v>
      </c>
      <c r="G1200" t="s">
        <v>8951</v>
      </c>
      <c r="I1200" t="s">
        <v>8952</v>
      </c>
      <c r="K1200" t="s">
        <v>253</v>
      </c>
      <c r="L1200" t="s">
        <v>254</v>
      </c>
      <c r="M1200" t="s">
        <v>255</v>
      </c>
      <c r="N1200" t="s">
        <v>29</v>
      </c>
      <c r="P1200" t="s">
        <v>39</v>
      </c>
      <c r="Q1200" t="s">
        <v>920</v>
      </c>
      <c r="R1200" t="s">
        <v>8909</v>
      </c>
      <c r="S1200" t="s">
        <v>8837</v>
      </c>
      <c r="T1200" t="s">
        <v>8953</v>
      </c>
      <c r="V1200" t="s">
        <v>260</v>
      </c>
      <c r="W1200" t="s">
        <v>186</v>
      </c>
      <c r="X1200" t="s">
        <v>8935</v>
      </c>
      <c r="AD1200" t="s">
        <v>8954</v>
      </c>
      <c r="AE1200" t="s">
        <v>8955</v>
      </c>
      <c r="AG1200" t="s">
        <v>8956</v>
      </c>
      <c r="AH1200" t="s">
        <v>8957</v>
      </c>
      <c r="AJ1200" t="s">
        <v>364</v>
      </c>
      <c r="AL1200" t="s">
        <v>574</v>
      </c>
      <c r="AN1200" t="s">
        <v>8958</v>
      </c>
      <c r="AO1200" t="s">
        <v>268</v>
      </c>
      <c r="AP1200" t="s">
        <v>364</v>
      </c>
      <c r="AQ1200" t="s">
        <v>365</v>
      </c>
      <c r="AR1200" t="s">
        <v>8959</v>
      </c>
      <c r="AS1200" t="s">
        <v>8960</v>
      </c>
      <c r="AT1200" t="s">
        <v>4498</v>
      </c>
      <c r="AU1200" t="s">
        <v>8961</v>
      </c>
      <c r="BB1200" t="s">
        <v>4366</v>
      </c>
      <c r="BC1200" t="s">
        <v>8962</v>
      </c>
      <c r="BE1200" t="s">
        <v>4021</v>
      </c>
      <c r="BF1200" t="s">
        <v>390</v>
      </c>
      <c r="BG1200" s="1">
        <v>5.8</v>
      </c>
      <c r="BO1200" t="s">
        <v>281</v>
      </c>
      <c r="BP1200" s="1">
        <v>239754</v>
      </c>
      <c r="BQ1200" s="1">
        <v>239754.01</v>
      </c>
      <c r="BU1200" s="1">
        <v>0.2</v>
      </c>
      <c r="BV1200" s="4"/>
      <c r="BW1200" s="4"/>
      <c r="BX1200" s="4"/>
      <c r="BY1200" s="4"/>
      <c r="BZ1200" s="4"/>
      <c r="CA1200" s="1">
        <v>30.21</v>
      </c>
      <c r="CB1200" s="4"/>
      <c r="CC1200" s="4"/>
      <c r="CD1200" s="4"/>
      <c r="CE1200" s="4"/>
      <c r="CF1200" t="s">
        <v>282</v>
      </c>
      <c r="CG1200" s="1">
        <v>26.73</v>
      </c>
      <c r="CH1200" s="1">
        <v>14410</v>
      </c>
      <c r="CJ1200" s="1">
        <v>147586.70000000001</v>
      </c>
      <c r="CP1200" s="1">
        <v>5.81</v>
      </c>
      <c r="DA1200" s="1">
        <v>2312.58</v>
      </c>
      <c r="DK1200" s="1">
        <v>75187.87</v>
      </c>
      <c r="DV1200" s="1">
        <v>194.07</v>
      </c>
    </row>
    <row r="1201" spans="1:174" hidden="1" x14ac:dyDescent="0.25">
      <c r="A1201" t="s">
        <v>8963</v>
      </c>
      <c r="B1201" t="s">
        <v>8964</v>
      </c>
      <c r="C1201" t="s">
        <v>249</v>
      </c>
      <c r="D1201" t="s">
        <v>5986</v>
      </c>
      <c r="F1201" t="s">
        <v>8950</v>
      </c>
      <c r="G1201" t="s">
        <v>8951</v>
      </c>
      <c r="I1201" t="s">
        <v>8952</v>
      </c>
      <c r="K1201" t="s">
        <v>253</v>
      </c>
      <c r="L1201" t="s">
        <v>254</v>
      </c>
      <c r="M1201" t="s">
        <v>255</v>
      </c>
      <c r="N1201" t="s">
        <v>29</v>
      </c>
      <c r="P1201" t="s">
        <v>39</v>
      </c>
      <c r="Q1201" t="s">
        <v>920</v>
      </c>
      <c r="R1201" t="s">
        <v>8909</v>
      </c>
      <c r="S1201" t="s">
        <v>8837</v>
      </c>
      <c r="T1201" t="s">
        <v>8965</v>
      </c>
      <c r="V1201" t="s">
        <v>260</v>
      </c>
      <c r="W1201" t="s">
        <v>186</v>
      </c>
      <c r="X1201" t="s">
        <v>8935</v>
      </c>
      <c r="AD1201" t="s">
        <v>8954</v>
      </c>
      <c r="AE1201" t="s">
        <v>8851</v>
      </c>
      <c r="AH1201" t="s">
        <v>8966</v>
      </c>
      <c r="AJ1201" t="s">
        <v>364</v>
      </c>
      <c r="AL1201" t="s">
        <v>574</v>
      </c>
      <c r="AN1201" t="s">
        <v>8958</v>
      </c>
      <c r="AO1201" t="s">
        <v>268</v>
      </c>
      <c r="AP1201" t="s">
        <v>364</v>
      </c>
      <c r="AQ1201" t="s">
        <v>365</v>
      </c>
      <c r="AR1201" t="s">
        <v>8959</v>
      </c>
      <c r="AS1201" t="s">
        <v>8960</v>
      </c>
      <c r="AT1201" t="s">
        <v>4498</v>
      </c>
      <c r="AU1201" t="s">
        <v>8961</v>
      </c>
      <c r="BB1201" t="s">
        <v>2315</v>
      </c>
      <c r="BC1201" t="s">
        <v>8967</v>
      </c>
      <c r="BE1201" t="s">
        <v>812</v>
      </c>
      <c r="BF1201" t="s">
        <v>390</v>
      </c>
      <c r="BG1201" s="1">
        <v>5.8</v>
      </c>
      <c r="BO1201" t="s">
        <v>281</v>
      </c>
      <c r="BP1201" s="1">
        <v>240236</v>
      </c>
      <c r="BQ1201" s="1">
        <v>240236.26</v>
      </c>
      <c r="BU1201" s="1">
        <v>0</v>
      </c>
      <c r="BV1201" s="4"/>
      <c r="BW1201" s="4"/>
      <c r="BX1201" s="4"/>
      <c r="BY1201" s="4"/>
      <c r="BZ1201" s="4"/>
      <c r="CA1201" s="1">
        <v>12.79</v>
      </c>
      <c r="CB1201" s="4"/>
      <c r="CC1201" s="4"/>
      <c r="CD1201" s="4"/>
      <c r="CE1201" s="4"/>
      <c r="CF1201" t="s">
        <v>282</v>
      </c>
      <c r="CG1201" s="1">
        <v>70.94</v>
      </c>
      <c r="CH1201" s="1">
        <v>15584</v>
      </c>
      <c r="CJ1201" s="1">
        <v>148864</v>
      </c>
      <c r="CP1201" s="1">
        <v>23.26</v>
      </c>
      <c r="DA1201" s="1">
        <v>3640.19</v>
      </c>
      <c r="DK1201" s="1">
        <v>71873.399999999994</v>
      </c>
      <c r="DV1201" s="1">
        <v>167.47</v>
      </c>
    </row>
    <row r="1202" spans="1:174" hidden="1" x14ac:dyDescent="0.25">
      <c r="A1202" t="s">
        <v>8968</v>
      </c>
      <c r="B1202" t="s">
        <v>8969</v>
      </c>
      <c r="C1202" t="s">
        <v>249</v>
      </c>
      <c r="D1202" t="s">
        <v>5986</v>
      </c>
      <c r="F1202" t="s">
        <v>8950</v>
      </c>
      <c r="G1202" t="s">
        <v>8951</v>
      </c>
      <c r="I1202" t="s">
        <v>8952</v>
      </c>
      <c r="K1202" t="s">
        <v>253</v>
      </c>
      <c r="L1202" t="s">
        <v>254</v>
      </c>
      <c r="M1202" t="s">
        <v>255</v>
      </c>
      <c r="N1202" t="s">
        <v>29</v>
      </c>
      <c r="P1202" t="s">
        <v>39</v>
      </c>
      <c r="Q1202" t="s">
        <v>920</v>
      </c>
      <c r="R1202" t="s">
        <v>8836</v>
      </c>
      <c r="S1202" t="s">
        <v>8837</v>
      </c>
      <c r="T1202" t="s">
        <v>8965</v>
      </c>
      <c r="V1202" t="s">
        <v>260</v>
      </c>
      <c r="W1202" t="s">
        <v>186</v>
      </c>
      <c r="X1202" t="s">
        <v>8935</v>
      </c>
      <c r="AD1202" t="s">
        <v>8954</v>
      </c>
      <c r="AE1202" t="s">
        <v>8840</v>
      </c>
      <c r="AG1202" t="s">
        <v>384</v>
      </c>
      <c r="AH1202" t="s">
        <v>8966</v>
      </c>
      <c r="AJ1202" t="s">
        <v>364</v>
      </c>
      <c r="AL1202" t="s">
        <v>574</v>
      </c>
      <c r="AN1202" t="s">
        <v>8958</v>
      </c>
      <c r="AO1202" t="s">
        <v>268</v>
      </c>
      <c r="AP1202" t="s">
        <v>364</v>
      </c>
      <c r="AQ1202" t="s">
        <v>365</v>
      </c>
      <c r="AR1202" t="s">
        <v>8959</v>
      </c>
      <c r="AS1202" t="s">
        <v>8960</v>
      </c>
      <c r="AT1202" t="s">
        <v>4498</v>
      </c>
      <c r="AU1202" t="s">
        <v>8961</v>
      </c>
      <c r="BB1202" t="s">
        <v>2189</v>
      </c>
      <c r="BC1202" t="s">
        <v>8970</v>
      </c>
      <c r="BE1202" t="s">
        <v>856</v>
      </c>
      <c r="BF1202" t="s">
        <v>390</v>
      </c>
      <c r="BG1202" s="1">
        <v>5.3</v>
      </c>
      <c r="BO1202" t="s">
        <v>281</v>
      </c>
      <c r="BP1202" s="1">
        <v>248357</v>
      </c>
      <c r="BQ1202" s="1">
        <v>248357.38</v>
      </c>
      <c r="BU1202" s="1">
        <v>0</v>
      </c>
      <c r="BV1202" s="4"/>
      <c r="BW1202" s="4"/>
      <c r="BX1202" s="4"/>
      <c r="BY1202" s="4"/>
      <c r="BZ1202" s="4"/>
      <c r="CA1202" s="1">
        <v>4.66</v>
      </c>
      <c r="CB1202" s="4"/>
      <c r="CC1202" s="4"/>
      <c r="CD1202" s="4"/>
      <c r="CE1202" s="4"/>
      <c r="CF1202" t="s">
        <v>282</v>
      </c>
      <c r="CG1202" s="1">
        <v>38.450000000000003</v>
      </c>
      <c r="CH1202" s="1">
        <v>13981</v>
      </c>
      <c r="CJ1202" s="1">
        <v>153793.20000000001</v>
      </c>
      <c r="CP1202" s="1">
        <v>9.32</v>
      </c>
      <c r="DA1202" s="1">
        <v>4007.94</v>
      </c>
      <c r="DK1202" s="1">
        <v>76314.05</v>
      </c>
      <c r="DV1202" s="1">
        <v>208.55</v>
      </c>
    </row>
    <row r="1203" spans="1:174" hidden="1" x14ac:dyDescent="0.25">
      <c r="A1203" t="s">
        <v>8971</v>
      </c>
      <c r="B1203" t="s">
        <v>8972</v>
      </c>
      <c r="C1203" t="s">
        <v>249</v>
      </c>
      <c r="D1203" t="s">
        <v>1677</v>
      </c>
      <c r="F1203" t="s">
        <v>8950</v>
      </c>
      <c r="G1203" t="s">
        <v>8951</v>
      </c>
      <c r="I1203" t="s">
        <v>8952</v>
      </c>
      <c r="K1203" t="s">
        <v>253</v>
      </c>
      <c r="L1203" t="s">
        <v>254</v>
      </c>
      <c r="M1203" t="s">
        <v>255</v>
      </c>
      <c r="N1203" t="s">
        <v>29</v>
      </c>
      <c r="P1203" t="s">
        <v>39</v>
      </c>
      <c r="Q1203" t="s">
        <v>920</v>
      </c>
      <c r="R1203" t="s">
        <v>8909</v>
      </c>
      <c r="S1203" t="s">
        <v>8837</v>
      </c>
      <c r="T1203" t="s">
        <v>8953</v>
      </c>
      <c r="V1203" t="s">
        <v>260</v>
      </c>
      <c r="W1203" t="s">
        <v>186</v>
      </c>
      <c r="X1203" t="s">
        <v>8935</v>
      </c>
      <c r="AD1203" t="s">
        <v>8954</v>
      </c>
      <c r="AE1203" t="s">
        <v>8920</v>
      </c>
      <c r="AG1203" t="s">
        <v>384</v>
      </c>
      <c r="AH1203" t="s">
        <v>8957</v>
      </c>
      <c r="AJ1203" t="s">
        <v>364</v>
      </c>
      <c r="AL1203" t="s">
        <v>574</v>
      </c>
      <c r="AN1203" t="s">
        <v>8958</v>
      </c>
      <c r="AO1203" t="s">
        <v>268</v>
      </c>
      <c r="AP1203" t="s">
        <v>364</v>
      </c>
      <c r="AQ1203" t="s">
        <v>365</v>
      </c>
      <c r="AR1203" t="s">
        <v>8959</v>
      </c>
      <c r="AS1203" t="s">
        <v>8960</v>
      </c>
      <c r="AT1203" t="s">
        <v>4498</v>
      </c>
      <c r="AU1203" t="s">
        <v>8961</v>
      </c>
      <c r="BB1203" t="s">
        <v>2124</v>
      </c>
      <c r="BC1203" t="s">
        <v>8973</v>
      </c>
      <c r="BE1203" t="s">
        <v>870</v>
      </c>
      <c r="BF1203" t="s">
        <v>390</v>
      </c>
      <c r="BG1203" s="1">
        <v>5.4</v>
      </c>
      <c r="BO1203" t="s">
        <v>281</v>
      </c>
      <c r="BP1203" s="1">
        <v>240484</v>
      </c>
      <c r="BQ1203" s="1">
        <v>240484.36</v>
      </c>
      <c r="BU1203" s="1">
        <v>0</v>
      </c>
      <c r="BV1203" s="4"/>
      <c r="BW1203" s="4"/>
      <c r="BX1203" s="4"/>
      <c r="BY1203" s="4"/>
      <c r="BZ1203" s="4"/>
      <c r="CA1203" s="1">
        <v>10.49</v>
      </c>
      <c r="CB1203" s="4"/>
      <c r="CC1203" s="4"/>
      <c r="CD1203" s="4"/>
      <c r="CE1203" s="4"/>
      <c r="CF1203" t="s">
        <v>282</v>
      </c>
      <c r="CG1203" s="1">
        <v>48.97</v>
      </c>
      <c r="CH1203" s="1">
        <v>13874</v>
      </c>
      <c r="CJ1203" s="1">
        <v>148069.29999999999</v>
      </c>
      <c r="CP1203" s="1">
        <v>52.47</v>
      </c>
      <c r="DA1203" s="1">
        <v>2110.2800000000002</v>
      </c>
      <c r="DK1203" s="1">
        <v>76133.27</v>
      </c>
      <c r="DV1203" s="1">
        <v>185.38</v>
      </c>
    </row>
    <row r="1204" spans="1:174" hidden="1" x14ac:dyDescent="0.25">
      <c r="A1204" t="s">
        <v>8974</v>
      </c>
      <c r="B1204" t="s">
        <v>8975</v>
      </c>
      <c r="C1204" t="s">
        <v>249</v>
      </c>
      <c r="D1204" t="s">
        <v>1677</v>
      </c>
      <c r="K1204" t="s">
        <v>253</v>
      </c>
      <c r="L1204" t="s">
        <v>254</v>
      </c>
      <c r="M1204" t="s">
        <v>255</v>
      </c>
      <c r="N1204" t="s">
        <v>29</v>
      </c>
      <c r="P1204" t="s">
        <v>39</v>
      </c>
      <c r="Q1204" t="s">
        <v>920</v>
      </c>
      <c r="R1204" t="s">
        <v>8767</v>
      </c>
      <c r="S1204" t="s">
        <v>7984</v>
      </c>
      <c r="T1204" t="s">
        <v>8976</v>
      </c>
      <c r="V1204" t="s">
        <v>260</v>
      </c>
      <c r="AE1204" t="s">
        <v>8977</v>
      </c>
      <c r="AG1204" t="s">
        <v>8978</v>
      </c>
      <c r="AH1204" t="s">
        <v>8979</v>
      </c>
      <c r="AL1204" t="s">
        <v>8561</v>
      </c>
      <c r="AR1204" t="s">
        <v>6712</v>
      </c>
      <c r="AS1204" t="s">
        <v>8980</v>
      </c>
      <c r="AT1204" t="s">
        <v>8981</v>
      </c>
      <c r="BB1204" t="s">
        <v>3984</v>
      </c>
      <c r="BC1204" t="s">
        <v>8982</v>
      </c>
      <c r="BE1204" t="s">
        <v>3696</v>
      </c>
      <c r="BF1204" t="s">
        <v>390</v>
      </c>
      <c r="BG1204" s="1">
        <v>4.3</v>
      </c>
      <c r="BO1204" t="s">
        <v>281</v>
      </c>
      <c r="BP1204" s="1">
        <v>65755</v>
      </c>
      <c r="BQ1204" s="1">
        <v>65754.740000000005</v>
      </c>
      <c r="BU1204" s="1">
        <v>-0.3</v>
      </c>
      <c r="BV1204" s="4"/>
      <c r="BW1204" s="4"/>
      <c r="BX1204" s="4"/>
      <c r="BY1204" s="4"/>
      <c r="BZ1204" s="4"/>
      <c r="CA1204" s="1">
        <v>10.47</v>
      </c>
      <c r="CB1204" s="4"/>
      <c r="CC1204" s="4"/>
      <c r="CD1204" s="4"/>
      <c r="CE1204" s="4"/>
      <c r="CF1204" t="s">
        <v>282</v>
      </c>
      <c r="CG1204" t="s">
        <v>282</v>
      </c>
      <c r="CH1204" s="1">
        <v>4291</v>
      </c>
      <c r="CJ1204" s="1">
        <v>40716.629999999997</v>
      </c>
      <c r="CP1204" s="1">
        <v>169.57</v>
      </c>
      <c r="DA1204" s="1">
        <v>1057.17</v>
      </c>
      <c r="DK1204" s="1">
        <v>19363.95</v>
      </c>
      <c r="DV1204" s="1">
        <v>145.49</v>
      </c>
      <c r="FQ1204" t="s">
        <v>353</v>
      </c>
    </row>
    <row r="1205" spans="1:174" hidden="1" x14ac:dyDescent="0.25">
      <c r="A1205" t="s">
        <v>8983</v>
      </c>
      <c r="B1205" t="s">
        <v>8984</v>
      </c>
      <c r="C1205" t="s">
        <v>249</v>
      </c>
      <c r="D1205" t="s">
        <v>1677</v>
      </c>
      <c r="K1205" t="s">
        <v>253</v>
      </c>
      <c r="L1205" t="s">
        <v>254</v>
      </c>
      <c r="M1205" t="s">
        <v>255</v>
      </c>
      <c r="N1205" t="s">
        <v>29</v>
      </c>
      <c r="P1205" t="s">
        <v>39</v>
      </c>
      <c r="Q1205" t="s">
        <v>920</v>
      </c>
      <c r="R1205" t="s">
        <v>8985</v>
      </c>
      <c r="S1205" t="s">
        <v>7984</v>
      </c>
      <c r="T1205" t="s">
        <v>8986</v>
      </c>
      <c r="V1205" t="s">
        <v>260</v>
      </c>
      <c r="AE1205" t="s">
        <v>8987</v>
      </c>
      <c r="AG1205" t="s">
        <v>384</v>
      </c>
      <c r="AH1205" t="s">
        <v>8979</v>
      </c>
      <c r="AL1205" t="s">
        <v>8561</v>
      </c>
      <c r="AR1205" t="s">
        <v>6712</v>
      </c>
      <c r="AS1205" t="s">
        <v>8980</v>
      </c>
      <c r="AT1205" t="s">
        <v>8981</v>
      </c>
      <c r="BB1205" t="s">
        <v>578</v>
      </c>
      <c r="BC1205" t="s">
        <v>8988</v>
      </c>
      <c r="BE1205" t="s">
        <v>668</v>
      </c>
      <c r="BF1205" t="s">
        <v>390</v>
      </c>
      <c r="BG1205" s="1">
        <v>5.3</v>
      </c>
      <c r="BO1205" t="s">
        <v>281</v>
      </c>
      <c r="BP1205" s="1">
        <v>210942</v>
      </c>
      <c r="BQ1205" s="1">
        <v>210942.02</v>
      </c>
      <c r="BU1205" s="1">
        <v>-10.199999999999999</v>
      </c>
      <c r="BV1205" s="4"/>
      <c r="BW1205" s="4"/>
      <c r="BX1205" s="4"/>
      <c r="BY1205" s="4"/>
      <c r="BZ1205" s="4"/>
      <c r="CA1205" s="4" t="s">
        <v>282</v>
      </c>
      <c r="CB1205" s="4"/>
      <c r="CC1205" s="4"/>
      <c r="CD1205" s="4"/>
      <c r="CE1205" s="4"/>
      <c r="CF1205" t="s">
        <v>282</v>
      </c>
      <c r="CG1205" s="1">
        <v>5.72</v>
      </c>
      <c r="CH1205" s="1">
        <v>1475</v>
      </c>
      <c r="CJ1205" s="1">
        <v>130404.6</v>
      </c>
      <c r="CP1205" s="1">
        <v>19.45</v>
      </c>
      <c r="DA1205" s="1">
        <v>2184.85</v>
      </c>
      <c r="DK1205" s="1">
        <v>63257.67</v>
      </c>
      <c r="DV1205" s="1">
        <v>313.43</v>
      </c>
      <c r="FR1205" t="s">
        <v>353</v>
      </c>
    </row>
    <row r="1206" spans="1:174" hidden="1" x14ac:dyDescent="0.25">
      <c r="A1206" t="s">
        <v>8989</v>
      </c>
      <c r="B1206" t="s">
        <v>8990</v>
      </c>
      <c r="C1206" t="s">
        <v>249</v>
      </c>
      <c r="D1206" t="s">
        <v>1677</v>
      </c>
      <c r="K1206" t="s">
        <v>253</v>
      </c>
      <c r="L1206" t="s">
        <v>254</v>
      </c>
      <c r="M1206" t="s">
        <v>255</v>
      </c>
      <c r="N1206" t="s">
        <v>29</v>
      </c>
      <c r="P1206" t="s">
        <v>39</v>
      </c>
      <c r="Q1206" t="s">
        <v>920</v>
      </c>
      <c r="R1206" t="s">
        <v>8985</v>
      </c>
      <c r="S1206" t="s">
        <v>7984</v>
      </c>
      <c r="T1206" t="s">
        <v>8991</v>
      </c>
      <c r="V1206" t="s">
        <v>260</v>
      </c>
      <c r="AE1206" t="s">
        <v>8992</v>
      </c>
      <c r="AG1206" t="s">
        <v>8993</v>
      </c>
      <c r="AH1206" t="s">
        <v>8994</v>
      </c>
      <c r="AL1206" t="s">
        <v>3397</v>
      </c>
      <c r="AR1206" t="s">
        <v>840</v>
      </c>
      <c r="AS1206" t="s">
        <v>8995</v>
      </c>
      <c r="AT1206" t="s">
        <v>8996</v>
      </c>
      <c r="BB1206" t="s">
        <v>1861</v>
      </c>
      <c r="BC1206" t="s">
        <v>8997</v>
      </c>
      <c r="BE1206" t="s">
        <v>2697</v>
      </c>
      <c r="BF1206" t="s">
        <v>390</v>
      </c>
      <c r="BG1206" s="1">
        <v>5.7</v>
      </c>
      <c r="BO1206" t="s">
        <v>281</v>
      </c>
      <c r="BP1206" s="1">
        <v>200994</v>
      </c>
      <c r="BQ1206" s="1">
        <v>200993.86</v>
      </c>
      <c r="BU1206" s="1">
        <v>-0.3</v>
      </c>
      <c r="BV1206" s="4"/>
      <c r="BW1206" s="4"/>
      <c r="BX1206" s="4"/>
      <c r="BY1206" s="4"/>
      <c r="BZ1206" s="4"/>
      <c r="CA1206" s="1">
        <v>20.56</v>
      </c>
      <c r="CB1206" s="4"/>
      <c r="CC1206" s="4"/>
      <c r="CD1206" s="4"/>
      <c r="CE1206" s="4"/>
      <c r="CF1206" t="s">
        <v>282</v>
      </c>
      <c r="CG1206" s="1">
        <v>60.55</v>
      </c>
      <c r="CH1206" s="1">
        <v>12452</v>
      </c>
      <c r="CJ1206" s="1">
        <v>124521.60000000001</v>
      </c>
      <c r="CP1206" s="1">
        <v>5.71</v>
      </c>
      <c r="DA1206" s="1">
        <v>2490.4299999999998</v>
      </c>
      <c r="DK1206" s="1">
        <v>61346.879999999997</v>
      </c>
      <c r="DV1206" s="1">
        <v>95.96</v>
      </c>
    </row>
    <row r="1207" spans="1:174" hidden="1" x14ac:dyDescent="0.25">
      <c r="A1207" t="s">
        <v>8998</v>
      </c>
      <c r="B1207" t="s">
        <v>8999</v>
      </c>
      <c r="C1207" t="s">
        <v>249</v>
      </c>
      <c r="D1207" t="s">
        <v>1677</v>
      </c>
      <c r="K1207" t="s">
        <v>253</v>
      </c>
      <c r="L1207" t="s">
        <v>254</v>
      </c>
      <c r="M1207" t="s">
        <v>255</v>
      </c>
      <c r="N1207" t="s">
        <v>29</v>
      </c>
      <c r="P1207" t="s">
        <v>39</v>
      </c>
      <c r="Q1207" t="s">
        <v>920</v>
      </c>
      <c r="R1207" t="s">
        <v>8985</v>
      </c>
      <c r="S1207" t="s">
        <v>7984</v>
      </c>
      <c r="T1207" t="s">
        <v>9000</v>
      </c>
      <c r="V1207" t="s">
        <v>260</v>
      </c>
      <c r="AE1207" t="s">
        <v>8955</v>
      </c>
      <c r="AG1207" t="s">
        <v>384</v>
      </c>
      <c r="AH1207" t="s">
        <v>9001</v>
      </c>
      <c r="AL1207" t="s">
        <v>3397</v>
      </c>
      <c r="AR1207" t="s">
        <v>9002</v>
      </c>
      <c r="AS1207" t="s">
        <v>450</v>
      </c>
      <c r="BB1207" t="s">
        <v>2124</v>
      </c>
      <c r="BC1207" t="s">
        <v>9003</v>
      </c>
      <c r="BE1207" t="s">
        <v>6797</v>
      </c>
      <c r="BF1207" t="s">
        <v>390</v>
      </c>
      <c r="BG1207" s="1">
        <v>5</v>
      </c>
      <c r="BO1207" t="s">
        <v>281</v>
      </c>
      <c r="BP1207" s="1">
        <v>240902</v>
      </c>
      <c r="BQ1207" s="1">
        <v>240901.55</v>
      </c>
      <c r="BU1207" s="1">
        <v>-0.1</v>
      </c>
      <c r="BV1207" s="4"/>
      <c r="BW1207" s="4"/>
      <c r="BX1207" s="4"/>
      <c r="BY1207" s="4"/>
      <c r="BZ1207" s="4"/>
      <c r="CA1207" s="1">
        <v>10.49</v>
      </c>
      <c r="CB1207" s="4"/>
      <c r="CC1207" s="4"/>
      <c r="CD1207" s="4"/>
      <c r="CE1207" s="4"/>
      <c r="CF1207" t="s">
        <v>282</v>
      </c>
      <c r="CG1207" s="1">
        <v>11.66</v>
      </c>
      <c r="CH1207" s="1">
        <v>18299</v>
      </c>
      <c r="CJ1207" s="1">
        <v>149196.79999999999</v>
      </c>
      <c r="CP1207" s="1">
        <v>37.299999999999997</v>
      </c>
      <c r="DA1207" s="1">
        <v>2855.72</v>
      </c>
      <c r="DK1207" s="1">
        <v>70285.679999999993</v>
      </c>
      <c r="DV1207" s="1">
        <v>203.98</v>
      </c>
    </row>
    <row r="1208" spans="1:174" hidden="1" x14ac:dyDescent="0.25">
      <c r="A1208" t="s">
        <v>9004</v>
      </c>
      <c r="B1208" t="s">
        <v>9005</v>
      </c>
      <c r="C1208" t="s">
        <v>249</v>
      </c>
      <c r="D1208" t="s">
        <v>1677</v>
      </c>
      <c r="K1208" t="s">
        <v>253</v>
      </c>
      <c r="L1208" t="s">
        <v>254</v>
      </c>
      <c r="M1208" t="s">
        <v>255</v>
      </c>
      <c r="N1208" t="s">
        <v>29</v>
      </c>
      <c r="P1208" t="s">
        <v>39</v>
      </c>
      <c r="Q1208" t="s">
        <v>920</v>
      </c>
      <c r="R1208" t="s">
        <v>8985</v>
      </c>
      <c r="S1208" t="s">
        <v>7984</v>
      </c>
      <c r="T1208" t="s">
        <v>9006</v>
      </c>
      <c r="V1208" t="s">
        <v>260</v>
      </c>
      <c r="AE1208" t="s">
        <v>8955</v>
      </c>
      <c r="AG1208" t="s">
        <v>384</v>
      </c>
      <c r="AH1208" t="s">
        <v>9001</v>
      </c>
      <c r="AL1208" t="s">
        <v>3397</v>
      </c>
      <c r="BB1208" t="s">
        <v>2124</v>
      </c>
      <c r="BC1208" t="s">
        <v>9003</v>
      </c>
      <c r="BE1208" t="s">
        <v>704</v>
      </c>
      <c r="BF1208" t="s">
        <v>390</v>
      </c>
      <c r="BG1208" s="1">
        <v>5.0999999999999996</v>
      </c>
      <c r="BO1208" t="s">
        <v>281</v>
      </c>
      <c r="BP1208" s="1">
        <v>240759</v>
      </c>
      <c r="BQ1208" s="1">
        <v>240759.34</v>
      </c>
      <c r="BU1208" s="1">
        <v>0</v>
      </c>
      <c r="BV1208" s="4"/>
      <c r="BW1208" s="4"/>
      <c r="BX1208" s="4"/>
      <c r="BY1208" s="4"/>
      <c r="BZ1208" s="4"/>
      <c r="CA1208" s="1">
        <v>15.15</v>
      </c>
      <c r="CB1208" s="4"/>
      <c r="CC1208" s="4"/>
      <c r="CD1208" s="4"/>
      <c r="CE1208" s="4"/>
      <c r="CF1208" t="s">
        <v>282</v>
      </c>
      <c r="CG1208" s="1">
        <v>17.48</v>
      </c>
      <c r="CH1208" s="1">
        <v>18183</v>
      </c>
      <c r="CJ1208" s="1">
        <v>149196.79999999999</v>
      </c>
      <c r="CP1208" s="1">
        <v>34.97</v>
      </c>
      <c r="DA1208" s="1">
        <v>3158.78</v>
      </c>
      <c r="DK1208" s="1">
        <v>69936</v>
      </c>
      <c r="DV1208" s="1">
        <v>216.8</v>
      </c>
    </row>
    <row r="1209" spans="1:174" hidden="1" x14ac:dyDescent="0.25">
      <c r="A1209" t="s">
        <v>9007</v>
      </c>
      <c r="B1209" t="s">
        <v>9008</v>
      </c>
      <c r="C1209" t="s">
        <v>249</v>
      </c>
      <c r="D1209" t="s">
        <v>1677</v>
      </c>
      <c r="K1209" t="s">
        <v>253</v>
      </c>
      <c r="L1209" t="s">
        <v>254</v>
      </c>
      <c r="M1209" t="s">
        <v>255</v>
      </c>
      <c r="N1209" t="s">
        <v>29</v>
      </c>
      <c r="P1209" t="s">
        <v>39</v>
      </c>
      <c r="Q1209" t="s">
        <v>920</v>
      </c>
      <c r="R1209" t="s">
        <v>8985</v>
      </c>
      <c r="S1209" t="s">
        <v>7984</v>
      </c>
      <c r="T1209" t="s">
        <v>9009</v>
      </c>
      <c r="V1209" t="s">
        <v>260</v>
      </c>
      <c r="AE1209" t="s">
        <v>9010</v>
      </c>
      <c r="AG1209" t="s">
        <v>384</v>
      </c>
      <c r="AH1209" t="s">
        <v>8979</v>
      </c>
      <c r="AR1209" t="s">
        <v>9011</v>
      </c>
      <c r="AS1209" t="s">
        <v>9012</v>
      </c>
      <c r="AT1209" t="s">
        <v>9013</v>
      </c>
      <c r="BB1209" t="s">
        <v>655</v>
      </c>
      <c r="BC1209" t="s">
        <v>9014</v>
      </c>
      <c r="BE1209" t="s">
        <v>9015</v>
      </c>
      <c r="BF1209" t="s">
        <v>390</v>
      </c>
      <c r="BG1209" s="1">
        <v>4.8</v>
      </c>
      <c r="BO1209" t="s">
        <v>281</v>
      </c>
      <c r="BP1209" s="1">
        <v>228767</v>
      </c>
      <c r="BQ1209" s="1">
        <v>228767.17</v>
      </c>
      <c r="BU1209" s="1">
        <v>-2.6</v>
      </c>
      <c r="BV1209" s="4"/>
      <c r="BW1209" s="4"/>
      <c r="BX1209" s="4"/>
      <c r="BY1209" s="4"/>
      <c r="BZ1209" s="4"/>
      <c r="CA1209" s="4" t="s">
        <v>282</v>
      </c>
      <c r="CB1209" s="4"/>
      <c r="CC1209" s="4"/>
      <c r="CD1209" s="4"/>
      <c r="CE1209" s="4"/>
      <c r="CF1209" t="s">
        <v>282</v>
      </c>
      <c r="CG1209" s="1">
        <v>38.07</v>
      </c>
      <c r="CH1209" s="1">
        <v>17190</v>
      </c>
      <c r="CJ1209" s="1">
        <v>144212.5</v>
      </c>
      <c r="CP1209" s="1">
        <v>144.21</v>
      </c>
      <c r="DA1209" s="1">
        <v>2495.4499999999998</v>
      </c>
      <c r="DK1209" s="1">
        <v>64491.83</v>
      </c>
      <c r="DV1209" s="1">
        <v>194.98</v>
      </c>
    </row>
    <row r="1210" spans="1:174" hidden="1" x14ac:dyDescent="0.25">
      <c r="A1210" t="s">
        <v>9016</v>
      </c>
      <c r="B1210" t="s">
        <v>9017</v>
      </c>
      <c r="C1210" t="s">
        <v>249</v>
      </c>
      <c r="D1210" t="s">
        <v>1677</v>
      </c>
      <c r="K1210" t="s">
        <v>253</v>
      </c>
      <c r="L1210" t="s">
        <v>254</v>
      </c>
      <c r="M1210" t="s">
        <v>255</v>
      </c>
      <c r="N1210" t="s">
        <v>29</v>
      </c>
      <c r="P1210" t="s">
        <v>39</v>
      </c>
      <c r="Q1210" t="s">
        <v>920</v>
      </c>
      <c r="R1210" t="s">
        <v>8985</v>
      </c>
      <c r="S1210" t="s">
        <v>7984</v>
      </c>
      <c r="T1210" t="s">
        <v>9018</v>
      </c>
      <c r="V1210" t="s">
        <v>260</v>
      </c>
      <c r="AE1210" t="s">
        <v>8977</v>
      </c>
      <c r="AG1210" t="s">
        <v>384</v>
      </c>
      <c r="AH1210" t="s">
        <v>8979</v>
      </c>
      <c r="AL1210" t="s">
        <v>9019</v>
      </c>
      <c r="AR1210" t="s">
        <v>9020</v>
      </c>
      <c r="AS1210" t="s">
        <v>9021</v>
      </c>
      <c r="AT1210" t="s">
        <v>9022</v>
      </c>
      <c r="BB1210" t="s">
        <v>2124</v>
      </c>
      <c r="BC1210" t="s">
        <v>8973</v>
      </c>
      <c r="BE1210" t="s">
        <v>2991</v>
      </c>
      <c r="BF1210" t="s">
        <v>390</v>
      </c>
      <c r="BG1210" s="1">
        <v>5.7</v>
      </c>
      <c r="BO1210" t="s">
        <v>281</v>
      </c>
      <c r="BP1210" s="1">
        <v>261652</v>
      </c>
      <c r="BQ1210" s="1">
        <v>261652.44</v>
      </c>
      <c r="BU1210" s="1">
        <v>0</v>
      </c>
      <c r="BV1210" s="4"/>
      <c r="BW1210" s="4"/>
      <c r="BX1210" s="4"/>
      <c r="BY1210" s="4"/>
      <c r="BZ1210" s="4"/>
      <c r="CA1210" s="1">
        <v>30.31</v>
      </c>
      <c r="CB1210" s="4"/>
      <c r="CC1210" s="4"/>
      <c r="CD1210" s="4"/>
      <c r="CE1210" s="4"/>
      <c r="CF1210" t="s">
        <v>282</v>
      </c>
      <c r="CG1210" s="1">
        <v>44.3</v>
      </c>
      <c r="CH1210" s="1">
        <v>19120</v>
      </c>
      <c r="CJ1210" s="1">
        <v>162060.1</v>
      </c>
      <c r="CP1210" s="1">
        <v>26.82</v>
      </c>
      <c r="DA1210" s="1">
        <v>3462.72</v>
      </c>
      <c r="DK1210" s="1">
        <v>76716.22</v>
      </c>
      <c r="DV1210" s="1">
        <v>191.21</v>
      </c>
    </row>
    <row r="1211" spans="1:174" hidden="1" x14ac:dyDescent="0.25">
      <c r="A1211" t="s">
        <v>9023</v>
      </c>
      <c r="B1211" t="s">
        <v>9024</v>
      </c>
      <c r="C1211" t="s">
        <v>249</v>
      </c>
      <c r="D1211" t="s">
        <v>1677</v>
      </c>
      <c r="K1211" t="s">
        <v>253</v>
      </c>
      <c r="L1211" t="s">
        <v>254</v>
      </c>
      <c r="M1211" t="s">
        <v>255</v>
      </c>
      <c r="N1211" t="s">
        <v>29</v>
      </c>
      <c r="P1211" t="s">
        <v>39</v>
      </c>
      <c r="Q1211" t="s">
        <v>920</v>
      </c>
      <c r="R1211" t="s">
        <v>8985</v>
      </c>
      <c r="S1211" t="s">
        <v>7984</v>
      </c>
      <c r="T1211" t="s">
        <v>9025</v>
      </c>
      <c r="V1211" t="s">
        <v>260</v>
      </c>
      <c r="AE1211" t="s">
        <v>8977</v>
      </c>
      <c r="AG1211" t="s">
        <v>384</v>
      </c>
      <c r="AH1211" t="s">
        <v>8979</v>
      </c>
      <c r="AL1211" t="s">
        <v>3397</v>
      </c>
      <c r="AR1211" t="s">
        <v>9026</v>
      </c>
      <c r="AS1211" t="s">
        <v>9027</v>
      </c>
      <c r="AT1211" t="s">
        <v>9028</v>
      </c>
      <c r="BB1211" t="s">
        <v>3415</v>
      </c>
      <c r="BC1211" t="s">
        <v>9029</v>
      </c>
      <c r="BE1211" t="s">
        <v>1894</v>
      </c>
      <c r="BF1211" t="s">
        <v>390</v>
      </c>
      <c r="BG1211" s="1">
        <v>4.3</v>
      </c>
      <c r="BO1211" t="s">
        <v>281</v>
      </c>
      <c r="BP1211" s="1">
        <v>249707</v>
      </c>
      <c r="BQ1211" s="1">
        <v>249707.26</v>
      </c>
      <c r="BU1211" s="1">
        <v>0</v>
      </c>
      <c r="BV1211" s="4"/>
      <c r="BW1211" s="4"/>
      <c r="BX1211" s="4"/>
      <c r="BY1211" s="4"/>
      <c r="BZ1211" s="4"/>
      <c r="CA1211" s="1">
        <v>18.62</v>
      </c>
      <c r="CB1211" s="4"/>
      <c r="CC1211" s="4"/>
      <c r="CD1211" s="4"/>
      <c r="CE1211" s="4"/>
      <c r="CF1211" t="s">
        <v>282</v>
      </c>
      <c r="CG1211" t="s">
        <v>282</v>
      </c>
      <c r="CH1211" s="1">
        <v>16758</v>
      </c>
      <c r="CJ1211" s="1">
        <v>154785.4</v>
      </c>
      <c r="CP1211" s="1">
        <v>38.409999999999997</v>
      </c>
      <c r="DA1211" s="1">
        <v>3677.61</v>
      </c>
      <c r="DK1211" s="1">
        <v>74250.44</v>
      </c>
      <c r="DV1211" s="1">
        <v>178.06</v>
      </c>
      <c r="FQ1211" t="s">
        <v>353</v>
      </c>
    </row>
    <row r="1212" spans="1:174" hidden="1" x14ac:dyDescent="0.25">
      <c r="A1212" t="s">
        <v>9030</v>
      </c>
      <c r="B1212" t="s">
        <v>9031</v>
      </c>
      <c r="C1212" t="s">
        <v>249</v>
      </c>
      <c r="D1212" t="s">
        <v>1677</v>
      </c>
      <c r="K1212" t="s">
        <v>253</v>
      </c>
      <c r="L1212" t="s">
        <v>254</v>
      </c>
      <c r="M1212" t="s">
        <v>255</v>
      </c>
      <c r="N1212" t="s">
        <v>29</v>
      </c>
      <c r="P1212" t="s">
        <v>39</v>
      </c>
      <c r="Q1212" t="s">
        <v>920</v>
      </c>
      <c r="R1212" t="s">
        <v>8985</v>
      </c>
      <c r="S1212" t="s">
        <v>7984</v>
      </c>
      <c r="T1212" t="s">
        <v>9032</v>
      </c>
      <c r="V1212" t="s">
        <v>260</v>
      </c>
      <c r="AE1212" t="s">
        <v>8977</v>
      </c>
      <c r="AG1212" t="s">
        <v>384</v>
      </c>
      <c r="AH1212" t="s">
        <v>8979</v>
      </c>
      <c r="AL1212" t="s">
        <v>3397</v>
      </c>
      <c r="AR1212" t="s">
        <v>9033</v>
      </c>
      <c r="AS1212" t="s">
        <v>9034</v>
      </c>
      <c r="AT1212" t="s">
        <v>9035</v>
      </c>
      <c r="BB1212" t="s">
        <v>4937</v>
      </c>
      <c r="BC1212" t="s">
        <v>9036</v>
      </c>
      <c r="BE1212" t="s">
        <v>657</v>
      </c>
      <c r="BF1212" t="s">
        <v>390</v>
      </c>
      <c r="BG1212" s="1">
        <v>5.9</v>
      </c>
      <c r="BO1212" t="s">
        <v>281</v>
      </c>
      <c r="BP1212" s="1">
        <v>261807</v>
      </c>
      <c r="BQ1212" s="1">
        <v>261807.21</v>
      </c>
      <c r="BU1212" s="1">
        <v>-0.1</v>
      </c>
      <c r="BV1212" s="4"/>
      <c r="BW1212" s="4"/>
      <c r="BX1212" s="4"/>
      <c r="BY1212" s="4"/>
      <c r="BZ1212" s="4"/>
      <c r="CA1212" s="1">
        <v>21</v>
      </c>
      <c r="CB1212" s="4"/>
      <c r="CC1212" s="4"/>
      <c r="CD1212" s="4"/>
      <c r="CE1212" s="4"/>
      <c r="CF1212" t="s">
        <v>282</v>
      </c>
      <c r="CG1212" s="1">
        <v>36.159999999999997</v>
      </c>
      <c r="CH1212" s="1">
        <v>18665</v>
      </c>
      <c r="CJ1212" s="1">
        <v>162157.4</v>
      </c>
      <c r="CP1212" s="1">
        <v>14</v>
      </c>
      <c r="DA1212" s="1">
        <v>3324.81</v>
      </c>
      <c r="DK1212" s="1">
        <v>77345.58</v>
      </c>
      <c r="DV1212" s="1">
        <v>242.65</v>
      </c>
    </row>
    <row r="1213" spans="1:174" hidden="1" x14ac:dyDescent="0.25">
      <c r="A1213" t="s">
        <v>9037</v>
      </c>
      <c r="B1213" t="s">
        <v>9038</v>
      </c>
      <c r="C1213" t="s">
        <v>249</v>
      </c>
      <c r="D1213" t="s">
        <v>1677</v>
      </c>
      <c r="F1213" t="s">
        <v>9039</v>
      </c>
      <c r="G1213" t="s">
        <v>9040</v>
      </c>
      <c r="H1213" t="s">
        <v>378</v>
      </c>
      <c r="K1213" t="s">
        <v>253</v>
      </c>
      <c r="L1213" t="s">
        <v>254</v>
      </c>
      <c r="M1213" t="s">
        <v>255</v>
      </c>
      <c r="N1213" t="s">
        <v>29</v>
      </c>
      <c r="P1213" t="s">
        <v>39</v>
      </c>
      <c r="Q1213" t="s">
        <v>920</v>
      </c>
      <c r="R1213" t="s">
        <v>8073</v>
      </c>
      <c r="S1213" t="s">
        <v>8074</v>
      </c>
      <c r="T1213" t="s">
        <v>9041</v>
      </c>
      <c r="V1213" t="s">
        <v>260</v>
      </c>
      <c r="AE1213" t="s">
        <v>8823</v>
      </c>
      <c r="AG1213" t="s">
        <v>384</v>
      </c>
      <c r="AH1213" t="s">
        <v>9042</v>
      </c>
      <c r="AL1213" t="s">
        <v>9043</v>
      </c>
      <c r="AT1213" t="s">
        <v>7487</v>
      </c>
      <c r="BB1213" t="s">
        <v>1996</v>
      </c>
      <c r="BC1213" t="s">
        <v>5102</v>
      </c>
      <c r="BE1213" t="s">
        <v>9044</v>
      </c>
      <c r="BF1213" t="s">
        <v>390</v>
      </c>
      <c r="BG1213" s="1">
        <v>6.2</v>
      </c>
      <c r="BO1213" t="s">
        <v>281</v>
      </c>
      <c r="BP1213" s="1">
        <v>187474</v>
      </c>
      <c r="BQ1213" s="1">
        <v>187473.5</v>
      </c>
      <c r="BU1213" s="1">
        <v>0.1</v>
      </c>
      <c r="BV1213" s="4"/>
      <c r="BW1213" s="4"/>
      <c r="BX1213" s="4"/>
      <c r="BY1213" s="4"/>
      <c r="BZ1213" s="4"/>
      <c r="CA1213" s="1">
        <v>20.309999999999999</v>
      </c>
      <c r="CB1213" s="4"/>
      <c r="CC1213" s="4"/>
      <c r="CD1213" s="4"/>
      <c r="CE1213" s="4"/>
      <c r="CF1213" t="s">
        <v>282</v>
      </c>
      <c r="CG1213" s="1">
        <v>75.599999999999994</v>
      </c>
      <c r="CH1213" s="1">
        <v>13089</v>
      </c>
      <c r="CJ1213" s="1">
        <v>112840</v>
      </c>
      <c r="CP1213" s="1">
        <v>42.88</v>
      </c>
      <c r="DA1213" s="1">
        <v>2019.84</v>
      </c>
      <c r="DK1213" s="1">
        <v>54501.72</v>
      </c>
      <c r="DV1213" s="1">
        <v>88.02</v>
      </c>
    </row>
    <row r="1214" spans="1:174" hidden="1" x14ac:dyDescent="0.25">
      <c r="A1214" t="s">
        <v>9045</v>
      </c>
      <c r="B1214" t="s">
        <v>9046</v>
      </c>
      <c r="C1214" t="s">
        <v>249</v>
      </c>
      <c r="D1214" t="s">
        <v>1677</v>
      </c>
      <c r="F1214" t="s">
        <v>8461</v>
      </c>
      <c r="G1214" t="s">
        <v>8462</v>
      </c>
      <c r="H1214" t="s">
        <v>378</v>
      </c>
      <c r="K1214" t="s">
        <v>253</v>
      </c>
      <c r="L1214" t="s">
        <v>254</v>
      </c>
      <c r="M1214" t="s">
        <v>255</v>
      </c>
      <c r="N1214" t="s">
        <v>29</v>
      </c>
      <c r="P1214" t="s">
        <v>39</v>
      </c>
      <c r="Q1214" t="s">
        <v>920</v>
      </c>
      <c r="R1214" t="s">
        <v>9047</v>
      </c>
      <c r="S1214" t="s">
        <v>8464</v>
      </c>
      <c r="T1214" t="s">
        <v>9048</v>
      </c>
      <c r="V1214" t="s">
        <v>260</v>
      </c>
      <c r="AE1214" t="s">
        <v>8879</v>
      </c>
      <c r="AG1214" t="s">
        <v>384</v>
      </c>
      <c r="AH1214" t="s">
        <v>9049</v>
      </c>
      <c r="AL1214" t="s">
        <v>9050</v>
      </c>
      <c r="BB1214" t="s">
        <v>1389</v>
      </c>
      <c r="BC1214" t="s">
        <v>9051</v>
      </c>
      <c r="BE1214" t="s">
        <v>1954</v>
      </c>
      <c r="BF1214" t="s">
        <v>390</v>
      </c>
      <c r="BG1214" s="1">
        <v>5.9</v>
      </c>
      <c r="BO1214" t="s">
        <v>281</v>
      </c>
      <c r="BP1214" s="1">
        <v>254311</v>
      </c>
      <c r="BQ1214" s="1">
        <v>254310.81</v>
      </c>
      <c r="BU1214" s="1">
        <v>-0.1</v>
      </c>
      <c r="BV1214" s="4"/>
      <c r="BW1214" s="4"/>
      <c r="BX1214" s="4"/>
      <c r="BY1214" s="4"/>
      <c r="BZ1214" s="4"/>
      <c r="CA1214" s="4" t="s">
        <v>282</v>
      </c>
      <c r="CB1214" s="4"/>
      <c r="CC1214" s="4"/>
      <c r="CD1214" s="4"/>
      <c r="CE1214" s="4"/>
      <c r="CF1214" t="s">
        <v>282</v>
      </c>
      <c r="CG1214" s="1">
        <v>75.12</v>
      </c>
      <c r="CH1214" s="1">
        <v>19954</v>
      </c>
      <c r="CJ1214" s="1">
        <v>157289.20000000001</v>
      </c>
      <c r="CP1214" s="1">
        <v>50.47</v>
      </c>
      <c r="DA1214" s="1">
        <v>2488.46</v>
      </c>
      <c r="DK1214" s="1">
        <v>74301.539999999994</v>
      </c>
      <c r="DV1214" s="1">
        <v>151.41999999999999</v>
      </c>
    </row>
    <row r="1215" spans="1:174" hidden="1" x14ac:dyDescent="0.25">
      <c r="A1215" t="s">
        <v>9052</v>
      </c>
      <c r="B1215" t="s">
        <v>9053</v>
      </c>
      <c r="C1215" t="s">
        <v>249</v>
      </c>
      <c r="D1215" t="s">
        <v>1677</v>
      </c>
      <c r="K1215" t="s">
        <v>253</v>
      </c>
      <c r="L1215" t="s">
        <v>254</v>
      </c>
      <c r="M1215" t="s">
        <v>255</v>
      </c>
      <c r="N1215" t="s">
        <v>29</v>
      </c>
      <c r="P1215" t="s">
        <v>39</v>
      </c>
      <c r="Q1215" t="s">
        <v>920</v>
      </c>
      <c r="R1215" t="s">
        <v>8985</v>
      </c>
      <c r="S1215" t="s">
        <v>7984</v>
      </c>
      <c r="T1215" t="s">
        <v>9054</v>
      </c>
      <c r="V1215" t="s">
        <v>260</v>
      </c>
      <c r="AE1215" t="s">
        <v>9055</v>
      </c>
      <c r="AG1215" t="s">
        <v>9056</v>
      </c>
      <c r="AH1215" t="s">
        <v>9001</v>
      </c>
      <c r="AL1215" t="s">
        <v>3397</v>
      </c>
      <c r="AR1215" t="s">
        <v>8319</v>
      </c>
      <c r="AS1215" t="s">
        <v>6574</v>
      </c>
      <c r="BB1215" t="s">
        <v>3537</v>
      </c>
      <c r="BC1215" t="s">
        <v>4406</v>
      </c>
      <c r="BE1215" t="s">
        <v>791</v>
      </c>
      <c r="BF1215" t="s">
        <v>390</v>
      </c>
      <c r="BG1215" s="1">
        <v>5.9</v>
      </c>
      <c r="BO1215" t="s">
        <v>281</v>
      </c>
      <c r="BP1215" s="1">
        <v>232333</v>
      </c>
      <c r="BQ1215" s="1">
        <v>232332.64</v>
      </c>
      <c r="BU1215" s="1">
        <v>0.1</v>
      </c>
      <c r="BV1215" s="4"/>
      <c r="BW1215" s="4"/>
      <c r="BX1215" s="4"/>
      <c r="BY1215" s="4"/>
      <c r="BZ1215" s="4"/>
      <c r="CA1215" s="1">
        <v>19.68</v>
      </c>
      <c r="CB1215" s="4"/>
      <c r="CC1215" s="4"/>
      <c r="CD1215" s="4"/>
      <c r="CE1215" s="4"/>
      <c r="CF1215" t="s">
        <v>282</v>
      </c>
      <c r="CG1215" s="1">
        <v>44</v>
      </c>
      <c r="CH1215" s="1">
        <v>15747</v>
      </c>
      <c r="CJ1215" s="1">
        <v>143579.6</v>
      </c>
      <c r="CP1215" s="1">
        <v>45.16</v>
      </c>
      <c r="DA1215" s="1">
        <v>2917.91</v>
      </c>
      <c r="DK1215" s="1">
        <v>69821.37</v>
      </c>
      <c r="DV1215" s="1">
        <v>157.47</v>
      </c>
    </row>
    <row r="1216" spans="1:174" hidden="1" x14ac:dyDescent="0.25">
      <c r="A1216" t="s">
        <v>9057</v>
      </c>
      <c r="B1216" t="s">
        <v>9058</v>
      </c>
      <c r="C1216" t="s">
        <v>249</v>
      </c>
      <c r="D1216" t="s">
        <v>1677</v>
      </c>
      <c r="K1216" t="s">
        <v>253</v>
      </c>
      <c r="L1216" t="s">
        <v>254</v>
      </c>
      <c r="M1216" t="s">
        <v>255</v>
      </c>
      <c r="N1216" t="s">
        <v>29</v>
      </c>
      <c r="P1216" t="s">
        <v>39</v>
      </c>
      <c r="Q1216" t="s">
        <v>920</v>
      </c>
      <c r="R1216" t="s">
        <v>8985</v>
      </c>
      <c r="S1216" t="s">
        <v>7984</v>
      </c>
      <c r="T1216" t="s">
        <v>9059</v>
      </c>
      <c r="V1216" t="s">
        <v>260</v>
      </c>
      <c r="AE1216" t="s">
        <v>9060</v>
      </c>
      <c r="AG1216" t="s">
        <v>9056</v>
      </c>
      <c r="AH1216" t="s">
        <v>9061</v>
      </c>
      <c r="AL1216" t="s">
        <v>3397</v>
      </c>
      <c r="AR1216" t="s">
        <v>9062</v>
      </c>
      <c r="AS1216" t="s">
        <v>9063</v>
      </c>
      <c r="AT1216" t="s">
        <v>9064</v>
      </c>
      <c r="BB1216" t="s">
        <v>869</v>
      </c>
      <c r="BC1216" t="s">
        <v>9065</v>
      </c>
      <c r="BE1216" t="s">
        <v>1390</v>
      </c>
      <c r="BF1216" t="s">
        <v>390</v>
      </c>
      <c r="BG1216" s="1">
        <v>5.5</v>
      </c>
      <c r="BO1216" t="s">
        <v>281</v>
      </c>
      <c r="BP1216" s="1">
        <v>226965</v>
      </c>
      <c r="BQ1216" s="1">
        <v>226964.94</v>
      </c>
      <c r="BU1216" s="1">
        <v>-0.1</v>
      </c>
      <c r="BV1216" s="4"/>
      <c r="BW1216" s="4"/>
      <c r="BX1216" s="4"/>
      <c r="BY1216" s="4"/>
      <c r="BZ1216" s="4"/>
      <c r="CA1216" s="1">
        <v>8.0399999999999991</v>
      </c>
      <c r="CB1216" s="4"/>
      <c r="CC1216" s="4"/>
      <c r="CD1216" s="4"/>
      <c r="CE1216" s="4"/>
      <c r="CF1216" t="s">
        <v>282</v>
      </c>
      <c r="CG1216" s="1">
        <v>34.450000000000003</v>
      </c>
      <c r="CH1216" s="1">
        <v>19291</v>
      </c>
      <c r="CJ1216" s="1">
        <v>140092.6</v>
      </c>
      <c r="CP1216" s="1">
        <v>42.49</v>
      </c>
      <c r="DA1216" s="1">
        <v>1584.65</v>
      </c>
      <c r="DK1216" s="1">
        <v>65682.759999999995</v>
      </c>
      <c r="DV1216" s="1">
        <v>228.51</v>
      </c>
    </row>
    <row r="1217" spans="1:126" hidden="1" x14ac:dyDescent="0.25">
      <c r="A1217" t="s">
        <v>9066</v>
      </c>
      <c r="B1217" t="s">
        <v>9067</v>
      </c>
      <c r="C1217" t="s">
        <v>249</v>
      </c>
      <c r="D1217" t="s">
        <v>1677</v>
      </c>
      <c r="K1217" t="s">
        <v>253</v>
      </c>
      <c r="L1217" t="s">
        <v>254</v>
      </c>
      <c r="M1217" t="s">
        <v>255</v>
      </c>
      <c r="N1217" t="s">
        <v>29</v>
      </c>
      <c r="P1217" t="s">
        <v>39</v>
      </c>
      <c r="Q1217" t="s">
        <v>920</v>
      </c>
      <c r="R1217" t="s">
        <v>8985</v>
      </c>
      <c r="S1217" t="s">
        <v>7984</v>
      </c>
      <c r="T1217" t="s">
        <v>9068</v>
      </c>
      <c r="V1217" t="s">
        <v>260</v>
      </c>
      <c r="AE1217" t="s">
        <v>9069</v>
      </c>
      <c r="AG1217" t="s">
        <v>9056</v>
      </c>
      <c r="AH1217" t="s">
        <v>9001</v>
      </c>
      <c r="AL1217" t="s">
        <v>3397</v>
      </c>
      <c r="AR1217" t="s">
        <v>9063</v>
      </c>
      <c r="AS1217" t="s">
        <v>9021</v>
      </c>
      <c r="BB1217" t="s">
        <v>655</v>
      </c>
      <c r="BC1217" t="s">
        <v>9070</v>
      </c>
      <c r="BE1217" t="s">
        <v>1954</v>
      </c>
      <c r="BF1217" t="s">
        <v>390</v>
      </c>
      <c r="BG1217" s="1">
        <v>5.4</v>
      </c>
      <c r="BO1217" t="s">
        <v>281</v>
      </c>
      <c r="BP1217" s="1">
        <v>225537</v>
      </c>
      <c r="BQ1217" s="1">
        <v>225536.68</v>
      </c>
      <c r="BU1217" s="1">
        <v>0.1</v>
      </c>
      <c r="BV1217" s="4"/>
      <c r="BW1217" s="4"/>
      <c r="BX1217" s="4"/>
      <c r="BY1217" s="4"/>
      <c r="BZ1217" s="4"/>
      <c r="CA1217" s="1">
        <v>12.69</v>
      </c>
      <c r="CB1217" s="4"/>
      <c r="CC1217" s="4"/>
      <c r="CD1217" s="4"/>
      <c r="CE1217" s="4"/>
      <c r="CF1217" t="s">
        <v>282</v>
      </c>
      <c r="CG1217" s="1">
        <v>24.23</v>
      </c>
      <c r="CH1217" s="1">
        <v>18000</v>
      </c>
      <c r="CJ1217" s="1">
        <v>139621.9</v>
      </c>
      <c r="CP1217" s="1">
        <v>65.77</v>
      </c>
      <c r="DA1217" s="1">
        <v>2792.44</v>
      </c>
      <c r="DK1217" s="1">
        <v>64849.18</v>
      </c>
      <c r="DV1217" s="1">
        <v>169.62</v>
      </c>
    </row>
    <row r="1218" spans="1:126" hidden="1" x14ac:dyDescent="0.25">
      <c r="A1218" t="s">
        <v>9071</v>
      </c>
      <c r="B1218" t="s">
        <v>9072</v>
      </c>
      <c r="C1218" t="s">
        <v>249</v>
      </c>
      <c r="D1218" t="s">
        <v>1677</v>
      </c>
      <c r="K1218" t="s">
        <v>253</v>
      </c>
      <c r="L1218" t="s">
        <v>254</v>
      </c>
      <c r="M1218" t="s">
        <v>255</v>
      </c>
      <c r="N1218" t="s">
        <v>29</v>
      </c>
      <c r="P1218" t="s">
        <v>39</v>
      </c>
      <c r="Q1218" t="s">
        <v>920</v>
      </c>
      <c r="R1218" t="s">
        <v>8985</v>
      </c>
      <c r="S1218" t="s">
        <v>7984</v>
      </c>
      <c r="T1218" t="s">
        <v>9073</v>
      </c>
      <c r="V1218" t="s">
        <v>260</v>
      </c>
      <c r="AE1218" t="s">
        <v>9074</v>
      </c>
      <c r="AG1218" t="s">
        <v>9056</v>
      </c>
      <c r="AH1218" t="s">
        <v>9001</v>
      </c>
      <c r="AL1218" t="s">
        <v>3397</v>
      </c>
      <c r="AR1218" t="s">
        <v>9075</v>
      </c>
      <c r="AS1218" t="s">
        <v>9076</v>
      </c>
      <c r="AT1218" t="s">
        <v>3707</v>
      </c>
      <c r="BB1218" t="s">
        <v>2875</v>
      </c>
      <c r="BC1218" t="s">
        <v>9077</v>
      </c>
      <c r="BE1218" t="s">
        <v>870</v>
      </c>
      <c r="BF1218" t="s">
        <v>390</v>
      </c>
      <c r="BG1218" s="1">
        <v>5.0999999999999996</v>
      </c>
      <c r="BO1218" t="s">
        <v>281</v>
      </c>
      <c r="BP1218" s="1">
        <v>231889</v>
      </c>
      <c r="BQ1218" s="1">
        <v>231889.04</v>
      </c>
      <c r="BU1218" s="1">
        <v>0.1</v>
      </c>
      <c r="BV1218" s="4"/>
      <c r="BW1218" s="4"/>
      <c r="BX1218" s="4"/>
      <c r="BY1218" s="4"/>
      <c r="BZ1218" s="4"/>
      <c r="CA1218" s="1">
        <v>8.1</v>
      </c>
      <c r="CB1218" s="4"/>
      <c r="CC1218" s="4"/>
      <c r="CD1218" s="4"/>
      <c r="CE1218" s="4"/>
      <c r="CF1218" t="s">
        <v>282</v>
      </c>
      <c r="CG1218" s="1">
        <v>12.73</v>
      </c>
      <c r="CH1218" s="1">
        <v>18279</v>
      </c>
      <c r="CJ1218" s="1">
        <v>143455.6</v>
      </c>
      <c r="CP1218" s="1">
        <v>92.55</v>
      </c>
      <c r="DA1218" s="1">
        <v>2857.54</v>
      </c>
      <c r="DK1218" s="1">
        <v>66984.509999999995</v>
      </c>
      <c r="DV1218" s="1">
        <v>198.99</v>
      </c>
    </row>
    <row r="1219" spans="1:126" hidden="1" x14ac:dyDescent="0.25">
      <c r="A1219" t="s">
        <v>9078</v>
      </c>
      <c r="B1219" t="s">
        <v>9079</v>
      </c>
      <c r="C1219" t="s">
        <v>249</v>
      </c>
      <c r="D1219" t="s">
        <v>1677</v>
      </c>
      <c r="K1219" t="s">
        <v>253</v>
      </c>
      <c r="L1219" t="s">
        <v>254</v>
      </c>
      <c r="M1219" t="s">
        <v>255</v>
      </c>
      <c r="N1219" t="s">
        <v>29</v>
      </c>
      <c r="P1219" t="s">
        <v>39</v>
      </c>
      <c r="Q1219" t="s">
        <v>920</v>
      </c>
      <c r="R1219" t="s">
        <v>8985</v>
      </c>
      <c r="S1219" t="s">
        <v>7984</v>
      </c>
      <c r="T1219" t="s">
        <v>9025</v>
      </c>
      <c r="V1219" t="s">
        <v>260</v>
      </c>
      <c r="AE1219" t="s">
        <v>9074</v>
      </c>
      <c r="AG1219" t="s">
        <v>9056</v>
      </c>
      <c r="AH1219" t="s">
        <v>9001</v>
      </c>
      <c r="AL1219" t="s">
        <v>3397</v>
      </c>
      <c r="AR1219" t="s">
        <v>9027</v>
      </c>
      <c r="AS1219" t="s">
        <v>9080</v>
      </c>
      <c r="AT1219" t="s">
        <v>9028</v>
      </c>
      <c r="BB1219" t="s">
        <v>855</v>
      </c>
      <c r="BC1219" t="s">
        <v>4423</v>
      </c>
      <c r="BE1219" t="s">
        <v>856</v>
      </c>
      <c r="BF1219" t="s">
        <v>390</v>
      </c>
      <c r="BG1219" s="1">
        <v>6</v>
      </c>
      <c r="BO1219" t="s">
        <v>281</v>
      </c>
      <c r="BP1219" s="1">
        <v>218407</v>
      </c>
      <c r="BQ1219" s="1">
        <v>218406.8</v>
      </c>
      <c r="BU1219" s="1">
        <v>-0.2</v>
      </c>
      <c r="BV1219" s="4"/>
      <c r="BW1219" s="4"/>
      <c r="BX1219" s="4"/>
      <c r="BY1219" s="4"/>
      <c r="BZ1219" s="4"/>
      <c r="CA1219" s="1">
        <v>8.0399999999999991</v>
      </c>
      <c r="CB1219" s="4"/>
      <c r="CC1219" s="4"/>
      <c r="CD1219" s="4"/>
      <c r="CE1219" s="4"/>
      <c r="CF1219" t="s">
        <v>282</v>
      </c>
      <c r="CG1219" s="1">
        <v>36.75</v>
      </c>
      <c r="CH1219" s="1">
        <v>16997</v>
      </c>
      <c r="CJ1219" s="1">
        <v>135523</v>
      </c>
      <c r="CP1219" s="1">
        <v>70.06</v>
      </c>
      <c r="DA1219" s="1">
        <v>2790.86</v>
      </c>
      <c r="DK1219" s="1">
        <v>62822.95</v>
      </c>
      <c r="DV1219" s="1">
        <v>157.34</v>
      </c>
    </row>
    <row r="1220" spans="1:126" hidden="1" x14ac:dyDescent="0.25">
      <c r="A1220" t="s">
        <v>9081</v>
      </c>
      <c r="B1220" t="s">
        <v>9082</v>
      </c>
      <c r="C1220" t="s">
        <v>249</v>
      </c>
      <c r="D1220" t="s">
        <v>1677</v>
      </c>
      <c r="K1220" t="s">
        <v>253</v>
      </c>
      <c r="L1220" t="s">
        <v>254</v>
      </c>
      <c r="M1220" t="s">
        <v>255</v>
      </c>
      <c r="N1220" t="s">
        <v>29</v>
      </c>
      <c r="P1220" t="s">
        <v>39</v>
      </c>
      <c r="Q1220" t="s">
        <v>920</v>
      </c>
      <c r="R1220" t="s">
        <v>8985</v>
      </c>
      <c r="S1220" t="s">
        <v>7984</v>
      </c>
      <c r="T1220" t="s">
        <v>9083</v>
      </c>
      <c r="V1220" t="s">
        <v>260</v>
      </c>
      <c r="AE1220" t="s">
        <v>9060</v>
      </c>
      <c r="AG1220" t="s">
        <v>9056</v>
      </c>
      <c r="AH1220" t="s">
        <v>9001</v>
      </c>
      <c r="AL1220" t="s">
        <v>3397</v>
      </c>
      <c r="AR1220" t="s">
        <v>9084</v>
      </c>
      <c r="AS1220" t="s">
        <v>325</v>
      </c>
      <c r="BB1220" t="s">
        <v>1966</v>
      </c>
      <c r="BC1220" t="s">
        <v>9085</v>
      </c>
      <c r="BE1220" t="s">
        <v>812</v>
      </c>
      <c r="BF1220" t="s">
        <v>390</v>
      </c>
      <c r="BG1220" s="1">
        <v>6.5</v>
      </c>
      <c r="BO1220" t="s">
        <v>281</v>
      </c>
      <c r="BP1220" s="1">
        <v>201831</v>
      </c>
      <c r="BQ1220" s="1">
        <v>201831.3</v>
      </c>
      <c r="BU1220" s="1">
        <v>-0.1</v>
      </c>
      <c r="BV1220" s="4"/>
      <c r="BW1220" s="4"/>
      <c r="BX1220" s="4"/>
      <c r="BY1220" s="4"/>
      <c r="BZ1220" s="4"/>
      <c r="CA1220" s="1">
        <v>7.97</v>
      </c>
      <c r="CB1220" s="4"/>
      <c r="CC1220" s="4"/>
      <c r="CD1220" s="4"/>
      <c r="CE1220" s="4"/>
      <c r="CF1220" t="s">
        <v>282</v>
      </c>
      <c r="CG1220" s="1">
        <v>78.58</v>
      </c>
      <c r="CH1220" s="1">
        <v>14577</v>
      </c>
      <c r="CJ1220" s="1">
        <v>124140.1</v>
      </c>
      <c r="CP1220" s="1">
        <v>31.89</v>
      </c>
      <c r="DA1220" s="1">
        <v>947.56</v>
      </c>
      <c r="DK1220" s="1">
        <v>61956.160000000003</v>
      </c>
      <c r="DV1220" s="1">
        <v>91.11</v>
      </c>
    </row>
    <row r="1221" spans="1:126" hidden="1" x14ac:dyDescent="0.25">
      <c r="A1221" t="s">
        <v>9086</v>
      </c>
      <c r="B1221" t="s">
        <v>9087</v>
      </c>
      <c r="C1221" t="s">
        <v>249</v>
      </c>
      <c r="D1221" t="s">
        <v>1677</v>
      </c>
      <c r="K1221" t="s">
        <v>253</v>
      </c>
      <c r="L1221" t="s">
        <v>254</v>
      </c>
      <c r="M1221" t="s">
        <v>255</v>
      </c>
      <c r="N1221" t="s">
        <v>29</v>
      </c>
      <c r="P1221" t="s">
        <v>39</v>
      </c>
      <c r="Q1221" t="s">
        <v>920</v>
      </c>
      <c r="R1221" t="s">
        <v>8985</v>
      </c>
      <c r="S1221" t="s">
        <v>7984</v>
      </c>
      <c r="T1221" t="s">
        <v>9088</v>
      </c>
      <c r="V1221" t="s">
        <v>260</v>
      </c>
      <c r="AE1221" t="s">
        <v>9060</v>
      </c>
      <c r="AG1221" t="s">
        <v>9056</v>
      </c>
      <c r="AH1221" t="s">
        <v>9001</v>
      </c>
      <c r="AL1221" t="s">
        <v>3397</v>
      </c>
      <c r="AR1221" t="s">
        <v>9089</v>
      </c>
      <c r="AS1221" t="s">
        <v>726</v>
      </c>
      <c r="AT1221" t="s">
        <v>9090</v>
      </c>
      <c r="BB1221" t="s">
        <v>864</v>
      </c>
      <c r="BC1221" t="s">
        <v>9091</v>
      </c>
      <c r="BE1221" t="s">
        <v>791</v>
      </c>
      <c r="BF1221" t="s">
        <v>390</v>
      </c>
      <c r="BG1221" s="1">
        <v>6.2</v>
      </c>
      <c r="BO1221" t="s">
        <v>281</v>
      </c>
      <c r="BP1221" s="1">
        <v>209239</v>
      </c>
      <c r="BQ1221" s="1">
        <v>209238.97</v>
      </c>
      <c r="BU1221" s="1">
        <v>-0.2</v>
      </c>
      <c r="BV1221" s="4"/>
      <c r="BW1221" s="4"/>
      <c r="BX1221" s="4"/>
      <c r="BY1221" s="4"/>
      <c r="BZ1221" s="4"/>
      <c r="CA1221" s="1">
        <v>3.44</v>
      </c>
      <c r="CB1221" s="4"/>
      <c r="CC1221" s="4"/>
      <c r="CD1221" s="4"/>
      <c r="CE1221" s="4"/>
      <c r="CF1221" t="s">
        <v>282</v>
      </c>
      <c r="CG1221" s="1">
        <v>71.05</v>
      </c>
      <c r="CH1221" s="1">
        <v>14783</v>
      </c>
      <c r="CJ1221" s="1">
        <v>129498</v>
      </c>
      <c r="CP1221" s="1">
        <v>58.45</v>
      </c>
      <c r="DA1221" s="1">
        <v>2280.54</v>
      </c>
      <c r="DK1221" s="1">
        <v>62457</v>
      </c>
      <c r="DV1221" s="1">
        <v>87.1</v>
      </c>
    </row>
    <row r="1222" spans="1:126" hidden="1" x14ac:dyDescent="0.25">
      <c r="A1222" t="s">
        <v>9092</v>
      </c>
      <c r="B1222" t="s">
        <v>9093</v>
      </c>
      <c r="C1222" t="s">
        <v>249</v>
      </c>
      <c r="D1222" t="s">
        <v>1677</v>
      </c>
      <c r="K1222" t="s">
        <v>253</v>
      </c>
      <c r="L1222" t="s">
        <v>254</v>
      </c>
      <c r="M1222" t="s">
        <v>255</v>
      </c>
      <c r="N1222" t="s">
        <v>29</v>
      </c>
      <c r="P1222" t="s">
        <v>39</v>
      </c>
      <c r="Q1222" t="s">
        <v>920</v>
      </c>
      <c r="R1222" t="s">
        <v>8985</v>
      </c>
      <c r="S1222" t="s">
        <v>7984</v>
      </c>
      <c r="T1222" t="s">
        <v>9094</v>
      </c>
      <c r="V1222" t="s">
        <v>260</v>
      </c>
      <c r="AE1222" t="s">
        <v>8920</v>
      </c>
      <c r="AG1222" t="s">
        <v>384</v>
      </c>
      <c r="AH1222" t="s">
        <v>9001</v>
      </c>
      <c r="AL1222" t="s">
        <v>3397</v>
      </c>
      <c r="AR1222" t="s">
        <v>3216</v>
      </c>
      <c r="AS1222" t="s">
        <v>9095</v>
      </c>
      <c r="AT1222" t="s">
        <v>9096</v>
      </c>
      <c r="BB1222" t="s">
        <v>2676</v>
      </c>
      <c r="BC1222" t="s">
        <v>9097</v>
      </c>
      <c r="BE1222" t="s">
        <v>856</v>
      </c>
      <c r="BF1222" t="s">
        <v>390</v>
      </c>
      <c r="BG1222" s="1">
        <v>4.9000000000000004</v>
      </c>
      <c r="BO1222" t="s">
        <v>281</v>
      </c>
      <c r="BP1222" s="1">
        <v>218836</v>
      </c>
      <c r="BQ1222" s="1">
        <v>218836.43</v>
      </c>
      <c r="BU1222" s="1">
        <v>0</v>
      </c>
      <c r="BV1222" s="4"/>
      <c r="BW1222" s="4"/>
      <c r="BX1222" s="4"/>
      <c r="BY1222" s="4"/>
      <c r="BZ1222" s="4"/>
      <c r="CA1222" s="1">
        <v>12.7</v>
      </c>
      <c r="CB1222" s="4"/>
      <c r="CC1222" s="4"/>
      <c r="CD1222" s="4"/>
      <c r="CE1222" s="4"/>
      <c r="CF1222" t="s">
        <v>282</v>
      </c>
      <c r="CG1222" s="1">
        <v>24.25</v>
      </c>
      <c r="CH1222" s="1">
        <v>15242</v>
      </c>
      <c r="CJ1222" s="1">
        <v>135099.9</v>
      </c>
      <c r="CP1222" s="1">
        <v>85.45</v>
      </c>
      <c r="DA1222" s="1">
        <v>2240.12</v>
      </c>
      <c r="DK1222" s="1">
        <v>65933.37</v>
      </c>
      <c r="DV1222" s="1">
        <v>198.61</v>
      </c>
    </row>
    <row r="1223" spans="1:126" hidden="1" x14ac:dyDescent="0.25">
      <c r="A1223" t="s">
        <v>9098</v>
      </c>
      <c r="B1223" t="s">
        <v>9099</v>
      </c>
      <c r="C1223" t="s">
        <v>249</v>
      </c>
      <c r="D1223" t="s">
        <v>1677</v>
      </c>
      <c r="K1223" t="s">
        <v>253</v>
      </c>
      <c r="L1223" t="s">
        <v>254</v>
      </c>
      <c r="M1223" t="s">
        <v>255</v>
      </c>
      <c r="N1223" t="s">
        <v>29</v>
      </c>
      <c r="P1223" t="s">
        <v>39</v>
      </c>
      <c r="Q1223" t="s">
        <v>920</v>
      </c>
      <c r="R1223" t="s">
        <v>8985</v>
      </c>
      <c r="S1223" t="s">
        <v>7984</v>
      </c>
      <c r="T1223" t="s">
        <v>8986</v>
      </c>
      <c r="V1223" t="s">
        <v>260</v>
      </c>
      <c r="AE1223" t="s">
        <v>9074</v>
      </c>
      <c r="AG1223" t="s">
        <v>9056</v>
      </c>
      <c r="AH1223" t="s">
        <v>9001</v>
      </c>
      <c r="AL1223" t="s">
        <v>9100</v>
      </c>
      <c r="AT1223" t="s">
        <v>8981</v>
      </c>
      <c r="BB1223" t="s">
        <v>2704</v>
      </c>
      <c r="BC1223" t="s">
        <v>9101</v>
      </c>
      <c r="BE1223" t="s">
        <v>870</v>
      </c>
      <c r="BF1223" t="s">
        <v>390</v>
      </c>
      <c r="BG1223" s="1">
        <v>5.4</v>
      </c>
      <c r="BO1223" t="s">
        <v>281</v>
      </c>
      <c r="BP1223" s="1">
        <v>247507</v>
      </c>
      <c r="BQ1223" s="1">
        <v>247507.08</v>
      </c>
      <c r="BU1223" s="1">
        <v>0.1</v>
      </c>
      <c r="BV1223" s="4"/>
      <c r="BW1223" s="4"/>
      <c r="BX1223" s="4"/>
      <c r="BY1223" s="4"/>
      <c r="BZ1223" s="4"/>
      <c r="CA1223" s="1">
        <v>3.53</v>
      </c>
      <c r="CB1223" s="4"/>
      <c r="CC1223" s="4"/>
      <c r="CD1223" s="4"/>
      <c r="CE1223" s="4"/>
      <c r="CF1223" t="s">
        <v>282</v>
      </c>
      <c r="CG1223" s="1">
        <v>11.76</v>
      </c>
      <c r="CH1223" s="1">
        <v>18812</v>
      </c>
      <c r="CJ1223" s="1">
        <v>152854</v>
      </c>
      <c r="CP1223" s="1">
        <v>92.89</v>
      </c>
      <c r="DA1223" s="1">
        <v>2433.91</v>
      </c>
      <c r="DK1223" s="1">
        <v>73134.759999999995</v>
      </c>
      <c r="DV1223" s="1">
        <v>163.44</v>
      </c>
    </row>
    <row r="1224" spans="1:126" hidden="1" x14ac:dyDescent="0.25">
      <c r="A1224" t="s">
        <v>9102</v>
      </c>
      <c r="B1224" t="s">
        <v>9103</v>
      </c>
      <c r="C1224" t="s">
        <v>249</v>
      </c>
      <c r="D1224" t="s">
        <v>1677</v>
      </c>
      <c r="K1224" t="s">
        <v>253</v>
      </c>
      <c r="L1224" t="s">
        <v>254</v>
      </c>
      <c r="M1224" t="s">
        <v>255</v>
      </c>
      <c r="N1224" t="s">
        <v>29</v>
      </c>
      <c r="P1224" t="s">
        <v>39</v>
      </c>
      <c r="Q1224" t="s">
        <v>920</v>
      </c>
      <c r="R1224" t="s">
        <v>8985</v>
      </c>
      <c r="S1224" t="s">
        <v>7984</v>
      </c>
      <c r="T1224" t="s">
        <v>9104</v>
      </c>
      <c r="V1224" t="s">
        <v>260</v>
      </c>
      <c r="AE1224" t="s">
        <v>9074</v>
      </c>
      <c r="AG1224" t="s">
        <v>9056</v>
      </c>
      <c r="AH1224" t="s">
        <v>9001</v>
      </c>
      <c r="AL1224" t="s">
        <v>3214</v>
      </c>
      <c r="AR1224" t="s">
        <v>9105</v>
      </c>
      <c r="AT1224" t="s">
        <v>6969</v>
      </c>
      <c r="BB1224" t="s">
        <v>2364</v>
      </c>
      <c r="BC1224" t="s">
        <v>9106</v>
      </c>
      <c r="BE1224" t="s">
        <v>1845</v>
      </c>
      <c r="BF1224" t="s">
        <v>390</v>
      </c>
      <c r="BG1224" s="1">
        <v>5.0999999999999996</v>
      </c>
      <c r="BO1224" t="s">
        <v>281</v>
      </c>
      <c r="BP1224" s="1">
        <v>257912</v>
      </c>
      <c r="BQ1224" s="1">
        <v>257911.62</v>
      </c>
      <c r="BU1224" s="1">
        <v>0.1</v>
      </c>
      <c r="BV1224" s="4"/>
      <c r="BW1224" s="4"/>
      <c r="BX1224" s="4"/>
      <c r="BY1224" s="4"/>
      <c r="BZ1224" s="4"/>
      <c r="CA1224" s="1">
        <v>10.57</v>
      </c>
      <c r="CB1224" s="4"/>
      <c r="CC1224" s="4"/>
      <c r="CD1224" s="4"/>
      <c r="CE1224" s="4"/>
      <c r="CF1224" t="s">
        <v>282</v>
      </c>
      <c r="CG1224" s="1">
        <v>27.02</v>
      </c>
      <c r="CH1224" s="1">
        <v>18441</v>
      </c>
      <c r="CJ1224" s="1">
        <v>159745.60000000001</v>
      </c>
      <c r="CP1224" s="1">
        <v>103.36</v>
      </c>
      <c r="DA1224" s="1">
        <v>3641.26</v>
      </c>
      <c r="DK1224" s="1">
        <v>75761.7</v>
      </c>
      <c r="DV1224" s="1">
        <v>180.89</v>
      </c>
    </row>
    <row r="1225" spans="1:126" hidden="1" x14ac:dyDescent="0.25">
      <c r="A1225" t="s">
        <v>9107</v>
      </c>
      <c r="B1225" t="s">
        <v>9108</v>
      </c>
      <c r="C1225" t="s">
        <v>249</v>
      </c>
      <c r="D1225" t="s">
        <v>1677</v>
      </c>
      <c r="K1225" t="s">
        <v>253</v>
      </c>
      <c r="L1225" t="s">
        <v>254</v>
      </c>
      <c r="M1225" t="s">
        <v>255</v>
      </c>
      <c r="N1225" t="s">
        <v>29</v>
      </c>
      <c r="P1225" t="s">
        <v>39</v>
      </c>
      <c r="Q1225" t="s">
        <v>920</v>
      </c>
      <c r="R1225" t="s">
        <v>8985</v>
      </c>
      <c r="S1225" t="s">
        <v>7984</v>
      </c>
      <c r="T1225" t="s">
        <v>9109</v>
      </c>
      <c r="V1225" t="s">
        <v>260</v>
      </c>
      <c r="AE1225" t="s">
        <v>9060</v>
      </c>
      <c r="AG1225" t="s">
        <v>9056</v>
      </c>
      <c r="AH1225" t="s">
        <v>9001</v>
      </c>
      <c r="AL1225" t="s">
        <v>3397</v>
      </c>
      <c r="AR1225" t="s">
        <v>9110</v>
      </c>
      <c r="AS1225" t="s">
        <v>9111</v>
      </c>
      <c r="AT1225" t="s">
        <v>9112</v>
      </c>
      <c r="BB1225" t="s">
        <v>2109</v>
      </c>
      <c r="BC1225" t="s">
        <v>9113</v>
      </c>
      <c r="BE1225" t="s">
        <v>856</v>
      </c>
      <c r="BF1225" t="s">
        <v>390</v>
      </c>
      <c r="BG1225" s="1">
        <v>5.6</v>
      </c>
      <c r="BO1225" t="s">
        <v>281</v>
      </c>
      <c r="BP1225" s="1">
        <v>242379</v>
      </c>
      <c r="BQ1225" s="1">
        <v>242379.18</v>
      </c>
      <c r="BU1225" s="1">
        <v>0.2</v>
      </c>
      <c r="BV1225" s="4"/>
      <c r="BW1225" s="4"/>
      <c r="BX1225" s="4"/>
      <c r="BY1225" s="4"/>
      <c r="BZ1225" s="4"/>
      <c r="CA1225" s="1">
        <v>11.59</v>
      </c>
      <c r="CB1225" s="4"/>
      <c r="CC1225" s="4"/>
      <c r="CD1225" s="4"/>
      <c r="CE1225" s="4"/>
      <c r="CF1225" t="s">
        <v>282</v>
      </c>
      <c r="CG1225" s="1">
        <v>37.08</v>
      </c>
      <c r="CH1225" s="1">
        <v>17380</v>
      </c>
      <c r="CJ1225" s="1">
        <v>149472.29999999999</v>
      </c>
      <c r="CP1225" s="1">
        <v>68.36</v>
      </c>
      <c r="DA1225" s="1">
        <v>2305.81</v>
      </c>
      <c r="DK1225" s="1">
        <v>72998.100000000006</v>
      </c>
      <c r="DV1225" s="1">
        <v>105.44</v>
      </c>
    </row>
    <row r="1226" spans="1:126" hidden="1" x14ac:dyDescent="0.25">
      <c r="A1226" t="s">
        <v>9114</v>
      </c>
      <c r="B1226" t="s">
        <v>9115</v>
      </c>
      <c r="C1226" t="s">
        <v>249</v>
      </c>
      <c r="D1226" t="s">
        <v>1677</v>
      </c>
      <c r="K1226" t="s">
        <v>253</v>
      </c>
      <c r="L1226" t="s">
        <v>254</v>
      </c>
      <c r="M1226" t="s">
        <v>255</v>
      </c>
      <c r="N1226" t="s">
        <v>29</v>
      </c>
      <c r="P1226" t="s">
        <v>39</v>
      </c>
      <c r="Q1226" t="s">
        <v>920</v>
      </c>
      <c r="R1226" t="s">
        <v>8985</v>
      </c>
      <c r="S1226" t="s">
        <v>7984</v>
      </c>
      <c r="T1226" t="s">
        <v>9116</v>
      </c>
      <c r="V1226" t="s">
        <v>260</v>
      </c>
      <c r="AE1226" t="s">
        <v>9074</v>
      </c>
      <c r="AH1226" t="s">
        <v>9001</v>
      </c>
      <c r="AL1226" t="s">
        <v>3397</v>
      </c>
      <c r="AR1226" t="s">
        <v>9117</v>
      </c>
      <c r="AS1226" t="s">
        <v>9118</v>
      </c>
      <c r="AT1226" t="s">
        <v>9119</v>
      </c>
      <c r="BB1226" t="s">
        <v>655</v>
      </c>
      <c r="BC1226" t="s">
        <v>9120</v>
      </c>
      <c r="BE1226" t="s">
        <v>1954</v>
      </c>
      <c r="BF1226" t="s">
        <v>390</v>
      </c>
      <c r="BG1226" s="1">
        <v>5.5</v>
      </c>
      <c r="BO1226" t="s">
        <v>281</v>
      </c>
      <c r="BP1226" s="1">
        <v>237021</v>
      </c>
      <c r="BQ1226" s="1">
        <v>237020.96</v>
      </c>
      <c r="BU1226" s="1">
        <v>0.2</v>
      </c>
      <c r="BV1226" s="4"/>
      <c r="BW1226" s="4"/>
      <c r="BX1226" s="4"/>
      <c r="BY1226" s="4"/>
      <c r="BZ1226" s="4"/>
      <c r="CA1226" s="1">
        <v>9.23</v>
      </c>
      <c r="CB1226" s="4"/>
      <c r="CC1226" s="4"/>
      <c r="CD1226" s="4"/>
      <c r="CE1226" s="4"/>
      <c r="CF1226" t="s">
        <v>282</v>
      </c>
      <c r="CG1226" s="1">
        <v>24.23</v>
      </c>
      <c r="CH1226" s="1">
        <v>16842</v>
      </c>
      <c r="CJ1226" s="1">
        <v>146507.20000000001</v>
      </c>
      <c r="CP1226" s="1">
        <v>64.599999999999994</v>
      </c>
      <c r="DA1226" s="1">
        <v>2964.75</v>
      </c>
      <c r="DK1226" s="1">
        <v>70484.960000000006</v>
      </c>
      <c r="DV1226" s="1">
        <v>123.44</v>
      </c>
    </row>
    <row r="1227" spans="1:126" hidden="1" x14ac:dyDescent="0.25">
      <c r="A1227" t="s">
        <v>9121</v>
      </c>
      <c r="B1227" t="s">
        <v>9122</v>
      </c>
      <c r="C1227" t="s">
        <v>249</v>
      </c>
      <c r="D1227" t="s">
        <v>1677</v>
      </c>
      <c r="K1227" t="s">
        <v>253</v>
      </c>
      <c r="L1227" t="s">
        <v>254</v>
      </c>
      <c r="M1227" t="s">
        <v>255</v>
      </c>
      <c r="N1227" t="s">
        <v>29</v>
      </c>
      <c r="P1227" t="s">
        <v>39</v>
      </c>
      <c r="Q1227" t="s">
        <v>920</v>
      </c>
      <c r="R1227" t="s">
        <v>8985</v>
      </c>
      <c r="S1227" t="s">
        <v>7984</v>
      </c>
      <c r="T1227" t="s">
        <v>9123</v>
      </c>
      <c r="V1227" t="s">
        <v>260</v>
      </c>
      <c r="AE1227" t="s">
        <v>9124</v>
      </c>
      <c r="AH1227" t="s">
        <v>9001</v>
      </c>
      <c r="AL1227" t="s">
        <v>3397</v>
      </c>
      <c r="AR1227" t="s">
        <v>9125</v>
      </c>
      <c r="AS1227" t="s">
        <v>9034</v>
      </c>
      <c r="AT1227" t="s">
        <v>9126</v>
      </c>
      <c r="BB1227" t="s">
        <v>3415</v>
      </c>
      <c r="BC1227" t="s">
        <v>9127</v>
      </c>
      <c r="BE1227" t="s">
        <v>668</v>
      </c>
      <c r="BF1227" t="s">
        <v>390</v>
      </c>
      <c r="BG1227" s="1">
        <v>5.7</v>
      </c>
      <c r="BO1227" t="s">
        <v>281</v>
      </c>
      <c r="BP1227" s="1">
        <v>236225</v>
      </c>
      <c r="BQ1227" s="1">
        <v>236224.83</v>
      </c>
      <c r="BU1227" s="1">
        <v>0.2</v>
      </c>
      <c r="BV1227" s="4"/>
      <c r="BW1227" s="4"/>
      <c r="BX1227" s="4"/>
      <c r="BY1227" s="4"/>
      <c r="BZ1227" s="4"/>
      <c r="CA1227" s="1">
        <v>2.33</v>
      </c>
      <c r="CB1227" s="4"/>
      <c r="CC1227" s="4"/>
      <c r="CD1227" s="4"/>
      <c r="CE1227" s="4"/>
      <c r="CF1227" t="s">
        <v>282</v>
      </c>
      <c r="CG1227" s="1">
        <v>48.9</v>
      </c>
      <c r="CH1227" s="1">
        <v>19793</v>
      </c>
      <c r="CJ1227" s="1">
        <v>145537.5</v>
      </c>
      <c r="CP1227" s="1">
        <v>72.19</v>
      </c>
      <c r="DA1227" s="1">
        <v>2095.7399999999998</v>
      </c>
      <c r="DK1227" s="1">
        <v>68227.98</v>
      </c>
      <c r="DV1227" s="1">
        <v>447.09</v>
      </c>
    </row>
    <row r="1228" spans="1:126" hidden="1" x14ac:dyDescent="0.25">
      <c r="A1228" t="s">
        <v>9128</v>
      </c>
      <c r="B1228" t="s">
        <v>9129</v>
      </c>
      <c r="C1228" t="s">
        <v>249</v>
      </c>
      <c r="D1228" t="s">
        <v>1677</v>
      </c>
      <c r="K1228" t="s">
        <v>253</v>
      </c>
      <c r="L1228" t="s">
        <v>254</v>
      </c>
      <c r="M1228" t="s">
        <v>255</v>
      </c>
      <c r="N1228" t="s">
        <v>29</v>
      </c>
      <c r="P1228" t="s">
        <v>39</v>
      </c>
      <c r="Q1228" t="s">
        <v>920</v>
      </c>
      <c r="R1228" t="s">
        <v>8985</v>
      </c>
      <c r="S1228" t="s">
        <v>7984</v>
      </c>
      <c r="T1228" t="s">
        <v>9130</v>
      </c>
      <c r="V1228" t="s">
        <v>260</v>
      </c>
      <c r="AE1228" t="s">
        <v>9124</v>
      </c>
      <c r="AG1228" t="s">
        <v>384</v>
      </c>
      <c r="AH1228" t="s">
        <v>9001</v>
      </c>
      <c r="AL1228" t="s">
        <v>3397</v>
      </c>
      <c r="AR1228" t="s">
        <v>9002</v>
      </c>
      <c r="AS1228" t="s">
        <v>450</v>
      </c>
      <c r="AT1228" t="s">
        <v>9131</v>
      </c>
      <c r="BB1228" t="s">
        <v>2189</v>
      </c>
      <c r="BC1228" t="s">
        <v>9132</v>
      </c>
      <c r="BE1228" t="s">
        <v>4813</v>
      </c>
      <c r="BF1228" t="s">
        <v>390</v>
      </c>
      <c r="BG1228" s="1">
        <v>5.8</v>
      </c>
      <c r="BO1228" t="s">
        <v>281</v>
      </c>
      <c r="BP1228" s="1">
        <v>236755</v>
      </c>
      <c r="BQ1228" s="1">
        <v>236755.17</v>
      </c>
      <c r="BU1228" s="1">
        <v>0.1</v>
      </c>
      <c r="BV1228" s="4"/>
      <c r="BW1228" s="4"/>
      <c r="BX1228" s="4"/>
      <c r="BY1228" s="4"/>
      <c r="BZ1228" s="4"/>
      <c r="CA1228" s="1">
        <v>4.66</v>
      </c>
      <c r="CB1228" s="4"/>
      <c r="CC1228" s="4"/>
      <c r="CD1228" s="4"/>
      <c r="CE1228" s="4"/>
      <c r="CF1228" t="s">
        <v>282</v>
      </c>
      <c r="CG1228" s="1">
        <v>38.450000000000003</v>
      </c>
      <c r="CH1228" s="1">
        <v>18877</v>
      </c>
      <c r="CJ1228" s="1">
        <v>146827.79999999999</v>
      </c>
      <c r="CP1228" s="1">
        <v>48.94</v>
      </c>
      <c r="DA1228" s="1">
        <v>3402.68</v>
      </c>
      <c r="DK1228" s="1">
        <v>67354.34</v>
      </c>
      <c r="DV1228" s="1">
        <v>200.43</v>
      </c>
    </row>
    <row r="1229" spans="1:126" hidden="1" x14ac:dyDescent="0.25">
      <c r="A1229" t="s">
        <v>9133</v>
      </c>
      <c r="B1229" t="s">
        <v>9134</v>
      </c>
      <c r="C1229" t="s">
        <v>249</v>
      </c>
      <c r="D1229" t="s">
        <v>1677</v>
      </c>
      <c r="K1229" t="s">
        <v>253</v>
      </c>
      <c r="L1229" t="s">
        <v>254</v>
      </c>
      <c r="M1229" t="s">
        <v>255</v>
      </c>
      <c r="N1229" t="s">
        <v>29</v>
      </c>
      <c r="P1229" t="s">
        <v>39</v>
      </c>
      <c r="Q1229" t="s">
        <v>920</v>
      </c>
      <c r="R1229" t="s">
        <v>8985</v>
      </c>
      <c r="S1229" t="s">
        <v>7984</v>
      </c>
      <c r="T1229" t="s">
        <v>9135</v>
      </c>
      <c r="V1229" t="s">
        <v>260</v>
      </c>
      <c r="AE1229" t="s">
        <v>9124</v>
      </c>
      <c r="AG1229" t="s">
        <v>384</v>
      </c>
      <c r="AH1229" t="s">
        <v>9001</v>
      </c>
      <c r="AL1229" t="s">
        <v>3397</v>
      </c>
      <c r="AR1229" t="s">
        <v>9136</v>
      </c>
      <c r="AS1229" t="s">
        <v>9137</v>
      </c>
      <c r="AT1229" t="s">
        <v>9112</v>
      </c>
      <c r="BB1229" t="s">
        <v>4937</v>
      </c>
      <c r="BC1229" t="s">
        <v>9036</v>
      </c>
      <c r="BE1229" t="s">
        <v>4813</v>
      </c>
      <c r="BF1229" t="s">
        <v>390</v>
      </c>
      <c r="BG1229" s="1">
        <v>5.8</v>
      </c>
      <c r="BO1229" t="s">
        <v>281</v>
      </c>
      <c r="BP1229" s="1">
        <v>239147</v>
      </c>
      <c r="BQ1229" s="1">
        <v>239147.17</v>
      </c>
      <c r="BU1229" s="1">
        <v>-0.1</v>
      </c>
      <c r="BV1229" s="4"/>
      <c r="BW1229" s="4"/>
      <c r="BX1229" s="4"/>
      <c r="BY1229" s="4"/>
      <c r="BZ1229" s="4"/>
      <c r="CA1229" s="1">
        <v>2.33</v>
      </c>
      <c r="CB1229" s="4"/>
      <c r="CC1229" s="4"/>
      <c r="CD1229" s="4"/>
      <c r="CE1229" s="4"/>
      <c r="CF1229" t="s">
        <v>282</v>
      </c>
      <c r="CG1229" s="1">
        <v>68.83</v>
      </c>
      <c r="CH1229" s="1">
        <v>20648</v>
      </c>
      <c r="CJ1229" s="1">
        <v>148158.20000000001</v>
      </c>
      <c r="CP1229" s="1">
        <v>58.33</v>
      </c>
      <c r="DA1229" s="1">
        <v>2963.16</v>
      </c>
      <c r="DK1229" s="1">
        <v>66846.179999999993</v>
      </c>
      <c r="DV1229" s="1">
        <v>401.31</v>
      </c>
    </row>
    <row r="1230" spans="1:126" hidden="1" x14ac:dyDescent="0.25">
      <c r="A1230" t="s">
        <v>9138</v>
      </c>
      <c r="B1230" t="s">
        <v>9139</v>
      </c>
      <c r="C1230" t="s">
        <v>249</v>
      </c>
      <c r="D1230" t="s">
        <v>1677</v>
      </c>
      <c r="K1230" t="s">
        <v>253</v>
      </c>
      <c r="L1230" t="s">
        <v>254</v>
      </c>
      <c r="M1230" t="s">
        <v>255</v>
      </c>
      <c r="N1230" t="s">
        <v>29</v>
      </c>
      <c r="P1230" t="s">
        <v>39</v>
      </c>
      <c r="Q1230" t="s">
        <v>920</v>
      </c>
      <c r="R1230" t="s">
        <v>8985</v>
      </c>
      <c r="S1230" t="s">
        <v>7984</v>
      </c>
      <c r="T1230" t="s">
        <v>9140</v>
      </c>
      <c r="V1230" t="s">
        <v>260</v>
      </c>
      <c r="AE1230" t="s">
        <v>9141</v>
      </c>
      <c r="AG1230" t="s">
        <v>9142</v>
      </c>
      <c r="AH1230" t="s">
        <v>8979</v>
      </c>
      <c r="AR1230" t="s">
        <v>9143</v>
      </c>
      <c r="AS1230" t="s">
        <v>9144</v>
      </c>
      <c r="AT1230" t="s">
        <v>9145</v>
      </c>
      <c r="BB1230" t="s">
        <v>4366</v>
      </c>
      <c r="BC1230" t="s">
        <v>9146</v>
      </c>
      <c r="BE1230" t="s">
        <v>6797</v>
      </c>
      <c r="BF1230" t="s">
        <v>390</v>
      </c>
      <c r="BG1230" s="1">
        <v>5.6</v>
      </c>
      <c r="BO1230" t="s">
        <v>281</v>
      </c>
      <c r="BP1230" s="1">
        <v>229299</v>
      </c>
      <c r="BQ1230" s="1">
        <v>229298.68</v>
      </c>
      <c r="BU1230" s="1">
        <v>0</v>
      </c>
      <c r="BV1230" s="4"/>
      <c r="BW1230" s="4"/>
      <c r="BX1230" s="4"/>
      <c r="BY1230" s="4"/>
      <c r="BZ1230" s="4"/>
      <c r="CA1230" s="1">
        <v>3.48</v>
      </c>
      <c r="CB1230" s="4"/>
      <c r="CC1230" s="4"/>
      <c r="CD1230" s="4"/>
      <c r="CE1230" s="4"/>
      <c r="CF1230" t="s">
        <v>282</v>
      </c>
      <c r="CG1230" s="1">
        <v>177.72</v>
      </c>
      <c r="CH1230" s="1">
        <v>16843</v>
      </c>
      <c r="CJ1230" s="1">
        <v>142876.79999999999</v>
      </c>
      <c r="CP1230" s="1">
        <v>225.35</v>
      </c>
      <c r="DA1230" s="1">
        <v>4913.57</v>
      </c>
      <c r="DK1230" s="1">
        <v>64120.32</v>
      </c>
      <c r="DV1230" s="1">
        <v>138.22999999999999</v>
      </c>
    </row>
    <row r="1231" spans="1:126" hidden="1" x14ac:dyDescent="0.25">
      <c r="A1231" t="s">
        <v>9147</v>
      </c>
      <c r="B1231" t="s">
        <v>9148</v>
      </c>
      <c r="C1231" t="s">
        <v>249</v>
      </c>
      <c r="D1231" t="s">
        <v>1677</v>
      </c>
      <c r="K1231" t="s">
        <v>253</v>
      </c>
      <c r="L1231" t="s">
        <v>254</v>
      </c>
      <c r="M1231" t="s">
        <v>255</v>
      </c>
      <c r="N1231" t="s">
        <v>29</v>
      </c>
      <c r="P1231" t="s">
        <v>39</v>
      </c>
      <c r="Q1231" t="s">
        <v>920</v>
      </c>
      <c r="R1231" t="s">
        <v>8985</v>
      </c>
      <c r="S1231" t="s">
        <v>7984</v>
      </c>
      <c r="T1231" t="s">
        <v>9149</v>
      </c>
      <c r="V1231" t="s">
        <v>260</v>
      </c>
      <c r="AG1231" t="s">
        <v>384</v>
      </c>
      <c r="AH1231" t="s">
        <v>9001</v>
      </c>
      <c r="AL1231" t="s">
        <v>8561</v>
      </c>
      <c r="AR1231" t="s">
        <v>9150</v>
      </c>
      <c r="AS1231" t="s">
        <v>2811</v>
      </c>
      <c r="AT1231" t="s">
        <v>541</v>
      </c>
      <c r="BB1231" t="s">
        <v>796</v>
      </c>
      <c r="BC1231" t="s">
        <v>9151</v>
      </c>
      <c r="BE1231" t="s">
        <v>3476</v>
      </c>
      <c r="BF1231" t="s">
        <v>390</v>
      </c>
      <c r="BG1231" s="1">
        <v>7.9</v>
      </c>
      <c r="BO1231" t="s">
        <v>281</v>
      </c>
      <c r="BP1231" s="1">
        <v>197116</v>
      </c>
      <c r="BQ1231" s="1">
        <v>197115.55</v>
      </c>
      <c r="BU1231" s="1">
        <v>-0.2</v>
      </c>
      <c r="BV1231" s="4"/>
      <c r="BW1231" s="4"/>
      <c r="BX1231" s="4"/>
      <c r="BY1231" s="4"/>
      <c r="BZ1231" s="4"/>
      <c r="CA1231" s="1">
        <v>3.4</v>
      </c>
      <c r="CB1231" s="4"/>
      <c r="CC1231" s="4"/>
      <c r="CD1231" s="4"/>
      <c r="CE1231" s="4"/>
      <c r="CF1231" t="s">
        <v>282</v>
      </c>
      <c r="CG1231" s="1">
        <v>110.07</v>
      </c>
      <c r="CH1231" s="1">
        <v>17928</v>
      </c>
      <c r="CJ1231" s="1">
        <v>122547.6</v>
      </c>
      <c r="CP1231" s="1">
        <v>5.67</v>
      </c>
      <c r="DA1231" s="1">
        <v>2893.49</v>
      </c>
      <c r="DK1231" s="1">
        <v>53330.9</v>
      </c>
      <c r="DV1231" s="1">
        <v>296.16000000000003</v>
      </c>
    </row>
    <row r="1232" spans="1:126" hidden="1" x14ac:dyDescent="0.25">
      <c r="A1232" t="s">
        <v>9152</v>
      </c>
      <c r="B1232" t="s">
        <v>9153</v>
      </c>
      <c r="C1232" t="s">
        <v>249</v>
      </c>
      <c r="D1232" t="s">
        <v>1677</v>
      </c>
      <c r="K1232" t="s">
        <v>253</v>
      </c>
      <c r="L1232" t="s">
        <v>254</v>
      </c>
      <c r="M1232" t="s">
        <v>255</v>
      </c>
      <c r="N1232" t="s">
        <v>29</v>
      </c>
      <c r="P1232" t="s">
        <v>39</v>
      </c>
      <c r="Q1232" t="s">
        <v>920</v>
      </c>
      <c r="R1232" t="s">
        <v>8985</v>
      </c>
      <c r="S1232" t="s">
        <v>7984</v>
      </c>
      <c r="T1232" t="s">
        <v>9154</v>
      </c>
      <c r="V1232" t="s">
        <v>260</v>
      </c>
      <c r="AE1232" t="s">
        <v>9124</v>
      </c>
      <c r="AG1232" t="s">
        <v>9056</v>
      </c>
      <c r="AH1232" t="s">
        <v>9001</v>
      </c>
      <c r="AL1232" t="s">
        <v>3397</v>
      </c>
      <c r="AR1232" t="s">
        <v>740</v>
      </c>
      <c r="AS1232" t="s">
        <v>8319</v>
      </c>
      <c r="AT1232" t="s">
        <v>9155</v>
      </c>
      <c r="BB1232" t="s">
        <v>3415</v>
      </c>
      <c r="BC1232" t="s">
        <v>9156</v>
      </c>
      <c r="BE1232" t="s">
        <v>9157</v>
      </c>
      <c r="BF1232" t="s">
        <v>390</v>
      </c>
      <c r="BG1232" s="1">
        <v>5.7</v>
      </c>
      <c r="BO1232" t="s">
        <v>281</v>
      </c>
      <c r="BP1232" s="1">
        <v>242695</v>
      </c>
      <c r="BQ1232" s="1">
        <v>242695.06</v>
      </c>
      <c r="BU1232" s="1">
        <v>-0.1</v>
      </c>
      <c r="BV1232" s="4"/>
      <c r="BW1232" s="4"/>
      <c r="BX1232" s="4"/>
      <c r="BY1232" s="4"/>
      <c r="BZ1232" s="4"/>
      <c r="CA1232" s="4" t="s">
        <v>282</v>
      </c>
      <c r="CB1232" s="4"/>
      <c r="CC1232" s="4"/>
      <c r="CD1232" s="4"/>
      <c r="CE1232" s="4"/>
      <c r="CF1232" t="s">
        <v>282</v>
      </c>
      <c r="CG1232" s="1">
        <v>31.43</v>
      </c>
      <c r="CH1232" s="1">
        <v>18742</v>
      </c>
      <c r="CJ1232" s="1">
        <v>150168.9</v>
      </c>
      <c r="CP1232" s="1">
        <v>71.010000000000005</v>
      </c>
      <c r="DA1232" s="1">
        <v>2584.3000000000002</v>
      </c>
      <c r="DK1232" s="1">
        <v>70893.69</v>
      </c>
      <c r="DV1232" s="1">
        <v>203.72</v>
      </c>
    </row>
    <row r="1233" spans="1:126" hidden="1" x14ac:dyDescent="0.25">
      <c r="A1233" t="s">
        <v>9158</v>
      </c>
      <c r="B1233" t="s">
        <v>9159</v>
      </c>
      <c r="C1233" t="s">
        <v>249</v>
      </c>
      <c r="D1233" t="s">
        <v>1677</v>
      </c>
      <c r="K1233" t="s">
        <v>253</v>
      </c>
      <c r="L1233" t="s">
        <v>254</v>
      </c>
      <c r="M1233" t="s">
        <v>255</v>
      </c>
      <c r="N1233" t="s">
        <v>29</v>
      </c>
      <c r="P1233" t="s">
        <v>39</v>
      </c>
      <c r="Q1233" t="s">
        <v>920</v>
      </c>
      <c r="R1233" t="s">
        <v>8985</v>
      </c>
      <c r="S1233" t="s">
        <v>7984</v>
      </c>
      <c r="T1233" t="s">
        <v>9160</v>
      </c>
      <c r="V1233" t="s">
        <v>260</v>
      </c>
      <c r="AE1233" t="s">
        <v>9124</v>
      </c>
      <c r="AG1233" t="s">
        <v>384</v>
      </c>
      <c r="AH1233" t="s">
        <v>9001</v>
      </c>
      <c r="AL1233" t="s">
        <v>3397</v>
      </c>
      <c r="AR1233" t="s">
        <v>9161</v>
      </c>
      <c r="AS1233" t="s">
        <v>4453</v>
      </c>
      <c r="AT1233" t="s">
        <v>9162</v>
      </c>
      <c r="BB1233" t="s">
        <v>2189</v>
      </c>
      <c r="BC1233" t="s">
        <v>9163</v>
      </c>
      <c r="BE1233" t="s">
        <v>9157</v>
      </c>
      <c r="BF1233" t="s">
        <v>390</v>
      </c>
      <c r="BG1233" s="1">
        <v>5.3</v>
      </c>
      <c r="BO1233" t="s">
        <v>281</v>
      </c>
      <c r="BP1233" s="1">
        <v>244750</v>
      </c>
      <c r="BQ1233" s="1">
        <v>244750.06</v>
      </c>
      <c r="BU1233" s="1">
        <v>-0.1</v>
      </c>
      <c r="BV1233" s="4"/>
      <c r="BW1233" s="4"/>
      <c r="BX1233" s="4"/>
      <c r="BY1233" s="4"/>
      <c r="BZ1233" s="4"/>
      <c r="CA1233" s="4" t="s">
        <v>282</v>
      </c>
      <c r="CB1233" s="4"/>
      <c r="CC1233" s="4"/>
      <c r="CD1233" s="4"/>
      <c r="CE1233" s="4"/>
      <c r="CF1233" t="s">
        <v>282</v>
      </c>
      <c r="CG1233" s="1">
        <v>15.14</v>
      </c>
      <c r="CH1233" s="1">
        <v>18868</v>
      </c>
      <c r="CJ1233" s="1">
        <v>151411</v>
      </c>
      <c r="CP1233" s="1">
        <v>73.38</v>
      </c>
      <c r="DA1233" s="1">
        <v>2434.2199999999998</v>
      </c>
      <c r="DK1233" s="1">
        <v>71745.52</v>
      </c>
      <c r="DV1233" s="1">
        <v>202.66</v>
      </c>
    </row>
    <row r="1234" spans="1:126" hidden="1" x14ac:dyDescent="0.25">
      <c r="A1234" t="s">
        <v>9164</v>
      </c>
      <c r="B1234" t="s">
        <v>9165</v>
      </c>
      <c r="C1234" t="s">
        <v>249</v>
      </c>
      <c r="D1234" t="s">
        <v>1677</v>
      </c>
      <c r="K1234" t="s">
        <v>253</v>
      </c>
      <c r="L1234" t="s">
        <v>254</v>
      </c>
      <c r="M1234" t="s">
        <v>255</v>
      </c>
      <c r="N1234" t="s">
        <v>29</v>
      </c>
      <c r="P1234" t="s">
        <v>39</v>
      </c>
      <c r="Q1234" t="s">
        <v>920</v>
      </c>
      <c r="R1234" t="s">
        <v>8985</v>
      </c>
      <c r="S1234" t="s">
        <v>7984</v>
      </c>
      <c r="T1234" t="s">
        <v>9166</v>
      </c>
      <c r="V1234" t="s">
        <v>260</v>
      </c>
      <c r="AE1234" t="s">
        <v>9124</v>
      </c>
      <c r="AG1234" t="s">
        <v>384</v>
      </c>
      <c r="AH1234" t="s">
        <v>9001</v>
      </c>
      <c r="AL1234" t="s">
        <v>3397</v>
      </c>
      <c r="AR1234" t="s">
        <v>9167</v>
      </c>
      <c r="AS1234" t="s">
        <v>9168</v>
      </c>
      <c r="AT1234" t="s">
        <v>9169</v>
      </c>
      <c r="BB1234" t="s">
        <v>4366</v>
      </c>
      <c r="BC1234" t="s">
        <v>9170</v>
      </c>
      <c r="BE1234" t="s">
        <v>9044</v>
      </c>
      <c r="BF1234" t="s">
        <v>390</v>
      </c>
      <c r="BG1234" s="1">
        <v>5.9</v>
      </c>
      <c r="BO1234" t="s">
        <v>281</v>
      </c>
      <c r="BP1234" s="1">
        <v>239563</v>
      </c>
      <c r="BQ1234" s="1">
        <v>239563.12</v>
      </c>
      <c r="BU1234" s="1">
        <v>0.1</v>
      </c>
      <c r="BV1234" s="4"/>
      <c r="BW1234" s="4"/>
      <c r="BX1234" s="4"/>
      <c r="BY1234" s="4"/>
      <c r="BZ1234" s="4"/>
      <c r="CA1234" s="4" t="s">
        <v>282</v>
      </c>
      <c r="CB1234" s="4"/>
      <c r="CC1234" s="4"/>
      <c r="CD1234" s="4"/>
      <c r="CE1234" s="4"/>
      <c r="CF1234" t="s">
        <v>282</v>
      </c>
      <c r="CG1234" s="1">
        <v>33.700000000000003</v>
      </c>
      <c r="CH1234" s="1">
        <v>18595</v>
      </c>
      <c r="CJ1234" s="1">
        <v>147599.4</v>
      </c>
      <c r="CP1234" s="1">
        <v>40.68</v>
      </c>
      <c r="DA1234" s="1">
        <v>1754.92</v>
      </c>
      <c r="DK1234" s="1">
        <v>71359.08</v>
      </c>
      <c r="DV1234" s="1">
        <v>180.14</v>
      </c>
    </row>
    <row r="1235" spans="1:126" hidden="1" x14ac:dyDescent="0.25">
      <c r="A1235" t="s">
        <v>9171</v>
      </c>
      <c r="B1235" t="s">
        <v>9172</v>
      </c>
      <c r="C1235" t="s">
        <v>249</v>
      </c>
      <c r="D1235" t="s">
        <v>1677</v>
      </c>
      <c r="K1235" t="s">
        <v>253</v>
      </c>
      <c r="L1235" t="s">
        <v>254</v>
      </c>
      <c r="M1235" t="s">
        <v>255</v>
      </c>
      <c r="N1235" t="s">
        <v>29</v>
      </c>
      <c r="P1235" t="s">
        <v>39</v>
      </c>
      <c r="Q1235" t="s">
        <v>920</v>
      </c>
      <c r="R1235" t="s">
        <v>8985</v>
      </c>
      <c r="S1235" t="s">
        <v>7984</v>
      </c>
      <c r="T1235" t="s">
        <v>9173</v>
      </c>
      <c r="V1235" t="s">
        <v>260</v>
      </c>
      <c r="AE1235" t="s">
        <v>9124</v>
      </c>
      <c r="AG1235" t="s">
        <v>9056</v>
      </c>
      <c r="AH1235" t="s">
        <v>9001</v>
      </c>
      <c r="AL1235" t="s">
        <v>3397</v>
      </c>
      <c r="AR1235" t="s">
        <v>9174</v>
      </c>
      <c r="AS1235" t="s">
        <v>9175</v>
      </c>
      <c r="AT1235" t="s">
        <v>3137</v>
      </c>
      <c r="BB1235" t="s">
        <v>666</v>
      </c>
      <c r="BC1235" t="s">
        <v>9176</v>
      </c>
      <c r="BE1235" t="s">
        <v>668</v>
      </c>
      <c r="BF1235" t="s">
        <v>390</v>
      </c>
      <c r="BG1235" s="1">
        <v>6.1</v>
      </c>
      <c r="BO1235" t="s">
        <v>281</v>
      </c>
      <c r="BP1235" s="1">
        <v>234178</v>
      </c>
      <c r="BQ1235" s="1">
        <v>234178.25</v>
      </c>
      <c r="BU1235" s="1">
        <v>-0.1</v>
      </c>
      <c r="BV1235" s="4"/>
      <c r="BW1235" s="4"/>
      <c r="BX1235" s="4"/>
      <c r="BY1235" s="4"/>
      <c r="BZ1235" s="4"/>
      <c r="CA1235" s="4" t="s">
        <v>282</v>
      </c>
      <c r="CB1235" s="4"/>
      <c r="CC1235" s="4"/>
      <c r="CD1235" s="4"/>
      <c r="CE1235" s="4"/>
      <c r="CF1235" t="s">
        <v>282</v>
      </c>
      <c r="CG1235" s="1">
        <v>53.37</v>
      </c>
      <c r="CH1235" s="1">
        <v>16706</v>
      </c>
      <c r="CJ1235" s="1">
        <v>145025</v>
      </c>
      <c r="CP1235" s="1">
        <v>30.17</v>
      </c>
      <c r="DA1235" s="1">
        <v>2958.51</v>
      </c>
      <c r="DK1235" s="1">
        <v>69263.94</v>
      </c>
      <c r="DV1235" s="1">
        <v>140.38</v>
      </c>
    </row>
    <row r="1236" spans="1:126" hidden="1" x14ac:dyDescent="0.25">
      <c r="A1236" t="s">
        <v>9177</v>
      </c>
      <c r="B1236" t="s">
        <v>9178</v>
      </c>
      <c r="C1236" t="s">
        <v>249</v>
      </c>
      <c r="D1236" t="s">
        <v>1677</v>
      </c>
      <c r="K1236" t="s">
        <v>253</v>
      </c>
      <c r="L1236" t="s">
        <v>254</v>
      </c>
      <c r="M1236" t="s">
        <v>255</v>
      </c>
      <c r="N1236" t="s">
        <v>29</v>
      </c>
      <c r="P1236" t="s">
        <v>39</v>
      </c>
      <c r="Q1236" t="s">
        <v>920</v>
      </c>
      <c r="R1236" t="s">
        <v>8985</v>
      </c>
      <c r="S1236" t="s">
        <v>7984</v>
      </c>
      <c r="T1236" t="s">
        <v>9179</v>
      </c>
      <c r="V1236" t="s">
        <v>260</v>
      </c>
      <c r="AE1236" t="s">
        <v>9124</v>
      </c>
      <c r="AG1236" t="s">
        <v>9056</v>
      </c>
      <c r="AH1236" t="s">
        <v>9001</v>
      </c>
      <c r="AR1236" t="s">
        <v>9180</v>
      </c>
      <c r="AS1236" t="s">
        <v>9181</v>
      </c>
      <c r="AT1236" t="s">
        <v>3487</v>
      </c>
      <c r="BB1236" t="s">
        <v>2181</v>
      </c>
      <c r="BC1236" t="s">
        <v>3755</v>
      </c>
      <c r="BE1236" t="s">
        <v>2991</v>
      </c>
      <c r="BF1236" t="s">
        <v>390</v>
      </c>
      <c r="BG1236" s="1">
        <v>6.3</v>
      </c>
      <c r="BO1236" t="s">
        <v>281</v>
      </c>
      <c r="BP1236" s="1">
        <v>205340</v>
      </c>
      <c r="BQ1236" s="1">
        <v>205339.8</v>
      </c>
      <c r="BU1236" s="1">
        <v>0.1</v>
      </c>
      <c r="BV1236" s="4"/>
      <c r="BW1236" s="4"/>
      <c r="BX1236" s="4"/>
      <c r="BY1236" s="4"/>
      <c r="BZ1236" s="4"/>
      <c r="CA1236" s="4" t="s">
        <v>282</v>
      </c>
      <c r="CB1236" s="4"/>
      <c r="CC1236" s="4"/>
      <c r="CD1236" s="4"/>
      <c r="CE1236" s="4"/>
      <c r="CF1236" t="s">
        <v>282</v>
      </c>
      <c r="CG1236" s="1">
        <v>66.180000000000007</v>
      </c>
      <c r="CH1236" s="1">
        <v>12552</v>
      </c>
      <c r="CJ1236" s="1">
        <v>126662.1</v>
      </c>
      <c r="CP1236" s="1">
        <v>12.55</v>
      </c>
      <c r="DA1236" s="1">
        <v>2282.1999999999998</v>
      </c>
      <c r="DK1236" s="1">
        <v>63673.38</v>
      </c>
      <c r="DV1236" s="1">
        <v>91.29</v>
      </c>
    </row>
    <row r="1237" spans="1:126" hidden="1" x14ac:dyDescent="0.25">
      <c r="A1237" t="s">
        <v>9182</v>
      </c>
      <c r="B1237" t="s">
        <v>9183</v>
      </c>
      <c r="C1237" t="s">
        <v>249</v>
      </c>
      <c r="D1237" t="s">
        <v>1677</v>
      </c>
      <c r="K1237" t="s">
        <v>253</v>
      </c>
      <c r="L1237" t="s">
        <v>254</v>
      </c>
      <c r="M1237" t="s">
        <v>255</v>
      </c>
      <c r="N1237" t="s">
        <v>29</v>
      </c>
      <c r="P1237" t="s">
        <v>39</v>
      </c>
      <c r="Q1237" t="s">
        <v>920</v>
      </c>
      <c r="R1237" t="s">
        <v>8985</v>
      </c>
      <c r="S1237" t="s">
        <v>7984</v>
      </c>
      <c r="T1237" t="s">
        <v>9184</v>
      </c>
      <c r="V1237" t="s">
        <v>260</v>
      </c>
      <c r="AE1237" t="s">
        <v>9124</v>
      </c>
      <c r="AG1237" t="s">
        <v>9056</v>
      </c>
      <c r="AH1237" t="s">
        <v>9001</v>
      </c>
      <c r="AL1237" t="s">
        <v>3397</v>
      </c>
      <c r="AR1237" t="s">
        <v>9185</v>
      </c>
      <c r="AS1237" t="s">
        <v>9186</v>
      </c>
      <c r="AT1237" t="s">
        <v>840</v>
      </c>
      <c r="BB1237" t="s">
        <v>2124</v>
      </c>
      <c r="BC1237" t="s">
        <v>8942</v>
      </c>
      <c r="BE1237" t="s">
        <v>668</v>
      </c>
      <c r="BF1237" t="s">
        <v>390</v>
      </c>
      <c r="BG1237" s="1">
        <v>5.9</v>
      </c>
      <c r="BO1237" t="s">
        <v>281</v>
      </c>
      <c r="BP1237" s="1">
        <v>239404</v>
      </c>
      <c r="BQ1237" s="1">
        <v>239404.07</v>
      </c>
      <c r="BU1237" s="1">
        <v>-0.1</v>
      </c>
      <c r="BV1237" s="4"/>
      <c r="BW1237" s="4"/>
      <c r="BX1237" s="4"/>
      <c r="BY1237" s="4"/>
      <c r="BZ1237" s="4"/>
      <c r="CA1237" s="4" t="s">
        <v>282</v>
      </c>
      <c r="CB1237" s="4"/>
      <c r="CC1237" s="4"/>
      <c r="CD1237" s="4"/>
      <c r="CE1237" s="4"/>
      <c r="CF1237" t="s">
        <v>282</v>
      </c>
      <c r="CG1237" s="1">
        <v>41.99</v>
      </c>
      <c r="CH1237" s="1">
        <v>18777</v>
      </c>
      <c r="CJ1237" s="1">
        <v>148120.1</v>
      </c>
      <c r="CP1237" s="1">
        <v>53.65</v>
      </c>
      <c r="DA1237" s="1">
        <v>2577.52</v>
      </c>
      <c r="DK1237" s="1">
        <v>69628.11</v>
      </c>
      <c r="DV1237" s="1">
        <v>205.27</v>
      </c>
    </row>
    <row r="1238" spans="1:126" hidden="1" x14ac:dyDescent="0.25">
      <c r="A1238" t="s">
        <v>9187</v>
      </c>
      <c r="B1238" t="s">
        <v>9188</v>
      </c>
      <c r="C1238" t="s">
        <v>249</v>
      </c>
      <c r="D1238" t="s">
        <v>1677</v>
      </c>
      <c r="K1238" t="s">
        <v>253</v>
      </c>
      <c r="L1238" t="s">
        <v>254</v>
      </c>
      <c r="M1238" t="s">
        <v>255</v>
      </c>
      <c r="N1238" t="s">
        <v>29</v>
      </c>
      <c r="P1238" t="s">
        <v>39</v>
      </c>
      <c r="Q1238" t="s">
        <v>920</v>
      </c>
      <c r="R1238" t="s">
        <v>8985</v>
      </c>
      <c r="S1238" t="s">
        <v>7984</v>
      </c>
      <c r="T1238" t="s">
        <v>9189</v>
      </c>
      <c r="V1238" t="s">
        <v>260</v>
      </c>
      <c r="AE1238" t="s">
        <v>9124</v>
      </c>
      <c r="AG1238" t="s">
        <v>384</v>
      </c>
      <c r="AH1238" t="s">
        <v>9001</v>
      </c>
      <c r="AL1238" t="s">
        <v>3397</v>
      </c>
      <c r="AR1238" t="s">
        <v>9190</v>
      </c>
      <c r="AS1238" t="s">
        <v>9191</v>
      </c>
      <c r="BB1238" t="s">
        <v>2315</v>
      </c>
      <c r="BC1238" t="s">
        <v>9192</v>
      </c>
      <c r="BE1238" t="s">
        <v>668</v>
      </c>
      <c r="BF1238" t="s">
        <v>390</v>
      </c>
      <c r="BG1238" s="1">
        <v>5.7</v>
      </c>
      <c r="BO1238" t="s">
        <v>281</v>
      </c>
      <c r="BP1238" s="1">
        <v>232416</v>
      </c>
      <c r="BQ1238" s="1">
        <v>232416.03</v>
      </c>
      <c r="BU1238" s="1">
        <v>0</v>
      </c>
      <c r="BV1238" s="4"/>
      <c r="BW1238" s="4"/>
      <c r="BX1238" s="4"/>
      <c r="BY1238" s="4"/>
      <c r="BZ1238" s="4"/>
      <c r="CA1238" s="1">
        <v>4.6500000000000004</v>
      </c>
      <c r="CB1238" s="4"/>
      <c r="CC1238" s="4"/>
      <c r="CD1238" s="4"/>
      <c r="CE1238" s="4"/>
      <c r="CF1238" t="s">
        <v>282</v>
      </c>
      <c r="CG1238" s="1">
        <v>46.52</v>
      </c>
      <c r="CH1238" s="1">
        <v>20001</v>
      </c>
      <c r="CJ1238" s="1">
        <v>144199.6</v>
      </c>
      <c r="CP1238" s="1">
        <v>61.63</v>
      </c>
      <c r="DA1238" s="1">
        <v>3163.09</v>
      </c>
      <c r="DK1238" s="1">
        <v>64657.24</v>
      </c>
      <c r="DV1238" s="1">
        <v>281.42</v>
      </c>
    </row>
    <row r="1239" spans="1:126" hidden="1" x14ac:dyDescent="0.25">
      <c r="A1239" t="s">
        <v>9193</v>
      </c>
      <c r="B1239" t="s">
        <v>9194</v>
      </c>
      <c r="C1239" t="s">
        <v>249</v>
      </c>
      <c r="D1239" t="s">
        <v>5986</v>
      </c>
      <c r="K1239" t="s">
        <v>253</v>
      </c>
      <c r="L1239" t="s">
        <v>254</v>
      </c>
      <c r="M1239" t="s">
        <v>255</v>
      </c>
      <c r="N1239" t="s">
        <v>29</v>
      </c>
      <c r="P1239" t="s">
        <v>39</v>
      </c>
      <c r="Q1239" t="s">
        <v>920</v>
      </c>
      <c r="R1239" t="s">
        <v>8985</v>
      </c>
      <c r="S1239" t="s">
        <v>7984</v>
      </c>
      <c r="T1239" t="s">
        <v>9195</v>
      </c>
      <c r="V1239" t="s">
        <v>260</v>
      </c>
      <c r="AE1239" t="s">
        <v>9196</v>
      </c>
      <c r="AG1239" t="s">
        <v>384</v>
      </c>
      <c r="AH1239" t="s">
        <v>8979</v>
      </c>
      <c r="AL1239" t="s">
        <v>3397</v>
      </c>
      <c r="AR1239" t="s">
        <v>9185</v>
      </c>
      <c r="AS1239" t="s">
        <v>9197</v>
      </c>
      <c r="AT1239" t="s">
        <v>9198</v>
      </c>
      <c r="BB1239" t="s">
        <v>2315</v>
      </c>
      <c r="BC1239" t="s">
        <v>9199</v>
      </c>
      <c r="BE1239" t="s">
        <v>791</v>
      </c>
      <c r="BF1239" t="s">
        <v>390</v>
      </c>
      <c r="BG1239" s="1">
        <v>5.6</v>
      </c>
      <c r="BO1239" t="s">
        <v>281</v>
      </c>
      <c r="BP1239" s="1">
        <v>240425</v>
      </c>
      <c r="BQ1239" s="1">
        <v>240425.03</v>
      </c>
      <c r="BU1239" s="1">
        <v>0</v>
      </c>
      <c r="BV1239" s="4"/>
      <c r="BW1239" s="4"/>
      <c r="BX1239" s="4"/>
      <c r="BY1239" s="4"/>
      <c r="BZ1239" s="4"/>
      <c r="CA1239" s="1">
        <v>25.59</v>
      </c>
      <c r="CB1239" s="4"/>
      <c r="CC1239" s="4"/>
      <c r="CD1239" s="4"/>
      <c r="CE1239" s="4"/>
      <c r="CF1239" t="s">
        <v>282</v>
      </c>
      <c r="CG1239" s="1">
        <v>53.51</v>
      </c>
      <c r="CH1239" s="1">
        <v>17216</v>
      </c>
      <c r="CJ1239" s="1">
        <v>150065.70000000001</v>
      </c>
      <c r="CP1239" t="s">
        <v>282</v>
      </c>
      <c r="DA1239" s="1">
        <v>5095.25</v>
      </c>
      <c r="DK1239" s="1">
        <v>67936.72</v>
      </c>
      <c r="DV1239" s="1">
        <v>31.41</v>
      </c>
    </row>
    <row r="1240" spans="1:126" hidden="1" x14ac:dyDescent="0.25">
      <c r="A1240" t="s">
        <v>9200</v>
      </c>
      <c r="B1240" t="s">
        <v>9201</v>
      </c>
      <c r="C1240" t="s">
        <v>249</v>
      </c>
      <c r="D1240" t="s">
        <v>1677</v>
      </c>
      <c r="K1240" t="s">
        <v>253</v>
      </c>
      <c r="L1240" t="s">
        <v>254</v>
      </c>
      <c r="M1240" t="s">
        <v>255</v>
      </c>
      <c r="N1240" t="s">
        <v>29</v>
      </c>
      <c r="P1240" t="s">
        <v>39</v>
      </c>
      <c r="Q1240" t="s">
        <v>920</v>
      </c>
      <c r="R1240" t="s">
        <v>8985</v>
      </c>
      <c r="S1240" t="s">
        <v>7984</v>
      </c>
      <c r="T1240" t="s">
        <v>9202</v>
      </c>
      <c r="V1240" t="s">
        <v>260</v>
      </c>
      <c r="AE1240" t="s">
        <v>9203</v>
      </c>
      <c r="AH1240" t="s">
        <v>9001</v>
      </c>
      <c r="AL1240" t="s">
        <v>3397</v>
      </c>
      <c r="AR1240" t="s">
        <v>9075</v>
      </c>
      <c r="AS1240" t="s">
        <v>9076</v>
      </c>
      <c r="BB1240" t="s">
        <v>4366</v>
      </c>
      <c r="BC1240" t="s">
        <v>9204</v>
      </c>
      <c r="BE1240" t="s">
        <v>870</v>
      </c>
      <c r="BF1240" t="s">
        <v>390</v>
      </c>
      <c r="BG1240" s="1">
        <v>6.2</v>
      </c>
      <c r="BO1240" t="s">
        <v>281</v>
      </c>
      <c r="BP1240" s="1">
        <v>234808</v>
      </c>
      <c r="BQ1240" s="1">
        <v>234807.85</v>
      </c>
      <c r="BU1240" s="1">
        <v>-0.2</v>
      </c>
      <c r="BV1240" s="4"/>
      <c r="BW1240" s="4"/>
      <c r="BX1240" s="4"/>
      <c r="BY1240" s="4"/>
      <c r="BZ1240" s="4"/>
      <c r="CA1240" s="1">
        <v>1.1599999999999999</v>
      </c>
      <c r="CB1240" s="4"/>
      <c r="CC1240" s="4"/>
      <c r="CD1240" s="4"/>
      <c r="CE1240" s="4"/>
      <c r="CF1240" t="s">
        <v>282</v>
      </c>
      <c r="CG1240" s="1">
        <v>63.93</v>
      </c>
      <c r="CH1240" s="1">
        <v>16853</v>
      </c>
      <c r="CJ1240" s="1">
        <v>145287.5</v>
      </c>
      <c r="CP1240" s="1">
        <v>140.63999999999999</v>
      </c>
      <c r="DA1240" s="1">
        <v>2673.29</v>
      </c>
      <c r="DK1240" s="1">
        <v>69621.77</v>
      </c>
      <c r="DV1240" s="1">
        <v>166.21</v>
      </c>
    </row>
    <row r="1241" spans="1:126" hidden="1" x14ac:dyDescent="0.25">
      <c r="A1241" t="s">
        <v>9205</v>
      </c>
      <c r="B1241" t="s">
        <v>9206</v>
      </c>
      <c r="C1241" t="s">
        <v>249</v>
      </c>
      <c r="D1241" t="s">
        <v>1677</v>
      </c>
      <c r="K1241" t="s">
        <v>253</v>
      </c>
      <c r="L1241" t="s">
        <v>254</v>
      </c>
      <c r="M1241" t="s">
        <v>255</v>
      </c>
      <c r="N1241" t="s">
        <v>29</v>
      </c>
      <c r="P1241" t="s">
        <v>39</v>
      </c>
      <c r="Q1241" t="s">
        <v>920</v>
      </c>
      <c r="R1241" t="s">
        <v>8985</v>
      </c>
      <c r="S1241" t="s">
        <v>7984</v>
      </c>
      <c r="T1241" t="s">
        <v>9207</v>
      </c>
      <c r="V1241" t="s">
        <v>260</v>
      </c>
      <c r="AE1241" t="s">
        <v>9208</v>
      </c>
      <c r="AG1241" t="s">
        <v>9056</v>
      </c>
      <c r="AH1241" t="s">
        <v>9001</v>
      </c>
      <c r="AL1241" t="s">
        <v>3397</v>
      </c>
      <c r="AR1241" t="s">
        <v>840</v>
      </c>
      <c r="AS1241" t="s">
        <v>326</v>
      </c>
      <c r="AT1241" t="s">
        <v>9209</v>
      </c>
      <c r="BB1241" t="s">
        <v>3537</v>
      </c>
      <c r="BC1241" t="s">
        <v>9210</v>
      </c>
      <c r="BE1241" t="s">
        <v>3696</v>
      </c>
      <c r="BF1241" t="s">
        <v>390</v>
      </c>
      <c r="BG1241" s="1">
        <v>5.4</v>
      </c>
      <c r="BO1241" t="s">
        <v>281</v>
      </c>
      <c r="BP1241" s="1">
        <v>234086</v>
      </c>
      <c r="BQ1241" s="1">
        <v>234086.23</v>
      </c>
      <c r="BU1241" s="1">
        <v>0</v>
      </c>
      <c r="BV1241" s="4"/>
      <c r="BW1241" s="4"/>
      <c r="BX1241" s="4"/>
      <c r="BY1241" s="4"/>
      <c r="BZ1241" s="4"/>
      <c r="CA1241" s="4" t="s">
        <v>282</v>
      </c>
      <c r="CB1241" s="4"/>
      <c r="CC1241" s="4"/>
      <c r="CD1241" s="4"/>
      <c r="CE1241" s="4"/>
      <c r="CF1241" t="s">
        <v>282</v>
      </c>
      <c r="CG1241" s="1">
        <v>19.690000000000001</v>
      </c>
      <c r="CH1241" s="1">
        <v>17370</v>
      </c>
      <c r="CJ1241" s="1">
        <v>144750</v>
      </c>
      <c r="CP1241" s="1">
        <v>150.54</v>
      </c>
      <c r="DA1241" s="1">
        <v>2732.88</v>
      </c>
      <c r="DK1241" s="1">
        <v>68901</v>
      </c>
      <c r="DV1241" s="1">
        <v>162.12</v>
      </c>
    </row>
    <row r="1242" spans="1:126" hidden="1" x14ac:dyDescent="0.25">
      <c r="A1242" t="s">
        <v>9211</v>
      </c>
      <c r="B1242" t="s">
        <v>9212</v>
      </c>
      <c r="C1242" t="s">
        <v>249</v>
      </c>
      <c r="D1242" t="s">
        <v>1677</v>
      </c>
      <c r="K1242" t="s">
        <v>253</v>
      </c>
      <c r="L1242" t="s">
        <v>254</v>
      </c>
      <c r="M1242" t="s">
        <v>255</v>
      </c>
      <c r="N1242" t="s">
        <v>29</v>
      </c>
      <c r="P1242" t="s">
        <v>39</v>
      </c>
      <c r="Q1242" t="s">
        <v>920</v>
      </c>
      <c r="R1242" t="s">
        <v>9213</v>
      </c>
      <c r="S1242" t="s">
        <v>7984</v>
      </c>
      <c r="T1242" t="s">
        <v>9214</v>
      </c>
      <c r="V1242" t="s">
        <v>260</v>
      </c>
      <c r="AE1242" t="s">
        <v>9215</v>
      </c>
      <c r="AG1242" t="s">
        <v>9216</v>
      </c>
      <c r="AH1242" t="s">
        <v>8994</v>
      </c>
      <c r="AR1242" t="s">
        <v>2314</v>
      </c>
      <c r="AS1242" t="s">
        <v>9217</v>
      </c>
      <c r="AT1242" t="s">
        <v>9218</v>
      </c>
      <c r="BB1242" t="s">
        <v>2364</v>
      </c>
      <c r="BC1242" t="s">
        <v>9219</v>
      </c>
      <c r="BE1242" t="s">
        <v>1845</v>
      </c>
      <c r="BF1242" t="s">
        <v>390</v>
      </c>
      <c r="BG1242" s="1">
        <v>6.4</v>
      </c>
      <c r="BO1242" t="s">
        <v>281</v>
      </c>
      <c r="BP1242" s="1">
        <v>274525</v>
      </c>
      <c r="BQ1242" s="1">
        <v>274524.65000000002</v>
      </c>
      <c r="BU1242" s="1">
        <v>-0.1</v>
      </c>
      <c r="BV1242" s="4"/>
      <c r="BW1242" s="4"/>
      <c r="BX1242" s="4"/>
      <c r="BY1242" s="4"/>
      <c r="BZ1242" s="4"/>
      <c r="CA1242" s="1">
        <v>2.35</v>
      </c>
      <c r="CB1242" s="4"/>
      <c r="CC1242" s="4"/>
      <c r="CD1242" s="4"/>
      <c r="CE1242" s="4"/>
      <c r="CF1242" t="s">
        <v>282</v>
      </c>
      <c r="CG1242" s="1">
        <v>68.150000000000006</v>
      </c>
      <c r="CH1242" s="1">
        <v>19857</v>
      </c>
      <c r="CJ1242" s="1">
        <v>169200</v>
      </c>
      <c r="CP1242" s="1">
        <v>78.73</v>
      </c>
      <c r="DA1242" s="1">
        <v>2173.75</v>
      </c>
      <c r="DK1242" s="1">
        <v>82837.5</v>
      </c>
      <c r="DV1242" s="1">
        <v>306.68</v>
      </c>
    </row>
    <row r="1243" spans="1:126" hidden="1" x14ac:dyDescent="0.25">
      <c r="A1243" t="s">
        <v>9220</v>
      </c>
      <c r="B1243" t="s">
        <v>9221</v>
      </c>
      <c r="C1243" t="s">
        <v>249</v>
      </c>
      <c r="D1243" t="s">
        <v>1677</v>
      </c>
      <c r="K1243" t="s">
        <v>253</v>
      </c>
      <c r="L1243" t="s">
        <v>254</v>
      </c>
      <c r="M1243" t="s">
        <v>255</v>
      </c>
      <c r="N1243" t="s">
        <v>29</v>
      </c>
      <c r="P1243" t="s">
        <v>39</v>
      </c>
      <c r="Q1243" t="s">
        <v>920</v>
      </c>
      <c r="R1243" t="s">
        <v>8985</v>
      </c>
      <c r="S1243" t="s">
        <v>7984</v>
      </c>
      <c r="T1243" t="s">
        <v>9222</v>
      </c>
      <c r="V1243" t="s">
        <v>260</v>
      </c>
      <c r="AE1243" t="s">
        <v>9124</v>
      </c>
      <c r="AG1243" t="s">
        <v>384</v>
      </c>
      <c r="AH1243" t="s">
        <v>9001</v>
      </c>
      <c r="AL1243" t="s">
        <v>3397</v>
      </c>
      <c r="AR1243" t="s">
        <v>9223</v>
      </c>
      <c r="AS1243" t="s">
        <v>9224</v>
      </c>
      <c r="AT1243" t="s">
        <v>9225</v>
      </c>
      <c r="BB1243" t="s">
        <v>3415</v>
      </c>
      <c r="BC1243" t="s">
        <v>9156</v>
      </c>
      <c r="BE1243" t="s">
        <v>668</v>
      </c>
      <c r="BF1243" t="s">
        <v>390</v>
      </c>
      <c r="BG1243" s="1">
        <v>5.7</v>
      </c>
      <c r="BO1243" t="s">
        <v>281</v>
      </c>
      <c r="BP1243" s="1">
        <v>235080</v>
      </c>
      <c r="BQ1243" s="1">
        <v>235079.52</v>
      </c>
      <c r="BU1243" s="1">
        <v>-0.2</v>
      </c>
      <c r="BV1243" s="4"/>
      <c r="BW1243" s="4"/>
      <c r="BX1243" s="4"/>
      <c r="BY1243" s="4"/>
      <c r="BZ1243" s="4"/>
      <c r="CA1243" s="1">
        <v>5.82</v>
      </c>
      <c r="CB1243" s="4"/>
      <c r="CC1243" s="4"/>
      <c r="CD1243" s="4"/>
      <c r="CE1243" s="4"/>
      <c r="CF1243" t="s">
        <v>282</v>
      </c>
      <c r="CG1243" s="1">
        <v>58.21</v>
      </c>
      <c r="CH1243" s="1">
        <v>17577</v>
      </c>
      <c r="CJ1243" s="1">
        <v>145512.5</v>
      </c>
      <c r="CP1243" s="1">
        <v>51.22</v>
      </c>
      <c r="DA1243" s="1">
        <v>2619.23</v>
      </c>
      <c r="DK1243" s="1">
        <v>69031.13</v>
      </c>
      <c r="DV1243" s="1">
        <v>223.51</v>
      </c>
    </row>
    <row r="1244" spans="1:126" hidden="1" x14ac:dyDescent="0.25">
      <c r="A1244" t="s">
        <v>9226</v>
      </c>
      <c r="B1244" t="s">
        <v>9227</v>
      </c>
      <c r="C1244" t="s">
        <v>249</v>
      </c>
      <c r="D1244" t="s">
        <v>1677</v>
      </c>
      <c r="K1244" t="s">
        <v>253</v>
      </c>
      <c r="L1244" t="s">
        <v>254</v>
      </c>
      <c r="M1244" t="s">
        <v>255</v>
      </c>
      <c r="N1244" t="s">
        <v>29</v>
      </c>
      <c r="P1244" t="s">
        <v>39</v>
      </c>
      <c r="Q1244" t="s">
        <v>920</v>
      </c>
      <c r="R1244" t="s">
        <v>8985</v>
      </c>
      <c r="S1244" t="s">
        <v>7984</v>
      </c>
      <c r="T1244" t="s">
        <v>9228</v>
      </c>
      <c r="V1244" t="s">
        <v>260</v>
      </c>
      <c r="AE1244" t="s">
        <v>9229</v>
      </c>
      <c r="AG1244" t="s">
        <v>384</v>
      </c>
      <c r="AH1244" t="s">
        <v>8979</v>
      </c>
      <c r="AR1244" t="s">
        <v>9168</v>
      </c>
      <c r="AS1244" t="s">
        <v>9230</v>
      </c>
      <c r="AT1244" t="s">
        <v>9230</v>
      </c>
      <c r="BB1244" t="s">
        <v>6364</v>
      </c>
      <c r="BC1244" t="s">
        <v>9231</v>
      </c>
      <c r="BE1244" t="s">
        <v>2991</v>
      </c>
      <c r="BF1244" t="s">
        <v>390</v>
      </c>
      <c r="BG1244" s="1">
        <v>7.1</v>
      </c>
      <c r="BO1244" t="s">
        <v>281</v>
      </c>
      <c r="BP1244" s="1">
        <v>150176</v>
      </c>
      <c r="BQ1244" s="1">
        <v>150176.37</v>
      </c>
      <c r="BU1244" s="1">
        <v>0</v>
      </c>
      <c r="BV1244" s="4"/>
      <c r="BW1244" s="4"/>
      <c r="BX1244" s="4"/>
      <c r="BY1244" s="4"/>
      <c r="BZ1244" s="4"/>
      <c r="CA1244" s="4" t="s">
        <v>282</v>
      </c>
      <c r="CB1244" s="4"/>
      <c r="CC1244" s="4"/>
      <c r="CD1244" s="4"/>
      <c r="CE1244" s="4"/>
      <c r="CF1244" t="s">
        <v>282</v>
      </c>
      <c r="CG1244" s="1">
        <v>62.93</v>
      </c>
      <c r="CH1244" s="1">
        <v>4206</v>
      </c>
      <c r="CJ1244" s="1">
        <v>89542.51</v>
      </c>
      <c r="CP1244" t="s">
        <v>282</v>
      </c>
      <c r="DA1244" s="1">
        <v>1335.96</v>
      </c>
      <c r="DK1244" s="1">
        <v>52113.52</v>
      </c>
      <c r="DV1244" s="1">
        <v>2914.82</v>
      </c>
    </row>
    <row r="1245" spans="1:126" hidden="1" x14ac:dyDescent="0.25">
      <c r="A1245" t="s">
        <v>9232</v>
      </c>
      <c r="B1245" t="s">
        <v>9233</v>
      </c>
      <c r="C1245" t="s">
        <v>249</v>
      </c>
      <c r="D1245" t="s">
        <v>1677</v>
      </c>
      <c r="K1245" t="s">
        <v>253</v>
      </c>
      <c r="L1245" t="s">
        <v>254</v>
      </c>
      <c r="M1245" t="s">
        <v>255</v>
      </c>
      <c r="N1245" t="s">
        <v>29</v>
      </c>
      <c r="P1245" t="s">
        <v>39</v>
      </c>
      <c r="Q1245" t="s">
        <v>920</v>
      </c>
      <c r="R1245" t="s">
        <v>9234</v>
      </c>
      <c r="S1245" t="s">
        <v>9235</v>
      </c>
      <c r="T1245" t="s">
        <v>9236</v>
      </c>
      <c r="V1245" t="s">
        <v>260</v>
      </c>
      <c r="AE1245" t="s">
        <v>9237</v>
      </c>
      <c r="AG1245" t="s">
        <v>9238</v>
      </c>
      <c r="AH1245" t="s">
        <v>4452</v>
      </c>
      <c r="AR1245" t="s">
        <v>9239</v>
      </c>
      <c r="AS1245" t="s">
        <v>9240</v>
      </c>
      <c r="BB1245" t="s">
        <v>3054</v>
      </c>
      <c r="BC1245" t="s">
        <v>3054</v>
      </c>
      <c r="BE1245" t="s">
        <v>2893</v>
      </c>
      <c r="BF1245" t="s">
        <v>390</v>
      </c>
      <c r="BG1245" s="1">
        <v>5.4</v>
      </c>
      <c r="BO1245" t="s">
        <v>281</v>
      </c>
      <c r="BP1245" s="1">
        <v>251027</v>
      </c>
      <c r="BQ1245" s="1">
        <v>251027</v>
      </c>
      <c r="BU1245" s="1">
        <v>-0.1</v>
      </c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t="s">
        <v>282</v>
      </c>
      <c r="CG1245" s="1">
        <v>63.23</v>
      </c>
      <c r="CH1245" s="1">
        <v>18115</v>
      </c>
      <c r="CJ1245" s="1">
        <v>155098.95000000001</v>
      </c>
      <c r="DA1245" s="1">
        <v>2330.29</v>
      </c>
      <c r="DK1245" s="1">
        <v>75260.81</v>
      </c>
      <c r="DV1245" s="1">
        <v>159.26</v>
      </c>
    </row>
    <row r="1246" spans="1:126" hidden="1" x14ac:dyDescent="0.25">
      <c r="A1246" t="s">
        <v>9241</v>
      </c>
      <c r="B1246" t="s">
        <v>9242</v>
      </c>
      <c r="C1246" t="s">
        <v>249</v>
      </c>
      <c r="D1246" t="s">
        <v>1677</v>
      </c>
      <c r="K1246" t="s">
        <v>253</v>
      </c>
      <c r="L1246" t="s">
        <v>254</v>
      </c>
      <c r="M1246" t="s">
        <v>255</v>
      </c>
      <c r="N1246" t="s">
        <v>29</v>
      </c>
      <c r="P1246" t="s">
        <v>39</v>
      </c>
      <c r="Q1246" t="s">
        <v>920</v>
      </c>
      <c r="R1246" t="s">
        <v>9234</v>
      </c>
      <c r="S1246" t="s">
        <v>9235</v>
      </c>
      <c r="T1246" t="s">
        <v>9236</v>
      </c>
      <c r="V1246" t="s">
        <v>260</v>
      </c>
      <c r="AG1246" t="s">
        <v>9238</v>
      </c>
      <c r="AH1246" t="s">
        <v>9243</v>
      </c>
      <c r="AR1246" t="s">
        <v>9239</v>
      </c>
      <c r="AS1246" t="s">
        <v>9240</v>
      </c>
      <c r="AT1246" t="s">
        <v>8981</v>
      </c>
      <c r="BB1246" t="s">
        <v>3054</v>
      </c>
      <c r="BC1246" t="s">
        <v>3054</v>
      </c>
      <c r="BE1246" t="s">
        <v>2893</v>
      </c>
      <c r="BF1246" t="s">
        <v>390</v>
      </c>
      <c r="BG1246" s="1">
        <v>5</v>
      </c>
      <c r="BO1246" t="s">
        <v>281</v>
      </c>
      <c r="BP1246" s="1">
        <v>244709</v>
      </c>
      <c r="BQ1246" s="1">
        <v>244709</v>
      </c>
      <c r="BU1246" s="1">
        <v>-0.1</v>
      </c>
      <c r="BV1246" s="4"/>
      <c r="BW1246" s="4"/>
      <c r="BX1246" s="4"/>
      <c r="BY1246" s="4"/>
      <c r="BZ1246" s="4"/>
      <c r="CA1246" s="1">
        <v>10.54</v>
      </c>
      <c r="CB1246" s="4"/>
      <c r="CC1246" s="4"/>
      <c r="CD1246" s="4"/>
      <c r="CE1246" s="4"/>
      <c r="CF1246" t="s">
        <v>282</v>
      </c>
      <c r="CG1246" s="1">
        <v>48.01</v>
      </c>
      <c r="CH1246" s="1">
        <v>18115</v>
      </c>
      <c r="CJ1246" s="1">
        <v>151363.46</v>
      </c>
      <c r="DA1246" s="1">
        <v>2494.23</v>
      </c>
      <c r="DK1246" s="1">
        <v>72528.039999999994</v>
      </c>
      <c r="DV1246" s="1">
        <v>149.88999999999999</v>
      </c>
    </row>
    <row r="1247" spans="1:126" hidden="1" x14ac:dyDescent="0.25">
      <c r="A1247" t="s">
        <v>9244</v>
      </c>
      <c r="B1247" t="s">
        <v>9245</v>
      </c>
      <c r="C1247" t="s">
        <v>249</v>
      </c>
      <c r="D1247" t="s">
        <v>1677</v>
      </c>
      <c r="K1247" t="s">
        <v>253</v>
      </c>
      <c r="L1247" t="s">
        <v>254</v>
      </c>
      <c r="M1247" t="s">
        <v>255</v>
      </c>
      <c r="N1247" t="s">
        <v>29</v>
      </c>
      <c r="P1247" t="s">
        <v>39</v>
      </c>
      <c r="Q1247" t="s">
        <v>920</v>
      </c>
      <c r="R1247" t="s">
        <v>8985</v>
      </c>
      <c r="S1247" t="s">
        <v>7984</v>
      </c>
      <c r="T1247" t="s">
        <v>9246</v>
      </c>
      <c r="V1247" t="s">
        <v>260</v>
      </c>
      <c r="AE1247" t="s">
        <v>9208</v>
      </c>
      <c r="AG1247" t="s">
        <v>384</v>
      </c>
      <c r="AH1247" t="s">
        <v>8994</v>
      </c>
      <c r="AL1247" t="s">
        <v>9247</v>
      </c>
      <c r="AR1247" t="s">
        <v>9239</v>
      </c>
      <c r="AS1247" t="s">
        <v>8980</v>
      </c>
      <c r="BB1247" t="s">
        <v>3054</v>
      </c>
      <c r="BC1247" t="s">
        <v>9248</v>
      </c>
      <c r="BE1247" t="s">
        <v>791</v>
      </c>
      <c r="BF1247" t="s">
        <v>390</v>
      </c>
      <c r="BG1247" s="1">
        <v>4.8</v>
      </c>
      <c r="BO1247" t="s">
        <v>281</v>
      </c>
      <c r="BP1247" s="1">
        <v>252161</v>
      </c>
      <c r="BQ1247" s="1">
        <v>252160.59</v>
      </c>
      <c r="BU1247" s="1">
        <v>-0.1</v>
      </c>
      <c r="BV1247" s="4"/>
      <c r="BW1247" s="4"/>
      <c r="BX1247" s="4"/>
      <c r="BY1247" s="4"/>
      <c r="BZ1247" s="4"/>
      <c r="CA1247" s="4" t="s">
        <v>282</v>
      </c>
      <c r="CB1247" s="4"/>
      <c r="CC1247" s="4"/>
      <c r="CD1247" s="4"/>
      <c r="CE1247" s="4"/>
      <c r="CF1247" t="s">
        <v>282</v>
      </c>
      <c r="CG1247" s="1">
        <v>3.51</v>
      </c>
      <c r="CH1247" s="1">
        <v>17560</v>
      </c>
      <c r="CJ1247" s="1">
        <v>155703.1</v>
      </c>
      <c r="CP1247" s="1">
        <v>400.38</v>
      </c>
      <c r="DA1247" s="1">
        <v>2704.32</v>
      </c>
      <c r="DK1247" s="1">
        <v>75627.22</v>
      </c>
      <c r="DV1247" s="1">
        <v>161.56</v>
      </c>
    </row>
    <row r="1248" spans="1:126" hidden="1" x14ac:dyDescent="0.25">
      <c r="A1248" t="s">
        <v>9249</v>
      </c>
      <c r="B1248" t="s">
        <v>9250</v>
      </c>
      <c r="C1248" t="s">
        <v>249</v>
      </c>
      <c r="D1248" t="s">
        <v>1677</v>
      </c>
      <c r="K1248" t="s">
        <v>253</v>
      </c>
      <c r="L1248" t="s">
        <v>254</v>
      </c>
      <c r="M1248" t="s">
        <v>255</v>
      </c>
      <c r="N1248" t="s">
        <v>29</v>
      </c>
      <c r="P1248" t="s">
        <v>39</v>
      </c>
      <c r="Q1248" t="s">
        <v>920</v>
      </c>
      <c r="R1248" t="s">
        <v>9251</v>
      </c>
      <c r="S1248" t="s">
        <v>9252</v>
      </c>
      <c r="T1248" t="s">
        <v>9253</v>
      </c>
      <c r="V1248" t="s">
        <v>260</v>
      </c>
      <c r="AE1248" t="s">
        <v>9254</v>
      </c>
      <c r="AG1248" t="s">
        <v>752</v>
      </c>
      <c r="AH1248" t="s">
        <v>9255</v>
      </c>
      <c r="AL1248" t="s">
        <v>6653</v>
      </c>
      <c r="AR1248" t="s">
        <v>807</v>
      </c>
      <c r="AT1248" t="s">
        <v>9256</v>
      </c>
      <c r="BB1248" t="s">
        <v>855</v>
      </c>
      <c r="BC1248" t="s">
        <v>8774</v>
      </c>
      <c r="BE1248" t="s">
        <v>870</v>
      </c>
      <c r="BF1248" t="s">
        <v>390</v>
      </c>
      <c r="BG1248" s="1">
        <v>4.9000000000000004</v>
      </c>
      <c r="BO1248" t="s">
        <v>281</v>
      </c>
      <c r="BP1248" s="1">
        <v>231105</v>
      </c>
      <c r="BQ1248" s="1">
        <v>231104.68</v>
      </c>
      <c r="BU1248" s="1">
        <v>0.1</v>
      </c>
      <c r="BV1248" s="4"/>
      <c r="BW1248" s="4"/>
      <c r="BX1248" s="4"/>
      <c r="BY1248" s="4"/>
      <c r="BZ1248" s="4"/>
      <c r="CA1248" s="1">
        <v>3.45</v>
      </c>
      <c r="CB1248" s="4"/>
      <c r="CC1248" s="4"/>
      <c r="CD1248" s="4"/>
      <c r="CE1248" s="4"/>
      <c r="CF1248" t="s">
        <v>282</v>
      </c>
      <c r="CG1248" s="1">
        <v>19.54</v>
      </c>
      <c r="CH1248" s="1">
        <v>14253</v>
      </c>
      <c r="CJ1248" s="1">
        <v>142538</v>
      </c>
      <c r="CP1248" s="1">
        <v>91.96</v>
      </c>
      <c r="DA1248" s="1">
        <v>3161.13</v>
      </c>
      <c r="DK1248" s="1">
        <v>70579.3</v>
      </c>
      <c r="DV1248" s="1">
        <v>457.5</v>
      </c>
    </row>
    <row r="1249" spans="1:134" hidden="1" x14ac:dyDescent="0.25">
      <c r="A1249" t="s">
        <v>9257</v>
      </c>
      <c r="B1249" t="s">
        <v>9258</v>
      </c>
      <c r="C1249" t="s">
        <v>249</v>
      </c>
      <c r="D1249" t="s">
        <v>1677</v>
      </c>
      <c r="F1249" t="s">
        <v>9039</v>
      </c>
      <c r="G1249" t="s">
        <v>9040</v>
      </c>
      <c r="H1249" t="s">
        <v>378</v>
      </c>
      <c r="K1249" t="s">
        <v>253</v>
      </c>
      <c r="L1249" t="s">
        <v>254</v>
      </c>
      <c r="M1249" t="s">
        <v>255</v>
      </c>
      <c r="N1249" t="s">
        <v>29</v>
      </c>
      <c r="P1249" t="s">
        <v>39</v>
      </c>
      <c r="Q1249" t="s">
        <v>920</v>
      </c>
      <c r="R1249" t="s">
        <v>8073</v>
      </c>
      <c r="S1249" t="s">
        <v>8074</v>
      </c>
      <c r="T1249" t="s">
        <v>9259</v>
      </c>
      <c r="V1249" t="s">
        <v>260</v>
      </c>
      <c r="AE1249" t="s">
        <v>2712</v>
      </c>
      <c r="AG1249" t="s">
        <v>8892</v>
      </c>
      <c r="AH1249" t="s">
        <v>9260</v>
      </c>
      <c r="AL1249" t="s">
        <v>269</v>
      </c>
      <c r="AR1249" t="s">
        <v>347</v>
      </c>
      <c r="AS1249" t="s">
        <v>9261</v>
      </c>
      <c r="AT1249" t="s">
        <v>9262</v>
      </c>
      <c r="AX1249" t="s">
        <v>577</v>
      </c>
      <c r="BB1249" t="s">
        <v>3537</v>
      </c>
      <c r="BC1249" t="s">
        <v>9263</v>
      </c>
      <c r="BE1249" t="s">
        <v>2749</v>
      </c>
      <c r="BF1249" t="s">
        <v>390</v>
      </c>
      <c r="BG1249" s="1">
        <v>5.4</v>
      </c>
      <c r="BO1249" t="s">
        <v>281</v>
      </c>
      <c r="BP1249" s="1">
        <v>241769</v>
      </c>
      <c r="BQ1249" s="1">
        <v>241769.48</v>
      </c>
      <c r="BU1249" s="1">
        <v>0</v>
      </c>
      <c r="BV1249" s="4"/>
      <c r="BW1249" s="4"/>
      <c r="BX1249" s="4"/>
      <c r="BY1249" s="4"/>
      <c r="BZ1249" s="4"/>
      <c r="CA1249" s="4" t="s">
        <v>282</v>
      </c>
      <c r="CB1249" s="4"/>
      <c r="CC1249" s="4"/>
      <c r="CD1249" s="4"/>
      <c r="CE1249" s="4"/>
      <c r="CF1249" t="s">
        <v>282</v>
      </c>
      <c r="CG1249" s="1">
        <v>12.74</v>
      </c>
      <c r="CH1249" s="1">
        <v>14819</v>
      </c>
      <c r="CJ1249" s="1">
        <v>149356.20000000001</v>
      </c>
      <c r="CP1249" s="1">
        <v>38.21</v>
      </c>
      <c r="DA1249" s="1">
        <v>2894.5</v>
      </c>
      <c r="DK1249" s="1">
        <v>74446.539999999994</v>
      </c>
      <c r="DV1249" s="1">
        <v>201.46</v>
      </c>
    </row>
    <row r="1250" spans="1:134" hidden="1" x14ac:dyDescent="0.25">
      <c r="A1250" t="s">
        <v>9264</v>
      </c>
      <c r="B1250" t="s">
        <v>9265</v>
      </c>
      <c r="C1250" t="s">
        <v>249</v>
      </c>
      <c r="D1250" t="s">
        <v>1677</v>
      </c>
      <c r="F1250" t="s">
        <v>9039</v>
      </c>
      <c r="G1250" t="s">
        <v>9040</v>
      </c>
      <c r="H1250" t="s">
        <v>378</v>
      </c>
      <c r="K1250" t="s">
        <v>253</v>
      </c>
      <c r="L1250" t="s">
        <v>254</v>
      </c>
      <c r="M1250" t="s">
        <v>255</v>
      </c>
      <c r="N1250" t="s">
        <v>29</v>
      </c>
      <c r="P1250" t="s">
        <v>39</v>
      </c>
      <c r="Q1250" t="s">
        <v>920</v>
      </c>
      <c r="R1250" t="s">
        <v>8073</v>
      </c>
      <c r="S1250" t="s">
        <v>8074</v>
      </c>
      <c r="T1250" t="s">
        <v>9266</v>
      </c>
      <c r="V1250" t="s">
        <v>260</v>
      </c>
      <c r="AE1250" t="s">
        <v>8823</v>
      </c>
      <c r="AG1250" t="s">
        <v>384</v>
      </c>
      <c r="AH1250" t="s">
        <v>9267</v>
      </c>
      <c r="AL1250" t="s">
        <v>9268</v>
      </c>
      <c r="AR1250" t="s">
        <v>8783</v>
      </c>
      <c r="AS1250" t="s">
        <v>8784</v>
      </c>
      <c r="BB1250" t="s">
        <v>756</v>
      </c>
      <c r="BC1250" t="s">
        <v>9269</v>
      </c>
      <c r="BE1250" t="s">
        <v>9270</v>
      </c>
      <c r="BF1250" t="s">
        <v>390</v>
      </c>
      <c r="BG1250" s="1">
        <v>6.3</v>
      </c>
      <c r="BO1250" t="s">
        <v>281</v>
      </c>
      <c r="BP1250" s="1">
        <v>201567</v>
      </c>
      <c r="BQ1250" s="1">
        <v>201566.75</v>
      </c>
      <c r="BU1250" s="1">
        <v>0</v>
      </c>
      <c r="BV1250" s="4"/>
      <c r="BW1250" s="4"/>
      <c r="BX1250" s="4"/>
      <c r="BY1250" s="4"/>
      <c r="BZ1250" s="4"/>
      <c r="CA1250" s="1">
        <v>15.95</v>
      </c>
      <c r="CB1250" s="4"/>
      <c r="CC1250" s="4"/>
      <c r="CD1250" s="4"/>
      <c r="CE1250" s="4"/>
      <c r="CF1250" t="s">
        <v>282</v>
      </c>
      <c r="CG1250" s="1">
        <v>63.82</v>
      </c>
      <c r="CH1250" s="1">
        <v>11202</v>
      </c>
      <c r="CJ1250" s="1">
        <v>121937.2</v>
      </c>
      <c r="CP1250" s="1">
        <v>33.049999999999997</v>
      </c>
      <c r="DA1250" s="1">
        <v>3316.24</v>
      </c>
      <c r="DK1250" s="1">
        <v>60056.92</v>
      </c>
      <c r="DV1250" s="1">
        <v>98.01</v>
      </c>
    </row>
    <row r="1251" spans="1:134" hidden="1" x14ac:dyDescent="0.25">
      <c r="A1251" t="s">
        <v>9271</v>
      </c>
      <c r="B1251" t="s">
        <v>9272</v>
      </c>
      <c r="C1251" t="s">
        <v>249</v>
      </c>
      <c r="D1251" t="s">
        <v>1677</v>
      </c>
      <c r="F1251" t="s">
        <v>9039</v>
      </c>
      <c r="G1251" t="s">
        <v>9040</v>
      </c>
      <c r="H1251" t="s">
        <v>378</v>
      </c>
      <c r="K1251" t="s">
        <v>253</v>
      </c>
      <c r="L1251" t="s">
        <v>254</v>
      </c>
      <c r="M1251" t="s">
        <v>255</v>
      </c>
      <c r="N1251" t="s">
        <v>29</v>
      </c>
      <c r="P1251" t="s">
        <v>39</v>
      </c>
      <c r="Q1251" t="s">
        <v>920</v>
      </c>
      <c r="R1251" t="s">
        <v>8073</v>
      </c>
      <c r="S1251" t="s">
        <v>8074</v>
      </c>
      <c r="T1251" t="s">
        <v>9273</v>
      </c>
      <c r="V1251" t="s">
        <v>260</v>
      </c>
      <c r="AE1251" t="s">
        <v>9274</v>
      </c>
      <c r="AG1251" t="s">
        <v>3772</v>
      </c>
      <c r="AH1251" t="s">
        <v>4452</v>
      </c>
      <c r="AL1251" t="s">
        <v>3397</v>
      </c>
      <c r="AR1251" t="s">
        <v>9180</v>
      </c>
      <c r="AS1251" t="s">
        <v>9181</v>
      </c>
      <c r="AT1251" t="s">
        <v>3487</v>
      </c>
      <c r="AX1251" t="s">
        <v>577</v>
      </c>
      <c r="BB1251" t="s">
        <v>578</v>
      </c>
      <c r="BC1251" t="s">
        <v>9275</v>
      </c>
      <c r="BE1251" t="s">
        <v>2683</v>
      </c>
      <c r="BF1251" t="s">
        <v>390</v>
      </c>
      <c r="BG1251" s="1">
        <v>5.4</v>
      </c>
      <c r="BO1251" t="s">
        <v>281</v>
      </c>
      <c r="BP1251" s="1">
        <v>207301</v>
      </c>
      <c r="BQ1251" s="1">
        <v>207301.39</v>
      </c>
      <c r="BU1251" s="1">
        <v>0</v>
      </c>
      <c r="BV1251" s="4"/>
      <c r="BW1251" s="4"/>
      <c r="BX1251" s="4"/>
      <c r="BY1251" s="4"/>
      <c r="BZ1251" s="4"/>
      <c r="CA1251" s="4" t="s">
        <v>282</v>
      </c>
      <c r="CB1251" s="4"/>
      <c r="CC1251" s="4"/>
      <c r="CD1251" s="4"/>
      <c r="CE1251" s="4"/>
      <c r="CF1251" t="s">
        <v>282</v>
      </c>
      <c r="CG1251" s="1">
        <v>51.49</v>
      </c>
      <c r="CH1251" s="1">
        <v>12015</v>
      </c>
      <c r="CJ1251" s="1">
        <v>128161.60000000001</v>
      </c>
      <c r="CP1251" s="1">
        <v>4.58</v>
      </c>
      <c r="DA1251" s="1">
        <v>2666.22</v>
      </c>
      <c r="DK1251" s="1">
        <v>64309.66</v>
      </c>
      <c r="DV1251" s="1">
        <v>92.69</v>
      </c>
    </row>
    <row r="1252" spans="1:134" hidden="1" x14ac:dyDescent="0.25">
      <c r="A1252" t="s">
        <v>9276</v>
      </c>
      <c r="B1252" t="s">
        <v>9277</v>
      </c>
      <c r="C1252" t="s">
        <v>249</v>
      </c>
      <c r="D1252" t="s">
        <v>1677</v>
      </c>
      <c r="F1252" t="s">
        <v>9039</v>
      </c>
      <c r="G1252" t="s">
        <v>9040</v>
      </c>
      <c r="H1252" t="s">
        <v>378</v>
      </c>
      <c r="K1252" t="s">
        <v>253</v>
      </c>
      <c r="L1252" t="s">
        <v>254</v>
      </c>
      <c r="M1252" t="s">
        <v>255</v>
      </c>
      <c r="N1252" t="s">
        <v>29</v>
      </c>
      <c r="P1252" t="s">
        <v>39</v>
      </c>
      <c r="Q1252" t="s">
        <v>920</v>
      </c>
      <c r="R1252" t="s">
        <v>8073</v>
      </c>
      <c r="S1252" t="s">
        <v>8074</v>
      </c>
      <c r="T1252" t="s">
        <v>9278</v>
      </c>
      <c r="V1252" t="s">
        <v>260</v>
      </c>
      <c r="AE1252" t="s">
        <v>3809</v>
      </c>
      <c r="AG1252" t="s">
        <v>3772</v>
      </c>
      <c r="AH1252" t="s">
        <v>9279</v>
      </c>
      <c r="AL1252" t="s">
        <v>3397</v>
      </c>
      <c r="AR1252" t="s">
        <v>9280</v>
      </c>
      <c r="AS1252" t="s">
        <v>9281</v>
      </c>
      <c r="AT1252" t="s">
        <v>7672</v>
      </c>
      <c r="AX1252" t="s">
        <v>577</v>
      </c>
      <c r="BB1252" t="s">
        <v>2315</v>
      </c>
      <c r="BC1252" t="s">
        <v>9282</v>
      </c>
      <c r="BE1252" t="s">
        <v>6802</v>
      </c>
      <c r="BF1252" t="s">
        <v>390</v>
      </c>
      <c r="BG1252" s="1">
        <v>5.6</v>
      </c>
      <c r="BO1252" t="s">
        <v>281</v>
      </c>
      <c r="BP1252" s="1">
        <v>246136</v>
      </c>
      <c r="BQ1252" s="1">
        <v>246135.69</v>
      </c>
      <c r="BU1252" s="1">
        <v>-0.2</v>
      </c>
      <c r="BV1252" s="4"/>
      <c r="BW1252" s="4"/>
      <c r="BX1252" s="4"/>
      <c r="BY1252" s="4"/>
      <c r="BZ1252" s="4"/>
      <c r="CA1252" s="1">
        <v>16.28</v>
      </c>
      <c r="CB1252" s="4"/>
      <c r="CC1252" s="4"/>
      <c r="CD1252" s="4"/>
      <c r="CE1252" s="4"/>
      <c r="CF1252" t="s">
        <v>282</v>
      </c>
      <c r="CG1252" s="1">
        <v>48.84</v>
      </c>
      <c r="CH1252" s="1">
        <v>17558</v>
      </c>
      <c r="CJ1252" s="1">
        <v>152326.79999999999</v>
      </c>
      <c r="CP1252" s="1">
        <v>40.700000000000003</v>
      </c>
      <c r="DA1252" s="1">
        <v>2720.95</v>
      </c>
      <c r="DK1252" s="1">
        <v>73256.399999999994</v>
      </c>
      <c r="DV1252" s="1">
        <v>167.44</v>
      </c>
    </row>
    <row r="1253" spans="1:134" hidden="1" x14ac:dyDescent="0.25">
      <c r="A1253" t="s">
        <v>9283</v>
      </c>
      <c r="B1253" t="s">
        <v>9284</v>
      </c>
      <c r="C1253" t="s">
        <v>249</v>
      </c>
      <c r="F1253" t="s">
        <v>9285</v>
      </c>
      <c r="G1253" t="s">
        <v>9286</v>
      </c>
      <c r="I1253" t="s">
        <v>9287</v>
      </c>
      <c r="K1253" t="s">
        <v>253</v>
      </c>
      <c r="L1253" t="s">
        <v>254</v>
      </c>
      <c r="M1253" t="s">
        <v>255</v>
      </c>
      <c r="N1253" t="s">
        <v>29</v>
      </c>
      <c r="P1253" t="s">
        <v>40</v>
      </c>
      <c r="Q1253" t="s">
        <v>9288</v>
      </c>
      <c r="R1253" t="s">
        <v>9289</v>
      </c>
      <c r="S1253" t="s">
        <v>9290</v>
      </c>
      <c r="T1253" t="s">
        <v>9291</v>
      </c>
      <c r="V1253" t="s">
        <v>260</v>
      </c>
      <c r="W1253" t="s">
        <v>720</v>
      </c>
      <c r="X1253" t="s">
        <v>9292</v>
      </c>
      <c r="AL1253" t="s">
        <v>590</v>
      </c>
      <c r="AR1253" t="s">
        <v>9293</v>
      </c>
      <c r="AS1253" t="s">
        <v>9294</v>
      </c>
      <c r="AT1253" t="s">
        <v>9295</v>
      </c>
      <c r="BB1253" t="s">
        <v>2565</v>
      </c>
      <c r="BC1253" t="s">
        <v>2565</v>
      </c>
      <c r="BD1253" t="s">
        <v>656</v>
      </c>
      <c r="BO1253" t="s">
        <v>281</v>
      </c>
      <c r="BP1253" s="1">
        <v>67318</v>
      </c>
      <c r="BQ1253" s="1">
        <v>67318</v>
      </c>
      <c r="BU1253" s="1">
        <v>-0.6</v>
      </c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G1253" s="1">
        <v>159.58000000000001</v>
      </c>
      <c r="CH1253" s="1">
        <v>2901</v>
      </c>
      <c r="CJ1253" s="1">
        <v>41164.080000000002</v>
      </c>
      <c r="CP1253" s="1">
        <v>416.16</v>
      </c>
      <c r="DA1253" s="1">
        <v>987.72</v>
      </c>
      <c r="DK1253" s="1">
        <v>21358.55</v>
      </c>
      <c r="DV1253" s="1">
        <v>299.33999999999997</v>
      </c>
    </row>
    <row r="1254" spans="1:134" hidden="1" x14ac:dyDescent="0.25">
      <c r="A1254" t="s">
        <v>9296</v>
      </c>
      <c r="B1254" t="s">
        <v>9297</v>
      </c>
      <c r="C1254" t="s">
        <v>249</v>
      </c>
      <c r="F1254" t="s">
        <v>9298</v>
      </c>
      <c r="G1254" t="s">
        <v>9299</v>
      </c>
      <c r="I1254" t="s">
        <v>9300</v>
      </c>
      <c r="K1254" t="s">
        <v>253</v>
      </c>
      <c r="L1254" t="s">
        <v>254</v>
      </c>
      <c r="M1254" t="s">
        <v>255</v>
      </c>
      <c r="N1254" t="s">
        <v>29</v>
      </c>
      <c r="P1254" t="s">
        <v>40</v>
      </c>
      <c r="Q1254" t="s">
        <v>9288</v>
      </c>
      <c r="R1254" t="s">
        <v>257</v>
      </c>
      <c r="T1254" t="s">
        <v>3099</v>
      </c>
      <c r="V1254" t="s">
        <v>260</v>
      </c>
      <c r="W1254" t="s">
        <v>261</v>
      </c>
      <c r="X1254" t="s">
        <v>9301</v>
      </c>
      <c r="AL1254" t="s">
        <v>9302</v>
      </c>
      <c r="AR1254" t="s">
        <v>9303</v>
      </c>
      <c r="AS1254" t="s">
        <v>9304</v>
      </c>
      <c r="AT1254" t="s">
        <v>9305</v>
      </c>
      <c r="AU1254" t="s">
        <v>9306</v>
      </c>
      <c r="BB1254" t="s">
        <v>3611</v>
      </c>
      <c r="BC1254" t="s">
        <v>3611</v>
      </c>
      <c r="BD1254" t="s">
        <v>301</v>
      </c>
      <c r="BE1254" t="s">
        <v>9307</v>
      </c>
      <c r="BF1254" t="s">
        <v>303</v>
      </c>
      <c r="BG1254" s="1">
        <v>7.9</v>
      </c>
      <c r="BO1254" t="s">
        <v>281</v>
      </c>
      <c r="BP1254" s="1">
        <v>16671</v>
      </c>
      <c r="BQ1254" s="1">
        <v>16671</v>
      </c>
      <c r="BU1254" s="1">
        <v>0</v>
      </c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t="s">
        <v>282</v>
      </c>
      <c r="CG1254" s="1">
        <v>1438.46</v>
      </c>
      <c r="CH1254" s="1">
        <v>133.72</v>
      </c>
      <c r="CJ1254" s="1">
        <v>8873.8799999999992</v>
      </c>
      <c r="DA1254" s="1">
        <v>49.64</v>
      </c>
      <c r="DK1254" s="1">
        <v>6091.17</v>
      </c>
      <c r="DV1254" s="1">
        <v>85.09</v>
      </c>
    </row>
    <row r="1255" spans="1:134" hidden="1" x14ac:dyDescent="0.25">
      <c r="A1255" t="s">
        <v>9308</v>
      </c>
      <c r="B1255" t="s">
        <v>9309</v>
      </c>
      <c r="C1255" t="s">
        <v>249</v>
      </c>
      <c r="F1255" t="s">
        <v>9310</v>
      </c>
      <c r="G1255" t="s">
        <v>9311</v>
      </c>
      <c r="I1255" t="s">
        <v>9312</v>
      </c>
      <c r="K1255" t="s">
        <v>253</v>
      </c>
      <c r="L1255" t="s">
        <v>254</v>
      </c>
      <c r="M1255" t="s">
        <v>255</v>
      </c>
      <c r="N1255" t="s">
        <v>29</v>
      </c>
      <c r="P1255" t="s">
        <v>40</v>
      </c>
      <c r="Q1255" t="s">
        <v>9288</v>
      </c>
      <c r="R1255" t="s">
        <v>9289</v>
      </c>
      <c r="S1255" t="s">
        <v>9290</v>
      </c>
      <c r="T1255" t="s">
        <v>9313</v>
      </c>
      <c r="V1255" t="s">
        <v>260</v>
      </c>
      <c r="W1255" t="s">
        <v>186</v>
      </c>
      <c r="X1255" t="s">
        <v>9314</v>
      </c>
      <c r="AL1255" t="s">
        <v>1941</v>
      </c>
      <c r="AN1255" t="s">
        <v>481</v>
      </c>
      <c r="AR1255" t="s">
        <v>9315</v>
      </c>
      <c r="AS1255" t="s">
        <v>9316</v>
      </c>
      <c r="AT1255" t="s">
        <v>4986</v>
      </c>
      <c r="AX1255" t="s">
        <v>686</v>
      </c>
      <c r="BB1255" t="s">
        <v>4541</v>
      </c>
      <c r="BO1255" t="s">
        <v>352</v>
      </c>
      <c r="BP1255" s="1">
        <v>104779</v>
      </c>
      <c r="BQ1255" s="1">
        <v>98200</v>
      </c>
      <c r="BU1255" s="1">
        <v>12</v>
      </c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G1255" t="s">
        <v>410</v>
      </c>
      <c r="CH1255" s="1">
        <v>3600</v>
      </c>
      <c r="CJ1255" s="1">
        <v>56800</v>
      </c>
      <c r="DA1255" s="1">
        <v>3120</v>
      </c>
      <c r="DK1255" s="1">
        <v>37154</v>
      </c>
      <c r="DV1255" s="1">
        <v>526</v>
      </c>
    </row>
    <row r="1256" spans="1:134" hidden="1" x14ac:dyDescent="0.25">
      <c r="A1256" t="s">
        <v>9317</v>
      </c>
      <c r="B1256" t="s">
        <v>9318</v>
      </c>
      <c r="C1256" t="s">
        <v>249</v>
      </c>
      <c r="F1256" t="s">
        <v>9319</v>
      </c>
      <c r="G1256" t="s">
        <v>9320</v>
      </c>
      <c r="I1256" t="s">
        <v>9321</v>
      </c>
      <c r="K1256" t="s">
        <v>253</v>
      </c>
      <c r="L1256" t="s">
        <v>254</v>
      </c>
      <c r="M1256" t="s">
        <v>255</v>
      </c>
      <c r="N1256" t="s">
        <v>29</v>
      </c>
      <c r="P1256" t="s">
        <v>40</v>
      </c>
      <c r="Q1256" t="s">
        <v>9288</v>
      </c>
      <c r="R1256" t="s">
        <v>9322</v>
      </c>
      <c r="S1256" t="s">
        <v>9323</v>
      </c>
      <c r="T1256" t="s">
        <v>9324</v>
      </c>
      <c r="V1256" t="s">
        <v>260</v>
      </c>
      <c r="W1256" t="s">
        <v>186</v>
      </c>
      <c r="X1256" t="s">
        <v>9325</v>
      </c>
      <c r="AE1256" t="s">
        <v>9326</v>
      </c>
      <c r="AG1256" t="s">
        <v>737</v>
      </c>
      <c r="AJ1256" t="s">
        <v>341</v>
      </c>
      <c r="AL1256" t="s">
        <v>6967</v>
      </c>
      <c r="AN1256" t="s">
        <v>903</v>
      </c>
      <c r="AO1256" t="s">
        <v>268</v>
      </c>
      <c r="AP1256" t="s">
        <v>344</v>
      </c>
      <c r="AQ1256" t="s">
        <v>345</v>
      </c>
      <c r="AR1256" t="s">
        <v>9327</v>
      </c>
      <c r="AS1256" t="s">
        <v>9328</v>
      </c>
      <c r="AT1256" t="s">
        <v>9329</v>
      </c>
      <c r="BB1256" t="s">
        <v>6769</v>
      </c>
      <c r="BC1256" t="s">
        <v>6769</v>
      </c>
      <c r="BD1256" t="s">
        <v>656</v>
      </c>
      <c r="BG1256" s="1">
        <v>6.56</v>
      </c>
      <c r="BO1256" t="s">
        <v>352</v>
      </c>
      <c r="BP1256" s="1">
        <v>139439</v>
      </c>
      <c r="BQ1256" s="1">
        <v>128161</v>
      </c>
      <c r="BU1256" s="1">
        <v>-1.8</v>
      </c>
      <c r="BV1256" s="4"/>
      <c r="BW1256" s="4"/>
      <c r="BX1256" s="4"/>
      <c r="BY1256" s="4"/>
      <c r="BZ1256" s="4"/>
      <c r="CA1256" s="4" t="s">
        <v>282</v>
      </c>
      <c r="CB1256" s="4"/>
      <c r="CC1256" s="4"/>
      <c r="CD1256" s="4"/>
      <c r="CE1256" s="4"/>
      <c r="CF1256" t="s">
        <v>282</v>
      </c>
      <c r="CG1256" s="1">
        <v>230</v>
      </c>
      <c r="CH1256" s="1">
        <v>5200</v>
      </c>
      <c r="CJ1256" s="1">
        <v>78005</v>
      </c>
      <c r="CX1256" s="1">
        <v>740</v>
      </c>
      <c r="CZ1256" s="1">
        <v>32</v>
      </c>
      <c r="DA1256" t="s">
        <v>282</v>
      </c>
      <c r="DK1256" s="1">
        <v>42386</v>
      </c>
      <c r="DN1256" t="s">
        <v>282</v>
      </c>
      <c r="DV1256" s="1">
        <v>300</v>
      </c>
      <c r="ED1256" s="1">
        <v>345</v>
      </c>
    </row>
    <row r="1257" spans="1:134" hidden="1" x14ac:dyDescent="0.25">
      <c r="A1257" t="s">
        <v>9330</v>
      </c>
      <c r="B1257" t="s">
        <v>9331</v>
      </c>
      <c r="C1257" t="s">
        <v>249</v>
      </c>
      <c r="F1257" t="s">
        <v>9332</v>
      </c>
      <c r="G1257" t="s">
        <v>9333</v>
      </c>
      <c r="I1257" t="s">
        <v>9334</v>
      </c>
      <c r="K1257" t="s">
        <v>253</v>
      </c>
      <c r="L1257" t="s">
        <v>254</v>
      </c>
      <c r="M1257" t="s">
        <v>255</v>
      </c>
      <c r="N1257" t="s">
        <v>29</v>
      </c>
      <c r="P1257" t="s">
        <v>40</v>
      </c>
      <c r="Q1257" t="s">
        <v>9288</v>
      </c>
      <c r="R1257" t="s">
        <v>9335</v>
      </c>
      <c r="S1257" t="s">
        <v>9336</v>
      </c>
      <c r="T1257" t="s">
        <v>9337</v>
      </c>
      <c r="V1257" t="s">
        <v>260</v>
      </c>
      <c r="W1257" t="s">
        <v>186</v>
      </c>
      <c r="X1257" t="s">
        <v>9338</v>
      </c>
      <c r="AE1257" t="s">
        <v>6333</v>
      </c>
      <c r="AJ1257" t="s">
        <v>9339</v>
      </c>
      <c r="AL1257" t="s">
        <v>7073</v>
      </c>
      <c r="AN1257" t="s">
        <v>267</v>
      </c>
      <c r="AO1257" t="s">
        <v>268</v>
      </c>
      <c r="AP1257" t="s">
        <v>590</v>
      </c>
      <c r="AQ1257" t="s">
        <v>1827</v>
      </c>
      <c r="AR1257" t="s">
        <v>9340</v>
      </c>
      <c r="AS1257" t="s">
        <v>9341</v>
      </c>
      <c r="AT1257" t="s">
        <v>9342</v>
      </c>
      <c r="BB1257" t="s">
        <v>834</v>
      </c>
      <c r="BC1257" t="s">
        <v>9343</v>
      </c>
      <c r="BD1257" t="s">
        <v>656</v>
      </c>
      <c r="BE1257" t="s">
        <v>3340</v>
      </c>
      <c r="BF1257" t="s">
        <v>303</v>
      </c>
      <c r="BG1257" s="1">
        <v>7</v>
      </c>
      <c r="BO1257" t="s">
        <v>281</v>
      </c>
      <c r="BP1257" s="1">
        <v>58089</v>
      </c>
      <c r="BQ1257" s="1">
        <v>58089</v>
      </c>
      <c r="BU1257" s="1">
        <v>0</v>
      </c>
      <c r="BV1257" s="4"/>
      <c r="BW1257" s="4"/>
      <c r="BX1257" s="4"/>
      <c r="BY1257" s="4"/>
      <c r="BZ1257" s="4"/>
      <c r="CA1257" s="4" t="s">
        <v>282</v>
      </c>
      <c r="CB1257" s="4"/>
      <c r="CC1257" s="4"/>
      <c r="CD1257" s="4"/>
      <c r="CE1257" s="4"/>
      <c r="CG1257" s="1">
        <v>441.13</v>
      </c>
      <c r="CH1257" s="1">
        <v>982.14</v>
      </c>
      <c r="CJ1257" s="1">
        <v>34908.54</v>
      </c>
      <c r="DA1257" s="1">
        <v>219.52</v>
      </c>
      <c r="DK1257" s="1">
        <v>21331.53</v>
      </c>
      <c r="DV1257" s="1">
        <v>191.43</v>
      </c>
    </row>
    <row r="1258" spans="1:134" hidden="1" x14ac:dyDescent="0.25">
      <c r="A1258" t="s">
        <v>9344</v>
      </c>
      <c r="B1258" t="s">
        <v>9345</v>
      </c>
      <c r="C1258" t="s">
        <v>249</v>
      </c>
      <c r="F1258" t="s">
        <v>9346</v>
      </c>
      <c r="G1258" t="s">
        <v>9347</v>
      </c>
      <c r="I1258" t="s">
        <v>9348</v>
      </c>
      <c r="K1258" t="s">
        <v>253</v>
      </c>
      <c r="L1258" t="s">
        <v>254</v>
      </c>
      <c r="M1258" t="s">
        <v>255</v>
      </c>
      <c r="N1258" t="s">
        <v>29</v>
      </c>
      <c r="P1258" t="s">
        <v>40</v>
      </c>
      <c r="Q1258" t="s">
        <v>9288</v>
      </c>
      <c r="R1258" t="s">
        <v>9349</v>
      </c>
      <c r="S1258" t="s">
        <v>9350</v>
      </c>
      <c r="T1258" t="s">
        <v>9351</v>
      </c>
      <c r="V1258" t="s">
        <v>260</v>
      </c>
      <c r="W1258" t="s">
        <v>186</v>
      </c>
      <c r="X1258" t="s">
        <v>9352</v>
      </c>
      <c r="AE1258" t="s">
        <v>9353</v>
      </c>
      <c r="AJ1258" t="s">
        <v>7046</v>
      </c>
      <c r="AL1258" t="s">
        <v>6967</v>
      </c>
      <c r="AN1258" t="s">
        <v>903</v>
      </c>
      <c r="AO1258" t="s">
        <v>268</v>
      </c>
      <c r="AP1258" t="s">
        <v>364</v>
      </c>
      <c r="AQ1258" t="s">
        <v>1797</v>
      </c>
      <c r="AR1258" t="s">
        <v>9354</v>
      </c>
      <c r="AS1258" t="s">
        <v>9355</v>
      </c>
      <c r="AT1258" t="s">
        <v>9356</v>
      </c>
      <c r="BB1258" t="s">
        <v>543</v>
      </c>
      <c r="BC1258" t="s">
        <v>9357</v>
      </c>
      <c r="BD1258" t="s">
        <v>656</v>
      </c>
      <c r="BO1258" t="s">
        <v>281</v>
      </c>
      <c r="BP1258" s="1">
        <v>17989</v>
      </c>
      <c r="BQ1258" s="1">
        <v>17989</v>
      </c>
      <c r="BU1258" s="1">
        <v>1.1000000000000001</v>
      </c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1">
        <v>183.44</v>
      </c>
      <c r="CG1258" s="1">
        <v>2488.14</v>
      </c>
      <c r="CH1258" s="1">
        <v>28.38</v>
      </c>
      <c r="CJ1258" s="1">
        <v>7205.99</v>
      </c>
      <c r="DA1258" s="1">
        <v>26.35</v>
      </c>
      <c r="DK1258" s="1">
        <v>6439.7</v>
      </c>
      <c r="DV1258" s="1">
        <v>1616.53</v>
      </c>
    </row>
    <row r="1259" spans="1:134" hidden="1" x14ac:dyDescent="0.25">
      <c r="A1259" t="s">
        <v>9358</v>
      </c>
      <c r="B1259" t="s">
        <v>9359</v>
      </c>
      <c r="C1259" t="s">
        <v>249</v>
      </c>
      <c r="F1259" t="s">
        <v>9360</v>
      </c>
      <c r="G1259" t="s">
        <v>9361</v>
      </c>
      <c r="I1259" t="s">
        <v>9362</v>
      </c>
      <c r="K1259" t="s">
        <v>253</v>
      </c>
      <c r="L1259" t="s">
        <v>254</v>
      </c>
      <c r="M1259" t="s">
        <v>255</v>
      </c>
      <c r="N1259" t="s">
        <v>29</v>
      </c>
      <c r="P1259" t="s">
        <v>40</v>
      </c>
      <c r="Q1259" t="s">
        <v>9288</v>
      </c>
      <c r="R1259" t="s">
        <v>9363</v>
      </c>
      <c r="S1259" t="s">
        <v>9364</v>
      </c>
      <c r="T1259" t="s">
        <v>9365</v>
      </c>
      <c r="V1259" t="s">
        <v>260</v>
      </c>
      <c r="W1259" t="s">
        <v>186</v>
      </c>
      <c r="X1259" t="s">
        <v>9366</v>
      </c>
      <c r="AE1259" t="s">
        <v>9367</v>
      </c>
      <c r="AJ1259" t="s">
        <v>341</v>
      </c>
      <c r="AL1259" t="s">
        <v>9368</v>
      </c>
      <c r="AN1259" t="s">
        <v>903</v>
      </c>
      <c r="AO1259" t="s">
        <v>268</v>
      </c>
      <c r="AP1259" t="s">
        <v>344</v>
      </c>
      <c r="AQ1259" t="s">
        <v>345</v>
      </c>
      <c r="AT1259" t="s">
        <v>9369</v>
      </c>
      <c r="BB1259" t="s">
        <v>453</v>
      </c>
      <c r="BC1259" t="s">
        <v>7265</v>
      </c>
      <c r="BD1259" t="s">
        <v>656</v>
      </c>
      <c r="BO1259" t="s">
        <v>281</v>
      </c>
      <c r="BP1259" s="1">
        <v>22855</v>
      </c>
      <c r="BQ1259" s="1">
        <v>22855</v>
      </c>
      <c r="BU1259" s="1">
        <v>0</v>
      </c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G1259" s="1">
        <v>416.44</v>
      </c>
      <c r="CH1259" s="1">
        <v>215.33</v>
      </c>
      <c r="CJ1259" s="1">
        <v>13120.81</v>
      </c>
      <c r="DA1259" s="1">
        <v>56.88</v>
      </c>
      <c r="DK1259" s="1">
        <v>8534.61</v>
      </c>
      <c r="DV1259" s="1">
        <v>483.47</v>
      </c>
    </row>
    <row r="1260" spans="1:134" hidden="1" x14ac:dyDescent="0.25">
      <c r="A1260" t="s">
        <v>9370</v>
      </c>
      <c r="B1260" t="s">
        <v>9371</v>
      </c>
      <c r="C1260" t="s">
        <v>249</v>
      </c>
      <c r="F1260" t="s">
        <v>9372</v>
      </c>
      <c r="G1260" t="s">
        <v>9373</v>
      </c>
      <c r="I1260" t="s">
        <v>9374</v>
      </c>
      <c r="K1260" t="s">
        <v>253</v>
      </c>
      <c r="L1260" t="s">
        <v>254</v>
      </c>
      <c r="M1260" t="s">
        <v>255</v>
      </c>
      <c r="N1260" t="s">
        <v>29</v>
      </c>
      <c r="P1260" t="s">
        <v>40</v>
      </c>
      <c r="Q1260" t="s">
        <v>9288</v>
      </c>
      <c r="R1260" t="s">
        <v>9335</v>
      </c>
      <c r="S1260" t="s">
        <v>9336</v>
      </c>
      <c r="T1260" t="s">
        <v>9375</v>
      </c>
      <c r="V1260" t="s">
        <v>260</v>
      </c>
      <c r="W1260" t="s">
        <v>186</v>
      </c>
      <c r="X1260" t="s">
        <v>9376</v>
      </c>
      <c r="AJ1260" t="s">
        <v>9377</v>
      </c>
      <c r="AL1260" t="s">
        <v>9378</v>
      </c>
      <c r="AN1260" t="s">
        <v>681</v>
      </c>
      <c r="AO1260" t="s">
        <v>268</v>
      </c>
      <c r="AP1260" t="s">
        <v>364</v>
      </c>
      <c r="AQ1260" t="s">
        <v>1797</v>
      </c>
      <c r="AT1260" t="s">
        <v>7323</v>
      </c>
      <c r="AX1260" t="s">
        <v>686</v>
      </c>
      <c r="BB1260" t="s">
        <v>2214</v>
      </c>
      <c r="BC1260" t="s">
        <v>2215</v>
      </c>
      <c r="BD1260" t="s">
        <v>656</v>
      </c>
      <c r="BE1260" t="s">
        <v>1476</v>
      </c>
      <c r="BF1260" t="s">
        <v>303</v>
      </c>
      <c r="BG1260" s="1">
        <v>6.55</v>
      </c>
      <c r="BO1260" t="s">
        <v>281</v>
      </c>
      <c r="BP1260" s="1">
        <v>98319</v>
      </c>
      <c r="BQ1260" s="1">
        <v>98319</v>
      </c>
      <c r="BU1260" s="1">
        <v>0</v>
      </c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G1260" s="1">
        <v>379.57</v>
      </c>
      <c r="CH1260" s="1">
        <v>2855</v>
      </c>
      <c r="CJ1260" s="1">
        <v>59163.44</v>
      </c>
      <c r="DA1260" s="1">
        <v>508.58</v>
      </c>
      <c r="DK1260" s="1">
        <v>34605.43</v>
      </c>
      <c r="DV1260" s="1">
        <v>779.39</v>
      </c>
    </row>
    <row r="1261" spans="1:134" hidden="1" x14ac:dyDescent="0.25">
      <c r="A1261" t="s">
        <v>9379</v>
      </c>
      <c r="B1261" t="s">
        <v>9380</v>
      </c>
      <c r="C1261" t="s">
        <v>249</v>
      </c>
      <c r="F1261" t="s">
        <v>9381</v>
      </c>
      <c r="G1261" t="s">
        <v>9382</v>
      </c>
      <c r="I1261" t="s">
        <v>9383</v>
      </c>
      <c r="K1261" t="s">
        <v>253</v>
      </c>
      <c r="L1261" t="s">
        <v>254</v>
      </c>
      <c r="M1261" t="s">
        <v>255</v>
      </c>
      <c r="N1261" t="s">
        <v>29</v>
      </c>
      <c r="P1261" t="s">
        <v>40</v>
      </c>
      <c r="Q1261" t="s">
        <v>9288</v>
      </c>
      <c r="R1261" t="s">
        <v>9384</v>
      </c>
      <c r="S1261" t="s">
        <v>9385</v>
      </c>
      <c r="T1261" t="s">
        <v>9386</v>
      </c>
      <c r="V1261" t="s">
        <v>260</v>
      </c>
      <c r="W1261" t="s">
        <v>186</v>
      </c>
      <c r="X1261" t="s">
        <v>9387</v>
      </c>
      <c r="AE1261" t="s">
        <v>9388</v>
      </c>
      <c r="AJ1261" t="s">
        <v>9389</v>
      </c>
      <c r="AL1261" t="s">
        <v>9390</v>
      </c>
      <c r="AN1261" t="s">
        <v>267</v>
      </c>
      <c r="AO1261" t="s">
        <v>268</v>
      </c>
      <c r="AP1261" t="s">
        <v>590</v>
      </c>
      <c r="AQ1261" t="s">
        <v>9391</v>
      </c>
      <c r="AT1261" t="s">
        <v>9392</v>
      </c>
      <c r="AX1261" t="s">
        <v>686</v>
      </c>
      <c r="BB1261" t="s">
        <v>876</v>
      </c>
      <c r="BC1261" t="s">
        <v>6369</v>
      </c>
      <c r="BD1261" t="s">
        <v>656</v>
      </c>
      <c r="BO1261" t="s">
        <v>281</v>
      </c>
      <c r="BP1261" s="1">
        <v>162650</v>
      </c>
      <c r="BQ1261" s="1">
        <v>162650</v>
      </c>
      <c r="BU1261" s="1">
        <v>-0.1</v>
      </c>
      <c r="BV1261" s="4"/>
      <c r="BW1261" s="4"/>
      <c r="BX1261" s="4"/>
      <c r="BY1261" s="4"/>
      <c r="BZ1261" s="4"/>
      <c r="CA1261" s="1">
        <v>12.2</v>
      </c>
      <c r="CB1261" s="4"/>
      <c r="CC1261" s="4"/>
      <c r="CD1261" s="4"/>
      <c r="CE1261" s="4"/>
      <c r="CG1261" s="1">
        <v>185.17</v>
      </c>
      <c r="CH1261" s="1">
        <v>7417</v>
      </c>
      <c r="CJ1261" s="1">
        <v>99851.88</v>
      </c>
      <c r="DA1261" s="1">
        <v>1335</v>
      </c>
      <c r="DK1261" s="1">
        <v>53738.79</v>
      </c>
      <c r="DV1261" s="1">
        <v>57.66</v>
      </c>
    </row>
    <row r="1262" spans="1:134" hidden="1" x14ac:dyDescent="0.25">
      <c r="A1262" t="s">
        <v>9393</v>
      </c>
      <c r="B1262" t="s">
        <v>9394</v>
      </c>
      <c r="C1262" t="s">
        <v>249</v>
      </c>
      <c r="F1262" t="s">
        <v>9395</v>
      </c>
      <c r="G1262" t="s">
        <v>9396</v>
      </c>
      <c r="I1262" t="s">
        <v>9397</v>
      </c>
      <c r="K1262" t="s">
        <v>253</v>
      </c>
      <c r="L1262" t="s">
        <v>254</v>
      </c>
      <c r="M1262" t="s">
        <v>255</v>
      </c>
      <c r="N1262" t="s">
        <v>29</v>
      </c>
      <c r="P1262" t="s">
        <v>40</v>
      </c>
      <c r="Q1262" t="s">
        <v>9288</v>
      </c>
      <c r="R1262" t="s">
        <v>9398</v>
      </c>
      <c r="S1262" t="s">
        <v>9399</v>
      </c>
      <c r="T1262" t="s">
        <v>9400</v>
      </c>
      <c r="V1262" t="s">
        <v>260</v>
      </c>
      <c r="W1262" t="s">
        <v>186</v>
      </c>
      <c r="X1262" t="s">
        <v>9401</v>
      </c>
      <c r="AE1262" t="s">
        <v>9402</v>
      </c>
      <c r="AL1262" t="s">
        <v>9403</v>
      </c>
      <c r="AR1262" t="s">
        <v>9404</v>
      </c>
      <c r="AS1262" t="s">
        <v>9405</v>
      </c>
      <c r="AT1262" t="s">
        <v>9405</v>
      </c>
      <c r="AX1262" t="s">
        <v>686</v>
      </c>
      <c r="BB1262" t="s">
        <v>3739</v>
      </c>
      <c r="BC1262" t="s">
        <v>3739</v>
      </c>
      <c r="BD1262" t="s">
        <v>656</v>
      </c>
      <c r="BE1262" t="s">
        <v>4214</v>
      </c>
      <c r="BG1262" s="1">
        <v>6.58</v>
      </c>
      <c r="BH1262" t="s">
        <v>9406</v>
      </c>
      <c r="BO1262" t="s">
        <v>281</v>
      </c>
      <c r="BP1262" s="1">
        <v>97252</v>
      </c>
      <c r="BQ1262" s="1">
        <v>97252</v>
      </c>
      <c r="BU1262" s="1">
        <v>0</v>
      </c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G1262" s="1">
        <v>97.7</v>
      </c>
      <c r="CH1262" s="1">
        <v>8638</v>
      </c>
      <c r="CJ1262" s="1">
        <v>60248.32</v>
      </c>
      <c r="DA1262" s="1">
        <v>1499.54</v>
      </c>
      <c r="DK1262" s="1">
        <v>26357.78</v>
      </c>
      <c r="DV1262" s="1">
        <v>12.74</v>
      </c>
    </row>
    <row r="1263" spans="1:134" hidden="1" x14ac:dyDescent="0.25">
      <c r="A1263" t="s">
        <v>9407</v>
      </c>
      <c r="B1263" t="s">
        <v>9408</v>
      </c>
      <c r="C1263" t="s">
        <v>249</v>
      </c>
      <c r="F1263" t="s">
        <v>9409</v>
      </c>
      <c r="G1263" t="s">
        <v>9410</v>
      </c>
      <c r="I1263" t="s">
        <v>9411</v>
      </c>
      <c r="K1263" t="s">
        <v>253</v>
      </c>
      <c r="L1263" t="s">
        <v>254</v>
      </c>
      <c r="M1263" t="s">
        <v>255</v>
      </c>
      <c r="N1263" t="s">
        <v>29</v>
      </c>
      <c r="P1263" t="s">
        <v>40</v>
      </c>
      <c r="Q1263" t="s">
        <v>9288</v>
      </c>
      <c r="R1263" t="s">
        <v>9398</v>
      </c>
      <c r="S1263" t="s">
        <v>9399</v>
      </c>
      <c r="T1263" t="s">
        <v>9412</v>
      </c>
      <c r="V1263" t="s">
        <v>260</v>
      </c>
      <c r="W1263" t="s">
        <v>186</v>
      </c>
      <c r="X1263" t="s">
        <v>9413</v>
      </c>
      <c r="AE1263" t="s">
        <v>9402</v>
      </c>
      <c r="AL1263" t="s">
        <v>6911</v>
      </c>
      <c r="AN1263" t="s">
        <v>5154</v>
      </c>
      <c r="AR1263" t="s">
        <v>9414</v>
      </c>
      <c r="AT1263" t="s">
        <v>9415</v>
      </c>
      <c r="AX1263" t="s">
        <v>686</v>
      </c>
      <c r="BB1263" t="s">
        <v>9416</v>
      </c>
      <c r="BC1263" t="s">
        <v>9416</v>
      </c>
      <c r="BD1263" t="s">
        <v>656</v>
      </c>
      <c r="BE1263" t="s">
        <v>4572</v>
      </c>
      <c r="BG1263" s="1">
        <v>6.18</v>
      </c>
      <c r="BH1263" t="s">
        <v>9417</v>
      </c>
      <c r="BO1263" t="s">
        <v>281</v>
      </c>
      <c r="BP1263" s="1">
        <v>134636</v>
      </c>
      <c r="BQ1263" s="1">
        <v>134636</v>
      </c>
      <c r="BU1263" s="1">
        <v>0</v>
      </c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G1263" s="1">
        <v>66.31</v>
      </c>
      <c r="CH1263" s="1">
        <v>4824</v>
      </c>
      <c r="CJ1263" s="1">
        <v>82865.27</v>
      </c>
      <c r="DA1263" s="1">
        <v>1822.9</v>
      </c>
      <c r="DK1263" s="1">
        <v>44772.44</v>
      </c>
      <c r="DV1263" s="1">
        <v>14.13</v>
      </c>
    </row>
    <row r="1264" spans="1:134" hidden="1" x14ac:dyDescent="0.25">
      <c r="A1264" t="s">
        <v>9418</v>
      </c>
      <c r="B1264" t="s">
        <v>9419</v>
      </c>
      <c r="C1264" t="s">
        <v>249</v>
      </c>
      <c r="F1264" t="s">
        <v>9420</v>
      </c>
      <c r="G1264" t="s">
        <v>9421</v>
      </c>
      <c r="I1264" t="s">
        <v>9422</v>
      </c>
      <c r="K1264" t="s">
        <v>253</v>
      </c>
      <c r="L1264" t="s">
        <v>254</v>
      </c>
      <c r="M1264" t="s">
        <v>255</v>
      </c>
      <c r="N1264" t="s">
        <v>29</v>
      </c>
      <c r="P1264" t="s">
        <v>40</v>
      </c>
      <c r="Q1264" t="s">
        <v>9288</v>
      </c>
      <c r="R1264" t="s">
        <v>9289</v>
      </c>
      <c r="S1264" t="s">
        <v>9290</v>
      </c>
      <c r="T1264" t="s">
        <v>9423</v>
      </c>
      <c r="V1264" t="s">
        <v>260</v>
      </c>
      <c r="W1264" t="s">
        <v>720</v>
      </c>
      <c r="X1264" t="s">
        <v>9292</v>
      </c>
      <c r="AE1264" t="s">
        <v>9424</v>
      </c>
      <c r="AL1264" t="s">
        <v>590</v>
      </c>
      <c r="AR1264" t="s">
        <v>9425</v>
      </c>
      <c r="AS1264" t="s">
        <v>9426</v>
      </c>
      <c r="AT1264" t="s">
        <v>9427</v>
      </c>
      <c r="AU1264" t="s">
        <v>9428</v>
      </c>
      <c r="BB1264" t="s">
        <v>1893</v>
      </c>
      <c r="BC1264" t="s">
        <v>1893</v>
      </c>
      <c r="BD1264" t="s">
        <v>656</v>
      </c>
      <c r="BO1264" t="s">
        <v>281</v>
      </c>
      <c r="BP1264" s="1">
        <v>150493</v>
      </c>
      <c r="BQ1264" s="1">
        <v>150493</v>
      </c>
      <c r="BU1264" s="1">
        <v>0</v>
      </c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G1264" s="1">
        <v>17.5</v>
      </c>
      <c r="CH1264" s="1">
        <v>8533</v>
      </c>
      <c r="CJ1264" s="1">
        <v>91799.73</v>
      </c>
      <c r="DA1264" s="1">
        <v>1695.7</v>
      </c>
      <c r="DK1264" s="1">
        <v>46562.83</v>
      </c>
      <c r="DV1264" s="1">
        <v>45.95</v>
      </c>
    </row>
    <row r="1265" spans="1:177" x14ac:dyDescent="0.25">
      <c r="A1265" t="s">
        <v>9429</v>
      </c>
      <c r="B1265" t="s">
        <v>9430</v>
      </c>
      <c r="C1265" t="s">
        <v>249</v>
      </c>
      <c r="F1265" t="s">
        <v>9319</v>
      </c>
      <c r="G1265" t="s">
        <v>9320</v>
      </c>
      <c r="I1265" t="s">
        <v>9321</v>
      </c>
      <c r="K1265" t="s">
        <v>253</v>
      </c>
      <c r="L1265" t="s">
        <v>254</v>
      </c>
      <c r="M1265" t="s">
        <v>255</v>
      </c>
      <c r="N1265" t="s">
        <v>29</v>
      </c>
      <c r="P1265" t="s">
        <v>40</v>
      </c>
      <c r="Q1265" t="s">
        <v>9288</v>
      </c>
      <c r="R1265" t="s">
        <v>9363</v>
      </c>
      <c r="S1265" t="s">
        <v>9364</v>
      </c>
      <c r="T1265" t="s">
        <v>3083</v>
      </c>
      <c r="V1265" t="s">
        <v>260</v>
      </c>
      <c r="W1265" t="s">
        <v>186</v>
      </c>
      <c r="X1265" t="s">
        <v>9325</v>
      </c>
      <c r="AE1265" t="s">
        <v>9431</v>
      </c>
      <c r="AG1265" t="s">
        <v>9432</v>
      </c>
      <c r="AJ1265" t="s">
        <v>341</v>
      </c>
      <c r="AL1265" t="s">
        <v>6958</v>
      </c>
      <c r="AN1265" t="s">
        <v>903</v>
      </c>
      <c r="AO1265" t="s">
        <v>268</v>
      </c>
      <c r="AP1265" t="s">
        <v>344</v>
      </c>
      <c r="AQ1265" t="s">
        <v>345</v>
      </c>
      <c r="AR1265" t="s">
        <v>9433</v>
      </c>
      <c r="AS1265" t="s">
        <v>9434</v>
      </c>
      <c r="AT1265" t="s">
        <v>9329</v>
      </c>
      <c r="BB1265" t="s">
        <v>2035</v>
      </c>
      <c r="BC1265" t="s">
        <v>2035</v>
      </c>
      <c r="BD1265" t="s">
        <v>656</v>
      </c>
      <c r="BE1265" t="s">
        <v>979</v>
      </c>
      <c r="BF1265" t="s">
        <v>705</v>
      </c>
      <c r="BG1265" s="1">
        <v>7.55</v>
      </c>
      <c r="BO1265" t="s">
        <v>281</v>
      </c>
      <c r="BP1265" s="1">
        <v>121738</v>
      </c>
      <c r="BQ1265" s="1">
        <v>121738</v>
      </c>
      <c r="BU1265" s="1">
        <v>-0.1</v>
      </c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t="s">
        <v>282</v>
      </c>
      <c r="CG1265" s="1">
        <v>395.65</v>
      </c>
      <c r="CH1265" s="1">
        <v>3372</v>
      </c>
      <c r="CJ1265" s="1">
        <v>74156.600000000006</v>
      </c>
      <c r="CX1265" s="1">
        <v>756.7</v>
      </c>
      <c r="CZ1265" s="1">
        <v>21.62</v>
      </c>
      <c r="DA1265" s="1">
        <v>1286.3900000000001</v>
      </c>
      <c r="DK1265" s="1">
        <v>41332.04</v>
      </c>
      <c r="DN1265" t="s">
        <v>282</v>
      </c>
      <c r="DV1265" s="1">
        <v>126.48</v>
      </c>
      <c r="ED1265" s="1">
        <v>290.79000000000002</v>
      </c>
    </row>
    <row r="1266" spans="1:177" x14ac:dyDescent="0.25">
      <c r="A1266" t="s">
        <v>9435</v>
      </c>
      <c r="B1266" t="s">
        <v>9436</v>
      </c>
      <c r="C1266" t="s">
        <v>249</v>
      </c>
      <c r="F1266" t="s">
        <v>9319</v>
      </c>
      <c r="G1266" t="s">
        <v>9320</v>
      </c>
      <c r="I1266" t="s">
        <v>9321</v>
      </c>
      <c r="K1266" t="s">
        <v>253</v>
      </c>
      <c r="L1266" t="s">
        <v>254</v>
      </c>
      <c r="M1266" t="s">
        <v>255</v>
      </c>
      <c r="N1266" t="s">
        <v>29</v>
      </c>
      <c r="P1266" t="s">
        <v>40</v>
      </c>
      <c r="Q1266" t="s">
        <v>9288</v>
      </c>
      <c r="R1266" t="s">
        <v>9322</v>
      </c>
      <c r="S1266" t="s">
        <v>9323</v>
      </c>
      <c r="T1266" t="s">
        <v>3083</v>
      </c>
      <c r="V1266" t="s">
        <v>260</v>
      </c>
      <c r="W1266" t="s">
        <v>186</v>
      </c>
      <c r="X1266" t="s">
        <v>9325</v>
      </c>
      <c r="AE1266" t="s">
        <v>9437</v>
      </c>
      <c r="AG1266" t="s">
        <v>9432</v>
      </c>
      <c r="AJ1266" t="s">
        <v>341</v>
      </c>
      <c r="AL1266" t="s">
        <v>6194</v>
      </c>
      <c r="AN1266" t="s">
        <v>343</v>
      </c>
      <c r="AO1266" t="s">
        <v>268</v>
      </c>
      <c r="AP1266" t="s">
        <v>344</v>
      </c>
      <c r="AQ1266" t="s">
        <v>345</v>
      </c>
      <c r="AR1266" t="s">
        <v>9438</v>
      </c>
      <c r="AT1266" t="s">
        <v>9329</v>
      </c>
      <c r="BB1266" t="s">
        <v>1340</v>
      </c>
      <c r="BC1266" t="s">
        <v>1340</v>
      </c>
      <c r="BD1266" t="s">
        <v>656</v>
      </c>
      <c r="BE1266" t="s">
        <v>3741</v>
      </c>
      <c r="BF1266" t="s">
        <v>658</v>
      </c>
      <c r="BG1266" s="1">
        <v>6.34</v>
      </c>
      <c r="BO1266" t="s">
        <v>281</v>
      </c>
      <c r="BP1266" s="1">
        <v>152494</v>
      </c>
      <c r="BQ1266" s="1">
        <v>152494</v>
      </c>
      <c r="BU1266" s="1">
        <v>0.1</v>
      </c>
      <c r="BV1266" s="4"/>
      <c r="BW1266" s="4"/>
      <c r="BX1266" s="4"/>
      <c r="BY1266" s="1">
        <v>67.7</v>
      </c>
      <c r="BZ1266" s="4"/>
      <c r="CA1266" s="4"/>
      <c r="CB1266" s="4"/>
      <c r="CC1266" s="4"/>
      <c r="CD1266" s="1">
        <v>420.42</v>
      </c>
      <c r="CE1266" s="4"/>
      <c r="CG1266" s="1">
        <v>139.78</v>
      </c>
      <c r="CH1266" s="1">
        <v>7207</v>
      </c>
      <c r="CJ1266" s="1">
        <v>92983.8</v>
      </c>
      <c r="CW1266" s="1">
        <v>7.64</v>
      </c>
      <c r="CX1266" s="1">
        <v>1381</v>
      </c>
      <c r="CZ1266" s="1">
        <v>22.93</v>
      </c>
      <c r="DA1266" s="1">
        <v>1194.6500000000001</v>
      </c>
      <c r="DK1266" s="1">
        <v>49127.29</v>
      </c>
      <c r="DV1266" s="1">
        <v>289.38</v>
      </c>
      <c r="ED1266" s="1">
        <v>413.87</v>
      </c>
    </row>
    <row r="1267" spans="1:177" x14ac:dyDescent="0.25">
      <c r="A1267" t="s">
        <v>9439</v>
      </c>
      <c r="B1267" t="s">
        <v>9440</v>
      </c>
      <c r="C1267" t="s">
        <v>249</v>
      </c>
      <c r="F1267" t="s">
        <v>9441</v>
      </c>
      <c r="G1267" t="s">
        <v>9442</v>
      </c>
      <c r="I1267" t="s">
        <v>9443</v>
      </c>
      <c r="K1267" t="s">
        <v>253</v>
      </c>
      <c r="L1267" t="s">
        <v>254</v>
      </c>
      <c r="M1267" t="s">
        <v>255</v>
      </c>
      <c r="N1267" t="s">
        <v>29</v>
      </c>
      <c r="P1267" t="s">
        <v>40</v>
      </c>
      <c r="Q1267" t="s">
        <v>9288</v>
      </c>
      <c r="R1267" t="s">
        <v>9363</v>
      </c>
      <c r="S1267" t="s">
        <v>9364</v>
      </c>
      <c r="T1267" t="s">
        <v>9444</v>
      </c>
      <c r="V1267" t="s">
        <v>260</v>
      </c>
      <c r="W1267" t="s">
        <v>1422</v>
      </c>
      <c r="X1267" t="s">
        <v>9445</v>
      </c>
      <c r="AE1267" t="s">
        <v>9446</v>
      </c>
      <c r="AJ1267" t="s">
        <v>7073</v>
      </c>
      <c r="AL1267" t="s">
        <v>9302</v>
      </c>
      <c r="AN1267" t="s">
        <v>628</v>
      </c>
      <c r="AO1267" t="s">
        <v>268</v>
      </c>
      <c r="AP1267" t="s">
        <v>269</v>
      </c>
      <c r="AQ1267" t="s">
        <v>296</v>
      </c>
      <c r="AR1267" t="s">
        <v>9447</v>
      </c>
      <c r="AS1267" t="s">
        <v>9448</v>
      </c>
      <c r="AT1267" t="s">
        <v>9449</v>
      </c>
      <c r="AU1267" t="s">
        <v>9450</v>
      </c>
      <c r="AX1267" t="s">
        <v>686</v>
      </c>
      <c r="BB1267" t="s">
        <v>2442</v>
      </c>
      <c r="BC1267" t="s">
        <v>2442</v>
      </c>
      <c r="BD1267" t="s">
        <v>656</v>
      </c>
      <c r="BE1267" t="s">
        <v>9451</v>
      </c>
      <c r="BF1267" t="s">
        <v>2413</v>
      </c>
      <c r="BG1267" s="1">
        <v>7.33</v>
      </c>
      <c r="BH1267" t="s">
        <v>6088</v>
      </c>
      <c r="BO1267" t="s">
        <v>281</v>
      </c>
      <c r="BP1267" s="1">
        <v>25898</v>
      </c>
      <c r="BQ1267" s="1">
        <v>25898</v>
      </c>
      <c r="BU1267" s="1">
        <v>0</v>
      </c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G1267" s="1">
        <v>530.94000000000005</v>
      </c>
      <c r="CH1267" s="1">
        <v>196.42</v>
      </c>
      <c r="CJ1267" s="1">
        <v>15161.88</v>
      </c>
      <c r="CX1267" s="1">
        <v>40.92</v>
      </c>
      <c r="DA1267" s="1">
        <v>69.56</v>
      </c>
      <c r="DK1267" s="1">
        <v>9720.5499999999993</v>
      </c>
      <c r="DV1267" s="1">
        <v>161.63</v>
      </c>
      <c r="ED1267" s="1">
        <v>16.37</v>
      </c>
    </row>
    <row r="1268" spans="1:177" x14ac:dyDescent="0.25">
      <c r="A1268" t="s">
        <v>9452</v>
      </c>
      <c r="B1268" t="s">
        <v>9453</v>
      </c>
      <c r="C1268" t="s">
        <v>249</v>
      </c>
      <c r="D1268" t="s">
        <v>2909</v>
      </c>
      <c r="F1268" t="s">
        <v>9454</v>
      </c>
      <c r="G1268" t="s">
        <v>9455</v>
      </c>
      <c r="I1268" t="s">
        <v>9456</v>
      </c>
      <c r="K1268" t="s">
        <v>253</v>
      </c>
      <c r="L1268" t="s">
        <v>254</v>
      </c>
      <c r="M1268" t="s">
        <v>255</v>
      </c>
      <c r="N1268" t="s">
        <v>29</v>
      </c>
      <c r="P1268" t="s">
        <v>40</v>
      </c>
      <c r="Q1268" t="s">
        <v>9288</v>
      </c>
      <c r="R1268" t="s">
        <v>9457</v>
      </c>
      <c r="S1268" t="s">
        <v>9458</v>
      </c>
      <c r="T1268" t="s">
        <v>9459</v>
      </c>
      <c r="V1268" t="s">
        <v>260</v>
      </c>
      <c r="W1268" t="s">
        <v>2103</v>
      </c>
      <c r="X1268" t="s">
        <v>9460</v>
      </c>
      <c r="AE1268" t="s">
        <v>9461</v>
      </c>
      <c r="AG1268" t="s">
        <v>8053</v>
      </c>
      <c r="AJ1268" t="s">
        <v>9462</v>
      </c>
      <c r="AL1268" t="s">
        <v>9463</v>
      </c>
      <c r="AN1268" t="s">
        <v>903</v>
      </c>
      <c r="AO1268" t="s">
        <v>268</v>
      </c>
      <c r="AP1268" t="s">
        <v>364</v>
      </c>
      <c r="AQ1268" t="s">
        <v>1797</v>
      </c>
      <c r="AT1268" t="s">
        <v>9464</v>
      </c>
      <c r="AU1268" t="s">
        <v>9465</v>
      </c>
      <c r="BB1268" t="s">
        <v>2519</v>
      </c>
      <c r="BC1268" t="s">
        <v>2519</v>
      </c>
      <c r="BD1268" t="s">
        <v>301</v>
      </c>
      <c r="BE1268" t="s">
        <v>9466</v>
      </c>
      <c r="BF1268" t="s">
        <v>2269</v>
      </c>
      <c r="BG1268" s="1">
        <v>5.5</v>
      </c>
      <c r="BO1268" t="s">
        <v>281</v>
      </c>
      <c r="BP1268" s="1">
        <v>33962</v>
      </c>
      <c r="BQ1268" s="1">
        <v>33962</v>
      </c>
      <c r="BU1268" s="1">
        <v>-22.5</v>
      </c>
      <c r="BV1268" s="4"/>
      <c r="BW1268" s="4"/>
      <c r="BX1268" s="4"/>
      <c r="BY1268" s="1">
        <v>76</v>
      </c>
      <c r="BZ1268" s="4"/>
      <c r="CA1268" s="1">
        <v>7</v>
      </c>
      <c r="CB1268" s="4"/>
      <c r="CC1268" s="4"/>
      <c r="CD1268" s="1">
        <v>106</v>
      </c>
      <c r="CE1268" s="4"/>
      <c r="CG1268" s="1">
        <v>18</v>
      </c>
      <c r="CH1268" s="1">
        <v>427</v>
      </c>
      <c r="CJ1268" s="1">
        <v>23145</v>
      </c>
      <c r="CM1268" s="1">
        <v>3</v>
      </c>
      <c r="CW1268" s="1">
        <v>72</v>
      </c>
      <c r="CX1268" s="1">
        <v>642</v>
      </c>
      <c r="CZ1268" s="1">
        <v>32</v>
      </c>
      <c r="DA1268" s="1">
        <v>31</v>
      </c>
      <c r="DI1268" s="1">
        <v>74</v>
      </c>
      <c r="DK1268" s="1">
        <v>8620</v>
      </c>
      <c r="DS1268" s="1">
        <v>2.9</v>
      </c>
      <c r="DV1268" s="1">
        <v>285</v>
      </c>
      <c r="ED1268" s="1">
        <v>117</v>
      </c>
      <c r="EP1268" s="1">
        <v>304</v>
      </c>
      <c r="FU1268" t="s">
        <v>353</v>
      </c>
    </row>
    <row r="1269" spans="1:177" x14ac:dyDescent="0.25">
      <c r="A1269" t="s">
        <v>9467</v>
      </c>
      <c r="B1269" t="s">
        <v>9468</v>
      </c>
      <c r="C1269" t="s">
        <v>249</v>
      </c>
      <c r="D1269" t="s">
        <v>2909</v>
      </c>
      <c r="F1269" t="s">
        <v>9469</v>
      </c>
      <c r="G1269" t="s">
        <v>9470</v>
      </c>
      <c r="I1269" t="s">
        <v>9471</v>
      </c>
      <c r="K1269" t="s">
        <v>253</v>
      </c>
      <c r="L1269" t="s">
        <v>254</v>
      </c>
      <c r="M1269" t="s">
        <v>255</v>
      </c>
      <c r="N1269" t="s">
        <v>29</v>
      </c>
      <c r="P1269" t="s">
        <v>40</v>
      </c>
      <c r="Q1269" t="s">
        <v>9288</v>
      </c>
      <c r="R1269" t="s">
        <v>9472</v>
      </c>
      <c r="S1269" t="s">
        <v>9385</v>
      </c>
      <c r="T1269" t="s">
        <v>9473</v>
      </c>
      <c r="V1269" t="s">
        <v>260</v>
      </c>
      <c r="W1269" t="s">
        <v>561</v>
      </c>
      <c r="X1269" t="s">
        <v>9474</v>
      </c>
      <c r="AE1269" t="s">
        <v>4315</v>
      </c>
      <c r="AG1269" t="s">
        <v>9475</v>
      </c>
      <c r="AJ1269" t="s">
        <v>7046</v>
      </c>
      <c r="AL1269" t="s">
        <v>9476</v>
      </c>
      <c r="AN1269" t="s">
        <v>903</v>
      </c>
      <c r="AO1269" t="s">
        <v>268</v>
      </c>
      <c r="AP1269" t="s">
        <v>364</v>
      </c>
      <c r="AQ1269" t="s">
        <v>1797</v>
      </c>
      <c r="AR1269" t="s">
        <v>9477</v>
      </c>
      <c r="AS1269" t="s">
        <v>9478</v>
      </c>
      <c r="AT1269" t="s">
        <v>9479</v>
      </c>
      <c r="AU1269" t="s">
        <v>8698</v>
      </c>
      <c r="BB1269" t="s">
        <v>306</v>
      </c>
      <c r="BC1269" t="s">
        <v>306</v>
      </c>
      <c r="BD1269" t="s">
        <v>301</v>
      </c>
      <c r="BE1269" t="s">
        <v>1666</v>
      </c>
      <c r="BF1269" t="s">
        <v>2269</v>
      </c>
      <c r="BG1269" s="1">
        <v>7.5</v>
      </c>
      <c r="BO1269" t="s">
        <v>281</v>
      </c>
      <c r="BP1269" s="1">
        <v>50259</v>
      </c>
      <c r="BQ1269" s="1">
        <v>50259</v>
      </c>
      <c r="BU1269" s="1">
        <v>-0.1</v>
      </c>
      <c r="BV1269" s="4"/>
      <c r="BW1269" s="4"/>
      <c r="BX1269" s="4"/>
      <c r="BY1269" s="4"/>
      <c r="BZ1269" s="4"/>
      <c r="CA1269" s="1">
        <v>0.3</v>
      </c>
      <c r="CB1269" s="4"/>
      <c r="CC1269" s="4"/>
      <c r="CD1269" s="1">
        <v>168</v>
      </c>
      <c r="CE1269" s="4"/>
      <c r="CG1269" s="1">
        <v>258</v>
      </c>
      <c r="CH1269" s="1">
        <v>2251</v>
      </c>
      <c r="CJ1269" s="1">
        <v>30068</v>
      </c>
      <c r="CW1269" s="1">
        <v>46</v>
      </c>
      <c r="CX1269" s="1">
        <v>214</v>
      </c>
      <c r="CZ1269" s="1">
        <v>10</v>
      </c>
      <c r="DA1269" s="1">
        <v>70</v>
      </c>
      <c r="DB1269" s="1">
        <v>56</v>
      </c>
      <c r="DK1269" s="1">
        <v>16805.919999999998</v>
      </c>
      <c r="DV1269" s="1">
        <v>188</v>
      </c>
      <c r="ED1269" s="1">
        <v>74</v>
      </c>
      <c r="EP1269" s="1">
        <v>60</v>
      </c>
    </row>
    <row r="1270" spans="1:177" x14ac:dyDescent="0.25">
      <c r="A1270" t="s">
        <v>9480</v>
      </c>
      <c r="B1270" t="s">
        <v>9481</v>
      </c>
      <c r="C1270" t="s">
        <v>249</v>
      </c>
      <c r="D1270" t="s">
        <v>2909</v>
      </c>
      <c r="F1270" t="s">
        <v>9482</v>
      </c>
      <c r="G1270" t="s">
        <v>9483</v>
      </c>
      <c r="I1270" t="s">
        <v>9484</v>
      </c>
      <c r="K1270" t="s">
        <v>253</v>
      </c>
      <c r="L1270" t="s">
        <v>254</v>
      </c>
      <c r="M1270" t="s">
        <v>255</v>
      </c>
      <c r="N1270" t="s">
        <v>29</v>
      </c>
      <c r="P1270" t="s">
        <v>40</v>
      </c>
      <c r="Q1270" t="s">
        <v>9288</v>
      </c>
      <c r="R1270" t="s">
        <v>9485</v>
      </c>
      <c r="S1270" t="s">
        <v>9486</v>
      </c>
      <c r="T1270" t="s">
        <v>9487</v>
      </c>
      <c r="V1270" t="s">
        <v>260</v>
      </c>
      <c r="W1270" t="s">
        <v>561</v>
      </c>
      <c r="X1270" t="s">
        <v>9488</v>
      </c>
      <c r="AE1270" t="s">
        <v>2951</v>
      </c>
      <c r="AG1270" t="s">
        <v>752</v>
      </c>
      <c r="AJ1270" t="s">
        <v>341</v>
      </c>
      <c r="AL1270" t="s">
        <v>9489</v>
      </c>
      <c r="AN1270" t="s">
        <v>903</v>
      </c>
      <c r="AO1270" t="s">
        <v>268</v>
      </c>
      <c r="AP1270" t="s">
        <v>344</v>
      </c>
      <c r="AQ1270" t="s">
        <v>345</v>
      </c>
      <c r="AR1270" t="s">
        <v>9490</v>
      </c>
      <c r="AS1270" t="s">
        <v>9491</v>
      </c>
      <c r="AT1270" t="s">
        <v>9492</v>
      </c>
      <c r="AU1270" t="s">
        <v>9493</v>
      </c>
      <c r="BB1270" t="s">
        <v>1482</v>
      </c>
      <c r="BC1270" t="s">
        <v>1482</v>
      </c>
      <c r="BD1270" t="s">
        <v>301</v>
      </c>
      <c r="BE1270" t="s">
        <v>3741</v>
      </c>
      <c r="BF1270" t="s">
        <v>2269</v>
      </c>
      <c r="BG1270" s="1">
        <v>5.0999999999999996</v>
      </c>
      <c r="BO1270" t="s">
        <v>281</v>
      </c>
      <c r="BP1270" s="1">
        <v>132261</v>
      </c>
      <c r="BQ1270" s="1">
        <v>132261</v>
      </c>
      <c r="BU1270" s="1">
        <v>6.9</v>
      </c>
      <c r="BV1270" s="4"/>
      <c r="BW1270" s="4"/>
      <c r="BX1270" s="4"/>
      <c r="BY1270" s="1">
        <v>23</v>
      </c>
      <c r="BZ1270" s="4"/>
      <c r="CA1270" s="1">
        <v>9</v>
      </c>
      <c r="CB1270" s="4"/>
      <c r="CC1270" s="4"/>
      <c r="CD1270" s="1">
        <v>214</v>
      </c>
      <c r="CE1270" s="4"/>
      <c r="CG1270" s="1">
        <v>175</v>
      </c>
      <c r="CH1270" s="1">
        <v>6634</v>
      </c>
      <c r="CJ1270" s="1">
        <v>75879</v>
      </c>
      <c r="CM1270" s="1">
        <v>0.13</v>
      </c>
      <c r="CW1270" s="1">
        <v>60</v>
      </c>
      <c r="CX1270" s="1">
        <v>525</v>
      </c>
      <c r="CZ1270" s="1">
        <v>22</v>
      </c>
      <c r="DA1270" s="1">
        <v>1594</v>
      </c>
      <c r="DI1270" s="1">
        <v>200</v>
      </c>
      <c r="DK1270" s="1">
        <v>45870</v>
      </c>
      <c r="DS1270" s="1">
        <v>1.2</v>
      </c>
      <c r="DV1270" s="1">
        <v>511</v>
      </c>
      <c r="ED1270" s="1">
        <v>158</v>
      </c>
      <c r="EP1270" s="1">
        <v>386</v>
      </c>
    </row>
    <row r="1271" spans="1:177" hidden="1" x14ac:dyDescent="0.25">
      <c r="A1271" t="s">
        <v>9494</v>
      </c>
      <c r="B1271" t="s">
        <v>9495</v>
      </c>
      <c r="C1271" t="s">
        <v>249</v>
      </c>
      <c r="F1271" t="s">
        <v>9496</v>
      </c>
      <c r="G1271" t="s">
        <v>9497</v>
      </c>
      <c r="H1271" t="s">
        <v>378</v>
      </c>
      <c r="K1271" t="s">
        <v>253</v>
      </c>
      <c r="L1271" t="s">
        <v>254</v>
      </c>
      <c r="M1271" t="s">
        <v>255</v>
      </c>
      <c r="N1271" t="s">
        <v>29</v>
      </c>
      <c r="P1271" t="s">
        <v>40</v>
      </c>
      <c r="Q1271" t="s">
        <v>9288</v>
      </c>
      <c r="R1271" t="s">
        <v>9498</v>
      </c>
      <c r="S1271" t="s">
        <v>9499</v>
      </c>
      <c r="V1271" t="s">
        <v>260</v>
      </c>
      <c r="X1271" t="s">
        <v>9500</v>
      </c>
      <c r="AL1271" t="s">
        <v>3021</v>
      </c>
      <c r="AN1271" t="s">
        <v>903</v>
      </c>
      <c r="AR1271" t="s">
        <v>9501</v>
      </c>
      <c r="AS1271" t="s">
        <v>9502</v>
      </c>
      <c r="AX1271" t="s">
        <v>686</v>
      </c>
      <c r="BB1271" t="s">
        <v>8279</v>
      </c>
      <c r="BC1271" t="s">
        <v>8279</v>
      </c>
      <c r="BD1271" t="s">
        <v>656</v>
      </c>
      <c r="BE1271" t="s">
        <v>2749</v>
      </c>
      <c r="BF1271" t="s">
        <v>656</v>
      </c>
      <c r="BO1271" t="s">
        <v>281</v>
      </c>
      <c r="BP1271" s="1">
        <v>265398</v>
      </c>
      <c r="BQ1271" s="1">
        <v>265398</v>
      </c>
      <c r="BU1271" s="1">
        <v>0</v>
      </c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t="s">
        <v>282</v>
      </c>
      <c r="CG1271" s="1">
        <v>55</v>
      </c>
      <c r="CH1271" s="1">
        <v>14900</v>
      </c>
      <c r="CJ1271" s="1">
        <v>163000</v>
      </c>
      <c r="DA1271" s="1">
        <v>1910</v>
      </c>
      <c r="DK1271" s="1">
        <v>85200</v>
      </c>
      <c r="DV1271" s="1">
        <v>333</v>
      </c>
      <c r="DX1271" t="s">
        <v>282</v>
      </c>
    </row>
    <row r="1272" spans="1:177" hidden="1" x14ac:dyDescent="0.25">
      <c r="A1272" t="s">
        <v>9503</v>
      </c>
      <c r="B1272" t="s">
        <v>9504</v>
      </c>
      <c r="C1272" t="s">
        <v>249</v>
      </c>
      <c r="F1272" t="s">
        <v>9496</v>
      </c>
      <c r="G1272" t="s">
        <v>9497</v>
      </c>
      <c r="H1272" t="s">
        <v>378</v>
      </c>
      <c r="K1272" t="s">
        <v>253</v>
      </c>
      <c r="L1272" t="s">
        <v>254</v>
      </c>
      <c r="M1272" t="s">
        <v>255</v>
      </c>
      <c r="N1272" t="s">
        <v>29</v>
      </c>
      <c r="P1272" t="s">
        <v>40</v>
      </c>
      <c r="Q1272" t="s">
        <v>9288</v>
      </c>
      <c r="R1272" t="s">
        <v>9498</v>
      </c>
      <c r="S1272" t="s">
        <v>9499</v>
      </c>
      <c r="T1272" t="s">
        <v>9505</v>
      </c>
      <c r="V1272" t="s">
        <v>260</v>
      </c>
      <c r="X1272" t="s">
        <v>9500</v>
      </c>
      <c r="AL1272" t="s">
        <v>9506</v>
      </c>
      <c r="AN1272" t="s">
        <v>903</v>
      </c>
      <c r="AR1272" t="s">
        <v>9501</v>
      </c>
      <c r="AS1272" t="s">
        <v>9507</v>
      </c>
      <c r="BB1272" t="s">
        <v>633</v>
      </c>
      <c r="BC1272" t="s">
        <v>633</v>
      </c>
      <c r="BO1272" t="s">
        <v>281</v>
      </c>
      <c r="BP1272" s="1">
        <v>209717</v>
      </c>
      <c r="BQ1272" s="1">
        <v>209717</v>
      </c>
      <c r="BU1272" s="1">
        <v>0</v>
      </c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G1272" s="1">
        <v>151.69</v>
      </c>
      <c r="CH1272" s="1">
        <v>12673</v>
      </c>
      <c r="CJ1272" s="1">
        <v>128765</v>
      </c>
      <c r="DA1272" s="1">
        <v>1433.11</v>
      </c>
      <c r="DK1272" s="1">
        <v>66440.479999999996</v>
      </c>
      <c r="DV1272" s="1">
        <v>253.57</v>
      </c>
    </row>
    <row r="1273" spans="1:177" hidden="1" x14ac:dyDescent="0.25">
      <c r="A1273" t="s">
        <v>9508</v>
      </c>
      <c r="B1273" t="s">
        <v>9509</v>
      </c>
      <c r="C1273" t="s">
        <v>249</v>
      </c>
      <c r="F1273" t="s">
        <v>9496</v>
      </c>
      <c r="G1273" t="s">
        <v>9497</v>
      </c>
      <c r="H1273" t="s">
        <v>378</v>
      </c>
      <c r="K1273" t="s">
        <v>253</v>
      </c>
      <c r="L1273" t="s">
        <v>254</v>
      </c>
      <c r="M1273" t="s">
        <v>255</v>
      </c>
      <c r="N1273" t="s">
        <v>29</v>
      </c>
      <c r="P1273" t="s">
        <v>40</v>
      </c>
      <c r="Q1273" t="s">
        <v>9288</v>
      </c>
      <c r="R1273" t="s">
        <v>9498</v>
      </c>
      <c r="S1273" t="s">
        <v>9499</v>
      </c>
      <c r="T1273" t="s">
        <v>9510</v>
      </c>
      <c r="V1273" t="s">
        <v>260</v>
      </c>
      <c r="X1273" t="s">
        <v>9500</v>
      </c>
      <c r="AG1273" t="s">
        <v>264</v>
      </c>
      <c r="AL1273" t="s">
        <v>9511</v>
      </c>
      <c r="AN1273" t="s">
        <v>903</v>
      </c>
      <c r="AR1273" t="s">
        <v>9512</v>
      </c>
      <c r="AS1273" t="s">
        <v>9513</v>
      </c>
      <c r="AX1273" t="s">
        <v>9514</v>
      </c>
      <c r="BB1273" t="s">
        <v>811</v>
      </c>
      <c r="BC1273" t="s">
        <v>811</v>
      </c>
      <c r="BO1273" t="s">
        <v>281</v>
      </c>
      <c r="BP1273" s="1">
        <v>229340</v>
      </c>
      <c r="BQ1273" s="1">
        <v>229340</v>
      </c>
      <c r="BU1273" s="1">
        <v>0</v>
      </c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G1273" s="1">
        <v>172.9</v>
      </c>
      <c r="CH1273" s="1">
        <v>14404</v>
      </c>
      <c r="CJ1273" s="1">
        <v>140926.6</v>
      </c>
      <c r="DA1273" s="1">
        <v>1522.85</v>
      </c>
      <c r="DK1273" s="1">
        <v>72141.87</v>
      </c>
      <c r="DV1273" s="1">
        <v>171.75</v>
      </c>
    </row>
    <row r="1274" spans="1:177" hidden="1" x14ac:dyDescent="0.25">
      <c r="A1274" t="s">
        <v>9515</v>
      </c>
      <c r="B1274" t="s">
        <v>9516</v>
      </c>
      <c r="C1274" t="s">
        <v>249</v>
      </c>
      <c r="F1274" t="s">
        <v>9496</v>
      </c>
      <c r="G1274" t="s">
        <v>9497</v>
      </c>
      <c r="H1274" t="s">
        <v>378</v>
      </c>
      <c r="K1274" t="s">
        <v>253</v>
      </c>
      <c r="L1274" t="s">
        <v>254</v>
      </c>
      <c r="M1274" t="s">
        <v>255</v>
      </c>
      <c r="N1274" t="s">
        <v>29</v>
      </c>
      <c r="P1274" t="s">
        <v>40</v>
      </c>
      <c r="Q1274" t="s">
        <v>9288</v>
      </c>
      <c r="R1274" t="s">
        <v>9498</v>
      </c>
      <c r="S1274" t="s">
        <v>9499</v>
      </c>
      <c r="T1274" t="s">
        <v>9505</v>
      </c>
      <c r="V1274" t="s">
        <v>260</v>
      </c>
      <c r="X1274" t="s">
        <v>9500</v>
      </c>
      <c r="AL1274" t="s">
        <v>3021</v>
      </c>
      <c r="AR1274" t="s">
        <v>9501</v>
      </c>
      <c r="AS1274" t="s">
        <v>9502</v>
      </c>
      <c r="BB1274" t="s">
        <v>8279</v>
      </c>
      <c r="BC1274" t="s">
        <v>8279</v>
      </c>
      <c r="BD1274" t="s">
        <v>656</v>
      </c>
      <c r="BE1274" t="s">
        <v>9517</v>
      </c>
      <c r="BF1274" t="s">
        <v>656</v>
      </c>
      <c r="BO1274" t="s">
        <v>281</v>
      </c>
      <c r="BP1274" s="1">
        <v>312638</v>
      </c>
      <c r="BQ1274" s="1">
        <v>312638</v>
      </c>
      <c r="BU1274" s="1">
        <v>0</v>
      </c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G1274" s="1">
        <v>64.790000000000006</v>
      </c>
      <c r="CH1274" s="1">
        <v>17552</v>
      </c>
      <c r="CJ1274" s="1">
        <v>192014</v>
      </c>
      <c r="DA1274" s="1">
        <v>2249.98</v>
      </c>
      <c r="DK1274" s="1">
        <v>100365.6</v>
      </c>
      <c r="DV1274" s="1">
        <v>392.27</v>
      </c>
    </row>
    <row r="1275" spans="1:177" hidden="1" x14ac:dyDescent="0.25">
      <c r="A1275" t="s">
        <v>9518</v>
      </c>
      <c r="B1275" t="s">
        <v>9519</v>
      </c>
      <c r="C1275" t="s">
        <v>249</v>
      </c>
      <c r="F1275" t="s">
        <v>9520</v>
      </c>
      <c r="G1275" t="s">
        <v>9521</v>
      </c>
      <c r="H1275" t="s">
        <v>378</v>
      </c>
      <c r="K1275" t="s">
        <v>253</v>
      </c>
      <c r="L1275" t="s">
        <v>254</v>
      </c>
      <c r="M1275" t="s">
        <v>255</v>
      </c>
      <c r="N1275" t="s">
        <v>29</v>
      </c>
      <c r="P1275" t="s">
        <v>40</v>
      </c>
      <c r="Q1275" t="s">
        <v>9288</v>
      </c>
      <c r="R1275" t="s">
        <v>9289</v>
      </c>
      <c r="S1275" t="s">
        <v>9290</v>
      </c>
      <c r="V1275" t="s">
        <v>260</v>
      </c>
      <c r="X1275" t="s">
        <v>9522</v>
      </c>
      <c r="AL1275" t="s">
        <v>9523</v>
      </c>
      <c r="AN1275" t="s">
        <v>498</v>
      </c>
      <c r="AR1275" t="s">
        <v>9524</v>
      </c>
      <c r="AS1275" t="s">
        <v>9525</v>
      </c>
      <c r="AX1275" t="s">
        <v>686</v>
      </c>
      <c r="BB1275" t="s">
        <v>2630</v>
      </c>
      <c r="BC1275" t="s">
        <v>2630</v>
      </c>
      <c r="BD1275" t="s">
        <v>656</v>
      </c>
      <c r="BE1275" t="s">
        <v>2697</v>
      </c>
      <c r="BF1275" t="s">
        <v>656</v>
      </c>
      <c r="BO1275" t="s">
        <v>281</v>
      </c>
      <c r="BP1275" s="1">
        <v>170321</v>
      </c>
      <c r="BQ1275" s="1">
        <v>170321</v>
      </c>
      <c r="BU1275" s="1">
        <v>0.4</v>
      </c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t="s">
        <v>282</v>
      </c>
      <c r="CG1275" s="1">
        <v>62</v>
      </c>
      <c r="CH1275" s="1">
        <v>9120</v>
      </c>
      <c r="CJ1275" s="1">
        <v>105000</v>
      </c>
      <c r="DA1275" s="1">
        <v>2550</v>
      </c>
      <c r="DK1275" s="1">
        <v>53460</v>
      </c>
      <c r="DV1275" s="1">
        <v>129</v>
      </c>
      <c r="DX1275" t="s">
        <v>282</v>
      </c>
    </row>
    <row r="1276" spans="1:177" hidden="1" x14ac:dyDescent="0.25">
      <c r="A1276" t="s">
        <v>9526</v>
      </c>
      <c r="B1276" t="s">
        <v>9527</v>
      </c>
      <c r="C1276" t="s">
        <v>249</v>
      </c>
      <c r="F1276" t="s">
        <v>9520</v>
      </c>
      <c r="G1276" t="s">
        <v>9521</v>
      </c>
      <c r="H1276" t="s">
        <v>378</v>
      </c>
      <c r="K1276" t="s">
        <v>253</v>
      </c>
      <c r="L1276" t="s">
        <v>254</v>
      </c>
      <c r="M1276" t="s">
        <v>255</v>
      </c>
      <c r="N1276" t="s">
        <v>29</v>
      </c>
      <c r="P1276" t="s">
        <v>40</v>
      </c>
      <c r="Q1276" t="s">
        <v>9288</v>
      </c>
      <c r="R1276" t="s">
        <v>9289</v>
      </c>
      <c r="S1276" t="s">
        <v>9290</v>
      </c>
      <c r="V1276" t="s">
        <v>260</v>
      </c>
      <c r="X1276" t="s">
        <v>9528</v>
      </c>
      <c r="AL1276" t="s">
        <v>518</v>
      </c>
      <c r="AN1276" t="s">
        <v>9529</v>
      </c>
      <c r="AR1276" t="s">
        <v>9530</v>
      </c>
      <c r="AS1276" t="s">
        <v>7696</v>
      </c>
      <c r="AX1276" t="s">
        <v>686</v>
      </c>
      <c r="BB1276" t="s">
        <v>2695</v>
      </c>
      <c r="BC1276" t="s">
        <v>2696</v>
      </c>
      <c r="BD1276" t="s">
        <v>656</v>
      </c>
      <c r="BE1276" t="s">
        <v>2285</v>
      </c>
      <c r="BF1276" t="s">
        <v>656</v>
      </c>
      <c r="BO1276" t="s">
        <v>281</v>
      </c>
      <c r="BP1276" s="1">
        <v>149224</v>
      </c>
      <c r="BQ1276" s="1">
        <v>149224</v>
      </c>
      <c r="BU1276" s="1">
        <v>-0.6</v>
      </c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t="s">
        <v>282</v>
      </c>
      <c r="CG1276" s="1">
        <v>4</v>
      </c>
      <c r="CH1276" s="1">
        <v>6250</v>
      </c>
      <c r="CJ1276" s="1">
        <v>92200</v>
      </c>
      <c r="DA1276" s="1">
        <v>2080</v>
      </c>
      <c r="DK1276" s="1">
        <v>48000</v>
      </c>
      <c r="DV1276" t="s">
        <v>282</v>
      </c>
    </row>
    <row r="1277" spans="1:177" hidden="1" x14ac:dyDescent="0.25">
      <c r="A1277" t="s">
        <v>9531</v>
      </c>
      <c r="B1277" t="s">
        <v>9532</v>
      </c>
      <c r="C1277" t="s">
        <v>249</v>
      </c>
      <c r="F1277" t="s">
        <v>9520</v>
      </c>
      <c r="G1277" t="s">
        <v>9521</v>
      </c>
      <c r="H1277" t="s">
        <v>378</v>
      </c>
      <c r="K1277" t="s">
        <v>253</v>
      </c>
      <c r="L1277" t="s">
        <v>254</v>
      </c>
      <c r="M1277" t="s">
        <v>255</v>
      </c>
      <c r="N1277" t="s">
        <v>29</v>
      </c>
      <c r="P1277" t="s">
        <v>40</v>
      </c>
      <c r="Q1277" t="s">
        <v>9288</v>
      </c>
      <c r="R1277" t="s">
        <v>9289</v>
      </c>
      <c r="S1277" t="s">
        <v>9290</v>
      </c>
      <c r="T1277" t="s">
        <v>9533</v>
      </c>
      <c r="V1277" t="s">
        <v>260</v>
      </c>
      <c r="X1277" t="s">
        <v>9522</v>
      </c>
      <c r="AE1277" t="s">
        <v>9534</v>
      </c>
      <c r="AG1277" t="s">
        <v>9535</v>
      </c>
      <c r="AL1277" t="s">
        <v>6335</v>
      </c>
      <c r="AN1277" t="s">
        <v>517</v>
      </c>
      <c r="AR1277" t="s">
        <v>1115</v>
      </c>
      <c r="AS1277" t="s">
        <v>9536</v>
      </c>
      <c r="AT1277" t="s">
        <v>9537</v>
      </c>
      <c r="AU1277" t="s">
        <v>8828</v>
      </c>
      <c r="BB1277" t="s">
        <v>1953</v>
      </c>
      <c r="BE1277" t="s">
        <v>1033</v>
      </c>
      <c r="BF1277" t="s">
        <v>656</v>
      </c>
      <c r="BO1277" t="s">
        <v>352</v>
      </c>
      <c r="BP1277" s="1">
        <v>192244</v>
      </c>
      <c r="BQ1277" s="1">
        <v>171800</v>
      </c>
      <c r="BU1277" s="1">
        <v>0.3</v>
      </c>
      <c r="BV1277" s="4"/>
      <c r="BW1277" s="4"/>
      <c r="BX1277" s="4"/>
      <c r="BY1277" s="4"/>
      <c r="BZ1277" s="4"/>
      <c r="CA1277" s="1">
        <v>41</v>
      </c>
      <c r="CB1277" s="4"/>
      <c r="CC1277" s="4"/>
      <c r="CD1277" s="4"/>
      <c r="CE1277" s="4"/>
      <c r="CG1277" s="1">
        <v>4</v>
      </c>
      <c r="CH1277" s="1">
        <v>9300</v>
      </c>
      <c r="CJ1277" s="1">
        <v>106000</v>
      </c>
      <c r="DA1277" s="1">
        <v>2390</v>
      </c>
      <c r="DK1277" s="1">
        <v>54000</v>
      </c>
      <c r="DV1277" s="1">
        <v>106</v>
      </c>
    </row>
    <row r="1278" spans="1:177" hidden="1" x14ac:dyDescent="0.25">
      <c r="A1278" t="s">
        <v>9538</v>
      </c>
      <c r="B1278" t="s">
        <v>9539</v>
      </c>
      <c r="C1278" t="s">
        <v>249</v>
      </c>
      <c r="F1278" t="s">
        <v>9520</v>
      </c>
      <c r="G1278" t="s">
        <v>9521</v>
      </c>
      <c r="H1278" t="s">
        <v>378</v>
      </c>
      <c r="K1278" t="s">
        <v>253</v>
      </c>
      <c r="L1278" t="s">
        <v>254</v>
      </c>
      <c r="M1278" t="s">
        <v>255</v>
      </c>
      <c r="N1278" t="s">
        <v>29</v>
      </c>
      <c r="P1278" t="s">
        <v>40</v>
      </c>
      <c r="Q1278" t="s">
        <v>9288</v>
      </c>
      <c r="R1278" t="s">
        <v>9289</v>
      </c>
      <c r="S1278" t="s">
        <v>9290</v>
      </c>
      <c r="T1278" t="s">
        <v>9540</v>
      </c>
      <c r="V1278" t="s">
        <v>260</v>
      </c>
      <c r="X1278" t="s">
        <v>9528</v>
      </c>
      <c r="AE1278" t="s">
        <v>9541</v>
      </c>
      <c r="AG1278" t="s">
        <v>9535</v>
      </c>
      <c r="AL1278" t="s">
        <v>518</v>
      </c>
      <c r="AN1278" t="s">
        <v>9529</v>
      </c>
      <c r="AR1278" t="s">
        <v>9530</v>
      </c>
      <c r="AT1278" t="s">
        <v>9530</v>
      </c>
      <c r="AU1278" t="s">
        <v>9542</v>
      </c>
      <c r="AX1278" t="s">
        <v>686</v>
      </c>
      <c r="BB1278" t="s">
        <v>2695</v>
      </c>
      <c r="BC1278" t="s">
        <v>2696</v>
      </c>
      <c r="BD1278" t="s">
        <v>656</v>
      </c>
      <c r="BE1278" t="s">
        <v>2285</v>
      </c>
      <c r="BF1278" t="s">
        <v>656</v>
      </c>
      <c r="BO1278" t="s">
        <v>281</v>
      </c>
      <c r="BP1278" s="1">
        <v>164146</v>
      </c>
      <c r="BQ1278" s="1">
        <v>164146</v>
      </c>
      <c r="BU1278" s="1">
        <v>-0.1</v>
      </c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G1278" s="1">
        <v>4.4000000000000004</v>
      </c>
      <c r="CH1278" s="1">
        <v>6875</v>
      </c>
      <c r="CJ1278" s="1">
        <v>101420</v>
      </c>
      <c r="DA1278" s="1">
        <v>2288</v>
      </c>
      <c r="DK1278" s="1">
        <v>53460</v>
      </c>
    </row>
    <row r="1279" spans="1:177" hidden="1" x14ac:dyDescent="0.25">
      <c r="A1279" t="s">
        <v>9543</v>
      </c>
      <c r="B1279" t="s">
        <v>9544</v>
      </c>
      <c r="C1279" t="s">
        <v>249</v>
      </c>
      <c r="F1279" t="s">
        <v>9545</v>
      </c>
      <c r="G1279" t="s">
        <v>9546</v>
      </c>
      <c r="H1279" t="s">
        <v>378</v>
      </c>
      <c r="K1279" t="s">
        <v>253</v>
      </c>
      <c r="L1279" t="s">
        <v>254</v>
      </c>
      <c r="M1279" t="s">
        <v>255</v>
      </c>
      <c r="N1279" t="s">
        <v>29</v>
      </c>
      <c r="P1279" t="s">
        <v>40</v>
      </c>
      <c r="Q1279" t="s">
        <v>9288</v>
      </c>
      <c r="R1279" t="s">
        <v>9398</v>
      </c>
      <c r="S1279" t="s">
        <v>9399</v>
      </c>
      <c r="T1279" t="s">
        <v>9547</v>
      </c>
      <c r="V1279" t="s">
        <v>260</v>
      </c>
      <c r="X1279" t="s">
        <v>9548</v>
      </c>
      <c r="AE1279" t="s">
        <v>9549</v>
      </c>
      <c r="AG1279" t="s">
        <v>6826</v>
      </c>
      <c r="AL1279" t="s">
        <v>9550</v>
      </c>
      <c r="AN1279" t="s">
        <v>404</v>
      </c>
      <c r="AR1279" t="s">
        <v>1031</v>
      </c>
      <c r="AS1279" t="s">
        <v>9551</v>
      </c>
      <c r="AT1279" t="s">
        <v>9552</v>
      </c>
      <c r="AU1279" t="s">
        <v>9553</v>
      </c>
      <c r="AX1279" t="s">
        <v>686</v>
      </c>
      <c r="BB1279" t="s">
        <v>3401</v>
      </c>
      <c r="BC1279" t="s">
        <v>3401</v>
      </c>
      <c r="BD1279" t="s">
        <v>656</v>
      </c>
      <c r="BE1279" t="s">
        <v>3139</v>
      </c>
      <c r="BF1279" t="s">
        <v>656</v>
      </c>
      <c r="BO1279" t="s">
        <v>281</v>
      </c>
      <c r="BP1279" s="1">
        <v>164746</v>
      </c>
      <c r="BQ1279" s="1">
        <v>164746</v>
      </c>
      <c r="BU1279" s="1">
        <v>0</v>
      </c>
      <c r="BV1279" s="4"/>
      <c r="BW1279" s="4"/>
      <c r="BX1279" s="4"/>
      <c r="BY1279" s="4"/>
      <c r="BZ1279" s="4"/>
      <c r="CA1279" s="1">
        <v>52.9</v>
      </c>
      <c r="CB1279" s="4"/>
      <c r="CC1279" s="4"/>
      <c r="CD1279" s="4"/>
      <c r="CE1279" s="4"/>
      <c r="CF1279" t="s">
        <v>282</v>
      </c>
      <c r="CG1279" s="1">
        <v>13.22</v>
      </c>
      <c r="CH1279" s="1">
        <v>7273</v>
      </c>
      <c r="CJ1279" s="1">
        <v>101604.4</v>
      </c>
      <c r="DA1279" s="1">
        <v>2093.8000000000002</v>
      </c>
      <c r="DK1279" s="1">
        <v>53667.4</v>
      </c>
      <c r="DV1279" s="1">
        <v>94.77</v>
      </c>
      <c r="DX1279" t="s">
        <v>282</v>
      </c>
    </row>
    <row r="1280" spans="1:177" hidden="1" x14ac:dyDescent="0.25">
      <c r="A1280" t="s">
        <v>9554</v>
      </c>
      <c r="B1280" t="s">
        <v>9555</v>
      </c>
      <c r="C1280" t="s">
        <v>249</v>
      </c>
      <c r="F1280" t="s">
        <v>9545</v>
      </c>
      <c r="G1280" t="s">
        <v>9546</v>
      </c>
      <c r="H1280" t="s">
        <v>378</v>
      </c>
      <c r="K1280" t="s">
        <v>253</v>
      </c>
      <c r="L1280" t="s">
        <v>254</v>
      </c>
      <c r="M1280" t="s">
        <v>255</v>
      </c>
      <c r="N1280" t="s">
        <v>29</v>
      </c>
      <c r="P1280" t="s">
        <v>40</v>
      </c>
      <c r="Q1280" t="s">
        <v>9288</v>
      </c>
      <c r="R1280" t="s">
        <v>9398</v>
      </c>
      <c r="S1280" t="s">
        <v>9399</v>
      </c>
      <c r="T1280" t="s">
        <v>9556</v>
      </c>
      <c r="V1280" t="s">
        <v>260</v>
      </c>
      <c r="X1280" t="s">
        <v>9413</v>
      </c>
      <c r="AE1280" t="s">
        <v>9541</v>
      </c>
      <c r="AG1280" t="s">
        <v>384</v>
      </c>
      <c r="AL1280" t="s">
        <v>9557</v>
      </c>
      <c r="AR1280" t="s">
        <v>9558</v>
      </c>
      <c r="AS1280" t="s">
        <v>9559</v>
      </c>
      <c r="AT1280" t="s">
        <v>9559</v>
      </c>
      <c r="AU1280" t="s">
        <v>9560</v>
      </c>
      <c r="AX1280" t="s">
        <v>686</v>
      </c>
      <c r="BB1280" t="s">
        <v>6609</v>
      </c>
      <c r="BC1280" t="s">
        <v>6609</v>
      </c>
      <c r="BD1280" t="s">
        <v>656</v>
      </c>
      <c r="BE1280" t="s">
        <v>4619</v>
      </c>
      <c r="BF1280" t="s">
        <v>656</v>
      </c>
      <c r="BO1280" t="s">
        <v>281</v>
      </c>
      <c r="BP1280" s="1">
        <v>151790</v>
      </c>
      <c r="BQ1280" s="1">
        <v>151790</v>
      </c>
      <c r="BU1280" s="1">
        <v>0</v>
      </c>
      <c r="BV1280" s="4"/>
      <c r="BW1280" s="4"/>
      <c r="BX1280" s="4"/>
      <c r="BY1280" s="4"/>
      <c r="BZ1280" s="4"/>
      <c r="CA1280" s="1">
        <v>48.18</v>
      </c>
      <c r="CB1280" s="4"/>
      <c r="CC1280" s="4"/>
      <c r="CD1280" s="4"/>
      <c r="CE1280" s="4"/>
      <c r="CG1280" s="1">
        <v>66.8</v>
      </c>
      <c r="CH1280" s="1">
        <v>5858</v>
      </c>
      <c r="CJ1280" s="1">
        <v>93622.5</v>
      </c>
      <c r="DA1280" s="1">
        <v>1981.95</v>
      </c>
      <c r="DK1280" s="1">
        <v>50260.5</v>
      </c>
      <c r="DX1280" t="s">
        <v>410</v>
      </c>
    </row>
    <row r="1281" spans="1:174" hidden="1" x14ac:dyDescent="0.25">
      <c r="A1281" t="s">
        <v>9561</v>
      </c>
      <c r="B1281" t="s">
        <v>9562</v>
      </c>
      <c r="C1281" t="s">
        <v>249</v>
      </c>
      <c r="F1281" t="s">
        <v>9563</v>
      </c>
      <c r="G1281" t="s">
        <v>9564</v>
      </c>
      <c r="I1281" t="s">
        <v>9565</v>
      </c>
      <c r="K1281" t="s">
        <v>253</v>
      </c>
      <c r="L1281" t="s">
        <v>254</v>
      </c>
      <c r="M1281" t="s">
        <v>255</v>
      </c>
      <c r="N1281" t="s">
        <v>29</v>
      </c>
      <c r="P1281" t="s">
        <v>40</v>
      </c>
      <c r="Q1281" t="s">
        <v>9288</v>
      </c>
      <c r="R1281" t="s">
        <v>9398</v>
      </c>
      <c r="S1281" t="s">
        <v>9399</v>
      </c>
      <c r="T1281" t="s">
        <v>9566</v>
      </c>
      <c r="V1281" t="s">
        <v>260</v>
      </c>
      <c r="W1281" t="s">
        <v>186</v>
      </c>
      <c r="X1281" t="s">
        <v>9413</v>
      </c>
      <c r="AE1281" t="s">
        <v>9567</v>
      </c>
      <c r="AG1281" t="s">
        <v>384</v>
      </c>
      <c r="AJ1281" t="s">
        <v>49</v>
      </c>
      <c r="AL1281" t="s">
        <v>9568</v>
      </c>
      <c r="AN1281" t="s">
        <v>738</v>
      </c>
      <c r="AO1281" t="s">
        <v>268</v>
      </c>
      <c r="AP1281" t="s">
        <v>269</v>
      </c>
      <c r="AR1281" t="s">
        <v>6558</v>
      </c>
      <c r="AS1281" t="s">
        <v>9569</v>
      </c>
      <c r="AT1281" t="s">
        <v>9570</v>
      </c>
      <c r="AU1281" t="s">
        <v>9571</v>
      </c>
      <c r="BB1281" t="s">
        <v>2565</v>
      </c>
      <c r="BC1281" t="s">
        <v>2565</v>
      </c>
      <c r="BD1281" t="s">
        <v>1852</v>
      </c>
      <c r="BE1281" t="s">
        <v>4075</v>
      </c>
      <c r="BF1281" t="s">
        <v>656</v>
      </c>
      <c r="BO1281" t="s">
        <v>281</v>
      </c>
      <c r="BP1281" s="1">
        <v>62235</v>
      </c>
      <c r="BQ1281" s="1">
        <v>62235</v>
      </c>
      <c r="BU1281" s="1">
        <v>0</v>
      </c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G1281" s="1">
        <v>4.17</v>
      </c>
      <c r="CH1281" s="1">
        <v>1533</v>
      </c>
      <c r="CJ1281" s="1">
        <v>38591</v>
      </c>
      <c r="DA1281" s="1">
        <v>2638.79</v>
      </c>
      <c r="DK1281" s="1">
        <v>18669.7</v>
      </c>
      <c r="DV1281" s="1">
        <v>798.94</v>
      </c>
      <c r="FR1281" t="s">
        <v>353</v>
      </c>
    </row>
    <row r="1282" spans="1:174" hidden="1" x14ac:dyDescent="0.25">
      <c r="A1282" t="s">
        <v>9572</v>
      </c>
      <c r="B1282" t="s">
        <v>9573</v>
      </c>
      <c r="C1282" t="s">
        <v>249</v>
      </c>
      <c r="F1282" t="s">
        <v>9574</v>
      </c>
      <c r="G1282" t="s">
        <v>9575</v>
      </c>
      <c r="I1282" t="s">
        <v>9576</v>
      </c>
      <c r="K1282" t="s">
        <v>253</v>
      </c>
      <c r="L1282" t="s">
        <v>254</v>
      </c>
      <c r="M1282" t="s">
        <v>255</v>
      </c>
      <c r="N1282" t="s">
        <v>29</v>
      </c>
      <c r="P1282" t="s">
        <v>40</v>
      </c>
      <c r="Q1282" t="s">
        <v>9288</v>
      </c>
      <c r="R1282" t="s">
        <v>9398</v>
      </c>
      <c r="S1282" t="s">
        <v>9399</v>
      </c>
      <c r="T1282" t="s">
        <v>9577</v>
      </c>
      <c r="V1282" t="s">
        <v>260</v>
      </c>
      <c r="W1282" t="s">
        <v>186</v>
      </c>
      <c r="X1282" t="s">
        <v>9548</v>
      </c>
      <c r="AE1282" t="s">
        <v>9549</v>
      </c>
      <c r="AG1282" t="s">
        <v>384</v>
      </c>
      <c r="AJ1282" t="s">
        <v>49</v>
      </c>
      <c r="AL1282" t="s">
        <v>49</v>
      </c>
      <c r="AN1282" t="s">
        <v>738</v>
      </c>
      <c r="AO1282" t="s">
        <v>268</v>
      </c>
      <c r="AP1282" t="s">
        <v>269</v>
      </c>
      <c r="AR1282" t="s">
        <v>9578</v>
      </c>
      <c r="AS1282" t="s">
        <v>9579</v>
      </c>
      <c r="AT1282" t="s">
        <v>9580</v>
      </c>
      <c r="AU1282" t="s">
        <v>9581</v>
      </c>
      <c r="AX1282" t="s">
        <v>686</v>
      </c>
      <c r="BB1282" t="s">
        <v>1654</v>
      </c>
      <c r="BC1282" t="s">
        <v>1654</v>
      </c>
      <c r="BD1282" t="s">
        <v>1852</v>
      </c>
      <c r="BE1282" t="s">
        <v>9582</v>
      </c>
      <c r="BF1282" t="s">
        <v>656</v>
      </c>
      <c r="BO1282" t="s">
        <v>281</v>
      </c>
      <c r="BP1282" s="1">
        <v>68219</v>
      </c>
      <c r="BQ1282" s="1">
        <v>68219</v>
      </c>
      <c r="BU1282" s="1">
        <v>0.1</v>
      </c>
      <c r="BV1282" s="4"/>
      <c r="BW1282" s="4"/>
      <c r="BX1282" s="4"/>
      <c r="BY1282" s="4"/>
      <c r="BZ1282" s="4"/>
      <c r="CA1282" s="4" t="s">
        <v>282</v>
      </c>
      <c r="CB1282" s="4"/>
      <c r="CC1282" s="4"/>
      <c r="CD1282" s="4"/>
      <c r="CE1282" s="4"/>
      <c r="CF1282" t="s">
        <v>282</v>
      </c>
      <c r="CG1282" s="1">
        <v>786</v>
      </c>
      <c r="CH1282" s="1">
        <v>1089</v>
      </c>
      <c r="CJ1282" s="1">
        <v>40872</v>
      </c>
      <c r="DA1282" s="1">
        <v>313.35000000000002</v>
      </c>
      <c r="DK1282" s="1">
        <v>25047.200000000001</v>
      </c>
      <c r="DV1282" s="1">
        <v>111.09</v>
      </c>
      <c r="DX1282" t="s">
        <v>282</v>
      </c>
    </row>
    <row r="1283" spans="1:174" hidden="1" x14ac:dyDescent="0.25">
      <c r="A1283" t="s">
        <v>9583</v>
      </c>
      <c r="B1283" t="s">
        <v>9584</v>
      </c>
      <c r="C1283" t="s">
        <v>249</v>
      </c>
      <c r="F1283" t="s">
        <v>9585</v>
      </c>
      <c r="G1283" t="s">
        <v>9586</v>
      </c>
      <c r="I1283" t="s">
        <v>9587</v>
      </c>
      <c r="K1283" t="s">
        <v>253</v>
      </c>
      <c r="L1283" t="s">
        <v>254</v>
      </c>
      <c r="M1283" t="s">
        <v>255</v>
      </c>
      <c r="N1283" t="s">
        <v>29</v>
      </c>
      <c r="P1283" t="s">
        <v>40</v>
      </c>
      <c r="Q1283" t="s">
        <v>9288</v>
      </c>
      <c r="R1283" t="s">
        <v>9398</v>
      </c>
      <c r="S1283" t="s">
        <v>9399</v>
      </c>
      <c r="T1283" t="s">
        <v>9588</v>
      </c>
      <c r="V1283" t="s">
        <v>260</v>
      </c>
      <c r="W1283" t="s">
        <v>186</v>
      </c>
      <c r="X1283" t="s">
        <v>9401</v>
      </c>
      <c r="AE1283" t="s">
        <v>9549</v>
      </c>
      <c r="AG1283" t="s">
        <v>384</v>
      </c>
      <c r="AL1283" t="s">
        <v>9589</v>
      </c>
      <c r="AR1283" t="s">
        <v>9590</v>
      </c>
      <c r="AS1283" t="s">
        <v>9591</v>
      </c>
      <c r="AT1283" t="s">
        <v>9592</v>
      </c>
      <c r="AU1283" t="s">
        <v>9593</v>
      </c>
      <c r="AX1283" t="s">
        <v>686</v>
      </c>
      <c r="BB1283" t="s">
        <v>1674</v>
      </c>
      <c r="BC1283" t="s">
        <v>1674</v>
      </c>
      <c r="BD1283" t="s">
        <v>1852</v>
      </c>
      <c r="BE1283" t="s">
        <v>9594</v>
      </c>
      <c r="BF1283" t="s">
        <v>656</v>
      </c>
      <c r="BO1283" t="s">
        <v>281</v>
      </c>
      <c r="BP1283" s="1">
        <v>123688</v>
      </c>
      <c r="BQ1283" s="1">
        <v>123688</v>
      </c>
      <c r="BU1283" s="1">
        <v>0</v>
      </c>
      <c r="BV1283" s="4"/>
      <c r="BW1283" s="4"/>
      <c r="BX1283" s="4"/>
      <c r="BY1283" s="4"/>
      <c r="BZ1283" s="4"/>
      <c r="CA1283" s="1">
        <v>38.81</v>
      </c>
      <c r="CB1283" s="4"/>
      <c r="CC1283" s="4"/>
      <c r="CD1283" s="4"/>
      <c r="CE1283" s="4"/>
      <c r="CF1283" t="s">
        <v>282</v>
      </c>
      <c r="CG1283" s="1">
        <v>85.16</v>
      </c>
      <c r="CH1283" s="1">
        <v>7254</v>
      </c>
      <c r="CJ1283" s="1">
        <v>76430.2</v>
      </c>
      <c r="DA1283" s="1">
        <v>1541.54</v>
      </c>
      <c r="DK1283" s="1">
        <v>38376.800000000003</v>
      </c>
      <c r="DV1283" t="s">
        <v>282</v>
      </c>
    </row>
    <row r="1284" spans="1:174" hidden="1" x14ac:dyDescent="0.25">
      <c r="A1284" t="s">
        <v>9595</v>
      </c>
      <c r="B1284" t="s">
        <v>9596</v>
      </c>
      <c r="C1284" t="s">
        <v>249</v>
      </c>
      <c r="F1284" t="s">
        <v>9597</v>
      </c>
      <c r="G1284" t="s">
        <v>9598</v>
      </c>
      <c r="I1284" t="s">
        <v>9599</v>
      </c>
      <c r="K1284" t="s">
        <v>253</v>
      </c>
      <c r="L1284" t="s">
        <v>254</v>
      </c>
      <c r="M1284" t="s">
        <v>255</v>
      </c>
      <c r="N1284" t="s">
        <v>29</v>
      </c>
      <c r="P1284" t="s">
        <v>40</v>
      </c>
      <c r="Q1284" t="s">
        <v>9288</v>
      </c>
      <c r="R1284" t="s">
        <v>9398</v>
      </c>
      <c r="S1284" t="s">
        <v>9399</v>
      </c>
      <c r="T1284" t="s">
        <v>9600</v>
      </c>
      <c r="V1284" t="s">
        <v>260</v>
      </c>
      <c r="W1284" t="s">
        <v>186</v>
      </c>
      <c r="X1284" t="s">
        <v>9601</v>
      </c>
      <c r="AE1284" t="s">
        <v>9602</v>
      </c>
      <c r="AG1284" t="s">
        <v>384</v>
      </c>
      <c r="AJ1284" t="s">
        <v>6172</v>
      </c>
      <c r="AL1284" t="s">
        <v>6172</v>
      </c>
      <c r="AN1284" t="s">
        <v>481</v>
      </c>
      <c r="AO1284" t="s">
        <v>268</v>
      </c>
      <c r="AP1284" t="s">
        <v>590</v>
      </c>
      <c r="AQ1284" t="s">
        <v>591</v>
      </c>
      <c r="AR1284" t="s">
        <v>940</v>
      </c>
      <c r="AS1284" t="s">
        <v>9603</v>
      </c>
      <c r="AT1284" t="s">
        <v>9604</v>
      </c>
      <c r="AU1284" t="s">
        <v>9605</v>
      </c>
      <c r="AX1284" t="s">
        <v>577</v>
      </c>
      <c r="BB1284" t="s">
        <v>876</v>
      </c>
      <c r="BC1284" t="s">
        <v>876</v>
      </c>
      <c r="BD1284" t="s">
        <v>1852</v>
      </c>
      <c r="BE1284" t="s">
        <v>6802</v>
      </c>
      <c r="BF1284" t="s">
        <v>656</v>
      </c>
      <c r="BO1284" t="s">
        <v>281</v>
      </c>
      <c r="BP1284" s="1">
        <v>178444</v>
      </c>
      <c r="BQ1284" s="1">
        <v>178444</v>
      </c>
      <c r="BU1284" s="1">
        <v>0</v>
      </c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G1284" s="1">
        <v>125.32</v>
      </c>
      <c r="CH1284" s="1">
        <v>7596</v>
      </c>
      <c r="CJ1284" s="1">
        <v>109791</v>
      </c>
      <c r="DA1284" s="1">
        <v>2140.37</v>
      </c>
      <c r="DK1284" s="1">
        <v>58555.199999999997</v>
      </c>
      <c r="DV1284" s="1">
        <v>236.22</v>
      </c>
    </row>
    <row r="1285" spans="1:174" hidden="1" x14ac:dyDescent="0.25">
      <c r="A1285" t="s">
        <v>9606</v>
      </c>
      <c r="B1285" t="s">
        <v>9607</v>
      </c>
      <c r="C1285" t="s">
        <v>249</v>
      </c>
      <c r="F1285" t="s">
        <v>9608</v>
      </c>
      <c r="G1285" t="s">
        <v>9609</v>
      </c>
      <c r="I1285" t="s">
        <v>9610</v>
      </c>
      <c r="K1285" t="s">
        <v>253</v>
      </c>
      <c r="L1285" t="s">
        <v>254</v>
      </c>
      <c r="M1285" t="s">
        <v>255</v>
      </c>
      <c r="N1285" t="s">
        <v>29</v>
      </c>
      <c r="P1285" t="s">
        <v>40</v>
      </c>
      <c r="Q1285" t="s">
        <v>9288</v>
      </c>
      <c r="R1285" t="s">
        <v>9498</v>
      </c>
      <c r="S1285" t="s">
        <v>9499</v>
      </c>
      <c r="T1285" t="s">
        <v>9611</v>
      </c>
      <c r="V1285" t="s">
        <v>260</v>
      </c>
      <c r="W1285" t="s">
        <v>561</v>
      </c>
      <c r="X1285" t="s">
        <v>9500</v>
      </c>
      <c r="AE1285" t="s">
        <v>9612</v>
      </c>
      <c r="AG1285" t="s">
        <v>8648</v>
      </c>
      <c r="AJ1285" t="s">
        <v>3021</v>
      </c>
      <c r="AL1285" t="s">
        <v>3021</v>
      </c>
      <c r="AN1285" t="s">
        <v>903</v>
      </c>
      <c r="AO1285" t="s">
        <v>268</v>
      </c>
      <c r="AP1285" t="s">
        <v>364</v>
      </c>
      <c r="AQ1285" t="s">
        <v>1797</v>
      </c>
      <c r="AR1285" t="s">
        <v>9501</v>
      </c>
      <c r="AS1285" t="s">
        <v>9502</v>
      </c>
      <c r="AT1285" t="s">
        <v>9613</v>
      </c>
      <c r="AU1285" t="s">
        <v>9614</v>
      </c>
      <c r="AX1285" t="s">
        <v>686</v>
      </c>
      <c r="BB1285" t="s">
        <v>8279</v>
      </c>
      <c r="BC1285" t="s">
        <v>8279</v>
      </c>
      <c r="BD1285" t="s">
        <v>1852</v>
      </c>
      <c r="BE1285" t="s">
        <v>9517</v>
      </c>
      <c r="BF1285" t="s">
        <v>656</v>
      </c>
      <c r="BO1285" t="s">
        <v>281</v>
      </c>
      <c r="BP1285" s="1">
        <v>312638</v>
      </c>
      <c r="BQ1285" s="1">
        <v>312638</v>
      </c>
      <c r="BU1285" s="1">
        <v>0</v>
      </c>
      <c r="BV1285" s="4"/>
      <c r="BW1285" s="4"/>
      <c r="BX1285" s="4"/>
      <c r="BY1285" s="4"/>
      <c r="BZ1285" s="4"/>
      <c r="CA1285" s="1">
        <v>4.71</v>
      </c>
      <c r="CB1285" s="4"/>
      <c r="CC1285" s="4"/>
      <c r="CD1285" s="4"/>
      <c r="CE1285" s="4"/>
      <c r="CG1285" s="1">
        <v>64.790000000000006</v>
      </c>
      <c r="CH1285" s="1">
        <v>17552</v>
      </c>
      <c r="CJ1285" s="1">
        <v>192014</v>
      </c>
      <c r="DA1285" s="1">
        <v>2249.98</v>
      </c>
      <c r="DK1285" s="1">
        <v>100365.6</v>
      </c>
      <c r="DV1285" s="1">
        <v>392.27</v>
      </c>
      <c r="DX1285" t="s">
        <v>282</v>
      </c>
    </row>
    <row r="1286" spans="1:174" hidden="1" x14ac:dyDescent="0.25">
      <c r="A1286" t="s">
        <v>9615</v>
      </c>
      <c r="B1286" t="s">
        <v>9616</v>
      </c>
      <c r="C1286" t="s">
        <v>249</v>
      </c>
      <c r="D1286" t="s">
        <v>3715</v>
      </c>
      <c r="F1286" t="s">
        <v>9617</v>
      </c>
      <c r="G1286" t="s">
        <v>9618</v>
      </c>
      <c r="I1286" t="s">
        <v>9619</v>
      </c>
      <c r="K1286" t="s">
        <v>253</v>
      </c>
      <c r="L1286" t="s">
        <v>254</v>
      </c>
      <c r="M1286" t="s">
        <v>255</v>
      </c>
      <c r="N1286" t="s">
        <v>29</v>
      </c>
      <c r="P1286" t="s">
        <v>40</v>
      </c>
      <c r="Q1286" t="s">
        <v>9288</v>
      </c>
      <c r="R1286" t="s">
        <v>9620</v>
      </c>
      <c r="S1286" t="s">
        <v>9621</v>
      </c>
      <c r="T1286" t="s">
        <v>9622</v>
      </c>
      <c r="V1286" t="s">
        <v>260</v>
      </c>
      <c r="W1286" t="s">
        <v>186</v>
      </c>
      <c r="X1286" t="s">
        <v>9623</v>
      </c>
      <c r="AE1286" t="s">
        <v>9624</v>
      </c>
      <c r="AG1286" t="s">
        <v>9625</v>
      </c>
      <c r="AH1286" t="s">
        <v>9626</v>
      </c>
      <c r="AJ1286" t="s">
        <v>9627</v>
      </c>
      <c r="AL1286" t="s">
        <v>9628</v>
      </c>
      <c r="AN1286" t="s">
        <v>9629</v>
      </c>
      <c r="AO1286" t="s">
        <v>9630</v>
      </c>
      <c r="AP1286" t="s">
        <v>9631</v>
      </c>
      <c r="AQ1286" t="s">
        <v>12</v>
      </c>
      <c r="AT1286" t="s">
        <v>5736</v>
      </c>
      <c r="AU1286" t="s">
        <v>9632</v>
      </c>
      <c r="BB1286" t="s">
        <v>3548</v>
      </c>
      <c r="BC1286" t="s">
        <v>9633</v>
      </c>
      <c r="BE1286" t="s">
        <v>9634</v>
      </c>
      <c r="BF1286" t="s">
        <v>390</v>
      </c>
      <c r="BG1286" s="1">
        <v>5.9</v>
      </c>
      <c r="BO1286" t="s">
        <v>281</v>
      </c>
      <c r="BP1286" s="1">
        <v>23291</v>
      </c>
      <c r="BQ1286" s="1">
        <v>23291.06</v>
      </c>
      <c r="BU1286" s="1">
        <v>-0.2</v>
      </c>
      <c r="BV1286" s="4"/>
      <c r="BW1286" s="4"/>
      <c r="BX1286" s="4"/>
      <c r="BY1286" s="4"/>
      <c r="BZ1286" s="4"/>
      <c r="CA1286" s="4" t="s">
        <v>282</v>
      </c>
      <c r="CB1286" s="4"/>
      <c r="CC1286" s="4"/>
      <c r="CD1286" s="4"/>
      <c r="CE1286" s="4"/>
      <c r="CF1286" t="s">
        <v>282</v>
      </c>
      <c r="CG1286" s="1">
        <v>63.15</v>
      </c>
      <c r="CH1286" s="1">
        <v>1578</v>
      </c>
      <c r="CJ1286" s="1">
        <v>14360.85</v>
      </c>
      <c r="CP1286" s="1">
        <v>70</v>
      </c>
      <c r="DA1286" s="1">
        <v>371.75</v>
      </c>
      <c r="DK1286" s="1">
        <v>6813.77</v>
      </c>
      <c r="DT1286" t="s">
        <v>282</v>
      </c>
      <c r="DV1286" s="1">
        <v>40.74</v>
      </c>
    </row>
    <row r="1287" spans="1:174" hidden="1" x14ac:dyDescent="0.25">
      <c r="A1287" t="s">
        <v>9635</v>
      </c>
      <c r="B1287" t="s">
        <v>9636</v>
      </c>
      <c r="C1287" t="s">
        <v>249</v>
      </c>
      <c r="D1287" t="s">
        <v>3715</v>
      </c>
      <c r="F1287" t="s">
        <v>9637</v>
      </c>
      <c r="G1287" t="s">
        <v>9638</v>
      </c>
      <c r="I1287" t="s">
        <v>9639</v>
      </c>
      <c r="K1287" t="s">
        <v>253</v>
      </c>
      <c r="L1287" t="s">
        <v>254</v>
      </c>
      <c r="M1287" t="s">
        <v>255</v>
      </c>
      <c r="N1287" t="s">
        <v>29</v>
      </c>
      <c r="P1287" t="s">
        <v>40</v>
      </c>
      <c r="Q1287" t="s">
        <v>9288</v>
      </c>
      <c r="R1287" t="s">
        <v>9620</v>
      </c>
      <c r="S1287" t="s">
        <v>9621</v>
      </c>
      <c r="T1287" t="s">
        <v>9640</v>
      </c>
      <c r="V1287" t="s">
        <v>260</v>
      </c>
      <c r="W1287" t="s">
        <v>186</v>
      </c>
      <c r="X1287" t="s">
        <v>9641</v>
      </c>
      <c r="AE1287" t="s">
        <v>9642</v>
      </c>
      <c r="AG1287" t="s">
        <v>752</v>
      </c>
      <c r="AH1287" t="s">
        <v>9643</v>
      </c>
      <c r="AJ1287" t="s">
        <v>9644</v>
      </c>
      <c r="AL1287" t="s">
        <v>9645</v>
      </c>
      <c r="AT1287" t="s">
        <v>5736</v>
      </c>
      <c r="AU1287" t="s">
        <v>9646</v>
      </c>
      <c r="BB1287" t="s">
        <v>389</v>
      </c>
      <c r="BC1287" t="s">
        <v>9647</v>
      </c>
      <c r="BE1287" t="s">
        <v>9648</v>
      </c>
      <c r="BF1287" t="s">
        <v>390</v>
      </c>
      <c r="BG1287" s="1">
        <v>5.6</v>
      </c>
      <c r="BO1287" t="s">
        <v>281</v>
      </c>
      <c r="BP1287" s="1">
        <v>2670</v>
      </c>
      <c r="BQ1287" s="1">
        <v>2670.13</v>
      </c>
      <c r="BU1287" s="1">
        <v>-2.1</v>
      </c>
      <c r="BV1287" s="4"/>
      <c r="BW1287" s="4"/>
      <c r="BX1287" s="4"/>
      <c r="BY1287" s="4"/>
      <c r="BZ1287" s="4"/>
      <c r="CA1287" s="4" t="s">
        <v>282</v>
      </c>
      <c r="CB1287" s="4"/>
      <c r="CC1287" s="4"/>
      <c r="CD1287" s="4"/>
      <c r="CE1287" s="4"/>
      <c r="CF1287" t="s">
        <v>282</v>
      </c>
      <c r="CG1287" s="1">
        <v>68.16</v>
      </c>
      <c r="CH1287" s="1">
        <v>184.42</v>
      </c>
      <c r="CJ1287" s="1">
        <v>1583.63</v>
      </c>
      <c r="CP1287" s="1">
        <v>50.12</v>
      </c>
      <c r="DA1287" s="1">
        <v>23.05</v>
      </c>
      <c r="DK1287" s="1">
        <v>756.74</v>
      </c>
      <c r="DT1287" t="s">
        <v>282</v>
      </c>
      <c r="DV1287" s="1">
        <v>4.01</v>
      </c>
    </row>
    <row r="1288" spans="1:174" hidden="1" x14ac:dyDescent="0.25">
      <c r="A1288" t="s">
        <v>9649</v>
      </c>
      <c r="B1288" t="s">
        <v>9650</v>
      </c>
      <c r="C1288" t="s">
        <v>249</v>
      </c>
      <c r="D1288" t="s">
        <v>3715</v>
      </c>
      <c r="F1288" t="s">
        <v>9651</v>
      </c>
      <c r="G1288" t="s">
        <v>9652</v>
      </c>
      <c r="I1288" t="s">
        <v>9653</v>
      </c>
      <c r="K1288" t="s">
        <v>253</v>
      </c>
      <c r="L1288" t="s">
        <v>254</v>
      </c>
      <c r="M1288" t="s">
        <v>255</v>
      </c>
      <c r="N1288" t="s">
        <v>29</v>
      </c>
      <c r="P1288" t="s">
        <v>40</v>
      </c>
      <c r="Q1288" t="s">
        <v>9288</v>
      </c>
      <c r="R1288" t="s">
        <v>9620</v>
      </c>
      <c r="S1288" t="s">
        <v>9621</v>
      </c>
      <c r="T1288" t="s">
        <v>9654</v>
      </c>
      <c r="V1288" t="s">
        <v>260</v>
      </c>
      <c r="W1288" t="s">
        <v>186</v>
      </c>
      <c r="X1288" t="s">
        <v>9623</v>
      </c>
      <c r="AE1288" t="s">
        <v>9624</v>
      </c>
      <c r="AG1288" t="s">
        <v>9625</v>
      </c>
      <c r="AH1288" t="s">
        <v>9655</v>
      </c>
      <c r="AJ1288" t="s">
        <v>9644</v>
      </c>
      <c r="AL1288" t="s">
        <v>9645</v>
      </c>
      <c r="AT1288" t="s">
        <v>9656</v>
      </c>
      <c r="AU1288" t="s">
        <v>9657</v>
      </c>
      <c r="BB1288" t="s">
        <v>897</v>
      </c>
      <c r="BC1288" t="s">
        <v>9658</v>
      </c>
      <c r="BE1288" t="s">
        <v>9659</v>
      </c>
      <c r="BF1288" t="s">
        <v>390</v>
      </c>
      <c r="BG1288" s="1">
        <v>6.8</v>
      </c>
      <c r="BO1288" t="s">
        <v>281</v>
      </c>
      <c r="BP1288" s="1">
        <v>3087</v>
      </c>
      <c r="BQ1288" s="1">
        <v>3087.32</v>
      </c>
      <c r="BU1288" s="1">
        <v>-2.4</v>
      </c>
      <c r="BV1288" s="4"/>
      <c r="BW1288" s="4"/>
      <c r="BX1288" s="4"/>
      <c r="BY1288" s="4"/>
      <c r="BZ1288" s="4"/>
      <c r="CA1288" s="1">
        <v>2</v>
      </c>
      <c r="CB1288" s="4"/>
      <c r="CC1288" s="4"/>
      <c r="CD1288" s="4"/>
      <c r="CE1288" s="4"/>
      <c r="CF1288" t="s">
        <v>282</v>
      </c>
      <c r="CG1288" s="1">
        <v>122.17</v>
      </c>
      <c r="CH1288" s="1">
        <v>241.34</v>
      </c>
      <c r="CJ1288" s="1">
        <v>1802.52</v>
      </c>
      <c r="CP1288" s="1">
        <v>69.099999999999994</v>
      </c>
      <c r="DA1288" s="1">
        <v>55.08</v>
      </c>
      <c r="DK1288" s="1">
        <v>782.09</v>
      </c>
      <c r="DT1288" t="s">
        <v>282</v>
      </c>
      <c r="DV1288" s="1">
        <v>13.02</v>
      </c>
    </row>
    <row r="1289" spans="1:174" hidden="1" x14ac:dyDescent="0.25">
      <c r="A1289" t="s">
        <v>9660</v>
      </c>
      <c r="B1289" t="s">
        <v>9661</v>
      </c>
      <c r="C1289" t="s">
        <v>249</v>
      </c>
      <c r="D1289" t="s">
        <v>3715</v>
      </c>
      <c r="F1289" t="s">
        <v>9662</v>
      </c>
      <c r="G1289" t="s">
        <v>9663</v>
      </c>
      <c r="I1289" t="s">
        <v>9664</v>
      </c>
      <c r="K1289" t="s">
        <v>253</v>
      </c>
      <c r="L1289" t="s">
        <v>254</v>
      </c>
      <c r="M1289" t="s">
        <v>255</v>
      </c>
      <c r="N1289" t="s">
        <v>29</v>
      </c>
      <c r="P1289" t="s">
        <v>40</v>
      </c>
      <c r="Q1289" t="s">
        <v>9288</v>
      </c>
      <c r="R1289" t="s">
        <v>9665</v>
      </c>
      <c r="S1289" t="s">
        <v>9666</v>
      </c>
      <c r="T1289" t="s">
        <v>9667</v>
      </c>
      <c r="V1289" t="s">
        <v>260</v>
      </c>
      <c r="W1289" t="s">
        <v>186</v>
      </c>
      <c r="X1289" t="s">
        <v>9668</v>
      </c>
      <c r="AE1289" t="s">
        <v>9669</v>
      </c>
      <c r="AG1289" t="s">
        <v>752</v>
      </c>
      <c r="AH1289" t="s">
        <v>1677</v>
      </c>
      <c r="AL1289" t="s">
        <v>6121</v>
      </c>
      <c r="AR1289" t="s">
        <v>9670</v>
      </c>
      <c r="AS1289" t="s">
        <v>9671</v>
      </c>
      <c r="AT1289" t="s">
        <v>7638</v>
      </c>
      <c r="AU1289" t="s">
        <v>9672</v>
      </c>
      <c r="BB1289" t="s">
        <v>389</v>
      </c>
      <c r="BC1289" t="s">
        <v>9673</v>
      </c>
      <c r="BE1289" t="s">
        <v>9674</v>
      </c>
      <c r="BG1289" s="1">
        <v>5.0999999999999996</v>
      </c>
      <c r="BO1289" t="s">
        <v>281</v>
      </c>
      <c r="BP1289" s="1">
        <v>2011</v>
      </c>
      <c r="BQ1289" s="1">
        <v>2011.42</v>
      </c>
      <c r="BU1289" s="1">
        <v>-5.3</v>
      </c>
      <c r="BV1289" s="4"/>
      <c r="BW1289" s="4"/>
      <c r="BX1289" s="4"/>
      <c r="BY1289" s="4"/>
      <c r="BZ1289" s="4"/>
      <c r="CA1289" s="1">
        <v>1</v>
      </c>
      <c r="CB1289" s="4"/>
      <c r="CC1289" s="4"/>
      <c r="CD1289" s="4"/>
      <c r="CE1289" s="4"/>
      <c r="CF1289" t="s">
        <v>282</v>
      </c>
      <c r="CG1289" s="1">
        <v>49.11</v>
      </c>
      <c r="CH1289" s="1">
        <v>108.24</v>
      </c>
      <c r="CJ1289" s="1">
        <v>1192.6199999999999</v>
      </c>
      <c r="CP1289" s="1">
        <v>177</v>
      </c>
      <c r="DA1289" s="1">
        <v>27.06</v>
      </c>
      <c r="DK1289" s="1">
        <v>536.17999999999995</v>
      </c>
      <c r="DT1289" t="s">
        <v>282</v>
      </c>
      <c r="DV1289" t="s">
        <v>282</v>
      </c>
    </row>
    <row r="1290" spans="1:174" hidden="1" x14ac:dyDescent="0.25">
      <c r="A1290" t="s">
        <v>9675</v>
      </c>
      <c r="B1290" t="s">
        <v>9676</v>
      </c>
      <c r="C1290" t="s">
        <v>249</v>
      </c>
      <c r="D1290" t="s">
        <v>3715</v>
      </c>
      <c r="F1290" t="s">
        <v>9662</v>
      </c>
      <c r="G1290" t="s">
        <v>9663</v>
      </c>
      <c r="I1290" t="s">
        <v>9664</v>
      </c>
      <c r="K1290" t="s">
        <v>253</v>
      </c>
      <c r="L1290" t="s">
        <v>254</v>
      </c>
      <c r="M1290" t="s">
        <v>255</v>
      </c>
      <c r="N1290" t="s">
        <v>29</v>
      </c>
      <c r="P1290" t="s">
        <v>40</v>
      </c>
      <c r="Q1290" t="s">
        <v>9288</v>
      </c>
      <c r="R1290" t="s">
        <v>9665</v>
      </c>
      <c r="S1290" t="s">
        <v>9666</v>
      </c>
      <c r="T1290" t="s">
        <v>9667</v>
      </c>
      <c r="V1290" t="s">
        <v>260</v>
      </c>
      <c r="W1290" t="s">
        <v>186</v>
      </c>
      <c r="X1290" t="s">
        <v>9668</v>
      </c>
      <c r="AE1290" t="s">
        <v>9669</v>
      </c>
      <c r="AG1290" t="s">
        <v>752</v>
      </c>
      <c r="AH1290" t="s">
        <v>1677</v>
      </c>
      <c r="AL1290" t="s">
        <v>6121</v>
      </c>
      <c r="AR1290" t="s">
        <v>9670</v>
      </c>
      <c r="AS1290" t="s">
        <v>9671</v>
      </c>
      <c r="AT1290" t="s">
        <v>7638</v>
      </c>
      <c r="AU1290" t="s">
        <v>9672</v>
      </c>
      <c r="BB1290" t="s">
        <v>6056</v>
      </c>
      <c r="BC1290" t="s">
        <v>9677</v>
      </c>
      <c r="BE1290" t="s">
        <v>9678</v>
      </c>
      <c r="BF1290" t="s">
        <v>390</v>
      </c>
      <c r="BG1290" s="1">
        <v>5.4</v>
      </c>
      <c r="BO1290" t="s">
        <v>281</v>
      </c>
      <c r="BP1290" s="1">
        <v>2506</v>
      </c>
      <c r="BQ1290" s="1">
        <v>2505.5</v>
      </c>
      <c r="BU1290" s="1">
        <v>-3.5</v>
      </c>
      <c r="BV1290" s="4"/>
      <c r="BW1290" s="4"/>
      <c r="BX1290" s="4"/>
      <c r="BY1290" s="4"/>
      <c r="BZ1290" s="4"/>
      <c r="CA1290" s="1">
        <v>1</v>
      </c>
      <c r="CB1290" s="4"/>
      <c r="CC1290" s="4"/>
      <c r="CD1290" s="4"/>
      <c r="CE1290" s="4"/>
      <c r="CF1290" t="s">
        <v>282</v>
      </c>
      <c r="CG1290" s="1">
        <v>71.180000000000007</v>
      </c>
      <c r="CH1290" s="1">
        <v>115.3</v>
      </c>
      <c r="CJ1290" s="1">
        <v>1483.85</v>
      </c>
      <c r="CP1290" s="1">
        <v>77.2</v>
      </c>
      <c r="DA1290" s="1">
        <v>36.090000000000003</v>
      </c>
      <c r="DK1290" s="1">
        <v>720.87</v>
      </c>
      <c r="DT1290" t="s">
        <v>282</v>
      </c>
      <c r="DV1290" t="s">
        <v>282</v>
      </c>
    </row>
    <row r="1291" spans="1:174" hidden="1" x14ac:dyDescent="0.25">
      <c r="A1291" t="s">
        <v>9679</v>
      </c>
      <c r="B1291" t="s">
        <v>9680</v>
      </c>
      <c r="C1291" t="s">
        <v>249</v>
      </c>
      <c r="D1291" t="s">
        <v>1677</v>
      </c>
      <c r="F1291" t="s">
        <v>9681</v>
      </c>
      <c r="G1291" t="s">
        <v>9682</v>
      </c>
      <c r="I1291" t="s">
        <v>9683</v>
      </c>
      <c r="K1291" t="s">
        <v>253</v>
      </c>
      <c r="L1291" t="s">
        <v>254</v>
      </c>
      <c r="M1291" t="s">
        <v>255</v>
      </c>
      <c r="N1291" t="s">
        <v>29</v>
      </c>
      <c r="P1291" t="s">
        <v>40</v>
      </c>
      <c r="Q1291" t="s">
        <v>9288</v>
      </c>
      <c r="R1291" t="s">
        <v>9620</v>
      </c>
      <c r="S1291" t="s">
        <v>9621</v>
      </c>
      <c r="T1291" t="s">
        <v>9684</v>
      </c>
      <c r="V1291" t="s">
        <v>260</v>
      </c>
      <c r="W1291" t="s">
        <v>186</v>
      </c>
      <c r="X1291" t="s">
        <v>9623</v>
      </c>
      <c r="AE1291" t="s">
        <v>9642</v>
      </c>
      <c r="AG1291" t="s">
        <v>752</v>
      </c>
      <c r="AH1291" t="s">
        <v>9685</v>
      </c>
      <c r="AJ1291" t="s">
        <v>9686</v>
      </c>
      <c r="AL1291" t="s">
        <v>9687</v>
      </c>
      <c r="AN1291" t="s">
        <v>7310</v>
      </c>
      <c r="AO1291" t="s">
        <v>268</v>
      </c>
      <c r="AP1291" t="s">
        <v>364</v>
      </c>
      <c r="AQ1291" t="s">
        <v>2937</v>
      </c>
      <c r="AT1291" t="s">
        <v>9688</v>
      </c>
      <c r="AU1291" t="s">
        <v>9553</v>
      </c>
      <c r="AX1291" t="s">
        <v>686</v>
      </c>
      <c r="BB1291" t="s">
        <v>1250</v>
      </c>
      <c r="BC1291" t="s">
        <v>9689</v>
      </c>
      <c r="BE1291" t="s">
        <v>1033</v>
      </c>
      <c r="BF1291" t="s">
        <v>390</v>
      </c>
      <c r="BG1291" s="1">
        <v>5.8</v>
      </c>
      <c r="BO1291" t="s">
        <v>281</v>
      </c>
      <c r="BP1291" s="1">
        <v>93987</v>
      </c>
      <c r="BQ1291" s="1">
        <v>93987.46</v>
      </c>
      <c r="BU1291" s="1">
        <v>0.1</v>
      </c>
      <c r="BV1291" s="4"/>
      <c r="BW1291" s="4"/>
      <c r="BX1291" s="4"/>
      <c r="BY1291" s="4"/>
      <c r="BZ1291" s="4"/>
      <c r="CA1291" s="1">
        <v>9.58</v>
      </c>
      <c r="CB1291" s="4"/>
      <c r="CC1291" s="4"/>
      <c r="CD1291" s="4"/>
      <c r="CE1291" s="4"/>
      <c r="CF1291" t="s">
        <v>282</v>
      </c>
      <c r="CG1291" s="1">
        <v>328.99</v>
      </c>
      <c r="CH1291" s="1">
        <v>4173</v>
      </c>
      <c r="CJ1291" s="1">
        <v>57280.86</v>
      </c>
      <c r="CP1291" s="1">
        <v>453</v>
      </c>
      <c r="DA1291" s="1">
        <v>752.74</v>
      </c>
      <c r="DK1291" s="1">
        <v>31195.71</v>
      </c>
      <c r="DT1291" t="s">
        <v>282</v>
      </c>
      <c r="DV1291" s="1">
        <v>214</v>
      </c>
    </row>
    <row r="1292" spans="1:174" hidden="1" x14ac:dyDescent="0.25">
      <c r="A1292" t="s">
        <v>9690</v>
      </c>
      <c r="B1292" t="s">
        <v>9691</v>
      </c>
      <c r="C1292" t="s">
        <v>249</v>
      </c>
      <c r="K1292" t="s">
        <v>253</v>
      </c>
      <c r="L1292" t="s">
        <v>254</v>
      </c>
      <c r="M1292" t="s">
        <v>255</v>
      </c>
      <c r="N1292" t="s">
        <v>29</v>
      </c>
      <c r="P1292" t="s">
        <v>40</v>
      </c>
      <c r="Q1292" t="s">
        <v>9288</v>
      </c>
      <c r="R1292" t="s">
        <v>9289</v>
      </c>
      <c r="S1292" t="s">
        <v>9692</v>
      </c>
      <c r="V1292" t="s">
        <v>260</v>
      </c>
      <c r="X1292" t="s">
        <v>9693</v>
      </c>
      <c r="AL1292" t="s">
        <v>590</v>
      </c>
      <c r="BB1292" t="s">
        <v>1893</v>
      </c>
      <c r="BC1292" t="s">
        <v>1893</v>
      </c>
      <c r="BO1292" t="s">
        <v>281</v>
      </c>
      <c r="BP1292" s="1">
        <v>148655</v>
      </c>
      <c r="BQ1292" s="1">
        <v>148655</v>
      </c>
      <c r="BU1292" s="1">
        <v>0</v>
      </c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G1292" s="1">
        <v>18</v>
      </c>
      <c r="CH1292" s="1">
        <v>8533</v>
      </c>
      <c r="CJ1292" s="1">
        <v>91799</v>
      </c>
      <c r="DA1292" s="1">
        <v>1696</v>
      </c>
      <c r="DK1292" s="1">
        <v>46563</v>
      </c>
      <c r="DV1292" s="1">
        <v>46</v>
      </c>
    </row>
    <row r="1293" spans="1:174" hidden="1" x14ac:dyDescent="0.25">
      <c r="A1293" t="s">
        <v>9694</v>
      </c>
      <c r="B1293" t="s">
        <v>9695</v>
      </c>
      <c r="C1293" t="s">
        <v>249</v>
      </c>
      <c r="D1293" t="s">
        <v>1677</v>
      </c>
      <c r="F1293" t="s">
        <v>9696</v>
      </c>
      <c r="G1293" t="s">
        <v>9697</v>
      </c>
      <c r="I1293" t="s">
        <v>9698</v>
      </c>
      <c r="K1293" t="s">
        <v>253</v>
      </c>
      <c r="L1293" t="s">
        <v>254</v>
      </c>
      <c r="M1293" t="s">
        <v>255</v>
      </c>
      <c r="N1293" t="s">
        <v>29</v>
      </c>
      <c r="P1293" t="s">
        <v>40</v>
      </c>
      <c r="Q1293" t="s">
        <v>9288</v>
      </c>
      <c r="R1293" t="s">
        <v>9699</v>
      </c>
      <c r="S1293" t="s">
        <v>9666</v>
      </c>
      <c r="T1293" t="s">
        <v>9700</v>
      </c>
      <c r="V1293" t="s">
        <v>260</v>
      </c>
      <c r="W1293" t="s">
        <v>186</v>
      </c>
      <c r="X1293" t="s">
        <v>9701</v>
      </c>
      <c r="AD1293" t="s">
        <v>9702</v>
      </c>
      <c r="AE1293" t="s">
        <v>9703</v>
      </c>
      <c r="AG1293" t="s">
        <v>752</v>
      </c>
      <c r="AH1293" t="s">
        <v>6076</v>
      </c>
      <c r="AL1293" t="s">
        <v>6121</v>
      </c>
      <c r="AR1293" t="s">
        <v>9704</v>
      </c>
      <c r="AS1293" t="s">
        <v>9705</v>
      </c>
      <c r="AT1293" t="s">
        <v>9706</v>
      </c>
      <c r="AU1293" t="s">
        <v>8941</v>
      </c>
      <c r="BB1293" t="s">
        <v>2748</v>
      </c>
      <c r="BC1293" t="s">
        <v>9707</v>
      </c>
      <c r="BE1293" t="s">
        <v>1134</v>
      </c>
      <c r="BF1293" t="s">
        <v>390</v>
      </c>
      <c r="BG1293" s="1">
        <v>5.9</v>
      </c>
      <c r="BO1293" t="s">
        <v>281</v>
      </c>
      <c r="BP1293" s="1">
        <v>164958</v>
      </c>
      <c r="BQ1293" s="1">
        <v>164958.10999999999</v>
      </c>
      <c r="BU1293" s="1">
        <v>-0.1</v>
      </c>
      <c r="BV1293" s="4"/>
      <c r="BW1293" s="4"/>
      <c r="BX1293" s="4"/>
      <c r="BY1293" s="4"/>
      <c r="BZ1293" s="4"/>
      <c r="CA1293" s="4" t="s">
        <v>282</v>
      </c>
      <c r="CB1293" s="4"/>
      <c r="CC1293" s="4"/>
      <c r="CD1293" s="4"/>
      <c r="CE1293" s="4"/>
      <c r="CF1293" t="s">
        <v>282</v>
      </c>
      <c r="CG1293" s="1">
        <v>102.17</v>
      </c>
      <c r="CH1293" s="1">
        <v>8151</v>
      </c>
      <c r="CJ1293" s="1">
        <v>101055.5</v>
      </c>
      <c r="CP1293" s="1">
        <v>54.41</v>
      </c>
      <c r="DA1293" s="1">
        <v>1787.91</v>
      </c>
      <c r="DK1293" s="1">
        <v>53081.9</v>
      </c>
      <c r="DV1293" s="1">
        <v>725.16</v>
      </c>
    </row>
    <row r="1294" spans="1:174" hidden="1" x14ac:dyDescent="0.25">
      <c r="A1294" t="s">
        <v>9708</v>
      </c>
      <c r="B1294" t="s">
        <v>9709</v>
      </c>
      <c r="C1294" t="s">
        <v>249</v>
      </c>
      <c r="D1294" t="s">
        <v>1677</v>
      </c>
      <c r="F1294" t="s">
        <v>9696</v>
      </c>
      <c r="G1294" t="s">
        <v>9697</v>
      </c>
      <c r="I1294" t="s">
        <v>9698</v>
      </c>
      <c r="K1294" t="s">
        <v>253</v>
      </c>
      <c r="L1294" t="s">
        <v>254</v>
      </c>
      <c r="M1294" t="s">
        <v>255</v>
      </c>
      <c r="N1294" t="s">
        <v>29</v>
      </c>
      <c r="P1294" t="s">
        <v>40</v>
      </c>
      <c r="Q1294" t="s">
        <v>9288</v>
      </c>
      <c r="R1294" t="s">
        <v>9710</v>
      </c>
      <c r="S1294" t="s">
        <v>9666</v>
      </c>
      <c r="T1294" t="s">
        <v>9711</v>
      </c>
      <c r="V1294" t="s">
        <v>260</v>
      </c>
      <c r="W1294" t="s">
        <v>186</v>
      </c>
      <c r="X1294" t="s">
        <v>9701</v>
      </c>
      <c r="AD1294" t="s">
        <v>9702</v>
      </c>
      <c r="AH1294" t="s">
        <v>1677</v>
      </c>
      <c r="AL1294" t="s">
        <v>6121</v>
      </c>
      <c r="AR1294" t="s">
        <v>9704</v>
      </c>
      <c r="AS1294" t="s">
        <v>9705</v>
      </c>
      <c r="AT1294" t="s">
        <v>9706</v>
      </c>
      <c r="AU1294" t="s">
        <v>8941</v>
      </c>
      <c r="BB1294" t="s">
        <v>2748</v>
      </c>
      <c r="BC1294" t="s">
        <v>9712</v>
      </c>
      <c r="BE1294" t="s">
        <v>1134</v>
      </c>
      <c r="BF1294" t="s">
        <v>390</v>
      </c>
      <c r="BG1294" s="1">
        <v>6</v>
      </c>
      <c r="BO1294" t="s">
        <v>281</v>
      </c>
      <c r="BP1294" s="1">
        <v>166535</v>
      </c>
      <c r="BQ1294" s="1">
        <v>166534.93</v>
      </c>
      <c r="BU1294" s="1">
        <v>-0.1</v>
      </c>
      <c r="BV1294" s="4"/>
      <c r="BW1294" s="4"/>
      <c r="BX1294" s="4"/>
      <c r="BY1294" s="4"/>
      <c r="BZ1294" s="4"/>
      <c r="CA1294" s="4" t="s">
        <v>282</v>
      </c>
      <c r="CB1294" s="4"/>
      <c r="CC1294" s="4"/>
      <c r="CD1294" s="4"/>
      <c r="CE1294" s="4"/>
      <c r="CF1294" t="s">
        <v>282</v>
      </c>
      <c r="CG1294" s="1">
        <v>142.27000000000001</v>
      </c>
      <c r="CH1294" s="1">
        <v>8147</v>
      </c>
      <c r="CJ1294" s="1">
        <v>102035.7</v>
      </c>
      <c r="CP1294" s="1">
        <v>72.25</v>
      </c>
      <c r="DA1294" s="1">
        <v>1845.09</v>
      </c>
      <c r="DK1294" s="1">
        <v>53574.3</v>
      </c>
      <c r="DV1294" s="1">
        <v>718.03</v>
      </c>
    </row>
    <row r="1295" spans="1:174" hidden="1" x14ac:dyDescent="0.25">
      <c r="A1295" t="s">
        <v>9713</v>
      </c>
      <c r="B1295" t="s">
        <v>9714</v>
      </c>
      <c r="C1295" t="s">
        <v>249</v>
      </c>
      <c r="D1295" t="s">
        <v>1677</v>
      </c>
      <c r="K1295" t="s">
        <v>253</v>
      </c>
      <c r="L1295" t="s">
        <v>254</v>
      </c>
      <c r="M1295" t="s">
        <v>255</v>
      </c>
      <c r="N1295" t="s">
        <v>29</v>
      </c>
      <c r="P1295" t="s">
        <v>40</v>
      </c>
      <c r="Q1295" t="s">
        <v>9288</v>
      </c>
      <c r="R1295" t="s">
        <v>9710</v>
      </c>
      <c r="S1295" t="s">
        <v>9666</v>
      </c>
      <c r="T1295" t="s">
        <v>9700</v>
      </c>
      <c r="V1295" t="s">
        <v>260</v>
      </c>
      <c r="AH1295" t="s">
        <v>1677</v>
      </c>
      <c r="AL1295" t="s">
        <v>6121</v>
      </c>
      <c r="AR1295" t="s">
        <v>9704</v>
      </c>
      <c r="AS1295" t="s">
        <v>9705</v>
      </c>
      <c r="AT1295" t="s">
        <v>9715</v>
      </c>
      <c r="BB1295" t="s">
        <v>2748</v>
      </c>
      <c r="BC1295" t="s">
        <v>9707</v>
      </c>
      <c r="BE1295" t="s">
        <v>1134</v>
      </c>
      <c r="BF1295" t="s">
        <v>390</v>
      </c>
      <c r="BG1295" s="1">
        <v>5.9</v>
      </c>
      <c r="BO1295" t="s">
        <v>281</v>
      </c>
      <c r="BP1295" s="1">
        <v>164958</v>
      </c>
      <c r="BQ1295" s="1">
        <v>164958.10999999999</v>
      </c>
      <c r="BU1295" s="1">
        <v>-0.1</v>
      </c>
      <c r="BV1295" s="4"/>
      <c r="BW1295" s="4"/>
      <c r="BX1295" s="4"/>
      <c r="BY1295" s="4"/>
      <c r="BZ1295" s="4"/>
      <c r="CA1295" s="4" t="s">
        <v>282</v>
      </c>
      <c r="CB1295" s="4"/>
      <c r="CC1295" s="4"/>
      <c r="CD1295" s="4"/>
      <c r="CE1295" s="4"/>
      <c r="CF1295" t="s">
        <v>282</v>
      </c>
      <c r="CG1295" s="1">
        <v>102.17</v>
      </c>
      <c r="CH1295" s="1">
        <v>8151</v>
      </c>
      <c r="CJ1295" s="1">
        <v>101055.5</v>
      </c>
      <c r="CP1295" s="1">
        <v>54.41</v>
      </c>
      <c r="DA1295" s="1">
        <v>1787.91</v>
      </c>
      <c r="DK1295" s="1">
        <v>53081.9</v>
      </c>
      <c r="DV1295" s="1">
        <v>725.16</v>
      </c>
    </row>
    <row r="1296" spans="1:174" hidden="1" x14ac:dyDescent="0.25">
      <c r="A1296" t="s">
        <v>9716</v>
      </c>
      <c r="B1296" t="s">
        <v>9717</v>
      </c>
      <c r="C1296" t="s">
        <v>249</v>
      </c>
      <c r="D1296" t="s">
        <v>1677</v>
      </c>
      <c r="F1296" t="s">
        <v>9520</v>
      </c>
      <c r="G1296" t="s">
        <v>9521</v>
      </c>
      <c r="H1296" t="s">
        <v>378</v>
      </c>
      <c r="K1296" t="s">
        <v>253</v>
      </c>
      <c r="L1296" t="s">
        <v>254</v>
      </c>
      <c r="M1296" t="s">
        <v>255</v>
      </c>
      <c r="N1296" t="s">
        <v>29</v>
      </c>
      <c r="P1296" t="s">
        <v>40</v>
      </c>
      <c r="Q1296" t="s">
        <v>9288</v>
      </c>
      <c r="R1296" t="s">
        <v>9289</v>
      </c>
      <c r="S1296" t="s">
        <v>9290</v>
      </c>
      <c r="T1296" t="s">
        <v>9718</v>
      </c>
      <c r="V1296" t="s">
        <v>260</v>
      </c>
      <c r="AE1296" t="s">
        <v>9719</v>
      </c>
      <c r="AG1296" t="s">
        <v>752</v>
      </c>
      <c r="AH1296" t="s">
        <v>9720</v>
      </c>
      <c r="AL1296" t="s">
        <v>6121</v>
      </c>
      <c r="AR1296" t="s">
        <v>9670</v>
      </c>
      <c r="AS1296" t="s">
        <v>9671</v>
      </c>
      <c r="AT1296" t="s">
        <v>9721</v>
      </c>
      <c r="BB1296" t="s">
        <v>2676</v>
      </c>
      <c r="BC1296" t="s">
        <v>9722</v>
      </c>
      <c r="BE1296" t="s">
        <v>812</v>
      </c>
      <c r="BF1296" t="s">
        <v>390</v>
      </c>
      <c r="BG1296" s="1">
        <v>5.2</v>
      </c>
      <c r="BO1296" t="s">
        <v>281</v>
      </c>
      <c r="BP1296" s="1">
        <v>226328</v>
      </c>
      <c r="BQ1296" s="1">
        <v>226328.06</v>
      </c>
      <c r="BU1296" s="1">
        <v>0</v>
      </c>
      <c r="BV1296" s="4"/>
      <c r="BW1296" s="4"/>
      <c r="BX1296" s="4"/>
      <c r="BY1296" s="4"/>
      <c r="BZ1296" s="4"/>
      <c r="CA1296" s="1">
        <v>10.39</v>
      </c>
      <c r="CB1296" s="4"/>
      <c r="CC1296" s="4"/>
      <c r="CD1296" s="4"/>
      <c r="CE1296" s="4"/>
      <c r="CF1296" t="s">
        <v>282</v>
      </c>
      <c r="CG1296" s="1">
        <v>34.65</v>
      </c>
      <c r="CH1296" s="1">
        <v>13050</v>
      </c>
      <c r="CJ1296" s="1">
        <v>139742.9</v>
      </c>
      <c r="CP1296" s="1">
        <v>42.73</v>
      </c>
      <c r="DA1296" s="1">
        <v>2667.82</v>
      </c>
      <c r="DK1296" s="1">
        <v>70679.88</v>
      </c>
      <c r="DV1296" s="1">
        <v>99.32</v>
      </c>
    </row>
    <row r="1297" spans="1:173" hidden="1" x14ac:dyDescent="0.25">
      <c r="A1297" t="s">
        <v>9723</v>
      </c>
      <c r="B1297" t="s">
        <v>9724</v>
      </c>
      <c r="C1297" t="s">
        <v>249</v>
      </c>
      <c r="D1297" t="s">
        <v>1677</v>
      </c>
      <c r="K1297" t="s">
        <v>253</v>
      </c>
      <c r="L1297" t="s">
        <v>254</v>
      </c>
      <c r="M1297" t="s">
        <v>255</v>
      </c>
      <c r="N1297" t="s">
        <v>29</v>
      </c>
      <c r="P1297" t="s">
        <v>40</v>
      </c>
      <c r="Q1297" t="s">
        <v>9288</v>
      </c>
      <c r="R1297" t="s">
        <v>9725</v>
      </c>
      <c r="S1297" t="s">
        <v>9666</v>
      </c>
      <c r="T1297" t="s">
        <v>9726</v>
      </c>
      <c r="V1297" t="s">
        <v>260</v>
      </c>
      <c r="AE1297" t="s">
        <v>9727</v>
      </c>
      <c r="AG1297" t="s">
        <v>752</v>
      </c>
      <c r="AH1297" t="s">
        <v>9728</v>
      </c>
      <c r="AL1297" t="s">
        <v>6121</v>
      </c>
      <c r="AR1297" t="s">
        <v>9670</v>
      </c>
      <c r="AS1297" t="s">
        <v>9671</v>
      </c>
      <c r="AT1297" t="s">
        <v>9721</v>
      </c>
      <c r="BB1297" t="s">
        <v>2181</v>
      </c>
      <c r="BC1297" t="s">
        <v>9729</v>
      </c>
      <c r="BE1297" t="s">
        <v>856</v>
      </c>
      <c r="BF1297" t="s">
        <v>390</v>
      </c>
      <c r="BG1297" s="1">
        <v>4.9000000000000004</v>
      </c>
      <c r="BO1297" t="s">
        <v>281</v>
      </c>
      <c r="BP1297" s="1">
        <v>213070</v>
      </c>
      <c r="BQ1297" s="1">
        <v>213069.92</v>
      </c>
      <c r="BU1297" s="1">
        <v>-0.1</v>
      </c>
      <c r="BV1297" s="4"/>
      <c r="BW1297" s="4"/>
      <c r="BX1297" s="4"/>
      <c r="BY1297" s="4"/>
      <c r="BZ1297" s="4"/>
      <c r="CA1297" s="1">
        <v>10.27</v>
      </c>
      <c r="CB1297" s="4"/>
      <c r="CC1297" s="4"/>
      <c r="CD1297" s="4"/>
      <c r="CE1297" s="4"/>
      <c r="CF1297" t="s">
        <v>282</v>
      </c>
      <c r="CG1297" s="1">
        <v>41.07</v>
      </c>
      <c r="CH1297" s="1">
        <v>11637</v>
      </c>
      <c r="CJ1297" s="1">
        <v>131203.5</v>
      </c>
      <c r="CP1297" s="1">
        <v>28.52</v>
      </c>
      <c r="DA1297" s="1">
        <v>2179.12</v>
      </c>
      <c r="DK1297" s="1">
        <v>67655.37</v>
      </c>
      <c r="DV1297" s="1">
        <v>314.89</v>
      </c>
    </row>
    <row r="1298" spans="1:173" hidden="1" x14ac:dyDescent="0.25">
      <c r="A1298" t="s">
        <v>9730</v>
      </c>
      <c r="B1298" t="s">
        <v>9731</v>
      </c>
      <c r="C1298" t="s">
        <v>249</v>
      </c>
      <c r="D1298" t="s">
        <v>1677</v>
      </c>
      <c r="F1298" t="s">
        <v>9520</v>
      </c>
      <c r="G1298" t="s">
        <v>9521</v>
      </c>
      <c r="H1298" t="s">
        <v>378</v>
      </c>
      <c r="K1298" t="s">
        <v>253</v>
      </c>
      <c r="L1298" t="s">
        <v>254</v>
      </c>
      <c r="M1298" t="s">
        <v>255</v>
      </c>
      <c r="N1298" t="s">
        <v>29</v>
      </c>
      <c r="P1298" t="s">
        <v>40</v>
      </c>
      <c r="Q1298" t="s">
        <v>9288</v>
      </c>
      <c r="R1298" t="s">
        <v>9289</v>
      </c>
      <c r="S1298" t="s">
        <v>9290</v>
      </c>
      <c r="T1298" t="s">
        <v>9732</v>
      </c>
      <c r="V1298" t="s">
        <v>260</v>
      </c>
      <c r="AE1298" t="s">
        <v>9733</v>
      </c>
      <c r="AH1298" t="s">
        <v>9734</v>
      </c>
      <c r="AL1298" t="s">
        <v>6121</v>
      </c>
      <c r="AR1298" t="s">
        <v>9670</v>
      </c>
      <c r="AS1298" t="s">
        <v>9671</v>
      </c>
      <c r="AT1298" t="s">
        <v>9721</v>
      </c>
      <c r="BB1298" t="s">
        <v>1966</v>
      </c>
      <c r="BC1298" t="s">
        <v>9735</v>
      </c>
      <c r="BE1298" t="s">
        <v>9736</v>
      </c>
      <c r="BF1298" t="s">
        <v>390</v>
      </c>
      <c r="BG1298" s="1">
        <v>4.9000000000000004</v>
      </c>
      <c r="BO1298" t="s">
        <v>281</v>
      </c>
      <c r="BP1298" s="1">
        <v>256494</v>
      </c>
      <c r="BQ1298" s="1">
        <v>256493.56</v>
      </c>
      <c r="BU1298" s="1">
        <v>0</v>
      </c>
      <c r="BV1298" s="4"/>
      <c r="BW1298" s="4"/>
      <c r="BX1298" s="4"/>
      <c r="BY1298" s="4"/>
      <c r="BZ1298" s="4"/>
      <c r="CA1298" s="1">
        <v>38.71</v>
      </c>
      <c r="CB1298" s="4"/>
      <c r="CC1298" s="4"/>
      <c r="CD1298" s="4"/>
      <c r="CE1298" s="4"/>
      <c r="CF1298" t="s">
        <v>282</v>
      </c>
      <c r="CG1298" s="1">
        <v>40.99</v>
      </c>
      <c r="CH1298" s="1">
        <v>12752</v>
      </c>
      <c r="CJ1298" s="1">
        <v>157696.1</v>
      </c>
      <c r="CP1298" s="1">
        <v>9.11</v>
      </c>
      <c r="DA1298" s="1">
        <v>2100.7199999999998</v>
      </c>
      <c r="DK1298" s="1">
        <v>83687.100000000006</v>
      </c>
      <c r="DV1298" s="1">
        <v>168.51</v>
      </c>
    </row>
    <row r="1299" spans="1:173" hidden="1" x14ac:dyDescent="0.25">
      <c r="A1299" t="s">
        <v>9737</v>
      </c>
      <c r="B1299" t="s">
        <v>9738</v>
      </c>
      <c r="C1299" t="s">
        <v>249</v>
      </c>
      <c r="D1299" t="s">
        <v>1677</v>
      </c>
      <c r="F1299" t="s">
        <v>9520</v>
      </c>
      <c r="G1299" t="s">
        <v>9521</v>
      </c>
      <c r="H1299" t="s">
        <v>378</v>
      </c>
      <c r="K1299" t="s">
        <v>253</v>
      </c>
      <c r="L1299" t="s">
        <v>254</v>
      </c>
      <c r="M1299" t="s">
        <v>255</v>
      </c>
      <c r="N1299" t="s">
        <v>29</v>
      </c>
      <c r="P1299" t="s">
        <v>40</v>
      </c>
      <c r="Q1299" t="s">
        <v>9288</v>
      </c>
      <c r="R1299" t="s">
        <v>9289</v>
      </c>
      <c r="S1299" t="s">
        <v>9290</v>
      </c>
      <c r="T1299" t="s">
        <v>9739</v>
      </c>
      <c r="V1299" t="s">
        <v>260</v>
      </c>
      <c r="AE1299" t="s">
        <v>9740</v>
      </c>
      <c r="AG1299" t="s">
        <v>752</v>
      </c>
      <c r="AH1299" t="s">
        <v>9728</v>
      </c>
      <c r="AL1299" t="s">
        <v>6121</v>
      </c>
      <c r="AR1299" t="s">
        <v>9670</v>
      </c>
      <c r="AS1299" t="s">
        <v>9671</v>
      </c>
      <c r="BB1299" t="s">
        <v>687</v>
      </c>
      <c r="BC1299" t="s">
        <v>8904</v>
      </c>
      <c r="BE1299" t="s">
        <v>812</v>
      </c>
      <c r="BF1299" t="s">
        <v>390</v>
      </c>
      <c r="BG1299" s="1">
        <v>5.2</v>
      </c>
      <c r="BO1299" t="s">
        <v>281</v>
      </c>
      <c r="BP1299" s="1">
        <v>208877</v>
      </c>
      <c r="BQ1299" s="1">
        <v>208877.17</v>
      </c>
      <c r="BU1299" s="1">
        <v>-0.2</v>
      </c>
      <c r="BV1299" s="4"/>
      <c r="BW1299" s="4"/>
      <c r="BX1299" s="4"/>
      <c r="BY1299" s="4"/>
      <c r="BZ1299" s="4"/>
      <c r="CA1299" s="1">
        <v>10.24</v>
      </c>
      <c r="CB1299" s="4"/>
      <c r="CC1299" s="4"/>
      <c r="CD1299" s="4"/>
      <c r="CE1299" s="4"/>
      <c r="CF1299" t="s">
        <v>282</v>
      </c>
      <c r="CG1299" s="1">
        <v>53.47</v>
      </c>
      <c r="CH1299" s="1">
        <v>11945</v>
      </c>
      <c r="CJ1299" s="1">
        <v>128560.1</v>
      </c>
      <c r="CP1299" s="1">
        <v>19.34</v>
      </c>
      <c r="DA1299" s="1">
        <v>1626.91</v>
      </c>
      <c r="DK1299" s="1">
        <v>66441.679999999993</v>
      </c>
      <c r="DV1299" s="1">
        <v>219.58</v>
      </c>
    </row>
    <row r="1300" spans="1:173" hidden="1" x14ac:dyDescent="0.25">
      <c r="A1300" t="s">
        <v>9741</v>
      </c>
      <c r="B1300" t="s">
        <v>9742</v>
      </c>
      <c r="C1300" t="s">
        <v>249</v>
      </c>
      <c r="D1300" t="s">
        <v>1677</v>
      </c>
      <c r="F1300" t="s">
        <v>9520</v>
      </c>
      <c r="G1300" t="s">
        <v>9521</v>
      </c>
      <c r="H1300" t="s">
        <v>378</v>
      </c>
      <c r="K1300" t="s">
        <v>253</v>
      </c>
      <c r="L1300" t="s">
        <v>254</v>
      </c>
      <c r="M1300" t="s">
        <v>255</v>
      </c>
      <c r="N1300" t="s">
        <v>29</v>
      </c>
      <c r="P1300" t="s">
        <v>40</v>
      </c>
      <c r="Q1300" t="s">
        <v>9288</v>
      </c>
      <c r="R1300" t="s">
        <v>9289</v>
      </c>
      <c r="S1300" t="s">
        <v>9290</v>
      </c>
      <c r="T1300" t="s">
        <v>9743</v>
      </c>
      <c r="V1300" t="s">
        <v>260</v>
      </c>
      <c r="AE1300" t="s">
        <v>9744</v>
      </c>
      <c r="AG1300" t="s">
        <v>9745</v>
      </c>
      <c r="AH1300" t="s">
        <v>9746</v>
      </c>
      <c r="AL1300" t="s">
        <v>6121</v>
      </c>
      <c r="AR1300" t="s">
        <v>9670</v>
      </c>
      <c r="AS1300" t="s">
        <v>9671</v>
      </c>
      <c r="AT1300" t="s">
        <v>9747</v>
      </c>
      <c r="BB1300" t="s">
        <v>1362</v>
      </c>
      <c r="BC1300" t="s">
        <v>9748</v>
      </c>
      <c r="BE1300" t="s">
        <v>9749</v>
      </c>
      <c r="BF1300" t="s">
        <v>390</v>
      </c>
      <c r="BG1300" s="1">
        <v>5.6</v>
      </c>
      <c r="BO1300" t="s">
        <v>281</v>
      </c>
      <c r="BP1300" s="1">
        <v>169895</v>
      </c>
      <c r="BQ1300" s="1">
        <v>169895.07</v>
      </c>
      <c r="BU1300" s="1">
        <v>-2.1</v>
      </c>
      <c r="BV1300" s="4"/>
      <c r="BW1300" s="4"/>
      <c r="BX1300" s="4"/>
      <c r="BY1300" s="4"/>
      <c r="BZ1300" s="4"/>
      <c r="CA1300" s="1">
        <v>11.1</v>
      </c>
      <c r="CB1300" s="4"/>
      <c r="CC1300" s="4"/>
      <c r="CD1300" s="4"/>
      <c r="CE1300" s="4"/>
      <c r="CF1300" t="s">
        <v>282</v>
      </c>
      <c r="CG1300" s="1">
        <v>133.16</v>
      </c>
      <c r="CH1300" s="1">
        <v>9743</v>
      </c>
      <c r="CJ1300" s="1">
        <v>105976.35</v>
      </c>
      <c r="CP1300" s="1">
        <v>61.03</v>
      </c>
      <c r="DA1300" s="1">
        <v>1492.55</v>
      </c>
      <c r="DK1300" s="1">
        <v>52155.9</v>
      </c>
      <c r="DV1300" s="1">
        <v>332.91</v>
      </c>
    </row>
    <row r="1301" spans="1:173" hidden="1" x14ac:dyDescent="0.25">
      <c r="A1301" t="s">
        <v>9750</v>
      </c>
      <c r="B1301" t="s">
        <v>9751</v>
      </c>
      <c r="C1301" t="s">
        <v>249</v>
      </c>
      <c r="D1301" t="s">
        <v>1677</v>
      </c>
      <c r="F1301" t="s">
        <v>9520</v>
      </c>
      <c r="G1301" t="s">
        <v>9521</v>
      </c>
      <c r="H1301" t="s">
        <v>378</v>
      </c>
      <c r="K1301" t="s">
        <v>253</v>
      </c>
      <c r="L1301" t="s">
        <v>254</v>
      </c>
      <c r="M1301" t="s">
        <v>255</v>
      </c>
      <c r="N1301" t="s">
        <v>29</v>
      </c>
      <c r="P1301" t="s">
        <v>40</v>
      </c>
      <c r="Q1301" t="s">
        <v>9288</v>
      </c>
      <c r="R1301" t="s">
        <v>9289</v>
      </c>
      <c r="S1301" t="s">
        <v>9290</v>
      </c>
      <c r="T1301" t="s">
        <v>9752</v>
      </c>
      <c r="V1301" t="s">
        <v>260</v>
      </c>
      <c r="AE1301" t="s">
        <v>9719</v>
      </c>
      <c r="AG1301" t="s">
        <v>752</v>
      </c>
      <c r="AH1301" t="s">
        <v>9720</v>
      </c>
      <c r="AL1301" t="s">
        <v>6121</v>
      </c>
      <c r="AR1301" t="s">
        <v>9753</v>
      </c>
      <c r="AS1301" t="s">
        <v>9754</v>
      </c>
      <c r="AT1301" t="s">
        <v>9755</v>
      </c>
      <c r="BB1301" t="s">
        <v>864</v>
      </c>
      <c r="BC1301" t="s">
        <v>9756</v>
      </c>
      <c r="BE1301" t="s">
        <v>2991</v>
      </c>
      <c r="BF1301" t="s">
        <v>390</v>
      </c>
      <c r="BG1301" s="1">
        <v>5.4</v>
      </c>
      <c r="BO1301" t="s">
        <v>281</v>
      </c>
      <c r="BP1301" s="1">
        <v>212174</v>
      </c>
      <c r="BQ1301" s="1">
        <v>212174.28</v>
      </c>
      <c r="BU1301" s="1">
        <v>0.2</v>
      </c>
      <c r="BV1301" s="4"/>
      <c r="BW1301" s="4"/>
      <c r="BX1301" s="4"/>
      <c r="BY1301" s="4"/>
      <c r="BZ1301" s="4"/>
      <c r="CA1301" s="1">
        <v>5.73</v>
      </c>
      <c r="CB1301" s="4"/>
      <c r="CC1301" s="4"/>
      <c r="CD1301" s="4"/>
      <c r="CE1301" s="4"/>
      <c r="CF1301" t="s">
        <v>282</v>
      </c>
      <c r="CG1301" s="1">
        <v>58.43</v>
      </c>
      <c r="CH1301" s="1">
        <v>12372</v>
      </c>
      <c r="CJ1301" s="1">
        <v>130598.39999999999</v>
      </c>
      <c r="CP1301" s="1">
        <v>42.39</v>
      </c>
      <c r="DA1301" s="1">
        <v>2359.94</v>
      </c>
      <c r="DK1301" s="1">
        <v>66444.800000000003</v>
      </c>
      <c r="DV1301" s="1">
        <v>292.13</v>
      </c>
    </row>
    <row r="1302" spans="1:173" hidden="1" x14ac:dyDescent="0.25">
      <c r="A1302" t="s">
        <v>9757</v>
      </c>
      <c r="B1302" t="s">
        <v>9758</v>
      </c>
      <c r="C1302" t="s">
        <v>249</v>
      </c>
      <c r="D1302" t="s">
        <v>1677</v>
      </c>
      <c r="F1302" t="s">
        <v>9520</v>
      </c>
      <c r="G1302" t="s">
        <v>9521</v>
      </c>
      <c r="H1302" t="s">
        <v>378</v>
      </c>
      <c r="K1302" t="s">
        <v>253</v>
      </c>
      <c r="L1302" t="s">
        <v>254</v>
      </c>
      <c r="M1302" t="s">
        <v>255</v>
      </c>
      <c r="N1302" t="s">
        <v>29</v>
      </c>
      <c r="P1302" t="s">
        <v>40</v>
      </c>
      <c r="Q1302" t="s">
        <v>9288</v>
      </c>
      <c r="R1302" t="s">
        <v>9289</v>
      </c>
      <c r="S1302" t="s">
        <v>9290</v>
      </c>
      <c r="T1302" t="s">
        <v>9759</v>
      </c>
      <c r="V1302" t="s">
        <v>260</v>
      </c>
      <c r="AE1302" t="s">
        <v>9760</v>
      </c>
      <c r="AG1302" t="s">
        <v>384</v>
      </c>
      <c r="AH1302" t="s">
        <v>9720</v>
      </c>
      <c r="AL1302" t="s">
        <v>6911</v>
      </c>
      <c r="AR1302" t="s">
        <v>9761</v>
      </c>
      <c r="AS1302" t="s">
        <v>4443</v>
      </c>
      <c r="AT1302" t="s">
        <v>4523</v>
      </c>
      <c r="BB1302" t="s">
        <v>616</v>
      </c>
      <c r="BC1302" t="s">
        <v>9762</v>
      </c>
      <c r="BE1302" t="s">
        <v>1845</v>
      </c>
      <c r="BF1302" t="s">
        <v>390</v>
      </c>
      <c r="BG1302" s="1">
        <v>5.3</v>
      </c>
      <c r="BO1302" t="s">
        <v>281</v>
      </c>
      <c r="BP1302" s="1">
        <v>238672</v>
      </c>
      <c r="BQ1302" s="1">
        <v>238671.99</v>
      </c>
      <c r="BU1302" s="1">
        <v>-0.1</v>
      </c>
      <c r="BV1302" s="4"/>
      <c r="BW1302" s="4"/>
      <c r="BX1302" s="4"/>
      <c r="BY1302" s="4"/>
      <c r="BZ1302" s="4"/>
      <c r="CA1302" s="1">
        <v>169.58</v>
      </c>
      <c r="CB1302" s="4"/>
      <c r="CC1302" s="4"/>
      <c r="CD1302" s="4"/>
      <c r="CE1302" s="4"/>
      <c r="CF1302" t="s">
        <v>282</v>
      </c>
      <c r="CG1302" s="1">
        <v>19.75</v>
      </c>
      <c r="CH1302" s="1">
        <v>14054</v>
      </c>
      <c r="CJ1302" s="1">
        <v>147510.5</v>
      </c>
      <c r="CP1302" s="1">
        <v>49.94</v>
      </c>
      <c r="DA1302" s="1">
        <v>2648.22</v>
      </c>
      <c r="DK1302" s="1">
        <v>74219.850000000006</v>
      </c>
      <c r="DV1302" t="s">
        <v>282</v>
      </c>
    </row>
    <row r="1303" spans="1:173" hidden="1" x14ac:dyDescent="0.25">
      <c r="A1303" t="s">
        <v>9763</v>
      </c>
      <c r="B1303" t="s">
        <v>9764</v>
      </c>
      <c r="C1303" t="s">
        <v>249</v>
      </c>
      <c r="D1303" t="s">
        <v>1677</v>
      </c>
      <c r="K1303" t="s">
        <v>253</v>
      </c>
      <c r="L1303" t="s">
        <v>254</v>
      </c>
      <c r="M1303" t="s">
        <v>255</v>
      </c>
      <c r="N1303" t="s">
        <v>29</v>
      </c>
      <c r="P1303" t="s">
        <v>40</v>
      </c>
      <c r="Q1303" t="s">
        <v>9288</v>
      </c>
      <c r="R1303" t="s">
        <v>9725</v>
      </c>
      <c r="S1303" t="s">
        <v>9666</v>
      </c>
      <c r="T1303" t="s">
        <v>9765</v>
      </c>
      <c r="V1303" t="s">
        <v>260</v>
      </c>
      <c r="AE1303" t="s">
        <v>9727</v>
      </c>
      <c r="AH1303" t="s">
        <v>9728</v>
      </c>
      <c r="AL1303" t="s">
        <v>6121</v>
      </c>
      <c r="AR1303" t="s">
        <v>9766</v>
      </c>
      <c r="AS1303" t="s">
        <v>9767</v>
      </c>
      <c r="AT1303" t="s">
        <v>9768</v>
      </c>
      <c r="BB1303" t="s">
        <v>1117</v>
      </c>
      <c r="BC1303" t="s">
        <v>7097</v>
      </c>
      <c r="BE1303" t="s">
        <v>6654</v>
      </c>
      <c r="BF1303" t="s">
        <v>390</v>
      </c>
      <c r="BG1303" s="1">
        <v>5.5</v>
      </c>
      <c r="BO1303" t="s">
        <v>281</v>
      </c>
      <c r="BP1303" s="1">
        <v>185731</v>
      </c>
      <c r="BQ1303" s="1">
        <v>185730.72</v>
      </c>
      <c r="BU1303" s="1">
        <v>-0.3</v>
      </c>
      <c r="BV1303" s="4"/>
      <c r="BW1303" s="4"/>
      <c r="BX1303" s="4"/>
      <c r="BY1303" s="4"/>
      <c r="BZ1303" s="4"/>
      <c r="CA1303" s="1">
        <v>10.11</v>
      </c>
      <c r="CB1303" s="4"/>
      <c r="CC1303" s="4"/>
      <c r="CD1303" s="4"/>
      <c r="CE1303" s="4"/>
      <c r="CF1303" t="s">
        <v>282</v>
      </c>
      <c r="CG1303" s="1">
        <v>139.25</v>
      </c>
      <c r="CH1303" s="1">
        <v>10196</v>
      </c>
      <c r="CJ1303" s="1">
        <v>114546</v>
      </c>
      <c r="CP1303" s="1">
        <v>61.77</v>
      </c>
      <c r="DA1303" s="1">
        <v>1785.57</v>
      </c>
      <c r="DK1303" s="1">
        <v>58845.2</v>
      </c>
      <c r="DV1303" s="1">
        <v>145.99</v>
      </c>
    </row>
    <row r="1304" spans="1:173" hidden="1" x14ac:dyDescent="0.25">
      <c r="A1304" t="s">
        <v>9769</v>
      </c>
      <c r="B1304" t="s">
        <v>9770</v>
      </c>
      <c r="C1304" t="s">
        <v>249</v>
      </c>
      <c r="D1304" t="s">
        <v>1677</v>
      </c>
      <c r="K1304" t="s">
        <v>253</v>
      </c>
      <c r="L1304" t="s">
        <v>254</v>
      </c>
      <c r="M1304" t="s">
        <v>255</v>
      </c>
      <c r="N1304" t="s">
        <v>29</v>
      </c>
      <c r="P1304" t="s">
        <v>40</v>
      </c>
      <c r="Q1304" t="s">
        <v>9288</v>
      </c>
      <c r="R1304" t="s">
        <v>9725</v>
      </c>
      <c r="S1304" t="s">
        <v>9666</v>
      </c>
      <c r="T1304" t="s">
        <v>9771</v>
      </c>
      <c r="V1304" t="s">
        <v>260</v>
      </c>
      <c r="AE1304" t="s">
        <v>9727</v>
      </c>
      <c r="AG1304" t="s">
        <v>752</v>
      </c>
      <c r="AH1304" t="s">
        <v>9728</v>
      </c>
      <c r="AL1304" t="s">
        <v>6121</v>
      </c>
      <c r="AR1304" t="s">
        <v>5187</v>
      </c>
      <c r="AS1304" t="s">
        <v>9772</v>
      </c>
      <c r="AT1304" t="s">
        <v>9773</v>
      </c>
      <c r="BB1304" t="s">
        <v>543</v>
      </c>
      <c r="BC1304" t="s">
        <v>9774</v>
      </c>
      <c r="BE1304" t="s">
        <v>5441</v>
      </c>
      <c r="BF1304" t="s">
        <v>390</v>
      </c>
      <c r="BG1304" s="1">
        <v>5.7</v>
      </c>
      <c r="BO1304" t="s">
        <v>281</v>
      </c>
      <c r="BP1304" s="1">
        <v>20066</v>
      </c>
      <c r="BQ1304" s="1">
        <v>20066.05</v>
      </c>
      <c r="BU1304" s="1">
        <v>-1</v>
      </c>
      <c r="BV1304" s="4"/>
      <c r="BW1304" s="4"/>
      <c r="BX1304" s="4"/>
      <c r="BY1304" s="4"/>
      <c r="BZ1304" s="4"/>
      <c r="CA1304" s="4" t="s">
        <v>282</v>
      </c>
      <c r="CB1304" s="4"/>
      <c r="CC1304" s="4"/>
      <c r="CD1304" s="4"/>
      <c r="CE1304" s="4"/>
      <c r="CF1304" t="s">
        <v>282</v>
      </c>
      <c r="CG1304" s="1">
        <v>810.19</v>
      </c>
      <c r="CH1304" s="1">
        <v>517.14</v>
      </c>
      <c r="CJ1304" s="1">
        <v>11559.6</v>
      </c>
      <c r="CP1304" s="1">
        <v>217</v>
      </c>
      <c r="DA1304" s="1">
        <v>107.48</v>
      </c>
      <c r="DK1304" s="1">
        <v>6854.64</v>
      </c>
      <c r="DV1304" t="s">
        <v>282</v>
      </c>
    </row>
    <row r="1305" spans="1:173" hidden="1" x14ac:dyDescent="0.25">
      <c r="A1305" t="s">
        <v>9775</v>
      </c>
      <c r="B1305" t="s">
        <v>9776</v>
      </c>
      <c r="C1305" t="s">
        <v>249</v>
      </c>
      <c r="D1305" t="s">
        <v>1677</v>
      </c>
      <c r="K1305" t="s">
        <v>253</v>
      </c>
      <c r="L1305" t="s">
        <v>254</v>
      </c>
      <c r="M1305" t="s">
        <v>255</v>
      </c>
      <c r="N1305" t="s">
        <v>29</v>
      </c>
      <c r="P1305" t="s">
        <v>40</v>
      </c>
      <c r="Q1305" t="s">
        <v>9288</v>
      </c>
      <c r="R1305" t="s">
        <v>9777</v>
      </c>
      <c r="S1305" t="s">
        <v>9666</v>
      </c>
      <c r="T1305" t="s">
        <v>9778</v>
      </c>
      <c r="V1305" t="s">
        <v>260</v>
      </c>
      <c r="AE1305" t="s">
        <v>9779</v>
      </c>
      <c r="AH1305" t="s">
        <v>9728</v>
      </c>
      <c r="AL1305" t="s">
        <v>6911</v>
      </c>
      <c r="AR1305" t="s">
        <v>1508</v>
      </c>
      <c r="AS1305" t="s">
        <v>9780</v>
      </c>
      <c r="AT1305" t="s">
        <v>9781</v>
      </c>
      <c r="BB1305" t="s">
        <v>616</v>
      </c>
      <c r="BC1305" t="s">
        <v>9782</v>
      </c>
      <c r="BE1305" t="s">
        <v>860</v>
      </c>
      <c r="BF1305" t="s">
        <v>390</v>
      </c>
      <c r="BG1305" s="1">
        <v>4.4000000000000004</v>
      </c>
      <c r="BO1305" t="s">
        <v>281</v>
      </c>
      <c r="BP1305" s="1">
        <v>240432</v>
      </c>
      <c r="BQ1305" s="1">
        <v>240432.27</v>
      </c>
      <c r="BU1305" s="1">
        <v>0</v>
      </c>
      <c r="BV1305" s="4"/>
      <c r="BW1305" s="4"/>
      <c r="BX1305" s="4"/>
      <c r="BY1305" s="4"/>
      <c r="BZ1305" s="4"/>
      <c r="CA1305" s="1">
        <v>174.18</v>
      </c>
      <c r="CB1305" s="4"/>
      <c r="CC1305" s="4"/>
      <c r="CD1305" s="4"/>
      <c r="CE1305" s="4"/>
      <c r="CF1305" t="s">
        <v>282</v>
      </c>
      <c r="CG1305" t="s">
        <v>282</v>
      </c>
      <c r="CH1305" s="1">
        <v>13353</v>
      </c>
      <c r="CJ1305" s="1">
        <v>148633.60000000001</v>
      </c>
      <c r="CP1305" s="1">
        <v>52.25</v>
      </c>
      <c r="DA1305" s="1">
        <v>3088.79</v>
      </c>
      <c r="DK1305" s="1">
        <v>75129.64</v>
      </c>
      <c r="DV1305" t="s">
        <v>282</v>
      </c>
      <c r="FQ1305" t="s">
        <v>353</v>
      </c>
    </row>
    <row r="1306" spans="1:173" hidden="1" x14ac:dyDescent="0.25">
      <c r="A1306" t="s">
        <v>9783</v>
      </c>
      <c r="B1306" t="s">
        <v>9784</v>
      </c>
      <c r="C1306" t="s">
        <v>249</v>
      </c>
      <c r="D1306" t="s">
        <v>1677</v>
      </c>
      <c r="K1306" t="s">
        <v>253</v>
      </c>
      <c r="L1306" t="s">
        <v>254</v>
      </c>
      <c r="M1306" t="s">
        <v>255</v>
      </c>
      <c r="N1306" t="s">
        <v>29</v>
      </c>
      <c r="P1306" t="s">
        <v>40</v>
      </c>
      <c r="Q1306" t="s">
        <v>9288</v>
      </c>
      <c r="R1306" t="s">
        <v>9777</v>
      </c>
      <c r="S1306" t="s">
        <v>9666</v>
      </c>
      <c r="T1306" t="s">
        <v>9785</v>
      </c>
      <c r="V1306" t="s">
        <v>260</v>
      </c>
      <c r="AE1306" t="s">
        <v>9786</v>
      </c>
      <c r="AG1306" t="s">
        <v>9787</v>
      </c>
      <c r="AH1306" t="s">
        <v>9728</v>
      </c>
      <c r="AL1306" t="s">
        <v>6911</v>
      </c>
      <c r="AR1306" t="s">
        <v>9704</v>
      </c>
      <c r="AS1306" t="s">
        <v>9705</v>
      </c>
      <c r="AT1306" t="s">
        <v>9788</v>
      </c>
      <c r="BB1306" t="s">
        <v>905</v>
      </c>
      <c r="BC1306" t="s">
        <v>9789</v>
      </c>
      <c r="BE1306" t="s">
        <v>763</v>
      </c>
      <c r="BF1306" t="s">
        <v>390</v>
      </c>
      <c r="BG1306" s="1">
        <v>5.0999999999999996</v>
      </c>
      <c r="BO1306" t="s">
        <v>281</v>
      </c>
      <c r="BP1306" s="1">
        <v>101863</v>
      </c>
      <c r="BQ1306" s="1">
        <v>101862.83</v>
      </c>
      <c r="BU1306" s="1">
        <v>-0.1</v>
      </c>
      <c r="BV1306" s="4"/>
      <c r="BW1306" s="4"/>
      <c r="BX1306" s="4"/>
      <c r="BY1306" s="4"/>
      <c r="BZ1306" s="4"/>
      <c r="CA1306" s="4" t="s">
        <v>282</v>
      </c>
      <c r="CB1306" s="4"/>
      <c r="CC1306" s="4"/>
      <c r="CD1306" s="4"/>
      <c r="CE1306" s="4"/>
      <c r="CF1306" t="s">
        <v>282</v>
      </c>
      <c r="CG1306" s="1">
        <v>428.61</v>
      </c>
      <c r="CH1306" s="1">
        <v>12051</v>
      </c>
      <c r="CJ1306" s="1">
        <v>62870.57</v>
      </c>
      <c r="CP1306" s="1">
        <v>259.20999999999998</v>
      </c>
      <c r="DA1306" s="1">
        <v>1728.09</v>
      </c>
      <c r="DK1306" s="1">
        <v>23988.59</v>
      </c>
      <c r="DV1306" s="1">
        <v>536.62</v>
      </c>
    </row>
    <row r="1307" spans="1:173" hidden="1" x14ac:dyDescent="0.25">
      <c r="A1307" t="s">
        <v>9790</v>
      </c>
      <c r="B1307" t="s">
        <v>9791</v>
      </c>
      <c r="C1307" t="s">
        <v>249</v>
      </c>
      <c r="D1307" t="s">
        <v>1677</v>
      </c>
      <c r="F1307" t="s">
        <v>9520</v>
      </c>
      <c r="G1307" t="s">
        <v>9521</v>
      </c>
      <c r="H1307" t="s">
        <v>378</v>
      </c>
      <c r="K1307" t="s">
        <v>253</v>
      </c>
      <c r="L1307" t="s">
        <v>254</v>
      </c>
      <c r="M1307" t="s">
        <v>255</v>
      </c>
      <c r="N1307" t="s">
        <v>29</v>
      </c>
      <c r="P1307" t="s">
        <v>40</v>
      </c>
      <c r="Q1307" t="s">
        <v>9288</v>
      </c>
      <c r="R1307" t="s">
        <v>9289</v>
      </c>
      <c r="S1307" t="s">
        <v>9290</v>
      </c>
      <c r="T1307" t="s">
        <v>9792</v>
      </c>
      <c r="V1307" t="s">
        <v>260</v>
      </c>
      <c r="AE1307" t="s">
        <v>9793</v>
      </c>
      <c r="AG1307" t="s">
        <v>2310</v>
      </c>
      <c r="AH1307" t="s">
        <v>9720</v>
      </c>
      <c r="AL1307" t="s">
        <v>6121</v>
      </c>
      <c r="AR1307" t="s">
        <v>9794</v>
      </c>
      <c r="AS1307" t="s">
        <v>9795</v>
      </c>
      <c r="AT1307" t="s">
        <v>9796</v>
      </c>
      <c r="BB1307" t="s">
        <v>1238</v>
      </c>
      <c r="BC1307" t="s">
        <v>9797</v>
      </c>
      <c r="BE1307" t="s">
        <v>6654</v>
      </c>
      <c r="BF1307" t="s">
        <v>390</v>
      </c>
      <c r="BG1307" s="1">
        <v>5.3</v>
      </c>
      <c r="BO1307" t="s">
        <v>281</v>
      </c>
      <c r="BP1307" s="1">
        <v>222386</v>
      </c>
      <c r="BQ1307" s="1">
        <v>222386.35</v>
      </c>
      <c r="BU1307" s="1">
        <v>0</v>
      </c>
      <c r="BV1307" s="4"/>
      <c r="BW1307" s="4"/>
      <c r="BX1307" s="4"/>
      <c r="BY1307" s="4"/>
      <c r="BZ1307" s="4"/>
      <c r="CA1307" s="1">
        <v>3.45</v>
      </c>
      <c r="CB1307" s="4"/>
      <c r="CC1307" s="4"/>
      <c r="CD1307" s="4"/>
      <c r="CE1307" s="4"/>
      <c r="CF1307" t="s">
        <v>282</v>
      </c>
      <c r="CG1307" s="1">
        <v>41.41</v>
      </c>
      <c r="CH1307" s="1">
        <v>12653</v>
      </c>
      <c r="CJ1307" s="1">
        <v>136885.70000000001</v>
      </c>
      <c r="CP1307" s="1">
        <v>43.71</v>
      </c>
      <c r="DA1307" s="1">
        <v>2358.12</v>
      </c>
      <c r="DK1307" s="1">
        <v>70053.27</v>
      </c>
      <c r="DV1307" s="1">
        <v>347.39</v>
      </c>
    </row>
    <row r="1308" spans="1:173" hidden="1" x14ac:dyDescent="0.25">
      <c r="A1308" t="s">
        <v>9798</v>
      </c>
      <c r="B1308" t="s">
        <v>9799</v>
      </c>
      <c r="C1308" t="s">
        <v>249</v>
      </c>
      <c r="D1308" t="s">
        <v>1677</v>
      </c>
      <c r="F1308" t="s">
        <v>9520</v>
      </c>
      <c r="G1308" t="s">
        <v>9521</v>
      </c>
      <c r="H1308" t="s">
        <v>378</v>
      </c>
      <c r="K1308" t="s">
        <v>253</v>
      </c>
      <c r="L1308" t="s">
        <v>254</v>
      </c>
      <c r="M1308" t="s">
        <v>255</v>
      </c>
      <c r="N1308" t="s">
        <v>29</v>
      </c>
      <c r="P1308" t="s">
        <v>40</v>
      </c>
      <c r="Q1308" t="s">
        <v>9288</v>
      </c>
      <c r="R1308" t="s">
        <v>9289</v>
      </c>
      <c r="S1308" t="s">
        <v>9290</v>
      </c>
      <c r="T1308" t="s">
        <v>9800</v>
      </c>
      <c r="V1308" t="s">
        <v>260</v>
      </c>
      <c r="AE1308" t="s">
        <v>9793</v>
      </c>
      <c r="AG1308" t="s">
        <v>2310</v>
      </c>
      <c r="AH1308" t="s">
        <v>9720</v>
      </c>
      <c r="AL1308" t="s">
        <v>6121</v>
      </c>
      <c r="AR1308" t="s">
        <v>9801</v>
      </c>
      <c r="AS1308" t="s">
        <v>9794</v>
      </c>
      <c r="AT1308" t="s">
        <v>9802</v>
      </c>
      <c r="BB1308" t="s">
        <v>655</v>
      </c>
      <c r="BC1308" t="s">
        <v>9803</v>
      </c>
      <c r="BE1308" t="s">
        <v>812</v>
      </c>
      <c r="BF1308" t="s">
        <v>390</v>
      </c>
      <c r="BG1308" s="1">
        <v>5.0999999999999996</v>
      </c>
      <c r="BO1308" t="s">
        <v>281</v>
      </c>
      <c r="BP1308" s="1">
        <v>226257</v>
      </c>
      <c r="BQ1308" s="1">
        <v>226256.65</v>
      </c>
      <c r="BU1308" s="1">
        <v>0</v>
      </c>
      <c r="BV1308" s="4"/>
      <c r="BW1308" s="4"/>
      <c r="BX1308" s="4"/>
      <c r="BY1308" s="4"/>
      <c r="BZ1308" s="4"/>
      <c r="CA1308" s="1">
        <v>79.650000000000006</v>
      </c>
      <c r="CB1308" s="4"/>
      <c r="CC1308" s="4"/>
      <c r="CD1308" s="4"/>
      <c r="CE1308" s="4"/>
      <c r="CF1308" t="s">
        <v>282</v>
      </c>
      <c r="CG1308" s="1">
        <v>26.55</v>
      </c>
      <c r="CH1308" s="1">
        <v>13159</v>
      </c>
      <c r="CJ1308" s="1">
        <v>139670.29999999999</v>
      </c>
      <c r="CP1308" s="1">
        <v>49.63</v>
      </c>
      <c r="DA1308" s="1">
        <v>2585.63</v>
      </c>
      <c r="DK1308" s="1">
        <v>70643.16</v>
      </c>
      <c r="DV1308" s="1">
        <v>42.71</v>
      </c>
    </row>
    <row r="1309" spans="1:173" hidden="1" x14ac:dyDescent="0.25">
      <c r="A1309" t="s">
        <v>9804</v>
      </c>
      <c r="B1309" t="s">
        <v>9805</v>
      </c>
      <c r="C1309" t="s">
        <v>249</v>
      </c>
      <c r="D1309" t="s">
        <v>1677</v>
      </c>
      <c r="F1309" t="s">
        <v>9520</v>
      </c>
      <c r="G1309" t="s">
        <v>9521</v>
      </c>
      <c r="H1309" t="s">
        <v>378</v>
      </c>
      <c r="K1309" t="s">
        <v>253</v>
      </c>
      <c r="L1309" t="s">
        <v>254</v>
      </c>
      <c r="M1309" t="s">
        <v>255</v>
      </c>
      <c r="N1309" t="s">
        <v>29</v>
      </c>
      <c r="P1309" t="s">
        <v>40</v>
      </c>
      <c r="Q1309" t="s">
        <v>9288</v>
      </c>
      <c r="R1309" t="s">
        <v>9777</v>
      </c>
      <c r="S1309" t="s">
        <v>9290</v>
      </c>
      <c r="T1309" t="s">
        <v>9806</v>
      </c>
      <c r="V1309" t="s">
        <v>260</v>
      </c>
      <c r="AE1309" t="s">
        <v>9807</v>
      </c>
      <c r="AG1309" t="s">
        <v>9808</v>
      </c>
      <c r="AH1309" t="s">
        <v>9728</v>
      </c>
      <c r="AL1309" t="s">
        <v>6121</v>
      </c>
      <c r="AR1309" t="s">
        <v>9670</v>
      </c>
      <c r="AS1309" t="s">
        <v>9671</v>
      </c>
      <c r="AT1309" t="s">
        <v>9721</v>
      </c>
      <c r="BB1309" t="s">
        <v>569</v>
      </c>
      <c r="BC1309" t="s">
        <v>9809</v>
      </c>
      <c r="BE1309" t="s">
        <v>1390</v>
      </c>
      <c r="BF1309" t="s">
        <v>390</v>
      </c>
      <c r="BG1309" s="1">
        <v>5.0999999999999996</v>
      </c>
      <c r="BO1309" t="s">
        <v>281</v>
      </c>
      <c r="BP1309" s="1">
        <v>225100</v>
      </c>
      <c r="BQ1309" s="1">
        <v>225100.26</v>
      </c>
      <c r="BU1309" s="1">
        <v>-0.1</v>
      </c>
      <c r="BV1309" s="4"/>
      <c r="BW1309" s="4"/>
      <c r="BX1309" s="4"/>
      <c r="BY1309" s="4"/>
      <c r="BZ1309" s="4"/>
      <c r="CA1309" s="1">
        <v>24.09</v>
      </c>
      <c r="CB1309" s="4"/>
      <c r="CC1309" s="4"/>
      <c r="CD1309" s="4"/>
      <c r="CE1309" s="4"/>
      <c r="CF1309" t="s">
        <v>282</v>
      </c>
      <c r="CG1309" s="1">
        <v>40.159999999999997</v>
      </c>
      <c r="CH1309" s="1">
        <v>12735</v>
      </c>
      <c r="CJ1309" s="1">
        <v>135381.4</v>
      </c>
      <c r="CP1309" s="1">
        <v>30.98</v>
      </c>
      <c r="DA1309" s="1">
        <v>1938.94</v>
      </c>
      <c r="DK1309" s="1">
        <v>69411.649999999994</v>
      </c>
      <c r="DV1309" s="1">
        <v>157.18</v>
      </c>
    </row>
    <row r="1310" spans="1:173" hidden="1" x14ac:dyDescent="0.25">
      <c r="A1310" t="s">
        <v>9810</v>
      </c>
      <c r="B1310" t="s">
        <v>9811</v>
      </c>
      <c r="C1310" t="s">
        <v>249</v>
      </c>
      <c r="D1310" t="s">
        <v>1677</v>
      </c>
      <c r="F1310" t="s">
        <v>9520</v>
      </c>
      <c r="G1310" t="s">
        <v>9521</v>
      </c>
      <c r="H1310" t="s">
        <v>378</v>
      </c>
      <c r="K1310" t="s">
        <v>253</v>
      </c>
      <c r="L1310" t="s">
        <v>254</v>
      </c>
      <c r="M1310" t="s">
        <v>255</v>
      </c>
      <c r="N1310" t="s">
        <v>29</v>
      </c>
      <c r="P1310" t="s">
        <v>40</v>
      </c>
      <c r="Q1310" t="s">
        <v>9288</v>
      </c>
      <c r="R1310" t="s">
        <v>9777</v>
      </c>
      <c r="S1310" t="s">
        <v>9290</v>
      </c>
      <c r="T1310" t="s">
        <v>9812</v>
      </c>
      <c r="V1310" t="s">
        <v>260</v>
      </c>
      <c r="AE1310" t="s">
        <v>9779</v>
      </c>
      <c r="AG1310" t="s">
        <v>9813</v>
      </c>
      <c r="AH1310" t="s">
        <v>9728</v>
      </c>
      <c r="AL1310" t="s">
        <v>6911</v>
      </c>
      <c r="AR1310" t="s">
        <v>9814</v>
      </c>
      <c r="AS1310" t="s">
        <v>9815</v>
      </c>
      <c r="AT1310" t="s">
        <v>8379</v>
      </c>
      <c r="BB1310" t="s">
        <v>666</v>
      </c>
      <c r="BC1310" t="s">
        <v>9816</v>
      </c>
      <c r="BE1310" t="s">
        <v>812</v>
      </c>
      <c r="BF1310" t="s">
        <v>390</v>
      </c>
      <c r="BG1310" s="1">
        <v>4.8</v>
      </c>
      <c r="BO1310" t="s">
        <v>281</v>
      </c>
      <c r="BP1310" s="1">
        <v>238280</v>
      </c>
      <c r="BQ1310" s="1">
        <v>238280.02</v>
      </c>
      <c r="BU1310" s="1">
        <v>0</v>
      </c>
      <c r="BV1310" s="4"/>
      <c r="BW1310" s="4"/>
      <c r="BX1310" s="4"/>
      <c r="BY1310" s="4"/>
      <c r="BZ1310" s="4"/>
      <c r="CA1310" s="1">
        <v>220.48</v>
      </c>
      <c r="CB1310" s="4"/>
      <c r="CC1310" s="4"/>
      <c r="CD1310" s="4"/>
      <c r="CE1310" s="4"/>
      <c r="CF1310" t="s">
        <v>282</v>
      </c>
      <c r="CG1310" s="1">
        <v>10.44</v>
      </c>
      <c r="CH1310" s="1">
        <v>13112</v>
      </c>
      <c r="CJ1310" s="1">
        <v>147370.79999999999</v>
      </c>
      <c r="CP1310" s="1">
        <v>39.450000000000003</v>
      </c>
      <c r="DA1310" s="1">
        <v>3260.72</v>
      </c>
      <c r="DK1310" s="1">
        <v>74265.600000000006</v>
      </c>
      <c r="DV1310" t="s">
        <v>282</v>
      </c>
    </row>
    <row r="1311" spans="1:173" hidden="1" x14ac:dyDescent="0.25">
      <c r="A1311" t="s">
        <v>9817</v>
      </c>
      <c r="B1311" t="s">
        <v>9818</v>
      </c>
      <c r="C1311" t="s">
        <v>249</v>
      </c>
      <c r="D1311" t="s">
        <v>1677</v>
      </c>
      <c r="F1311" t="s">
        <v>9520</v>
      </c>
      <c r="G1311" t="s">
        <v>9521</v>
      </c>
      <c r="H1311" t="s">
        <v>378</v>
      </c>
      <c r="K1311" t="s">
        <v>253</v>
      </c>
      <c r="L1311" t="s">
        <v>254</v>
      </c>
      <c r="M1311" t="s">
        <v>255</v>
      </c>
      <c r="N1311" t="s">
        <v>29</v>
      </c>
      <c r="P1311" t="s">
        <v>40</v>
      </c>
      <c r="Q1311" t="s">
        <v>9288</v>
      </c>
      <c r="R1311" t="s">
        <v>9777</v>
      </c>
      <c r="S1311" t="s">
        <v>9290</v>
      </c>
      <c r="T1311" t="s">
        <v>9819</v>
      </c>
      <c r="V1311" t="s">
        <v>260</v>
      </c>
      <c r="AE1311" t="s">
        <v>9820</v>
      </c>
      <c r="AG1311" t="s">
        <v>384</v>
      </c>
      <c r="AH1311" t="s">
        <v>9728</v>
      </c>
      <c r="AL1311" t="s">
        <v>9821</v>
      </c>
      <c r="BB1311" t="s">
        <v>616</v>
      </c>
      <c r="BC1311" t="s">
        <v>9822</v>
      </c>
      <c r="BE1311" t="s">
        <v>2749</v>
      </c>
      <c r="BF1311" t="s">
        <v>390</v>
      </c>
      <c r="BG1311" s="1">
        <v>4.3</v>
      </c>
      <c r="BO1311" t="s">
        <v>281</v>
      </c>
      <c r="BP1311" s="1">
        <v>246533</v>
      </c>
      <c r="BQ1311" s="1">
        <v>246533.49</v>
      </c>
      <c r="BU1311" s="1">
        <v>0</v>
      </c>
      <c r="BV1311" s="4"/>
      <c r="BW1311" s="4"/>
      <c r="BX1311" s="4"/>
      <c r="BY1311" s="4"/>
      <c r="BZ1311" s="4"/>
      <c r="CA1311" s="1">
        <v>136.94999999999999</v>
      </c>
      <c r="CB1311" s="4"/>
      <c r="CC1311" s="4"/>
      <c r="CD1311" s="4"/>
      <c r="CE1311" s="4"/>
      <c r="CF1311" t="s">
        <v>282</v>
      </c>
      <c r="CG1311" t="s">
        <v>282</v>
      </c>
      <c r="CH1311" s="1">
        <v>14043</v>
      </c>
      <c r="CJ1311" s="1">
        <v>152038.6</v>
      </c>
      <c r="CP1311" s="1">
        <v>47.58</v>
      </c>
      <c r="DA1311" s="1">
        <v>2390.84</v>
      </c>
      <c r="DK1311" s="1">
        <v>77876.259999999995</v>
      </c>
      <c r="DV1311" t="s">
        <v>282</v>
      </c>
      <c r="FQ1311" t="s">
        <v>353</v>
      </c>
    </row>
    <row r="1312" spans="1:173" hidden="1" x14ac:dyDescent="0.25">
      <c r="A1312" t="s">
        <v>9823</v>
      </c>
      <c r="B1312" t="s">
        <v>9824</v>
      </c>
      <c r="C1312" t="s">
        <v>249</v>
      </c>
      <c r="D1312" t="s">
        <v>1677</v>
      </c>
      <c r="F1312" t="s">
        <v>9520</v>
      </c>
      <c r="G1312" t="s">
        <v>9521</v>
      </c>
      <c r="H1312" t="s">
        <v>378</v>
      </c>
      <c r="K1312" t="s">
        <v>253</v>
      </c>
      <c r="L1312" t="s">
        <v>254</v>
      </c>
      <c r="M1312" t="s">
        <v>255</v>
      </c>
      <c r="N1312" t="s">
        <v>29</v>
      </c>
      <c r="P1312" t="s">
        <v>40</v>
      </c>
      <c r="Q1312" t="s">
        <v>9288</v>
      </c>
      <c r="R1312" t="s">
        <v>9777</v>
      </c>
      <c r="S1312" t="s">
        <v>9290</v>
      </c>
      <c r="T1312" t="s">
        <v>9825</v>
      </c>
      <c r="V1312" t="s">
        <v>260</v>
      </c>
      <c r="AE1312" t="s">
        <v>9826</v>
      </c>
      <c r="AG1312" t="s">
        <v>384</v>
      </c>
      <c r="AH1312" t="s">
        <v>9728</v>
      </c>
      <c r="AL1312" t="s">
        <v>6911</v>
      </c>
      <c r="BB1312" t="s">
        <v>616</v>
      </c>
      <c r="BC1312" t="s">
        <v>9827</v>
      </c>
      <c r="BE1312" t="s">
        <v>9828</v>
      </c>
      <c r="BF1312" t="s">
        <v>390</v>
      </c>
      <c r="BG1312" s="1">
        <v>5.5</v>
      </c>
      <c r="BO1312" t="s">
        <v>281</v>
      </c>
      <c r="BP1312" s="1">
        <v>244450</v>
      </c>
      <c r="BQ1312" s="1">
        <v>244450.38</v>
      </c>
      <c r="BU1312" s="1">
        <v>0</v>
      </c>
      <c r="BV1312" s="4"/>
      <c r="BW1312" s="4"/>
      <c r="BX1312" s="4"/>
      <c r="BY1312" s="4"/>
      <c r="BZ1312" s="4"/>
      <c r="CA1312" s="1">
        <v>208.93</v>
      </c>
      <c r="CB1312" s="4"/>
      <c r="CC1312" s="4"/>
      <c r="CD1312" s="4"/>
      <c r="CE1312" s="4"/>
      <c r="CF1312" t="s">
        <v>282</v>
      </c>
      <c r="CG1312" s="1">
        <v>8.1199999999999992</v>
      </c>
      <c r="CH1312" s="1">
        <v>14624</v>
      </c>
      <c r="CJ1312" s="1">
        <v>150891</v>
      </c>
      <c r="CP1312" s="1">
        <v>54.55</v>
      </c>
      <c r="DA1312" s="1">
        <v>2521.04</v>
      </c>
      <c r="DK1312" s="1">
        <v>76141.919999999998</v>
      </c>
      <c r="DV1312" t="s">
        <v>282</v>
      </c>
    </row>
    <row r="1313" spans="1:173" hidden="1" x14ac:dyDescent="0.25">
      <c r="A1313" t="s">
        <v>9829</v>
      </c>
      <c r="B1313" t="s">
        <v>9830</v>
      </c>
      <c r="C1313" t="s">
        <v>249</v>
      </c>
      <c r="D1313" t="s">
        <v>1677</v>
      </c>
      <c r="F1313" t="s">
        <v>9520</v>
      </c>
      <c r="G1313" t="s">
        <v>9521</v>
      </c>
      <c r="H1313" t="s">
        <v>378</v>
      </c>
      <c r="K1313" t="s">
        <v>253</v>
      </c>
      <c r="L1313" t="s">
        <v>254</v>
      </c>
      <c r="M1313" t="s">
        <v>255</v>
      </c>
      <c r="N1313" t="s">
        <v>29</v>
      </c>
      <c r="P1313" t="s">
        <v>40</v>
      </c>
      <c r="Q1313" t="s">
        <v>9288</v>
      </c>
      <c r="R1313" t="s">
        <v>9777</v>
      </c>
      <c r="S1313" t="s">
        <v>9290</v>
      </c>
      <c r="T1313" t="s">
        <v>9831</v>
      </c>
      <c r="V1313" t="s">
        <v>260</v>
      </c>
      <c r="AE1313" t="s">
        <v>9832</v>
      </c>
      <c r="AH1313" t="s">
        <v>9833</v>
      </c>
      <c r="AL1313" t="s">
        <v>6121</v>
      </c>
      <c r="AR1313" t="s">
        <v>7378</v>
      </c>
      <c r="AS1313" t="s">
        <v>9834</v>
      </c>
      <c r="AT1313" t="s">
        <v>9835</v>
      </c>
      <c r="BB1313" t="s">
        <v>2460</v>
      </c>
      <c r="BC1313" t="s">
        <v>9836</v>
      </c>
      <c r="BE1313" t="s">
        <v>9837</v>
      </c>
      <c r="BF1313" t="s">
        <v>390</v>
      </c>
      <c r="BG1313" s="1">
        <v>6</v>
      </c>
      <c r="BO1313" t="s">
        <v>281</v>
      </c>
      <c r="BP1313" s="1">
        <v>224428</v>
      </c>
      <c r="BQ1313" s="1">
        <v>224428.34</v>
      </c>
      <c r="BU1313" s="1">
        <v>0</v>
      </c>
      <c r="BV1313" s="4"/>
      <c r="BW1313" s="4"/>
      <c r="BX1313" s="4"/>
      <c r="BY1313" s="4"/>
      <c r="BZ1313" s="4"/>
      <c r="CA1313" s="1">
        <v>45.24</v>
      </c>
      <c r="CB1313" s="4"/>
      <c r="CC1313" s="4"/>
      <c r="CD1313" s="4"/>
      <c r="CE1313" s="4"/>
      <c r="CF1313" t="s">
        <v>282</v>
      </c>
      <c r="CG1313" s="1">
        <v>136.86000000000001</v>
      </c>
      <c r="CH1313" s="1">
        <v>9726</v>
      </c>
      <c r="CJ1313" s="1">
        <v>137654.87</v>
      </c>
      <c r="CP1313" s="1">
        <v>127.81</v>
      </c>
      <c r="DA1313" s="1">
        <v>1964.72</v>
      </c>
      <c r="DK1313" s="1">
        <v>74539.490000000005</v>
      </c>
      <c r="DV1313" s="1">
        <v>233.01</v>
      </c>
    </row>
    <row r="1314" spans="1:173" hidden="1" x14ac:dyDescent="0.25">
      <c r="A1314" t="s">
        <v>9838</v>
      </c>
      <c r="B1314" t="s">
        <v>9839</v>
      </c>
      <c r="C1314" t="s">
        <v>249</v>
      </c>
      <c r="D1314" t="s">
        <v>1677</v>
      </c>
      <c r="F1314" t="s">
        <v>9520</v>
      </c>
      <c r="G1314" t="s">
        <v>9521</v>
      </c>
      <c r="H1314" t="s">
        <v>378</v>
      </c>
      <c r="K1314" t="s">
        <v>253</v>
      </c>
      <c r="L1314" t="s">
        <v>254</v>
      </c>
      <c r="M1314" t="s">
        <v>255</v>
      </c>
      <c r="N1314" t="s">
        <v>29</v>
      </c>
      <c r="P1314" t="s">
        <v>40</v>
      </c>
      <c r="Q1314" t="s">
        <v>9288</v>
      </c>
      <c r="R1314" t="s">
        <v>9777</v>
      </c>
      <c r="S1314" t="s">
        <v>9290</v>
      </c>
      <c r="T1314" t="s">
        <v>9840</v>
      </c>
      <c r="V1314" t="s">
        <v>260</v>
      </c>
      <c r="AE1314" t="s">
        <v>9841</v>
      </c>
      <c r="AG1314" t="s">
        <v>9842</v>
      </c>
      <c r="AH1314" t="s">
        <v>9728</v>
      </c>
      <c r="AL1314" t="s">
        <v>9843</v>
      </c>
      <c r="AR1314" t="s">
        <v>5507</v>
      </c>
      <c r="AS1314" t="s">
        <v>9844</v>
      </c>
      <c r="BB1314" t="s">
        <v>2442</v>
      </c>
      <c r="BC1314" t="s">
        <v>3801</v>
      </c>
      <c r="BE1314" t="s">
        <v>2454</v>
      </c>
      <c r="BF1314" t="s">
        <v>390</v>
      </c>
      <c r="BG1314" s="1">
        <v>5.0999999999999996</v>
      </c>
      <c r="BO1314" t="s">
        <v>281</v>
      </c>
      <c r="BP1314" s="1">
        <v>31287</v>
      </c>
      <c r="BQ1314" s="1">
        <v>31287.38</v>
      </c>
      <c r="BU1314" s="1">
        <v>-1.1000000000000001</v>
      </c>
      <c r="BV1314" s="4"/>
      <c r="BW1314" s="4"/>
      <c r="BX1314" s="4"/>
      <c r="BY1314" s="4"/>
      <c r="BZ1314" s="4"/>
      <c r="CA1314" s="4" t="s">
        <v>282</v>
      </c>
      <c r="CB1314" s="4"/>
      <c r="CC1314" s="4"/>
      <c r="CD1314" s="4"/>
      <c r="CE1314" s="4"/>
      <c r="CF1314" t="s">
        <v>282</v>
      </c>
      <c r="CG1314" s="1">
        <v>710.24</v>
      </c>
      <c r="CH1314" s="1">
        <v>951.76</v>
      </c>
      <c r="CJ1314" s="1">
        <v>18318.86</v>
      </c>
      <c r="CP1314" s="1">
        <v>374.56</v>
      </c>
      <c r="DA1314" s="1">
        <v>186.26</v>
      </c>
      <c r="DK1314" s="1">
        <v>10541.02</v>
      </c>
      <c r="DV1314" s="1">
        <v>204.68</v>
      </c>
    </row>
    <row r="1315" spans="1:173" hidden="1" x14ac:dyDescent="0.25">
      <c r="A1315" t="s">
        <v>9845</v>
      </c>
      <c r="B1315" t="s">
        <v>9846</v>
      </c>
      <c r="C1315" t="s">
        <v>249</v>
      </c>
      <c r="D1315" t="s">
        <v>1677</v>
      </c>
      <c r="F1315" t="s">
        <v>9520</v>
      </c>
      <c r="G1315" t="s">
        <v>9521</v>
      </c>
      <c r="H1315" t="s">
        <v>378</v>
      </c>
      <c r="K1315" t="s">
        <v>253</v>
      </c>
      <c r="L1315" t="s">
        <v>254</v>
      </c>
      <c r="M1315" t="s">
        <v>255</v>
      </c>
      <c r="N1315" t="s">
        <v>29</v>
      </c>
      <c r="P1315" t="s">
        <v>40</v>
      </c>
      <c r="Q1315" t="s">
        <v>9288</v>
      </c>
      <c r="R1315" t="s">
        <v>9777</v>
      </c>
      <c r="S1315" t="s">
        <v>9290</v>
      </c>
      <c r="T1315" t="s">
        <v>9847</v>
      </c>
      <c r="V1315" t="s">
        <v>260</v>
      </c>
      <c r="AE1315" t="s">
        <v>9848</v>
      </c>
      <c r="AG1315" t="s">
        <v>752</v>
      </c>
      <c r="AH1315" t="s">
        <v>9720</v>
      </c>
      <c r="AL1315" t="s">
        <v>6121</v>
      </c>
      <c r="AR1315" t="s">
        <v>9801</v>
      </c>
      <c r="AS1315" t="s">
        <v>9794</v>
      </c>
      <c r="AT1315" t="s">
        <v>9802</v>
      </c>
      <c r="BB1315" t="s">
        <v>2676</v>
      </c>
      <c r="BC1315" t="s">
        <v>9849</v>
      </c>
      <c r="BE1315" t="s">
        <v>1134</v>
      </c>
      <c r="BF1315" t="s">
        <v>390</v>
      </c>
      <c r="BG1315" s="1">
        <v>5.5</v>
      </c>
      <c r="BO1315" t="s">
        <v>281</v>
      </c>
      <c r="BP1315" s="1">
        <v>232108</v>
      </c>
      <c r="BQ1315" s="1">
        <v>232107.6</v>
      </c>
      <c r="BU1315" s="1">
        <v>-0.2</v>
      </c>
      <c r="BV1315" s="4"/>
      <c r="BW1315" s="4"/>
      <c r="BX1315" s="4"/>
      <c r="BY1315" s="4"/>
      <c r="BZ1315" s="4"/>
      <c r="CA1315" s="1">
        <v>43.91</v>
      </c>
      <c r="CB1315" s="4"/>
      <c r="CC1315" s="4"/>
      <c r="CD1315" s="4"/>
      <c r="CE1315" s="4"/>
      <c r="CF1315" t="s">
        <v>282</v>
      </c>
      <c r="CG1315" s="1">
        <v>78.569999999999993</v>
      </c>
      <c r="CH1315" s="1">
        <v>13403</v>
      </c>
      <c r="CJ1315" s="1">
        <v>143282</v>
      </c>
      <c r="CP1315" s="1">
        <v>72.8</v>
      </c>
      <c r="DA1315" s="1">
        <v>2449.66</v>
      </c>
      <c r="DK1315" s="1">
        <v>72680.95</v>
      </c>
      <c r="DV1315" s="1">
        <v>95.91</v>
      </c>
    </row>
    <row r="1316" spans="1:173" hidden="1" x14ac:dyDescent="0.25">
      <c r="A1316" t="s">
        <v>9850</v>
      </c>
      <c r="B1316" t="s">
        <v>9851</v>
      </c>
      <c r="C1316" t="s">
        <v>249</v>
      </c>
      <c r="D1316" t="s">
        <v>1677</v>
      </c>
      <c r="F1316" t="s">
        <v>9520</v>
      </c>
      <c r="G1316" t="s">
        <v>9521</v>
      </c>
      <c r="H1316" t="s">
        <v>378</v>
      </c>
      <c r="K1316" t="s">
        <v>253</v>
      </c>
      <c r="L1316" t="s">
        <v>254</v>
      </c>
      <c r="M1316" t="s">
        <v>255</v>
      </c>
      <c r="N1316" t="s">
        <v>29</v>
      </c>
      <c r="P1316" t="s">
        <v>40</v>
      </c>
      <c r="Q1316" t="s">
        <v>9288</v>
      </c>
      <c r="R1316" t="s">
        <v>9777</v>
      </c>
      <c r="S1316" t="s">
        <v>9290</v>
      </c>
      <c r="T1316" t="s">
        <v>9852</v>
      </c>
      <c r="V1316" t="s">
        <v>260</v>
      </c>
      <c r="AE1316" t="s">
        <v>9740</v>
      </c>
      <c r="AH1316" t="s">
        <v>9728</v>
      </c>
      <c r="AL1316" t="s">
        <v>6121</v>
      </c>
      <c r="AR1316" t="s">
        <v>9766</v>
      </c>
      <c r="AS1316" t="s">
        <v>9767</v>
      </c>
      <c r="AT1316" t="s">
        <v>9768</v>
      </c>
      <c r="BB1316" t="s">
        <v>2719</v>
      </c>
      <c r="BC1316" t="s">
        <v>9853</v>
      </c>
      <c r="BE1316" t="s">
        <v>3410</v>
      </c>
      <c r="BF1316" t="s">
        <v>390</v>
      </c>
      <c r="BG1316" s="1">
        <v>5.4</v>
      </c>
      <c r="BO1316" t="s">
        <v>281</v>
      </c>
      <c r="BP1316" s="1">
        <v>171674</v>
      </c>
      <c r="BQ1316" s="1">
        <v>171674.4</v>
      </c>
      <c r="BU1316" s="1">
        <v>0</v>
      </c>
      <c r="BV1316" s="4"/>
      <c r="BW1316" s="4"/>
      <c r="BX1316" s="4"/>
      <c r="BY1316" s="4"/>
      <c r="BZ1316" s="4"/>
      <c r="CA1316" s="1">
        <v>20.13</v>
      </c>
      <c r="CB1316" s="4"/>
      <c r="CC1316" s="4"/>
      <c r="CD1316" s="4"/>
      <c r="CE1316" s="4"/>
      <c r="CF1316" t="s">
        <v>282</v>
      </c>
      <c r="CG1316" s="1">
        <v>97.3</v>
      </c>
      <c r="CH1316" s="1">
        <v>9696</v>
      </c>
      <c r="CJ1316" s="1">
        <v>106024.32000000001</v>
      </c>
      <c r="CP1316" s="1">
        <v>27.96</v>
      </c>
      <c r="DA1316" s="1">
        <v>2382.19</v>
      </c>
      <c r="DK1316" s="1">
        <v>53235.839999999997</v>
      </c>
      <c r="DV1316" s="1">
        <v>190.13</v>
      </c>
    </row>
    <row r="1317" spans="1:173" hidden="1" x14ac:dyDescent="0.25">
      <c r="A1317" t="s">
        <v>9854</v>
      </c>
      <c r="B1317" t="s">
        <v>9855</v>
      </c>
      <c r="C1317" t="s">
        <v>249</v>
      </c>
      <c r="D1317" t="s">
        <v>1677</v>
      </c>
      <c r="F1317" t="s">
        <v>9520</v>
      </c>
      <c r="G1317" t="s">
        <v>9521</v>
      </c>
      <c r="H1317" t="s">
        <v>378</v>
      </c>
      <c r="K1317" t="s">
        <v>253</v>
      </c>
      <c r="L1317" t="s">
        <v>254</v>
      </c>
      <c r="M1317" t="s">
        <v>255</v>
      </c>
      <c r="N1317" t="s">
        <v>29</v>
      </c>
      <c r="P1317" t="s">
        <v>40</v>
      </c>
      <c r="Q1317" t="s">
        <v>9288</v>
      </c>
      <c r="R1317" t="s">
        <v>9777</v>
      </c>
      <c r="S1317" t="s">
        <v>9290</v>
      </c>
      <c r="T1317" t="s">
        <v>9856</v>
      </c>
      <c r="V1317" t="s">
        <v>260</v>
      </c>
      <c r="AE1317" t="s">
        <v>9826</v>
      </c>
      <c r="AG1317" t="s">
        <v>9857</v>
      </c>
      <c r="AH1317" t="s">
        <v>1677</v>
      </c>
      <c r="AR1317" t="s">
        <v>7019</v>
      </c>
      <c r="BB1317" t="s">
        <v>611</v>
      </c>
      <c r="BC1317" t="s">
        <v>9858</v>
      </c>
      <c r="BE1317" t="s">
        <v>9859</v>
      </c>
      <c r="BF1317" t="s">
        <v>390</v>
      </c>
      <c r="BG1317" s="1">
        <v>5.4</v>
      </c>
      <c r="BO1317" t="s">
        <v>281</v>
      </c>
      <c r="BP1317" s="1">
        <v>238490</v>
      </c>
      <c r="BQ1317" s="1">
        <v>238489.98</v>
      </c>
      <c r="BU1317" s="1">
        <v>-0.1</v>
      </c>
      <c r="BV1317" s="4"/>
      <c r="BW1317" s="4"/>
      <c r="BX1317" s="4"/>
      <c r="BY1317" s="4"/>
      <c r="BZ1317" s="4"/>
      <c r="CA1317" s="1">
        <v>184.48</v>
      </c>
      <c r="CB1317" s="4"/>
      <c r="CC1317" s="4"/>
      <c r="CD1317" s="4"/>
      <c r="CE1317" s="4"/>
      <c r="CF1317" t="s">
        <v>282</v>
      </c>
      <c r="CG1317" s="1">
        <v>9.2200000000000006</v>
      </c>
      <c r="CH1317" s="1">
        <v>15104</v>
      </c>
      <c r="CJ1317" s="1">
        <v>147584</v>
      </c>
      <c r="CP1317" s="1">
        <v>49.58</v>
      </c>
      <c r="DA1317" s="1">
        <v>2919.4</v>
      </c>
      <c r="DK1317" s="1">
        <v>72639</v>
      </c>
      <c r="DV1317" t="s">
        <v>282</v>
      </c>
    </row>
    <row r="1318" spans="1:173" hidden="1" x14ac:dyDescent="0.25">
      <c r="A1318" t="s">
        <v>9860</v>
      </c>
      <c r="B1318" t="s">
        <v>9861</v>
      </c>
      <c r="C1318" t="s">
        <v>249</v>
      </c>
      <c r="D1318" t="s">
        <v>1677</v>
      </c>
      <c r="K1318" t="s">
        <v>253</v>
      </c>
      <c r="L1318" t="s">
        <v>254</v>
      </c>
      <c r="M1318" t="s">
        <v>255</v>
      </c>
      <c r="N1318" t="s">
        <v>29</v>
      </c>
      <c r="P1318" t="s">
        <v>40</v>
      </c>
      <c r="Q1318" t="s">
        <v>9288</v>
      </c>
      <c r="R1318" t="s">
        <v>9777</v>
      </c>
      <c r="S1318" t="s">
        <v>9666</v>
      </c>
      <c r="T1318" t="s">
        <v>9840</v>
      </c>
      <c r="V1318" t="s">
        <v>260</v>
      </c>
      <c r="AE1318" t="s">
        <v>9862</v>
      </c>
      <c r="AG1318" t="s">
        <v>9863</v>
      </c>
      <c r="AH1318" t="s">
        <v>9728</v>
      </c>
      <c r="AL1318" t="s">
        <v>6121</v>
      </c>
      <c r="AR1318" t="s">
        <v>5507</v>
      </c>
      <c r="AS1318" t="s">
        <v>9844</v>
      </c>
      <c r="AT1318" t="s">
        <v>9772</v>
      </c>
      <c r="BB1318" t="s">
        <v>3891</v>
      </c>
      <c r="BC1318" t="s">
        <v>9864</v>
      </c>
      <c r="BG1318" s="1">
        <v>5.3</v>
      </c>
      <c r="BO1318" t="s">
        <v>281</v>
      </c>
      <c r="BP1318" s="1">
        <v>12084</v>
      </c>
      <c r="BQ1318" s="1">
        <v>12084.06</v>
      </c>
      <c r="BU1318" s="1">
        <v>0</v>
      </c>
      <c r="BV1318" s="4"/>
      <c r="BW1318" s="4"/>
      <c r="BX1318" s="4"/>
      <c r="BY1318" s="4"/>
      <c r="BZ1318" s="4"/>
      <c r="CA1318" s="1">
        <v>4.0599999999999996</v>
      </c>
      <c r="CB1318" s="4"/>
      <c r="CC1318" s="4"/>
      <c r="CD1318" s="4"/>
      <c r="CE1318" s="4"/>
      <c r="CH1318" s="1">
        <v>499.23</v>
      </c>
      <c r="CJ1318" s="1">
        <v>11466.11</v>
      </c>
      <c r="DA1318" s="1">
        <v>114.66</v>
      </c>
      <c r="DK1318" s="1">
        <v>6637.13</v>
      </c>
    </row>
    <row r="1319" spans="1:173" hidden="1" x14ac:dyDescent="0.25">
      <c r="A1319" t="s">
        <v>9865</v>
      </c>
      <c r="B1319" t="s">
        <v>9866</v>
      </c>
      <c r="C1319" t="s">
        <v>249</v>
      </c>
      <c r="D1319" t="s">
        <v>1677</v>
      </c>
      <c r="K1319" t="s">
        <v>253</v>
      </c>
      <c r="L1319" t="s">
        <v>254</v>
      </c>
      <c r="M1319" t="s">
        <v>255</v>
      </c>
      <c r="N1319" t="s">
        <v>29</v>
      </c>
      <c r="P1319" t="s">
        <v>40</v>
      </c>
      <c r="Q1319" t="s">
        <v>9288</v>
      </c>
      <c r="R1319" t="s">
        <v>9777</v>
      </c>
      <c r="S1319" t="s">
        <v>9666</v>
      </c>
      <c r="T1319" t="s">
        <v>9867</v>
      </c>
      <c r="V1319" t="s">
        <v>260</v>
      </c>
      <c r="AE1319" t="s">
        <v>9862</v>
      </c>
      <c r="AG1319" t="s">
        <v>9868</v>
      </c>
      <c r="AH1319" t="s">
        <v>9728</v>
      </c>
      <c r="AL1319" t="s">
        <v>6121</v>
      </c>
      <c r="AR1319" t="s">
        <v>5507</v>
      </c>
      <c r="AS1319" t="s">
        <v>9844</v>
      </c>
      <c r="AT1319" t="s">
        <v>9772</v>
      </c>
      <c r="BB1319" t="s">
        <v>3891</v>
      </c>
      <c r="BC1319" t="s">
        <v>9864</v>
      </c>
      <c r="BE1319" t="s">
        <v>4010</v>
      </c>
      <c r="BF1319" t="s">
        <v>390</v>
      </c>
      <c r="BG1319" s="1">
        <v>5.8</v>
      </c>
      <c r="BO1319" t="s">
        <v>281</v>
      </c>
      <c r="BP1319" s="1">
        <v>20037</v>
      </c>
      <c r="BQ1319" s="1">
        <v>20037.28</v>
      </c>
      <c r="BU1319" s="1">
        <v>-1.1000000000000001</v>
      </c>
      <c r="BV1319" s="4"/>
      <c r="BW1319" s="4"/>
      <c r="BX1319" s="4"/>
      <c r="BY1319" s="4"/>
      <c r="BZ1319" s="4"/>
      <c r="CA1319" s="1">
        <v>10.15</v>
      </c>
      <c r="CB1319" s="4"/>
      <c r="CC1319" s="4"/>
      <c r="CD1319" s="4"/>
      <c r="CE1319" s="4"/>
      <c r="CF1319" t="s">
        <v>282</v>
      </c>
      <c r="CG1319" s="1">
        <v>546.91999999999996</v>
      </c>
      <c r="CH1319" s="1">
        <v>429.22</v>
      </c>
      <c r="CJ1319" s="1">
        <v>11770.52</v>
      </c>
      <c r="CP1319" s="1">
        <v>239.47</v>
      </c>
      <c r="DA1319" s="1">
        <v>149.16</v>
      </c>
      <c r="DK1319" s="1">
        <v>6889.81</v>
      </c>
      <c r="DV1319" s="1">
        <v>2.0299999999999998</v>
      </c>
    </row>
    <row r="1320" spans="1:173" hidden="1" x14ac:dyDescent="0.25">
      <c r="A1320" t="s">
        <v>9869</v>
      </c>
      <c r="B1320" t="s">
        <v>9870</v>
      </c>
      <c r="C1320" t="s">
        <v>249</v>
      </c>
      <c r="D1320" t="s">
        <v>1677</v>
      </c>
      <c r="K1320" t="s">
        <v>253</v>
      </c>
      <c r="L1320" t="s">
        <v>254</v>
      </c>
      <c r="M1320" t="s">
        <v>255</v>
      </c>
      <c r="N1320" t="s">
        <v>29</v>
      </c>
      <c r="P1320" t="s">
        <v>40</v>
      </c>
      <c r="Q1320" t="s">
        <v>9288</v>
      </c>
      <c r="R1320" t="s">
        <v>9871</v>
      </c>
      <c r="S1320" t="s">
        <v>9666</v>
      </c>
      <c r="T1320" t="s">
        <v>9872</v>
      </c>
      <c r="V1320" t="s">
        <v>260</v>
      </c>
      <c r="AE1320" t="s">
        <v>9826</v>
      </c>
      <c r="AG1320" t="s">
        <v>384</v>
      </c>
      <c r="AH1320" t="s">
        <v>9728</v>
      </c>
      <c r="AL1320" t="s">
        <v>6911</v>
      </c>
      <c r="BB1320" t="s">
        <v>611</v>
      </c>
      <c r="BC1320" t="s">
        <v>9873</v>
      </c>
      <c r="BE1320" t="s">
        <v>9828</v>
      </c>
      <c r="BF1320" t="s">
        <v>390</v>
      </c>
      <c r="BG1320" s="1">
        <v>5.5</v>
      </c>
      <c r="BO1320" t="s">
        <v>281</v>
      </c>
      <c r="BP1320" s="1">
        <v>231154</v>
      </c>
      <c r="BQ1320" s="1">
        <v>231153.89</v>
      </c>
      <c r="BU1320" s="1">
        <v>0</v>
      </c>
      <c r="BV1320" s="4"/>
      <c r="BW1320" s="4"/>
      <c r="BX1320" s="4"/>
      <c r="BY1320" s="4"/>
      <c r="BZ1320" s="4"/>
      <c r="CA1320" s="1">
        <v>207.56</v>
      </c>
      <c r="CB1320" s="4"/>
      <c r="CC1320" s="4"/>
      <c r="CD1320" s="4"/>
      <c r="CE1320" s="4"/>
      <c r="CF1320" t="s">
        <v>282</v>
      </c>
      <c r="CG1320" s="1">
        <v>8.07</v>
      </c>
      <c r="CH1320" s="1">
        <v>14067</v>
      </c>
      <c r="CJ1320" s="1">
        <v>142984.4</v>
      </c>
      <c r="CP1320" s="1">
        <v>51.89</v>
      </c>
      <c r="DA1320" s="1">
        <v>2918.5</v>
      </c>
      <c r="DK1320" s="1">
        <v>70915.649999999994</v>
      </c>
      <c r="DV1320" t="s">
        <v>282</v>
      </c>
    </row>
    <row r="1321" spans="1:173" hidden="1" x14ac:dyDescent="0.25">
      <c r="A1321" t="s">
        <v>9874</v>
      </c>
      <c r="B1321" t="s">
        <v>9875</v>
      </c>
      <c r="C1321" t="s">
        <v>249</v>
      </c>
      <c r="D1321" t="s">
        <v>1677</v>
      </c>
      <c r="K1321" t="s">
        <v>253</v>
      </c>
      <c r="L1321" t="s">
        <v>254</v>
      </c>
      <c r="M1321" t="s">
        <v>255</v>
      </c>
      <c r="N1321" t="s">
        <v>29</v>
      </c>
      <c r="P1321" t="s">
        <v>40</v>
      </c>
      <c r="Q1321" t="s">
        <v>9288</v>
      </c>
      <c r="R1321" t="s">
        <v>9777</v>
      </c>
      <c r="S1321" t="s">
        <v>9666</v>
      </c>
      <c r="T1321" t="s">
        <v>9876</v>
      </c>
      <c r="V1321" t="s">
        <v>260</v>
      </c>
      <c r="AE1321" t="s">
        <v>9779</v>
      </c>
      <c r="AH1321" t="s">
        <v>9728</v>
      </c>
      <c r="AL1321" t="s">
        <v>6911</v>
      </c>
      <c r="AR1321" t="s">
        <v>2396</v>
      </c>
      <c r="AS1321" t="s">
        <v>9877</v>
      </c>
      <c r="AT1321" t="s">
        <v>2904</v>
      </c>
      <c r="BB1321" t="s">
        <v>616</v>
      </c>
      <c r="BC1321" t="s">
        <v>9782</v>
      </c>
      <c r="BE1321" t="s">
        <v>1954</v>
      </c>
      <c r="BF1321" t="s">
        <v>390</v>
      </c>
      <c r="BG1321" s="1">
        <v>4.4000000000000004</v>
      </c>
      <c r="BO1321" t="s">
        <v>281</v>
      </c>
      <c r="BP1321" s="1">
        <v>238563</v>
      </c>
      <c r="BQ1321" s="1">
        <v>238562.73</v>
      </c>
      <c r="BU1321" s="1">
        <v>0</v>
      </c>
      <c r="BV1321" s="4"/>
      <c r="BW1321" s="4"/>
      <c r="BX1321" s="4"/>
      <c r="BY1321" s="4"/>
      <c r="BZ1321" s="4"/>
      <c r="CA1321" s="1">
        <v>162.57</v>
      </c>
      <c r="CB1321" s="4"/>
      <c r="CC1321" s="4"/>
      <c r="CD1321" s="4"/>
      <c r="CE1321" s="4"/>
      <c r="CF1321" t="s">
        <v>282</v>
      </c>
      <c r="CG1321" t="s">
        <v>282</v>
      </c>
      <c r="CH1321" s="1">
        <v>13121</v>
      </c>
      <c r="CJ1321" s="1">
        <v>147472.4</v>
      </c>
      <c r="CP1321" s="1">
        <v>52.25</v>
      </c>
      <c r="DA1321" s="1">
        <v>3088.79</v>
      </c>
      <c r="DK1321" s="1">
        <v>74665.16</v>
      </c>
      <c r="DV1321" t="s">
        <v>282</v>
      </c>
      <c r="FQ1321" t="s">
        <v>353</v>
      </c>
    </row>
    <row r="1322" spans="1:173" hidden="1" x14ac:dyDescent="0.25">
      <c r="A1322" t="s">
        <v>9878</v>
      </c>
      <c r="B1322" t="s">
        <v>9879</v>
      </c>
      <c r="C1322" t="s">
        <v>249</v>
      </c>
      <c r="D1322" t="s">
        <v>1677</v>
      </c>
      <c r="F1322" t="s">
        <v>9520</v>
      </c>
      <c r="G1322" t="s">
        <v>9521</v>
      </c>
      <c r="H1322" t="s">
        <v>378</v>
      </c>
      <c r="K1322" t="s">
        <v>253</v>
      </c>
      <c r="L1322" t="s">
        <v>254</v>
      </c>
      <c r="M1322" t="s">
        <v>255</v>
      </c>
      <c r="N1322" t="s">
        <v>29</v>
      </c>
      <c r="P1322" t="s">
        <v>40</v>
      </c>
      <c r="Q1322" t="s">
        <v>9288</v>
      </c>
      <c r="R1322" t="s">
        <v>9289</v>
      </c>
      <c r="S1322" t="s">
        <v>9290</v>
      </c>
      <c r="T1322" t="s">
        <v>9880</v>
      </c>
      <c r="V1322" t="s">
        <v>260</v>
      </c>
      <c r="AE1322" t="s">
        <v>9881</v>
      </c>
      <c r="AG1322" t="s">
        <v>384</v>
      </c>
      <c r="AH1322" t="s">
        <v>9720</v>
      </c>
      <c r="AL1322" t="s">
        <v>6911</v>
      </c>
      <c r="AR1322" t="s">
        <v>978</v>
      </c>
      <c r="AS1322" t="s">
        <v>9882</v>
      </c>
      <c r="AT1322" t="s">
        <v>9883</v>
      </c>
      <c r="BB1322" t="s">
        <v>666</v>
      </c>
      <c r="BC1322" t="s">
        <v>9884</v>
      </c>
      <c r="BE1322" t="s">
        <v>1954</v>
      </c>
      <c r="BF1322" t="s">
        <v>390</v>
      </c>
      <c r="BG1322" s="1">
        <v>5.0999999999999996</v>
      </c>
      <c r="BO1322" t="s">
        <v>281</v>
      </c>
      <c r="BP1322" s="1">
        <v>238171</v>
      </c>
      <c r="BQ1322" s="1">
        <v>238171.2</v>
      </c>
      <c r="BU1322" s="1">
        <v>-0.1</v>
      </c>
      <c r="BV1322" s="4"/>
      <c r="BW1322" s="4"/>
      <c r="BX1322" s="4"/>
      <c r="BY1322" s="4"/>
      <c r="BZ1322" s="4"/>
      <c r="CA1322" s="1">
        <v>170.52</v>
      </c>
      <c r="CB1322" s="4"/>
      <c r="CC1322" s="4"/>
      <c r="CD1322" s="4"/>
      <c r="CE1322" s="4"/>
      <c r="CF1322" t="s">
        <v>282</v>
      </c>
      <c r="CG1322" s="1">
        <v>12.76</v>
      </c>
      <c r="CH1322" s="1">
        <v>13456</v>
      </c>
      <c r="CJ1322" s="1">
        <v>147320</v>
      </c>
      <c r="CP1322" s="1">
        <v>48.72</v>
      </c>
      <c r="DA1322" s="1">
        <v>2923.2</v>
      </c>
      <c r="DK1322" s="1">
        <v>74240</v>
      </c>
      <c r="DV1322" t="s">
        <v>282</v>
      </c>
    </row>
    <row r="1323" spans="1:173" hidden="1" x14ac:dyDescent="0.25">
      <c r="A1323" t="s">
        <v>9885</v>
      </c>
      <c r="B1323" t="s">
        <v>9886</v>
      </c>
      <c r="C1323" t="s">
        <v>249</v>
      </c>
      <c r="D1323" t="s">
        <v>1677</v>
      </c>
      <c r="F1323" t="s">
        <v>9520</v>
      </c>
      <c r="G1323" t="s">
        <v>9521</v>
      </c>
      <c r="H1323" t="s">
        <v>378</v>
      </c>
      <c r="K1323" t="s">
        <v>253</v>
      </c>
      <c r="L1323" t="s">
        <v>254</v>
      </c>
      <c r="M1323" t="s">
        <v>255</v>
      </c>
      <c r="N1323" t="s">
        <v>29</v>
      </c>
      <c r="P1323" t="s">
        <v>40</v>
      </c>
      <c r="Q1323" t="s">
        <v>9288</v>
      </c>
      <c r="R1323" t="s">
        <v>9289</v>
      </c>
      <c r="S1323" t="s">
        <v>9290</v>
      </c>
      <c r="T1323" t="s">
        <v>9887</v>
      </c>
      <c r="V1323" t="s">
        <v>260</v>
      </c>
      <c r="AE1323" t="s">
        <v>9881</v>
      </c>
      <c r="AG1323" t="s">
        <v>384</v>
      </c>
      <c r="AH1323" t="s">
        <v>9888</v>
      </c>
      <c r="AL1323" t="s">
        <v>6911</v>
      </c>
      <c r="AR1323" t="s">
        <v>1508</v>
      </c>
      <c r="AS1323" t="s">
        <v>9780</v>
      </c>
      <c r="AT1323" t="s">
        <v>9781</v>
      </c>
      <c r="BB1323" t="s">
        <v>616</v>
      </c>
      <c r="BC1323" t="s">
        <v>9889</v>
      </c>
      <c r="BE1323" t="s">
        <v>1204</v>
      </c>
      <c r="BF1323" t="s">
        <v>390</v>
      </c>
      <c r="BG1323" s="1">
        <v>5</v>
      </c>
      <c r="BO1323" t="s">
        <v>281</v>
      </c>
      <c r="BP1323" s="1">
        <v>232937</v>
      </c>
      <c r="BQ1323" s="1">
        <v>232936.91</v>
      </c>
      <c r="BU1323" s="1">
        <v>0</v>
      </c>
      <c r="BV1323" s="4"/>
      <c r="BW1323" s="4"/>
      <c r="BX1323" s="4"/>
      <c r="BY1323" s="4"/>
      <c r="BZ1323" s="4"/>
      <c r="CA1323" s="1">
        <v>169.49</v>
      </c>
      <c r="CB1323" s="4"/>
      <c r="CC1323" s="4"/>
      <c r="CD1323" s="4"/>
      <c r="CE1323" s="4"/>
      <c r="CF1323" t="s">
        <v>282</v>
      </c>
      <c r="CG1323" s="1">
        <v>12.77</v>
      </c>
      <c r="CH1323" s="1">
        <v>13582</v>
      </c>
      <c r="CJ1323" s="1">
        <v>143951.6</v>
      </c>
      <c r="CP1323" s="1">
        <v>52.24</v>
      </c>
      <c r="DA1323" s="1">
        <v>2844.21</v>
      </c>
      <c r="DK1323" s="1">
        <v>72324.070000000007</v>
      </c>
      <c r="DV1323" t="s">
        <v>282</v>
      </c>
    </row>
    <row r="1324" spans="1:173" hidden="1" x14ac:dyDescent="0.25">
      <c r="A1324" t="s">
        <v>9890</v>
      </c>
      <c r="B1324" t="s">
        <v>9891</v>
      </c>
      <c r="C1324" t="s">
        <v>249</v>
      </c>
      <c r="D1324" t="s">
        <v>1677</v>
      </c>
      <c r="K1324" t="s">
        <v>253</v>
      </c>
      <c r="L1324" t="s">
        <v>254</v>
      </c>
      <c r="M1324" t="s">
        <v>255</v>
      </c>
      <c r="N1324" t="s">
        <v>29</v>
      </c>
      <c r="P1324" t="s">
        <v>40</v>
      </c>
      <c r="Q1324" t="s">
        <v>9288</v>
      </c>
      <c r="R1324" t="s">
        <v>9871</v>
      </c>
      <c r="S1324" t="s">
        <v>9892</v>
      </c>
      <c r="T1324" t="s">
        <v>9893</v>
      </c>
      <c r="V1324" t="s">
        <v>260</v>
      </c>
      <c r="AE1324" t="s">
        <v>9894</v>
      </c>
      <c r="AG1324" t="s">
        <v>9895</v>
      </c>
      <c r="AH1324" t="s">
        <v>9720</v>
      </c>
      <c r="AL1324" t="s">
        <v>6121</v>
      </c>
      <c r="AR1324" t="s">
        <v>9753</v>
      </c>
      <c r="AS1324" t="s">
        <v>9754</v>
      </c>
      <c r="AT1324" t="s">
        <v>9755</v>
      </c>
      <c r="BB1324" t="s">
        <v>569</v>
      </c>
      <c r="BC1324" t="s">
        <v>9896</v>
      </c>
      <c r="BE1324" t="s">
        <v>1954</v>
      </c>
      <c r="BF1324" t="s">
        <v>390</v>
      </c>
      <c r="BG1324" s="1">
        <v>5.5</v>
      </c>
      <c r="BO1324" t="s">
        <v>281</v>
      </c>
      <c r="BP1324" s="1">
        <v>214036</v>
      </c>
      <c r="BQ1324" s="1">
        <v>214036.46</v>
      </c>
      <c r="BU1324" s="1">
        <v>0</v>
      </c>
      <c r="BV1324" s="4"/>
      <c r="BW1324" s="4"/>
      <c r="BX1324" s="4"/>
      <c r="BY1324" s="4"/>
      <c r="BZ1324" s="4"/>
      <c r="CA1324" s="1">
        <v>18.350000000000001</v>
      </c>
      <c r="CB1324" s="4"/>
      <c r="CC1324" s="4"/>
      <c r="CD1324" s="4"/>
      <c r="CE1324" s="4"/>
      <c r="CF1324" t="s">
        <v>282</v>
      </c>
      <c r="CG1324" s="1">
        <v>32.11</v>
      </c>
      <c r="CH1324" s="1">
        <v>12385</v>
      </c>
      <c r="CJ1324" s="1">
        <v>131882</v>
      </c>
      <c r="CP1324" s="1">
        <v>57.34</v>
      </c>
      <c r="DA1324" s="1">
        <v>2190.39</v>
      </c>
      <c r="DK1324" s="1">
        <v>67317.16</v>
      </c>
      <c r="DV1324" s="1">
        <v>153.66999999999999</v>
      </c>
    </row>
    <row r="1325" spans="1:173" hidden="1" x14ac:dyDescent="0.25">
      <c r="A1325" t="s">
        <v>9897</v>
      </c>
      <c r="B1325" t="s">
        <v>9898</v>
      </c>
      <c r="C1325" t="s">
        <v>249</v>
      </c>
      <c r="D1325" t="s">
        <v>1677</v>
      </c>
      <c r="K1325" t="s">
        <v>253</v>
      </c>
      <c r="L1325" t="s">
        <v>254</v>
      </c>
      <c r="M1325" t="s">
        <v>255</v>
      </c>
      <c r="N1325" t="s">
        <v>29</v>
      </c>
      <c r="P1325" t="s">
        <v>40</v>
      </c>
      <c r="Q1325" t="s">
        <v>9288</v>
      </c>
      <c r="R1325" t="s">
        <v>9871</v>
      </c>
      <c r="S1325" t="s">
        <v>9892</v>
      </c>
      <c r="T1325" t="s">
        <v>9899</v>
      </c>
      <c r="V1325" t="s">
        <v>260</v>
      </c>
      <c r="AE1325" t="s">
        <v>9894</v>
      </c>
      <c r="AG1325" t="s">
        <v>9745</v>
      </c>
      <c r="AH1325" t="s">
        <v>9720</v>
      </c>
      <c r="AL1325" t="s">
        <v>6121</v>
      </c>
      <c r="AR1325" t="s">
        <v>9900</v>
      </c>
      <c r="AS1325" t="s">
        <v>9901</v>
      </c>
      <c r="AT1325" t="s">
        <v>9902</v>
      </c>
      <c r="BB1325" t="s">
        <v>666</v>
      </c>
      <c r="BC1325" t="s">
        <v>9816</v>
      </c>
      <c r="BE1325" t="s">
        <v>1845</v>
      </c>
      <c r="BF1325" t="s">
        <v>390</v>
      </c>
      <c r="BG1325" s="1">
        <v>4.7</v>
      </c>
      <c r="BO1325" t="s">
        <v>281</v>
      </c>
      <c r="BP1325" s="1">
        <v>233822</v>
      </c>
      <c r="BQ1325" s="1">
        <v>233821.76</v>
      </c>
      <c r="BU1325" s="1">
        <v>0</v>
      </c>
      <c r="BV1325" s="4"/>
      <c r="BW1325" s="4"/>
      <c r="BX1325" s="4"/>
      <c r="BY1325" s="4"/>
      <c r="BZ1325" s="4"/>
      <c r="CA1325" s="1">
        <v>24.37</v>
      </c>
      <c r="CB1325" s="4"/>
      <c r="CC1325" s="4"/>
      <c r="CD1325" s="4"/>
      <c r="CE1325" s="4"/>
      <c r="CF1325" t="s">
        <v>282</v>
      </c>
      <c r="CG1325" s="1">
        <v>9.2799999999999994</v>
      </c>
      <c r="CH1325" s="1">
        <v>9584</v>
      </c>
      <c r="CJ1325" s="1">
        <v>145050</v>
      </c>
      <c r="CP1325" s="1">
        <v>92.83</v>
      </c>
      <c r="DA1325" s="1">
        <v>4571.9799999999996</v>
      </c>
      <c r="DK1325" s="1">
        <v>74381.64</v>
      </c>
      <c r="DV1325" s="1">
        <v>106.76</v>
      </c>
    </row>
    <row r="1326" spans="1:173" hidden="1" x14ac:dyDescent="0.25">
      <c r="A1326" t="s">
        <v>9903</v>
      </c>
      <c r="B1326" t="s">
        <v>9904</v>
      </c>
      <c r="C1326" t="s">
        <v>249</v>
      </c>
      <c r="D1326" t="s">
        <v>1677</v>
      </c>
      <c r="K1326" t="s">
        <v>253</v>
      </c>
      <c r="L1326" t="s">
        <v>254</v>
      </c>
      <c r="M1326" t="s">
        <v>255</v>
      </c>
      <c r="N1326" t="s">
        <v>29</v>
      </c>
      <c r="P1326" t="s">
        <v>40</v>
      </c>
      <c r="Q1326" t="s">
        <v>9288</v>
      </c>
      <c r="R1326" t="s">
        <v>9871</v>
      </c>
      <c r="S1326" t="s">
        <v>9892</v>
      </c>
      <c r="T1326" t="s">
        <v>9905</v>
      </c>
      <c r="V1326" t="s">
        <v>260</v>
      </c>
      <c r="AE1326" t="s">
        <v>9906</v>
      </c>
      <c r="AH1326" t="s">
        <v>9720</v>
      </c>
      <c r="AL1326" t="s">
        <v>6121</v>
      </c>
      <c r="BB1326" t="s">
        <v>2925</v>
      </c>
      <c r="BC1326" t="s">
        <v>9907</v>
      </c>
      <c r="BE1326" t="s">
        <v>3410</v>
      </c>
      <c r="BF1326" t="s">
        <v>390</v>
      </c>
      <c r="BG1326" s="1">
        <v>5.9</v>
      </c>
      <c r="BO1326" t="s">
        <v>281</v>
      </c>
      <c r="BP1326" s="1">
        <v>183867</v>
      </c>
      <c r="BQ1326" s="1">
        <v>183867.07</v>
      </c>
      <c r="BU1326" s="1">
        <v>-0.2</v>
      </c>
      <c r="BV1326" s="4"/>
      <c r="BW1326" s="4"/>
      <c r="BX1326" s="4"/>
      <c r="BY1326" s="4"/>
      <c r="BZ1326" s="4"/>
      <c r="CA1326" s="4" t="s">
        <v>282</v>
      </c>
      <c r="CB1326" s="4"/>
      <c r="CC1326" s="4"/>
      <c r="CD1326" s="4"/>
      <c r="CE1326" s="4"/>
      <c r="CF1326" t="s">
        <v>282</v>
      </c>
      <c r="CG1326" s="1">
        <v>105.46</v>
      </c>
      <c r="CH1326" s="1">
        <v>9984</v>
      </c>
      <c r="CJ1326" s="1">
        <v>113311.9</v>
      </c>
      <c r="CP1326" s="1">
        <v>59.46</v>
      </c>
      <c r="DA1326" s="1">
        <v>2019.42</v>
      </c>
      <c r="DK1326" s="1">
        <v>58114.42</v>
      </c>
      <c r="DV1326" s="1">
        <v>271.5</v>
      </c>
    </row>
    <row r="1327" spans="1:173" hidden="1" x14ac:dyDescent="0.25">
      <c r="A1327" t="s">
        <v>9908</v>
      </c>
      <c r="B1327" t="s">
        <v>9909</v>
      </c>
      <c r="C1327" t="s">
        <v>249</v>
      </c>
      <c r="D1327" t="s">
        <v>1677</v>
      </c>
      <c r="K1327" t="s">
        <v>253</v>
      </c>
      <c r="L1327" t="s">
        <v>254</v>
      </c>
      <c r="M1327" t="s">
        <v>255</v>
      </c>
      <c r="N1327" t="s">
        <v>29</v>
      </c>
      <c r="P1327" t="s">
        <v>40</v>
      </c>
      <c r="Q1327" t="s">
        <v>9288</v>
      </c>
      <c r="R1327" t="s">
        <v>9871</v>
      </c>
      <c r="S1327" t="s">
        <v>9892</v>
      </c>
      <c r="T1327" t="s">
        <v>9910</v>
      </c>
      <c r="V1327" t="s">
        <v>260</v>
      </c>
      <c r="AE1327" t="s">
        <v>9911</v>
      </c>
      <c r="AG1327" t="s">
        <v>9808</v>
      </c>
      <c r="AH1327" t="s">
        <v>9720</v>
      </c>
      <c r="AL1327" t="s">
        <v>6121</v>
      </c>
      <c r="BB1327" t="s">
        <v>1482</v>
      </c>
      <c r="BC1327" t="s">
        <v>9912</v>
      </c>
      <c r="BE1327" t="s">
        <v>6797</v>
      </c>
      <c r="BF1327" t="s">
        <v>390</v>
      </c>
      <c r="BG1327" s="1">
        <v>5</v>
      </c>
      <c r="BO1327" t="s">
        <v>281</v>
      </c>
      <c r="BP1327" s="1">
        <v>121652</v>
      </c>
      <c r="BQ1327" s="1">
        <v>121652.17</v>
      </c>
      <c r="BU1327" s="1">
        <v>-0.3</v>
      </c>
      <c r="BV1327" s="4"/>
      <c r="BW1327" s="4"/>
      <c r="BX1327" s="4"/>
      <c r="BY1327" s="4"/>
      <c r="BZ1327" s="4"/>
      <c r="CA1327" s="4" t="s">
        <v>282</v>
      </c>
      <c r="CB1327" s="4"/>
      <c r="CC1327" s="4"/>
      <c r="CD1327" s="4"/>
      <c r="CE1327" s="4"/>
      <c r="CF1327" t="s">
        <v>282</v>
      </c>
      <c r="CG1327" s="1">
        <v>198.13</v>
      </c>
      <c r="CH1327" s="1">
        <v>5565</v>
      </c>
      <c r="CJ1327" s="1">
        <v>74489.759999999995</v>
      </c>
      <c r="CP1327" s="1">
        <v>295.58</v>
      </c>
      <c r="DA1327" s="1">
        <v>963.6</v>
      </c>
      <c r="DK1327" s="1">
        <v>39951.629999999997</v>
      </c>
      <c r="DV1327" s="1">
        <v>188.39</v>
      </c>
    </row>
    <row r="1328" spans="1:173" hidden="1" x14ac:dyDescent="0.25">
      <c r="A1328" t="s">
        <v>9913</v>
      </c>
      <c r="B1328" t="s">
        <v>9914</v>
      </c>
      <c r="C1328" t="s">
        <v>249</v>
      </c>
      <c r="D1328" t="s">
        <v>1677</v>
      </c>
      <c r="K1328" t="s">
        <v>253</v>
      </c>
      <c r="L1328" t="s">
        <v>254</v>
      </c>
      <c r="M1328" t="s">
        <v>255</v>
      </c>
      <c r="N1328" t="s">
        <v>29</v>
      </c>
      <c r="P1328" t="s">
        <v>40</v>
      </c>
      <c r="Q1328" t="s">
        <v>9288</v>
      </c>
      <c r="R1328" t="s">
        <v>9871</v>
      </c>
      <c r="S1328" t="s">
        <v>9892</v>
      </c>
      <c r="T1328" t="s">
        <v>9915</v>
      </c>
      <c r="V1328" t="s">
        <v>260</v>
      </c>
      <c r="AE1328" t="s">
        <v>9916</v>
      </c>
      <c r="AG1328" t="s">
        <v>9808</v>
      </c>
      <c r="AH1328" t="s">
        <v>9720</v>
      </c>
      <c r="AL1328" t="s">
        <v>6121</v>
      </c>
      <c r="AR1328" t="s">
        <v>7378</v>
      </c>
      <c r="AS1328" t="s">
        <v>9834</v>
      </c>
      <c r="AT1328" t="s">
        <v>9835</v>
      </c>
      <c r="BB1328" t="s">
        <v>869</v>
      </c>
      <c r="BC1328" t="s">
        <v>9917</v>
      </c>
      <c r="BE1328" t="s">
        <v>870</v>
      </c>
      <c r="BF1328" t="s">
        <v>390</v>
      </c>
      <c r="BG1328" s="1">
        <v>5.5</v>
      </c>
      <c r="BO1328" t="s">
        <v>281</v>
      </c>
      <c r="BP1328" s="1">
        <v>248212</v>
      </c>
      <c r="BQ1328" s="1">
        <v>248212.14</v>
      </c>
      <c r="BU1328" s="1">
        <v>0</v>
      </c>
      <c r="BV1328" s="4"/>
      <c r="BW1328" s="4"/>
      <c r="BX1328" s="4"/>
      <c r="BY1328" s="4"/>
      <c r="BZ1328" s="4"/>
      <c r="CA1328" s="1">
        <v>53.97</v>
      </c>
      <c r="CB1328" s="4"/>
      <c r="CC1328" s="4"/>
      <c r="CD1328" s="4"/>
      <c r="CE1328" s="4"/>
      <c r="CF1328" t="s">
        <v>282</v>
      </c>
      <c r="CG1328" s="1">
        <v>14.93</v>
      </c>
      <c r="CH1328" s="1">
        <v>12859</v>
      </c>
      <c r="CJ1328" s="1">
        <v>152710.6</v>
      </c>
      <c r="CP1328" s="1">
        <v>138.93</v>
      </c>
      <c r="DA1328" s="1">
        <v>2193.06</v>
      </c>
      <c r="DK1328" s="1">
        <v>80144.36</v>
      </c>
      <c r="DV1328" s="1">
        <v>96.45</v>
      </c>
    </row>
    <row r="1329" spans="1:173" hidden="1" x14ac:dyDescent="0.25">
      <c r="A1329" t="s">
        <v>9918</v>
      </c>
      <c r="B1329" t="s">
        <v>9919</v>
      </c>
      <c r="C1329" t="s">
        <v>249</v>
      </c>
      <c r="F1329" t="s">
        <v>9520</v>
      </c>
      <c r="G1329" t="s">
        <v>9521</v>
      </c>
      <c r="H1329" t="s">
        <v>378</v>
      </c>
      <c r="K1329" t="s">
        <v>253</v>
      </c>
      <c r="L1329" t="s">
        <v>254</v>
      </c>
      <c r="M1329" t="s">
        <v>255</v>
      </c>
      <c r="N1329" t="s">
        <v>29</v>
      </c>
      <c r="P1329" t="s">
        <v>40</v>
      </c>
      <c r="Q1329" t="s">
        <v>9288</v>
      </c>
      <c r="R1329" t="s">
        <v>9920</v>
      </c>
      <c r="S1329" t="s">
        <v>9290</v>
      </c>
      <c r="T1329" t="s">
        <v>9921</v>
      </c>
      <c r="V1329" t="s">
        <v>260</v>
      </c>
      <c r="AE1329" t="s">
        <v>9922</v>
      </c>
      <c r="AG1329" t="s">
        <v>384</v>
      </c>
      <c r="AH1329" t="s">
        <v>9720</v>
      </c>
      <c r="AL1329" t="s">
        <v>6121</v>
      </c>
      <c r="BB1329" t="s">
        <v>712</v>
      </c>
      <c r="BC1329" t="s">
        <v>9923</v>
      </c>
      <c r="BE1329" t="s">
        <v>791</v>
      </c>
      <c r="BF1329" t="s">
        <v>390</v>
      </c>
      <c r="BG1329" s="1">
        <v>5.5</v>
      </c>
      <c r="BO1329" t="s">
        <v>281</v>
      </c>
      <c r="BP1329" s="1">
        <v>223744</v>
      </c>
      <c r="BQ1329" s="1">
        <v>223743.9</v>
      </c>
      <c r="BU1329" s="1">
        <v>-0.3</v>
      </c>
      <c r="BV1329" s="4"/>
      <c r="BW1329" s="4"/>
      <c r="BX1329" s="4"/>
      <c r="BY1329" s="4"/>
      <c r="BZ1329" s="4"/>
      <c r="CA1329" s="1">
        <v>47.23</v>
      </c>
      <c r="CB1329" s="4"/>
      <c r="CC1329" s="4"/>
      <c r="CD1329" s="4"/>
      <c r="CE1329" s="4"/>
      <c r="CF1329" t="s">
        <v>282</v>
      </c>
      <c r="CG1329" s="1">
        <v>66.81</v>
      </c>
      <c r="CH1329" s="1">
        <v>13477</v>
      </c>
      <c r="CJ1329" s="1">
        <v>138228</v>
      </c>
      <c r="CP1329" s="1">
        <v>398.56</v>
      </c>
      <c r="DA1329" s="1">
        <v>2718.48</v>
      </c>
      <c r="DK1329" s="1">
        <v>68653.240000000005</v>
      </c>
      <c r="DV1329" s="1">
        <v>154.35</v>
      </c>
    </row>
    <row r="1330" spans="1:173" hidden="1" x14ac:dyDescent="0.25">
      <c r="A1330" t="s">
        <v>9924</v>
      </c>
      <c r="B1330" t="s">
        <v>9925</v>
      </c>
      <c r="C1330" t="s">
        <v>249</v>
      </c>
      <c r="D1330" t="s">
        <v>1677</v>
      </c>
      <c r="K1330" t="s">
        <v>253</v>
      </c>
      <c r="L1330" t="s">
        <v>254</v>
      </c>
      <c r="M1330" t="s">
        <v>255</v>
      </c>
      <c r="N1330" t="s">
        <v>29</v>
      </c>
      <c r="P1330" t="s">
        <v>40</v>
      </c>
      <c r="Q1330" t="s">
        <v>9288</v>
      </c>
      <c r="R1330" t="s">
        <v>9926</v>
      </c>
      <c r="S1330" t="s">
        <v>9666</v>
      </c>
      <c r="T1330" t="s">
        <v>9927</v>
      </c>
      <c r="V1330" t="s">
        <v>260</v>
      </c>
      <c r="AE1330" t="s">
        <v>9928</v>
      </c>
      <c r="AG1330" t="s">
        <v>2408</v>
      </c>
      <c r="AH1330" t="s">
        <v>9888</v>
      </c>
      <c r="AL1330" t="s">
        <v>6121</v>
      </c>
      <c r="AR1330" t="s">
        <v>9766</v>
      </c>
      <c r="AS1330" t="s">
        <v>9767</v>
      </c>
      <c r="AT1330" t="s">
        <v>9768</v>
      </c>
      <c r="BB1330" t="s">
        <v>1203</v>
      </c>
      <c r="BC1330" t="s">
        <v>9929</v>
      </c>
      <c r="BE1330" t="s">
        <v>1954</v>
      </c>
      <c r="BF1330" t="s">
        <v>390</v>
      </c>
      <c r="BG1330" s="1">
        <v>5.4</v>
      </c>
      <c r="BO1330" t="s">
        <v>281</v>
      </c>
      <c r="BP1330" s="1">
        <v>224467</v>
      </c>
      <c r="BQ1330" s="1">
        <v>224466.98</v>
      </c>
      <c r="BU1330" s="1">
        <v>0</v>
      </c>
      <c r="BV1330" s="4"/>
      <c r="BW1330" s="4"/>
      <c r="BX1330" s="4"/>
      <c r="BY1330" s="4"/>
      <c r="BZ1330" s="4"/>
      <c r="CA1330" s="1">
        <v>37</v>
      </c>
      <c r="CB1330" s="4"/>
      <c r="CC1330" s="4"/>
      <c r="CD1330" s="4"/>
      <c r="CE1330" s="4"/>
      <c r="CF1330" t="s">
        <v>282</v>
      </c>
      <c r="CG1330" s="1">
        <v>31.22</v>
      </c>
      <c r="CH1330" s="1">
        <v>13990</v>
      </c>
      <c r="CJ1330" s="1">
        <v>138744</v>
      </c>
      <c r="CP1330" s="1">
        <v>139.9</v>
      </c>
      <c r="DA1330" s="1">
        <v>2786.44</v>
      </c>
      <c r="DK1330" s="1">
        <v>68678.28</v>
      </c>
      <c r="DV1330" s="1">
        <v>60.12</v>
      </c>
    </row>
    <row r="1331" spans="1:173" hidden="1" x14ac:dyDescent="0.25">
      <c r="A1331" t="s">
        <v>9930</v>
      </c>
      <c r="B1331" t="s">
        <v>9931</v>
      </c>
      <c r="C1331" t="s">
        <v>249</v>
      </c>
      <c r="F1331" t="s">
        <v>9520</v>
      </c>
      <c r="G1331" t="s">
        <v>9521</v>
      </c>
      <c r="H1331" t="s">
        <v>378</v>
      </c>
      <c r="K1331" t="s">
        <v>253</v>
      </c>
      <c r="L1331" t="s">
        <v>254</v>
      </c>
      <c r="M1331" t="s">
        <v>255</v>
      </c>
      <c r="N1331" t="s">
        <v>29</v>
      </c>
      <c r="P1331" t="s">
        <v>40</v>
      </c>
      <c r="Q1331" t="s">
        <v>9288</v>
      </c>
      <c r="R1331" t="s">
        <v>9920</v>
      </c>
      <c r="S1331" t="s">
        <v>9290</v>
      </c>
      <c r="T1331" t="s">
        <v>9932</v>
      </c>
      <c r="V1331" t="s">
        <v>260</v>
      </c>
      <c r="AE1331" t="s">
        <v>9933</v>
      </c>
      <c r="AG1331" t="s">
        <v>384</v>
      </c>
      <c r="AH1331" t="s">
        <v>9720</v>
      </c>
      <c r="AL1331" t="s">
        <v>9934</v>
      </c>
      <c r="BB1331" t="s">
        <v>3537</v>
      </c>
      <c r="BC1331" t="s">
        <v>9210</v>
      </c>
      <c r="BE1331" t="s">
        <v>1390</v>
      </c>
      <c r="BG1331" s="1">
        <v>4.5999999999999996</v>
      </c>
      <c r="BO1331" t="s">
        <v>281</v>
      </c>
      <c r="BP1331" s="1">
        <v>233190</v>
      </c>
      <c r="BQ1331" s="1">
        <v>233189.93</v>
      </c>
      <c r="BU1331" s="1">
        <v>0.1</v>
      </c>
      <c r="BV1331" s="4"/>
      <c r="BW1331" s="4"/>
      <c r="BX1331" s="4"/>
      <c r="BY1331" s="4"/>
      <c r="BZ1331" s="4"/>
      <c r="CA1331" s="1">
        <v>66.010000000000005</v>
      </c>
      <c r="CB1331" s="4"/>
      <c r="CC1331" s="4"/>
      <c r="CD1331" s="4"/>
      <c r="CE1331" s="4"/>
      <c r="CF1331" t="s">
        <v>282</v>
      </c>
      <c r="CG1331" s="1">
        <v>9.26</v>
      </c>
      <c r="CH1331" s="1">
        <v>14243</v>
      </c>
      <c r="CJ1331" s="1">
        <v>143592</v>
      </c>
      <c r="CP1331" s="1">
        <v>200.33</v>
      </c>
      <c r="DA1331" s="1">
        <v>2165.46</v>
      </c>
      <c r="DK1331" s="1">
        <v>72838.2</v>
      </c>
      <c r="DV1331" s="1">
        <v>75.27</v>
      </c>
    </row>
    <row r="1332" spans="1:173" hidden="1" x14ac:dyDescent="0.25">
      <c r="A1332" t="s">
        <v>9935</v>
      </c>
      <c r="B1332" t="s">
        <v>9936</v>
      </c>
      <c r="C1332" t="s">
        <v>249</v>
      </c>
      <c r="F1332" t="s">
        <v>9520</v>
      </c>
      <c r="G1332" t="s">
        <v>9521</v>
      </c>
      <c r="H1332" t="s">
        <v>378</v>
      </c>
      <c r="K1332" t="s">
        <v>253</v>
      </c>
      <c r="L1332" t="s">
        <v>254</v>
      </c>
      <c r="M1332" t="s">
        <v>255</v>
      </c>
      <c r="N1332" t="s">
        <v>29</v>
      </c>
      <c r="P1332" t="s">
        <v>40</v>
      </c>
      <c r="Q1332" t="s">
        <v>9288</v>
      </c>
      <c r="R1332" t="s">
        <v>9920</v>
      </c>
      <c r="S1332" t="s">
        <v>9290</v>
      </c>
      <c r="T1332" t="s">
        <v>9937</v>
      </c>
      <c r="V1332" t="s">
        <v>260</v>
      </c>
      <c r="AE1332" t="s">
        <v>9938</v>
      </c>
      <c r="AG1332" t="s">
        <v>384</v>
      </c>
      <c r="AH1332" t="s">
        <v>9720</v>
      </c>
      <c r="AL1332" t="s">
        <v>6911</v>
      </c>
      <c r="AR1332" t="s">
        <v>2446</v>
      </c>
      <c r="AS1332" t="s">
        <v>8379</v>
      </c>
      <c r="BB1332" t="s">
        <v>616</v>
      </c>
      <c r="BC1332" t="s">
        <v>4399</v>
      </c>
      <c r="BE1332" t="s">
        <v>1390</v>
      </c>
      <c r="BF1332" t="s">
        <v>390</v>
      </c>
      <c r="BG1332" s="1">
        <v>5.0999999999999996</v>
      </c>
      <c r="BO1332" t="s">
        <v>281</v>
      </c>
      <c r="BP1332" s="1">
        <v>243102</v>
      </c>
      <c r="BQ1332" s="1">
        <v>243101.7</v>
      </c>
      <c r="BU1332" s="1">
        <v>-0.1</v>
      </c>
      <c r="BV1332" s="4"/>
      <c r="BW1332" s="4"/>
      <c r="BX1332" s="4"/>
      <c r="BY1332" s="4"/>
      <c r="BZ1332" s="4"/>
      <c r="CA1332" s="1">
        <v>148.58000000000001</v>
      </c>
      <c r="CB1332" s="4"/>
      <c r="CC1332" s="4"/>
      <c r="CD1332" s="4"/>
      <c r="CE1332" s="4"/>
      <c r="CF1332" t="s">
        <v>282</v>
      </c>
      <c r="CG1332" s="1">
        <v>12.77</v>
      </c>
      <c r="CH1332" s="1">
        <v>15206</v>
      </c>
      <c r="CJ1332" s="1">
        <v>149743.20000000001</v>
      </c>
      <c r="CP1332" s="1">
        <v>460.84</v>
      </c>
      <c r="DA1332" s="1">
        <v>2193.91</v>
      </c>
      <c r="DK1332" s="1">
        <v>75335.92</v>
      </c>
      <c r="DV1332" t="s">
        <v>282</v>
      </c>
    </row>
    <row r="1333" spans="1:173" hidden="1" x14ac:dyDescent="0.25">
      <c r="A1333" t="s">
        <v>9939</v>
      </c>
      <c r="B1333" t="s">
        <v>9940</v>
      </c>
      <c r="C1333" t="s">
        <v>249</v>
      </c>
      <c r="D1333" t="s">
        <v>1677</v>
      </c>
      <c r="K1333" t="s">
        <v>253</v>
      </c>
      <c r="L1333" t="s">
        <v>254</v>
      </c>
      <c r="M1333" t="s">
        <v>255</v>
      </c>
      <c r="N1333" t="s">
        <v>29</v>
      </c>
      <c r="P1333" t="s">
        <v>40</v>
      </c>
      <c r="Q1333" t="s">
        <v>9288</v>
      </c>
      <c r="R1333" t="s">
        <v>9941</v>
      </c>
      <c r="S1333" t="s">
        <v>9892</v>
      </c>
      <c r="T1333" t="s">
        <v>9942</v>
      </c>
      <c r="V1333" t="s">
        <v>260</v>
      </c>
      <c r="AE1333" t="s">
        <v>9943</v>
      </c>
      <c r="AG1333" t="s">
        <v>384</v>
      </c>
      <c r="AH1333" t="s">
        <v>9720</v>
      </c>
      <c r="AL1333" t="s">
        <v>6911</v>
      </c>
      <c r="AR1333" t="s">
        <v>978</v>
      </c>
      <c r="AS1333" t="s">
        <v>9882</v>
      </c>
      <c r="AT1333" t="s">
        <v>9883</v>
      </c>
      <c r="BB1333" t="s">
        <v>616</v>
      </c>
      <c r="BC1333" t="s">
        <v>9827</v>
      </c>
      <c r="BE1333" t="s">
        <v>1954</v>
      </c>
      <c r="BF1333" t="s">
        <v>390</v>
      </c>
      <c r="BG1333" s="1">
        <v>4.5</v>
      </c>
      <c r="BO1333" t="s">
        <v>281</v>
      </c>
      <c r="BP1333" s="1">
        <v>236656</v>
      </c>
      <c r="BQ1333" s="1">
        <v>236656.28</v>
      </c>
      <c r="BU1333" s="1">
        <v>-0.1</v>
      </c>
      <c r="BV1333" s="4"/>
      <c r="BW1333" s="4"/>
      <c r="BX1333" s="4"/>
      <c r="BY1333" s="4"/>
      <c r="BZ1333" s="4"/>
      <c r="CA1333" s="1">
        <v>169.46</v>
      </c>
      <c r="CB1333" s="4"/>
      <c r="CC1333" s="4"/>
      <c r="CD1333" s="4"/>
      <c r="CE1333" s="4"/>
      <c r="CF1333" t="s">
        <v>282</v>
      </c>
      <c r="CG1333" t="s">
        <v>282</v>
      </c>
      <c r="CH1333" s="1">
        <v>13464</v>
      </c>
      <c r="CJ1333" s="1">
        <v>146248.20000000001</v>
      </c>
      <c r="CP1333" s="1">
        <v>52.23</v>
      </c>
      <c r="DA1333" s="1">
        <v>2669.61</v>
      </c>
      <c r="DK1333" s="1">
        <v>74052.66</v>
      </c>
      <c r="DV1333" t="s">
        <v>282</v>
      </c>
    </row>
    <row r="1334" spans="1:173" hidden="1" x14ac:dyDescent="0.25">
      <c r="A1334" t="s">
        <v>9944</v>
      </c>
      <c r="B1334" t="s">
        <v>9945</v>
      </c>
      <c r="C1334" t="s">
        <v>249</v>
      </c>
      <c r="D1334" t="s">
        <v>1677</v>
      </c>
      <c r="K1334" t="s">
        <v>253</v>
      </c>
      <c r="L1334" t="s">
        <v>254</v>
      </c>
      <c r="M1334" t="s">
        <v>255</v>
      </c>
      <c r="N1334" t="s">
        <v>29</v>
      </c>
      <c r="P1334" t="s">
        <v>40</v>
      </c>
      <c r="Q1334" t="s">
        <v>9288</v>
      </c>
      <c r="R1334" t="s">
        <v>9941</v>
      </c>
      <c r="S1334" t="s">
        <v>9892</v>
      </c>
      <c r="T1334" t="s">
        <v>9946</v>
      </c>
      <c r="V1334" t="s">
        <v>260</v>
      </c>
      <c r="AE1334" t="s">
        <v>9943</v>
      </c>
      <c r="AH1334" t="s">
        <v>9720</v>
      </c>
      <c r="AL1334" t="s">
        <v>6911</v>
      </c>
      <c r="BB1334" t="s">
        <v>666</v>
      </c>
      <c r="BC1334" t="s">
        <v>9816</v>
      </c>
      <c r="BE1334" t="s">
        <v>1204</v>
      </c>
      <c r="BF1334" t="s">
        <v>390</v>
      </c>
      <c r="BG1334" s="1">
        <v>4.3</v>
      </c>
      <c r="BO1334" t="s">
        <v>281</v>
      </c>
      <c r="BP1334" s="1">
        <v>240158</v>
      </c>
      <c r="BQ1334" s="1">
        <v>240157.54</v>
      </c>
      <c r="BU1334" s="1">
        <v>-0.2</v>
      </c>
      <c r="BV1334" s="4"/>
      <c r="BW1334" s="4"/>
      <c r="BX1334" s="4"/>
      <c r="BY1334" s="4"/>
      <c r="BZ1334" s="4"/>
      <c r="CA1334" s="1">
        <v>170.58</v>
      </c>
      <c r="CB1334" s="4"/>
      <c r="CC1334" s="4"/>
      <c r="CD1334" s="4"/>
      <c r="CE1334" s="4"/>
      <c r="CF1334" t="s">
        <v>282</v>
      </c>
      <c r="CG1334" t="s">
        <v>282</v>
      </c>
      <c r="CH1334" s="1">
        <v>14040</v>
      </c>
      <c r="CJ1334" s="1">
        <v>148531.20000000001</v>
      </c>
      <c r="CP1334" s="1">
        <v>51.06</v>
      </c>
      <c r="DA1334" s="1">
        <v>2750.15</v>
      </c>
      <c r="DK1334" s="1">
        <v>74613.72</v>
      </c>
      <c r="DV1334" t="s">
        <v>282</v>
      </c>
      <c r="FQ1334" t="s">
        <v>353</v>
      </c>
    </row>
    <row r="1335" spans="1:173" hidden="1" x14ac:dyDescent="0.25">
      <c r="A1335" t="s">
        <v>9947</v>
      </c>
      <c r="B1335" t="s">
        <v>9948</v>
      </c>
      <c r="C1335" t="s">
        <v>249</v>
      </c>
      <c r="D1335" t="s">
        <v>1677</v>
      </c>
      <c r="K1335" t="s">
        <v>253</v>
      </c>
      <c r="L1335" t="s">
        <v>254</v>
      </c>
      <c r="M1335" t="s">
        <v>255</v>
      </c>
      <c r="N1335" t="s">
        <v>29</v>
      </c>
      <c r="P1335" t="s">
        <v>40</v>
      </c>
      <c r="Q1335" t="s">
        <v>9288</v>
      </c>
      <c r="R1335" t="s">
        <v>9941</v>
      </c>
      <c r="S1335" t="s">
        <v>9892</v>
      </c>
      <c r="T1335" t="s">
        <v>9949</v>
      </c>
      <c r="V1335" t="s">
        <v>260</v>
      </c>
      <c r="AE1335" t="s">
        <v>9943</v>
      </c>
      <c r="AG1335" t="s">
        <v>384</v>
      </c>
      <c r="AH1335" t="s">
        <v>9720</v>
      </c>
      <c r="AL1335" t="s">
        <v>6911</v>
      </c>
      <c r="AR1335" t="s">
        <v>1508</v>
      </c>
      <c r="AS1335" t="s">
        <v>9780</v>
      </c>
      <c r="AT1335" t="s">
        <v>9781</v>
      </c>
      <c r="BB1335" t="s">
        <v>616</v>
      </c>
      <c r="BC1335" t="s">
        <v>9822</v>
      </c>
      <c r="BE1335" t="s">
        <v>1954</v>
      </c>
      <c r="BF1335" t="s">
        <v>390</v>
      </c>
      <c r="BG1335" s="1">
        <v>4.0999999999999996</v>
      </c>
      <c r="BO1335" t="s">
        <v>281</v>
      </c>
      <c r="BP1335" s="1">
        <v>236300</v>
      </c>
      <c r="BQ1335" s="1">
        <v>236300.48</v>
      </c>
      <c r="BU1335" s="1">
        <v>-0.1</v>
      </c>
      <c r="BV1335" s="4"/>
      <c r="BW1335" s="4"/>
      <c r="BX1335" s="4"/>
      <c r="BY1335" s="4"/>
      <c r="BZ1335" s="4"/>
      <c r="CA1335" s="1">
        <v>179.89</v>
      </c>
      <c r="CB1335" s="4"/>
      <c r="CC1335" s="4"/>
      <c r="CD1335" s="4"/>
      <c r="CE1335" s="4"/>
      <c r="CF1335" t="s">
        <v>282</v>
      </c>
      <c r="CG1335" t="s">
        <v>282</v>
      </c>
      <c r="CH1335" s="1">
        <v>13579</v>
      </c>
      <c r="CJ1335" s="1">
        <v>146235.6</v>
      </c>
      <c r="CP1335" s="1">
        <v>54.55</v>
      </c>
      <c r="DA1335" s="1">
        <v>3133.62</v>
      </c>
      <c r="DK1335" s="1">
        <v>73117.8</v>
      </c>
      <c r="DV1335" t="s">
        <v>282</v>
      </c>
      <c r="FQ1335" t="s">
        <v>353</v>
      </c>
    </row>
    <row r="1336" spans="1:173" hidden="1" x14ac:dyDescent="0.25">
      <c r="A1336" t="s">
        <v>9950</v>
      </c>
      <c r="B1336" t="s">
        <v>9951</v>
      </c>
      <c r="C1336" t="s">
        <v>249</v>
      </c>
      <c r="D1336" t="s">
        <v>1677</v>
      </c>
      <c r="F1336" t="s">
        <v>9952</v>
      </c>
      <c r="G1336" t="s">
        <v>9953</v>
      </c>
      <c r="H1336" t="s">
        <v>378</v>
      </c>
      <c r="K1336" t="s">
        <v>253</v>
      </c>
      <c r="L1336" t="s">
        <v>254</v>
      </c>
      <c r="M1336" t="s">
        <v>255</v>
      </c>
      <c r="N1336" t="s">
        <v>29</v>
      </c>
      <c r="P1336" t="s">
        <v>40</v>
      </c>
      <c r="Q1336" t="s">
        <v>9288</v>
      </c>
      <c r="R1336" t="s">
        <v>9954</v>
      </c>
      <c r="S1336" t="s">
        <v>9955</v>
      </c>
      <c r="T1336" t="s">
        <v>9956</v>
      </c>
      <c r="V1336" t="s">
        <v>260</v>
      </c>
      <c r="AE1336" t="s">
        <v>9894</v>
      </c>
      <c r="AG1336" t="s">
        <v>9745</v>
      </c>
      <c r="AH1336" t="s">
        <v>9720</v>
      </c>
      <c r="AL1336" t="s">
        <v>6121</v>
      </c>
      <c r="AR1336" t="s">
        <v>7030</v>
      </c>
      <c r="AS1336" t="s">
        <v>9957</v>
      </c>
      <c r="AT1336" t="s">
        <v>9958</v>
      </c>
      <c r="AX1336" t="s">
        <v>686</v>
      </c>
      <c r="BB1336" t="s">
        <v>2669</v>
      </c>
      <c r="BC1336" t="s">
        <v>9959</v>
      </c>
      <c r="BE1336" t="s">
        <v>2683</v>
      </c>
      <c r="BF1336" t="s">
        <v>390</v>
      </c>
      <c r="BG1336" s="1">
        <v>5.8</v>
      </c>
      <c r="BO1336" t="s">
        <v>281</v>
      </c>
      <c r="BP1336" s="1">
        <v>183444</v>
      </c>
      <c r="BQ1336" s="1">
        <v>183444.38</v>
      </c>
      <c r="BU1336" s="1">
        <v>0.2</v>
      </c>
      <c r="BV1336" s="4"/>
      <c r="BW1336" s="4"/>
      <c r="BX1336" s="4"/>
      <c r="BY1336" s="4"/>
      <c r="BZ1336" s="4"/>
      <c r="CA1336" s="4" t="s">
        <v>282</v>
      </c>
      <c r="CB1336" s="4"/>
      <c r="CC1336" s="4"/>
      <c r="CD1336" s="4"/>
      <c r="CE1336" s="4"/>
      <c r="CF1336" t="s">
        <v>282</v>
      </c>
      <c r="CG1336" s="1">
        <v>198.25</v>
      </c>
      <c r="CH1336" s="1">
        <v>9934</v>
      </c>
      <c r="CJ1336" s="1">
        <v>112640</v>
      </c>
      <c r="CP1336" s="1">
        <v>65.33</v>
      </c>
      <c r="DA1336" s="1">
        <v>1993.73</v>
      </c>
      <c r="DK1336" s="1">
        <v>58347.519999999997</v>
      </c>
      <c r="DV1336" s="1">
        <v>264.7</v>
      </c>
    </row>
    <row r="1337" spans="1:173" hidden="1" x14ac:dyDescent="0.25">
      <c r="A1337" t="s">
        <v>9960</v>
      </c>
      <c r="B1337" t="s">
        <v>9961</v>
      </c>
      <c r="C1337" t="s">
        <v>249</v>
      </c>
      <c r="D1337" t="s">
        <v>1677</v>
      </c>
      <c r="F1337" t="s">
        <v>9952</v>
      </c>
      <c r="G1337" t="s">
        <v>9953</v>
      </c>
      <c r="H1337" t="s">
        <v>378</v>
      </c>
      <c r="K1337" t="s">
        <v>253</v>
      </c>
      <c r="L1337" t="s">
        <v>254</v>
      </c>
      <c r="M1337" t="s">
        <v>255</v>
      </c>
      <c r="N1337" t="s">
        <v>29</v>
      </c>
      <c r="P1337" t="s">
        <v>40</v>
      </c>
      <c r="Q1337" t="s">
        <v>9288</v>
      </c>
      <c r="R1337" t="s">
        <v>9962</v>
      </c>
      <c r="S1337" t="s">
        <v>9955</v>
      </c>
      <c r="T1337" t="s">
        <v>9963</v>
      </c>
      <c r="V1337" t="s">
        <v>260</v>
      </c>
      <c r="AE1337" t="s">
        <v>9964</v>
      </c>
      <c r="AG1337" t="s">
        <v>9965</v>
      </c>
      <c r="AH1337" t="s">
        <v>9720</v>
      </c>
      <c r="AL1337" t="s">
        <v>6121</v>
      </c>
      <c r="AR1337" t="s">
        <v>5187</v>
      </c>
      <c r="AS1337" t="s">
        <v>9772</v>
      </c>
      <c r="AT1337" t="s">
        <v>9773</v>
      </c>
      <c r="AX1337" t="s">
        <v>686</v>
      </c>
      <c r="BB1337" t="s">
        <v>6724</v>
      </c>
      <c r="BC1337" t="s">
        <v>9966</v>
      </c>
      <c r="BE1337" t="s">
        <v>3410</v>
      </c>
      <c r="BF1337" t="s">
        <v>390</v>
      </c>
      <c r="BG1337" s="1">
        <v>5.7</v>
      </c>
      <c r="BO1337" t="s">
        <v>281</v>
      </c>
      <c r="BP1337" s="1">
        <v>152015</v>
      </c>
      <c r="BQ1337" s="1">
        <v>152015.29999999999</v>
      </c>
      <c r="BU1337" s="1">
        <v>-0.1</v>
      </c>
      <c r="BV1337" s="4"/>
      <c r="BW1337" s="4"/>
      <c r="BX1337" s="4"/>
      <c r="BY1337" s="4"/>
      <c r="BZ1337" s="4"/>
      <c r="CA1337" s="1">
        <v>37.89</v>
      </c>
      <c r="CB1337" s="4"/>
      <c r="CC1337" s="4"/>
      <c r="CD1337" s="4"/>
      <c r="CE1337" s="4"/>
      <c r="CF1337" t="s">
        <v>282</v>
      </c>
      <c r="CG1337" s="1">
        <v>88.04</v>
      </c>
      <c r="CH1337" s="1">
        <v>9216</v>
      </c>
      <c r="CJ1337" s="1">
        <v>93609.600000000006</v>
      </c>
      <c r="CP1337" s="1">
        <v>135.96</v>
      </c>
      <c r="DA1337" s="1">
        <v>1415.29</v>
      </c>
      <c r="DK1337" s="1">
        <v>47362</v>
      </c>
      <c r="DV1337" s="1">
        <v>150.44</v>
      </c>
    </row>
    <row r="1338" spans="1:173" hidden="1" x14ac:dyDescent="0.25">
      <c r="A1338" t="s">
        <v>9967</v>
      </c>
      <c r="B1338" t="s">
        <v>9968</v>
      </c>
      <c r="C1338" t="s">
        <v>249</v>
      </c>
      <c r="D1338" t="s">
        <v>1677</v>
      </c>
      <c r="F1338" t="s">
        <v>9952</v>
      </c>
      <c r="G1338" t="s">
        <v>9953</v>
      </c>
      <c r="H1338" t="s">
        <v>378</v>
      </c>
      <c r="K1338" t="s">
        <v>253</v>
      </c>
      <c r="L1338" t="s">
        <v>254</v>
      </c>
      <c r="M1338" t="s">
        <v>255</v>
      </c>
      <c r="N1338" t="s">
        <v>29</v>
      </c>
      <c r="P1338" t="s">
        <v>40</v>
      </c>
      <c r="Q1338" t="s">
        <v>9288</v>
      </c>
      <c r="R1338" t="s">
        <v>9954</v>
      </c>
      <c r="S1338" t="s">
        <v>9955</v>
      </c>
      <c r="T1338" t="s">
        <v>9969</v>
      </c>
      <c r="V1338" t="s">
        <v>260</v>
      </c>
      <c r="AE1338" t="s">
        <v>9894</v>
      </c>
      <c r="AG1338" t="s">
        <v>9965</v>
      </c>
      <c r="AH1338" t="s">
        <v>9720</v>
      </c>
      <c r="AL1338" t="s">
        <v>6121</v>
      </c>
      <c r="AR1338" t="s">
        <v>9970</v>
      </c>
      <c r="AS1338" t="s">
        <v>9971</v>
      </c>
      <c r="AT1338" t="s">
        <v>9972</v>
      </c>
      <c r="AX1338" t="s">
        <v>686</v>
      </c>
      <c r="BB1338" t="s">
        <v>2719</v>
      </c>
      <c r="BC1338" t="s">
        <v>9973</v>
      </c>
      <c r="BE1338" t="s">
        <v>1134</v>
      </c>
      <c r="BF1338" t="s">
        <v>390</v>
      </c>
      <c r="BG1338" s="1">
        <v>5</v>
      </c>
      <c r="BO1338" t="s">
        <v>281</v>
      </c>
      <c r="BP1338" s="1">
        <v>172372</v>
      </c>
      <c r="BQ1338" s="1">
        <v>172371.69</v>
      </c>
      <c r="BU1338" s="1">
        <v>-0.1</v>
      </c>
      <c r="BV1338" s="4"/>
      <c r="BW1338" s="4"/>
      <c r="BX1338" s="4"/>
      <c r="BY1338" s="4"/>
      <c r="BZ1338" s="4"/>
      <c r="CA1338" s="1">
        <v>22.35</v>
      </c>
      <c r="CB1338" s="4"/>
      <c r="CC1338" s="4"/>
      <c r="CD1338" s="4"/>
      <c r="CE1338" s="4"/>
      <c r="CF1338" t="s">
        <v>282</v>
      </c>
      <c r="CG1338" s="1">
        <v>78.239999999999995</v>
      </c>
      <c r="CH1338" s="1">
        <v>9936</v>
      </c>
      <c r="CJ1338" s="1">
        <v>105957.96</v>
      </c>
      <c r="CP1338" s="1">
        <v>103.95</v>
      </c>
      <c r="DA1338" s="1">
        <v>1341.24</v>
      </c>
      <c r="DK1338" s="1">
        <v>54767.3</v>
      </c>
      <c r="DV1338" s="1">
        <v>164.3</v>
      </c>
    </row>
    <row r="1339" spans="1:173" hidden="1" x14ac:dyDescent="0.25">
      <c r="A1339" t="s">
        <v>9974</v>
      </c>
      <c r="B1339" t="s">
        <v>9975</v>
      </c>
      <c r="C1339" t="s">
        <v>249</v>
      </c>
      <c r="D1339" t="s">
        <v>1677</v>
      </c>
      <c r="K1339" t="s">
        <v>253</v>
      </c>
      <c r="L1339" t="s">
        <v>254</v>
      </c>
      <c r="M1339" t="s">
        <v>255</v>
      </c>
      <c r="N1339" t="s">
        <v>29</v>
      </c>
      <c r="P1339" t="s">
        <v>40</v>
      </c>
      <c r="Q1339" t="s">
        <v>9288</v>
      </c>
      <c r="R1339" t="s">
        <v>9777</v>
      </c>
      <c r="S1339" t="s">
        <v>9666</v>
      </c>
      <c r="T1339" t="s">
        <v>9976</v>
      </c>
      <c r="V1339" t="s">
        <v>260</v>
      </c>
      <c r="AE1339" t="s">
        <v>9894</v>
      </c>
      <c r="AG1339" t="s">
        <v>9745</v>
      </c>
      <c r="AH1339" t="s">
        <v>9720</v>
      </c>
      <c r="AL1339" t="s">
        <v>6121</v>
      </c>
      <c r="AR1339" t="s">
        <v>9670</v>
      </c>
      <c r="AS1339" t="s">
        <v>9671</v>
      </c>
      <c r="AT1339" t="s">
        <v>9721</v>
      </c>
      <c r="BB1339" t="s">
        <v>655</v>
      </c>
      <c r="BC1339" t="s">
        <v>9977</v>
      </c>
      <c r="BE1339" t="s">
        <v>2749</v>
      </c>
      <c r="BF1339" t="s">
        <v>390</v>
      </c>
      <c r="BG1339" s="1">
        <v>5.2</v>
      </c>
      <c r="BO1339" t="s">
        <v>281</v>
      </c>
      <c r="BP1339" s="1">
        <v>225155</v>
      </c>
      <c r="BQ1339" s="1">
        <v>225155.33</v>
      </c>
      <c r="BU1339" s="1">
        <v>0.1</v>
      </c>
      <c r="BV1339" s="4"/>
      <c r="BW1339" s="4"/>
      <c r="BX1339" s="4"/>
      <c r="BY1339" s="4"/>
      <c r="BZ1339" s="4"/>
      <c r="CA1339" s="1">
        <v>30.01</v>
      </c>
      <c r="CB1339" s="4"/>
      <c r="CC1339" s="4"/>
      <c r="CD1339" s="4"/>
      <c r="CE1339" s="4"/>
      <c r="CF1339" t="s">
        <v>282</v>
      </c>
      <c r="CG1339" s="1">
        <v>28.86</v>
      </c>
      <c r="CH1339" s="1">
        <v>9223</v>
      </c>
      <c r="CJ1339" s="1">
        <v>139682.4</v>
      </c>
      <c r="CP1339" s="1">
        <v>47.33</v>
      </c>
      <c r="DA1339" s="1">
        <v>4709.95</v>
      </c>
      <c r="DK1339" s="1">
        <v>71341.919999999998</v>
      </c>
      <c r="DV1339" s="1">
        <v>91.2</v>
      </c>
    </row>
    <row r="1340" spans="1:173" hidden="1" x14ac:dyDescent="0.25">
      <c r="A1340" t="s">
        <v>9978</v>
      </c>
      <c r="B1340" t="s">
        <v>9979</v>
      </c>
      <c r="C1340" t="s">
        <v>249</v>
      </c>
      <c r="D1340" t="s">
        <v>1677</v>
      </c>
      <c r="K1340" t="s">
        <v>253</v>
      </c>
      <c r="L1340" t="s">
        <v>254</v>
      </c>
      <c r="M1340" t="s">
        <v>255</v>
      </c>
      <c r="N1340" t="s">
        <v>29</v>
      </c>
      <c r="P1340" t="s">
        <v>40</v>
      </c>
      <c r="Q1340" t="s">
        <v>9288</v>
      </c>
      <c r="R1340" t="s">
        <v>9980</v>
      </c>
      <c r="S1340" t="s">
        <v>9666</v>
      </c>
      <c r="T1340" t="s">
        <v>9981</v>
      </c>
      <c r="V1340" t="s">
        <v>260</v>
      </c>
      <c r="AE1340" t="s">
        <v>9793</v>
      </c>
      <c r="AG1340" t="s">
        <v>752</v>
      </c>
      <c r="AH1340" t="s">
        <v>9720</v>
      </c>
      <c r="AL1340" t="s">
        <v>6121</v>
      </c>
      <c r="AR1340" t="s">
        <v>9766</v>
      </c>
      <c r="AS1340" t="s">
        <v>9767</v>
      </c>
      <c r="AT1340" t="s">
        <v>9768</v>
      </c>
      <c r="BB1340" t="s">
        <v>1966</v>
      </c>
      <c r="BC1340" t="s">
        <v>9982</v>
      </c>
      <c r="BE1340" t="s">
        <v>870</v>
      </c>
      <c r="BF1340" t="s">
        <v>390</v>
      </c>
      <c r="BG1340" s="1">
        <v>4.9000000000000004</v>
      </c>
      <c r="BO1340" t="s">
        <v>281</v>
      </c>
      <c r="BP1340" s="1">
        <v>205092</v>
      </c>
      <c r="BQ1340" s="1">
        <v>205092</v>
      </c>
      <c r="BU1340" s="1">
        <v>0.2</v>
      </c>
      <c r="BV1340" s="4"/>
      <c r="BW1340" s="4"/>
      <c r="BX1340" s="4"/>
      <c r="BY1340" s="4"/>
      <c r="BZ1340" s="4"/>
      <c r="CA1340" s="1">
        <v>10.25</v>
      </c>
      <c r="CB1340" s="4"/>
      <c r="CC1340" s="4"/>
      <c r="CD1340" s="4"/>
      <c r="CE1340" s="4"/>
      <c r="CF1340" t="s">
        <v>282</v>
      </c>
      <c r="CG1340" s="1">
        <v>31.9</v>
      </c>
      <c r="CH1340" s="1">
        <v>11621</v>
      </c>
      <c r="CJ1340" s="1">
        <v>126473.4</v>
      </c>
      <c r="CP1340" s="1">
        <v>70.64</v>
      </c>
      <c r="DA1340" s="1">
        <v>2620.62</v>
      </c>
      <c r="DK1340" s="1">
        <v>64148.22</v>
      </c>
      <c r="DV1340" s="1">
        <v>115.08</v>
      </c>
    </row>
    <row r="1341" spans="1:173" hidden="1" x14ac:dyDescent="0.25">
      <c r="A1341" t="s">
        <v>9983</v>
      </c>
      <c r="B1341" t="s">
        <v>9984</v>
      </c>
      <c r="C1341" t="s">
        <v>249</v>
      </c>
      <c r="D1341" t="s">
        <v>1677</v>
      </c>
      <c r="F1341" t="s">
        <v>9520</v>
      </c>
      <c r="G1341" t="s">
        <v>9521</v>
      </c>
      <c r="H1341" t="s">
        <v>378</v>
      </c>
      <c r="K1341" t="s">
        <v>253</v>
      </c>
      <c r="L1341" t="s">
        <v>254</v>
      </c>
      <c r="M1341" t="s">
        <v>255</v>
      </c>
      <c r="N1341" t="s">
        <v>29</v>
      </c>
      <c r="P1341" t="s">
        <v>40</v>
      </c>
      <c r="Q1341" t="s">
        <v>9288</v>
      </c>
      <c r="R1341" t="s">
        <v>9920</v>
      </c>
      <c r="S1341" t="s">
        <v>9290</v>
      </c>
      <c r="T1341" t="s">
        <v>9985</v>
      </c>
      <c r="V1341" t="s">
        <v>260</v>
      </c>
      <c r="AE1341" t="s">
        <v>9986</v>
      </c>
      <c r="AG1341" t="s">
        <v>9745</v>
      </c>
      <c r="AH1341" t="s">
        <v>9888</v>
      </c>
      <c r="AL1341" t="s">
        <v>9843</v>
      </c>
      <c r="AR1341" t="s">
        <v>5787</v>
      </c>
      <c r="AS1341" t="s">
        <v>9987</v>
      </c>
      <c r="AT1341" t="s">
        <v>9671</v>
      </c>
      <c r="BB1341" t="s">
        <v>2447</v>
      </c>
      <c r="BC1341" t="s">
        <v>9988</v>
      </c>
      <c r="BE1341" t="s">
        <v>5271</v>
      </c>
      <c r="BF1341" t="s">
        <v>390</v>
      </c>
      <c r="BG1341" s="1">
        <v>5.0999999999999996</v>
      </c>
      <c r="BO1341" t="s">
        <v>281</v>
      </c>
      <c r="BP1341" s="1">
        <v>29526</v>
      </c>
      <c r="BQ1341" s="1">
        <v>29525.61</v>
      </c>
      <c r="BU1341" s="1">
        <v>-1.4</v>
      </c>
      <c r="BV1341" s="4"/>
      <c r="BW1341" s="4"/>
      <c r="BX1341" s="4"/>
      <c r="BY1341" s="4"/>
      <c r="BZ1341" s="4"/>
      <c r="CA1341" s="1">
        <v>100.1</v>
      </c>
      <c r="CB1341" s="4"/>
      <c r="CC1341" s="4"/>
      <c r="CD1341" s="4"/>
      <c r="CE1341" s="4"/>
      <c r="CF1341" t="s">
        <v>282</v>
      </c>
      <c r="CG1341" s="1">
        <v>305.39999999999998</v>
      </c>
      <c r="CH1341" s="1">
        <v>1460</v>
      </c>
      <c r="CJ1341" s="1">
        <v>17772.36</v>
      </c>
      <c r="CP1341" s="1">
        <v>400.39</v>
      </c>
      <c r="DA1341" s="1">
        <v>169.55</v>
      </c>
      <c r="DK1341" s="1">
        <v>9304.9500000000007</v>
      </c>
      <c r="DV1341" s="1">
        <v>12.26</v>
      </c>
    </row>
    <row r="1342" spans="1:173" hidden="1" x14ac:dyDescent="0.25">
      <c r="A1342" t="s">
        <v>9989</v>
      </c>
      <c r="B1342" t="s">
        <v>9990</v>
      </c>
      <c r="C1342" t="s">
        <v>249</v>
      </c>
      <c r="D1342" t="s">
        <v>1677</v>
      </c>
      <c r="F1342" t="s">
        <v>9952</v>
      </c>
      <c r="G1342" t="s">
        <v>9953</v>
      </c>
      <c r="H1342" t="s">
        <v>378</v>
      </c>
      <c r="K1342" t="s">
        <v>253</v>
      </c>
      <c r="L1342" t="s">
        <v>254</v>
      </c>
      <c r="M1342" t="s">
        <v>255</v>
      </c>
      <c r="N1342" t="s">
        <v>29</v>
      </c>
      <c r="P1342" t="s">
        <v>40</v>
      </c>
      <c r="Q1342" t="s">
        <v>9288</v>
      </c>
      <c r="R1342" t="s">
        <v>9954</v>
      </c>
      <c r="S1342" t="s">
        <v>9955</v>
      </c>
      <c r="T1342" t="s">
        <v>9991</v>
      </c>
      <c r="V1342" t="s">
        <v>260</v>
      </c>
      <c r="AE1342" t="s">
        <v>9894</v>
      </c>
      <c r="AG1342" t="s">
        <v>2310</v>
      </c>
      <c r="AH1342" t="s">
        <v>9720</v>
      </c>
      <c r="AL1342" t="s">
        <v>6121</v>
      </c>
      <c r="AR1342" t="s">
        <v>9766</v>
      </c>
      <c r="AS1342" t="s">
        <v>9767</v>
      </c>
      <c r="AT1342" t="s">
        <v>9768</v>
      </c>
      <c r="AX1342" t="s">
        <v>686</v>
      </c>
      <c r="BB1342" t="s">
        <v>756</v>
      </c>
      <c r="BC1342" t="s">
        <v>2130</v>
      </c>
      <c r="BE1342" t="s">
        <v>1390</v>
      </c>
      <c r="BF1342" t="s">
        <v>390</v>
      </c>
      <c r="BG1342" s="1">
        <v>5.5</v>
      </c>
      <c r="BO1342" t="s">
        <v>281</v>
      </c>
      <c r="BP1342" s="1">
        <v>207471</v>
      </c>
      <c r="BQ1342" s="1">
        <v>207470.88</v>
      </c>
      <c r="BU1342" s="1">
        <v>0.1</v>
      </c>
      <c r="BV1342" s="4"/>
      <c r="BW1342" s="4"/>
      <c r="BX1342" s="4"/>
      <c r="BY1342" s="4"/>
      <c r="BZ1342" s="4"/>
      <c r="CA1342" s="1">
        <v>10.26</v>
      </c>
      <c r="CB1342" s="4"/>
      <c r="CC1342" s="4"/>
      <c r="CD1342" s="4"/>
      <c r="CE1342" s="4"/>
      <c r="CF1342" t="s">
        <v>282</v>
      </c>
      <c r="CG1342" s="1">
        <v>61.56</v>
      </c>
      <c r="CH1342" s="1">
        <v>11970</v>
      </c>
      <c r="CJ1342" s="1">
        <v>127680</v>
      </c>
      <c r="CP1342" s="1">
        <v>55.86</v>
      </c>
      <c r="DA1342" s="1">
        <v>2017.8</v>
      </c>
      <c r="DK1342" s="1">
        <v>65550</v>
      </c>
      <c r="DV1342" s="1">
        <v>125.4</v>
      </c>
    </row>
    <row r="1343" spans="1:173" hidden="1" x14ac:dyDescent="0.25">
      <c r="A1343" t="s">
        <v>9992</v>
      </c>
      <c r="B1343" t="s">
        <v>9993</v>
      </c>
      <c r="C1343" t="s">
        <v>249</v>
      </c>
      <c r="D1343" t="s">
        <v>1677</v>
      </c>
      <c r="F1343" t="s">
        <v>9952</v>
      </c>
      <c r="G1343" t="s">
        <v>9953</v>
      </c>
      <c r="H1343" t="s">
        <v>378</v>
      </c>
      <c r="K1343" t="s">
        <v>253</v>
      </c>
      <c r="L1343" t="s">
        <v>254</v>
      </c>
      <c r="M1343" t="s">
        <v>255</v>
      </c>
      <c r="N1343" t="s">
        <v>29</v>
      </c>
      <c r="P1343" t="s">
        <v>40</v>
      </c>
      <c r="Q1343" t="s">
        <v>9288</v>
      </c>
      <c r="R1343" t="s">
        <v>9954</v>
      </c>
      <c r="S1343" t="s">
        <v>9955</v>
      </c>
      <c r="T1343" t="s">
        <v>9994</v>
      </c>
      <c r="V1343" t="s">
        <v>260</v>
      </c>
      <c r="AE1343" t="s">
        <v>9894</v>
      </c>
      <c r="AG1343" t="s">
        <v>9965</v>
      </c>
      <c r="AH1343" t="s">
        <v>9720</v>
      </c>
      <c r="AL1343" t="s">
        <v>6121</v>
      </c>
      <c r="AR1343" t="s">
        <v>5687</v>
      </c>
      <c r="AS1343" t="s">
        <v>9995</v>
      </c>
      <c r="AX1343" t="s">
        <v>686</v>
      </c>
      <c r="BB1343" t="s">
        <v>596</v>
      </c>
      <c r="BC1343" t="s">
        <v>9996</v>
      </c>
      <c r="BE1343" t="s">
        <v>1134</v>
      </c>
      <c r="BF1343" t="s">
        <v>390</v>
      </c>
      <c r="BG1343" s="1">
        <v>4.0999999999999996</v>
      </c>
      <c r="BO1343" t="s">
        <v>281</v>
      </c>
      <c r="BP1343" s="1">
        <v>173782</v>
      </c>
      <c r="BQ1343" s="1">
        <v>173782.39</v>
      </c>
      <c r="BU1343" s="1">
        <v>-0.3</v>
      </c>
      <c r="BV1343" s="4"/>
      <c r="BW1343" s="4"/>
      <c r="BX1343" s="4"/>
      <c r="BY1343" s="4"/>
      <c r="BZ1343" s="4"/>
      <c r="CA1343" s="1">
        <v>4.4800000000000004</v>
      </c>
      <c r="CB1343" s="4"/>
      <c r="CC1343" s="4"/>
      <c r="CD1343" s="4"/>
      <c r="CE1343" s="4"/>
      <c r="CF1343" t="s">
        <v>282</v>
      </c>
      <c r="CG1343" t="s">
        <v>282</v>
      </c>
      <c r="CH1343" s="1">
        <v>9935</v>
      </c>
      <c r="CJ1343" s="1">
        <v>106969.55</v>
      </c>
      <c r="CP1343" s="1">
        <v>533.16999999999996</v>
      </c>
      <c r="DA1343" s="1">
        <v>1702.55</v>
      </c>
      <c r="DK1343" s="1">
        <v>54436.86</v>
      </c>
      <c r="DV1343" s="1">
        <v>200.5</v>
      </c>
      <c r="FQ1343" t="s">
        <v>353</v>
      </c>
    </row>
    <row r="1344" spans="1:173" hidden="1" x14ac:dyDescent="0.25">
      <c r="A1344" t="s">
        <v>9997</v>
      </c>
      <c r="B1344" t="s">
        <v>9998</v>
      </c>
      <c r="C1344" t="s">
        <v>249</v>
      </c>
      <c r="D1344" t="s">
        <v>1677</v>
      </c>
      <c r="F1344" t="s">
        <v>9999</v>
      </c>
      <c r="G1344" t="s">
        <v>10000</v>
      </c>
      <c r="H1344" t="s">
        <v>378</v>
      </c>
      <c r="K1344" t="s">
        <v>253</v>
      </c>
      <c r="L1344" t="s">
        <v>254</v>
      </c>
      <c r="M1344" t="s">
        <v>255</v>
      </c>
      <c r="N1344" t="s">
        <v>29</v>
      </c>
      <c r="P1344" t="s">
        <v>40</v>
      </c>
      <c r="Q1344" t="s">
        <v>9288</v>
      </c>
      <c r="R1344" t="s">
        <v>9620</v>
      </c>
      <c r="S1344" t="s">
        <v>9621</v>
      </c>
      <c r="T1344" t="s">
        <v>10001</v>
      </c>
      <c r="V1344" t="s">
        <v>260</v>
      </c>
      <c r="AE1344" t="s">
        <v>9642</v>
      </c>
      <c r="AG1344" t="s">
        <v>752</v>
      </c>
      <c r="AH1344" t="s">
        <v>10002</v>
      </c>
      <c r="AL1344" t="s">
        <v>10003</v>
      </c>
      <c r="AR1344" t="s">
        <v>10004</v>
      </c>
      <c r="AS1344" t="s">
        <v>10005</v>
      </c>
      <c r="BB1344" t="s">
        <v>6769</v>
      </c>
      <c r="BC1344" t="s">
        <v>10006</v>
      </c>
      <c r="BE1344" t="s">
        <v>1954</v>
      </c>
      <c r="BF1344" t="s">
        <v>390</v>
      </c>
      <c r="BG1344" s="1">
        <v>6.3</v>
      </c>
      <c r="BO1344" t="s">
        <v>281</v>
      </c>
      <c r="BP1344" s="1">
        <v>127590</v>
      </c>
      <c r="BQ1344" s="1">
        <v>127589.75999999999</v>
      </c>
      <c r="BU1344" s="1">
        <v>0</v>
      </c>
      <c r="BV1344" s="4"/>
      <c r="BW1344" s="4"/>
      <c r="BX1344" s="4"/>
      <c r="BY1344" s="4"/>
      <c r="BZ1344" s="4"/>
      <c r="CA1344" s="1">
        <v>26.11</v>
      </c>
      <c r="CB1344" s="4"/>
      <c r="CC1344" s="4"/>
      <c r="CD1344" s="4"/>
      <c r="CE1344" s="4"/>
      <c r="CF1344" t="s">
        <v>282</v>
      </c>
      <c r="CG1344" s="1">
        <v>1338.24</v>
      </c>
      <c r="CH1344" s="1">
        <v>3612</v>
      </c>
      <c r="CJ1344" s="1">
        <v>76812.800000000003</v>
      </c>
      <c r="CP1344" s="1">
        <v>40.26</v>
      </c>
      <c r="DA1344" s="1">
        <v>608.19000000000005</v>
      </c>
      <c r="DK1344" s="1">
        <v>45043.199999999997</v>
      </c>
      <c r="DV1344" s="1">
        <v>108.8</v>
      </c>
    </row>
    <row r="1345" spans="1:173" hidden="1" x14ac:dyDescent="0.25">
      <c r="A1345" t="s">
        <v>10007</v>
      </c>
      <c r="B1345" t="s">
        <v>10008</v>
      </c>
      <c r="C1345" t="s">
        <v>249</v>
      </c>
      <c r="D1345" t="s">
        <v>1677</v>
      </c>
      <c r="F1345" t="s">
        <v>9999</v>
      </c>
      <c r="G1345" t="s">
        <v>10000</v>
      </c>
      <c r="H1345" t="s">
        <v>378</v>
      </c>
      <c r="K1345" t="s">
        <v>253</v>
      </c>
      <c r="L1345" t="s">
        <v>254</v>
      </c>
      <c r="M1345" t="s">
        <v>255</v>
      </c>
      <c r="N1345" t="s">
        <v>29</v>
      </c>
      <c r="P1345" t="s">
        <v>40</v>
      </c>
      <c r="Q1345" t="s">
        <v>9288</v>
      </c>
      <c r="R1345" t="s">
        <v>9620</v>
      </c>
      <c r="S1345" t="s">
        <v>9621</v>
      </c>
      <c r="T1345" t="s">
        <v>10009</v>
      </c>
      <c r="V1345" t="s">
        <v>260</v>
      </c>
      <c r="AE1345" t="s">
        <v>10010</v>
      </c>
      <c r="AG1345" t="s">
        <v>752</v>
      </c>
      <c r="AH1345" t="s">
        <v>10011</v>
      </c>
      <c r="AL1345" t="s">
        <v>10003</v>
      </c>
      <c r="AT1345" t="s">
        <v>10012</v>
      </c>
      <c r="BB1345" t="s">
        <v>389</v>
      </c>
      <c r="BC1345" t="s">
        <v>10013</v>
      </c>
      <c r="BE1345" t="s">
        <v>3054</v>
      </c>
      <c r="BF1345" t="s">
        <v>390</v>
      </c>
      <c r="BG1345" s="1">
        <v>6</v>
      </c>
      <c r="BO1345" t="s">
        <v>281</v>
      </c>
      <c r="BP1345" s="1">
        <v>3225</v>
      </c>
      <c r="BQ1345" s="1">
        <v>3225.04</v>
      </c>
      <c r="BU1345" s="1">
        <v>-1.1000000000000001</v>
      </c>
      <c r="BV1345" s="4"/>
      <c r="BW1345" s="4"/>
      <c r="BX1345" s="4"/>
      <c r="BY1345" s="4"/>
      <c r="BZ1345" s="4"/>
      <c r="CA1345" s="1">
        <v>2.0099999999999998</v>
      </c>
      <c r="CB1345" s="4"/>
      <c r="CC1345" s="4"/>
      <c r="CD1345" s="4"/>
      <c r="CE1345" s="4"/>
      <c r="CF1345" t="s">
        <v>282</v>
      </c>
      <c r="CG1345" s="1">
        <v>49.12</v>
      </c>
      <c r="CH1345" s="1">
        <v>403.01</v>
      </c>
      <c r="CJ1345" s="1">
        <v>1974.93</v>
      </c>
      <c r="CP1345" s="1">
        <v>30.08</v>
      </c>
      <c r="DA1345" s="1">
        <v>52.13</v>
      </c>
      <c r="DK1345" s="1">
        <v>710.77</v>
      </c>
      <c r="DV1345" s="1">
        <v>3.01</v>
      </c>
    </row>
    <row r="1346" spans="1:173" hidden="1" x14ac:dyDescent="0.25">
      <c r="A1346" t="s">
        <v>10014</v>
      </c>
      <c r="B1346" t="s">
        <v>10015</v>
      </c>
      <c r="C1346" t="s">
        <v>249</v>
      </c>
      <c r="D1346" t="s">
        <v>1677</v>
      </c>
      <c r="F1346" t="s">
        <v>9520</v>
      </c>
      <c r="G1346" t="s">
        <v>9521</v>
      </c>
      <c r="H1346" t="s">
        <v>378</v>
      </c>
      <c r="K1346" t="s">
        <v>253</v>
      </c>
      <c r="L1346" t="s">
        <v>254</v>
      </c>
      <c r="M1346" t="s">
        <v>255</v>
      </c>
      <c r="N1346" t="s">
        <v>29</v>
      </c>
      <c r="P1346" t="s">
        <v>40</v>
      </c>
      <c r="Q1346" t="s">
        <v>9288</v>
      </c>
      <c r="R1346" t="s">
        <v>9289</v>
      </c>
      <c r="S1346" t="s">
        <v>9290</v>
      </c>
      <c r="T1346" t="s">
        <v>10016</v>
      </c>
      <c r="V1346" t="s">
        <v>260</v>
      </c>
      <c r="AE1346" t="s">
        <v>9719</v>
      </c>
      <c r="AG1346" t="s">
        <v>752</v>
      </c>
      <c r="AH1346" t="s">
        <v>9720</v>
      </c>
      <c r="AL1346" t="s">
        <v>6121</v>
      </c>
      <c r="BB1346" t="s">
        <v>703</v>
      </c>
      <c r="BC1346" t="s">
        <v>10017</v>
      </c>
      <c r="BE1346" t="s">
        <v>2991</v>
      </c>
      <c r="BF1346" t="s">
        <v>390</v>
      </c>
      <c r="BG1346" s="1">
        <v>5.3</v>
      </c>
      <c r="BO1346" t="s">
        <v>281</v>
      </c>
      <c r="BP1346" s="1">
        <v>220103</v>
      </c>
      <c r="BQ1346" s="1">
        <v>220103.47</v>
      </c>
      <c r="BU1346" s="1">
        <v>0</v>
      </c>
      <c r="BV1346" s="4"/>
      <c r="BW1346" s="4"/>
      <c r="BX1346" s="4"/>
      <c r="BY1346" s="4"/>
      <c r="BZ1346" s="4"/>
      <c r="CA1346" s="1">
        <v>5.76</v>
      </c>
      <c r="CB1346" s="4"/>
      <c r="CC1346" s="4"/>
      <c r="CD1346" s="4"/>
      <c r="CE1346" s="4"/>
      <c r="CF1346" t="s">
        <v>282</v>
      </c>
      <c r="CG1346" s="1">
        <v>41.45</v>
      </c>
      <c r="CH1346" s="1">
        <v>12666</v>
      </c>
      <c r="CJ1346" s="1">
        <v>135877</v>
      </c>
      <c r="CP1346" s="1">
        <v>50.67</v>
      </c>
      <c r="DA1346" s="1">
        <v>2498.7600000000002</v>
      </c>
      <c r="DK1346" s="1">
        <v>68859.7</v>
      </c>
      <c r="DV1346" s="1">
        <v>103.64</v>
      </c>
    </row>
    <row r="1347" spans="1:173" hidden="1" x14ac:dyDescent="0.25">
      <c r="A1347" t="s">
        <v>10018</v>
      </c>
      <c r="B1347" t="s">
        <v>10019</v>
      </c>
      <c r="C1347" t="s">
        <v>249</v>
      </c>
      <c r="D1347" t="s">
        <v>1677</v>
      </c>
      <c r="F1347" t="s">
        <v>9520</v>
      </c>
      <c r="G1347" t="s">
        <v>9521</v>
      </c>
      <c r="H1347" t="s">
        <v>378</v>
      </c>
      <c r="K1347" t="s">
        <v>253</v>
      </c>
      <c r="L1347" t="s">
        <v>254</v>
      </c>
      <c r="M1347" t="s">
        <v>255</v>
      </c>
      <c r="N1347" t="s">
        <v>29</v>
      </c>
      <c r="P1347" t="s">
        <v>40</v>
      </c>
      <c r="Q1347" t="s">
        <v>9288</v>
      </c>
      <c r="R1347" t="s">
        <v>9289</v>
      </c>
      <c r="S1347" t="s">
        <v>9290</v>
      </c>
      <c r="T1347" t="s">
        <v>10020</v>
      </c>
      <c r="V1347" t="s">
        <v>260</v>
      </c>
      <c r="AE1347" t="s">
        <v>4467</v>
      </c>
      <c r="AG1347" t="s">
        <v>10021</v>
      </c>
      <c r="AH1347" t="s">
        <v>9728</v>
      </c>
      <c r="AL1347" t="s">
        <v>6121</v>
      </c>
      <c r="AR1347" t="s">
        <v>9900</v>
      </c>
      <c r="AS1347" t="s">
        <v>9901</v>
      </c>
      <c r="AT1347" t="s">
        <v>9902</v>
      </c>
      <c r="BB1347" t="s">
        <v>2181</v>
      </c>
      <c r="BC1347" t="s">
        <v>10022</v>
      </c>
      <c r="BE1347" t="s">
        <v>1134</v>
      </c>
      <c r="BF1347" t="s">
        <v>390</v>
      </c>
      <c r="BG1347" s="1">
        <v>4.3</v>
      </c>
      <c r="BO1347" t="s">
        <v>281</v>
      </c>
      <c r="BP1347" s="1">
        <v>210478</v>
      </c>
      <c r="BQ1347" s="1">
        <v>210478.34</v>
      </c>
      <c r="BU1347" s="1">
        <v>0</v>
      </c>
      <c r="BV1347" s="4"/>
      <c r="BW1347" s="4"/>
      <c r="BX1347" s="4"/>
      <c r="BY1347" s="4"/>
      <c r="BZ1347" s="4"/>
      <c r="CA1347" s="1">
        <v>10.27</v>
      </c>
      <c r="CB1347" s="4"/>
      <c r="CC1347" s="4"/>
      <c r="CD1347" s="4"/>
      <c r="CE1347" s="4"/>
      <c r="CF1347" t="s">
        <v>282</v>
      </c>
      <c r="CG1347" t="s">
        <v>282</v>
      </c>
      <c r="CH1347" s="1">
        <v>10904</v>
      </c>
      <c r="CJ1347" s="1">
        <v>130028.4</v>
      </c>
      <c r="CP1347" s="1">
        <v>51.33</v>
      </c>
      <c r="DA1347" s="1">
        <v>2817.28</v>
      </c>
      <c r="DK1347" s="1">
        <v>66496.98</v>
      </c>
      <c r="DV1347" s="1">
        <v>169.95</v>
      </c>
      <c r="FQ1347" t="s">
        <v>353</v>
      </c>
    </row>
    <row r="1348" spans="1:173" hidden="1" x14ac:dyDescent="0.25">
      <c r="A1348" t="s">
        <v>10023</v>
      </c>
      <c r="B1348" t="s">
        <v>10024</v>
      </c>
      <c r="C1348" t="s">
        <v>249</v>
      </c>
      <c r="F1348" t="s">
        <v>10025</v>
      </c>
      <c r="G1348" t="s">
        <v>10026</v>
      </c>
      <c r="H1348" t="s">
        <v>378</v>
      </c>
      <c r="K1348" t="s">
        <v>253</v>
      </c>
      <c r="L1348" t="s">
        <v>254</v>
      </c>
      <c r="M1348" t="s">
        <v>255</v>
      </c>
      <c r="N1348" t="s">
        <v>29</v>
      </c>
      <c r="P1348" t="s">
        <v>16</v>
      </c>
      <c r="Q1348" t="s">
        <v>10027</v>
      </c>
      <c r="R1348" t="s">
        <v>10028</v>
      </c>
      <c r="S1348" t="s">
        <v>10029</v>
      </c>
      <c r="V1348" t="s">
        <v>260</v>
      </c>
      <c r="X1348" t="s">
        <v>10030</v>
      </c>
      <c r="AL1348" t="s">
        <v>10031</v>
      </c>
      <c r="AN1348" t="s">
        <v>267</v>
      </c>
      <c r="AX1348" t="s">
        <v>686</v>
      </c>
      <c r="BB1348" t="s">
        <v>712</v>
      </c>
      <c r="BC1348" t="s">
        <v>712</v>
      </c>
      <c r="BD1348" t="s">
        <v>656</v>
      </c>
      <c r="BE1348" t="s">
        <v>2683</v>
      </c>
      <c r="BF1348" t="s">
        <v>656</v>
      </c>
      <c r="BO1348" t="s">
        <v>281</v>
      </c>
      <c r="BP1348" s="1">
        <v>214896</v>
      </c>
      <c r="BQ1348" s="1">
        <v>214896</v>
      </c>
      <c r="BU1348" s="1">
        <v>0</v>
      </c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t="s">
        <v>282</v>
      </c>
      <c r="CG1348" s="1">
        <v>43</v>
      </c>
      <c r="CH1348" s="1">
        <v>19000</v>
      </c>
      <c r="CJ1348" s="1">
        <v>133000</v>
      </c>
      <c r="DA1348" s="1">
        <v>2600</v>
      </c>
      <c r="DK1348" s="1">
        <v>59800</v>
      </c>
      <c r="DV1348" s="1">
        <v>453</v>
      </c>
      <c r="DX1348" t="s">
        <v>282</v>
      </c>
    </row>
    <row r="1349" spans="1:173" hidden="1" x14ac:dyDescent="0.25">
      <c r="A1349" t="s">
        <v>10032</v>
      </c>
      <c r="B1349" t="s">
        <v>10033</v>
      </c>
      <c r="C1349" t="s">
        <v>249</v>
      </c>
      <c r="F1349" t="s">
        <v>10025</v>
      </c>
      <c r="G1349" t="s">
        <v>10026</v>
      </c>
      <c r="H1349" t="s">
        <v>378</v>
      </c>
      <c r="K1349" t="s">
        <v>253</v>
      </c>
      <c r="L1349" t="s">
        <v>254</v>
      </c>
      <c r="M1349" t="s">
        <v>255</v>
      </c>
      <c r="N1349" t="s">
        <v>29</v>
      </c>
      <c r="P1349" t="s">
        <v>16</v>
      </c>
      <c r="Q1349" t="s">
        <v>10027</v>
      </c>
      <c r="R1349" t="s">
        <v>10028</v>
      </c>
      <c r="S1349" t="s">
        <v>10029</v>
      </c>
      <c r="V1349" t="s">
        <v>260</v>
      </c>
      <c r="X1349" t="s">
        <v>10034</v>
      </c>
      <c r="AL1349" t="s">
        <v>10031</v>
      </c>
      <c r="AN1349" t="s">
        <v>267</v>
      </c>
      <c r="AR1349" t="s">
        <v>8549</v>
      </c>
      <c r="AS1349" t="s">
        <v>10035</v>
      </c>
      <c r="AX1349" t="s">
        <v>686</v>
      </c>
      <c r="BB1349" t="s">
        <v>703</v>
      </c>
      <c r="BC1349" t="s">
        <v>703</v>
      </c>
      <c r="BD1349" t="s">
        <v>656</v>
      </c>
      <c r="BE1349" t="s">
        <v>6802</v>
      </c>
      <c r="BF1349" t="s">
        <v>656</v>
      </c>
      <c r="BO1349" t="s">
        <v>281</v>
      </c>
      <c r="BP1349" s="1">
        <v>214896</v>
      </c>
      <c r="BQ1349" s="1">
        <v>214896</v>
      </c>
      <c r="BU1349" s="1">
        <v>0</v>
      </c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t="s">
        <v>282</v>
      </c>
      <c r="CG1349" s="1">
        <v>62</v>
      </c>
      <c r="CH1349" s="1">
        <v>17700</v>
      </c>
      <c r="CJ1349" s="1">
        <v>133000</v>
      </c>
      <c r="DA1349" s="1">
        <v>2710</v>
      </c>
      <c r="DK1349" s="1">
        <v>61000</v>
      </c>
      <c r="DV1349" s="1">
        <v>424</v>
      </c>
      <c r="DX1349" t="s">
        <v>282</v>
      </c>
    </row>
    <row r="1350" spans="1:173" hidden="1" x14ac:dyDescent="0.25">
      <c r="A1350" t="s">
        <v>10036</v>
      </c>
      <c r="B1350" t="s">
        <v>10037</v>
      </c>
      <c r="C1350" t="s">
        <v>249</v>
      </c>
      <c r="F1350" t="s">
        <v>10038</v>
      </c>
      <c r="G1350" t="s">
        <v>8471</v>
      </c>
      <c r="H1350" t="s">
        <v>378</v>
      </c>
      <c r="K1350" t="s">
        <v>253</v>
      </c>
      <c r="L1350" t="s">
        <v>254</v>
      </c>
      <c r="M1350" t="s">
        <v>255</v>
      </c>
      <c r="N1350" t="s">
        <v>29</v>
      </c>
      <c r="P1350" t="s">
        <v>16</v>
      </c>
      <c r="Q1350" t="s">
        <v>10027</v>
      </c>
      <c r="R1350" t="s">
        <v>10039</v>
      </c>
      <c r="S1350" t="s">
        <v>10040</v>
      </c>
      <c r="V1350" t="s">
        <v>260</v>
      </c>
      <c r="X1350" t="s">
        <v>10041</v>
      </c>
      <c r="AL1350" t="s">
        <v>886</v>
      </c>
      <c r="AN1350" t="s">
        <v>295</v>
      </c>
      <c r="AR1350" t="s">
        <v>9578</v>
      </c>
      <c r="AS1350" t="s">
        <v>957</v>
      </c>
      <c r="AX1350" t="s">
        <v>577</v>
      </c>
      <c r="BB1350" t="s">
        <v>666</v>
      </c>
      <c r="BC1350" t="s">
        <v>667</v>
      </c>
      <c r="BE1350" t="s">
        <v>1390</v>
      </c>
      <c r="BF1350" t="s">
        <v>656</v>
      </c>
      <c r="BO1350" t="s">
        <v>281</v>
      </c>
      <c r="BP1350" s="1">
        <v>230333</v>
      </c>
      <c r="BQ1350" s="1">
        <v>230333</v>
      </c>
      <c r="BU1350" s="1">
        <v>0</v>
      </c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t="s">
        <v>282</v>
      </c>
      <c r="CG1350" s="1">
        <v>30</v>
      </c>
      <c r="CH1350" s="1">
        <v>15800</v>
      </c>
      <c r="CJ1350" s="1">
        <v>142000</v>
      </c>
      <c r="DA1350" s="1">
        <v>2110</v>
      </c>
      <c r="DK1350" s="1">
        <v>70100</v>
      </c>
      <c r="DV1350" s="1">
        <v>293</v>
      </c>
      <c r="DX1350" t="s">
        <v>282</v>
      </c>
    </row>
    <row r="1351" spans="1:173" hidden="1" x14ac:dyDescent="0.25">
      <c r="A1351" t="s">
        <v>10042</v>
      </c>
      <c r="B1351" t="s">
        <v>10043</v>
      </c>
      <c r="C1351" t="s">
        <v>249</v>
      </c>
      <c r="F1351" t="s">
        <v>10038</v>
      </c>
      <c r="G1351" t="s">
        <v>8471</v>
      </c>
      <c r="H1351" t="s">
        <v>378</v>
      </c>
      <c r="K1351" t="s">
        <v>253</v>
      </c>
      <c r="L1351" t="s">
        <v>254</v>
      </c>
      <c r="M1351" t="s">
        <v>255</v>
      </c>
      <c r="N1351" t="s">
        <v>29</v>
      </c>
      <c r="P1351" t="s">
        <v>16</v>
      </c>
      <c r="Q1351" t="s">
        <v>10027</v>
      </c>
      <c r="R1351" t="s">
        <v>10039</v>
      </c>
      <c r="S1351" t="s">
        <v>10040</v>
      </c>
      <c r="V1351" t="s">
        <v>260</v>
      </c>
      <c r="X1351" t="s">
        <v>10041</v>
      </c>
      <c r="AL1351" t="s">
        <v>6081</v>
      </c>
      <c r="AN1351" t="s">
        <v>6082</v>
      </c>
      <c r="AR1351" t="s">
        <v>10044</v>
      </c>
      <c r="AS1351" t="s">
        <v>10045</v>
      </c>
      <c r="AX1351" t="s">
        <v>686</v>
      </c>
      <c r="BB1351" t="s">
        <v>869</v>
      </c>
      <c r="BC1351" t="s">
        <v>869</v>
      </c>
      <c r="BD1351" t="s">
        <v>656</v>
      </c>
      <c r="BE1351" t="s">
        <v>791</v>
      </c>
      <c r="BF1351" t="s">
        <v>656</v>
      </c>
      <c r="BO1351" t="s">
        <v>281</v>
      </c>
      <c r="BP1351" s="1">
        <v>213697</v>
      </c>
      <c r="BQ1351" s="1">
        <v>213697</v>
      </c>
      <c r="BU1351" s="1">
        <v>0</v>
      </c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t="s">
        <v>282</v>
      </c>
      <c r="CG1351" s="1">
        <v>43</v>
      </c>
      <c r="CH1351" s="1">
        <v>16400</v>
      </c>
      <c r="CJ1351" s="1">
        <v>132000</v>
      </c>
      <c r="DA1351" s="1">
        <v>2420</v>
      </c>
      <c r="DK1351" s="1">
        <v>62400</v>
      </c>
      <c r="DV1351" s="1">
        <v>434</v>
      </c>
      <c r="DX1351" t="s">
        <v>282</v>
      </c>
    </row>
    <row r="1352" spans="1:173" hidden="1" x14ac:dyDescent="0.25">
      <c r="A1352" t="s">
        <v>10046</v>
      </c>
      <c r="B1352" t="s">
        <v>10047</v>
      </c>
      <c r="C1352" t="s">
        <v>249</v>
      </c>
      <c r="F1352" t="s">
        <v>10048</v>
      </c>
      <c r="G1352" t="s">
        <v>10049</v>
      </c>
      <c r="I1352" t="s">
        <v>10050</v>
      </c>
      <c r="K1352" t="s">
        <v>253</v>
      </c>
      <c r="L1352" t="s">
        <v>254</v>
      </c>
      <c r="M1352" t="s">
        <v>255</v>
      </c>
      <c r="N1352" t="s">
        <v>29</v>
      </c>
      <c r="P1352" t="s">
        <v>16</v>
      </c>
      <c r="Q1352" t="s">
        <v>10027</v>
      </c>
      <c r="R1352" t="s">
        <v>10051</v>
      </c>
      <c r="T1352" t="s">
        <v>10052</v>
      </c>
      <c r="V1352" t="s">
        <v>260</v>
      </c>
      <c r="W1352" t="s">
        <v>695</v>
      </c>
      <c r="X1352" t="s">
        <v>10053</v>
      </c>
      <c r="AE1352" t="s">
        <v>10054</v>
      </c>
      <c r="AJ1352" t="s">
        <v>6080</v>
      </c>
      <c r="AL1352" t="s">
        <v>886</v>
      </c>
      <c r="AN1352" t="s">
        <v>295</v>
      </c>
      <c r="AO1352" t="s">
        <v>6083</v>
      </c>
      <c r="AP1352" t="s">
        <v>6084</v>
      </c>
      <c r="AQ1352" t="s">
        <v>6085</v>
      </c>
      <c r="AR1352" t="s">
        <v>10055</v>
      </c>
      <c r="AS1352" t="s">
        <v>10056</v>
      </c>
      <c r="AT1352" t="s">
        <v>10057</v>
      </c>
      <c r="AX1352" t="s">
        <v>577</v>
      </c>
      <c r="BB1352" t="s">
        <v>4366</v>
      </c>
      <c r="BC1352" t="s">
        <v>4366</v>
      </c>
      <c r="BD1352" t="s">
        <v>656</v>
      </c>
      <c r="BE1352" t="s">
        <v>1862</v>
      </c>
      <c r="BF1352" t="s">
        <v>3450</v>
      </c>
      <c r="BG1352" s="1">
        <v>5.2</v>
      </c>
      <c r="BH1352" t="s">
        <v>10058</v>
      </c>
      <c r="BO1352" t="s">
        <v>281</v>
      </c>
      <c r="BP1352" s="1">
        <v>260360</v>
      </c>
      <c r="BQ1352" s="1">
        <v>260360</v>
      </c>
      <c r="BU1352" s="1">
        <v>0</v>
      </c>
      <c r="BV1352" s="4"/>
      <c r="BW1352" s="4"/>
      <c r="BX1352" s="4"/>
      <c r="BY1352" s="4"/>
      <c r="BZ1352" s="4"/>
      <c r="CA1352" s="4" t="s">
        <v>410</v>
      </c>
      <c r="CB1352" s="4"/>
      <c r="CC1352" s="4"/>
      <c r="CD1352" s="4"/>
      <c r="CE1352" s="4"/>
      <c r="CG1352" s="1">
        <v>27.89</v>
      </c>
      <c r="CH1352" s="1">
        <v>22682</v>
      </c>
      <c r="CJ1352" s="1">
        <v>160683.68</v>
      </c>
      <c r="CX1352" t="s">
        <v>410</v>
      </c>
      <c r="DA1352" s="1">
        <v>2033.5</v>
      </c>
      <c r="DK1352" s="1">
        <v>74236.69</v>
      </c>
      <c r="DV1352" s="1">
        <v>252.15</v>
      </c>
      <c r="ED1352" s="1">
        <v>443.88</v>
      </c>
    </row>
    <row r="1353" spans="1:173" hidden="1" x14ac:dyDescent="0.25">
      <c r="A1353" t="s">
        <v>10059</v>
      </c>
      <c r="B1353" t="s">
        <v>10060</v>
      </c>
      <c r="C1353" t="s">
        <v>249</v>
      </c>
      <c r="F1353" t="s">
        <v>10061</v>
      </c>
      <c r="G1353" t="s">
        <v>10062</v>
      </c>
      <c r="I1353" t="s">
        <v>10063</v>
      </c>
      <c r="K1353" t="s">
        <v>253</v>
      </c>
      <c r="L1353" t="s">
        <v>254</v>
      </c>
      <c r="M1353" t="s">
        <v>255</v>
      </c>
      <c r="N1353" t="s">
        <v>29</v>
      </c>
      <c r="P1353" t="s">
        <v>16</v>
      </c>
      <c r="Q1353" t="s">
        <v>10027</v>
      </c>
      <c r="R1353" t="s">
        <v>257</v>
      </c>
      <c r="V1353" t="s">
        <v>260</v>
      </c>
      <c r="W1353" t="s">
        <v>261</v>
      </c>
      <c r="X1353" t="s">
        <v>10064</v>
      </c>
      <c r="AJ1353" t="s">
        <v>269</v>
      </c>
      <c r="AL1353" t="s">
        <v>3214</v>
      </c>
      <c r="AN1353" t="s">
        <v>738</v>
      </c>
      <c r="AO1353" t="s">
        <v>268</v>
      </c>
      <c r="AP1353" t="s">
        <v>269</v>
      </c>
      <c r="AR1353" t="s">
        <v>10065</v>
      </c>
      <c r="AT1353" t="s">
        <v>10066</v>
      </c>
      <c r="BB1353" t="s">
        <v>2704</v>
      </c>
      <c r="BO1353" t="s">
        <v>352</v>
      </c>
      <c r="BP1353" s="1">
        <v>299184</v>
      </c>
      <c r="BQ1353" s="1">
        <v>254408</v>
      </c>
      <c r="BU1353" s="1">
        <v>0</v>
      </c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G1353" s="1">
        <v>36</v>
      </c>
      <c r="CH1353" s="1">
        <v>12748</v>
      </c>
      <c r="CJ1353" s="1">
        <v>157000</v>
      </c>
      <c r="DA1353" s="1">
        <v>3304</v>
      </c>
      <c r="DK1353" s="1">
        <v>81073</v>
      </c>
      <c r="DV1353" s="1">
        <v>247</v>
      </c>
    </row>
    <row r="1354" spans="1:173" hidden="1" x14ac:dyDescent="0.25">
      <c r="A1354" t="s">
        <v>10067</v>
      </c>
      <c r="B1354" t="s">
        <v>10068</v>
      </c>
      <c r="C1354" t="s">
        <v>249</v>
      </c>
      <c r="F1354" t="s">
        <v>10069</v>
      </c>
      <c r="G1354" t="s">
        <v>10070</v>
      </c>
      <c r="H1354" t="s">
        <v>378</v>
      </c>
      <c r="K1354" t="s">
        <v>253</v>
      </c>
      <c r="L1354" t="s">
        <v>254</v>
      </c>
      <c r="M1354" t="s">
        <v>255</v>
      </c>
      <c r="N1354" t="s">
        <v>29</v>
      </c>
      <c r="P1354" t="s">
        <v>16</v>
      </c>
      <c r="Q1354" t="s">
        <v>10027</v>
      </c>
      <c r="R1354" t="s">
        <v>10071</v>
      </c>
      <c r="S1354" t="s">
        <v>10072</v>
      </c>
      <c r="V1354" t="s">
        <v>260</v>
      </c>
      <c r="X1354" t="s">
        <v>10073</v>
      </c>
      <c r="AG1354" t="s">
        <v>264</v>
      </c>
      <c r="AL1354" t="s">
        <v>6081</v>
      </c>
      <c r="AR1354" t="s">
        <v>9063</v>
      </c>
      <c r="BE1354" t="s">
        <v>1197</v>
      </c>
      <c r="BF1354" t="s">
        <v>303</v>
      </c>
      <c r="BG1354" s="1">
        <v>6.2</v>
      </c>
      <c r="BO1354" t="s">
        <v>281</v>
      </c>
      <c r="BP1354" s="1">
        <v>218000</v>
      </c>
      <c r="BQ1354" s="1">
        <v>218000</v>
      </c>
      <c r="BU1354" s="1">
        <v>0</v>
      </c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G1354" s="1">
        <v>60</v>
      </c>
      <c r="CH1354" s="1">
        <v>14870</v>
      </c>
      <c r="CJ1354" s="1">
        <v>134410</v>
      </c>
      <c r="DA1354" s="1">
        <v>2230</v>
      </c>
      <c r="DK1354" s="1">
        <v>66079</v>
      </c>
      <c r="DV1354" s="1">
        <v>330</v>
      </c>
    </row>
    <row r="1355" spans="1:173" hidden="1" x14ac:dyDescent="0.25">
      <c r="A1355" t="s">
        <v>10074</v>
      </c>
      <c r="B1355" t="s">
        <v>10075</v>
      </c>
      <c r="C1355" t="s">
        <v>249</v>
      </c>
      <c r="F1355" t="s">
        <v>10076</v>
      </c>
      <c r="G1355" t="s">
        <v>10077</v>
      </c>
      <c r="H1355" t="s">
        <v>378</v>
      </c>
      <c r="K1355" t="s">
        <v>253</v>
      </c>
      <c r="L1355" t="s">
        <v>254</v>
      </c>
      <c r="M1355" t="s">
        <v>255</v>
      </c>
      <c r="N1355" t="s">
        <v>29</v>
      </c>
      <c r="P1355" t="s">
        <v>16</v>
      </c>
      <c r="Q1355" t="s">
        <v>10027</v>
      </c>
      <c r="R1355" t="s">
        <v>10078</v>
      </c>
      <c r="S1355" t="s">
        <v>10079</v>
      </c>
      <c r="V1355" t="s">
        <v>260</v>
      </c>
      <c r="X1355" t="s">
        <v>10080</v>
      </c>
      <c r="AL1355" t="s">
        <v>7932</v>
      </c>
      <c r="AN1355" t="s">
        <v>481</v>
      </c>
      <c r="AR1355" t="s">
        <v>10081</v>
      </c>
      <c r="AS1355" t="s">
        <v>10082</v>
      </c>
      <c r="AX1355" t="s">
        <v>686</v>
      </c>
      <c r="BB1355" t="s">
        <v>4366</v>
      </c>
      <c r="BC1355" t="s">
        <v>4366</v>
      </c>
      <c r="BD1355" t="s">
        <v>656</v>
      </c>
      <c r="BE1355" t="s">
        <v>1954</v>
      </c>
      <c r="BF1355" t="s">
        <v>656</v>
      </c>
      <c r="BO1355" t="s">
        <v>281</v>
      </c>
      <c r="BP1355" s="1">
        <v>230800</v>
      </c>
      <c r="BQ1355" s="1">
        <v>230800</v>
      </c>
      <c r="BU1355" s="1">
        <v>-0.1</v>
      </c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t="s">
        <v>282</v>
      </c>
      <c r="CG1355" s="1">
        <v>31</v>
      </c>
      <c r="CH1355" s="1">
        <v>17600</v>
      </c>
      <c r="CJ1355" s="1">
        <v>143000</v>
      </c>
      <c r="DA1355" s="1">
        <v>3430</v>
      </c>
      <c r="DK1355" s="1">
        <v>66000</v>
      </c>
      <c r="DV1355" s="1">
        <v>319</v>
      </c>
      <c r="DX1355" t="s">
        <v>282</v>
      </c>
    </row>
    <row r="1356" spans="1:173" hidden="1" x14ac:dyDescent="0.25">
      <c r="A1356" t="s">
        <v>10083</v>
      </c>
      <c r="B1356" t="s">
        <v>10084</v>
      </c>
      <c r="C1356" t="s">
        <v>249</v>
      </c>
      <c r="F1356" t="s">
        <v>10085</v>
      </c>
      <c r="G1356" t="s">
        <v>10086</v>
      </c>
      <c r="H1356" t="s">
        <v>378</v>
      </c>
      <c r="K1356" t="s">
        <v>253</v>
      </c>
      <c r="L1356" t="s">
        <v>254</v>
      </c>
      <c r="M1356" t="s">
        <v>255</v>
      </c>
      <c r="N1356" t="s">
        <v>29</v>
      </c>
      <c r="P1356" t="s">
        <v>16</v>
      </c>
      <c r="Q1356" t="s">
        <v>10027</v>
      </c>
      <c r="R1356" t="s">
        <v>10087</v>
      </c>
      <c r="S1356" t="s">
        <v>10088</v>
      </c>
      <c r="V1356" t="s">
        <v>260</v>
      </c>
      <c r="X1356" t="s">
        <v>10089</v>
      </c>
      <c r="AG1356" t="s">
        <v>264</v>
      </c>
      <c r="AL1356" t="s">
        <v>6081</v>
      </c>
      <c r="AR1356" t="s">
        <v>10090</v>
      </c>
      <c r="BE1356" t="s">
        <v>657</v>
      </c>
      <c r="BF1356" t="s">
        <v>303</v>
      </c>
      <c r="BG1356" s="1">
        <v>6.65</v>
      </c>
      <c r="BO1356" t="s">
        <v>281</v>
      </c>
      <c r="BP1356" s="1">
        <v>224000</v>
      </c>
      <c r="BQ1356" s="1">
        <v>224000</v>
      </c>
      <c r="BU1356" s="1">
        <v>3.8</v>
      </c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G1356" s="1">
        <v>70</v>
      </c>
      <c r="CH1356" s="1">
        <v>15410</v>
      </c>
      <c r="CJ1356" s="1">
        <v>128400</v>
      </c>
      <c r="DA1356" s="1">
        <v>2440</v>
      </c>
      <c r="DK1356" s="1">
        <v>67666</v>
      </c>
      <c r="DV1356" s="1">
        <v>320</v>
      </c>
    </row>
    <row r="1357" spans="1:173" hidden="1" x14ac:dyDescent="0.25">
      <c r="A1357" t="s">
        <v>10091</v>
      </c>
      <c r="B1357" t="s">
        <v>10092</v>
      </c>
      <c r="C1357" t="s">
        <v>249</v>
      </c>
      <c r="F1357" t="s">
        <v>10085</v>
      </c>
      <c r="G1357" t="s">
        <v>10086</v>
      </c>
      <c r="H1357" t="s">
        <v>378</v>
      </c>
      <c r="K1357" t="s">
        <v>253</v>
      </c>
      <c r="L1357" t="s">
        <v>254</v>
      </c>
      <c r="M1357" t="s">
        <v>255</v>
      </c>
      <c r="N1357" t="s">
        <v>29</v>
      </c>
      <c r="P1357" t="s">
        <v>16</v>
      </c>
      <c r="Q1357" t="s">
        <v>10027</v>
      </c>
      <c r="R1357" t="s">
        <v>10087</v>
      </c>
      <c r="S1357" t="s">
        <v>10088</v>
      </c>
      <c r="V1357" t="s">
        <v>260</v>
      </c>
      <c r="X1357" t="s">
        <v>10093</v>
      </c>
      <c r="AL1357" t="s">
        <v>2772</v>
      </c>
      <c r="AN1357" t="s">
        <v>903</v>
      </c>
      <c r="AR1357" t="s">
        <v>10094</v>
      </c>
      <c r="AS1357" t="s">
        <v>10095</v>
      </c>
      <c r="AX1357" t="s">
        <v>2629</v>
      </c>
      <c r="BB1357" t="s">
        <v>2315</v>
      </c>
      <c r="BC1357" t="s">
        <v>2315</v>
      </c>
      <c r="BD1357" t="s">
        <v>656</v>
      </c>
      <c r="BE1357" t="s">
        <v>1954</v>
      </c>
      <c r="BF1357" t="s">
        <v>656</v>
      </c>
      <c r="BG1357" s="1">
        <v>0</v>
      </c>
      <c r="BO1357" t="s">
        <v>281</v>
      </c>
      <c r="BP1357" s="1">
        <v>241168</v>
      </c>
      <c r="BQ1357" s="1">
        <v>241168</v>
      </c>
      <c r="BU1357" s="1">
        <v>0</v>
      </c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t="s">
        <v>282</v>
      </c>
      <c r="CG1357" s="1">
        <v>49</v>
      </c>
      <c r="CH1357" s="1">
        <v>16500</v>
      </c>
      <c r="CJ1357" s="1">
        <v>149000</v>
      </c>
      <c r="DA1357" s="1">
        <v>3210</v>
      </c>
      <c r="DK1357" s="1">
        <v>71900</v>
      </c>
      <c r="DV1357" s="1">
        <v>509</v>
      </c>
      <c r="FQ1357" t="s">
        <v>353</v>
      </c>
    </row>
    <row r="1358" spans="1:173" hidden="1" x14ac:dyDescent="0.25">
      <c r="A1358" t="s">
        <v>10096</v>
      </c>
      <c r="B1358" t="s">
        <v>10097</v>
      </c>
      <c r="C1358" t="s">
        <v>249</v>
      </c>
      <c r="F1358" t="s">
        <v>10085</v>
      </c>
      <c r="G1358" t="s">
        <v>10086</v>
      </c>
      <c r="H1358" t="s">
        <v>378</v>
      </c>
      <c r="K1358" t="s">
        <v>253</v>
      </c>
      <c r="L1358" t="s">
        <v>254</v>
      </c>
      <c r="M1358" t="s">
        <v>255</v>
      </c>
      <c r="N1358" t="s">
        <v>29</v>
      </c>
      <c r="P1358" t="s">
        <v>16</v>
      </c>
      <c r="Q1358" t="s">
        <v>10027</v>
      </c>
      <c r="R1358" t="s">
        <v>10087</v>
      </c>
      <c r="S1358" t="s">
        <v>10088</v>
      </c>
      <c r="V1358" t="s">
        <v>260</v>
      </c>
      <c r="X1358" t="s">
        <v>10098</v>
      </c>
      <c r="AL1358" t="s">
        <v>8252</v>
      </c>
      <c r="AN1358" t="s">
        <v>903</v>
      </c>
      <c r="AR1358" t="s">
        <v>10099</v>
      </c>
      <c r="AS1358" t="s">
        <v>1174</v>
      </c>
      <c r="AX1358" t="s">
        <v>686</v>
      </c>
      <c r="BB1358" t="s">
        <v>3415</v>
      </c>
      <c r="BC1358" t="s">
        <v>3415</v>
      </c>
      <c r="BD1358" t="s">
        <v>656</v>
      </c>
      <c r="BE1358" t="s">
        <v>1954</v>
      </c>
      <c r="BF1358" t="s">
        <v>656</v>
      </c>
      <c r="BO1358" t="s">
        <v>281</v>
      </c>
      <c r="BP1358" s="1">
        <v>241732</v>
      </c>
      <c r="BQ1358" s="1">
        <v>241732</v>
      </c>
      <c r="BU1358" s="1">
        <v>0</v>
      </c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t="s">
        <v>282</v>
      </c>
      <c r="CG1358" s="1">
        <v>24</v>
      </c>
      <c r="CH1358" s="1">
        <v>16800</v>
      </c>
      <c r="CJ1358" s="1">
        <v>149000</v>
      </c>
      <c r="DA1358" s="1">
        <v>2360</v>
      </c>
      <c r="DK1358" s="1">
        <v>73100</v>
      </c>
      <c r="DV1358" s="1">
        <v>448</v>
      </c>
      <c r="DX1358" t="s">
        <v>282</v>
      </c>
    </row>
    <row r="1359" spans="1:173" hidden="1" x14ac:dyDescent="0.25">
      <c r="A1359" t="s">
        <v>10100</v>
      </c>
      <c r="B1359" t="s">
        <v>10101</v>
      </c>
      <c r="C1359" t="s">
        <v>249</v>
      </c>
      <c r="F1359" t="s">
        <v>10085</v>
      </c>
      <c r="G1359" t="s">
        <v>10086</v>
      </c>
      <c r="H1359" t="s">
        <v>378</v>
      </c>
      <c r="K1359" t="s">
        <v>253</v>
      </c>
      <c r="L1359" t="s">
        <v>254</v>
      </c>
      <c r="M1359" t="s">
        <v>255</v>
      </c>
      <c r="N1359" t="s">
        <v>29</v>
      </c>
      <c r="P1359" t="s">
        <v>16</v>
      </c>
      <c r="Q1359" t="s">
        <v>10027</v>
      </c>
      <c r="R1359" t="s">
        <v>10087</v>
      </c>
      <c r="S1359" t="s">
        <v>10088</v>
      </c>
      <c r="V1359" t="s">
        <v>260</v>
      </c>
      <c r="X1359" t="s">
        <v>10098</v>
      </c>
      <c r="AL1359" t="s">
        <v>8252</v>
      </c>
      <c r="AR1359" t="s">
        <v>367</v>
      </c>
      <c r="BE1359" t="s">
        <v>1197</v>
      </c>
      <c r="BF1359" t="s">
        <v>303</v>
      </c>
      <c r="BO1359" t="s">
        <v>281</v>
      </c>
      <c r="BP1359" s="1">
        <v>220899</v>
      </c>
      <c r="BQ1359" s="1">
        <v>220899</v>
      </c>
      <c r="BU1359" s="1">
        <v>0</v>
      </c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G1359" s="1">
        <v>41</v>
      </c>
      <c r="CH1359" s="1">
        <v>14462</v>
      </c>
      <c r="CJ1359" s="1">
        <v>135846</v>
      </c>
      <c r="DA1359" s="1">
        <v>1852</v>
      </c>
      <c r="DK1359" s="1">
        <v>68236</v>
      </c>
      <c r="DV1359" s="1">
        <v>462</v>
      </c>
    </row>
    <row r="1360" spans="1:173" hidden="1" x14ac:dyDescent="0.25">
      <c r="A1360" t="s">
        <v>10102</v>
      </c>
      <c r="B1360" t="s">
        <v>10103</v>
      </c>
      <c r="C1360" t="s">
        <v>249</v>
      </c>
      <c r="F1360" t="s">
        <v>10104</v>
      </c>
      <c r="G1360" t="s">
        <v>10105</v>
      </c>
      <c r="H1360" t="s">
        <v>378</v>
      </c>
      <c r="K1360" t="s">
        <v>253</v>
      </c>
      <c r="L1360" t="s">
        <v>254</v>
      </c>
      <c r="M1360" t="s">
        <v>255</v>
      </c>
      <c r="N1360" t="s">
        <v>29</v>
      </c>
      <c r="P1360" t="s">
        <v>16</v>
      </c>
      <c r="Q1360" t="s">
        <v>10027</v>
      </c>
      <c r="R1360" t="s">
        <v>10106</v>
      </c>
      <c r="S1360" t="s">
        <v>10107</v>
      </c>
      <c r="V1360" t="s">
        <v>260</v>
      </c>
      <c r="X1360" t="s">
        <v>10108</v>
      </c>
      <c r="AG1360" t="s">
        <v>264</v>
      </c>
      <c r="AL1360" t="s">
        <v>6081</v>
      </c>
      <c r="AR1360" t="s">
        <v>10109</v>
      </c>
      <c r="BE1360" t="s">
        <v>657</v>
      </c>
      <c r="BF1360" t="s">
        <v>303</v>
      </c>
      <c r="BG1360" s="1">
        <v>5.65</v>
      </c>
      <c r="BO1360" t="s">
        <v>281</v>
      </c>
      <c r="BP1360" s="1">
        <v>224000</v>
      </c>
      <c r="BQ1360" s="1">
        <v>224000</v>
      </c>
      <c r="BU1360" s="1">
        <v>0</v>
      </c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G1360" s="1">
        <v>83</v>
      </c>
      <c r="CH1360" s="1">
        <v>15150</v>
      </c>
      <c r="CJ1360" s="1">
        <v>138000</v>
      </c>
      <c r="DA1360" s="1">
        <v>1960</v>
      </c>
      <c r="DK1360" s="1">
        <v>68586</v>
      </c>
      <c r="DV1360" s="1">
        <v>280</v>
      </c>
    </row>
    <row r="1361" spans="1:132" hidden="1" x14ac:dyDescent="0.25">
      <c r="A1361" t="s">
        <v>10110</v>
      </c>
      <c r="B1361" t="s">
        <v>10111</v>
      </c>
      <c r="C1361" t="s">
        <v>249</v>
      </c>
      <c r="F1361" t="s">
        <v>10038</v>
      </c>
      <c r="G1361" t="s">
        <v>8471</v>
      </c>
      <c r="H1361" t="s">
        <v>378</v>
      </c>
      <c r="K1361" t="s">
        <v>253</v>
      </c>
      <c r="L1361" t="s">
        <v>254</v>
      </c>
      <c r="M1361" t="s">
        <v>255</v>
      </c>
      <c r="N1361" t="s">
        <v>29</v>
      </c>
      <c r="P1361" t="s">
        <v>16</v>
      </c>
      <c r="Q1361" t="s">
        <v>10027</v>
      </c>
      <c r="R1361" t="s">
        <v>10039</v>
      </c>
      <c r="S1361" t="s">
        <v>10040</v>
      </c>
      <c r="V1361" t="s">
        <v>260</v>
      </c>
      <c r="X1361" t="s">
        <v>10112</v>
      </c>
      <c r="AL1361" t="s">
        <v>6081</v>
      </c>
      <c r="AN1361" t="s">
        <v>6082</v>
      </c>
      <c r="AR1361" t="s">
        <v>10113</v>
      </c>
      <c r="AS1361" t="s">
        <v>10114</v>
      </c>
      <c r="AX1361" t="s">
        <v>686</v>
      </c>
      <c r="BB1361" t="s">
        <v>855</v>
      </c>
      <c r="BC1361" t="s">
        <v>855</v>
      </c>
      <c r="BD1361" t="s">
        <v>656</v>
      </c>
      <c r="BE1361" t="s">
        <v>1390</v>
      </c>
      <c r="BF1361" t="s">
        <v>656</v>
      </c>
      <c r="BO1361" t="s">
        <v>281</v>
      </c>
      <c r="BP1361" s="1">
        <v>208654</v>
      </c>
      <c r="BQ1361" s="1">
        <v>208654</v>
      </c>
      <c r="BU1361" s="1">
        <v>0</v>
      </c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t="s">
        <v>282</v>
      </c>
      <c r="CG1361" s="1">
        <v>24</v>
      </c>
      <c r="CH1361" s="1">
        <v>17100</v>
      </c>
      <c r="CJ1361" s="1">
        <v>129000</v>
      </c>
      <c r="DA1361" s="1">
        <v>2390</v>
      </c>
      <c r="DK1361" s="1">
        <v>59700</v>
      </c>
      <c r="DV1361" s="1">
        <v>440</v>
      </c>
      <c r="DX1361" t="s">
        <v>282</v>
      </c>
    </row>
    <row r="1362" spans="1:132" hidden="1" x14ac:dyDescent="0.25">
      <c r="A1362" t="s">
        <v>10115</v>
      </c>
      <c r="B1362" t="s">
        <v>10116</v>
      </c>
      <c r="C1362" t="s">
        <v>249</v>
      </c>
      <c r="F1362" t="s">
        <v>10038</v>
      </c>
      <c r="G1362" t="s">
        <v>8471</v>
      </c>
      <c r="H1362" t="s">
        <v>378</v>
      </c>
      <c r="K1362" t="s">
        <v>253</v>
      </c>
      <c r="L1362" t="s">
        <v>254</v>
      </c>
      <c r="M1362" t="s">
        <v>255</v>
      </c>
      <c r="N1362" t="s">
        <v>29</v>
      </c>
      <c r="P1362" t="s">
        <v>16</v>
      </c>
      <c r="Q1362" t="s">
        <v>10027</v>
      </c>
      <c r="R1362" t="s">
        <v>10039</v>
      </c>
      <c r="S1362" t="s">
        <v>10040</v>
      </c>
      <c r="V1362" t="s">
        <v>260</v>
      </c>
      <c r="X1362" t="s">
        <v>10112</v>
      </c>
      <c r="AG1362" t="s">
        <v>3570</v>
      </c>
      <c r="AL1362" t="s">
        <v>6081</v>
      </c>
      <c r="AR1362" t="s">
        <v>2410</v>
      </c>
      <c r="BE1362" t="s">
        <v>1134</v>
      </c>
      <c r="BF1362" t="s">
        <v>303</v>
      </c>
      <c r="BG1362" s="1">
        <v>7.2</v>
      </c>
      <c r="BO1362" t="s">
        <v>281</v>
      </c>
      <c r="BP1362" s="1">
        <v>220121</v>
      </c>
      <c r="BQ1362" s="1">
        <v>220121</v>
      </c>
      <c r="BU1362" s="1">
        <v>0</v>
      </c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G1362" s="1">
        <v>61</v>
      </c>
      <c r="CH1362" s="1">
        <v>16950</v>
      </c>
      <c r="CJ1362" s="1">
        <v>135920</v>
      </c>
      <c r="DA1362" s="1">
        <v>2350</v>
      </c>
      <c r="DK1362" s="1">
        <v>64440</v>
      </c>
      <c r="DV1362" s="1">
        <v>400</v>
      </c>
    </row>
    <row r="1363" spans="1:132" hidden="1" x14ac:dyDescent="0.25">
      <c r="A1363" t="s">
        <v>10117</v>
      </c>
      <c r="B1363" t="s">
        <v>10118</v>
      </c>
      <c r="C1363" t="s">
        <v>249</v>
      </c>
      <c r="F1363" t="s">
        <v>10119</v>
      </c>
      <c r="G1363" t="s">
        <v>10120</v>
      </c>
      <c r="H1363" t="s">
        <v>378</v>
      </c>
      <c r="K1363" t="s">
        <v>253</v>
      </c>
      <c r="L1363" t="s">
        <v>254</v>
      </c>
      <c r="M1363" t="s">
        <v>255</v>
      </c>
      <c r="N1363" t="s">
        <v>29</v>
      </c>
      <c r="P1363" t="s">
        <v>16</v>
      </c>
      <c r="Q1363" t="s">
        <v>10027</v>
      </c>
      <c r="R1363" t="s">
        <v>10121</v>
      </c>
      <c r="S1363" t="s">
        <v>10122</v>
      </c>
      <c r="V1363" t="s">
        <v>260</v>
      </c>
      <c r="X1363" t="s">
        <v>10123</v>
      </c>
      <c r="AL1363" t="s">
        <v>6081</v>
      </c>
      <c r="AN1363" t="s">
        <v>6082</v>
      </c>
      <c r="AR1363" t="s">
        <v>2024</v>
      </c>
      <c r="AS1363" t="s">
        <v>10124</v>
      </c>
      <c r="AX1363" t="s">
        <v>686</v>
      </c>
      <c r="BB1363" t="s">
        <v>666</v>
      </c>
      <c r="BC1363" t="s">
        <v>667</v>
      </c>
      <c r="BD1363" t="s">
        <v>656</v>
      </c>
      <c r="BE1363" t="s">
        <v>856</v>
      </c>
      <c r="BF1363" t="s">
        <v>656</v>
      </c>
      <c r="BO1363" t="s">
        <v>281</v>
      </c>
      <c r="BP1363" s="1">
        <v>228432</v>
      </c>
      <c r="BQ1363" s="1">
        <v>228432</v>
      </c>
      <c r="BU1363" s="1">
        <v>0</v>
      </c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t="s">
        <v>282</v>
      </c>
      <c r="CG1363" t="s">
        <v>282</v>
      </c>
      <c r="CH1363" s="1">
        <v>16300</v>
      </c>
      <c r="CJ1363" s="1">
        <v>141000</v>
      </c>
      <c r="DA1363" s="1">
        <v>2460</v>
      </c>
      <c r="DK1363" s="1">
        <v>68300</v>
      </c>
      <c r="DV1363" s="1">
        <v>372</v>
      </c>
      <c r="DX1363" t="s">
        <v>282</v>
      </c>
    </row>
    <row r="1364" spans="1:132" hidden="1" x14ac:dyDescent="0.25">
      <c r="A1364" t="s">
        <v>10125</v>
      </c>
      <c r="B1364" t="s">
        <v>10126</v>
      </c>
      <c r="C1364" t="s">
        <v>249</v>
      </c>
      <c r="F1364" t="s">
        <v>10119</v>
      </c>
      <c r="G1364" t="s">
        <v>10120</v>
      </c>
      <c r="H1364" t="s">
        <v>378</v>
      </c>
      <c r="K1364" t="s">
        <v>253</v>
      </c>
      <c r="L1364" t="s">
        <v>254</v>
      </c>
      <c r="M1364" t="s">
        <v>255</v>
      </c>
      <c r="N1364" t="s">
        <v>29</v>
      </c>
      <c r="P1364" t="s">
        <v>16</v>
      </c>
      <c r="Q1364" t="s">
        <v>10027</v>
      </c>
      <c r="R1364" t="s">
        <v>10121</v>
      </c>
      <c r="S1364" t="s">
        <v>10122</v>
      </c>
      <c r="V1364" t="s">
        <v>260</v>
      </c>
      <c r="X1364" t="s">
        <v>10127</v>
      </c>
      <c r="AL1364" t="s">
        <v>6081</v>
      </c>
      <c r="AN1364" t="s">
        <v>6082</v>
      </c>
      <c r="AR1364" t="s">
        <v>10128</v>
      </c>
      <c r="AS1364" t="s">
        <v>10129</v>
      </c>
      <c r="AX1364" t="s">
        <v>686</v>
      </c>
      <c r="BB1364" t="s">
        <v>3537</v>
      </c>
      <c r="BC1364" t="s">
        <v>3537</v>
      </c>
      <c r="BD1364" t="s">
        <v>656</v>
      </c>
      <c r="BE1364" t="s">
        <v>1390</v>
      </c>
      <c r="BF1364" t="s">
        <v>656</v>
      </c>
      <c r="BO1364" t="s">
        <v>281</v>
      </c>
      <c r="BP1364" s="1">
        <v>230025</v>
      </c>
      <c r="BQ1364" s="1">
        <v>230025</v>
      </c>
      <c r="BU1364" s="1">
        <v>0</v>
      </c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t="s">
        <v>282</v>
      </c>
      <c r="CG1364" s="1">
        <v>18</v>
      </c>
      <c r="CH1364" s="1">
        <v>16300</v>
      </c>
      <c r="CJ1364" s="1">
        <v>142000</v>
      </c>
      <c r="DA1364" s="1">
        <v>2410</v>
      </c>
      <c r="DK1364" s="1">
        <v>69000</v>
      </c>
      <c r="DV1364" s="1">
        <v>297</v>
      </c>
      <c r="DX1364" t="s">
        <v>282</v>
      </c>
    </row>
    <row r="1365" spans="1:132" hidden="1" x14ac:dyDescent="0.25">
      <c r="A1365" t="s">
        <v>10130</v>
      </c>
      <c r="B1365" t="s">
        <v>10131</v>
      </c>
      <c r="C1365" t="s">
        <v>249</v>
      </c>
      <c r="F1365" t="s">
        <v>10132</v>
      </c>
      <c r="G1365" t="s">
        <v>10133</v>
      </c>
      <c r="H1365" t="s">
        <v>378</v>
      </c>
      <c r="K1365" t="s">
        <v>253</v>
      </c>
      <c r="L1365" t="s">
        <v>254</v>
      </c>
      <c r="M1365" t="s">
        <v>255</v>
      </c>
      <c r="N1365" t="s">
        <v>29</v>
      </c>
      <c r="P1365" t="s">
        <v>16</v>
      </c>
      <c r="Q1365" t="s">
        <v>10027</v>
      </c>
      <c r="R1365" t="s">
        <v>10134</v>
      </c>
      <c r="S1365" t="s">
        <v>10135</v>
      </c>
      <c r="T1365" t="s">
        <v>10136</v>
      </c>
      <c r="V1365" t="s">
        <v>260</v>
      </c>
      <c r="X1365" t="s">
        <v>10137</v>
      </c>
      <c r="AL1365" t="s">
        <v>6081</v>
      </c>
      <c r="AN1365" t="s">
        <v>6082</v>
      </c>
      <c r="AR1365" t="s">
        <v>10138</v>
      </c>
      <c r="BB1365" t="s">
        <v>666</v>
      </c>
      <c r="BO1365" t="s">
        <v>352</v>
      </c>
      <c r="BP1365" s="1">
        <v>268137</v>
      </c>
      <c r="BQ1365" s="1">
        <v>231153</v>
      </c>
      <c r="BU1365" s="1">
        <v>0</v>
      </c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G1365" s="1">
        <v>54</v>
      </c>
      <c r="CH1365" s="1">
        <v>16400</v>
      </c>
      <c r="CJ1365" s="1">
        <v>142620</v>
      </c>
      <c r="DA1365" s="1">
        <v>2356</v>
      </c>
      <c r="DK1365" s="1">
        <v>69393</v>
      </c>
      <c r="DV1365" s="1">
        <v>330</v>
      </c>
    </row>
    <row r="1366" spans="1:132" hidden="1" x14ac:dyDescent="0.25">
      <c r="A1366" t="s">
        <v>10139</v>
      </c>
      <c r="B1366" t="s">
        <v>10140</v>
      </c>
      <c r="C1366" t="s">
        <v>249</v>
      </c>
      <c r="F1366" t="s">
        <v>10132</v>
      </c>
      <c r="G1366" t="s">
        <v>10133</v>
      </c>
      <c r="H1366" t="s">
        <v>378</v>
      </c>
      <c r="K1366" t="s">
        <v>253</v>
      </c>
      <c r="L1366" t="s">
        <v>254</v>
      </c>
      <c r="M1366" t="s">
        <v>255</v>
      </c>
      <c r="N1366" t="s">
        <v>29</v>
      </c>
      <c r="P1366" t="s">
        <v>16</v>
      </c>
      <c r="Q1366" t="s">
        <v>10027</v>
      </c>
      <c r="R1366" t="s">
        <v>10134</v>
      </c>
      <c r="S1366" t="s">
        <v>10135</v>
      </c>
      <c r="T1366" t="s">
        <v>10141</v>
      </c>
      <c r="V1366" t="s">
        <v>260</v>
      </c>
      <c r="X1366" t="s">
        <v>10137</v>
      </c>
      <c r="AL1366" t="s">
        <v>2772</v>
      </c>
      <c r="AN1366" t="s">
        <v>903</v>
      </c>
      <c r="AR1366" t="s">
        <v>10142</v>
      </c>
      <c r="AX1366" t="s">
        <v>2629</v>
      </c>
      <c r="BB1366" t="s">
        <v>2875</v>
      </c>
      <c r="BO1366" t="s">
        <v>352</v>
      </c>
      <c r="BP1366" s="1">
        <v>263202</v>
      </c>
      <c r="BQ1366" s="1">
        <v>227487</v>
      </c>
      <c r="BU1366" s="1">
        <v>0</v>
      </c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G1366" s="1">
        <v>70</v>
      </c>
      <c r="CH1366" s="1">
        <v>16388</v>
      </c>
      <c r="CJ1366" s="1">
        <v>140340</v>
      </c>
      <c r="DA1366" s="1">
        <v>2280</v>
      </c>
      <c r="DK1366" s="1">
        <v>68080</v>
      </c>
      <c r="DV1366" s="1">
        <v>329</v>
      </c>
    </row>
    <row r="1367" spans="1:132" hidden="1" x14ac:dyDescent="0.25">
      <c r="A1367" t="s">
        <v>10143</v>
      </c>
      <c r="B1367" t="s">
        <v>10144</v>
      </c>
      <c r="C1367" t="s">
        <v>249</v>
      </c>
      <c r="F1367" t="s">
        <v>10132</v>
      </c>
      <c r="G1367" t="s">
        <v>10133</v>
      </c>
      <c r="H1367" t="s">
        <v>378</v>
      </c>
      <c r="K1367" t="s">
        <v>253</v>
      </c>
      <c r="L1367" t="s">
        <v>254</v>
      </c>
      <c r="M1367" t="s">
        <v>255</v>
      </c>
      <c r="N1367" t="s">
        <v>29</v>
      </c>
      <c r="P1367" t="s">
        <v>16</v>
      </c>
      <c r="Q1367" t="s">
        <v>10027</v>
      </c>
      <c r="R1367" t="s">
        <v>10134</v>
      </c>
      <c r="S1367" t="s">
        <v>10135</v>
      </c>
      <c r="T1367" t="s">
        <v>10136</v>
      </c>
      <c r="V1367" t="s">
        <v>260</v>
      </c>
      <c r="X1367" t="s">
        <v>10137</v>
      </c>
      <c r="AL1367" t="s">
        <v>2772</v>
      </c>
      <c r="AN1367" t="s">
        <v>903</v>
      </c>
      <c r="AR1367" t="s">
        <v>10145</v>
      </c>
      <c r="AX1367" t="s">
        <v>2629</v>
      </c>
      <c r="BB1367" t="s">
        <v>2109</v>
      </c>
      <c r="BO1367" t="s">
        <v>352</v>
      </c>
      <c r="BP1367" s="1">
        <v>266951</v>
      </c>
      <c r="BQ1367" s="1">
        <v>230329</v>
      </c>
      <c r="BU1367" s="1">
        <v>0</v>
      </c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G1367" s="1">
        <v>35</v>
      </c>
      <c r="CH1367" s="1">
        <v>16636</v>
      </c>
      <c r="CJ1367" s="1">
        <v>142100</v>
      </c>
      <c r="DA1367" s="1">
        <v>2340</v>
      </c>
      <c r="DK1367" s="1">
        <v>68840</v>
      </c>
      <c r="DV1367" s="1">
        <v>378</v>
      </c>
    </row>
    <row r="1368" spans="1:132" hidden="1" x14ac:dyDescent="0.25">
      <c r="A1368" t="s">
        <v>10146</v>
      </c>
      <c r="B1368" t="s">
        <v>10147</v>
      </c>
      <c r="C1368" t="s">
        <v>249</v>
      </c>
      <c r="F1368" t="s">
        <v>10132</v>
      </c>
      <c r="G1368" t="s">
        <v>10133</v>
      </c>
      <c r="H1368" t="s">
        <v>378</v>
      </c>
      <c r="K1368" t="s">
        <v>253</v>
      </c>
      <c r="L1368" t="s">
        <v>254</v>
      </c>
      <c r="M1368" t="s">
        <v>255</v>
      </c>
      <c r="N1368" t="s">
        <v>29</v>
      </c>
      <c r="P1368" t="s">
        <v>16</v>
      </c>
      <c r="Q1368" t="s">
        <v>10027</v>
      </c>
      <c r="R1368" t="s">
        <v>10134</v>
      </c>
      <c r="S1368" t="s">
        <v>10135</v>
      </c>
      <c r="T1368" t="s">
        <v>10148</v>
      </c>
      <c r="V1368" t="s">
        <v>260</v>
      </c>
      <c r="X1368" t="s">
        <v>10137</v>
      </c>
      <c r="AL1368" t="s">
        <v>886</v>
      </c>
      <c r="AN1368" t="s">
        <v>295</v>
      </c>
      <c r="AR1368" t="s">
        <v>10149</v>
      </c>
      <c r="AS1368" t="s">
        <v>10150</v>
      </c>
      <c r="AX1368" t="s">
        <v>577</v>
      </c>
      <c r="BB1368" t="s">
        <v>3032</v>
      </c>
      <c r="BO1368" t="s">
        <v>352</v>
      </c>
      <c r="BP1368" s="1">
        <v>283804</v>
      </c>
      <c r="BQ1368" s="1">
        <v>242983</v>
      </c>
      <c r="BU1368" s="1">
        <v>0.2</v>
      </c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G1368" s="1">
        <v>54</v>
      </c>
      <c r="CH1368" s="1">
        <v>17880</v>
      </c>
      <c r="CJ1368" s="1">
        <v>149940</v>
      </c>
      <c r="DA1368" s="1">
        <v>2400</v>
      </c>
      <c r="DK1368" s="1">
        <v>72570</v>
      </c>
      <c r="DV1368" s="1">
        <v>139</v>
      </c>
    </row>
    <row r="1369" spans="1:132" hidden="1" x14ac:dyDescent="0.25">
      <c r="A1369" t="s">
        <v>10151</v>
      </c>
      <c r="B1369" t="s">
        <v>10152</v>
      </c>
      <c r="C1369" t="s">
        <v>249</v>
      </c>
      <c r="F1369" t="s">
        <v>10153</v>
      </c>
      <c r="G1369" t="s">
        <v>10154</v>
      </c>
      <c r="H1369" t="s">
        <v>378</v>
      </c>
      <c r="K1369" t="s">
        <v>253</v>
      </c>
      <c r="L1369" t="s">
        <v>254</v>
      </c>
      <c r="M1369" t="s">
        <v>255</v>
      </c>
      <c r="N1369" t="s">
        <v>29</v>
      </c>
      <c r="P1369" t="s">
        <v>16</v>
      </c>
      <c r="Q1369" t="s">
        <v>10027</v>
      </c>
      <c r="R1369" t="s">
        <v>10155</v>
      </c>
      <c r="S1369" t="s">
        <v>10156</v>
      </c>
      <c r="T1369" t="s">
        <v>10157</v>
      </c>
      <c r="V1369" t="s">
        <v>260</v>
      </c>
      <c r="X1369" t="s">
        <v>10158</v>
      </c>
      <c r="AL1369" t="s">
        <v>886</v>
      </c>
      <c r="AN1369" t="s">
        <v>295</v>
      </c>
      <c r="AR1369" t="s">
        <v>10159</v>
      </c>
      <c r="AS1369" t="s">
        <v>10160</v>
      </c>
      <c r="AX1369" t="s">
        <v>577</v>
      </c>
      <c r="BB1369" t="s">
        <v>847</v>
      </c>
      <c r="BO1369" t="s">
        <v>352</v>
      </c>
      <c r="BP1369" s="1">
        <v>128230</v>
      </c>
      <c r="BQ1369" s="1">
        <v>118512</v>
      </c>
      <c r="BU1369" s="1">
        <v>0</v>
      </c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G1369" s="1">
        <v>109</v>
      </c>
      <c r="CH1369" s="1">
        <v>8820</v>
      </c>
      <c r="CJ1369" s="1">
        <v>73150</v>
      </c>
      <c r="DA1369" s="1">
        <v>1216</v>
      </c>
      <c r="DK1369" s="1">
        <v>35099</v>
      </c>
      <c r="DV1369" s="1">
        <v>118</v>
      </c>
    </row>
    <row r="1370" spans="1:132" hidden="1" x14ac:dyDescent="0.25">
      <c r="A1370" t="s">
        <v>10161</v>
      </c>
      <c r="B1370" t="s">
        <v>10162</v>
      </c>
      <c r="C1370" t="s">
        <v>249</v>
      </c>
      <c r="F1370" t="s">
        <v>10163</v>
      </c>
      <c r="G1370" t="s">
        <v>10164</v>
      </c>
      <c r="H1370" t="s">
        <v>378</v>
      </c>
      <c r="K1370" t="s">
        <v>253</v>
      </c>
      <c r="L1370" t="s">
        <v>254</v>
      </c>
      <c r="M1370" t="s">
        <v>255</v>
      </c>
      <c r="N1370" t="s">
        <v>29</v>
      </c>
      <c r="P1370" t="s">
        <v>16</v>
      </c>
      <c r="Q1370" t="s">
        <v>10027</v>
      </c>
      <c r="R1370" t="s">
        <v>10165</v>
      </c>
      <c r="S1370" t="s">
        <v>10166</v>
      </c>
      <c r="T1370" t="s">
        <v>10167</v>
      </c>
      <c r="V1370" t="s">
        <v>260</v>
      </c>
      <c r="X1370" t="s">
        <v>10168</v>
      </c>
      <c r="AR1370" t="s">
        <v>10169</v>
      </c>
      <c r="BB1370" t="s">
        <v>864</v>
      </c>
      <c r="BC1370" t="s">
        <v>864</v>
      </c>
      <c r="BO1370" t="s">
        <v>281</v>
      </c>
      <c r="BP1370" s="1">
        <v>241651</v>
      </c>
      <c r="BQ1370" s="1">
        <v>241651</v>
      </c>
      <c r="BU1370" s="1">
        <v>-0.1</v>
      </c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G1370" s="1">
        <v>181.07</v>
      </c>
      <c r="CH1370" s="1">
        <v>17063</v>
      </c>
      <c r="CJ1370" s="1">
        <v>148842.48000000001</v>
      </c>
      <c r="CP1370" s="1">
        <v>183.36</v>
      </c>
      <c r="DA1370" s="1">
        <v>2647.26</v>
      </c>
      <c r="DK1370" s="1">
        <v>72140.7</v>
      </c>
      <c r="DV1370" s="1">
        <v>573</v>
      </c>
      <c r="EB1370" s="1">
        <v>18.34</v>
      </c>
    </row>
    <row r="1371" spans="1:132" hidden="1" x14ac:dyDescent="0.25">
      <c r="A1371" t="s">
        <v>10170</v>
      </c>
      <c r="B1371" t="s">
        <v>10171</v>
      </c>
      <c r="C1371" t="s">
        <v>249</v>
      </c>
      <c r="F1371" t="s">
        <v>10163</v>
      </c>
      <c r="G1371" t="s">
        <v>10164</v>
      </c>
      <c r="H1371" t="s">
        <v>378</v>
      </c>
      <c r="K1371" t="s">
        <v>253</v>
      </c>
      <c r="L1371" t="s">
        <v>254</v>
      </c>
      <c r="M1371" t="s">
        <v>255</v>
      </c>
      <c r="N1371" t="s">
        <v>29</v>
      </c>
      <c r="P1371" t="s">
        <v>16</v>
      </c>
      <c r="Q1371" t="s">
        <v>10027</v>
      </c>
      <c r="R1371" t="s">
        <v>10165</v>
      </c>
      <c r="S1371" t="s">
        <v>10166</v>
      </c>
      <c r="T1371" t="s">
        <v>10172</v>
      </c>
      <c r="V1371" t="s">
        <v>260</v>
      </c>
      <c r="X1371" t="s">
        <v>10168</v>
      </c>
      <c r="AL1371" t="s">
        <v>6081</v>
      </c>
      <c r="AT1371" t="s">
        <v>530</v>
      </c>
      <c r="AX1371" t="s">
        <v>686</v>
      </c>
      <c r="BB1371" t="s">
        <v>1203</v>
      </c>
      <c r="BC1371" t="s">
        <v>1203</v>
      </c>
      <c r="BO1371" t="s">
        <v>281</v>
      </c>
      <c r="BP1371" s="1">
        <v>262880</v>
      </c>
      <c r="BQ1371" s="1">
        <v>262880</v>
      </c>
      <c r="BU1371" s="1">
        <v>0</v>
      </c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G1371" s="1">
        <v>24.28</v>
      </c>
      <c r="CH1371" s="1">
        <v>20050</v>
      </c>
      <c r="CJ1371" s="1">
        <v>162364.82</v>
      </c>
      <c r="DA1371" s="1">
        <v>2923.52</v>
      </c>
      <c r="DK1371" s="1">
        <v>77012.72</v>
      </c>
      <c r="DV1371" s="1">
        <v>504.02</v>
      </c>
    </row>
    <row r="1372" spans="1:132" hidden="1" x14ac:dyDescent="0.25">
      <c r="A1372" t="s">
        <v>10173</v>
      </c>
      <c r="B1372" t="s">
        <v>10174</v>
      </c>
      <c r="C1372" t="s">
        <v>249</v>
      </c>
      <c r="F1372" t="s">
        <v>10132</v>
      </c>
      <c r="G1372" t="s">
        <v>10133</v>
      </c>
      <c r="H1372" t="s">
        <v>378</v>
      </c>
      <c r="K1372" t="s">
        <v>253</v>
      </c>
      <c r="L1372" t="s">
        <v>254</v>
      </c>
      <c r="M1372" t="s">
        <v>255</v>
      </c>
      <c r="N1372" t="s">
        <v>29</v>
      </c>
      <c r="P1372" t="s">
        <v>16</v>
      </c>
      <c r="Q1372" t="s">
        <v>10027</v>
      </c>
      <c r="R1372" t="s">
        <v>10134</v>
      </c>
      <c r="S1372" t="s">
        <v>10135</v>
      </c>
      <c r="T1372" t="s">
        <v>10175</v>
      </c>
      <c r="V1372" t="s">
        <v>260</v>
      </c>
      <c r="X1372" t="s">
        <v>10176</v>
      </c>
      <c r="AL1372" t="s">
        <v>6081</v>
      </c>
      <c r="AR1372" t="s">
        <v>10177</v>
      </c>
      <c r="AS1372" t="s">
        <v>8397</v>
      </c>
      <c r="BB1372" t="s">
        <v>3409</v>
      </c>
      <c r="BO1372" t="s">
        <v>352</v>
      </c>
      <c r="BP1372" s="1">
        <v>196878</v>
      </c>
      <c r="BQ1372" s="1">
        <v>175627</v>
      </c>
      <c r="BU1372" s="1">
        <v>1.3</v>
      </c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G1372" s="1">
        <v>43</v>
      </c>
      <c r="CH1372" s="1">
        <v>12960</v>
      </c>
      <c r="CJ1372" s="1">
        <v>107800</v>
      </c>
      <c r="DA1372" s="1">
        <v>2924</v>
      </c>
      <c r="DK1372" s="1">
        <v>51900</v>
      </c>
      <c r="DV1372" s="1">
        <v>1000</v>
      </c>
    </row>
    <row r="1373" spans="1:132" hidden="1" x14ac:dyDescent="0.25">
      <c r="A1373" t="s">
        <v>10178</v>
      </c>
      <c r="B1373" t="s">
        <v>10179</v>
      </c>
      <c r="C1373" t="s">
        <v>249</v>
      </c>
      <c r="F1373" t="s">
        <v>10038</v>
      </c>
      <c r="G1373" t="s">
        <v>8471</v>
      </c>
      <c r="H1373" t="s">
        <v>378</v>
      </c>
      <c r="K1373" t="s">
        <v>253</v>
      </c>
      <c r="L1373" t="s">
        <v>254</v>
      </c>
      <c r="M1373" t="s">
        <v>255</v>
      </c>
      <c r="N1373" t="s">
        <v>29</v>
      </c>
      <c r="P1373" t="s">
        <v>16</v>
      </c>
      <c r="Q1373" t="s">
        <v>10027</v>
      </c>
      <c r="R1373" t="s">
        <v>10039</v>
      </c>
      <c r="S1373" t="s">
        <v>10040</v>
      </c>
      <c r="T1373" t="s">
        <v>10180</v>
      </c>
      <c r="V1373" t="s">
        <v>260</v>
      </c>
      <c r="X1373" t="s">
        <v>10181</v>
      </c>
      <c r="AG1373" t="s">
        <v>975</v>
      </c>
      <c r="AR1373" t="s">
        <v>2717</v>
      </c>
      <c r="AS1373" t="s">
        <v>1220</v>
      </c>
      <c r="BB1373" t="s">
        <v>2181</v>
      </c>
      <c r="BO1373" t="s">
        <v>352</v>
      </c>
      <c r="BP1373" s="1">
        <v>233169</v>
      </c>
      <c r="BQ1373" s="1">
        <v>204355</v>
      </c>
      <c r="BU1373" s="1">
        <v>-0.1</v>
      </c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G1373" t="s">
        <v>282</v>
      </c>
      <c r="CH1373" s="1">
        <v>14008</v>
      </c>
      <c r="CJ1373" s="1">
        <v>126532</v>
      </c>
      <c r="CP1373" s="1">
        <v>310</v>
      </c>
      <c r="DA1373" s="1">
        <v>2165</v>
      </c>
      <c r="DK1373" s="1">
        <v>61647</v>
      </c>
      <c r="DV1373" s="1">
        <v>3</v>
      </c>
    </row>
    <row r="1374" spans="1:132" hidden="1" x14ac:dyDescent="0.25">
      <c r="A1374" t="s">
        <v>10182</v>
      </c>
      <c r="B1374" t="s">
        <v>10183</v>
      </c>
      <c r="C1374" t="s">
        <v>249</v>
      </c>
      <c r="F1374" t="s">
        <v>10038</v>
      </c>
      <c r="G1374" t="s">
        <v>8471</v>
      </c>
      <c r="H1374" t="s">
        <v>378</v>
      </c>
      <c r="K1374" t="s">
        <v>253</v>
      </c>
      <c r="L1374" t="s">
        <v>254</v>
      </c>
      <c r="M1374" t="s">
        <v>255</v>
      </c>
      <c r="N1374" t="s">
        <v>29</v>
      </c>
      <c r="P1374" t="s">
        <v>16</v>
      </c>
      <c r="Q1374" t="s">
        <v>10027</v>
      </c>
      <c r="R1374" t="s">
        <v>10039</v>
      </c>
      <c r="S1374" t="s">
        <v>10040</v>
      </c>
      <c r="T1374" t="s">
        <v>10184</v>
      </c>
      <c r="V1374" t="s">
        <v>260</v>
      </c>
      <c r="X1374" t="s">
        <v>10181</v>
      </c>
      <c r="AG1374" t="s">
        <v>975</v>
      </c>
      <c r="AR1374" t="s">
        <v>10185</v>
      </c>
      <c r="AS1374" t="s">
        <v>10186</v>
      </c>
      <c r="BB1374" t="s">
        <v>869</v>
      </c>
      <c r="BO1374" t="s">
        <v>352</v>
      </c>
      <c r="BP1374" s="1">
        <v>246346</v>
      </c>
      <c r="BQ1374" s="1">
        <v>214587</v>
      </c>
      <c r="BU1374" s="1">
        <v>-0.2</v>
      </c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G1374" t="s">
        <v>282</v>
      </c>
      <c r="CH1374" s="1">
        <v>12966</v>
      </c>
      <c r="CJ1374" s="1">
        <v>132777</v>
      </c>
      <c r="CP1374" s="1">
        <v>354</v>
      </c>
      <c r="DA1374" s="1">
        <v>2640</v>
      </c>
      <c r="DK1374" s="1">
        <v>66035</v>
      </c>
      <c r="DV1374" s="1">
        <v>169</v>
      </c>
    </row>
    <row r="1375" spans="1:132" hidden="1" x14ac:dyDescent="0.25">
      <c r="A1375" t="s">
        <v>10187</v>
      </c>
      <c r="B1375" t="s">
        <v>10188</v>
      </c>
      <c r="C1375" t="s">
        <v>249</v>
      </c>
      <c r="F1375" t="s">
        <v>10038</v>
      </c>
      <c r="G1375" t="s">
        <v>8471</v>
      </c>
      <c r="H1375" t="s">
        <v>378</v>
      </c>
      <c r="K1375" t="s">
        <v>253</v>
      </c>
      <c r="L1375" t="s">
        <v>254</v>
      </c>
      <c r="M1375" t="s">
        <v>255</v>
      </c>
      <c r="N1375" t="s">
        <v>29</v>
      </c>
      <c r="P1375" t="s">
        <v>16</v>
      </c>
      <c r="Q1375" t="s">
        <v>10027</v>
      </c>
      <c r="R1375" t="s">
        <v>10039</v>
      </c>
      <c r="S1375" t="s">
        <v>10040</v>
      </c>
      <c r="T1375" t="s">
        <v>10184</v>
      </c>
      <c r="V1375" t="s">
        <v>260</v>
      </c>
      <c r="X1375" t="s">
        <v>10181</v>
      </c>
      <c r="AG1375" t="s">
        <v>975</v>
      </c>
      <c r="AR1375" t="s">
        <v>7696</v>
      </c>
      <c r="BB1375" t="s">
        <v>864</v>
      </c>
      <c r="BO1375" t="s">
        <v>352</v>
      </c>
      <c r="BP1375" s="1">
        <v>241345</v>
      </c>
      <c r="BQ1375" s="1">
        <v>210598</v>
      </c>
      <c r="BU1375" s="1">
        <v>-0.2</v>
      </c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H1375" s="1">
        <v>13413</v>
      </c>
      <c r="CJ1375" s="1">
        <v>134158</v>
      </c>
      <c r="CP1375" s="1">
        <v>129</v>
      </c>
      <c r="DA1375" s="1">
        <v>2786</v>
      </c>
      <c r="DK1375" s="1">
        <v>66095</v>
      </c>
      <c r="DV1375" s="1">
        <v>146</v>
      </c>
    </row>
    <row r="1376" spans="1:132" hidden="1" x14ac:dyDescent="0.25">
      <c r="A1376" t="s">
        <v>10189</v>
      </c>
      <c r="B1376" t="s">
        <v>10190</v>
      </c>
      <c r="C1376" t="s">
        <v>249</v>
      </c>
      <c r="F1376" t="s">
        <v>10038</v>
      </c>
      <c r="G1376" t="s">
        <v>8471</v>
      </c>
      <c r="H1376" t="s">
        <v>378</v>
      </c>
      <c r="K1376" t="s">
        <v>253</v>
      </c>
      <c r="L1376" t="s">
        <v>254</v>
      </c>
      <c r="M1376" t="s">
        <v>255</v>
      </c>
      <c r="N1376" t="s">
        <v>29</v>
      </c>
      <c r="P1376" t="s">
        <v>16</v>
      </c>
      <c r="Q1376" t="s">
        <v>10027</v>
      </c>
      <c r="R1376" t="s">
        <v>10039</v>
      </c>
      <c r="S1376" t="s">
        <v>10040</v>
      </c>
      <c r="T1376" t="s">
        <v>10191</v>
      </c>
      <c r="V1376" t="s">
        <v>260</v>
      </c>
      <c r="X1376" t="s">
        <v>10181</v>
      </c>
      <c r="AG1376" t="s">
        <v>975</v>
      </c>
      <c r="AR1376" t="s">
        <v>10192</v>
      </c>
      <c r="BB1376" t="s">
        <v>855</v>
      </c>
      <c r="BO1376" t="s">
        <v>352</v>
      </c>
      <c r="BP1376" s="1">
        <v>247527</v>
      </c>
      <c r="BQ1376" s="1">
        <v>215428</v>
      </c>
      <c r="BU1376" s="1">
        <v>-0.1</v>
      </c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G1376" s="1">
        <v>25</v>
      </c>
      <c r="CH1376" s="1">
        <v>11925</v>
      </c>
      <c r="CJ1376" s="1">
        <v>132783</v>
      </c>
      <c r="CP1376" s="1">
        <v>198</v>
      </c>
      <c r="DA1376" s="1">
        <v>2401</v>
      </c>
      <c r="DK1376" s="1">
        <v>67924</v>
      </c>
      <c r="DV1376" s="1">
        <v>372</v>
      </c>
    </row>
    <row r="1377" spans="1:126" hidden="1" x14ac:dyDescent="0.25">
      <c r="A1377" t="s">
        <v>10193</v>
      </c>
      <c r="B1377" t="s">
        <v>10194</v>
      </c>
      <c r="C1377" t="s">
        <v>249</v>
      </c>
      <c r="F1377" t="s">
        <v>10038</v>
      </c>
      <c r="G1377" t="s">
        <v>8471</v>
      </c>
      <c r="H1377" t="s">
        <v>378</v>
      </c>
      <c r="K1377" t="s">
        <v>253</v>
      </c>
      <c r="L1377" t="s">
        <v>254</v>
      </c>
      <c r="M1377" t="s">
        <v>255</v>
      </c>
      <c r="N1377" t="s">
        <v>29</v>
      </c>
      <c r="P1377" t="s">
        <v>16</v>
      </c>
      <c r="Q1377" t="s">
        <v>10027</v>
      </c>
      <c r="R1377" t="s">
        <v>10039</v>
      </c>
      <c r="S1377" t="s">
        <v>10040</v>
      </c>
      <c r="T1377" t="s">
        <v>10195</v>
      </c>
      <c r="V1377" t="s">
        <v>260</v>
      </c>
      <c r="X1377" t="s">
        <v>10112</v>
      </c>
      <c r="AL1377" t="s">
        <v>8555</v>
      </c>
      <c r="AN1377" t="s">
        <v>498</v>
      </c>
      <c r="AR1377" t="s">
        <v>10196</v>
      </c>
      <c r="AS1377" t="s">
        <v>10197</v>
      </c>
      <c r="BB1377" t="s">
        <v>1389</v>
      </c>
      <c r="BO1377" t="s">
        <v>352</v>
      </c>
      <c r="BP1377" s="1">
        <v>295191</v>
      </c>
      <c r="BQ1377" s="1">
        <v>251440</v>
      </c>
      <c r="BU1377" s="1">
        <v>0</v>
      </c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G1377" t="s">
        <v>410</v>
      </c>
      <c r="CH1377" s="1">
        <v>15080</v>
      </c>
      <c r="CJ1377" s="1">
        <v>155700</v>
      </c>
      <c r="DA1377" s="1">
        <v>3392</v>
      </c>
      <c r="DK1377" s="1">
        <v>77268</v>
      </c>
      <c r="DV1377" t="s">
        <v>410</v>
      </c>
    </row>
    <row r="1378" spans="1:126" hidden="1" x14ac:dyDescent="0.25">
      <c r="A1378" t="s">
        <v>10198</v>
      </c>
      <c r="B1378" t="s">
        <v>10199</v>
      </c>
      <c r="C1378" t="s">
        <v>249</v>
      </c>
      <c r="F1378" t="s">
        <v>10038</v>
      </c>
      <c r="G1378" t="s">
        <v>8471</v>
      </c>
      <c r="H1378" t="s">
        <v>378</v>
      </c>
      <c r="K1378" t="s">
        <v>253</v>
      </c>
      <c r="L1378" t="s">
        <v>254</v>
      </c>
      <c r="M1378" t="s">
        <v>255</v>
      </c>
      <c r="N1378" t="s">
        <v>29</v>
      </c>
      <c r="P1378" t="s">
        <v>16</v>
      </c>
      <c r="Q1378" t="s">
        <v>10027</v>
      </c>
      <c r="R1378" t="s">
        <v>10039</v>
      </c>
      <c r="S1378" t="s">
        <v>10040</v>
      </c>
      <c r="T1378" t="s">
        <v>10200</v>
      </c>
      <c r="V1378" t="s">
        <v>260</v>
      </c>
      <c r="X1378" t="s">
        <v>10112</v>
      </c>
      <c r="AL1378" t="s">
        <v>886</v>
      </c>
      <c r="AN1378" t="s">
        <v>295</v>
      </c>
      <c r="AR1378" t="s">
        <v>10201</v>
      </c>
      <c r="AS1378" t="s">
        <v>10202</v>
      </c>
      <c r="AX1378" t="s">
        <v>577</v>
      </c>
      <c r="BB1378" t="s">
        <v>855</v>
      </c>
      <c r="BO1378" t="s">
        <v>352</v>
      </c>
      <c r="BP1378" s="1">
        <v>248141</v>
      </c>
      <c r="BQ1378" s="1">
        <v>215963</v>
      </c>
      <c r="BU1378" s="1">
        <v>-1.9</v>
      </c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G1378" s="1">
        <v>66</v>
      </c>
      <c r="CH1378" s="1">
        <v>17600</v>
      </c>
      <c r="CJ1378" s="1">
        <v>135500</v>
      </c>
      <c r="DA1378" s="1">
        <v>2412</v>
      </c>
      <c r="DK1378" s="1">
        <v>60027</v>
      </c>
      <c r="DV1378" s="1">
        <v>358</v>
      </c>
    </row>
    <row r="1379" spans="1:126" hidden="1" x14ac:dyDescent="0.25">
      <c r="A1379" t="s">
        <v>10203</v>
      </c>
      <c r="B1379" t="s">
        <v>10204</v>
      </c>
      <c r="C1379" t="s">
        <v>249</v>
      </c>
      <c r="F1379" t="s">
        <v>10205</v>
      </c>
      <c r="G1379" t="s">
        <v>10206</v>
      </c>
      <c r="H1379" t="s">
        <v>378</v>
      </c>
      <c r="K1379" t="s">
        <v>253</v>
      </c>
      <c r="L1379" t="s">
        <v>254</v>
      </c>
      <c r="M1379" t="s">
        <v>255</v>
      </c>
      <c r="N1379" t="s">
        <v>29</v>
      </c>
      <c r="P1379" t="s">
        <v>16</v>
      </c>
      <c r="Q1379" t="s">
        <v>10027</v>
      </c>
      <c r="R1379" t="s">
        <v>10207</v>
      </c>
      <c r="S1379" t="s">
        <v>10208</v>
      </c>
      <c r="T1379" t="s">
        <v>10209</v>
      </c>
      <c r="V1379" t="s">
        <v>260</v>
      </c>
      <c r="X1379" t="s">
        <v>10210</v>
      </c>
      <c r="AL1379" t="s">
        <v>7932</v>
      </c>
      <c r="AN1379" t="s">
        <v>481</v>
      </c>
      <c r="AR1379" t="s">
        <v>9011</v>
      </c>
      <c r="AS1379" t="s">
        <v>5159</v>
      </c>
      <c r="BB1379" t="s">
        <v>4937</v>
      </c>
      <c r="BO1379" t="s">
        <v>352</v>
      </c>
      <c r="BP1379" s="1">
        <v>281099</v>
      </c>
      <c r="BQ1379" s="1">
        <v>240873</v>
      </c>
      <c r="BU1379" s="1">
        <v>0.1</v>
      </c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G1379" t="s">
        <v>410</v>
      </c>
      <c r="CH1379" s="1">
        <v>15550</v>
      </c>
      <c r="CJ1379" s="1">
        <v>148800</v>
      </c>
      <c r="DA1379" s="1">
        <v>2504</v>
      </c>
      <c r="DK1379" s="1">
        <v>74019</v>
      </c>
    </row>
    <row r="1380" spans="1:126" hidden="1" x14ac:dyDescent="0.25">
      <c r="A1380" t="s">
        <v>10211</v>
      </c>
      <c r="B1380" t="s">
        <v>10212</v>
      </c>
      <c r="C1380" t="s">
        <v>249</v>
      </c>
      <c r="F1380" t="s">
        <v>10205</v>
      </c>
      <c r="G1380" t="s">
        <v>10206</v>
      </c>
      <c r="H1380" t="s">
        <v>378</v>
      </c>
      <c r="K1380" t="s">
        <v>253</v>
      </c>
      <c r="L1380" t="s">
        <v>254</v>
      </c>
      <c r="M1380" t="s">
        <v>255</v>
      </c>
      <c r="N1380" t="s">
        <v>29</v>
      </c>
      <c r="P1380" t="s">
        <v>16</v>
      </c>
      <c r="Q1380" t="s">
        <v>10027</v>
      </c>
      <c r="R1380" t="s">
        <v>10207</v>
      </c>
      <c r="S1380" t="s">
        <v>10208</v>
      </c>
      <c r="T1380" t="s">
        <v>10209</v>
      </c>
      <c r="V1380" t="s">
        <v>260</v>
      </c>
      <c r="X1380" t="s">
        <v>10210</v>
      </c>
      <c r="AL1380" t="s">
        <v>269</v>
      </c>
      <c r="AN1380" t="s">
        <v>738</v>
      </c>
      <c r="AR1380" t="s">
        <v>2165</v>
      </c>
      <c r="AS1380" t="s">
        <v>1367</v>
      </c>
      <c r="AX1380" t="s">
        <v>577</v>
      </c>
      <c r="BB1380" t="s">
        <v>2315</v>
      </c>
      <c r="BO1380" t="s">
        <v>352</v>
      </c>
      <c r="BP1380" s="1">
        <v>273427</v>
      </c>
      <c r="BQ1380" s="1">
        <v>235105</v>
      </c>
      <c r="BU1380" s="1">
        <v>0</v>
      </c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G1380" t="s">
        <v>410</v>
      </c>
      <c r="CH1380" s="1">
        <v>16016</v>
      </c>
      <c r="CJ1380" s="1">
        <v>144800</v>
      </c>
      <c r="DA1380" s="1">
        <v>1944</v>
      </c>
      <c r="DK1380" s="1">
        <v>72040</v>
      </c>
      <c r="DV1380" s="1">
        <v>300</v>
      </c>
    </row>
    <row r="1381" spans="1:126" hidden="1" x14ac:dyDescent="0.25">
      <c r="A1381" t="s">
        <v>10213</v>
      </c>
      <c r="B1381" t="s">
        <v>10214</v>
      </c>
      <c r="C1381" t="s">
        <v>249</v>
      </c>
      <c r="F1381" t="s">
        <v>10215</v>
      </c>
      <c r="G1381" t="s">
        <v>10216</v>
      </c>
      <c r="H1381" t="s">
        <v>378</v>
      </c>
      <c r="K1381" t="s">
        <v>253</v>
      </c>
      <c r="L1381" t="s">
        <v>254</v>
      </c>
      <c r="M1381" t="s">
        <v>255</v>
      </c>
      <c r="N1381" t="s">
        <v>29</v>
      </c>
      <c r="P1381" t="s">
        <v>16</v>
      </c>
      <c r="Q1381" t="s">
        <v>10027</v>
      </c>
      <c r="R1381" t="s">
        <v>10217</v>
      </c>
      <c r="S1381" t="s">
        <v>10218</v>
      </c>
      <c r="T1381" t="s">
        <v>10219</v>
      </c>
      <c r="V1381" t="s">
        <v>260</v>
      </c>
      <c r="X1381" t="s">
        <v>10220</v>
      </c>
      <c r="AL1381" t="s">
        <v>7932</v>
      </c>
      <c r="AN1381" t="s">
        <v>481</v>
      </c>
      <c r="AR1381" t="s">
        <v>1279</v>
      </c>
      <c r="AS1381" t="s">
        <v>10221</v>
      </c>
      <c r="BB1381" t="s">
        <v>2109</v>
      </c>
      <c r="BO1381" t="s">
        <v>352</v>
      </c>
      <c r="BP1381" s="1">
        <v>266605</v>
      </c>
      <c r="BQ1381" s="1">
        <v>230030</v>
      </c>
      <c r="BU1381" s="1">
        <v>0</v>
      </c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G1381" s="1">
        <v>40</v>
      </c>
      <c r="CH1381" s="1">
        <v>15468</v>
      </c>
      <c r="CJ1381" s="1">
        <v>142000</v>
      </c>
      <c r="DA1381" s="1">
        <v>2288</v>
      </c>
      <c r="DK1381" s="1">
        <v>70104</v>
      </c>
      <c r="DV1381" s="1">
        <v>130</v>
      </c>
    </row>
    <row r="1382" spans="1:126" hidden="1" x14ac:dyDescent="0.25">
      <c r="A1382" t="s">
        <v>10222</v>
      </c>
      <c r="B1382" t="s">
        <v>10223</v>
      </c>
      <c r="C1382" t="s">
        <v>249</v>
      </c>
      <c r="F1382" t="s">
        <v>10215</v>
      </c>
      <c r="G1382" t="s">
        <v>10216</v>
      </c>
      <c r="H1382" t="s">
        <v>378</v>
      </c>
      <c r="K1382" t="s">
        <v>253</v>
      </c>
      <c r="L1382" t="s">
        <v>254</v>
      </c>
      <c r="M1382" t="s">
        <v>255</v>
      </c>
      <c r="N1382" t="s">
        <v>29</v>
      </c>
      <c r="P1382" t="s">
        <v>16</v>
      </c>
      <c r="Q1382" t="s">
        <v>10027</v>
      </c>
      <c r="R1382" t="s">
        <v>10217</v>
      </c>
      <c r="S1382" t="s">
        <v>10218</v>
      </c>
      <c r="T1382" t="s">
        <v>10219</v>
      </c>
      <c r="V1382" t="s">
        <v>260</v>
      </c>
      <c r="X1382" t="s">
        <v>10220</v>
      </c>
      <c r="AL1382" t="s">
        <v>8555</v>
      </c>
      <c r="AN1382" t="s">
        <v>498</v>
      </c>
      <c r="AR1382" t="s">
        <v>10224</v>
      </c>
      <c r="AS1382" t="s">
        <v>10225</v>
      </c>
      <c r="BB1382" t="s">
        <v>8249</v>
      </c>
      <c r="BO1382" t="s">
        <v>352</v>
      </c>
      <c r="BP1382" s="1">
        <v>294207</v>
      </c>
      <c r="BQ1382" s="1">
        <v>250816</v>
      </c>
      <c r="BU1382" s="1">
        <v>0</v>
      </c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H1382" s="1">
        <v>16240</v>
      </c>
      <c r="CJ1382" s="1">
        <v>148800</v>
      </c>
      <c r="DA1382" s="1">
        <v>2544</v>
      </c>
      <c r="DK1382" s="1">
        <v>73103</v>
      </c>
      <c r="DV1382" s="1">
        <v>129</v>
      </c>
    </row>
    <row r="1383" spans="1:126" hidden="1" x14ac:dyDescent="0.25">
      <c r="A1383" t="s">
        <v>10226</v>
      </c>
      <c r="B1383" t="s">
        <v>10227</v>
      </c>
      <c r="C1383" t="s">
        <v>249</v>
      </c>
      <c r="F1383" t="s">
        <v>10215</v>
      </c>
      <c r="G1383" t="s">
        <v>10216</v>
      </c>
      <c r="H1383" t="s">
        <v>378</v>
      </c>
      <c r="K1383" t="s">
        <v>253</v>
      </c>
      <c r="L1383" t="s">
        <v>254</v>
      </c>
      <c r="M1383" t="s">
        <v>255</v>
      </c>
      <c r="N1383" t="s">
        <v>29</v>
      </c>
      <c r="P1383" t="s">
        <v>16</v>
      </c>
      <c r="Q1383" t="s">
        <v>10027</v>
      </c>
      <c r="R1383" t="s">
        <v>10217</v>
      </c>
      <c r="S1383" t="s">
        <v>10218</v>
      </c>
      <c r="T1383" t="s">
        <v>10219</v>
      </c>
      <c r="V1383" t="s">
        <v>260</v>
      </c>
      <c r="X1383" t="s">
        <v>10220</v>
      </c>
      <c r="AR1383" t="s">
        <v>10228</v>
      </c>
      <c r="AS1383" t="s">
        <v>10229</v>
      </c>
      <c r="BB1383" t="s">
        <v>10230</v>
      </c>
      <c r="BO1383" t="s">
        <v>352</v>
      </c>
      <c r="BP1383" s="1">
        <v>385660</v>
      </c>
      <c r="BQ1383" s="1">
        <v>316374</v>
      </c>
      <c r="BU1383" s="1">
        <v>0</v>
      </c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G1383" s="1">
        <v>46</v>
      </c>
      <c r="CH1383" s="1">
        <v>25200</v>
      </c>
      <c r="CJ1383" s="1">
        <v>196200</v>
      </c>
      <c r="DA1383" s="1">
        <v>4012</v>
      </c>
      <c r="DK1383" s="1">
        <v>90774</v>
      </c>
      <c r="DV1383" s="1">
        <v>142</v>
      </c>
    </row>
    <row r="1384" spans="1:126" hidden="1" x14ac:dyDescent="0.25">
      <c r="A1384" t="s">
        <v>10231</v>
      </c>
      <c r="B1384" t="s">
        <v>10232</v>
      </c>
      <c r="C1384" t="s">
        <v>249</v>
      </c>
      <c r="F1384" t="s">
        <v>10038</v>
      </c>
      <c r="G1384" t="s">
        <v>8471</v>
      </c>
      <c r="H1384" t="s">
        <v>378</v>
      </c>
      <c r="K1384" t="s">
        <v>253</v>
      </c>
      <c r="L1384" t="s">
        <v>254</v>
      </c>
      <c r="M1384" t="s">
        <v>255</v>
      </c>
      <c r="N1384" t="s">
        <v>29</v>
      </c>
      <c r="P1384" t="s">
        <v>16</v>
      </c>
      <c r="Q1384" t="s">
        <v>10027</v>
      </c>
      <c r="R1384" t="s">
        <v>10039</v>
      </c>
      <c r="S1384" t="s">
        <v>10040</v>
      </c>
      <c r="T1384" t="s">
        <v>10233</v>
      </c>
      <c r="V1384" t="s">
        <v>260</v>
      </c>
      <c r="X1384" t="s">
        <v>10234</v>
      </c>
      <c r="AR1384" t="s">
        <v>10235</v>
      </c>
      <c r="AS1384" t="s">
        <v>10236</v>
      </c>
      <c r="BB1384" t="s">
        <v>3075</v>
      </c>
      <c r="BO1384" t="s">
        <v>352</v>
      </c>
      <c r="BP1384" s="1">
        <v>286039</v>
      </c>
      <c r="BQ1384" s="1">
        <v>244687</v>
      </c>
      <c r="BU1384" s="1">
        <v>0</v>
      </c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G1384" t="s">
        <v>410</v>
      </c>
      <c r="CH1384" s="1">
        <v>10412</v>
      </c>
      <c r="CJ1384" s="1">
        <v>150400</v>
      </c>
      <c r="DA1384" s="1">
        <v>3184</v>
      </c>
      <c r="DK1384" s="1">
        <v>79911</v>
      </c>
      <c r="DV1384" s="1">
        <v>780</v>
      </c>
    </row>
    <row r="1385" spans="1:126" hidden="1" x14ac:dyDescent="0.25">
      <c r="A1385" t="s">
        <v>10237</v>
      </c>
      <c r="B1385" t="s">
        <v>10238</v>
      </c>
      <c r="C1385" t="s">
        <v>249</v>
      </c>
      <c r="F1385" t="s">
        <v>10038</v>
      </c>
      <c r="G1385" t="s">
        <v>8471</v>
      </c>
      <c r="H1385" t="s">
        <v>378</v>
      </c>
      <c r="K1385" t="s">
        <v>253</v>
      </c>
      <c r="L1385" t="s">
        <v>254</v>
      </c>
      <c r="M1385" t="s">
        <v>255</v>
      </c>
      <c r="N1385" t="s">
        <v>29</v>
      </c>
      <c r="P1385" t="s">
        <v>16</v>
      </c>
      <c r="Q1385" t="s">
        <v>10027</v>
      </c>
      <c r="R1385" t="s">
        <v>10039</v>
      </c>
      <c r="S1385" t="s">
        <v>10040</v>
      </c>
      <c r="T1385" t="s">
        <v>10239</v>
      </c>
      <c r="V1385" t="s">
        <v>260</v>
      </c>
      <c r="X1385" t="s">
        <v>10234</v>
      </c>
      <c r="AR1385" t="s">
        <v>8686</v>
      </c>
      <c r="AS1385" t="s">
        <v>10240</v>
      </c>
      <c r="BB1385" t="s">
        <v>7937</v>
      </c>
      <c r="BO1385" t="s">
        <v>352</v>
      </c>
      <c r="BP1385" s="1">
        <v>291110</v>
      </c>
      <c r="BQ1385" s="1">
        <v>248387</v>
      </c>
      <c r="BU1385" s="1">
        <v>0</v>
      </c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G1385" t="s">
        <v>410</v>
      </c>
      <c r="CH1385" s="1">
        <v>10772</v>
      </c>
      <c r="CJ1385" s="1">
        <v>153000</v>
      </c>
      <c r="DA1385" s="1">
        <v>3216</v>
      </c>
      <c r="DK1385" s="1">
        <v>80995</v>
      </c>
      <c r="DV1385" s="1">
        <v>404</v>
      </c>
    </row>
    <row r="1386" spans="1:126" hidden="1" x14ac:dyDescent="0.25">
      <c r="A1386" t="s">
        <v>10241</v>
      </c>
      <c r="B1386" t="s">
        <v>10242</v>
      </c>
      <c r="C1386" t="s">
        <v>249</v>
      </c>
      <c r="F1386" t="s">
        <v>10038</v>
      </c>
      <c r="G1386" t="s">
        <v>8471</v>
      </c>
      <c r="H1386" t="s">
        <v>378</v>
      </c>
      <c r="K1386" t="s">
        <v>253</v>
      </c>
      <c r="L1386" t="s">
        <v>254</v>
      </c>
      <c r="M1386" t="s">
        <v>255</v>
      </c>
      <c r="N1386" t="s">
        <v>29</v>
      </c>
      <c r="P1386" t="s">
        <v>16</v>
      </c>
      <c r="Q1386" t="s">
        <v>10027</v>
      </c>
      <c r="R1386" t="s">
        <v>10039</v>
      </c>
      <c r="S1386" t="s">
        <v>10040</v>
      </c>
      <c r="T1386" t="s">
        <v>10239</v>
      </c>
      <c r="V1386" t="s">
        <v>260</v>
      </c>
      <c r="X1386" t="s">
        <v>10234</v>
      </c>
      <c r="AR1386" t="s">
        <v>9558</v>
      </c>
      <c r="AS1386" t="s">
        <v>10243</v>
      </c>
      <c r="BB1386" t="s">
        <v>2124</v>
      </c>
      <c r="BO1386" t="s">
        <v>352</v>
      </c>
      <c r="BP1386" s="1">
        <v>279364</v>
      </c>
      <c r="BQ1386" s="1">
        <v>239592</v>
      </c>
      <c r="BU1386" s="1">
        <v>0</v>
      </c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G1386" t="s">
        <v>410</v>
      </c>
      <c r="CH1386" s="1">
        <v>14236</v>
      </c>
      <c r="CJ1386" s="1">
        <v>148000</v>
      </c>
      <c r="DA1386" s="1">
        <v>2892</v>
      </c>
      <c r="DK1386" s="1">
        <v>74302</v>
      </c>
      <c r="DV1386" s="1">
        <v>162</v>
      </c>
    </row>
    <row r="1387" spans="1:126" hidden="1" x14ac:dyDescent="0.25">
      <c r="A1387" t="s">
        <v>10244</v>
      </c>
      <c r="B1387" t="s">
        <v>10245</v>
      </c>
      <c r="C1387" t="s">
        <v>249</v>
      </c>
      <c r="F1387" t="s">
        <v>10038</v>
      </c>
      <c r="G1387" t="s">
        <v>8471</v>
      </c>
      <c r="H1387" t="s">
        <v>378</v>
      </c>
      <c r="K1387" t="s">
        <v>253</v>
      </c>
      <c r="L1387" t="s">
        <v>254</v>
      </c>
      <c r="M1387" t="s">
        <v>255</v>
      </c>
      <c r="N1387" t="s">
        <v>29</v>
      </c>
      <c r="P1387" t="s">
        <v>16</v>
      </c>
      <c r="Q1387" t="s">
        <v>10027</v>
      </c>
      <c r="R1387" t="s">
        <v>10039</v>
      </c>
      <c r="S1387" t="s">
        <v>10040</v>
      </c>
      <c r="T1387" t="s">
        <v>10239</v>
      </c>
      <c r="V1387" t="s">
        <v>260</v>
      </c>
      <c r="X1387" t="s">
        <v>10234</v>
      </c>
      <c r="AR1387" t="s">
        <v>10246</v>
      </c>
      <c r="BB1387" t="s">
        <v>3054</v>
      </c>
      <c r="BO1387" t="s">
        <v>352</v>
      </c>
      <c r="BP1387" s="1">
        <v>289291</v>
      </c>
      <c r="BQ1387" s="1">
        <v>247046</v>
      </c>
      <c r="BU1387" s="1">
        <v>0</v>
      </c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G1387" t="s">
        <v>410</v>
      </c>
      <c r="CH1387" s="1">
        <v>14924</v>
      </c>
      <c r="CJ1387" s="1">
        <v>153000</v>
      </c>
      <c r="DA1387" s="1">
        <v>3420</v>
      </c>
      <c r="DK1387" s="1">
        <v>75702</v>
      </c>
    </row>
    <row r="1388" spans="1:126" hidden="1" x14ac:dyDescent="0.25">
      <c r="A1388" t="s">
        <v>10247</v>
      </c>
      <c r="B1388" t="s">
        <v>10248</v>
      </c>
      <c r="C1388" t="s">
        <v>249</v>
      </c>
      <c r="F1388" t="s">
        <v>10038</v>
      </c>
      <c r="G1388" t="s">
        <v>8471</v>
      </c>
      <c r="H1388" t="s">
        <v>378</v>
      </c>
      <c r="K1388" t="s">
        <v>253</v>
      </c>
      <c r="L1388" t="s">
        <v>254</v>
      </c>
      <c r="M1388" t="s">
        <v>255</v>
      </c>
      <c r="N1388" t="s">
        <v>29</v>
      </c>
      <c r="P1388" t="s">
        <v>16</v>
      </c>
      <c r="Q1388" t="s">
        <v>10027</v>
      </c>
      <c r="R1388" t="s">
        <v>10039</v>
      </c>
      <c r="S1388" t="s">
        <v>10040</v>
      </c>
      <c r="T1388" t="s">
        <v>10239</v>
      </c>
      <c r="V1388" t="s">
        <v>260</v>
      </c>
      <c r="X1388" t="s">
        <v>10234</v>
      </c>
      <c r="AR1388" t="s">
        <v>10249</v>
      </c>
      <c r="BB1388" t="s">
        <v>2124</v>
      </c>
      <c r="BO1388" t="s">
        <v>352</v>
      </c>
      <c r="BP1388" s="1">
        <v>280667</v>
      </c>
      <c r="BQ1388" s="1">
        <v>240709</v>
      </c>
      <c r="BU1388" s="1">
        <v>0</v>
      </c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G1388" t="s">
        <v>410</v>
      </c>
      <c r="CH1388" s="1">
        <v>16380</v>
      </c>
      <c r="CJ1388" s="1">
        <v>148900</v>
      </c>
      <c r="DA1388" s="1">
        <v>2420</v>
      </c>
      <c r="DK1388" s="1">
        <v>73209</v>
      </c>
    </row>
    <row r="1389" spans="1:126" hidden="1" x14ac:dyDescent="0.25">
      <c r="A1389" t="s">
        <v>10250</v>
      </c>
      <c r="B1389" t="s">
        <v>10251</v>
      </c>
      <c r="C1389" t="s">
        <v>249</v>
      </c>
      <c r="F1389" t="s">
        <v>10038</v>
      </c>
      <c r="G1389" t="s">
        <v>8471</v>
      </c>
      <c r="H1389" t="s">
        <v>378</v>
      </c>
      <c r="K1389" t="s">
        <v>253</v>
      </c>
      <c r="L1389" t="s">
        <v>254</v>
      </c>
      <c r="M1389" t="s">
        <v>255</v>
      </c>
      <c r="N1389" t="s">
        <v>29</v>
      </c>
      <c r="P1389" t="s">
        <v>16</v>
      </c>
      <c r="Q1389" t="s">
        <v>10027</v>
      </c>
      <c r="R1389" t="s">
        <v>10039</v>
      </c>
      <c r="S1389" t="s">
        <v>10040</v>
      </c>
      <c r="T1389" t="s">
        <v>10239</v>
      </c>
      <c r="V1389" t="s">
        <v>260</v>
      </c>
      <c r="X1389" t="s">
        <v>10234</v>
      </c>
      <c r="AR1389" t="s">
        <v>10252</v>
      </c>
      <c r="AS1389" t="s">
        <v>10253</v>
      </c>
      <c r="BB1389" t="s">
        <v>3024</v>
      </c>
      <c r="BO1389" t="s">
        <v>352</v>
      </c>
      <c r="BP1389" s="1">
        <v>288019</v>
      </c>
      <c r="BQ1389" s="1">
        <v>246170</v>
      </c>
      <c r="BU1389" s="1">
        <v>-1</v>
      </c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G1389" t="s">
        <v>410</v>
      </c>
      <c r="CH1389" s="1">
        <v>12240</v>
      </c>
      <c r="CJ1389" s="1">
        <v>152000</v>
      </c>
      <c r="DA1389" s="1">
        <v>2148</v>
      </c>
      <c r="DK1389" s="1">
        <v>78660</v>
      </c>
      <c r="DV1389" s="1">
        <v>122</v>
      </c>
    </row>
    <row r="1390" spans="1:126" hidden="1" x14ac:dyDescent="0.25">
      <c r="A1390" t="s">
        <v>10254</v>
      </c>
      <c r="B1390" t="s">
        <v>10255</v>
      </c>
      <c r="C1390" t="s">
        <v>249</v>
      </c>
      <c r="F1390" t="s">
        <v>10038</v>
      </c>
      <c r="G1390" t="s">
        <v>8471</v>
      </c>
      <c r="H1390" t="s">
        <v>378</v>
      </c>
      <c r="K1390" t="s">
        <v>253</v>
      </c>
      <c r="L1390" t="s">
        <v>254</v>
      </c>
      <c r="M1390" t="s">
        <v>255</v>
      </c>
      <c r="N1390" t="s">
        <v>29</v>
      </c>
      <c r="P1390" t="s">
        <v>16</v>
      </c>
      <c r="Q1390" t="s">
        <v>10027</v>
      </c>
      <c r="R1390" t="s">
        <v>10039</v>
      </c>
      <c r="S1390" t="s">
        <v>10040</v>
      </c>
      <c r="T1390" t="s">
        <v>10256</v>
      </c>
      <c r="V1390" t="s">
        <v>260</v>
      </c>
      <c r="X1390" t="s">
        <v>10234</v>
      </c>
      <c r="AL1390" t="s">
        <v>7932</v>
      </c>
      <c r="AN1390" t="s">
        <v>481</v>
      </c>
      <c r="AR1390" t="s">
        <v>10225</v>
      </c>
      <c r="BB1390" t="s">
        <v>3415</v>
      </c>
      <c r="BO1390" t="s">
        <v>352</v>
      </c>
      <c r="BP1390" s="1">
        <v>275628</v>
      </c>
      <c r="BQ1390" s="1">
        <v>236794</v>
      </c>
      <c r="BU1390" s="1">
        <v>0</v>
      </c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G1390" t="s">
        <v>410</v>
      </c>
      <c r="CH1390" s="1">
        <v>16088</v>
      </c>
      <c r="CJ1390" s="1">
        <v>146400</v>
      </c>
      <c r="DA1390" s="1">
        <v>2500</v>
      </c>
      <c r="DK1390" s="1">
        <v>71806</v>
      </c>
    </row>
    <row r="1391" spans="1:126" hidden="1" x14ac:dyDescent="0.25">
      <c r="A1391" t="s">
        <v>10257</v>
      </c>
      <c r="B1391" t="s">
        <v>10258</v>
      </c>
      <c r="C1391" t="s">
        <v>249</v>
      </c>
      <c r="F1391" t="s">
        <v>10038</v>
      </c>
      <c r="G1391" t="s">
        <v>8471</v>
      </c>
      <c r="H1391" t="s">
        <v>378</v>
      </c>
      <c r="K1391" t="s">
        <v>253</v>
      </c>
      <c r="L1391" t="s">
        <v>254</v>
      </c>
      <c r="M1391" t="s">
        <v>255</v>
      </c>
      <c r="N1391" t="s">
        <v>29</v>
      </c>
      <c r="P1391" t="s">
        <v>16</v>
      </c>
      <c r="Q1391" t="s">
        <v>10027</v>
      </c>
      <c r="R1391" t="s">
        <v>10039</v>
      </c>
      <c r="S1391" t="s">
        <v>10040</v>
      </c>
      <c r="T1391" t="s">
        <v>10256</v>
      </c>
      <c r="V1391" t="s">
        <v>260</v>
      </c>
      <c r="X1391" t="s">
        <v>10234</v>
      </c>
      <c r="AL1391" t="s">
        <v>925</v>
      </c>
      <c r="AR1391" t="s">
        <v>10259</v>
      </c>
      <c r="AS1391" t="s">
        <v>10260</v>
      </c>
      <c r="BB1391" t="s">
        <v>3537</v>
      </c>
      <c r="BO1391" t="s">
        <v>352</v>
      </c>
      <c r="BP1391" s="1">
        <v>263855</v>
      </c>
      <c r="BQ1391" s="1">
        <v>227854</v>
      </c>
      <c r="BU1391" s="1">
        <v>0</v>
      </c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G1391" s="1">
        <v>34</v>
      </c>
      <c r="CH1391" s="1">
        <v>17000</v>
      </c>
      <c r="CJ1391" s="1">
        <v>140600</v>
      </c>
      <c r="DA1391" s="1">
        <v>2240</v>
      </c>
      <c r="DK1391" s="1">
        <v>67673</v>
      </c>
      <c r="DV1391" s="1">
        <v>307</v>
      </c>
    </row>
    <row r="1392" spans="1:126" hidden="1" x14ac:dyDescent="0.25">
      <c r="A1392" t="s">
        <v>10261</v>
      </c>
      <c r="B1392" t="s">
        <v>10262</v>
      </c>
      <c r="C1392" t="s">
        <v>249</v>
      </c>
      <c r="F1392" t="s">
        <v>10025</v>
      </c>
      <c r="G1392" t="s">
        <v>10026</v>
      </c>
      <c r="H1392" t="s">
        <v>378</v>
      </c>
      <c r="K1392" t="s">
        <v>253</v>
      </c>
      <c r="L1392" t="s">
        <v>254</v>
      </c>
      <c r="M1392" t="s">
        <v>255</v>
      </c>
      <c r="N1392" t="s">
        <v>29</v>
      </c>
      <c r="P1392" t="s">
        <v>16</v>
      </c>
      <c r="Q1392" t="s">
        <v>10027</v>
      </c>
      <c r="R1392" t="s">
        <v>10028</v>
      </c>
      <c r="S1392" t="s">
        <v>10029</v>
      </c>
      <c r="T1392" t="s">
        <v>10263</v>
      </c>
      <c r="V1392" t="s">
        <v>260</v>
      </c>
      <c r="X1392" t="s">
        <v>10264</v>
      </c>
      <c r="AR1392" t="s">
        <v>10265</v>
      </c>
      <c r="BB1392" t="s">
        <v>1238</v>
      </c>
      <c r="BO1392" t="s">
        <v>352</v>
      </c>
      <c r="BP1392" s="1">
        <v>249783</v>
      </c>
      <c r="BQ1392" s="1">
        <v>217203</v>
      </c>
      <c r="BU1392" s="1">
        <v>-0.6</v>
      </c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G1392" s="1">
        <v>46</v>
      </c>
      <c r="CH1392" s="1">
        <v>17000</v>
      </c>
      <c r="CJ1392" s="1">
        <v>134800</v>
      </c>
      <c r="DA1392" s="1">
        <v>2360</v>
      </c>
      <c r="DK1392" s="1">
        <v>62627</v>
      </c>
      <c r="DV1392" s="1">
        <v>370</v>
      </c>
    </row>
    <row r="1393" spans="1:177" hidden="1" x14ac:dyDescent="0.25">
      <c r="A1393" t="s">
        <v>10266</v>
      </c>
      <c r="B1393" t="s">
        <v>10267</v>
      </c>
      <c r="C1393" t="s">
        <v>249</v>
      </c>
      <c r="F1393" t="s">
        <v>10025</v>
      </c>
      <c r="G1393" t="s">
        <v>10026</v>
      </c>
      <c r="H1393" t="s">
        <v>378</v>
      </c>
      <c r="K1393" t="s">
        <v>253</v>
      </c>
      <c r="L1393" t="s">
        <v>254</v>
      </c>
      <c r="M1393" t="s">
        <v>255</v>
      </c>
      <c r="N1393" t="s">
        <v>29</v>
      </c>
      <c r="P1393" t="s">
        <v>16</v>
      </c>
      <c r="Q1393" t="s">
        <v>10027</v>
      </c>
      <c r="R1393" t="s">
        <v>10028</v>
      </c>
      <c r="S1393" t="s">
        <v>10029</v>
      </c>
      <c r="T1393" t="s">
        <v>10268</v>
      </c>
      <c r="V1393" t="s">
        <v>260</v>
      </c>
      <c r="X1393" t="s">
        <v>10034</v>
      </c>
      <c r="AR1393" t="s">
        <v>10269</v>
      </c>
      <c r="BB1393" t="s">
        <v>855</v>
      </c>
      <c r="BO1393" t="s">
        <v>352</v>
      </c>
      <c r="BP1393" s="1">
        <v>248429</v>
      </c>
      <c r="BQ1393" s="1">
        <v>216213</v>
      </c>
      <c r="BU1393" s="1">
        <v>0.4</v>
      </c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G1393" s="1">
        <v>74</v>
      </c>
      <c r="CH1393" s="1">
        <v>16800</v>
      </c>
      <c r="CJ1393" s="1">
        <v>133160</v>
      </c>
      <c r="DA1393" s="1">
        <v>2368</v>
      </c>
      <c r="DK1393" s="1">
        <v>63427</v>
      </c>
      <c r="DV1393" s="1">
        <v>384</v>
      </c>
    </row>
    <row r="1394" spans="1:177" hidden="1" x14ac:dyDescent="0.25">
      <c r="A1394" t="s">
        <v>10270</v>
      </c>
      <c r="B1394" t="s">
        <v>10271</v>
      </c>
      <c r="C1394" t="s">
        <v>249</v>
      </c>
      <c r="F1394" t="s">
        <v>10025</v>
      </c>
      <c r="G1394" t="s">
        <v>10026</v>
      </c>
      <c r="H1394" t="s">
        <v>378</v>
      </c>
      <c r="K1394" t="s">
        <v>253</v>
      </c>
      <c r="L1394" t="s">
        <v>254</v>
      </c>
      <c r="M1394" t="s">
        <v>255</v>
      </c>
      <c r="N1394" t="s">
        <v>29</v>
      </c>
      <c r="P1394" t="s">
        <v>16</v>
      </c>
      <c r="Q1394" t="s">
        <v>10027</v>
      </c>
      <c r="R1394" t="s">
        <v>10028</v>
      </c>
      <c r="S1394" t="s">
        <v>10029</v>
      </c>
      <c r="T1394" t="s">
        <v>10272</v>
      </c>
      <c r="V1394" t="s">
        <v>260</v>
      </c>
      <c r="X1394" t="s">
        <v>10273</v>
      </c>
      <c r="AR1394" t="s">
        <v>10274</v>
      </c>
      <c r="BB1394" t="s">
        <v>569</v>
      </c>
      <c r="BO1394" t="s">
        <v>352</v>
      </c>
      <c r="BP1394" s="1">
        <v>243939</v>
      </c>
      <c r="BQ1394" s="1">
        <v>212676</v>
      </c>
      <c r="BU1394" s="1">
        <v>0</v>
      </c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G1394" s="1">
        <v>50</v>
      </c>
      <c r="CH1394" s="1">
        <v>16480</v>
      </c>
      <c r="CJ1394" s="1">
        <v>131340</v>
      </c>
      <c r="DA1394" s="1">
        <v>2328</v>
      </c>
      <c r="DK1394" s="1">
        <v>62100</v>
      </c>
      <c r="DV1394" s="1">
        <v>378</v>
      </c>
    </row>
    <row r="1395" spans="1:177" hidden="1" x14ac:dyDescent="0.25">
      <c r="A1395" t="s">
        <v>10275</v>
      </c>
      <c r="B1395" t="s">
        <v>10276</v>
      </c>
      <c r="C1395" t="s">
        <v>249</v>
      </c>
      <c r="F1395" t="s">
        <v>10025</v>
      </c>
      <c r="G1395" t="s">
        <v>10026</v>
      </c>
      <c r="H1395" t="s">
        <v>378</v>
      </c>
      <c r="K1395" t="s">
        <v>253</v>
      </c>
      <c r="L1395" t="s">
        <v>254</v>
      </c>
      <c r="M1395" t="s">
        <v>255</v>
      </c>
      <c r="N1395" t="s">
        <v>29</v>
      </c>
      <c r="P1395" t="s">
        <v>16</v>
      </c>
      <c r="Q1395" t="s">
        <v>10027</v>
      </c>
      <c r="R1395" t="s">
        <v>10028</v>
      </c>
      <c r="S1395" t="s">
        <v>10029</v>
      </c>
      <c r="T1395" t="s">
        <v>10277</v>
      </c>
      <c r="V1395" t="s">
        <v>260</v>
      </c>
      <c r="X1395" t="s">
        <v>10278</v>
      </c>
      <c r="AR1395" t="s">
        <v>2434</v>
      </c>
      <c r="BB1395" t="s">
        <v>1238</v>
      </c>
      <c r="BO1395" t="s">
        <v>352</v>
      </c>
      <c r="BP1395" s="1">
        <v>250082</v>
      </c>
      <c r="BQ1395" s="1">
        <v>217463</v>
      </c>
      <c r="BU1395" s="1">
        <v>0</v>
      </c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H1395" s="1">
        <v>17400</v>
      </c>
      <c r="CJ1395" s="1">
        <v>134400</v>
      </c>
      <c r="DA1395" s="1">
        <v>2372</v>
      </c>
      <c r="DK1395" s="1">
        <v>62905</v>
      </c>
      <c r="DV1395" s="1">
        <v>386</v>
      </c>
    </row>
    <row r="1396" spans="1:177" hidden="1" x14ac:dyDescent="0.25">
      <c r="A1396" t="s">
        <v>10279</v>
      </c>
      <c r="B1396" t="s">
        <v>10280</v>
      </c>
      <c r="C1396" t="s">
        <v>249</v>
      </c>
      <c r="F1396" t="s">
        <v>10025</v>
      </c>
      <c r="G1396" t="s">
        <v>10026</v>
      </c>
      <c r="H1396" t="s">
        <v>378</v>
      </c>
      <c r="K1396" t="s">
        <v>253</v>
      </c>
      <c r="L1396" t="s">
        <v>254</v>
      </c>
      <c r="M1396" t="s">
        <v>255</v>
      </c>
      <c r="N1396" t="s">
        <v>29</v>
      </c>
      <c r="P1396" t="s">
        <v>16</v>
      </c>
      <c r="Q1396" t="s">
        <v>10027</v>
      </c>
      <c r="R1396" t="s">
        <v>10028</v>
      </c>
      <c r="S1396" t="s">
        <v>10029</v>
      </c>
      <c r="T1396" t="s">
        <v>10281</v>
      </c>
      <c r="V1396" t="s">
        <v>260</v>
      </c>
      <c r="X1396" t="s">
        <v>10030</v>
      </c>
      <c r="AR1396" t="s">
        <v>1798</v>
      </c>
      <c r="AS1396" t="s">
        <v>1361</v>
      </c>
      <c r="BB1396" t="s">
        <v>569</v>
      </c>
      <c r="BO1396" t="s">
        <v>352</v>
      </c>
      <c r="BP1396" s="1">
        <v>243389</v>
      </c>
      <c r="BQ1396" s="1">
        <v>212196</v>
      </c>
      <c r="BU1396" s="1">
        <v>0</v>
      </c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G1396" s="1">
        <v>64</v>
      </c>
      <c r="CH1396" s="1">
        <v>16268</v>
      </c>
      <c r="CJ1396" s="1">
        <v>131000</v>
      </c>
      <c r="DA1396" s="1">
        <v>2384</v>
      </c>
      <c r="DK1396" s="1">
        <v>62036</v>
      </c>
      <c r="DV1396" s="1">
        <v>444</v>
      </c>
    </row>
    <row r="1397" spans="1:177" x14ac:dyDescent="0.25">
      <c r="A1397" t="s">
        <v>10282</v>
      </c>
      <c r="B1397" t="s">
        <v>10283</v>
      </c>
      <c r="C1397" t="s">
        <v>249</v>
      </c>
      <c r="D1397" t="s">
        <v>1848</v>
      </c>
      <c r="F1397" t="s">
        <v>10085</v>
      </c>
      <c r="G1397" t="s">
        <v>10086</v>
      </c>
      <c r="H1397" t="s">
        <v>378</v>
      </c>
      <c r="K1397" t="s">
        <v>253</v>
      </c>
      <c r="L1397" t="s">
        <v>254</v>
      </c>
      <c r="M1397" t="s">
        <v>255</v>
      </c>
      <c r="N1397" t="s">
        <v>29</v>
      </c>
      <c r="P1397" t="s">
        <v>16</v>
      </c>
      <c r="Q1397" t="s">
        <v>10027</v>
      </c>
      <c r="R1397" t="s">
        <v>10087</v>
      </c>
      <c r="S1397" t="s">
        <v>10088</v>
      </c>
      <c r="T1397" t="s">
        <v>10284</v>
      </c>
      <c r="V1397" t="s">
        <v>260</v>
      </c>
      <c r="X1397" t="s">
        <v>10285</v>
      </c>
      <c r="AE1397" t="s">
        <v>10286</v>
      </c>
      <c r="AL1397" t="s">
        <v>6081</v>
      </c>
      <c r="BB1397" t="s">
        <v>4366</v>
      </c>
      <c r="BC1397" t="s">
        <v>4366</v>
      </c>
      <c r="BD1397" t="s">
        <v>1852</v>
      </c>
      <c r="BE1397" t="s">
        <v>4732</v>
      </c>
      <c r="BF1397" t="s">
        <v>3450</v>
      </c>
      <c r="BG1397" s="1">
        <v>5.69</v>
      </c>
      <c r="BH1397" t="s">
        <v>303</v>
      </c>
      <c r="BO1397" t="s">
        <v>281</v>
      </c>
      <c r="BP1397" s="1">
        <v>279015</v>
      </c>
      <c r="BQ1397" s="1">
        <v>279015</v>
      </c>
      <c r="BU1397" s="1">
        <v>-0.5</v>
      </c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G1397" s="1">
        <v>18.59</v>
      </c>
      <c r="CH1397" s="1">
        <v>21409</v>
      </c>
      <c r="CJ1397" s="1">
        <v>172014.35</v>
      </c>
      <c r="CX1397" s="1">
        <v>1708</v>
      </c>
      <c r="DA1397" s="1">
        <v>2027.69</v>
      </c>
      <c r="DK1397" s="1">
        <v>81340</v>
      </c>
      <c r="DV1397" s="1">
        <v>497.34</v>
      </c>
    </row>
    <row r="1398" spans="1:177" hidden="1" x14ac:dyDescent="0.25">
      <c r="A1398" t="s">
        <v>10287</v>
      </c>
      <c r="B1398" t="s">
        <v>10288</v>
      </c>
      <c r="C1398" t="s">
        <v>249</v>
      </c>
      <c r="D1398" t="s">
        <v>1848</v>
      </c>
      <c r="F1398" t="s">
        <v>10085</v>
      </c>
      <c r="G1398" t="s">
        <v>10086</v>
      </c>
      <c r="H1398" t="s">
        <v>378</v>
      </c>
      <c r="K1398" t="s">
        <v>253</v>
      </c>
      <c r="L1398" t="s">
        <v>254</v>
      </c>
      <c r="M1398" t="s">
        <v>255</v>
      </c>
      <c r="N1398" t="s">
        <v>29</v>
      </c>
      <c r="P1398" t="s">
        <v>16</v>
      </c>
      <c r="Q1398" t="s">
        <v>10027</v>
      </c>
      <c r="R1398" t="s">
        <v>10087</v>
      </c>
      <c r="S1398" t="s">
        <v>10088</v>
      </c>
      <c r="T1398" t="s">
        <v>10289</v>
      </c>
      <c r="V1398" t="s">
        <v>260</v>
      </c>
      <c r="X1398" t="s">
        <v>10053</v>
      </c>
      <c r="AE1398" t="s">
        <v>10290</v>
      </c>
      <c r="AL1398" t="s">
        <v>8444</v>
      </c>
      <c r="AN1398" t="s">
        <v>903</v>
      </c>
      <c r="AR1398" t="s">
        <v>10291</v>
      </c>
      <c r="AS1398" t="s">
        <v>8772</v>
      </c>
      <c r="BB1398" t="s">
        <v>703</v>
      </c>
      <c r="BC1398" t="s">
        <v>703</v>
      </c>
      <c r="BD1398" t="s">
        <v>1852</v>
      </c>
      <c r="BE1398" t="s">
        <v>8750</v>
      </c>
      <c r="BF1398" t="s">
        <v>371</v>
      </c>
      <c r="BG1398" s="1">
        <v>5.72</v>
      </c>
      <c r="BH1398" t="s">
        <v>6113</v>
      </c>
      <c r="BO1398" t="s">
        <v>281</v>
      </c>
      <c r="BP1398" s="1">
        <v>292763</v>
      </c>
      <c r="BQ1398" s="1">
        <v>292763</v>
      </c>
      <c r="BU1398" s="1">
        <v>-1.7</v>
      </c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G1398" s="1">
        <v>42.59</v>
      </c>
      <c r="CH1398" s="1">
        <v>12753</v>
      </c>
      <c r="CJ1398" s="1">
        <v>180384.72</v>
      </c>
      <c r="DA1398" s="1">
        <v>2908.58</v>
      </c>
      <c r="DK1398" s="1">
        <v>93010.01</v>
      </c>
      <c r="DV1398" s="1">
        <v>211.78</v>
      </c>
    </row>
    <row r="1399" spans="1:177" hidden="1" x14ac:dyDescent="0.25">
      <c r="A1399" t="s">
        <v>10292</v>
      </c>
      <c r="B1399" t="s">
        <v>10293</v>
      </c>
      <c r="C1399" t="s">
        <v>249</v>
      </c>
      <c r="F1399" t="s">
        <v>10085</v>
      </c>
      <c r="G1399" t="s">
        <v>10086</v>
      </c>
      <c r="H1399" t="s">
        <v>378</v>
      </c>
      <c r="K1399" t="s">
        <v>253</v>
      </c>
      <c r="L1399" t="s">
        <v>254</v>
      </c>
      <c r="M1399" t="s">
        <v>255</v>
      </c>
      <c r="N1399" t="s">
        <v>29</v>
      </c>
      <c r="P1399" t="s">
        <v>16</v>
      </c>
      <c r="Q1399" t="s">
        <v>10027</v>
      </c>
      <c r="R1399" t="s">
        <v>10087</v>
      </c>
      <c r="S1399" t="s">
        <v>10088</v>
      </c>
      <c r="V1399" t="s">
        <v>260</v>
      </c>
      <c r="X1399" t="s">
        <v>10053</v>
      </c>
      <c r="AL1399" t="s">
        <v>8444</v>
      </c>
      <c r="AN1399" t="s">
        <v>903</v>
      </c>
      <c r="AR1399" t="s">
        <v>325</v>
      </c>
      <c r="AS1399" t="s">
        <v>10294</v>
      </c>
      <c r="AX1399" t="s">
        <v>686</v>
      </c>
      <c r="BB1399" t="s">
        <v>2189</v>
      </c>
      <c r="BC1399" t="s">
        <v>2189</v>
      </c>
      <c r="BD1399" t="s">
        <v>656</v>
      </c>
      <c r="BE1399" t="s">
        <v>870</v>
      </c>
      <c r="BF1399" t="s">
        <v>656</v>
      </c>
      <c r="BO1399" t="s">
        <v>281</v>
      </c>
      <c r="BP1399" s="1">
        <v>241298</v>
      </c>
      <c r="BQ1399" s="1">
        <v>241298</v>
      </c>
      <c r="BU1399" s="1">
        <v>0</v>
      </c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t="s">
        <v>282</v>
      </c>
      <c r="CG1399" s="1">
        <v>48</v>
      </c>
      <c r="CH1399" s="1">
        <v>17100</v>
      </c>
      <c r="CJ1399" s="1">
        <v>149000</v>
      </c>
      <c r="DA1399" s="1">
        <v>2820</v>
      </c>
      <c r="DK1399" s="1">
        <v>71900</v>
      </c>
      <c r="DV1399" s="1">
        <v>430</v>
      </c>
      <c r="DX1399" t="s">
        <v>282</v>
      </c>
    </row>
    <row r="1400" spans="1:177" hidden="1" x14ac:dyDescent="0.25">
      <c r="A1400" t="s">
        <v>10295</v>
      </c>
      <c r="B1400" t="s">
        <v>10296</v>
      </c>
      <c r="C1400" t="s">
        <v>249</v>
      </c>
      <c r="F1400" t="s">
        <v>10163</v>
      </c>
      <c r="G1400" t="s">
        <v>10164</v>
      </c>
      <c r="H1400" t="s">
        <v>378</v>
      </c>
      <c r="K1400" t="s">
        <v>253</v>
      </c>
      <c r="L1400" t="s">
        <v>254</v>
      </c>
      <c r="M1400" t="s">
        <v>255</v>
      </c>
      <c r="N1400" t="s">
        <v>29</v>
      </c>
      <c r="P1400" t="s">
        <v>16</v>
      </c>
      <c r="Q1400" t="s">
        <v>10027</v>
      </c>
      <c r="R1400" t="s">
        <v>10165</v>
      </c>
      <c r="S1400" t="s">
        <v>10166</v>
      </c>
      <c r="V1400" t="s">
        <v>260</v>
      </c>
      <c r="X1400" t="s">
        <v>10168</v>
      </c>
      <c r="AL1400" t="s">
        <v>10297</v>
      </c>
      <c r="AN1400" t="s">
        <v>903</v>
      </c>
      <c r="AR1400" t="s">
        <v>10298</v>
      </c>
      <c r="AX1400" t="s">
        <v>2629</v>
      </c>
      <c r="BE1400" t="s">
        <v>704</v>
      </c>
      <c r="BF1400" t="s">
        <v>303</v>
      </c>
      <c r="BO1400" t="s">
        <v>281</v>
      </c>
      <c r="BP1400" s="1">
        <v>204391</v>
      </c>
      <c r="BQ1400" s="1">
        <v>204391</v>
      </c>
      <c r="BU1400" s="1">
        <v>0</v>
      </c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G1400" s="1">
        <v>86</v>
      </c>
      <c r="CH1400" s="1">
        <v>14400</v>
      </c>
      <c r="CJ1400" s="1">
        <v>125995</v>
      </c>
      <c r="DA1400" s="1">
        <v>2074</v>
      </c>
      <c r="DK1400" s="1">
        <v>61456</v>
      </c>
      <c r="DV1400" s="1">
        <v>380</v>
      </c>
    </row>
    <row r="1401" spans="1:177" hidden="1" x14ac:dyDescent="0.25">
      <c r="A1401" t="s">
        <v>10299</v>
      </c>
      <c r="B1401" t="s">
        <v>10300</v>
      </c>
      <c r="C1401" t="s">
        <v>249</v>
      </c>
      <c r="F1401" t="s">
        <v>10163</v>
      </c>
      <c r="G1401" t="s">
        <v>10164</v>
      </c>
      <c r="H1401" t="s">
        <v>378</v>
      </c>
      <c r="K1401" t="s">
        <v>253</v>
      </c>
      <c r="L1401" t="s">
        <v>254</v>
      </c>
      <c r="M1401" t="s">
        <v>255</v>
      </c>
      <c r="N1401" t="s">
        <v>29</v>
      </c>
      <c r="P1401" t="s">
        <v>16</v>
      </c>
      <c r="Q1401" t="s">
        <v>10027</v>
      </c>
      <c r="R1401" t="s">
        <v>10165</v>
      </c>
      <c r="S1401" t="s">
        <v>10166</v>
      </c>
      <c r="V1401" t="s">
        <v>260</v>
      </c>
      <c r="X1401" t="s">
        <v>10168</v>
      </c>
      <c r="AL1401" t="s">
        <v>2772</v>
      </c>
      <c r="AN1401" t="s">
        <v>903</v>
      </c>
      <c r="AR1401" t="s">
        <v>10301</v>
      </c>
      <c r="AS1401" t="s">
        <v>2297</v>
      </c>
      <c r="AX1401" t="s">
        <v>2629</v>
      </c>
      <c r="BB1401" t="s">
        <v>2875</v>
      </c>
      <c r="BC1401" t="s">
        <v>2875</v>
      </c>
      <c r="BD1401" t="s">
        <v>656</v>
      </c>
      <c r="BE1401" t="s">
        <v>812</v>
      </c>
      <c r="BF1401" t="s">
        <v>656</v>
      </c>
      <c r="BO1401" t="s">
        <v>281</v>
      </c>
      <c r="BP1401" s="1">
        <v>228349</v>
      </c>
      <c r="BQ1401" s="1">
        <v>228349</v>
      </c>
      <c r="BU1401" s="1">
        <v>0</v>
      </c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t="s">
        <v>282</v>
      </c>
      <c r="CG1401" s="1">
        <v>26</v>
      </c>
      <c r="CH1401" s="1">
        <v>16600</v>
      </c>
      <c r="CJ1401" s="1">
        <v>141000</v>
      </c>
      <c r="DA1401" s="1">
        <v>2790</v>
      </c>
      <c r="DK1401" s="1">
        <v>67400</v>
      </c>
      <c r="DV1401" s="1">
        <v>533</v>
      </c>
      <c r="DX1401" t="s">
        <v>282</v>
      </c>
    </row>
    <row r="1402" spans="1:177" hidden="1" x14ac:dyDescent="0.25">
      <c r="A1402" t="s">
        <v>10302</v>
      </c>
      <c r="B1402" t="s">
        <v>10303</v>
      </c>
      <c r="C1402" t="s">
        <v>249</v>
      </c>
      <c r="D1402" t="s">
        <v>6570</v>
      </c>
      <c r="F1402" t="s">
        <v>10163</v>
      </c>
      <c r="G1402" t="s">
        <v>10164</v>
      </c>
      <c r="H1402" t="s">
        <v>378</v>
      </c>
      <c r="K1402" t="s">
        <v>253</v>
      </c>
      <c r="L1402" t="s">
        <v>254</v>
      </c>
      <c r="M1402" t="s">
        <v>255</v>
      </c>
      <c r="N1402" t="s">
        <v>29</v>
      </c>
      <c r="P1402" t="s">
        <v>16</v>
      </c>
      <c r="Q1402" t="s">
        <v>10027</v>
      </c>
      <c r="R1402" t="s">
        <v>10165</v>
      </c>
      <c r="S1402" t="s">
        <v>10166</v>
      </c>
      <c r="T1402" t="s">
        <v>10304</v>
      </c>
      <c r="V1402" t="s">
        <v>260</v>
      </c>
      <c r="X1402" t="s">
        <v>10168</v>
      </c>
      <c r="AL1402" t="s">
        <v>10297</v>
      </c>
      <c r="AN1402" t="s">
        <v>903</v>
      </c>
      <c r="AR1402" t="s">
        <v>10305</v>
      </c>
      <c r="AX1402" t="s">
        <v>2629</v>
      </c>
      <c r="BB1402" t="s">
        <v>2875</v>
      </c>
      <c r="BC1402" t="s">
        <v>9077</v>
      </c>
      <c r="BO1402" t="s">
        <v>281</v>
      </c>
      <c r="BP1402" s="1">
        <v>236459</v>
      </c>
      <c r="BQ1402" s="1">
        <v>236459</v>
      </c>
      <c r="BU1402" s="1">
        <v>-60.1</v>
      </c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G1402" s="1">
        <v>99.49</v>
      </c>
      <c r="CH1402" s="1">
        <v>16659</v>
      </c>
      <c r="CJ1402" s="1">
        <v>145763.62</v>
      </c>
      <c r="CY1402" s="1">
        <v>71098.45</v>
      </c>
      <c r="DA1402" s="1">
        <v>2399.41</v>
      </c>
      <c r="DV1402" s="1">
        <v>439.62</v>
      </c>
      <c r="FU1402" t="s">
        <v>353</v>
      </c>
    </row>
    <row r="1403" spans="1:177" hidden="1" x14ac:dyDescent="0.25">
      <c r="A1403" t="s">
        <v>10306</v>
      </c>
      <c r="B1403" t="s">
        <v>10307</v>
      </c>
      <c r="C1403" t="s">
        <v>249</v>
      </c>
      <c r="D1403" t="s">
        <v>6570</v>
      </c>
      <c r="F1403" t="s">
        <v>10163</v>
      </c>
      <c r="G1403" t="s">
        <v>10164</v>
      </c>
      <c r="H1403" t="s">
        <v>378</v>
      </c>
      <c r="K1403" t="s">
        <v>253</v>
      </c>
      <c r="L1403" t="s">
        <v>254</v>
      </c>
      <c r="M1403" t="s">
        <v>255</v>
      </c>
      <c r="N1403" t="s">
        <v>29</v>
      </c>
      <c r="P1403" t="s">
        <v>16</v>
      </c>
      <c r="Q1403" t="s">
        <v>10027</v>
      </c>
      <c r="R1403" t="s">
        <v>10165</v>
      </c>
      <c r="S1403" t="s">
        <v>10166</v>
      </c>
      <c r="T1403" t="s">
        <v>10308</v>
      </c>
      <c r="V1403" t="s">
        <v>260</v>
      </c>
      <c r="X1403" t="s">
        <v>10168</v>
      </c>
      <c r="AE1403" t="s">
        <v>10309</v>
      </c>
      <c r="AR1403" t="s">
        <v>10310</v>
      </c>
      <c r="BB1403" t="s">
        <v>1203</v>
      </c>
      <c r="BC1403" t="s">
        <v>10311</v>
      </c>
      <c r="BO1403" t="s">
        <v>281</v>
      </c>
      <c r="BP1403" s="1">
        <v>236359</v>
      </c>
      <c r="BQ1403" s="1">
        <v>236359</v>
      </c>
      <c r="BU1403" s="1">
        <v>-59.3</v>
      </c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G1403" s="1">
        <v>90.14</v>
      </c>
      <c r="CH1403" s="1">
        <v>16745</v>
      </c>
      <c r="CJ1403" s="1">
        <v>143319.82</v>
      </c>
      <c r="CY1403" s="1">
        <v>73345.929999999993</v>
      </c>
      <c r="DA1403" s="1">
        <v>2424.4499999999998</v>
      </c>
      <c r="DV1403" s="1">
        <v>433.35</v>
      </c>
      <c r="FU1403" t="s">
        <v>353</v>
      </c>
    </row>
    <row r="1404" spans="1:177" hidden="1" x14ac:dyDescent="0.25">
      <c r="A1404" t="s">
        <v>10312</v>
      </c>
      <c r="B1404" t="s">
        <v>10313</v>
      </c>
      <c r="C1404" t="s">
        <v>249</v>
      </c>
      <c r="F1404" t="s">
        <v>10069</v>
      </c>
      <c r="G1404" t="s">
        <v>10070</v>
      </c>
      <c r="H1404" t="s">
        <v>378</v>
      </c>
      <c r="K1404" t="s">
        <v>253</v>
      </c>
      <c r="L1404" t="s">
        <v>254</v>
      </c>
      <c r="M1404" t="s">
        <v>255</v>
      </c>
      <c r="N1404" t="s">
        <v>29</v>
      </c>
      <c r="P1404" t="s">
        <v>16</v>
      </c>
      <c r="Q1404" t="s">
        <v>10027</v>
      </c>
      <c r="R1404" t="s">
        <v>10071</v>
      </c>
      <c r="S1404" t="s">
        <v>10072</v>
      </c>
      <c r="T1404" t="s">
        <v>10314</v>
      </c>
      <c r="V1404" t="s">
        <v>260</v>
      </c>
      <c r="X1404" t="s">
        <v>10315</v>
      </c>
      <c r="AE1404" t="s">
        <v>10316</v>
      </c>
      <c r="AG1404" t="s">
        <v>773</v>
      </c>
      <c r="AR1404" t="s">
        <v>10317</v>
      </c>
      <c r="AS1404" t="s">
        <v>10318</v>
      </c>
      <c r="BB1404" t="s">
        <v>2495</v>
      </c>
      <c r="BC1404" t="s">
        <v>2495</v>
      </c>
      <c r="BD1404" t="s">
        <v>656</v>
      </c>
      <c r="BE1404" t="s">
        <v>10319</v>
      </c>
      <c r="BF1404" t="s">
        <v>351</v>
      </c>
      <c r="BG1404" s="1">
        <v>7.2</v>
      </c>
      <c r="BO1404" t="s">
        <v>281</v>
      </c>
      <c r="BP1404" s="1">
        <v>36600</v>
      </c>
      <c r="BQ1404" s="1">
        <v>36600</v>
      </c>
      <c r="BU1404" s="1">
        <v>-1</v>
      </c>
      <c r="BV1404" s="4"/>
      <c r="BW1404" s="4"/>
      <c r="BX1404" s="4"/>
      <c r="BY1404" s="4"/>
      <c r="BZ1404" s="4"/>
      <c r="CA1404" s="4" t="s">
        <v>282</v>
      </c>
      <c r="CB1404" s="4"/>
      <c r="CC1404" s="4"/>
      <c r="CD1404" s="4"/>
      <c r="CE1404" s="4"/>
      <c r="CF1404" t="s">
        <v>282</v>
      </c>
      <c r="CG1404" s="1">
        <v>240</v>
      </c>
      <c r="CH1404" s="1">
        <v>1130</v>
      </c>
      <c r="CJ1404" s="1">
        <v>20100</v>
      </c>
      <c r="DA1404" s="1">
        <v>388</v>
      </c>
      <c r="DK1404" s="1">
        <v>11700</v>
      </c>
      <c r="DN1404" t="s">
        <v>282</v>
      </c>
      <c r="DV1404" s="1">
        <v>1860</v>
      </c>
      <c r="DX1404" t="s">
        <v>282</v>
      </c>
    </row>
    <row r="1405" spans="1:177" hidden="1" x14ac:dyDescent="0.25">
      <c r="A1405" t="s">
        <v>10320</v>
      </c>
      <c r="B1405" t="s">
        <v>10321</v>
      </c>
      <c r="C1405" t="s">
        <v>249</v>
      </c>
      <c r="F1405" t="s">
        <v>10069</v>
      </c>
      <c r="G1405" t="s">
        <v>10070</v>
      </c>
      <c r="H1405" t="s">
        <v>378</v>
      </c>
      <c r="K1405" t="s">
        <v>253</v>
      </c>
      <c r="L1405" t="s">
        <v>254</v>
      </c>
      <c r="M1405" t="s">
        <v>255</v>
      </c>
      <c r="N1405" t="s">
        <v>29</v>
      </c>
      <c r="P1405" t="s">
        <v>16</v>
      </c>
      <c r="Q1405" t="s">
        <v>10027</v>
      </c>
      <c r="R1405" t="s">
        <v>10071</v>
      </c>
      <c r="S1405" t="s">
        <v>10072</v>
      </c>
      <c r="T1405" t="s">
        <v>10314</v>
      </c>
      <c r="V1405" t="s">
        <v>260</v>
      </c>
      <c r="X1405" t="s">
        <v>10315</v>
      </c>
      <c r="AE1405" t="s">
        <v>10322</v>
      </c>
      <c r="AG1405" t="s">
        <v>737</v>
      </c>
      <c r="AR1405" t="s">
        <v>10323</v>
      </c>
      <c r="AS1405" t="s">
        <v>6635</v>
      </c>
      <c r="BB1405" t="s">
        <v>2495</v>
      </c>
      <c r="BC1405" t="s">
        <v>2495</v>
      </c>
      <c r="BD1405" t="s">
        <v>656</v>
      </c>
      <c r="BE1405" t="s">
        <v>10324</v>
      </c>
      <c r="BF1405" t="s">
        <v>351</v>
      </c>
      <c r="BG1405" s="1">
        <v>7.4</v>
      </c>
      <c r="BO1405" t="s">
        <v>281</v>
      </c>
      <c r="BP1405" s="1">
        <v>34800</v>
      </c>
      <c r="BQ1405" s="1">
        <v>34800</v>
      </c>
      <c r="BU1405" s="1">
        <v>0.1</v>
      </c>
      <c r="BV1405" s="4"/>
      <c r="BW1405" s="4"/>
      <c r="BX1405" s="4"/>
      <c r="BY1405" s="4"/>
      <c r="BZ1405" s="4"/>
      <c r="CA1405" s="4" t="s">
        <v>282</v>
      </c>
      <c r="CB1405" s="4"/>
      <c r="CC1405" s="4"/>
      <c r="CD1405" s="4"/>
      <c r="CE1405" s="4"/>
      <c r="CF1405" t="s">
        <v>282</v>
      </c>
      <c r="CG1405" s="1">
        <v>189</v>
      </c>
      <c r="CH1405" s="1">
        <v>1620</v>
      </c>
      <c r="CJ1405" s="1">
        <v>19800</v>
      </c>
      <c r="DA1405" s="1">
        <v>419</v>
      </c>
      <c r="DK1405" s="1">
        <v>11100</v>
      </c>
      <c r="DN1405" t="s">
        <v>282</v>
      </c>
      <c r="DV1405" s="1">
        <v>1670</v>
      </c>
      <c r="DX1405" t="s">
        <v>282</v>
      </c>
    </row>
    <row r="1406" spans="1:177" hidden="1" x14ac:dyDescent="0.25">
      <c r="A1406" t="s">
        <v>10325</v>
      </c>
      <c r="B1406" t="s">
        <v>10326</v>
      </c>
      <c r="C1406" t="s">
        <v>249</v>
      </c>
      <c r="F1406" t="s">
        <v>10069</v>
      </c>
      <c r="G1406" t="s">
        <v>10070</v>
      </c>
      <c r="H1406" t="s">
        <v>378</v>
      </c>
      <c r="K1406" t="s">
        <v>253</v>
      </c>
      <c r="L1406" t="s">
        <v>254</v>
      </c>
      <c r="M1406" t="s">
        <v>255</v>
      </c>
      <c r="N1406" t="s">
        <v>29</v>
      </c>
      <c r="P1406" t="s">
        <v>16</v>
      </c>
      <c r="Q1406" t="s">
        <v>10027</v>
      </c>
      <c r="R1406" t="s">
        <v>10071</v>
      </c>
      <c r="S1406" t="s">
        <v>10072</v>
      </c>
      <c r="T1406" t="s">
        <v>10314</v>
      </c>
      <c r="V1406" t="s">
        <v>260</v>
      </c>
      <c r="X1406" t="s">
        <v>10315</v>
      </c>
      <c r="AE1406" t="s">
        <v>10322</v>
      </c>
      <c r="AG1406" t="s">
        <v>737</v>
      </c>
      <c r="AR1406" t="s">
        <v>10323</v>
      </c>
      <c r="AS1406" t="s">
        <v>6635</v>
      </c>
      <c r="BB1406" t="s">
        <v>1431</v>
      </c>
      <c r="BC1406" t="s">
        <v>1431</v>
      </c>
      <c r="BD1406" t="s">
        <v>656</v>
      </c>
      <c r="BE1406" t="s">
        <v>4607</v>
      </c>
      <c r="BF1406" t="s">
        <v>351</v>
      </c>
      <c r="BG1406" s="1">
        <v>7.2</v>
      </c>
      <c r="BO1406" t="s">
        <v>281</v>
      </c>
      <c r="BP1406" s="1">
        <v>61000</v>
      </c>
      <c r="BQ1406" s="1">
        <v>61000</v>
      </c>
      <c r="BU1406" s="1">
        <v>0</v>
      </c>
      <c r="BV1406" s="4"/>
      <c r="BW1406" s="4"/>
      <c r="BX1406" s="4"/>
      <c r="BY1406" s="4"/>
      <c r="BZ1406" s="4"/>
      <c r="CA1406" s="4" t="s">
        <v>282</v>
      </c>
      <c r="CB1406" s="4"/>
      <c r="CC1406" s="4"/>
      <c r="CD1406" s="4"/>
      <c r="CE1406" s="4"/>
      <c r="CF1406" t="s">
        <v>282</v>
      </c>
      <c r="CG1406" s="1">
        <v>218</v>
      </c>
      <c r="CH1406" s="1">
        <v>2960</v>
      </c>
      <c r="CJ1406" s="1">
        <v>36100</v>
      </c>
      <c r="DA1406" s="1">
        <v>631</v>
      </c>
      <c r="DK1406" s="1">
        <v>19600</v>
      </c>
      <c r="DN1406" t="s">
        <v>282</v>
      </c>
      <c r="DV1406" s="1">
        <v>1480</v>
      </c>
      <c r="DX1406" t="s">
        <v>282</v>
      </c>
    </row>
    <row r="1407" spans="1:177" hidden="1" x14ac:dyDescent="0.25">
      <c r="A1407" t="s">
        <v>10327</v>
      </c>
      <c r="B1407" t="s">
        <v>10328</v>
      </c>
      <c r="C1407" t="s">
        <v>249</v>
      </c>
      <c r="D1407" t="s">
        <v>2301</v>
      </c>
      <c r="F1407" t="s">
        <v>10329</v>
      </c>
      <c r="G1407" t="s">
        <v>10330</v>
      </c>
      <c r="H1407" t="s">
        <v>378</v>
      </c>
      <c r="K1407" t="s">
        <v>253</v>
      </c>
      <c r="L1407" t="s">
        <v>254</v>
      </c>
      <c r="M1407" t="s">
        <v>255</v>
      </c>
      <c r="N1407" t="s">
        <v>29</v>
      </c>
      <c r="P1407" t="s">
        <v>16</v>
      </c>
      <c r="Q1407" t="s">
        <v>10027</v>
      </c>
      <c r="R1407" t="s">
        <v>10331</v>
      </c>
      <c r="S1407" t="s">
        <v>10332</v>
      </c>
      <c r="T1407" t="s">
        <v>10333</v>
      </c>
      <c r="V1407" t="s">
        <v>260</v>
      </c>
      <c r="X1407" t="s">
        <v>10334</v>
      </c>
      <c r="AE1407" t="s">
        <v>10335</v>
      </c>
      <c r="AG1407" t="s">
        <v>10336</v>
      </c>
      <c r="AL1407" t="s">
        <v>590</v>
      </c>
      <c r="AR1407" t="s">
        <v>10337</v>
      </c>
      <c r="AS1407" t="s">
        <v>10338</v>
      </c>
      <c r="AT1407" t="s">
        <v>2047</v>
      </c>
      <c r="BB1407" t="s">
        <v>8583</v>
      </c>
      <c r="BC1407" t="s">
        <v>8583</v>
      </c>
      <c r="BD1407" t="s">
        <v>301</v>
      </c>
      <c r="BE1407" t="s">
        <v>2849</v>
      </c>
      <c r="BF1407" t="s">
        <v>390</v>
      </c>
      <c r="BG1407" s="1">
        <v>5.31</v>
      </c>
      <c r="BO1407" t="s">
        <v>281</v>
      </c>
      <c r="BP1407" s="1">
        <v>266211</v>
      </c>
      <c r="BQ1407" s="1">
        <v>266211</v>
      </c>
      <c r="BU1407" s="1">
        <v>0.1</v>
      </c>
      <c r="BV1407" s="4"/>
      <c r="BW1407" s="4"/>
      <c r="BX1407" s="4"/>
      <c r="BY1407" s="4"/>
      <c r="BZ1407" s="4"/>
      <c r="CA1407" s="1">
        <v>657</v>
      </c>
      <c r="CB1407" s="4"/>
      <c r="CC1407" s="4"/>
      <c r="CD1407" s="4"/>
      <c r="CE1407" s="4"/>
      <c r="CG1407" s="1">
        <v>74</v>
      </c>
      <c r="CH1407" s="1">
        <v>18200</v>
      </c>
      <c r="CJ1407" s="1">
        <v>163500</v>
      </c>
      <c r="DA1407" s="1">
        <v>1700</v>
      </c>
      <c r="DK1407" s="1">
        <v>82200</v>
      </c>
      <c r="DV1407" s="1">
        <v>537</v>
      </c>
      <c r="DX1407" t="s">
        <v>282</v>
      </c>
    </row>
    <row r="1408" spans="1:177" x14ac:dyDescent="0.25">
      <c r="A1408" t="s">
        <v>10339</v>
      </c>
      <c r="B1408" t="s">
        <v>10340</v>
      </c>
      <c r="C1408" t="s">
        <v>249</v>
      </c>
      <c r="D1408" t="s">
        <v>2909</v>
      </c>
      <c r="F1408" t="s">
        <v>10132</v>
      </c>
      <c r="G1408" t="s">
        <v>10133</v>
      </c>
      <c r="H1408" t="s">
        <v>378</v>
      </c>
      <c r="K1408" t="s">
        <v>253</v>
      </c>
      <c r="L1408" t="s">
        <v>254</v>
      </c>
      <c r="M1408" t="s">
        <v>255</v>
      </c>
      <c r="N1408" t="s">
        <v>29</v>
      </c>
      <c r="P1408" t="s">
        <v>16</v>
      </c>
      <c r="Q1408" t="s">
        <v>10027</v>
      </c>
      <c r="R1408" t="s">
        <v>10134</v>
      </c>
      <c r="S1408" t="s">
        <v>10135</v>
      </c>
      <c r="T1408" t="s">
        <v>10341</v>
      </c>
      <c r="V1408" t="s">
        <v>260</v>
      </c>
      <c r="X1408" t="s">
        <v>10342</v>
      </c>
      <c r="AE1408" t="s">
        <v>10343</v>
      </c>
      <c r="AG1408" t="s">
        <v>8654</v>
      </c>
      <c r="AL1408" t="s">
        <v>886</v>
      </c>
      <c r="AN1408" t="s">
        <v>295</v>
      </c>
      <c r="AR1408" t="s">
        <v>934</v>
      </c>
      <c r="AS1408" t="s">
        <v>10344</v>
      </c>
      <c r="AT1408" t="s">
        <v>10345</v>
      </c>
      <c r="AU1408" t="s">
        <v>10346</v>
      </c>
      <c r="AX1408" t="s">
        <v>577</v>
      </c>
      <c r="BB1408" t="s">
        <v>7937</v>
      </c>
      <c r="BC1408" t="s">
        <v>7937</v>
      </c>
      <c r="BD1408" t="s">
        <v>301</v>
      </c>
      <c r="BG1408" s="1">
        <v>6.9</v>
      </c>
      <c r="BO1408" t="s">
        <v>281</v>
      </c>
      <c r="BP1408" s="1">
        <v>290484</v>
      </c>
      <c r="BQ1408" s="1">
        <v>290484</v>
      </c>
      <c r="BU1408" s="1">
        <v>-2.8</v>
      </c>
      <c r="BV1408" s="4"/>
      <c r="BW1408" s="4"/>
      <c r="BX1408" s="4"/>
      <c r="BY1408" s="1">
        <v>23</v>
      </c>
      <c r="BZ1408" s="4"/>
      <c r="CA1408" s="1">
        <v>7</v>
      </c>
      <c r="CB1408" s="4"/>
      <c r="CC1408" s="4"/>
      <c r="CD1408" s="1">
        <v>665</v>
      </c>
      <c r="CE1408" s="4"/>
      <c r="CG1408" s="1">
        <v>23</v>
      </c>
      <c r="CH1408" s="1">
        <v>33922</v>
      </c>
      <c r="CJ1408" s="1">
        <v>182311</v>
      </c>
      <c r="CM1408" s="1">
        <v>0.01</v>
      </c>
      <c r="CP1408" s="1">
        <v>66</v>
      </c>
      <c r="CW1408" s="1">
        <v>92</v>
      </c>
      <c r="CX1408" s="1">
        <v>154</v>
      </c>
      <c r="CZ1408" s="1">
        <v>7</v>
      </c>
      <c r="DA1408" s="1">
        <v>1387</v>
      </c>
      <c r="DI1408" s="1">
        <v>248</v>
      </c>
      <c r="DK1408" s="1">
        <v>69700</v>
      </c>
      <c r="DS1408" s="1">
        <v>0.05</v>
      </c>
      <c r="DV1408" s="1">
        <v>269</v>
      </c>
      <c r="ED1408" s="1">
        <v>1370</v>
      </c>
      <c r="EP1408" s="1">
        <v>240</v>
      </c>
    </row>
    <row r="1409" spans="1:128" hidden="1" x14ac:dyDescent="0.25">
      <c r="A1409" t="s">
        <v>10347</v>
      </c>
      <c r="B1409" t="s">
        <v>10348</v>
      </c>
      <c r="C1409" t="s">
        <v>249</v>
      </c>
      <c r="F1409" t="s">
        <v>10076</v>
      </c>
      <c r="G1409" t="s">
        <v>10077</v>
      </c>
      <c r="H1409" t="s">
        <v>378</v>
      </c>
      <c r="K1409" t="s">
        <v>253</v>
      </c>
      <c r="L1409" t="s">
        <v>254</v>
      </c>
      <c r="M1409" t="s">
        <v>255</v>
      </c>
      <c r="N1409" t="s">
        <v>29</v>
      </c>
      <c r="P1409" t="s">
        <v>16</v>
      </c>
      <c r="Q1409" t="s">
        <v>10027</v>
      </c>
      <c r="R1409" t="s">
        <v>10078</v>
      </c>
      <c r="S1409" t="s">
        <v>10079</v>
      </c>
      <c r="T1409" t="s">
        <v>10349</v>
      </c>
      <c r="V1409" t="s">
        <v>260</v>
      </c>
      <c r="X1409" t="s">
        <v>10080</v>
      </c>
      <c r="AE1409" t="s">
        <v>10350</v>
      </c>
      <c r="AL1409" t="s">
        <v>7932</v>
      </c>
      <c r="AN1409" t="s">
        <v>481</v>
      </c>
      <c r="AU1409" t="s">
        <v>10351</v>
      </c>
      <c r="AX1409" t="s">
        <v>686</v>
      </c>
      <c r="BB1409" t="s">
        <v>4366</v>
      </c>
      <c r="BC1409" t="s">
        <v>4366</v>
      </c>
      <c r="BD1409" t="s">
        <v>1852</v>
      </c>
      <c r="BE1409" t="s">
        <v>1954</v>
      </c>
      <c r="BF1409" t="s">
        <v>656</v>
      </c>
      <c r="BO1409" t="s">
        <v>281</v>
      </c>
      <c r="BP1409" s="1">
        <v>268189</v>
      </c>
      <c r="BQ1409" s="1">
        <v>268189</v>
      </c>
      <c r="BU1409" s="1">
        <v>-0.1</v>
      </c>
      <c r="BV1409" s="4"/>
      <c r="BW1409" s="4"/>
      <c r="BX1409" s="4"/>
      <c r="BY1409" s="4"/>
      <c r="BZ1409" s="4"/>
      <c r="CA1409" s="1">
        <v>211.48</v>
      </c>
      <c r="CB1409" s="4"/>
      <c r="CC1409" s="4"/>
      <c r="CD1409" s="4"/>
      <c r="CE1409" s="4"/>
      <c r="CG1409" s="1">
        <v>36.020000000000003</v>
      </c>
      <c r="CH1409" s="1">
        <v>20451</v>
      </c>
      <c r="CJ1409" s="1">
        <v>166166</v>
      </c>
      <c r="DA1409" s="1">
        <v>3985.66</v>
      </c>
      <c r="DK1409" s="1">
        <v>76692</v>
      </c>
      <c r="DV1409" s="1">
        <v>370.68</v>
      </c>
    </row>
    <row r="1410" spans="1:128" hidden="1" x14ac:dyDescent="0.25">
      <c r="A1410" t="s">
        <v>10352</v>
      </c>
      <c r="B1410" t="s">
        <v>10353</v>
      </c>
      <c r="C1410" t="s">
        <v>249</v>
      </c>
      <c r="F1410" t="s">
        <v>10119</v>
      </c>
      <c r="G1410" t="s">
        <v>10120</v>
      </c>
      <c r="H1410" t="s">
        <v>378</v>
      </c>
      <c r="K1410" t="s">
        <v>253</v>
      </c>
      <c r="L1410" t="s">
        <v>254</v>
      </c>
      <c r="M1410" t="s">
        <v>255</v>
      </c>
      <c r="N1410" t="s">
        <v>29</v>
      </c>
      <c r="P1410" t="s">
        <v>16</v>
      </c>
      <c r="Q1410" t="s">
        <v>10027</v>
      </c>
      <c r="R1410" t="s">
        <v>10121</v>
      </c>
      <c r="S1410" t="s">
        <v>10122</v>
      </c>
      <c r="T1410" t="s">
        <v>10354</v>
      </c>
      <c r="V1410" t="s">
        <v>260</v>
      </c>
      <c r="X1410" t="s">
        <v>10127</v>
      </c>
      <c r="AE1410" t="s">
        <v>10355</v>
      </c>
      <c r="AG1410" t="s">
        <v>384</v>
      </c>
      <c r="AL1410" t="s">
        <v>6081</v>
      </c>
      <c r="AN1410" t="s">
        <v>6082</v>
      </c>
      <c r="AR1410" t="s">
        <v>10128</v>
      </c>
      <c r="AS1410" t="s">
        <v>10129</v>
      </c>
      <c r="AT1410" t="s">
        <v>10129</v>
      </c>
      <c r="AU1410" t="s">
        <v>8088</v>
      </c>
      <c r="AX1410" t="s">
        <v>686</v>
      </c>
      <c r="BB1410" t="s">
        <v>3537</v>
      </c>
      <c r="BC1410" t="s">
        <v>3537</v>
      </c>
      <c r="BD1410" t="s">
        <v>1852</v>
      </c>
      <c r="BE1410" t="s">
        <v>1390</v>
      </c>
      <c r="BF1410" t="s">
        <v>656</v>
      </c>
      <c r="BO1410" t="s">
        <v>281</v>
      </c>
      <c r="BP1410" s="1">
        <v>266368</v>
      </c>
      <c r="BQ1410" s="1">
        <v>266368</v>
      </c>
      <c r="BU1410" s="1">
        <v>0</v>
      </c>
      <c r="BV1410" s="4"/>
      <c r="BW1410" s="4"/>
      <c r="BX1410" s="4"/>
      <c r="BY1410" s="4"/>
      <c r="BZ1410" s="4"/>
      <c r="CA1410" s="1">
        <v>2.3199999999999998</v>
      </c>
      <c r="CB1410" s="4"/>
      <c r="CC1410" s="4"/>
      <c r="CD1410" s="4"/>
      <c r="CE1410" s="4"/>
      <c r="CF1410" t="s">
        <v>282</v>
      </c>
      <c r="CG1410" s="1">
        <v>20.84</v>
      </c>
      <c r="CH1410" s="1">
        <v>18875</v>
      </c>
      <c r="CJ1410" s="1">
        <v>164436</v>
      </c>
      <c r="DA1410" s="1">
        <v>2790.78</v>
      </c>
      <c r="DK1410" s="1">
        <v>79902</v>
      </c>
      <c r="DV1410" s="1">
        <v>343.93</v>
      </c>
      <c r="DX1410" t="s">
        <v>282</v>
      </c>
    </row>
    <row r="1411" spans="1:128" hidden="1" x14ac:dyDescent="0.25">
      <c r="A1411" t="s">
        <v>10356</v>
      </c>
      <c r="B1411" t="s">
        <v>10357</v>
      </c>
      <c r="C1411" t="s">
        <v>249</v>
      </c>
      <c r="F1411" t="s">
        <v>10329</v>
      </c>
      <c r="G1411" t="s">
        <v>10330</v>
      </c>
      <c r="H1411" t="s">
        <v>378</v>
      </c>
      <c r="K1411" t="s">
        <v>253</v>
      </c>
      <c r="L1411" t="s">
        <v>254</v>
      </c>
      <c r="M1411" t="s">
        <v>255</v>
      </c>
      <c r="N1411" t="s">
        <v>29</v>
      </c>
      <c r="P1411" t="s">
        <v>16</v>
      </c>
      <c r="Q1411" t="s">
        <v>10027</v>
      </c>
      <c r="R1411" t="s">
        <v>10331</v>
      </c>
      <c r="S1411" t="s">
        <v>10332</v>
      </c>
      <c r="T1411" t="s">
        <v>10333</v>
      </c>
      <c r="V1411" t="s">
        <v>260</v>
      </c>
      <c r="X1411" t="s">
        <v>10334</v>
      </c>
      <c r="AL1411" t="s">
        <v>2810</v>
      </c>
      <c r="AN1411" t="s">
        <v>267</v>
      </c>
      <c r="AR1411" t="s">
        <v>10337</v>
      </c>
      <c r="AT1411" t="s">
        <v>2047</v>
      </c>
      <c r="AX1411" t="s">
        <v>686</v>
      </c>
      <c r="BB1411" t="s">
        <v>8583</v>
      </c>
      <c r="BC1411" t="s">
        <v>8583</v>
      </c>
      <c r="BD1411" t="s">
        <v>1852</v>
      </c>
      <c r="BO1411" t="s">
        <v>281</v>
      </c>
      <c r="BP1411" s="1">
        <v>313330</v>
      </c>
      <c r="BQ1411" s="1">
        <v>313330</v>
      </c>
      <c r="BU1411" s="1">
        <v>0.1</v>
      </c>
      <c r="BV1411" s="4"/>
      <c r="BW1411" s="4"/>
      <c r="BX1411" s="4"/>
      <c r="BY1411" s="4"/>
      <c r="BZ1411" s="4"/>
      <c r="CA1411" s="1">
        <v>773.29</v>
      </c>
      <c r="CB1411" s="4"/>
      <c r="CC1411" s="4"/>
      <c r="CD1411" s="4"/>
      <c r="CE1411" s="4"/>
      <c r="CG1411" s="1">
        <v>87.1</v>
      </c>
      <c r="CH1411" s="1">
        <v>21421</v>
      </c>
      <c r="CJ1411" s="1">
        <v>192439.5</v>
      </c>
      <c r="DA1411" s="1">
        <v>2000.9</v>
      </c>
      <c r="DK1411" s="1">
        <v>96749.4</v>
      </c>
      <c r="DV1411" s="1">
        <v>632.04999999999995</v>
      </c>
    </row>
    <row r="1412" spans="1:128" hidden="1" x14ac:dyDescent="0.25">
      <c r="A1412" t="s">
        <v>10358</v>
      </c>
      <c r="B1412" t="s">
        <v>10359</v>
      </c>
      <c r="C1412" t="s">
        <v>249</v>
      </c>
      <c r="F1412" t="s">
        <v>10025</v>
      </c>
      <c r="G1412" t="s">
        <v>10026</v>
      </c>
      <c r="H1412" t="s">
        <v>378</v>
      </c>
      <c r="K1412" t="s">
        <v>253</v>
      </c>
      <c r="L1412" t="s">
        <v>254</v>
      </c>
      <c r="M1412" t="s">
        <v>255</v>
      </c>
      <c r="N1412" t="s">
        <v>29</v>
      </c>
      <c r="P1412" t="s">
        <v>16</v>
      </c>
      <c r="Q1412" t="s">
        <v>10027</v>
      </c>
      <c r="R1412" t="s">
        <v>10028</v>
      </c>
      <c r="S1412" t="s">
        <v>10029</v>
      </c>
      <c r="T1412" t="s">
        <v>10360</v>
      </c>
      <c r="V1412" t="s">
        <v>260</v>
      </c>
      <c r="X1412" t="s">
        <v>10034</v>
      </c>
      <c r="AE1412" t="s">
        <v>10355</v>
      </c>
      <c r="AG1412" t="s">
        <v>384</v>
      </c>
      <c r="AL1412" t="s">
        <v>10031</v>
      </c>
      <c r="AN1412" t="s">
        <v>267</v>
      </c>
      <c r="AR1412" t="s">
        <v>8549</v>
      </c>
      <c r="AS1412" t="s">
        <v>10035</v>
      </c>
      <c r="AT1412" t="s">
        <v>10035</v>
      </c>
      <c r="AX1412" t="s">
        <v>686</v>
      </c>
      <c r="BB1412" t="s">
        <v>703</v>
      </c>
      <c r="BC1412" t="s">
        <v>703</v>
      </c>
      <c r="BD1412" t="s">
        <v>1852</v>
      </c>
      <c r="BE1412" t="s">
        <v>6802</v>
      </c>
      <c r="BF1412" t="s">
        <v>656</v>
      </c>
      <c r="BO1412" t="s">
        <v>281</v>
      </c>
      <c r="BP1412" s="1">
        <v>247345</v>
      </c>
      <c r="BQ1412" s="1">
        <v>247345</v>
      </c>
      <c r="BU1412" s="1">
        <v>0</v>
      </c>
      <c r="BV1412" s="4"/>
      <c r="BW1412" s="4"/>
      <c r="BX1412" s="4"/>
      <c r="BY1412" s="4"/>
      <c r="BZ1412" s="4"/>
      <c r="CA1412" s="4" t="s">
        <v>282</v>
      </c>
      <c r="CB1412" s="4"/>
      <c r="CC1412" s="4"/>
      <c r="CD1412" s="4"/>
      <c r="CE1412" s="4"/>
      <c r="CF1412" t="s">
        <v>282</v>
      </c>
      <c r="CG1412" s="1">
        <v>71.36</v>
      </c>
      <c r="CH1412" s="1">
        <v>20372</v>
      </c>
      <c r="CJ1412" s="1">
        <v>153083</v>
      </c>
      <c r="DA1412" s="1">
        <v>3119.21</v>
      </c>
      <c r="DK1412" s="1">
        <v>70211</v>
      </c>
      <c r="DV1412" s="1">
        <v>488.02</v>
      </c>
      <c r="DX1412" t="s">
        <v>282</v>
      </c>
    </row>
    <row r="1413" spans="1:128" hidden="1" x14ac:dyDescent="0.25">
      <c r="A1413" t="s">
        <v>10361</v>
      </c>
      <c r="B1413" t="s">
        <v>10362</v>
      </c>
      <c r="C1413" t="s">
        <v>249</v>
      </c>
      <c r="F1413" t="s">
        <v>10038</v>
      </c>
      <c r="G1413" t="s">
        <v>8471</v>
      </c>
      <c r="H1413" t="s">
        <v>378</v>
      </c>
      <c r="K1413" t="s">
        <v>253</v>
      </c>
      <c r="L1413" t="s">
        <v>254</v>
      </c>
      <c r="M1413" t="s">
        <v>255</v>
      </c>
      <c r="N1413" t="s">
        <v>29</v>
      </c>
      <c r="P1413" t="s">
        <v>16</v>
      </c>
      <c r="Q1413" t="s">
        <v>10027</v>
      </c>
      <c r="R1413" t="s">
        <v>10039</v>
      </c>
      <c r="S1413" t="s">
        <v>10040</v>
      </c>
      <c r="T1413" t="s">
        <v>10363</v>
      </c>
      <c r="V1413" t="s">
        <v>260</v>
      </c>
      <c r="X1413" t="s">
        <v>10041</v>
      </c>
      <c r="AE1413" t="s">
        <v>10364</v>
      </c>
      <c r="AG1413" t="s">
        <v>384</v>
      </c>
      <c r="AL1413" t="s">
        <v>6081</v>
      </c>
      <c r="AN1413" t="s">
        <v>6082</v>
      </c>
      <c r="AR1413" t="s">
        <v>10044</v>
      </c>
      <c r="AS1413" t="s">
        <v>10045</v>
      </c>
      <c r="AT1413" t="s">
        <v>10045</v>
      </c>
      <c r="AU1413" t="s">
        <v>10365</v>
      </c>
      <c r="AX1413" t="s">
        <v>686</v>
      </c>
      <c r="BB1413" t="s">
        <v>869</v>
      </c>
      <c r="BC1413" t="s">
        <v>869</v>
      </c>
      <c r="BD1413" t="s">
        <v>1852</v>
      </c>
      <c r="BE1413" t="s">
        <v>791</v>
      </c>
      <c r="BF1413" t="s">
        <v>656</v>
      </c>
      <c r="BO1413" t="s">
        <v>281</v>
      </c>
      <c r="BP1413" s="1">
        <v>245324</v>
      </c>
      <c r="BQ1413" s="1">
        <v>245324</v>
      </c>
      <c r="BU1413" s="1">
        <v>0</v>
      </c>
      <c r="BV1413" s="4"/>
      <c r="BW1413" s="4"/>
      <c r="BX1413" s="4"/>
      <c r="BY1413" s="4"/>
      <c r="BZ1413" s="4"/>
      <c r="CA1413" s="1">
        <v>2.2999999999999998</v>
      </c>
      <c r="CB1413" s="4"/>
      <c r="CC1413" s="4"/>
      <c r="CD1413" s="4"/>
      <c r="CE1413" s="4"/>
      <c r="CF1413" t="s">
        <v>282</v>
      </c>
      <c r="CG1413" s="1">
        <v>49.36</v>
      </c>
      <c r="CH1413" s="1">
        <v>18827</v>
      </c>
      <c r="CJ1413" s="1">
        <v>151536</v>
      </c>
      <c r="DA1413" s="1">
        <v>2778.16</v>
      </c>
      <c r="DK1413" s="1">
        <v>71635.199999999997</v>
      </c>
      <c r="DV1413" s="1">
        <v>498.23</v>
      </c>
      <c r="DX1413" t="s">
        <v>282</v>
      </c>
    </row>
    <row r="1414" spans="1:128" hidden="1" x14ac:dyDescent="0.25">
      <c r="A1414" t="s">
        <v>10366</v>
      </c>
      <c r="B1414" t="s">
        <v>10367</v>
      </c>
      <c r="C1414" t="s">
        <v>249</v>
      </c>
      <c r="F1414" t="s">
        <v>10085</v>
      </c>
      <c r="G1414" t="s">
        <v>10086</v>
      </c>
      <c r="H1414" t="s">
        <v>378</v>
      </c>
      <c r="K1414" t="s">
        <v>253</v>
      </c>
      <c r="L1414" t="s">
        <v>254</v>
      </c>
      <c r="M1414" t="s">
        <v>255</v>
      </c>
      <c r="N1414" t="s">
        <v>29</v>
      </c>
      <c r="P1414" t="s">
        <v>16</v>
      </c>
      <c r="Q1414" t="s">
        <v>10027</v>
      </c>
      <c r="R1414" t="s">
        <v>10087</v>
      </c>
      <c r="S1414" t="s">
        <v>10088</v>
      </c>
      <c r="T1414" t="s">
        <v>10368</v>
      </c>
      <c r="V1414" t="s">
        <v>260</v>
      </c>
      <c r="X1414" t="s">
        <v>10093</v>
      </c>
      <c r="AE1414" t="s">
        <v>10369</v>
      </c>
      <c r="AG1414" t="s">
        <v>10370</v>
      </c>
      <c r="AL1414" t="s">
        <v>2772</v>
      </c>
      <c r="AN1414" t="s">
        <v>903</v>
      </c>
      <c r="AR1414" t="s">
        <v>9076</v>
      </c>
      <c r="AS1414" t="s">
        <v>10095</v>
      </c>
      <c r="AT1414" t="s">
        <v>9181</v>
      </c>
      <c r="AU1414" t="s">
        <v>388</v>
      </c>
      <c r="AX1414" t="s">
        <v>2629</v>
      </c>
      <c r="BB1414" t="s">
        <v>2315</v>
      </c>
      <c r="BC1414" t="s">
        <v>2315</v>
      </c>
      <c r="BD1414" t="s">
        <v>1852</v>
      </c>
      <c r="BE1414" t="s">
        <v>1954</v>
      </c>
      <c r="BF1414" t="s">
        <v>656</v>
      </c>
      <c r="BO1414" t="s">
        <v>281</v>
      </c>
      <c r="BP1414" s="1">
        <v>280478</v>
      </c>
      <c r="BQ1414" s="1">
        <v>280478</v>
      </c>
      <c r="BU1414" s="1">
        <v>0</v>
      </c>
      <c r="BV1414" s="4"/>
      <c r="BW1414" s="4"/>
      <c r="BX1414" s="4"/>
      <c r="BY1414" s="4"/>
      <c r="BZ1414" s="4"/>
      <c r="CA1414" s="1">
        <v>1.1599999999999999</v>
      </c>
      <c r="CB1414" s="4"/>
      <c r="CC1414" s="4"/>
      <c r="CD1414" s="4"/>
      <c r="CE1414" s="4"/>
      <c r="CG1414" s="1">
        <v>56.99</v>
      </c>
      <c r="CH1414" s="1">
        <v>19189</v>
      </c>
      <c r="CJ1414" s="1">
        <v>173287</v>
      </c>
      <c r="DA1414" s="1">
        <v>3733.23</v>
      </c>
      <c r="DK1414" s="1">
        <v>83619.7</v>
      </c>
      <c r="DV1414" s="1">
        <v>591.97</v>
      </c>
    </row>
    <row r="1415" spans="1:128" hidden="1" x14ac:dyDescent="0.25">
      <c r="A1415" t="s">
        <v>10371</v>
      </c>
      <c r="B1415" t="s">
        <v>10372</v>
      </c>
      <c r="C1415" t="s">
        <v>249</v>
      </c>
      <c r="F1415" t="s">
        <v>10085</v>
      </c>
      <c r="G1415" t="s">
        <v>10086</v>
      </c>
      <c r="H1415" t="s">
        <v>378</v>
      </c>
      <c r="K1415" t="s">
        <v>253</v>
      </c>
      <c r="L1415" t="s">
        <v>254</v>
      </c>
      <c r="M1415" t="s">
        <v>255</v>
      </c>
      <c r="N1415" t="s">
        <v>29</v>
      </c>
      <c r="P1415" t="s">
        <v>16</v>
      </c>
      <c r="Q1415" t="s">
        <v>10027</v>
      </c>
      <c r="R1415" t="s">
        <v>10087</v>
      </c>
      <c r="S1415" t="s">
        <v>10088</v>
      </c>
      <c r="T1415" t="s">
        <v>10373</v>
      </c>
      <c r="V1415" t="s">
        <v>260</v>
      </c>
      <c r="X1415" t="s">
        <v>10285</v>
      </c>
      <c r="AE1415" t="s">
        <v>10369</v>
      </c>
      <c r="AG1415" t="s">
        <v>10370</v>
      </c>
      <c r="AL1415" t="s">
        <v>724</v>
      </c>
      <c r="AN1415" t="s">
        <v>295</v>
      </c>
      <c r="AR1415" t="s">
        <v>10374</v>
      </c>
      <c r="AS1415" t="s">
        <v>10375</v>
      </c>
      <c r="AT1415" t="s">
        <v>10376</v>
      </c>
      <c r="AU1415" t="s">
        <v>10377</v>
      </c>
      <c r="AX1415" t="s">
        <v>577</v>
      </c>
      <c r="BB1415" t="s">
        <v>3054</v>
      </c>
      <c r="BC1415" t="s">
        <v>3054</v>
      </c>
      <c r="BD1415" t="s">
        <v>1852</v>
      </c>
      <c r="BE1415" t="s">
        <v>856</v>
      </c>
      <c r="BF1415" t="s">
        <v>656</v>
      </c>
      <c r="BO1415" t="s">
        <v>281</v>
      </c>
      <c r="BP1415" s="1">
        <v>295904</v>
      </c>
      <c r="BQ1415" s="1">
        <v>295904</v>
      </c>
      <c r="BU1415" s="1">
        <v>0</v>
      </c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G1415" s="1">
        <v>9.3699999999999992</v>
      </c>
      <c r="CH1415" s="1">
        <v>19321</v>
      </c>
      <c r="CJ1415" s="1">
        <v>182676</v>
      </c>
      <c r="DA1415" s="1">
        <v>3278.8</v>
      </c>
      <c r="DK1415" s="1">
        <v>90284.1</v>
      </c>
      <c r="DV1415" s="1">
        <v>334.91</v>
      </c>
    </row>
    <row r="1416" spans="1:128" hidden="1" x14ac:dyDescent="0.25">
      <c r="A1416" t="s">
        <v>10378</v>
      </c>
      <c r="B1416" t="s">
        <v>10379</v>
      </c>
      <c r="C1416" t="s">
        <v>249</v>
      </c>
      <c r="F1416" t="s">
        <v>10085</v>
      </c>
      <c r="G1416" t="s">
        <v>10086</v>
      </c>
      <c r="H1416" t="s">
        <v>378</v>
      </c>
      <c r="K1416" t="s">
        <v>253</v>
      </c>
      <c r="L1416" t="s">
        <v>254</v>
      </c>
      <c r="M1416" t="s">
        <v>255</v>
      </c>
      <c r="N1416" t="s">
        <v>29</v>
      </c>
      <c r="P1416" t="s">
        <v>16</v>
      </c>
      <c r="Q1416" t="s">
        <v>10027</v>
      </c>
      <c r="R1416" t="s">
        <v>10087</v>
      </c>
      <c r="S1416" t="s">
        <v>10088</v>
      </c>
      <c r="T1416" t="s">
        <v>10380</v>
      </c>
      <c r="V1416" t="s">
        <v>260</v>
      </c>
      <c r="X1416" t="s">
        <v>10053</v>
      </c>
      <c r="AE1416" t="s">
        <v>10369</v>
      </c>
      <c r="AG1416" t="s">
        <v>10370</v>
      </c>
      <c r="AL1416" t="s">
        <v>8444</v>
      </c>
      <c r="AN1416" t="s">
        <v>903</v>
      </c>
      <c r="AR1416" t="s">
        <v>325</v>
      </c>
      <c r="AS1416" t="s">
        <v>10294</v>
      </c>
      <c r="AT1416" t="s">
        <v>10294</v>
      </c>
      <c r="AU1416" t="s">
        <v>10381</v>
      </c>
      <c r="AX1416" t="s">
        <v>686</v>
      </c>
      <c r="BB1416" t="s">
        <v>2189</v>
      </c>
      <c r="BC1416" t="s">
        <v>2189</v>
      </c>
      <c r="BD1416" t="s">
        <v>1852</v>
      </c>
      <c r="BE1416" t="s">
        <v>870</v>
      </c>
      <c r="BF1416" t="s">
        <v>656</v>
      </c>
      <c r="BO1416" t="s">
        <v>281</v>
      </c>
      <c r="BP1416" s="1">
        <v>281112</v>
      </c>
      <c r="BQ1416" s="1">
        <v>281112</v>
      </c>
      <c r="BU1416" s="1">
        <v>0</v>
      </c>
      <c r="BV1416" s="4"/>
      <c r="BW1416" s="4"/>
      <c r="BX1416" s="4"/>
      <c r="BY1416" s="4"/>
      <c r="BZ1416" s="4"/>
      <c r="CA1416" s="1">
        <v>3.5</v>
      </c>
      <c r="CB1416" s="4"/>
      <c r="CC1416" s="4"/>
      <c r="CD1416" s="4"/>
      <c r="CE1416" s="4"/>
      <c r="CG1416" s="1">
        <v>55.92</v>
      </c>
      <c r="CH1416" s="1">
        <v>19921</v>
      </c>
      <c r="CJ1416" s="1">
        <v>173585</v>
      </c>
      <c r="DA1416" s="1">
        <v>3285.3</v>
      </c>
      <c r="DK1416" s="1">
        <v>83763.5</v>
      </c>
      <c r="DV1416" s="1">
        <v>500.95</v>
      </c>
    </row>
    <row r="1417" spans="1:128" hidden="1" x14ac:dyDescent="0.25">
      <c r="A1417" t="s">
        <v>10382</v>
      </c>
      <c r="B1417" t="s">
        <v>10383</v>
      </c>
      <c r="C1417" t="s">
        <v>249</v>
      </c>
      <c r="F1417" t="s">
        <v>10085</v>
      </c>
      <c r="G1417" t="s">
        <v>10086</v>
      </c>
      <c r="H1417" t="s">
        <v>378</v>
      </c>
      <c r="K1417" t="s">
        <v>253</v>
      </c>
      <c r="L1417" t="s">
        <v>254</v>
      </c>
      <c r="M1417" t="s">
        <v>255</v>
      </c>
      <c r="N1417" t="s">
        <v>29</v>
      </c>
      <c r="P1417" t="s">
        <v>16</v>
      </c>
      <c r="Q1417" t="s">
        <v>10027</v>
      </c>
      <c r="R1417" t="s">
        <v>10087</v>
      </c>
      <c r="S1417" t="s">
        <v>10088</v>
      </c>
      <c r="T1417" t="s">
        <v>10384</v>
      </c>
      <c r="V1417" t="s">
        <v>260</v>
      </c>
      <c r="X1417" t="s">
        <v>10098</v>
      </c>
      <c r="AE1417" t="s">
        <v>10369</v>
      </c>
      <c r="AG1417" t="s">
        <v>6821</v>
      </c>
      <c r="AL1417" t="s">
        <v>8252</v>
      </c>
      <c r="AN1417" t="s">
        <v>903</v>
      </c>
      <c r="AR1417" t="s">
        <v>10099</v>
      </c>
      <c r="AS1417" t="s">
        <v>1174</v>
      </c>
      <c r="AT1417" t="s">
        <v>1174</v>
      </c>
      <c r="AU1417" t="s">
        <v>10385</v>
      </c>
      <c r="AX1417" t="s">
        <v>686</v>
      </c>
      <c r="BB1417" t="s">
        <v>3415</v>
      </c>
      <c r="BC1417" t="s">
        <v>3415</v>
      </c>
      <c r="BD1417" t="s">
        <v>1852</v>
      </c>
      <c r="BE1417" t="s">
        <v>1954</v>
      </c>
      <c r="BF1417" t="s">
        <v>656</v>
      </c>
      <c r="BO1417" t="s">
        <v>281</v>
      </c>
      <c r="BP1417" s="1">
        <v>281376</v>
      </c>
      <c r="BQ1417" s="1">
        <v>281376</v>
      </c>
      <c r="BU1417" s="1">
        <v>0</v>
      </c>
      <c r="BV1417" s="4"/>
      <c r="BW1417" s="4"/>
      <c r="BX1417" s="4"/>
      <c r="BY1417" s="4"/>
      <c r="BZ1417" s="4"/>
      <c r="CA1417" s="1">
        <v>8.15</v>
      </c>
      <c r="CB1417" s="4"/>
      <c r="CC1417" s="4"/>
      <c r="CD1417" s="4"/>
      <c r="CE1417" s="4"/>
      <c r="CG1417" s="1">
        <v>27.94</v>
      </c>
      <c r="CH1417" s="1">
        <v>19555</v>
      </c>
      <c r="CJ1417" s="1">
        <v>173436</v>
      </c>
      <c r="DA1417" s="1">
        <v>2747.04</v>
      </c>
      <c r="DK1417" s="1">
        <v>85088.4</v>
      </c>
      <c r="DV1417" s="1">
        <v>521.47</v>
      </c>
    </row>
    <row r="1418" spans="1:128" hidden="1" x14ac:dyDescent="0.25">
      <c r="A1418" t="s">
        <v>10386</v>
      </c>
      <c r="B1418" t="s">
        <v>10387</v>
      </c>
      <c r="C1418" t="s">
        <v>249</v>
      </c>
      <c r="F1418" t="s">
        <v>10163</v>
      </c>
      <c r="G1418" t="s">
        <v>10164</v>
      </c>
      <c r="H1418" t="s">
        <v>378</v>
      </c>
      <c r="K1418" t="s">
        <v>253</v>
      </c>
      <c r="L1418" t="s">
        <v>254</v>
      </c>
      <c r="M1418" t="s">
        <v>255</v>
      </c>
      <c r="N1418" t="s">
        <v>29</v>
      </c>
      <c r="P1418" t="s">
        <v>16</v>
      </c>
      <c r="Q1418" t="s">
        <v>10027</v>
      </c>
      <c r="R1418" t="s">
        <v>10165</v>
      </c>
      <c r="S1418" t="s">
        <v>10166</v>
      </c>
      <c r="T1418" t="s">
        <v>10388</v>
      </c>
      <c r="V1418" t="s">
        <v>260</v>
      </c>
      <c r="X1418" t="s">
        <v>10168</v>
      </c>
      <c r="AE1418" t="s">
        <v>10369</v>
      </c>
      <c r="AG1418" t="s">
        <v>6821</v>
      </c>
      <c r="AL1418" t="s">
        <v>2772</v>
      </c>
      <c r="AN1418" t="s">
        <v>903</v>
      </c>
      <c r="AR1418" t="s">
        <v>2173</v>
      </c>
      <c r="AS1418" t="s">
        <v>10389</v>
      </c>
      <c r="AT1418" t="s">
        <v>10390</v>
      </c>
      <c r="AX1418" t="s">
        <v>2629</v>
      </c>
      <c r="BB1418" t="s">
        <v>2875</v>
      </c>
      <c r="BC1418" t="s">
        <v>2875</v>
      </c>
      <c r="BD1418" t="s">
        <v>1852</v>
      </c>
      <c r="BE1418" t="s">
        <v>812</v>
      </c>
      <c r="BF1418" t="s">
        <v>656</v>
      </c>
      <c r="BO1418" t="s">
        <v>281</v>
      </c>
      <c r="BP1418" s="1">
        <v>264199</v>
      </c>
      <c r="BQ1418" s="1">
        <v>264199</v>
      </c>
      <c r="BU1418" s="1">
        <v>0</v>
      </c>
      <c r="BV1418" s="4"/>
      <c r="BW1418" s="4"/>
      <c r="BX1418" s="4"/>
      <c r="BY1418" s="4"/>
      <c r="BZ1418" s="4"/>
      <c r="CA1418" s="1">
        <v>1.1599999999999999</v>
      </c>
      <c r="CB1418" s="4"/>
      <c r="CC1418" s="4"/>
      <c r="CD1418" s="4"/>
      <c r="CE1418" s="4"/>
      <c r="CG1418" s="1">
        <v>30.08</v>
      </c>
      <c r="CH1418" s="1">
        <v>19206</v>
      </c>
      <c r="CJ1418" s="1">
        <v>163137</v>
      </c>
      <c r="DA1418" s="1">
        <v>3228.03</v>
      </c>
      <c r="DK1418" s="1">
        <v>77981.8</v>
      </c>
      <c r="DV1418" s="1">
        <v>616.67999999999995</v>
      </c>
    </row>
    <row r="1419" spans="1:128" hidden="1" x14ac:dyDescent="0.25">
      <c r="A1419" t="s">
        <v>10391</v>
      </c>
      <c r="B1419" t="s">
        <v>10392</v>
      </c>
      <c r="C1419" t="s">
        <v>249</v>
      </c>
      <c r="F1419" t="s">
        <v>10393</v>
      </c>
      <c r="G1419" t="s">
        <v>10394</v>
      </c>
      <c r="I1419" t="s">
        <v>10395</v>
      </c>
      <c r="K1419" t="s">
        <v>253</v>
      </c>
      <c r="L1419" t="s">
        <v>254</v>
      </c>
      <c r="M1419" t="s">
        <v>255</v>
      </c>
      <c r="N1419" t="s">
        <v>29</v>
      </c>
      <c r="P1419" t="s">
        <v>16</v>
      </c>
      <c r="Q1419" t="s">
        <v>10027</v>
      </c>
      <c r="R1419" t="s">
        <v>10039</v>
      </c>
      <c r="S1419" t="s">
        <v>10040</v>
      </c>
      <c r="T1419" t="s">
        <v>10396</v>
      </c>
      <c r="V1419" t="s">
        <v>260</v>
      </c>
      <c r="W1419" t="s">
        <v>1042</v>
      </c>
      <c r="X1419" t="s">
        <v>10041</v>
      </c>
      <c r="AE1419" t="s">
        <v>10364</v>
      </c>
      <c r="AG1419" t="s">
        <v>384</v>
      </c>
      <c r="AL1419" t="s">
        <v>724</v>
      </c>
      <c r="AN1419" t="s">
        <v>295</v>
      </c>
      <c r="AR1419" t="s">
        <v>9578</v>
      </c>
      <c r="AS1419" t="s">
        <v>957</v>
      </c>
      <c r="AT1419" t="s">
        <v>957</v>
      </c>
      <c r="AU1419" t="s">
        <v>10397</v>
      </c>
      <c r="BB1419" t="s">
        <v>666</v>
      </c>
      <c r="BC1419" t="s">
        <v>667</v>
      </c>
      <c r="BD1419" t="s">
        <v>1852</v>
      </c>
      <c r="BE1419" t="s">
        <v>797</v>
      </c>
      <c r="BF1419" t="s">
        <v>656</v>
      </c>
      <c r="BO1419" t="s">
        <v>281</v>
      </c>
      <c r="BP1419" s="1">
        <v>267186</v>
      </c>
      <c r="BQ1419" s="1">
        <v>267186</v>
      </c>
      <c r="BU1419" s="1">
        <v>0</v>
      </c>
      <c r="BV1419" s="4"/>
      <c r="BW1419" s="4"/>
      <c r="BX1419" s="4"/>
      <c r="BY1419" s="4"/>
      <c r="BZ1419" s="4"/>
      <c r="CA1419" s="1">
        <v>2.3199999999999998</v>
      </c>
      <c r="CB1419" s="4"/>
      <c r="CC1419" s="4"/>
      <c r="CD1419" s="4"/>
      <c r="CE1419" s="4"/>
      <c r="CF1419" t="s">
        <v>282</v>
      </c>
      <c r="CG1419" s="1">
        <v>34.799999999999997</v>
      </c>
      <c r="CH1419" s="1">
        <v>18328</v>
      </c>
      <c r="CJ1419" s="1">
        <v>164720</v>
      </c>
      <c r="DA1419" s="1">
        <v>2447.6</v>
      </c>
      <c r="DK1419" s="1">
        <v>81316</v>
      </c>
      <c r="DV1419" s="1">
        <v>339.88</v>
      </c>
      <c r="DX1419" t="s">
        <v>282</v>
      </c>
    </row>
    <row r="1420" spans="1:128" hidden="1" x14ac:dyDescent="0.25">
      <c r="A1420" t="s">
        <v>10398</v>
      </c>
      <c r="B1420" t="s">
        <v>10399</v>
      </c>
      <c r="C1420" t="s">
        <v>249</v>
      </c>
      <c r="F1420" t="s">
        <v>10400</v>
      </c>
      <c r="G1420" t="s">
        <v>10401</v>
      </c>
      <c r="I1420" t="s">
        <v>10402</v>
      </c>
      <c r="K1420" t="s">
        <v>253</v>
      </c>
      <c r="L1420" t="s">
        <v>254</v>
      </c>
      <c r="M1420" t="s">
        <v>255</v>
      </c>
      <c r="N1420" t="s">
        <v>29</v>
      </c>
      <c r="P1420" t="s">
        <v>16</v>
      </c>
      <c r="Q1420" t="s">
        <v>10027</v>
      </c>
      <c r="R1420" t="s">
        <v>10028</v>
      </c>
      <c r="S1420" t="s">
        <v>10029</v>
      </c>
      <c r="T1420" t="s">
        <v>10403</v>
      </c>
      <c r="V1420" t="s">
        <v>260</v>
      </c>
      <c r="W1420" t="s">
        <v>720</v>
      </c>
      <c r="X1420" t="s">
        <v>10030</v>
      </c>
      <c r="AE1420" t="s">
        <v>10355</v>
      </c>
      <c r="AG1420" t="s">
        <v>384</v>
      </c>
      <c r="AL1420" t="s">
        <v>10031</v>
      </c>
      <c r="AN1420" t="s">
        <v>267</v>
      </c>
      <c r="AT1420" t="s">
        <v>10404</v>
      </c>
      <c r="AU1420" t="s">
        <v>10405</v>
      </c>
      <c r="AX1420" t="s">
        <v>686</v>
      </c>
      <c r="BB1420" t="s">
        <v>712</v>
      </c>
      <c r="BC1420" t="s">
        <v>712</v>
      </c>
      <c r="BD1420" t="s">
        <v>1852</v>
      </c>
      <c r="BE1420" t="s">
        <v>758</v>
      </c>
      <c r="BF1420" t="s">
        <v>656</v>
      </c>
      <c r="BO1420" t="s">
        <v>281</v>
      </c>
      <c r="BP1420" s="1">
        <v>247560</v>
      </c>
      <c r="BQ1420" s="1">
        <v>247560</v>
      </c>
      <c r="BU1420" s="1">
        <v>0</v>
      </c>
      <c r="BV1420" s="4"/>
      <c r="BW1420" s="4"/>
      <c r="BX1420" s="4"/>
      <c r="BY1420" s="4"/>
      <c r="BZ1420" s="4"/>
      <c r="CA1420" s="1">
        <v>2.2999999999999998</v>
      </c>
      <c r="CB1420" s="4"/>
      <c r="CC1420" s="4"/>
      <c r="CD1420" s="4"/>
      <c r="CE1420" s="4"/>
      <c r="CF1420" t="s">
        <v>282</v>
      </c>
      <c r="CG1420" s="1">
        <v>49.54</v>
      </c>
      <c r="CH1420" s="1">
        <v>21888</v>
      </c>
      <c r="CJ1420" s="1">
        <v>153216</v>
      </c>
      <c r="DA1420" s="1">
        <v>2995.2</v>
      </c>
      <c r="DK1420" s="1">
        <v>68889.600000000006</v>
      </c>
      <c r="DV1420" s="1">
        <v>521.86</v>
      </c>
      <c r="DX1420" t="s">
        <v>282</v>
      </c>
    </row>
    <row r="1421" spans="1:128" hidden="1" x14ac:dyDescent="0.25">
      <c r="A1421" t="s">
        <v>10406</v>
      </c>
      <c r="B1421" t="s">
        <v>10407</v>
      </c>
      <c r="C1421" t="s">
        <v>249</v>
      </c>
      <c r="F1421" t="s">
        <v>10408</v>
      </c>
      <c r="G1421" t="s">
        <v>10409</v>
      </c>
      <c r="I1421" t="s">
        <v>10410</v>
      </c>
      <c r="K1421" t="s">
        <v>253</v>
      </c>
      <c r="L1421" t="s">
        <v>254</v>
      </c>
      <c r="M1421" t="s">
        <v>255</v>
      </c>
      <c r="N1421" t="s">
        <v>29</v>
      </c>
      <c r="P1421" t="s">
        <v>16</v>
      </c>
      <c r="Q1421" t="s">
        <v>10027</v>
      </c>
      <c r="R1421" t="s">
        <v>10121</v>
      </c>
      <c r="S1421" t="s">
        <v>10122</v>
      </c>
      <c r="T1421" t="s">
        <v>10411</v>
      </c>
      <c r="V1421" t="s">
        <v>260</v>
      </c>
      <c r="W1421" t="s">
        <v>561</v>
      </c>
      <c r="X1421" t="s">
        <v>10123</v>
      </c>
      <c r="AE1421" t="s">
        <v>10355</v>
      </c>
      <c r="AG1421" t="s">
        <v>384</v>
      </c>
      <c r="AJ1421" t="s">
        <v>6080</v>
      </c>
      <c r="AL1421" t="s">
        <v>6081</v>
      </c>
      <c r="AN1421" t="s">
        <v>6082</v>
      </c>
      <c r="AO1421" t="s">
        <v>6083</v>
      </c>
      <c r="AP1421" t="s">
        <v>6084</v>
      </c>
      <c r="AQ1421" t="s">
        <v>6085</v>
      </c>
      <c r="AR1421" t="s">
        <v>2024</v>
      </c>
      <c r="AS1421" t="s">
        <v>10124</v>
      </c>
      <c r="AT1421" t="s">
        <v>10412</v>
      </c>
      <c r="AU1421" t="s">
        <v>10413</v>
      </c>
      <c r="AX1421" t="s">
        <v>686</v>
      </c>
      <c r="BB1421" t="s">
        <v>666</v>
      </c>
      <c r="BC1421" t="s">
        <v>667</v>
      </c>
      <c r="BD1421" t="s">
        <v>1852</v>
      </c>
      <c r="BE1421" t="s">
        <v>688</v>
      </c>
      <c r="BF1421" t="s">
        <v>656</v>
      </c>
      <c r="BO1421" t="s">
        <v>281</v>
      </c>
      <c r="BP1421" s="1">
        <v>264981</v>
      </c>
      <c r="BQ1421" s="1">
        <v>264981</v>
      </c>
      <c r="BU1421" s="1">
        <v>0</v>
      </c>
      <c r="BV1421" s="4"/>
      <c r="BW1421" s="4"/>
      <c r="BX1421" s="4"/>
      <c r="BY1421" s="4"/>
      <c r="BZ1421" s="4"/>
      <c r="CA1421" s="1">
        <v>4.6399999999999997</v>
      </c>
      <c r="CB1421" s="4"/>
      <c r="CC1421" s="4"/>
      <c r="CD1421" s="4"/>
      <c r="CE1421" s="4"/>
      <c r="CF1421" t="s">
        <v>282</v>
      </c>
      <c r="CG1421" t="s">
        <v>282</v>
      </c>
      <c r="CH1421" s="1">
        <v>18908</v>
      </c>
      <c r="CJ1421" s="1">
        <v>163560</v>
      </c>
      <c r="DA1421" s="1">
        <v>2853.6</v>
      </c>
      <c r="DK1421" s="1">
        <v>79228</v>
      </c>
      <c r="DV1421" s="1">
        <v>431.52</v>
      </c>
      <c r="DX1421" t="s">
        <v>282</v>
      </c>
    </row>
    <row r="1422" spans="1:128" hidden="1" x14ac:dyDescent="0.25">
      <c r="A1422" t="s">
        <v>10414</v>
      </c>
      <c r="B1422" t="s">
        <v>10415</v>
      </c>
      <c r="C1422" t="s">
        <v>249</v>
      </c>
      <c r="F1422" t="s">
        <v>10416</v>
      </c>
      <c r="G1422" t="s">
        <v>10417</v>
      </c>
      <c r="I1422" t="s">
        <v>10418</v>
      </c>
      <c r="K1422" t="s">
        <v>253</v>
      </c>
      <c r="L1422" t="s">
        <v>254</v>
      </c>
      <c r="M1422" t="s">
        <v>255</v>
      </c>
      <c r="N1422" t="s">
        <v>29</v>
      </c>
      <c r="P1422" t="s">
        <v>16</v>
      </c>
      <c r="Q1422" t="s">
        <v>10027</v>
      </c>
      <c r="R1422" t="s">
        <v>10039</v>
      </c>
      <c r="S1422" t="s">
        <v>10040</v>
      </c>
      <c r="T1422" t="s">
        <v>8621</v>
      </c>
      <c r="V1422" t="s">
        <v>260</v>
      </c>
      <c r="W1422" t="s">
        <v>1042</v>
      </c>
      <c r="X1422" t="s">
        <v>10112</v>
      </c>
      <c r="AE1422" t="s">
        <v>10364</v>
      </c>
      <c r="AG1422" t="s">
        <v>384</v>
      </c>
      <c r="AJ1422" t="s">
        <v>6080</v>
      </c>
      <c r="AL1422" t="s">
        <v>6081</v>
      </c>
      <c r="AN1422" t="s">
        <v>6082</v>
      </c>
      <c r="AO1422" t="s">
        <v>6083</v>
      </c>
      <c r="AP1422" t="s">
        <v>6084</v>
      </c>
      <c r="AQ1422" t="s">
        <v>6085</v>
      </c>
      <c r="AR1422" t="s">
        <v>10113</v>
      </c>
      <c r="AS1422" t="s">
        <v>10114</v>
      </c>
      <c r="AT1422" t="s">
        <v>10419</v>
      </c>
      <c r="AU1422" t="s">
        <v>9672</v>
      </c>
      <c r="AX1422" t="s">
        <v>686</v>
      </c>
      <c r="BB1422" t="s">
        <v>855</v>
      </c>
      <c r="BC1422" t="s">
        <v>855</v>
      </c>
      <c r="BD1422" t="s">
        <v>1852</v>
      </c>
      <c r="BE1422" t="s">
        <v>797</v>
      </c>
      <c r="BF1422" t="s">
        <v>656</v>
      </c>
      <c r="BO1422" t="s">
        <v>281</v>
      </c>
      <c r="BP1422" s="1">
        <v>239743</v>
      </c>
      <c r="BQ1422" s="1">
        <v>239743</v>
      </c>
      <c r="BU1422" s="1">
        <v>0</v>
      </c>
      <c r="BV1422" s="4"/>
      <c r="BW1422" s="4"/>
      <c r="BX1422" s="4"/>
      <c r="BY1422" s="4"/>
      <c r="BZ1422" s="4"/>
      <c r="CA1422" s="1">
        <v>1.1499999999999999</v>
      </c>
      <c r="CB1422" s="4"/>
      <c r="CC1422" s="4"/>
      <c r="CD1422" s="4"/>
      <c r="CE1422" s="4"/>
      <c r="CF1422" t="s">
        <v>282</v>
      </c>
      <c r="CG1422" s="1">
        <v>27.58</v>
      </c>
      <c r="CH1422" s="1">
        <v>19647</v>
      </c>
      <c r="CJ1422" s="1">
        <v>148221</v>
      </c>
      <c r="DA1422" s="1">
        <v>2746.11</v>
      </c>
      <c r="DK1422" s="1">
        <v>68595.3</v>
      </c>
      <c r="DV1422" s="1">
        <v>505.56</v>
      </c>
      <c r="DX1422" t="s">
        <v>282</v>
      </c>
    </row>
    <row r="1423" spans="1:128" hidden="1" x14ac:dyDescent="0.25">
      <c r="A1423" t="s">
        <v>10420</v>
      </c>
      <c r="B1423" t="s">
        <v>10421</v>
      </c>
      <c r="C1423" t="s">
        <v>249</v>
      </c>
      <c r="D1423" t="s">
        <v>1677</v>
      </c>
      <c r="K1423" t="s">
        <v>253</v>
      </c>
      <c r="L1423" t="s">
        <v>254</v>
      </c>
      <c r="M1423" t="s">
        <v>255</v>
      </c>
      <c r="N1423" t="s">
        <v>29</v>
      </c>
      <c r="P1423" t="s">
        <v>16</v>
      </c>
      <c r="Q1423" t="s">
        <v>10027</v>
      </c>
      <c r="R1423" t="s">
        <v>10422</v>
      </c>
      <c r="S1423" t="s">
        <v>10423</v>
      </c>
      <c r="T1423" t="s">
        <v>10424</v>
      </c>
      <c r="V1423" t="s">
        <v>260</v>
      </c>
      <c r="AE1423" t="s">
        <v>10425</v>
      </c>
      <c r="AG1423" t="s">
        <v>10426</v>
      </c>
      <c r="AH1423" t="s">
        <v>10427</v>
      </c>
      <c r="AL1423" t="s">
        <v>10428</v>
      </c>
      <c r="AR1423" t="s">
        <v>1472</v>
      </c>
      <c r="AS1423" t="s">
        <v>10429</v>
      </c>
      <c r="AT1423" t="s">
        <v>3215</v>
      </c>
      <c r="BB1423" t="s">
        <v>1861</v>
      </c>
      <c r="BC1423" t="s">
        <v>8997</v>
      </c>
      <c r="BE1423" t="s">
        <v>812</v>
      </c>
      <c r="BF1423" t="s">
        <v>390</v>
      </c>
      <c r="BG1423" s="1">
        <v>5</v>
      </c>
      <c r="BO1423" t="s">
        <v>281</v>
      </c>
      <c r="BP1423" s="1">
        <v>200058</v>
      </c>
      <c r="BQ1423" s="1">
        <v>200058.23</v>
      </c>
      <c r="BU1423" s="1">
        <v>-0.2</v>
      </c>
      <c r="BV1423" s="4"/>
      <c r="BW1423" s="4"/>
      <c r="BX1423" s="4"/>
      <c r="BY1423" s="4"/>
      <c r="BZ1423" s="4"/>
      <c r="CA1423" s="1">
        <v>8</v>
      </c>
      <c r="CB1423" s="4"/>
      <c r="CC1423" s="4"/>
      <c r="CD1423" s="4"/>
      <c r="CE1423" s="4"/>
      <c r="CF1423" t="s">
        <v>282</v>
      </c>
      <c r="CG1423" s="1">
        <v>19.420000000000002</v>
      </c>
      <c r="CH1423" s="1">
        <v>12794</v>
      </c>
      <c r="CJ1423" s="1">
        <v>124521.60000000001</v>
      </c>
      <c r="CP1423" s="1">
        <v>99.39</v>
      </c>
      <c r="DA1423" s="1">
        <v>4078.37</v>
      </c>
      <c r="DK1423" s="1">
        <v>58148.160000000003</v>
      </c>
      <c r="DV1423" s="1">
        <v>388.42</v>
      </c>
    </row>
    <row r="1424" spans="1:128" hidden="1" x14ac:dyDescent="0.25">
      <c r="A1424" t="s">
        <v>10430</v>
      </c>
      <c r="B1424" t="s">
        <v>10431</v>
      </c>
      <c r="C1424" t="s">
        <v>249</v>
      </c>
      <c r="D1424" t="s">
        <v>1677</v>
      </c>
      <c r="F1424" t="s">
        <v>10432</v>
      </c>
      <c r="G1424" t="s">
        <v>10433</v>
      </c>
      <c r="H1424" t="s">
        <v>378</v>
      </c>
      <c r="K1424" t="s">
        <v>253</v>
      </c>
      <c r="L1424" t="s">
        <v>254</v>
      </c>
      <c r="M1424" t="s">
        <v>255</v>
      </c>
      <c r="N1424" t="s">
        <v>29</v>
      </c>
      <c r="P1424" t="s">
        <v>16</v>
      </c>
      <c r="Q1424" t="s">
        <v>10027</v>
      </c>
      <c r="R1424" t="s">
        <v>10434</v>
      </c>
      <c r="S1424" t="s">
        <v>10435</v>
      </c>
      <c r="T1424" t="s">
        <v>10436</v>
      </c>
      <c r="V1424" t="s">
        <v>260</v>
      </c>
      <c r="AE1424" t="s">
        <v>10437</v>
      </c>
      <c r="AG1424" t="s">
        <v>9056</v>
      </c>
      <c r="AH1424" t="s">
        <v>10438</v>
      </c>
      <c r="AL1424" t="s">
        <v>886</v>
      </c>
      <c r="AR1424" t="s">
        <v>10439</v>
      </c>
      <c r="AS1424" t="s">
        <v>888</v>
      </c>
      <c r="AT1424" t="s">
        <v>10440</v>
      </c>
      <c r="BB1424" t="s">
        <v>616</v>
      </c>
      <c r="BC1424" t="s">
        <v>9827</v>
      </c>
      <c r="BE1424" t="s">
        <v>870</v>
      </c>
      <c r="BF1424" t="s">
        <v>390</v>
      </c>
      <c r="BG1424" s="1">
        <v>4.9000000000000004</v>
      </c>
      <c r="BO1424" t="s">
        <v>281</v>
      </c>
      <c r="BP1424" s="1">
        <v>233873</v>
      </c>
      <c r="BQ1424" s="1">
        <v>233872.93</v>
      </c>
      <c r="BU1424" s="1">
        <v>-0.1</v>
      </c>
      <c r="BV1424" s="4"/>
      <c r="BW1424" s="4"/>
      <c r="BX1424" s="4"/>
      <c r="BY1424" s="4"/>
      <c r="BZ1424" s="4"/>
      <c r="CA1424" s="4" t="s">
        <v>282</v>
      </c>
      <c r="CB1424" s="4"/>
      <c r="CC1424" s="4"/>
      <c r="CD1424" s="4"/>
      <c r="CE1424" s="4"/>
      <c r="CF1424" t="s">
        <v>282</v>
      </c>
      <c r="CG1424" s="1">
        <v>39.46</v>
      </c>
      <c r="CH1424" s="1">
        <v>15553</v>
      </c>
      <c r="CJ1424" s="1">
        <v>145087.5</v>
      </c>
      <c r="CP1424" s="1">
        <v>39.46</v>
      </c>
      <c r="DA1424" s="1">
        <v>3888.35</v>
      </c>
      <c r="DK1424" s="1">
        <v>68945.58</v>
      </c>
      <c r="DV1424" s="1">
        <v>319.19</v>
      </c>
    </row>
    <row r="1425" spans="1:174" hidden="1" x14ac:dyDescent="0.25">
      <c r="A1425" t="s">
        <v>10441</v>
      </c>
      <c r="B1425" t="s">
        <v>10442</v>
      </c>
      <c r="C1425" t="s">
        <v>249</v>
      </c>
      <c r="D1425" t="s">
        <v>1677</v>
      </c>
      <c r="K1425" t="s">
        <v>253</v>
      </c>
      <c r="L1425" t="s">
        <v>254</v>
      </c>
      <c r="M1425" t="s">
        <v>255</v>
      </c>
      <c r="N1425" t="s">
        <v>29</v>
      </c>
      <c r="P1425" t="s">
        <v>16</v>
      </c>
      <c r="Q1425" t="s">
        <v>10027</v>
      </c>
      <c r="R1425" t="s">
        <v>10443</v>
      </c>
      <c r="S1425" t="s">
        <v>10444</v>
      </c>
      <c r="T1425" t="s">
        <v>10424</v>
      </c>
      <c r="V1425" t="s">
        <v>260</v>
      </c>
      <c r="AE1425" t="s">
        <v>10425</v>
      </c>
      <c r="AG1425" t="s">
        <v>10445</v>
      </c>
      <c r="AH1425" t="s">
        <v>10427</v>
      </c>
      <c r="AL1425" t="s">
        <v>10428</v>
      </c>
      <c r="AR1425" t="s">
        <v>1472</v>
      </c>
      <c r="AS1425" t="s">
        <v>10429</v>
      </c>
      <c r="AT1425" t="s">
        <v>3215</v>
      </c>
      <c r="BB1425" t="s">
        <v>3921</v>
      </c>
      <c r="BC1425" t="s">
        <v>10446</v>
      </c>
      <c r="BE1425" t="s">
        <v>812</v>
      </c>
      <c r="BF1425" t="s">
        <v>390</v>
      </c>
      <c r="BG1425" s="1">
        <v>4.7</v>
      </c>
      <c r="BO1425" t="s">
        <v>281</v>
      </c>
      <c r="BP1425" s="1">
        <v>201351</v>
      </c>
      <c r="BQ1425" s="1">
        <v>201350.67</v>
      </c>
      <c r="BU1425" s="1">
        <v>0.1</v>
      </c>
      <c r="BV1425" s="4"/>
      <c r="BW1425" s="4"/>
      <c r="BX1425" s="4"/>
      <c r="BY1425" s="4"/>
      <c r="BZ1425" s="4"/>
      <c r="CA1425" s="1">
        <v>4.57</v>
      </c>
      <c r="CB1425" s="4"/>
      <c r="CC1425" s="4"/>
      <c r="CD1425" s="4"/>
      <c r="CE1425" s="4"/>
      <c r="CF1425" t="s">
        <v>282</v>
      </c>
      <c r="CG1425" s="1">
        <v>24.01</v>
      </c>
      <c r="CH1425" s="1">
        <v>14632</v>
      </c>
      <c r="CJ1425" s="1">
        <v>124608.8</v>
      </c>
      <c r="CP1425" s="1">
        <v>110.89</v>
      </c>
      <c r="DA1425" s="1">
        <v>3006.62</v>
      </c>
      <c r="DK1425" s="1">
        <v>58646.16</v>
      </c>
      <c r="DV1425" s="1">
        <v>316.67</v>
      </c>
    </row>
    <row r="1426" spans="1:174" hidden="1" x14ac:dyDescent="0.25">
      <c r="A1426" t="s">
        <v>10447</v>
      </c>
      <c r="B1426" t="s">
        <v>10448</v>
      </c>
      <c r="C1426" t="s">
        <v>249</v>
      </c>
      <c r="D1426" t="s">
        <v>1677</v>
      </c>
      <c r="K1426" t="s">
        <v>253</v>
      </c>
      <c r="L1426" t="s">
        <v>254</v>
      </c>
      <c r="M1426" t="s">
        <v>255</v>
      </c>
      <c r="N1426" t="s">
        <v>29</v>
      </c>
      <c r="P1426" t="s">
        <v>16</v>
      </c>
      <c r="Q1426" t="s">
        <v>10027</v>
      </c>
      <c r="R1426" t="s">
        <v>10449</v>
      </c>
      <c r="S1426" t="s">
        <v>10450</v>
      </c>
      <c r="T1426" t="s">
        <v>10451</v>
      </c>
      <c r="V1426" t="s">
        <v>260</v>
      </c>
      <c r="AE1426" t="s">
        <v>10452</v>
      </c>
      <c r="AG1426" t="s">
        <v>10453</v>
      </c>
      <c r="AH1426" t="s">
        <v>10454</v>
      </c>
      <c r="AL1426" t="s">
        <v>886</v>
      </c>
      <c r="BB1426" t="s">
        <v>2109</v>
      </c>
      <c r="BC1426" t="s">
        <v>10455</v>
      </c>
      <c r="BE1426" t="s">
        <v>797</v>
      </c>
      <c r="BF1426" t="s">
        <v>390</v>
      </c>
      <c r="BG1426" s="1">
        <v>5.7</v>
      </c>
      <c r="BO1426" t="s">
        <v>281</v>
      </c>
      <c r="BP1426" s="1">
        <v>239789</v>
      </c>
      <c r="BQ1426" s="1">
        <v>239788.63</v>
      </c>
      <c r="BU1426" s="1">
        <v>-0.1</v>
      </c>
      <c r="BV1426" s="4"/>
      <c r="BW1426" s="4"/>
      <c r="BX1426" s="4"/>
      <c r="BY1426" s="4"/>
      <c r="BZ1426" s="4"/>
      <c r="CA1426" s="1">
        <v>25.5</v>
      </c>
      <c r="CB1426" s="4"/>
      <c r="CC1426" s="4"/>
      <c r="CD1426" s="4"/>
      <c r="CE1426" s="4"/>
      <c r="CF1426" t="s">
        <v>282</v>
      </c>
      <c r="CG1426" s="1">
        <v>22.02</v>
      </c>
      <c r="CH1426" s="1">
        <v>14837</v>
      </c>
      <c r="CJ1426" s="1">
        <v>148377.60000000001</v>
      </c>
      <c r="CP1426" s="1">
        <v>49.85</v>
      </c>
      <c r="DA1426" s="1">
        <v>3164.62</v>
      </c>
      <c r="DK1426" s="1">
        <v>73145.52</v>
      </c>
      <c r="DV1426" s="1">
        <v>165.77</v>
      </c>
    </row>
    <row r="1427" spans="1:174" hidden="1" x14ac:dyDescent="0.25">
      <c r="A1427" t="s">
        <v>10456</v>
      </c>
      <c r="B1427" t="s">
        <v>10457</v>
      </c>
      <c r="C1427" t="s">
        <v>249</v>
      </c>
      <c r="D1427" t="s">
        <v>1677</v>
      </c>
      <c r="F1427" t="s">
        <v>10458</v>
      </c>
      <c r="G1427" t="s">
        <v>8224</v>
      </c>
      <c r="H1427" t="s">
        <v>378</v>
      </c>
      <c r="K1427" t="s">
        <v>253</v>
      </c>
      <c r="L1427" t="s">
        <v>254</v>
      </c>
      <c r="M1427" t="s">
        <v>255</v>
      </c>
      <c r="N1427" t="s">
        <v>29</v>
      </c>
      <c r="P1427" t="s">
        <v>16</v>
      </c>
      <c r="Q1427" t="s">
        <v>10027</v>
      </c>
      <c r="R1427" t="s">
        <v>8756</v>
      </c>
      <c r="S1427" t="s">
        <v>8122</v>
      </c>
      <c r="T1427" t="s">
        <v>10459</v>
      </c>
      <c r="V1427" t="s">
        <v>260</v>
      </c>
      <c r="AE1427" t="s">
        <v>8823</v>
      </c>
      <c r="AG1427" t="s">
        <v>384</v>
      </c>
      <c r="AH1427" t="s">
        <v>10460</v>
      </c>
      <c r="AL1427" t="s">
        <v>10461</v>
      </c>
      <c r="AT1427" t="s">
        <v>10462</v>
      </c>
      <c r="BB1427" t="s">
        <v>1008</v>
      </c>
      <c r="BC1427" t="s">
        <v>10463</v>
      </c>
      <c r="BE1427" t="s">
        <v>9044</v>
      </c>
      <c r="BF1427" t="s">
        <v>390</v>
      </c>
      <c r="BG1427" s="1">
        <v>6</v>
      </c>
      <c r="BO1427" t="s">
        <v>281</v>
      </c>
      <c r="BP1427" s="1">
        <v>166705</v>
      </c>
      <c r="BQ1427" s="1">
        <v>166705.43</v>
      </c>
      <c r="BU1427" s="1">
        <v>0</v>
      </c>
      <c r="BV1427" s="4"/>
      <c r="BW1427" s="4"/>
      <c r="BX1427" s="4"/>
      <c r="BY1427" s="4"/>
      <c r="BZ1427" s="4"/>
      <c r="CA1427" s="1">
        <v>20.02</v>
      </c>
      <c r="CB1427" s="4"/>
      <c r="CC1427" s="4"/>
      <c r="CD1427" s="4"/>
      <c r="CE1427" s="4"/>
      <c r="CF1427" t="s">
        <v>282</v>
      </c>
      <c r="CG1427" s="1">
        <v>53.39</v>
      </c>
      <c r="CH1427" s="1">
        <v>11233</v>
      </c>
      <c r="CJ1427" s="1">
        <v>100209.22</v>
      </c>
      <c r="CP1427" s="1">
        <v>72.290000000000006</v>
      </c>
      <c r="DA1427" s="1">
        <v>2024.2</v>
      </c>
      <c r="DK1427" s="1">
        <v>48269.48</v>
      </c>
      <c r="DV1427" s="1">
        <v>96.76</v>
      </c>
    </row>
    <row r="1428" spans="1:174" hidden="1" x14ac:dyDescent="0.25">
      <c r="A1428" t="s">
        <v>10464</v>
      </c>
      <c r="B1428" t="s">
        <v>10465</v>
      </c>
      <c r="C1428" t="s">
        <v>249</v>
      </c>
      <c r="D1428" t="s">
        <v>1677</v>
      </c>
      <c r="K1428" t="s">
        <v>253</v>
      </c>
      <c r="L1428" t="s">
        <v>254</v>
      </c>
      <c r="M1428" t="s">
        <v>255</v>
      </c>
      <c r="N1428" t="s">
        <v>29</v>
      </c>
      <c r="P1428" t="s">
        <v>16</v>
      </c>
      <c r="Q1428" t="s">
        <v>10027</v>
      </c>
      <c r="R1428" t="s">
        <v>10466</v>
      </c>
      <c r="S1428" t="s">
        <v>10423</v>
      </c>
      <c r="T1428" t="s">
        <v>10467</v>
      </c>
      <c r="V1428" t="s">
        <v>260</v>
      </c>
      <c r="AE1428" t="s">
        <v>10468</v>
      </c>
      <c r="AG1428" t="s">
        <v>1706</v>
      </c>
      <c r="AH1428" t="s">
        <v>10469</v>
      </c>
      <c r="AL1428" t="s">
        <v>1684</v>
      </c>
      <c r="AR1428" t="s">
        <v>1891</v>
      </c>
      <c r="AS1428" t="s">
        <v>550</v>
      </c>
      <c r="AT1428" t="s">
        <v>2891</v>
      </c>
      <c r="BB1428" t="s">
        <v>8332</v>
      </c>
      <c r="BC1428" t="s">
        <v>10470</v>
      </c>
      <c r="BE1428" t="s">
        <v>2749</v>
      </c>
      <c r="BF1428" t="s">
        <v>390</v>
      </c>
      <c r="BG1428" s="1">
        <v>5.2</v>
      </c>
      <c r="BO1428" t="s">
        <v>281</v>
      </c>
      <c r="BP1428" s="1">
        <v>288970</v>
      </c>
      <c r="BQ1428" s="1">
        <v>288969.95</v>
      </c>
      <c r="BU1428" s="1">
        <v>-0.2</v>
      </c>
      <c r="BV1428" s="4"/>
      <c r="BW1428" s="4"/>
      <c r="BX1428" s="4"/>
      <c r="BY1428" s="4"/>
      <c r="BZ1428" s="4"/>
      <c r="CA1428" s="4" t="s">
        <v>282</v>
      </c>
      <c r="CB1428" s="4"/>
      <c r="CC1428" s="4"/>
      <c r="CD1428" s="4"/>
      <c r="CE1428" s="4"/>
      <c r="CF1428" t="s">
        <v>282</v>
      </c>
      <c r="CG1428" s="1">
        <v>88.13</v>
      </c>
      <c r="CH1428" s="1">
        <v>3787</v>
      </c>
      <c r="CJ1428" s="1">
        <v>177459</v>
      </c>
      <c r="CP1428" s="1">
        <v>278.69</v>
      </c>
      <c r="DA1428" s="1">
        <v>6705.33</v>
      </c>
      <c r="DK1428" s="1">
        <v>98614.8</v>
      </c>
      <c r="DV1428" s="1">
        <v>2036.61</v>
      </c>
      <c r="FR1428" t="s">
        <v>353</v>
      </c>
    </row>
    <row r="1429" spans="1:174" hidden="1" x14ac:dyDescent="0.25">
      <c r="A1429" t="s">
        <v>10471</v>
      </c>
      <c r="B1429" t="s">
        <v>10472</v>
      </c>
      <c r="C1429" t="s">
        <v>249</v>
      </c>
      <c r="D1429" t="s">
        <v>1677</v>
      </c>
      <c r="F1429" t="s">
        <v>10432</v>
      </c>
      <c r="G1429" t="s">
        <v>10433</v>
      </c>
      <c r="H1429" t="s">
        <v>378</v>
      </c>
      <c r="K1429" t="s">
        <v>253</v>
      </c>
      <c r="L1429" t="s">
        <v>254</v>
      </c>
      <c r="M1429" t="s">
        <v>255</v>
      </c>
      <c r="N1429" t="s">
        <v>29</v>
      </c>
      <c r="P1429" t="s">
        <v>16</v>
      </c>
      <c r="Q1429" t="s">
        <v>10027</v>
      </c>
      <c r="R1429" t="s">
        <v>10434</v>
      </c>
      <c r="S1429" t="s">
        <v>10435</v>
      </c>
      <c r="T1429" t="s">
        <v>10473</v>
      </c>
      <c r="V1429" t="s">
        <v>260</v>
      </c>
      <c r="AE1429" t="s">
        <v>10474</v>
      </c>
      <c r="AG1429" t="s">
        <v>384</v>
      </c>
      <c r="AH1429" t="s">
        <v>10475</v>
      </c>
      <c r="AL1429" t="s">
        <v>886</v>
      </c>
      <c r="AR1429" t="s">
        <v>1263</v>
      </c>
      <c r="AS1429" t="s">
        <v>2823</v>
      </c>
      <c r="BB1429" t="s">
        <v>666</v>
      </c>
      <c r="BC1429" t="s">
        <v>10476</v>
      </c>
      <c r="BE1429" t="s">
        <v>1954</v>
      </c>
      <c r="BF1429" t="s">
        <v>390</v>
      </c>
      <c r="BG1429" s="1">
        <v>6.1</v>
      </c>
      <c r="BO1429" t="s">
        <v>281</v>
      </c>
      <c r="BP1429" s="1">
        <v>240893</v>
      </c>
      <c r="BQ1429" s="1">
        <v>240893.36</v>
      </c>
      <c r="BU1429" s="1">
        <v>-0.2</v>
      </c>
      <c r="BV1429" s="4"/>
      <c r="BW1429" s="4"/>
      <c r="BX1429" s="4"/>
      <c r="BY1429" s="4"/>
      <c r="BZ1429" s="4"/>
      <c r="CA1429" s="4" t="s">
        <v>282</v>
      </c>
      <c r="CB1429" s="4"/>
      <c r="CC1429" s="4"/>
      <c r="CD1429" s="4"/>
      <c r="CE1429" s="4"/>
      <c r="CF1429" t="s">
        <v>282</v>
      </c>
      <c r="CG1429" s="1">
        <v>91.66</v>
      </c>
      <c r="CH1429" s="1">
        <v>12299</v>
      </c>
      <c r="CJ1429" s="1">
        <v>148518.39999999999</v>
      </c>
      <c r="CP1429" t="s">
        <v>282</v>
      </c>
      <c r="DA1429" s="1">
        <v>2552.66</v>
      </c>
      <c r="DK1429" s="1">
        <v>77159.95</v>
      </c>
      <c r="DV1429" s="1">
        <v>271.51</v>
      </c>
    </row>
    <row r="1430" spans="1:174" hidden="1" x14ac:dyDescent="0.25">
      <c r="A1430" t="s">
        <v>10477</v>
      </c>
      <c r="B1430" t="s">
        <v>10478</v>
      </c>
      <c r="C1430" t="s">
        <v>249</v>
      </c>
      <c r="D1430" t="s">
        <v>1677</v>
      </c>
      <c r="F1430" t="s">
        <v>10432</v>
      </c>
      <c r="G1430" t="s">
        <v>10433</v>
      </c>
      <c r="H1430" t="s">
        <v>378</v>
      </c>
      <c r="K1430" t="s">
        <v>253</v>
      </c>
      <c r="L1430" t="s">
        <v>254</v>
      </c>
      <c r="M1430" t="s">
        <v>255</v>
      </c>
      <c r="N1430" t="s">
        <v>29</v>
      </c>
      <c r="P1430" t="s">
        <v>16</v>
      </c>
      <c r="Q1430" t="s">
        <v>10027</v>
      </c>
      <c r="R1430" t="s">
        <v>10434</v>
      </c>
      <c r="S1430" t="s">
        <v>10435</v>
      </c>
      <c r="T1430" t="s">
        <v>10479</v>
      </c>
      <c r="V1430" t="s">
        <v>260</v>
      </c>
      <c r="AE1430" t="s">
        <v>10474</v>
      </c>
      <c r="AG1430" t="s">
        <v>384</v>
      </c>
      <c r="AH1430" t="s">
        <v>10475</v>
      </c>
      <c r="AL1430" t="s">
        <v>886</v>
      </c>
      <c r="AR1430" t="s">
        <v>10480</v>
      </c>
      <c r="AS1430" t="s">
        <v>10481</v>
      </c>
      <c r="BB1430" t="s">
        <v>2124</v>
      </c>
      <c r="BC1430" t="s">
        <v>10482</v>
      </c>
      <c r="BE1430" t="s">
        <v>2991</v>
      </c>
      <c r="BF1430" t="s">
        <v>390</v>
      </c>
      <c r="BG1430" s="1">
        <v>4.5</v>
      </c>
      <c r="BO1430" t="s">
        <v>281</v>
      </c>
      <c r="BP1430" s="1">
        <v>245880</v>
      </c>
      <c r="BQ1430" s="1">
        <v>245880.04</v>
      </c>
      <c r="BU1430" s="1">
        <v>0.1</v>
      </c>
      <c r="BV1430" s="4"/>
      <c r="BW1430" s="4"/>
      <c r="BX1430" s="4"/>
      <c r="BY1430" s="4"/>
      <c r="BZ1430" s="4"/>
      <c r="CA1430" s="4" t="s">
        <v>282</v>
      </c>
      <c r="CB1430" s="4"/>
      <c r="CC1430" s="4"/>
      <c r="CD1430" s="4"/>
      <c r="CE1430" s="4"/>
      <c r="CF1430" t="s">
        <v>282</v>
      </c>
      <c r="CG1430" t="s">
        <v>282</v>
      </c>
      <c r="CH1430" s="1">
        <v>13056</v>
      </c>
      <c r="CJ1430" s="1">
        <v>151554</v>
      </c>
      <c r="CP1430" s="1">
        <v>10.49</v>
      </c>
      <c r="DA1430" s="1">
        <v>2914.5</v>
      </c>
      <c r="DK1430" s="1">
        <v>78108.600000000006</v>
      </c>
      <c r="DV1430" s="1">
        <v>235.49</v>
      </c>
    </row>
    <row r="1431" spans="1:174" hidden="1" x14ac:dyDescent="0.25">
      <c r="A1431" t="s">
        <v>10483</v>
      </c>
      <c r="B1431" t="s">
        <v>10484</v>
      </c>
      <c r="C1431" t="s">
        <v>249</v>
      </c>
      <c r="D1431" t="s">
        <v>1677</v>
      </c>
      <c r="F1431" t="s">
        <v>10485</v>
      </c>
      <c r="G1431" t="s">
        <v>10486</v>
      </c>
      <c r="H1431" t="s">
        <v>378</v>
      </c>
      <c r="K1431" t="s">
        <v>253</v>
      </c>
      <c r="L1431" t="s">
        <v>254</v>
      </c>
      <c r="M1431" t="s">
        <v>255</v>
      </c>
      <c r="N1431" t="s">
        <v>29</v>
      </c>
      <c r="P1431" t="s">
        <v>16</v>
      </c>
      <c r="Q1431" t="s">
        <v>10027</v>
      </c>
      <c r="R1431" t="s">
        <v>10487</v>
      </c>
      <c r="S1431" t="s">
        <v>10488</v>
      </c>
      <c r="T1431" t="s">
        <v>10489</v>
      </c>
      <c r="V1431" t="s">
        <v>260</v>
      </c>
      <c r="AE1431" t="s">
        <v>10490</v>
      </c>
      <c r="AG1431" t="s">
        <v>10491</v>
      </c>
      <c r="AH1431" t="s">
        <v>6076</v>
      </c>
      <c r="AL1431" t="s">
        <v>7932</v>
      </c>
      <c r="BB1431" t="s">
        <v>3415</v>
      </c>
      <c r="BC1431" t="s">
        <v>10492</v>
      </c>
      <c r="BE1431" t="s">
        <v>2749</v>
      </c>
      <c r="BF1431" t="s">
        <v>390</v>
      </c>
      <c r="BG1431" s="1">
        <v>5.5</v>
      </c>
      <c r="BO1431" t="s">
        <v>281</v>
      </c>
      <c r="BP1431" s="1">
        <v>248714</v>
      </c>
      <c r="BQ1431" s="1">
        <v>248713.68</v>
      </c>
      <c r="BU1431" s="1">
        <v>0.1</v>
      </c>
      <c r="BV1431" s="4"/>
      <c r="BW1431" s="4"/>
      <c r="BX1431" s="4"/>
      <c r="BY1431" s="4"/>
      <c r="BZ1431" s="4"/>
      <c r="CA1431" s="1">
        <v>4.6500000000000004</v>
      </c>
      <c r="CB1431" s="4"/>
      <c r="CC1431" s="4"/>
      <c r="CD1431" s="4"/>
      <c r="CE1431" s="4"/>
      <c r="CF1431" t="s">
        <v>282</v>
      </c>
      <c r="CG1431" s="1">
        <v>9.31</v>
      </c>
      <c r="CH1431" s="1">
        <v>16174</v>
      </c>
      <c r="CJ1431" s="1">
        <v>153595.20000000001</v>
      </c>
      <c r="CP1431" s="1">
        <v>30.25</v>
      </c>
      <c r="DA1431" s="1">
        <v>3060.27</v>
      </c>
      <c r="DK1431" s="1">
        <v>75634</v>
      </c>
      <c r="DV1431" s="1">
        <v>205.96</v>
      </c>
    </row>
    <row r="1432" spans="1:174" hidden="1" x14ac:dyDescent="0.25">
      <c r="A1432" t="s">
        <v>10493</v>
      </c>
      <c r="B1432" t="s">
        <v>10494</v>
      </c>
      <c r="C1432" t="s">
        <v>249</v>
      </c>
      <c r="D1432" t="s">
        <v>1677</v>
      </c>
      <c r="F1432" t="s">
        <v>10485</v>
      </c>
      <c r="G1432" t="s">
        <v>10486</v>
      </c>
      <c r="H1432" t="s">
        <v>378</v>
      </c>
      <c r="K1432" t="s">
        <v>253</v>
      </c>
      <c r="L1432" t="s">
        <v>254</v>
      </c>
      <c r="M1432" t="s">
        <v>255</v>
      </c>
      <c r="N1432" t="s">
        <v>29</v>
      </c>
      <c r="P1432" t="s">
        <v>16</v>
      </c>
      <c r="Q1432" t="s">
        <v>10027</v>
      </c>
      <c r="R1432" t="s">
        <v>10495</v>
      </c>
      <c r="S1432" t="s">
        <v>10488</v>
      </c>
      <c r="T1432" t="s">
        <v>10496</v>
      </c>
      <c r="V1432" t="s">
        <v>260</v>
      </c>
      <c r="AE1432" t="s">
        <v>10490</v>
      </c>
      <c r="AG1432" t="s">
        <v>10497</v>
      </c>
      <c r="AH1432" t="s">
        <v>1677</v>
      </c>
      <c r="AL1432" t="s">
        <v>10498</v>
      </c>
      <c r="AR1432" t="s">
        <v>10499</v>
      </c>
      <c r="AS1432" t="s">
        <v>10500</v>
      </c>
      <c r="BB1432" t="s">
        <v>2189</v>
      </c>
      <c r="BC1432" t="s">
        <v>9163</v>
      </c>
      <c r="BE1432" t="s">
        <v>2749</v>
      </c>
      <c r="BF1432" t="s">
        <v>390</v>
      </c>
      <c r="BG1432" s="1">
        <v>5.5</v>
      </c>
      <c r="BO1432" t="s">
        <v>281</v>
      </c>
      <c r="BP1432" s="1">
        <v>247399</v>
      </c>
      <c r="BQ1432" s="1">
        <v>247398.59</v>
      </c>
      <c r="BU1432" s="1">
        <v>0.1</v>
      </c>
      <c r="BV1432" s="4"/>
      <c r="BW1432" s="4"/>
      <c r="BX1432" s="4"/>
      <c r="BY1432" s="4"/>
      <c r="BZ1432" s="4"/>
      <c r="CA1432" s="1">
        <v>4.66</v>
      </c>
      <c r="CB1432" s="4"/>
      <c r="CC1432" s="4"/>
      <c r="CD1432" s="4"/>
      <c r="CE1432" s="4"/>
      <c r="CF1432" t="s">
        <v>282</v>
      </c>
      <c r="CG1432" s="1">
        <v>22.13</v>
      </c>
      <c r="CH1432" s="1">
        <v>19450</v>
      </c>
      <c r="CJ1432" s="1">
        <v>153740.4</v>
      </c>
      <c r="CP1432" s="1">
        <v>9.32</v>
      </c>
      <c r="DA1432" s="1">
        <v>3936.69</v>
      </c>
      <c r="DK1432" s="1">
        <v>70114.94</v>
      </c>
      <c r="DV1432" s="1">
        <v>119.96</v>
      </c>
    </row>
    <row r="1433" spans="1:174" hidden="1" x14ac:dyDescent="0.25">
      <c r="A1433" t="s">
        <v>10501</v>
      </c>
      <c r="B1433" t="s">
        <v>10502</v>
      </c>
      <c r="C1433" t="s">
        <v>249</v>
      </c>
      <c r="D1433" t="s">
        <v>1677</v>
      </c>
      <c r="F1433" t="s">
        <v>10432</v>
      </c>
      <c r="G1433" t="s">
        <v>10433</v>
      </c>
      <c r="H1433" t="s">
        <v>378</v>
      </c>
      <c r="K1433" t="s">
        <v>253</v>
      </c>
      <c r="L1433" t="s">
        <v>254</v>
      </c>
      <c r="M1433" t="s">
        <v>255</v>
      </c>
      <c r="N1433" t="s">
        <v>29</v>
      </c>
      <c r="P1433" t="s">
        <v>16</v>
      </c>
      <c r="Q1433" t="s">
        <v>10027</v>
      </c>
      <c r="R1433" t="s">
        <v>10434</v>
      </c>
      <c r="S1433" t="s">
        <v>10435</v>
      </c>
      <c r="T1433" t="s">
        <v>10503</v>
      </c>
      <c r="V1433" t="s">
        <v>260</v>
      </c>
      <c r="AE1433" t="s">
        <v>10474</v>
      </c>
      <c r="AG1433" t="s">
        <v>384</v>
      </c>
      <c r="AH1433" t="s">
        <v>10475</v>
      </c>
      <c r="AL1433" t="s">
        <v>886</v>
      </c>
      <c r="AR1433" t="s">
        <v>1264</v>
      </c>
      <c r="AS1433" t="s">
        <v>2071</v>
      </c>
      <c r="BB1433" t="s">
        <v>4366</v>
      </c>
      <c r="BC1433" t="s">
        <v>9146</v>
      </c>
      <c r="BE1433" t="s">
        <v>1954</v>
      </c>
      <c r="BF1433" t="s">
        <v>390</v>
      </c>
      <c r="BG1433" s="1">
        <v>5.0999999999999996</v>
      </c>
      <c r="BO1433" t="s">
        <v>281</v>
      </c>
      <c r="BP1433" s="1">
        <v>239954</v>
      </c>
      <c r="BQ1433" s="1">
        <v>239954.04</v>
      </c>
      <c r="BU1433" s="1">
        <v>0.2</v>
      </c>
      <c r="BV1433" s="4"/>
      <c r="BW1433" s="4"/>
      <c r="BX1433" s="4"/>
      <c r="BY1433" s="4"/>
      <c r="BZ1433" s="4"/>
      <c r="CA1433" s="4" t="s">
        <v>282</v>
      </c>
      <c r="CB1433" s="4"/>
      <c r="CC1433" s="4"/>
      <c r="CD1433" s="4"/>
      <c r="CE1433" s="4"/>
      <c r="CF1433" t="s">
        <v>282</v>
      </c>
      <c r="CG1433" s="1">
        <v>20.91</v>
      </c>
      <c r="CH1433" s="1">
        <v>13009</v>
      </c>
      <c r="CJ1433" s="1">
        <v>147523.20000000001</v>
      </c>
      <c r="CP1433" s="1">
        <v>9.2899999999999991</v>
      </c>
      <c r="DA1433" s="1">
        <v>2276.7399999999998</v>
      </c>
      <c r="DK1433" s="1">
        <v>76897.919999999998</v>
      </c>
      <c r="DV1433" s="1">
        <v>216.06</v>
      </c>
    </row>
    <row r="1434" spans="1:174" hidden="1" x14ac:dyDescent="0.25">
      <c r="A1434" t="s">
        <v>10504</v>
      </c>
      <c r="B1434" t="s">
        <v>10505</v>
      </c>
      <c r="C1434" t="s">
        <v>249</v>
      </c>
      <c r="D1434" t="s">
        <v>1677</v>
      </c>
      <c r="F1434" t="s">
        <v>10432</v>
      </c>
      <c r="G1434" t="s">
        <v>10433</v>
      </c>
      <c r="H1434" t="s">
        <v>378</v>
      </c>
      <c r="K1434" t="s">
        <v>253</v>
      </c>
      <c r="L1434" t="s">
        <v>254</v>
      </c>
      <c r="M1434" t="s">
        <v>255</v>
      </c>
      <c r="N1434" t="s">
        <v>29</v>
      </c>
      <c r="P1434" t="s">
        <v>16</v>
      </c>
      <c r="Q1434" t="s">
        <v>10027</v>
      </c>
      <c r="R1434" t="s">
        <v>10434</v>
      </c>
      <c r="S1434" t="s">
        <v>10435</v>
      </c>
      <c r="T1434" t="s">
        <v>10506</v>
      </c>
      <c r="V1434" t="s">
        <v>260</v>
      </c>
      <c r="AE1434" t="s">
        <v>10474</v>
      </c>
      <c r="AG1434" t="s">
        <v>384</v>
      </c>
      <c r="AH1434" t="s">
        <v>10475</v>
      </c>
      <c r="AL1434" t="s">
        <v>886</v>
      </c>
      <c r="BB1434" t="s">
        <v>4366</v>
      </c>
      <c r="BC1434" t="s">
        <v>9204</v>
      </c>
      <c r="BE1434" t="s">
        <v>3410</v>
      </c>
      <c r="BF1434" t="s">
        <v>390</v>
      </c>
      <c r="BG1434" s="1">
        <v>5.3</v>
      </c>
      <c r="BO1434" t="s">
        <v>281</v>
      </c>
      <c r="BP1434" s="1">
        <v>246140</v>
      </c>
      <c r="BQ1434" s="1">
        <v>246140.27</v>
      </c>
      <c r="BU1434" s="1">
        <v>-0.1</v>
      </c>
      <c r="BV1434" s="4"/>
      <c r="BW1434" s="4"/>
      <c r="BX1434" s="4"/>
      <c r="BY1434" s="4"/>
      <c r="BZ1434" s="4"/>
      <c r="CA1434" s="4" t="s">
        <v>282</v>
      </c>
      <c r="CB1434" s="4"/>
      <c r="CC1434" s="4"/>
      <c r="CD1434" s="4"/>
      <c r="CE1434" s="4"/>
      <c r="CF1434" t="s">
        <v>282</v>
      </c>
      <c r="CG1434" s="1">
        <v>31.38</v>
      </c>
      <c r="CH1434" s="1">
        <v>15574</v>
      </c>
      <c r="CJ1434" s="1">
        <v>151099</v>
      </c>
      <c r="CP1434" s="1">
        <v>13.95</v>
      </c>
      <c r="DA1434" s="1">
        <v>1208.79</v>
      </c>
      <c r="DK1434" s="1">
        <v>77874.100000000006</v>
      </c>
      <c r="DV1434" s="1">
        <v>338.23</v>
      </c>
    </row>
    <row r="1435" spans="1:174" hidden="1" x14ac:dyDescent="0.25">
      <c r="A1435" t="s">
        <v>10507</v>
      </c>
      <c r="B1435" t="s">
        <v>10508</v>
      </c>
      <c r="C1435" t="s">
        <v>249</v>
      </c>
      <c r="D1435" t="s">
        <v>1677</v>
      </c>
      <c r="F1435" t="s">
        <v>10432</v>
      </c>
      <c r="G1435" t="s">
        <v>10433</v>
      </c>
      <c r="H1435" t="s">
        <v>378</v>
      </c>
      <c r="K1435" t="s">
        <v>253</v>
      </c>
      <c r="L1435" t="s">
        <v>254</v>
      </c>
      <c r="M1435" t="s">
        <v>255</v>
      </c>
      <c r="N1435" t="s">
        <v>29</v>
      </c>
      <c r="P1435" t="s">
        <v>16</v>
      </c>
      <c r="Q1435" t="s">
        <v>10027</v>
      </c>
      <c r="R1435" t="s">
        <v>10434</v>
      </c>
      <c r="S1435" t="s">
        <v>10435</v>
      </c>
      <c r="T1435" t="s">
        <v>10509</v>
      </c>
      <c r="V1435" t="s">
        <v>260</v>
      </c>
      <c r="AG1435" t="s">
        <v>384</v>
      </c>
      <c r="AH1435" t="s">
        <v>10475</v>
      </c>
      <c r="AL1435" t="s">
        <v>886</v>
      </c>
      <c r="AR1435" t="s">
        <v>10510</v>
      </c>
      <c r="AS1435" t="s">
        <v>10480</v>
      </c>
      <c r="BB1435" t="s">
        <v>616</v>
      </c>
      <c r="BC1435" t="s">
        <v>9782</v>
      </c>
      <c r="BE1435" t="s">
        <v>812</v>
      </c>
      <c r="BF1435" t="s">
        <v>390</v>
      </c>
      <c r="BG1435" s="1">
        <v>5.4</v>
      </c>
      <c r="BO1435" t="s">
        <v>281</v>
      </c>
      <c r="BP1435" s="1">
        <v>241127</v>
      </c>
      <c r="BQ1435" s="1">
        <v>241126.66</v>
      </c>
      <c r="BU1435" s="1">
        <v>0</v>
      </c>
      <c r="BV1435" s="4"/>
      <c r="BW1435" s="4"/>
      <c r="BX1435" s="4"/>
      <c r="BY1435" s="4"/>
      <c r="BZ1435" s="4"/>
      <c r="CA1435" s="4" t="s">
        <v>282</v>
      </c>
      <c r="CB1435" s="4"/>
      <c r="CC1435" s="4"/>
      <c r="CD1435" s="4"/>
      <c r="CE1435" s="4"/>
      <c r="CF1435" t="s">
        <v>282</v>
      </c>
      <c r="CG1435" s="1">
        <v>30.19</v>
      </c>
      <c r="CH1435" s="1">
        <v>12889</v>
      </c>
      <c r="CJ1435" s="1">
        <v>148633.60000000001</v>
      </c>
      <c r="CP1435" s="1">
        <v>63.87</v>
      </c>
      <c r="DA1435" s="1">
        <v>2937.84</v>
      </c>
      <c r="DK1435" s="1">
        <v>76174.720000000001</v>
      </c>
      <c r="DV1435" s="1">
        <v>322.81</v>
      </c>
    </row>
    <row r="1436" spans="1:174" hidden="1" x14ac:dyDescent="0.25">
      <c r="A1436" t="s">
        <v>10511</v>
      </c>
      <c r="B1436" t="s">
        <v>10512</v>
      </c>
      <c r="C1436" t="s">
        <v>249</v>
      </c>
      <c r="D1436" t="s">
        <v>1677</v>
      </c>
      <c r="F1436" t="s">
        <v>10432</v>
      </c>
      <c r="G1436" t="s">
        <v>10433</v>
      </c>
      <c r="H1436" t="s">
        <v>378</v>
      </c>
      <c r="K1436" t="s">
        <v>253</v>
      </c>
      <c r="L1436" t="s">
        <v>254</v>
      </c>
      <c r="M1436" t="s">
        <v>255</v>
      </c>
      <c r="N1436" t="s">
        <v>29</v>
      </c>
      <c r="P1436" t="s">
        <v>16</v>
      </c>
      <c r="Q1436" t="s">
        <v>10027</v>
      </c>
      <c r="R1436" t="s">
        <v>10434</v>
      </c>
      <c r="S1436" t="s">
        <v>10435</v>
      </c>
      <c r="T1436" t="s">
        <v>10513</v>
      </c>
      <c r="V1436" t="s">
        <v>260</v>
      </c>
      <c r="AE1436" t="s">
        <v>10474</v>
      </c>
      <c r="AG1436" t="s">
        <v>384</v>
      </c>
      <c r="AH1436" t="s">
        <v>10475</v>
      </c>
      <c r="AL1436" t="s">
        <v>886</v>
      </c>
      <c r="AR1436" t="s">
        <v>10514</v>
      </c>
      <c r="AS1436" t="s">
        <v>10515</v>
      </c>
      <c r="BB1436" t="s">
        <v>2109</v>
      </c>
      <c r="BC1436" t="s">
        <v>10516</v>
      </c>
      <c r="BE1436" t="s">
        <v>6654</v>
      </c>
      <c r="BF1436" t="s">
        <v>390</v>
      </c>
      <c r="BG1436" s="1">
        <v>5.2</v>
      </c>
      <c r="BO1436" t="s">
        <v>281</v>
      </c>
      <c r="BP1436" s="1">
        <v>234940</v>
      </c>
      <c r="BQ1436" s="1">
        <v>234939.75</v>
      </c>
      <c r="BU1436" s="1">
        <v>0</v>
      </c>
      <c r="BV1436" s="4"/>
      <c r="BW1436" s="4"/>
      <c r="BX1436" s="4"/>
      <c r="BY1436" s="4"/>
      <c r="BZ1436" s="4"/>
      <c r="CA1436" s="1">
        <v>4.6399999999999997</v>
      </c>
      <c r="CB1436" s="4"/>
      <c r="CC1436" s="4"/>
      <c r="CD1436" s="4"/>
      <c r="CE1436" s="4"/>
      <c r="CF1436" t="s">
        <v>282</v>
      </c>
      <c r="CG1436" s="1">
        <v>30.13</v>
      </c>
      <c r="CH1436" s="1">
        <v>13789</v>
      </c>
      <c r="CJ1436" s="1">
        <v>144850</v>
      </c>
      <c r="CP1436" s="1">
        <v>13.91</v>
      </c>
      <c r="DA1436" s="1">
        <v>2618.89</v>
      </c>
      <c r="DK1436" s="1">
        <v>73352.039999999994</v>
      </c>
      <c r="DV1436" s="1">
        <v>280.43</v>
      </c>
    </row>
    <row r="1437" spans="1:174" hidden="1" x14ac:dyDescent="0.25">
      <c r="A1437" t="s">
        <v>10517</v>
      </c>
      <c r="B1437" t="s">
        <v>10518</v>
      </c>
      <c r="C1437" t="s">
        <v>249</v>
      </c>
      <c r="D1437" t="s">
        <v>1677</v>
      </c>
      <c r="F1437" t="s">
        <v>10432</v>
      </c>
      <c r="G1437" t="s">
        <v>10433</v>
      </c>
      <c r="H1437" t="s">
        <v>378</v>
      </c>
      <c r="K1437" t="s">
        <v>253</v>
      </c>
      <c r="L1437" t="s">
        <v>254</v>
      </c>
      <c r="M1437" t="s">
        <v>255</v>
      </c>
      <c r="N1437" t="s">
        <v>29</v>
      </c>
      <c r="P1437" t="s">
        <v>16</v>
      </c>
      <c r="Q1437" t="s">
        <v>10027</v>
      </c>
      <c r="R1437" t="s">
        <v>10434</v>
      </c>
      <c r="S1437" t="s">
        <v>10435</v>
      </c>
      <c r="T1437" t="s">
        <v>10519</v>
      </c>
      <c r="V1437" t="s">
        <v>260</v>
      </c>
      <c r="AE1437" t="s">
        <v>10474</v>
      </c>
      <c r="AG1437" t="s">
        <v>384</v>
      </c>
      <c r="AH1437" t="s">
        <v>10475</v>
      </c>
      <c r="AL1437" t="s">
        <v>886</v>
      </c>
      <c r="AR1437" t="s">
        <v>10520</v>
      </c>
      <c r="AS1437" t="s">
        <v>10177</v>
      </c>
      <c r="BB1437" t="s">
        <v>4366</v>
      </c>
      <c r="BC1437" t="s">
        <v>4367</v>
      </c>
      <c r="BE1437" t="s">
        <v>812</v>
      </c>
      <c r="BF1437" t="s">
        <v>390</v>
      </c>
      <c r="BG1437" s="1">
        <v>5.3</v>
      </c>
      <c r="BO1437" t="s">
        <v>281</v>
      </c>
      <c r="BP1437" s="1">
        <v>244530</v>
      </c>
      <c r="BQ1437" s="1">
        <v>244530.12</v>
      </c>
      <c r="BU1437" s="1">
        <v>0</v>
      </c>
      <c r="BV1437" s="4"/>
      <c r="BW1437" s="4"/>
      <c r="BX1437" s="4"/>
      <c r="BY1437" s="4"/>
      <c r="BZ1437" s="4"/>
      <c r="CA1437" s="1">
        <v>4.6500000000000004</v>
      </c>
      <c r="CB1437" s="4"/>
      <c r="CC1437" s="4"/>
      <c r="CD1437" s="4"/>
      <c r="CE1437" s="4"/>
      <c r="CF1437" t="s">
        <v>282</v>
      </c>
      <c r="CG1437" s="1">
        <v>22.08</v>
      </c>
      <c r="CH1437" s="1">
        <v>13246</v>
      </c>
      <c r="CJ1437" s="1">
        <v>151060</v>
      </c>
      <c r="CP1437" s="1">
        <v>19.75</v>
      </c>
      <c r="DA1437" s="1">
        <v>3160.64</v>
      </c>
      <c r="DK1437" s="1">
        <v>76808.2</v>
      </c>
      <c r="DV1437" s="1">
        <v>208</v>
      </c>
    </row>
    <row r="1438" spans="1:174" hidden="1" x14ac:dyDescent="0.25">
      <c r="A1438" t="s">
        <v>10521</v>
      </c>
      <c r="B1438" t="s">
        <v>10522</v>
      </c>
      <c r="C1438" t="s">
        <v>249</v>
      </c>
      <c r="D1438" t="s">
        <v>1677</v>
      </c>
      <c r="F1438" t="s">
        <v>10432</v>
      </c>
      <c r="G1438" t="s">
        <v>10433</v>
      </c>
      <c r="H1438" t="s">
        <v>378</v>
      </c>
      <c r="K1438" t="s">
        <v>253</v>
      </c>
      <c r="L1438" t="s">
        <v>254</v>
      </c>
      <c r="M1438" t="s">
        <v>255</v>
      </c>
      <c r="N1438" t="s">
        <v>29</v>
      </c>
      <c r="P1438" t="s">
        <v>16</v>
      </c>
      <c r="Q1438" t="s">
        <v>10027</v>
      </c>
      <c r="R1438" t="s">
        <v>10434</v>
      </c>
      <c r="S1438" t="s">
        <v>10435</v>
      </c>
      <c r="T1438" t="s">
        <v>10523</v>
      </c>
      <c r="V1438" t="s">
        <v>260</v>
      </c>
      <c r="AE1438" t="s">
        <v>10474</v>
      </c>
      <c r="AG1438" t="s">
        <v>384</v>
      </c>
      <c r="AH1438" t="s">
        <v>10475</v>
      </c>
      <c r="AL1438" t="s">
        <v>886</v>
      </c>
      <c r="AR1438" t="s">
        <v>10524</v>
      </c>
      <c r="AS1438" t="s">
        <v>10525</v>
      </c>
      <c r="BB1438" t="s">
        <v>2109</v>
      </c>
      <c r="BC1438" t="s">
        <v>4524</v>
      </c>
      <c r="BE1438" t="s">
        <v>1954</v>
      </c>
      <c r="BF1438" t="s">
        <v>390</v>
      </c>
      <c r="BG1438" s="1">
        <v>5.8</v>
      </c>
      <c r="BO1438" t="s">
        <v>281</v>
      </c>
      <c r="BP1438" s="1">
        <v>240757</v>
      </c>
      <c r="BQ1438" s="1">
        <v>240756.66</v>
      </c>
      <c r="BU1438" s="1">
        <v>-0.2</v>
      </c>
      <c r="BV1438" s="4"/>
      <c r="BW1438" s="4"/>
      <c r="BX1438" s="4"/>
      <c r="BY1438" s="4"/>
      <c r="BZ1438" s="4"/>
      <c r="CA1438" s="4" t="s">
        <v>282</v>
      </c>
      <c r="CB1438" s="4"/>
      <c r="CC1438" s="4"/>
      <c r="CD1438" s="4"/>
      <c r="CE1438" s="4"/>
      <c r="CF1438" t="s">
        <v>282</v>
      </c>
      <c r="CG1438" s="1">
        <v>49.84</v>
      </c>
      <c r="CH1438" s="1">
        <v>13329</v>
      </c>
      <c r="CJ1438" s="1">
        <v>148364.79999999999</v>
      </c>
      <c r="CP1438" t="s">
        <v>282</v>
      </c>
      <c r="DA1438" s="1">
        <v>2399.34</v>
      </c>
      <c r="DK1438" s="1">
        <v>76268.78</v>
      </c>
      <c r="DV1438" s="1">
        <v>344.25</v>
      </c>
    </row>
    <row r="1439" spans="1:174" hidden="1" x14ac:dyDescent="0.25">
      <c r="A1439" t="s">
        <v>10526</v>
      </c>
      <c r="B1439" t="s">
        <v>10527</v>
      </c>
      <c r="C1439" t="s">
        <v>249</v>
      </c>
      <c r="D1439" t="s">
        <v>1677</v>
      </c>
      <c r="F1439" t="s">
        <v>10432</v>
      </c>
      <c r="G1439" t="s">
        <v>10433</v>
      </c>
      <c r="H1439" t="s">
        <v>378</v>
      </c>
      <c r="K1439" t="s">
        <v>253</v>
      </c>
      <c r="L1439" t="s">
        <v>254</v>
      </c>
      <c r="M1439" t="s">
        <v>255</v>
      </c>
      <c r="N1439" t="s">
        <v>29</v>
      </c>
      <c r="P1439" t="s">
        <v>16</v>
      </c>
      <c r="Q1439" t="s">
        <v>10027</v>
      </c>
      <c r="R1439" t="s">
        <v>10434</v>
      </c>
      <c r="S1439" t="s">
        <v>10435</v>
      </c>
      <c r="T1439" t="s">
        <v>10528</v>
      </c>
      <c r="V1439" t="s">
        <v>260</v>
      </c>
      <c r="AE1439" t="s">
        <v>10474</v>
      </c>
      <c r="AG1439" t="s">
        <v>384</v>
      </c>
      <c r="AH1439" t="s">
        <v>10475</v>
      </c>
      <c r="AL1439" t="s">
        <v>886</v>
      </c>
      <c r="AR1439" t="s">
        <v>10529</v>
      </c>
      <c r="AS1439" t="s">
        <v>10530</v>
      </c>
      <c r="BB1439" t="s">
        <v>2676</v>
      </c>
      <c r="BC1439" t="s">
        <v>9097</v>
      </c>
      <c r="BE1439" t="s">
        <v>2749</v>
      </c>
      <c r="BF1439" t="s">
        <v>390</v>
      </c>
      <c r="BG1439" s="1">
        <v>5.0999999999999996</v>
      </c>
      <c r="BO1439" t="s">
        <v>281</v>
      </c>
      <c r="BP1439" s="1">
        <v>234548</v>
      </c>
      <c r="BQ1439" s="1">
        <v>234548.44</v>
      </c>
      <c r="BU1439" s="1">
        <v>-0.1</v>
      </c>
      <c r="BV1439" s="4"/>
      <c r="BW1439" s="4"/>
      <c r="BX1439" s="4"/>
      <c r="BY1439" s="4"/>
      <c r="BZ1439" s="4"/>
      <c r="CA1439" s="4" t="s">
        <v>282</v>
      </c>
      <c r="CB1439" s="4"/>
      <c r="CC1439" s="4"/>
      <c r="CD1439" s="4"/>
      <c r="CE1439" s="4"/>
      <c r="CF1439" t="s">
        <v>282</v>
      </c>
      <c r="CG1439" s="1">
        <v>17.32</v>
      </c>
      <c r="CH1439" s="1">
        <v>12817</v>
      </c>
      <c r="CJ1439" s="1">
        <v>144337.5</v>
      </c>
      <c r="CP1439" s="1">
        <v>17.32</v>
      </c>
      <c r="DA1439" s="1">
        <v>1939.9</v>
      </c>
      <c r="DK1439" s="1">
        <v>75170.97</v>
      </c>
      <c r="DV1439" s="1">
        <v>248.26</v>
      </c>
    </row>
    <row r="1440" spans="1:174" hidden="1" x14ac:dyDescent="0.25">
      <c r="A1440" t="s">
        <v>10531</v>
      </c>
      <c r="B1440" t="s">
        <v>10532</v>
      </c>
      <c r="C1440" t="s">
        <v>249</v>
      </c>
      <c r="D1440" t="s">
        <v>1677</v>
      </c>
      <c r="K1440" t="s">
        <v>253</v>
      </c>
      <c r="L1440" t="s">
        <v>254</v>
      </c>
      <c r="M1440" t="s">
        <v>255</v>
      </c>
      <c r="N1440" t="s">
        <v>29</v>
      </c>
      <c r="P1440" t="s">
        <v>16</v>
      </c>
      <c r="Q1440" t="s">
        <v>10027</v>
      </c>
      <c r="R1440" t="s">
        <v>10533</v>
      </c>
      <c r="S1440" t="s">
        <v>10450</v>
      </c>
      <c r="T1440" t="s">
        <v>10534</v>
      </c>
      <c r="V1440" t="s">
        <v>260</v>
      </c>
      <c r="AE1440" t="s">
        <v>10535</v>
      </c>
      <c r="AG1440" t="s">
        <v>10536</v>
      </c>
      <c r="AH1440" t="s">
        <v>10438</v>
      </c>
      <c r="AL1440" t="s">
        <v>886</v>
      </c>
      <c r="BB1440" t="s">
        <v>2315</v>
      </c>
      <c r="BC1440" t="s">
        <v>8967</v>
      </c>
      <c r="BE1440" t="s">
        <v>704</v>
      </c>
      <c r="BF1440" t="s">
        <v>390</v>
      </c>
      <c r="BG1440" s="1">
        <v>5</v>
      </c>
      <c r="BO1440" t="s">
        <v>281</v>
      </c>
      <c r="BP1440" s="1">
        <v>243564</v>
      </c>
      <c r="BQ1440" s="1">
        <v>243563.6</v>
      </c>
      <c r="BU1440" s="1">
        <v>-0.1</v>
      </c>
      <c r="BV1440" s="4"/>
      <c r="BW1440" s="4"/>
      <c r="BX1440" s="4"/>
      <c r="BY1440" s="4"/>
      <c r="BZ1440" s="4"/>
      <c r="CA1440" s="1">
        <v>10.47</v>
      </c>
      <c r="CB1440" s="4"/>
      <c r="CC1440" s="4"/>
      <c r="CD1440" s="4"/>
      <c r="CE1440" s="4"/>
      <c r="CF1440" t="s">
        <v>282</v>
      </c>
      <c r="CG1440" s="1">
        <v>15.12</v>
      </c>
      <c r="CH1440" s="1">
        <v>12560</v>
      </c>
      <c r="CJ1440" s="1">
        <v>150027</v>
      </c>
      <c r="CP1440" s="1">
        <v>60.48</v>
      </c>
      <c r="DA1440" s="1">
        <v>2430.67</v>
      </c>
      <c r="DK1440" s="1">
        <v>78269.899999999994</v>
      </c>
      <c r="DV1440" s="1">
        <v>189.57</v>
      </c>
    </row>
    <row r="1441" spans="1:174" hidden="1" x14ac:dyDescent="0.25">
      <c r="A1441" t="s">
        <v>10537</v>
      </c>
      <c r="B1441" t="s">
        <v>10538</v>
      </c>
      <c r="C1441" t="s">
        <v>249</v>
      </c>
      <c r="D1441" t="s">
        <v>1677</v>
      </c>
      <c r="K1441" t="s">
        <v>253</v>
      </c>
      <c r="L1441" t="s">
        <v>254</v>
      </c>
      <c r="M1441" t="s">
        <v>255</v>
      </c>
      <c r="N1441" t="s">
        <v>29</v>
      </c>
      <c r="P1441" t="s">
        <v>16</v>
      </c>
      <c r="Q1441" t="s">
        <v>10027</v>
      </c>
      <c r="R1441" t="s">
        <v>10533</v>
      </c>
      <c r="S1441" t="s">
        <v>10450</v>
      </c>
      <c r="T1441" t="s">
        <v>10534</v>
      </c>
      <c r="V1441" t="s">
        <v>260</v>
      </c>
      <c r="AE1441" t="s">
        <v>10535</v>
      </c>
      <c r="AH1441" t="s">
        <v>10438</v>
      </c>
      <c r="AL1441" t="s">
        <v>886</v>
      </c>
      <c r="BB1441" t="s">
        <v>8489</v>
      </c>
      <c r="BC1441" t="s">
        <v>10539</v>
      </c>
      <c r="BE1441" t="s">
        <v>704</v>
      </c>
      <c r="BF1441" t="s">
        <v>390</v>
      </c>
      <c r="BG1441" s="1">
        <v>4.5999999999999996</v>
      </c>
      <c r="BO1441" t="s">
        <v>281</v>
      </c>
      <c r="BP1441" s="1">
        <v>288574</v>
      </c>
      <c r="BQ1441" s="1">
        <v>288573.63</v>
      </c>
      <c r="BU1441" s="1">
        <v>0.1</v>
      </c>
      <c r="BV1441" s="4"/>
      <c r="BW1441" s="4"/>
      <c r="BX1441" s="4"/>
      <c r="BY1441" s="4"/>
      <c r="BZ1441" s="4"/>
      <c r="CA1441" s="1">
        <v>17.82</v>
      </c>
      <c r="CB1441" s="4"/>
      <c r="CC1441" s="4"/>
      <c r="CD1441" s="4"/>
      <c r="CE1441" s="4"/>
      <c r="CF1441" t="s">
        <v>282</v>
      </c>
      <c r="CG1441" s="1">
        <v>5.94</v>
      </c>
      <c r="CH1441" s="1">
        <v>3753</v>
      </c>
      <c r="CJ1441" s="1">
        <v>175794.4</v>
      </c>
      <c r="CP1441" s="1">
        <v>116.4</v>
      </c>
      <c r="DA1441" s="1">
        <v>4133.54</v>
      </c>
      <c r="DK1441" s="1">
        <v>102982.26</v>
      </c>
      <c r="DV1441" s="1">
        <v>1769.82</v>
      </c>
      <c r="FR1441" t="s">
        <v>353</v>
      </c>
    </row>
    <row r="1442" spans="1:174" hidden="1" x14ac:dyDescent="0.25">
      <c r="A1442" t="s">
        <v>10540</v>
      </c>
      <c r="B1442" t="s">
        <v>10541</v>
      </c>
      <c r="C1442" t="s">
        <v>249</v>
      </c>
      <c r="D1442" t="s">
        <v>1677</v>
      </c>
      <c r="K1442" t="s">
        <v>253</v>
      </c>
      <c r="L1442" t="s">
        <v>254</v>
      </c>
      <c r="M1442" t="s">
        <v>255</v>
      </c>
      <c r="N1442" t="s">
        <v>29</v>
      </c>
      <c r="P1442" t="s">
        <v>16</v>
      </c>
      <c r="Q1442" t="s">
        <v>10027</v>
      </c>
      <c r="R1442" t="s">
        <v>10533</v>
      </c>
      <c r="S1442" t="s">
        <v>10450</v>
      </c>
      <c r="T1442" t="s">
        <v>10542</v>
      </c>
      <c r="V1442" t="s">
        <v>260</v>
      </c>
      <c r="AE1442" t="s">
        <v>10474</v>
      </c>
      <c r="AG1442" t="s">
        <v>1888</v>
      </c>
      <c r="AH1442" t="s">
        <v>10475</v>
      </c>
      <c r="AL1442" t="s">
        <v>886</v>
      </c>
      <c r="BB1442" t="s">
        <v>3415</v>
      </c>
      <c r="BC1442" t="s">
        <v>9127</v>
      </c>
      <c r="BE1442" t="s">
        <v>1390</v>
      </c>
      <c r="BF1442" t="s">
        <v>390</v>
      </c>
      <c r="BG1442" s="1">
        <v>5.8</v>
      </c>
      <c r="BO1442" t="s">
        <v>281</v>
      </c>
      <c r="BP1442" s="1">
        <v>240395</v>
      </c>
      <c r="BQ1442" s="1">
        <v>240395.35</v>
      </c>
      <c r="BU1442" s="1">
        <v>0.1</v>
      </c>
      <c r="BV1442" s="4"/>
      <c r="BW1442" s="4"/>
      <c r="BX1442" s="4"/>
      <c r="BY1442" s="4"/>
      <c r="BZ1442" s="4"/>
      <c r="CA1442" s="4" t="s">
        <v>282</v>
      </c>
      <c r="CB1442" s="4"/>
      <c r="CC1442" s="4"/>
      <c r="CD1442" s="4"/>
      <c r="CE1442" s="4"/>
      <c r="CF1442" t="s">
        <v>282</v>
      </c>
      <c r="CG1442" s="1">
        <v>29.11</v>
      </c>
      <c r="CH1442" s="1">
        <v>14088</v>
      </c>
      <c r="CJ1442" s="1">
        <v>147866.1</v>
      </c>
      <c r="CP1442" s="1">
        <v>4.66</v>
      </c>
      <c r="DA1442" s="1">
        <v>2165.6</v>
      </c>
      <c r="DK1442" s="1">
        <v>75912.36</v>
      </c>
      <c r="DV1442" s="1">
        <v>329.5</v>
      </c>
    </row>
    <row r="1443" spans="1:174" hidden="1" x14ac:dyDescent="0.25">
      <c r="A1443" t="s">
        <v>10543</v>
      </c>
      <c r="B1443" t="s">
        <v>10544</v>
      </c>
      <c r="C1443" t="s">
        <v>249</v>
      </c>
      <c r="D1443" t="s">
        <v>1677</v>
      </c>
      <c r="F1443" t="s">
        <v>10432</v>
      </c>
      <c r="G1443" t="s">
        <v>10433</v>
      </c>
      <c r="H1443" t="s">
        <v>378</v>
      </c>
      <c r="K1443" t="s">
        <v>253</v>
      </c>
      <c r="L1443" t="s">
        <v>254</v>
      </c>
      <c r="M1443" t="s">
        <v>255</v>
      </c>
      <c r="N1443" t="s">
        <v>29</v>
      </c>
      <c r="P1443" t="s">
        <v>16</v>
      </c>
      <c r="Q1443" t="s">
        <v>10027</v>
      </c>
      <c r="R1443" t="s">
        <v>10434</v>
      </c>
      <c r="S1443" t="s">
        <v>10435</v>
      </c>
      <c r="T1443" t="s">
        <v>10545</v>
      </c>
      <c r="V1443" t="s">
        <v>260</v>
      </c>
      <c r="AE1443" t="s">
        <v>10437</v>
      </c>
      <c r="AG1443" t="s">
        <v>9056</v>
      </c>
      <c r="AH1443" t="s">
        <v>10438</v>
      </c>
      <c r="AL1443" t="s">
        <v>886</v>
      </c>
      <c r="AR1443" t="s">
        <v>2282</v>
      </c>
      <c r="AS1443" t="s">
        <v>8772</v>
      </c>
      <c r="AT1443" t="s">
        <v>10546</v>
      </c>
      <c r="BB1443" t="s">
        <v>3415</v>
      </c>
      <c r="BC1443" t="s">
        <v>9127</v>
      </c>
      <c r="BE1443" t="s">
        <v>870</v>
      </c>
      <c r="BF1443" t="s">
        <v>390</v>
      </c>
      <c r="BG1443" s="1">
        <v>4.8</v>
      </c>
      <c r="BO1443" t="s">
        <v>281</v>
      </c>
      <c r="BP1443" s="1">
        <v>239431</v>
      </c>
      <c r="BQ1443" s="1">
        <v>239431.31</v>
      </c>
      <c r="BU1443" s="1">
        <v>0.1</v>
      </c>
      <c r="BV1443" s="4"/>
      <c r="BW1443" s="4"/>
      <c r="BX1443" s="4"/>
      <c r="BY1443" s="4"/>
      <c r="BZ1443" s="4"/>
      <c r="CA1443" s="1">
        <v>4.66</v>
      </c>
      <c r="CB1443" s="4"/>
      <c r="CC1443" s="4"/>
      <c r="CD1443" s="4"/>
      <c r="CE1443" s="4"/>
      <c r="CF1443" t="s">
        <v>282</v>
      </c>
      <c r="CG1443" s="1">
        <v>19.79</v>
      </c>
      <c r="CH1443" s="1">
        <v>13622</v>
      </c>
      <c r="CJ1443" s="1">
        <v>147866.1</v>
      </c>
      <c r="CP1443" s="1">
        <v>47.74</v>
      </c>
      <c r="DA1443" s="1">
        <v>3155.25</v>
      </c>
      <c r="DK1443" s="1">
        <v>74515.199999999997</v>
      </c>
      <c r="DV1443" s="1">
        <v>200.26</v>
      </c>
    </row>
    <row r="1444" spans="1:174" hidden="1" x14ac:dyDescent="0.25">
      <c r="A1444" t="s">
        <v>10547</v>
      </c>
      <c r="B1444" t="s">
        <v>10548</v>
      </c>
      <c r="C1444" t="s">
        <v>249</v>
      </c>
      <c r="D1444" t="s">
        <v>1677</v>
      </c>
      <c r="F1444" t="s">
        <v>10432</v>
      </c>
      <c r="G1444" t="s">
        <v>10433</v>
      </c>
      <c r="H1444" t="s">
        <v>378</v>
      </c>
      <c r="K1444" t="s">
        <v>253</v>
      </c>
      <c r="L1444" t="s">
        <v>254</v>
      </c>
      <c r="M1444" t="s">
        <v>255</v>
      </c>
      <c r="N1444" t="s">
        <v>29</v>
      </c>
      <c r="P1444" t="s">
        <v>16</v>
      </c>
      <c r="Q1444" t="s">
        <v>10027</v>
      </c>
      <c r="R1444" t="s">
        <v>10434</v>
      </c>
      <c r="S1444" t="s">
        <v>10435</v>
      </c>
      <c r="T1444" t="s">
        <v>10549</v>
      </c>
      <c r="V1444" t="s">
        <v>260</v>
      </c>
      <c r="AE1444" t="s">
        <v>10437</v>
      </c>
      <c r="AG1444" t="s">
        <v>9056</v>
      </c>
      <c r="AH1444" t="s">
        <v>10438</v>
      </c>
      <c r="AL1444" t="s">
        <v>886</v>
      </c>
      <c r="AR1444" t="s">
        <v>10550</v>
      </c>
      <c r="AS1444" t="s">
        <v>2824</v>
      </c>
      <c r="AT1444" t="s">
        <v>2141</v>
      </c>
      <c r="BB1444" t="s">
        <v>2875</v>
      </c>
      <c r="BC1444" t="s">
        <v>10551</v>
      </c>
      <c r="BE1444" t="s">
        <v>812</v>
      </c>
      <c r="BF1444" t="s">
        <v>390</v>
      </c>
      <c r="BG1444" s="1">
        <v>5.0999999999999996</v>
      </c>
      <c r="BO1444" t="s">
        <v>281</v>
      </c>
      <c r="BP1444" s="1">
        <v>232083</v>
      </c>
      <c r="BQ1444" s="1">
        <v>232083.02</v>
      </c>
      <c r="BU1444" s="1">
        <v>0.2</v>
      </c>
      <c r="BV1444" s="4"/>
      <c r="BW1444" s="4"/>
      <c r="BX1444" s="4"/>
      <c r="BY1444" s="4"/>
      <c r="BZ1444" s="4"/>
      <c r="CA1444" s="1">
        <v>4.63</v>
      </c>
      <c r="CB1444" s="4"/>
      <c r="CC1444" s="4"/>
      <c r="CD1444" s="4"/>
      <c r="CE1444" s="4"/>
      <c r="CF1444" t="s">
        <v>282</v>
      </c>
      <c r="CG1444" s="1">
        <v>48.6</v>
      </c>
      <c r="CH1444" s="1">
        <v>19207</v>
      </c>
      <c r="CJ1444" s="1">
        <v>143480.4</v>
      </c>
      <c r="CP1444" s="1">
        <v>38.18</v>
      </c>
      <c r="DA1444" s="1">
        <v>2672.9</v>
      </c>
      <c r="DK1444" s="1">
        <v>66417.539999999994</v>
      </c>
      <c r="DV1444" s="1">
        <v>212.91</v>
      </c>
    </row>
    <row r="1445" spans="1:174" hidden="1" x14ac:dyDescent="0.25">
      <c r="A1445" t="s">
        <v>10552</v>
      </c>
      <c r="B1445" t="s">
        <v>10553</v>
      </c>
      <c r="C1445" t="s">
        <v>249</v>
      </c>
      <c r="D1445" t="s">
        <v>1677</v>
      </c>
      <c r="F1445" t="s">
        <v>10432</v>
      </c>
      <c r="G1445" t="s">
        <v>10433</v>
      </c>
      <c r="H1445" t="s">
        <v>378</v>
      </c>
      <c r="K1445" t="s">
        <v>253</v>
      </c>
      <c r="L1445" t="s">
        <v>254</v>
      </c>
      <c r="M1445" t="s">
        <v>255</v>
      </c>
      <c r="N1445" t="s">
        <v>29</v>
      </c>
      <c r="P1445" t="s">
        <v>16</v>
      </c>
      <c r="Q1445" t="s">
        <v>10027</v>
      </c>
      <c r="R1445" t="s">
        <v>10434</v>
      </c>
      <c r="S1445" t="s">
        <v>10435</v>
      </c>
      <c r="T1445" t="s">
        <v>10554</v>
      </c>
      <c r="V1445" t="s">
        <v>260</v>
      </c>
      <c r="AE1445" t="s">
        <v>10437</v>
      </c>
      <c r="AG1445" t="s">
        <v>9056</v>
      </c>
      <c r="AH1445" t="s">
        <v>10438</v>
      </c>
      <c r="AL1445" t="s">
        <v>886</v>
      </c>
      <c r="AR1445" t="s">
        <v>10555</v>
      </c>
      <c r="AS1445" t="s">
        <v>10556</v>
      </c>
      <c r="BB1445" t="s">
        <v>2109</v>
      </c>
      <c r="BC1445" t="s">
        <v>4361</v>
      </c>
      <c r="BE1445" t="s">
        <v>856</v>
      </c>
      <c r="BF1445" t="s">
        <v>390</v>
      </c>
      <c r="BG1445" s="1">
        <v>4.0999999999999996</v>
      </c>
      <c r="BO1445" t="s">
        <v>281</v>
      </c>
      <c r="BP1445" s="1">
        <v>232587</v>
      </c>
      <c r="BQ1445" s="1">
        <v>232586.96</v>
      </c>
      <c r="BU1445" s="1">
        <v>0</v>
      </c>
      <c r="BV1445" s="4"/>
      <c r="BW1445" s="4"/>
      <c r="BX1445" s="4"/>
      <c r="BY1445" s="4"/>
      <c r="BZ1445" s="4"/>
      <c r="CA1445" s="4" t="s">
        <v>282</v>
      </c>
      <c r="CB1445" s="4"/>
      <c r="CC1445" s="4"/>
      <c r="CD1445" s="4"/>
      <c r="CE1445" s="4"/>
      <c r="CF1445" t="s">
        <v>282</v>
      </c>
      <c r="CG1445" t="s">
        <v>282</v>
      </c>
      <c r="CH1445" s="1">
        <v>12749</v>
      </c>
      <c r="CJ1445" s="1">
        <v>144875</v>
      </c>
      <c r="CP1445" s="1">
        <v>248.03</v>
      </c>
      <c r="DA1445" s="1">
        <v>6073.16</v>
      </c>
      <c r="DK1445" s="1">
        <v>68033.3</v>
      </c>
      <c r="DV1445" s="1">
        <v>608.48</v>
      </c>
      <c r="FQ1445" t="s">
        <v>353</v>
      </c>
    </row>
    <row r="1446" spans="1:174" hidden="1" x14ac:dyDescent="0.25">
      <c r="A1446" t="s">
        <v>10557</v>
      </c>
      <c r="B1446" t="s">
        <v>10558</v>
      </c>
      <c r="C1446" t="s">
        <v>249</v>
      </c>
      <c r="D1446" t="s">
        <v>1677</v>
      </c>
      <c r="F1446" t="s">
        <v>10432</v>
      </c>
      <c r="G1446" t="s">
        <v>10433</v>
      </c>
      <c r="H1446" t="s">
        <v>378</v>
      </c>
      <c r="K1446" t="s">
        <v>253</v>
      </c>
      <c r="L1446" t="s">
        <v>254</v>
      </c>
      <c r="M1446" t="s">
        <v>255</v>
      </c>
      <c r="N1446" t="s">
        <v>29</v>
      </c>
      <c r="P1446" t="s">
        <v>16</v>
      </c>
      <c r="Q1446" t="s">
        <v>10027</v>
      </c>
      <c r="R1446" t="s">
        <v>10434</v>
      </c>
      <c r="S1446" t="s">
        <v>10435</v>
      </c>
      <c r="T1446" t="s">
        <v>10559</v>
      </c>
      <c r="V1446" t="s">
        <v>260</v>
      </c>
      <c r="AE1446" t="s">
        <v>10437</v>
      </c>
      <c r="AG1446" t="s">
        <v>9056</v>
      </c>
      <c r="AH1446" t="s">
        <v>10438</v>
      </c>
      <c r="AL1446" t="s">
        <v>724</v>
      </c>
      <c r="AR1446" t="s">
        <v>10560</v>
      </c>
      <c r="AS1446" t="s">
        <v>2282</v>
      </c>
      <c r="AT1446" t="s">
        <v>10561</v>
      </c>
      <c r="BB1446" t="s">
        <v>666</v>
      </c>
      <c r="BC1446" t="s">
        <v>9884</v>
      </c>
      <c r="BE1446" t="s">
        <v>1954</v>
      </c>
      <c r="BF1446" t="s">
        <v>390</v>
      </c>
      <c r="BG1446" s="1">
        <v>5.0999999999999996</v>
      </c>
      <c r="BO1446" t="s">
        <v>281</v>
      </c>
      <c r="BP1446" s="1">
        <v>235109</v>
      </c>
      <c r="BQ1446" s="1">
        <v>235108.8</v>
      </c>
      <c r="BU1446" s="1">
        <v>0</v>
      </c>
      <c r="BV1446" s="4"/>
      <c r="BW1446" s="4"/>
      <c r="BX1446" s="4"/>
      <c r="BY1446" s="4"/>
      <c r="BZ1446" s="4"/>
      <c r="CA1446" s="1">
        <v>1.1599999999999999</v>
      </c>
      <c r="CB1446" s="4"/>
      <c r="CC1446" s="4"/>
      <c r="CD1446" s="4"/>
      <c r="CE1446" s="4"/>
      <c r="CF1446" t="s">
        <v>282</v>
      </c>
      <c r="CG1446" s="1">
        <v>24.36</v>
      </c>
      <c r="CH1446" s="1">
        <v>16356</v>
      </c>
      <c r="CJ1446" s="1">
        <v>145000</v>
      </c>
      <c r="CP1446" s="1">
        <v>19.72</v>
      </c>
      <c r="DA1446" s="1">
        <v>2192.4</v>
      </c>
      <c r="DK1446" s="1">
        <v>71224</v>
      </c>
      <c r="DV1446" s="1">
        <v>291.16000000000003</v>
      </c>
    </row>
    <row r="1447" spans="1:174" hidden="1" x14ac:dyDescent="0.25">
      <c r="A1447" t="s">
        <v>10562</v>
      </c>
      <c r="B1447" t="s">
        <v>10563</v>
      </c>
      <c r="C1447" t="s">
        <v>249</v>
      </c>
      <c r="D1447" t="s">
        <v>1677</v>
      </c>
      <c r="F1447" t="s">
        <v>10432</v>
      </c>
      <c r="G1447" t="s">
        <v>10433</v>
      </c>
      <c r="H1447" t="s">
        <v>378</v>
      </c>
      <c r="K1447" t="s">
        <v>253</v>
      </c>
      <c r="L1447" t="s">
        <v>254</v>
      </c>
      <c r="M1447" t="s">
        <v>255</v>
      </c>
      <c r="N1447" t="s">
        <v>29</v>
      </c>
      <c r="P1447" t="s">
        <v>16</v>
      </c>
      <c r="Q1447" t="s">
        <v>10027</v>
      </c>
      <c r="R1447" t="s">
        <v>10434</v>
      </c>
      <c r="S1447" t="s">
        <v>10435</v>
      </c>
      <c r="T1447" t="s">
        <v>10564</v>
      </c>
      <c r="V1447" t="s">
        <v>260</v>
      </c>
      <c r="AE1447" t="s">
        <v>10437</v>
      </c>
      <c r="AG1447" t="s">
        <v>9056</v>
      </c>
      <c r="AH1447" t="s">
        <v>10438</v>
      </c>
      <c r="AL1447" t="s">
        <v>886</v>
      </c>
      <c r="AR1447" t="s">
        <v>10565</v>
      </c>
      <c r="AS1447" t="s">
        <v>1129</v>
      </c>
      <c r="AT1447" t="s">
        <v>4819</v>
      </c>
      <c r="BB1447" t="s">
        <v>3415</v>
      </c>
      <c r="BC1447" t="s">
        <v>10566</v>
      </c>
      <c r="BE1447" t="s">
        <v>870</v>
      </c>
      <c r="BF1447" t="s">
        <v>390</v>
      </c>
      <c r="BG1447" s="1">
        <v>4.5</v>
      </c>
      <c r="BO1447" t="s">
        <v>281</v>
      </c>
      <c r="BP1447" s="1">
        <v>245089</v>
      </c>
      <c r="BQ1447" s="1">
        <v>245088.73</v>
      </c>
      <c r="BU1447" s="1">
        <v>-0.2</v>
      </c>
      <c r="BV1447" s="4"/>
      <c r="BW1447" s="4"/>
      <c r="BX1447" s="4"/>
      <c r="BY1447" s="4"/>
      <c r="BZ1447" s="4"/>
      <c r="CA1447" s="1">
        <v>1.1599999999999999</v>
      </c>
      <c r="CB1447" s="4"/>
      <c r="CC1447" s="4"/>
      <c r="CD1447" s="4"/>
      <c r="CE1447" s="4"/>
      <c r="CF1447" t="s">
        <v>282</v>
      </c>
      <c r="CG1447" t="s">
        <v>282</v>
      </c>
      <c r="CH1447" s="1">
        <v>16418</v>
      </c>
      <c r="CJ1447" s="1">
        <v>152536.4</v>
      </c>
      <c r="CP1447" s="1">
        <v>69.86</v>
      </c>
      <c r="DA1447" s="1">
        <v>4622.67</v>
      </c>
      <c r="DK1447" s="1">
        <v>71144.84</v>
      </c>
      <c r="DV1447" s="1">
        <v>295.76</v>
      </c>
    </row>
    <row r="1448" spans="1:174" hidden="1" x14ac:dyDescent="0.25">
      <c r="A1448" t="s">
        <v>10567</v>
      </c>
      <c r="B1448" t="s">
        <v>10568</v>
      </c>
      <c r="C1448" t="s">
        <v>249</v>
      </c>
      <c r="D1448" t="s">
        <v>1677</v>
      </c>
      <c r="F1448" t="s">
        <v>10432</v>
      </c>
      <c r="G1448" t="s">
        <v>10433</v>
      </c>
      <c r="H1448" t="s">
        <v>378</v>
      </c>
      <c r="K1448" t="s">
        <v>253</v>
      </c>
      <c r="L1448" t="s">
        <v>254</v>
      </c>
      <c r="M1448" t="s">
        <v>255</v>
      </c>
      <c r="N1448" t="s">
        <v>29</v>
      </c>
      <c r="P1448" t="s">
        <v>16</v>
      </c>
      <c r="Q1448" t="s">
        <v>10027</v>
      </c>
      <c r="R1448" t="s">
        <v>10434</v>
      </c>
      <c r="S1448" t="s">
        <v>10435</v>
      </c>
      <c r="T1448" t="s">
        <v>10569</v>
      </c>
      <c r="V1448" t="s">
        <v>260</v>
      </c>
      <c r="AE1448" t="s">
        <v>10437</v>
      </c>
      <c r="AG1448" t="s">
        <v>9056</v>
      </c>
      <c r="AH1448" t="s">
        <v>10438</v>
      </c>
      <c r="AL1448" t="s">
        <v>886</v>
      </c>
      <c r="AR1448" t="s">
        <v>1264</v>
      </c>
      <c r="AS1448" t="s">
        <v>2071</v>
      </c>
      <c r="AT1448" t="s">
        <v>10570</v>
      </c>
      <c r="BB1448" t="s">
        <v>2109</v>
      </c>
      <c r="BC1448" t="s">
        <v>10571</v>
      </c>
      <c r="BE1448" t="s">
        <v>856</v>
      </c>
      <c r="BF1448" t="s">
        <v>390</v>
      </c>
      <c r="BG1448" s="1">
        <v>5.6</v>
      </c>
      <c r="BO1448" t="s">
        <v>281</v>
      </c>
      <c r="BP1448" s="1">
        <v>232543</v>
      </c>
      <c r="BQ1448" s="1">
        <v>232543.18</v>
      </c>
      <c r="BU1448" s="1">
        <v>0</v>
      </c>
      <c r="BV1448" s="4"/>
      <c r="BW1448" s="4"/>
      <c r="BX1448" s="4"/>
      <c r="BY1448" s="4"/>
      <c r="BZ1448" s="4"/>
      <c r="CA1448" s="4" t="s">
        <v>282</v>
      </c>
      <c r="CB1448" s="4"/>
      <c r="CC1448" s="4"/>
      <c r="CD1448" s="4"/>
      <c r="CE1448" s="4"/>
      <c r="CF1448" t="s">
        <v>282</v>
      </c>
      <c r="CG1448" s="1">
        <v>39.42</v>
      </c>
      <c r="CH1448" s="1">
        <v>13564</v>
      </c>
      <c r="CJ1448" s="1">
        <v>144925</v>
      </c>
      <c r="CP1448" s="1">
        <v>35.94</v>
      </c>
      <c r="DA1448" s="1">
        <v>5588.31</v>
      </c>
      <c r="DK1448" s="1">
        <v>68056.78</v>
      </c>
      <c r="DV1448" s="1">
        <v>332.75</v>
      </c>
    </row>
    <row r="1449" spans="1:174" hidden="1" x14ac:dyDescent="0.25">
      <c r="A1449" t="s">
        <v>10572</v>
      </c>
      <c r="B1449" t="s">
        <v>10573</v>
      </c>
      <c r="C1449" t="s">
        <v>249</v>
      </c>
      <c r="D1449" t="s">
        <v>1677</v>
      </c>
      <c r="F1449" t="s">
        <v>10432</v>
      </c>
      <c r="G1449" t="s">
        <v>10433</v>
      </c>
      <c r="H1449" t="s">
        <v>378</v>
      </c>
      <c r="K1449" t="s">
        <v>253</v>
      </c>
      <c r="L1449" t="s">
        <v>254</v>
      </c>
      <c r="M1449" t="s">
        <v>255</v>
      </c>
      <c r="N1449" t="s">
        <v>29</v>
      </c>
      <c r="P1449" t="s">
        <v>16</v>
      </c>
      <c r="Q1449" t="s">
        <v>10027</v>
      </c>
      <c r="R1449" t="s">
        <v>10434</v>
      </c>
      <c r="S1449" t="s">
        <v>10435</v>
      </c>
      <c r="T1449" t="s">
        <v>10574</v>
      </c>
      <c r="V1449" t="s">
        <v>260</v>
      </c>
      <c r="AE1449" t="s">
        <v>10437</v>
      </c>
      <c r="AG1449" t="s">
        <v>9056</v>
      </c>
      <c r="AH1449" t="s">
        <v>10438</v>
      </c>
      <c r="AL1449" t="s">
        <v>886</v>
      </c>
      <c r="AR1449" t="s">
        <v>10530</v>
      </c>
      <c r="AS1449" t="s">
        <v>10310</v>
      </c>
      <c r="AT1449" t="s">
        <v>10575</v>
      </c>
      <c r="BB1449" t="s">
        <v>616</v>
      </c>
      <c r="BC1449" t="s">
        <v>9889</v>
      </c>
      <c r="BE1449" t="s">
        <v>1954</v>
      </c>
      <c r="BF1449" t="s">
        <v>390</v>
      </c>
      <c r="BG1449" s="1">
        <v>5.9</v>
      </c>
      <c r="BO1449" t="s">
        <v>281</v>
      </c>
      <c r="BP1449" s="1">
        <v>237112</v>
      </c>
      <c r="BQ1449" s="1">
        <v>237111.5</v>
      </c>
      <c r="BU1449" s="1">
        <v>-0.2</v>
      </c>
      <c r="BV1449" s="4"/>
      <c r="BW1449" s="4"/>
      <c r="BX1449" s="4"/>
      <c r="BY1449" s="4"/>
      <c r="BZ1449" s="4"/>
      <c r="CA1449" s="4" t="s">
        <v>282</v>
      </c>
      <c r="CB1449" s="4"/>
      <c r="CC1449" s="4"/>
      <c r="CD1449" s="4"/>
      <c r="CE1449" s="4"/>
      <c r="CF1449" t="s">
        <v>282</v>
      </c>
      <c r="CG1449" s="1">
        <v>29.02</v>
      </c>
      <c r="CH1449" s="1">
        <v>14743</v>
      </c>
      <c r="CJ1449" s="1">
        <v>147434.29999999999</v>
      </c>
      <c r="CP1449" s="1">
        <v>5.8</v>
      </c>
      <c r="DA1449" s="1">
        <v>4364.9799999999996</v>
      </c>
      <c r="DK1449" s="1">
        <v>70234.45</v>
      </c>
      <c r="DV1449" s="1">
        <v>299.51</v>
      </c>
    </row>
    <row r="1450" spans="1:174" hidden="1" x14ac:dyDescent="0.25">
      <c r="A1450" t="s">
        <v>10576</v>
      </c>
      <c r="B1450" t="s">
        <v>10577</v>
      </c>
      <c r="C1450" t="s">
        <v>249</v>
      </c>
      <c r="D1450" t="s">
        <v>1677</v>
      </c>
      <c r="F1450" t="s">
        <v>10432</v>
      </c>
      <c r="G1450" t="s">
        <v>10433</v>
      </c>
      <c r="H1450" t="s">
        <v>378</v>
      </c>
      <c r="K1450" t="s">
        <v>253</v>
      </c>
      <c r="L1450" t="s">
        <v>254</v>
      </c>
      <c r="M1450" t="s">
        <v>255</v>
      </c>
      <c r="N1450" t="s">
        <v>29</v>
      </c>
      <c r="P1450" t="s">
        <v>16</v>
      </c>
      <c r="Q1450" t="s">
        <v>10027</v>
      </c>
      <c r="R1450" t="s">
        <v>10434</v>
      </c>
      <c r="S1450" t="s">
        <v>10435</v>
      </c>
      <c r="T1450" t="s">
        <v>10578</v>
      </c>
      <c r="V1450" t="s">
        <v>260</v>
      </c>
      <c r="AE1450" t="s">
        <v>10474</v>
      </c>
      <c r="AH1450" t="s">
        <v>10475</v>
      </c>
      <c r="AL1450" t="s">
        <v>886</v>
      </c>
      <c r="AR1450" t="s">
        <v>10480</v>
      </c>
      <c r="AS1450" t="s">
        <v>2824</v>
      </c>
      <c r="BB1450" t="s">
        <v>3537</v>
      </c>
      <c r="BC1450" t="s">
        <v>4406</v>
      </c>
      <c r="BE1450" t="s">
        <v>2991</v>
      </c>
      <c r="BF1450" t="s">
        <v>390</v>
      </c>
      <c r="BG1450" s="1">
        <v>4.9000000000000004</v>
      </c>
      <c r="BO1450" t="s">
        <v>281</v>
      </c>
      <c r="BP1450" s="1">
        <v>233143</v>
      </c>
      <c r="BQ1450" s="1">
        <v>233143.17</v>
      </c>
      <c r="BU1450" s="1">
        <v>0.1</v>
      </c>
      <c r="BV1450" s="4"/>
      <c r="BW1450" s="4"/>
      <c r="BX1450" s="4"/>
      <c r="BY1450" s="4"/>
      <c r="BZ1450" s="4"/>
      <c r="CA1450" s="1">
        <v>10.42</v>
      </c>
      <c r="CB1450" s="4"/>
      <c r="CC1450" s="4"/>
      <c r="CD1450" s="4"/>
      <c r="CE1450" s="4"/>
      <c r="CF1450" t="s">
        <v>282</v>
      </c>
      <c r="CG1450" s="1">
        <v>9.26</v>
      </c>
      <c r="CH1450" s="1">
        <v>15052</v>
      </c>
      <c r="CJ1450" s="1">
        <v>143579.6</v>
      </c>
      <c r="CP1450" s="1">
        <v>37.049999999999997</v>
      </c>
      <c r="DA1450" s="1">
        <v>2211.59</v>
      </c>
      <c r="DK1450" s="1">
        <v>72021.38</v>
      </c>
      <c r="DV1450" s="1">
        <v>221.16</v>
      </c>
    </row>
    <row r="1451" spans="1:174" hidden="1" x14ac:dyDescent="0.25">
      <c r="A1451" t="s">
        <v>10579</v>
      </c>
      <c r="B1451" t="s">
        <v>10580</v>
      </c>
      <c r="C1451" t="s">
        <v>249</v>
      </c>
      <c r="D1451" t="s">
        <v>1677</v>
      </c>
      <c r="F1451" t="s">
        <v>10432</v>
      </c>
      <c r="G1451" t="s">
        <v>10433</v>
      </c>
      <c r="H1451" t="s">
        <v>378</v>
      </c>
      <c r="K1451" t="s">
        <v>253</v>
      </c>
      <c r="L1451" t="s">
        <v>254</v>
      </c>
      <c r="M1451" t="s">
        <v>255</v>
      </c>
      <c r="N1451" t="s">
        <v>29</v>
      </c>
      <c r="P1451" t="s">
        <v>16</v>
      </c>
      <c r="Q1451" t="s">
        <v>10027</v>
      </c>
      <c r="R1451" t="s">
        <v>10434</v>
      </c>
      <c r="S1451" t="s">
        <v>10435</v>
      </c>
      <c r="T1451" t="s">
        <v>10581</v>
      </c>
      <c r="V1451" t="s">
        <v>260</v>
      </c>
      <c r="AE1451" t="s">
        <v>10474</v>
      </c>
      <c r="AH1451" t="s">
        <v>10475</v>
      </c>
      <c r="AL1451" t="s">
        <v>886</v>
      </c>
      <c r="AR1451" t="s">
        <v>10582</v>
      </c>
      <c r="AS1451" t="s">
        <v>2281</v>
      </c>
      <c r="BB1451" t="s">
        <v>666</v>
      </c>
      <c r="BC1451" t="s">
        <v>10583</v>
      </c>
      <c r="BE1451" t="s">
        <v>856</v>
      </c>
      <c r="BF1451" t="s">
        <v>390</v>
      </c>
      <c r="BG1451" s="1">
        <v>5.7</v>
      </c>
      <c r="BO1451" t="s">
        <v>281</v>
      </c>
      <c r="BP1451" s="1">
        <v>241133</v>
      </c>
      <c r="BQ1451" s="1">
        <v>241132.77</v>
      </c>
      <c r="BU1451" s="1">
        <v>0.2</v>
      </c>
      <c r="BV1451" s="4"/>
      <c r="BW1451" s="4"/>
      <c r="BX1451" s="4"/>
      <c r="BY1451" s="4"/>
      <c r="BZ1451" s="4"/>
      <c r="CA1451" s="4" t="s">
        <v>282</v>
      </c>
      <c r="CB1451" s="4"/>
      <c r="CC1451" s="4"/>
      <c r="CD1451" s="4"/>
      <c r="CE1451" s="4"/>
      <c r="CF1451" t="s">
        <v>282</v>
      </c>
      <c r="CG1451" s="1">
        <v>39.44</v>
      </c>
      <c r="CH1451" s="1">
        <v>12062</v>
      </c>
      <c r="CJ1451" s="1">
        <v>148467.20000000001</v>
      </c>
      <c r="CP1451" s="1">
        <v>1.1599999999999999</v>
      </c>
      <c r="DA1451" s="1">
        <v>3015.74</v>
      </c>
      <c r="DK1451" s="1">
        <v>77249.34</v>
      </c>
      <c r="DV1451" s="1">
        <v>296.93</v>
      </c>
    </row>
    <row r="1452" spans="1:174" hidden="1" x14ac:dyDescent="0.25">
      <c r="A1452" t="s">
        <v>10584</v>
      </c>
      <c r="B1452" t="s">
        <v>10585</v>
      </c>
      <c r="C1452" t="s">
        <v>249</v>
      </c>
      <c r="D1452" t="s">
        <v>1677</v>
      </c>
      <c r="F1452" t="s">
        <v>10432</v>
      </c>
      <c r="G1452" t="s">
        <v>10433</v>
      </c>
      <c r="H1452" t="s">
        <v>378</v>
      </c>
      <c r="K1452" t="s">
        <v>253</v>
      </c>
      <c r="L1452" t="s">
        <v>254</v>
      </c>
      <c r="M1452" t="s">
        <v>255</v>
      </c>
      <c r="N1452" t="s">
        <v>29</v>
      </c>
      <c r="P1452" t="s">
        <v>16</v>
      </c>
      <c r="Q1452" t="s">
        <v>10027</v>
      </c>
      <c r="R1452" t="s">
        <v>10434</v>
      </c>
      <c r="S1452" t="s">
        <v>10435</v>
      </c>
      <c r="T1452" t="s">
        <v>10586</v>
      </c>
      <c r="V1452" t="s">
        <v>260</v>
      </c>
      <c r="AE1452" t="s">
        <v>10474</v>
      </c>
      <c r="AG1452" t="s">
        <v>384</v>
      </c>
      <c r="AH1452" t="s">
        <v>10475</v>
      </c>
      <c r="AL1452" t="s">
        <v>886</v>
      </c>
      <c r="AR1452" t="s">
        <v>10565</v>
      </c>
      <c r="AS1452" t="s">
        <v>1129</v>
      </c>
      <c r="BB1452" t="s">
        <v>3032</v>
      </c>
      <c r="BC1452" t="s">
        <v>10587</v>
      </c>
      <c r="BE1452" t="s">
        <v>1954</v>
      </c>
      <c r="BF1452" t="s">
        <v>390</v>
      </c>
      <c r="BG1452" s="1">
        <v>2.9</v>
      </c>
      <c r="BO1452" t="s">
        <v>281</v>
      </c>
      <c r="BP1452" s="1">
        <v>243586</v>
      </c>
      <c r="BQ1452" s="1">
        <v>243585.56</v>
      </c>
      <c r="BU1452" s="1">
        <v>-1.8</v>
      </c>
      <c r="BV1452" s="4"/>
      <c r="BW1452" s="4"/>
      <c r="BX1452" s="4"/>
      <c r="BY1452" s="4"/>
      <c r="BZ1452" s="4"/>
      <c r="CA1452" s="4" t="s">
        <v>282</v>
      </c>
      <c r="CB1452" s="4"/>
      <c r="CC1452" s="4"/>
      <c r="CD1452" s="4"/>
      <c r="CE1452" s="4"/>
      <c r="CF1452" t="s">
        <v>282</v>
      </c>
      <c r="CG1452" t="s">
        <v>282</v>
      </c>
      <c r="CH1452" s="1">
        <v>14597</v>
      </c>
      <c r="CJ1452" s="1">
        <v>149478.39999999999</v>
      </c>
      <c r="CP1452" s="1">
        <v>3760</v>
      </c>
      <c r="DA1452" s="1">
        <v>1728.34</v>
      </c>
      <c r="DK1452" s="1">
        <v>73688.179999999993</v>
      </c>
      <c r="DV1452" s="1">
        <v>332.82</v>
      </c>
      <c r="FQ1452" t="s">
        <v>353</v>
      </c>
    </row>
    <row r="1453" spans="1:174" hidden="1" x14ac:dyDescent="0.25">
      <c r="A1453" t="s">
        <v>10588</v>
      </c>
      <c r="B1453" t="s">
        <v>10589</v>
      </c>
      <c r="C1453" t="s">
        <v>249</v>
      </c>
      <c r="D1453" t="s">
        <v>1677</v>
      </c>
      <c r="F1453" t="s">
        <v>10432</v>
      </c>
      <c r="G1453" t="s">
        <v>10433</v>
      </c>
      <c r="H1453" t="s">
        <v>378</v>
      </c>
      <c r="K1453" t="s">
        <v>253</v>
      </c>
      <c r="L1453" t="s">
        <v>254</v>
      </c>
      <c r="M1453" t="s">
        <v>255</v>
      </c>
      <c r="N1453" t="s">
        <v>29</v>
      </c>
      <c r="P1453" t="s">
        <v>16</v>
      </c>
      <c r="Q1453" t="s">
        <v>10027</v>
      </c>
      <c r="R1453" t="s">
        <v>10434</v>
      </c>
      <c r="S1453" t="s">
        <v>10435</v>
      </c>
      <c r="T1453" t="s">
        <v>10590</v>
      </c>
      <c r="V1453" t="s">
        <v>260</v>
      </c>
      <c r="AE1453" t="s">
        <v>10474</v>
      </c>
      <c r="AG1453" t="s">
        <v>384</v>
      </c>
      <c r="AH1453" t="s">
        <v>10475</v>
      </c>
      <c r="AL1453" t="s">
        <v>886</v>
      </c>
      <c r="AR1453" t="s">
        <v>10510</v>
      </c>
      <c r="AS1453" t="s">
        <v>10591</v>
      </c>
      <c r="BB1453" t="s">
        <v>666</v>
      </c>
      <c r="BC1453" t="s">
        <v>9884</v>
      </c>
      <c r="BE1453" t="s">
        <v>1204</v>
      </c>
      <c r="BF1453" t="s">
        <v>390</v>
      </c>
      <c r="BG1453" s="1">
        <v>4.9000000000000004</v>
      </c>
      <c r="BO1453" t="s">
        <v>281</v>
      </c>
      <c r="BP1453" s="1">
        <v>240031</v>
      </c>
      <c r="BQ1453" s="1">
        <v>240030.68</v>
      </c>
      <c r="BU1453" s="1">
        <v>-0.2</v>
      </c>
      <c r="BV1453" s="4"/>
      <c r="BW1453" s="4"/>
      <c r="BX1453" s="4"/>
      <c r="BY1453" s="4"/>
      <c r="BZ1453" s="4"/>
      <c r="CA1453" s="1">
        <v>10.44</v>
      </c>
      <c r="CB1453" s="4"/>
      <c r="CC1453" s="4"/>
      <c r="CD1453" s="4"/>
      <c r="CE1453" s="4"/>
      <c r="CF1453" t="s">
        <v>282</v>
      </c>
      <c r="CG1453" s="1">
        <v>13.92</v>
      </c>
      <c r="CH1453" s="1">
        <v>15776</v>
      </c>
      <c r="CJ1453" s="1">
        <v>148480</v>
      </c>
      <c r="CP1453" s="1">
        <v>37.119999999999997</v>
      </c>
      <c r="DA1453" s="1">
        <v>2598.4</v>
      </c>
      <c r="DK1453" s="1">
        <v>72964</v>
      </c>
      <c r="DV1453" s="1">
        <v>150.80000000000001</v>
      </c>
    </row>
    <row r="1454" spans="1:174" hidden="1" x14ac:dyDescent="0.25">
      <c r="A1454" t="s">
        <v>10592</v>
      </c>
      <c r="B1454" t="s">
        <v>10593</v>
      </c>
      <c r="C1454" t="s">
        <v>249</v>
      </c>
      <c r="D1454" t="s">
        <v>1677</v>
      </c>
      <c r="F1454" t="s">
        <v>10432</v>
      </c>
      <c r="G1454" t="s">
        <v>10433</v>
      </c>
      <c r="H1454" t="s">
        <v>378</v>
      </c>
      <c r="K1454" t="s">
        <v>253</v>
      </c>
      <c r="L1454" t="s">
        <v>254</v>
      </c>
      <c r="M1454" t="s">
        <v>255</v>
      </c>
      <c r="N1454" t="s">
        <v>29</v>
      </c>
      <c r="P1454" t="s">
        <v>16</v>
      </c>
      <c r="Q1454" t="s">
        <v>10027</v>
      </c>
      <c r="R1454" t="s">
        <v>10434</v>
      </c>
      <c r="S1454" t="s">
        <v>10435</v>
      </c>
      <c r="T1454" t="s">
        <v>10594</v>
      </c>
      <c r="V1454" t="s">
        <v>260</v>
      </c>
      <c r="AE1454" t="s">
        <v>10474</v>
      </c>
      <c r="AG1454" t="s">
        <v>384</v>
      </c>
      <c r="AH1454" t="s">
        <v>10475</v>
      </c>
      <c r="AL1454" t="s">
        <v>886</v>
      </c>
      <c r="AR1454" t="s">
        <v>10595</v>
      </c>
      <c r="AS1454" t="s">
        <v>10596</v>
      </c>
      <c r="BB1454" t="s">
        <v>3415</v>
      </c>
      <c r="BC1454" t="s">
        <v>10597</v>
      </c>
      <c r="BE1454" t="s">
        <v>791</v>
      </c>
      <c r="BF1454" t="s">
        <v>390</v>
      </c>
      <c r="BG1454" s="1">
        <v>3.6</v>
      </c>
      <c r="BO1454" t="s">
        <v>281</v>
      </c>
      <c r="BP1454" s="1">
        <v>244638</v>
      </c>
      <c r="BQ1454" s="1">
        <v>244638</v>
      </c>
      <c r="BU1454" s="1">
        <v>-0.3</v>
      </c>
      <c r="BV1454" s="4"/>
      <c r="BW1454" s="4"/>
      <c r="BX1454" s="4"/>
      <c r="BY1454" s="4"/>
      <c r="BZ1454" s="4"/>
      <c r="CA1454" s="4" t="s">
        <v>282</v>
      </c>
      <c r="CB1454" s="4"/>
      <c r="CC1454" s="4"/>
      <c r="CD1454" s="4"/>
      <c r="CE1454" s="4"/>
      <c r="CF1454" t="s">
        <v>282</v>
      </c>
      <c r="CG1454" t="s">
        <v>282</v>
      </c>
      <c r="CH1454" s="1">
        <v>15716</v>
      </c>
      <c r="CJ1454" s="1">
        <v>150181.79999999999</v>
      </c>
      <c r="CP1454" s="1">
        <v>569.29</v>
      </c>
      <c r="DA1454" s="1">
        <v>1245.69</v>
      </c>
      <c r="DK1454" s="1">
        <v>76604.36</v>
      </c>
      <c r="DV1454" s="1">
        <v>320.16000000000003</v>
      </c>
      <c r="FQ1454" t="s">
        <v>353</v>
      </c>
    </row>
    <row r="1455" spans="1:174" hidden="1" x14ac:dyDescent="0.25">
      <c r="A1455" t="s">
        <v>10598</v>
      </c>
      <c r="B1455" t="s">
        <v>10599</v>
      </c>
      <c r="C1455" t="s">
        <v>249</v>
      </c>
      <c r="D1455" t="s">
        <v>1677</v>
      </c>
      <c r="F1455" t="s">
        <v>10432</v>
      </c>
      <c r="G1455" t="s">
        <v>10433</v>
      </c>
      <c r="H1455" t="s">
        <v>378</v>
      </c>
      <c r="K1455" t="s">
        <v>253</v>
      </c>
      <c r="L1455" t="s">
        <v>254</v>
      </c>
      <c r="M1455" t="s">
        <v>255</v>
      </c>
      <c r="N1455" t="s">
        <v>29</v>
      </c>
      <c r="P1455" t="s">
        <v>16</v>
      </c>
      <c r="Q1455" t="s">
        <v>10027</v>
      </c>
      <c r="R1455" t="s">
        <v>10434</v>
      </c>
      <c r="S1455" t="s">
        <v>10435</v>
      </c>
      <c r="T1455" t="s">
        <v>10600</v>
      </c>
      <c r="V1455" t="s">
        <v>260</v>
      </c>
      <c r="AE1455" t="s">
        <v>10474</v>
      </c>
      <c r="AG1455" t="s">
        <v>384</v>
      </c>
      <c r="AH1455" t="s">
        <v>10475</v>
      </c>
      <c r="AL1455" t="s">
        <v>886</v>
      </c>
      <c r="AR1455" t="s">
        <v>10439</v>
      </c>
      <c r="AS1455" t="s">
        <v>888</v>
      </c>
      <c r="BB1455" t="s">
        <v>3415</v>
      </c>
      <c r="BC1455" t="s">
        <v>10601</v>
      </c>
      <c r="BE1455" t="s">
        <v>2683</v>
      </c>
      <c r="BF1455" t="s">
        <v>390</v>
      </c>
      <c r="BG1455" s="1">
        <v>5.2</v>
      </c>
      <c r="BO1455" t="s">
        <v>281</v>
      </c>
      <c r="BP1455" s="1">
        <v>238209</v>
      </c>
      <c r="BQ1455" s="1">
        <v>238209.39</v>
      </c>
      <c r="BU1455" s="1">
        <v>0.1</v>
      </c>
      <c r="BV1455" s="4"/>
      <c r="BW1455" s="4"/>
      <c r="BX1455" s="4"/>
      <c r="BY1455" s="4"/>
      <c r="BZ1455" s="4"/>
      <c r="CA1455" s="4" t="s">
        <v>282</v>
      </c>
      <c r="CB1455" s="4"/>
      <c r="CC1455" s="4"/>
      <c r="CD1455" s="4"/>
      <c r="CE1455" s="4"/>
      <c r="CF1455" t="s">
        <v>282</v>
      </c>
      <c r="CG1455" s="1">
        <v>30.26</v>
      </c>
      <c r="CH1455" s="1">
        <v>12684</v>
      </c>
      <c r="CJ1455" s="1">
        <v>146626.20000000001</v>
      </c>
      <c r="CP1455" s="1">
        <v>12.8</v>
      </c>
      <c r="DA1455" s="1">
        <v>2653.24</v>
      </c>
      <c r="DK1455" s="1">
        <v>75873.240000000005</v>
      </c>
      <c r="DV1455" s="1">
        <v>329.33</v>
      </c>
    </row>
    <row r="1456" spans="1:174" hidden="1" x14ac:dyDescent="0.25">
      <c r="A1456" t="s">
        <v>10602</v>
      </c>
      <c r="B1456" t="s">
        <v>10603</v>
      </c>
      <c r="C1456" t="s">
        <v>249</v>
      </c>
      <c r="D1456" t="s">
        <v>1677</v>
      </c>
      <c r="K1456" t="s">
        <v>253</v>
      </c>
      <c r="L1456" t="s">
        <v>254</v>
      </c>
      <c r="M1456" t="s">
        <v>255</v>
      </c>
      <c r="N1456" t="s">
        <v>29</v>
      </c>
      <c r="P1456" t="s">
        <v>16</v>
      </c>
      <c r="Q1456" t="s">
        <v>10027</v>
      </c>
      <c r="R1456" t="s">
        <v>10533</v>
      </c>
      <c r="S1456" t="s">
        <v>10450</v>
      </c>
      <c r="T1456" t="s">
        <v>10604</v>
      </c>
      <c r="V1456" t="s">
        <v>260</v>
      </c>
      <c r="AE1456" t="s">
        <v>10605</v>
      </c>
      <c r="AG1456" t="s">
        <v>10606</v>
      </c>
      <c r="AH1456" t="s">
        <v>10607</v>
      </c>
      <c r="AL1456" t="s">
        <v>10608</v>
      </c>
      <c r="AR1456" t="s">
        <v>1509</v>
      </c>
      <c r="AS1456" t="s">
        <v>608</v>
      </c>
      <c r="AT1456" t="s">
        <v>10609</v>
      </c>
      <c r="BB1456" t="s">
        <v>712</v>
      </c>
      <c r="BC1456" t="s">
        <v>9923</v>
      </c>
      <c r="BE1456" t="s">
        <v>1134</v>
      </c>
      <c r="BG1456" s="1">
        <v>5.0999999999999996</v>
      </c>
      <c r="BO1456" t="s">
        <v>281</v>
      </c>
      <c r="BP1456" s="1">
        <v>225550</v>
      </c>
      <c r="BQ1456" s="1">
        <v>225550.07999999999</v>
      </c>
      <c r="BU1456" s="1">
        <v>-0.2</v>
      </c>
      <c r="BV1456" s="4"/>
      <c r="BW1456" s="4"/>
      <c r="BX1456" s="4"/>
      <c r="BY1456" s="4"/>
      <c r="BZ1456" s="4"/>
      <c r="CA1456" s="1">
        <v>19.579999999999998</v>
      </c>
      <c r="CB1456" s="4"/>
      <c r="CC1456" s="4"/>
      <c r="CD1456" s="4"/>
      <c r="CE1456" s="4"/>
      <c r="CF1456" t="s">
        <v>282</v>
      </c>
      <c r="CG1456" s="1">
        <v>14.97</v>
      </c>
      <c r="CH1456" s="1">
        <v>13362</v>
      </c>
      <c r="CJ1456" s="1">
        <v>139379.9</v>
      </c>
      <c r="CP1456" s="1">
        <v>115.19</v>
      </c>
      <c r="DA1456" s="1">
        <v>2822.16</v>
      </c>
      <c r="DK1456" s="1">
        <v>69459.570000000007</v>
      </c>
      <c r="DV1456" s="1">
        <v>376.67</v>
      </c>
    </row>
    <row r="1457" spans="1:173" hidden="1" x14ac:dyDescent="0.25">
      <c r="A1457" t="s">
        <v>10610</v>
      </c>
      <c r="B1457" t="s">
        <v>10611</v>
      </c>
      <c r="C1457" t="s">
        <v>249</v>
      </c>
      <c r="D1457" t="s">
        <v>1677</v>
      </c>
      <c r="K1457" t="s">
        <v>253</v>
      </c>
      <c r="L1457" t="s">
        <v>254</v>
      </c>
      <c r="M1457" t="s">
        <v>255</v>
      </c>
      <c r="N1457" t="s">
        <v>29</v>
      </c>
      <c r="P1457" t="s">
        <v>16</v>
      </c>
      <c r="Q1457" t="s">
        <v>10027</v>
      </c>
      <c r="R1457" t="s">
        <v>10449</v>
      </c>
      <c r="S1457" t="s">
        <v>10450</v>
      </c>
      <c r="T1457" t="s">
        <v>10612</v>
      </c>
      <c r="V1457" t="s">
        <v>260</v>
      </c>
      <c r="AE1457" t="s">
        <v>10605</v>
      </c>
      <c r="AG1457" t="s">
        <v>10613</v>
      </c>
      <c r="AH1457" t="s">
        <v>10607</v>
      </c>
      <c r="AL1457" t="s">
        <v>10614</v>
      </c>
      <c r="AR1457" t="s">
        <v>10615</v>
      </c>
      <c r="AS1457" t="s">
        <v>8412</v>
      </c>
      <c r="AT1457" t="s">
        <v>10609</v>
      </c>
      <c r="BB1457" t="s">
        <v>666</v>
      </c>
      <c r="BC1457" t="s">
        <v>9884</v>
      </c>
      <c r="BE1457" t="s">
        <v>812</v>
      </c>
      <c r="BG1457" s="1">
        <v>4.9000000000000004</v>
      </c>
      <c r="BO1457" t="s">
        <v>281</v>
      </c>
      <c r="BP1457" s="1">
        <v>232561</v>
      </c>
      <c r="BQ1457" s="1">
        <v>232561.44</v>
      </c>
      <c r="BU1457" s="1">
        <v>0</v>
      </c>
      <c r="BV1457" s="4"/>
      <c r="BW1457" s="4"/>
      <c r="BX1457" s="4"/>
      <c r="BY1457" s="4"/>
      <c r="BZ1457" s="4"/>
      <c r="CA1457" s="1">
        <v>190.24</v>
      </c>
      <c r="CB1457" s="4"/>
      <c r="CC1457" s="4"/>
      <c r="CD1457" s="4"/>
      <c r="CE1457" s="4"/>
      <c r="CF1457" t="s">
        <v>282</v>
      </c>
      <c r="CG1457" s="1">
        <v>6.96</v>
      </c>
      <c r="CH1457" s="1">
        <v>14964</v>
      </c>
      <c r="CJ1457" s="1">
        <v>143840</v>
      </c>
      <c r="CP1457" s="1">
        <v>93.96</v>
      </c>
      <c r="DA1457" s="1">
        <v>2992.8</v>
      </c>
      <c r="DK1457" s="1">
        <v>70412</v>
      </c>
      <c r="DV1457" s="1">
        <v>61.48</v>
      </c>
    </row>
    <row r="1458" spans="1:173" hidden="1" x14ac:dyDescent="0.25">
      <c r="A1458" t="s">
        <v>10616</v>
      </c>
      <c r="B1458" t="s">
        <v>10617</v>
      </c>
      <c r="C1458" t="s">
        <v>249</v>
      </c>
      <c r="D1458" t="s">
        <v>1677</v>
      </c>
      <c r="K1458" t="s">
        <v>253</v>
      </c>
      <c r="L1458" t="s">
        <v>254</v>
      </c>
      <c r="M1458" t="s">
        <v>255</v>
      </c>
      <c r="N1458" t="s">
        <v>29</v>
      </c>
      <c r="P1458" t="s">
        <v>16</v>
      </c>
      <c r="Q1458" t="s">
        <v>10027</v>
      </c>
      <c r="R1458" t="s">
        <v>10449</v>
      </c>
      <c r="S1458" t="s">
        <v>10450</v>
      </c>
      <c r="T1458" t="s">
        <v>10618</v>
      </c>
      <c r="V1458" t="s">
        <v>260</v>
      </c>
      <c r="AE1458" t="s">
        <v>10619</v>
      </c>
      <c r="AH1458" t="s">
        <v>10607</v>
      </c>
      <c r="AL1458" t="s">
        <v>10620</v>
      </c>
      <c r="BB1458" t="s">
        <v>1203</v>
      </c>
      <c r="BC1458" t="s">
        <v>10621</v>
      </c>
      <c r="BE1458" t="s">
        <v>797</v>
      </c>
      <c r="BG1458" s="1">
        <v>4.8</v>
      </c>
      <c r="BO1458" t="s">
        <v>281</v>
      </c>
      <c r="BP1458" s="1">
        <v>235671</v>
      </c>
      <c r="BQ1458" s="1">
        <v>235671.41</v>
      </c>
      <c r="BU1458" s="1">
        <v>0.1</v>
      </c>
      <c r="BV1458" s="4"/>
      <c r="BW1458" s="4"/>
      <c r="BX1458" s="4"/>
      <c r="BY1458" s="4"/>
      <c r="BZ1458" s="4"/>
      <c r="CA1458" s="1">
        <v>11.56</v>
      </c>
      <c r="CB1458" s="4"/>
      <c r="CC1458" s="4"/>
      <c r="CD1458" s="4"/>
      <c r="CE1458" s="4"/>
      <c r="CF1458" t="s">
        <v>282</v>
      </c>
      <c r="CG1458" s="1">
        <v>9.25</v>
      </c>
      <c r="CH1458" s="1">
        <v>13640</v>
      </c>
      <c r="CJ1458" s="1">
        <v>145656</v>
      </c>
      <c r="CP1458" s="1">
        <v>48.55</v>
      </c>
      <c r="DA1458" s="1">
        <v>3514.24</v>
      </c>
      <c r="DK1458" s="1">
        <v>72481.2</v>
      </c>
      <c r="DV1458" s="1">
        <v>309.81</v>
      </c>
    </row>
    <row r="1459" spans="1:173" hidden="1" x14ac:dyDescent="0.25">
      <c r="A1459" t="s">
        <v>10622</v>
      </c>
      <c r="B1459" t="s">
        <v>10623</v>
      </c>
      <c r="C1459" t="s">
        <v>249</v>
      </c>
      <c r="D1459" t="s">
        <v>1677</v>
      </c>
      <c r="K1459" t="s">
        <v>253</v>
      </c>
      <c r="L1459" t="s">
        <v>254</v>
      </c>
      <c r="M1459" t="s">
        <v>255</v>
      </c>
      <c r="N1459" t="s">
        <v>29</v>
      </c>
      <c r="P1459" t="s">
        <v>16</v>
      </c>
      <c r="Q1459" t="s">
        <v>10027</v>
      </c>
      <c r="R1459" t="s">
        <v>10449</v>
      </c>
      <c r="S1459" t="s">
        <v>10450</v>
      </c>
      <c r="T1459" t="s">
        <v>10624</v>
      </c>
      <c r="V1459" t="s">
        <v>260</v>
      </c>
      <c r="AE1459" t="s">
        <v>10619</v>
      </c>
      <c r="AH1459" t="s">
        <v>10607</v>
      </c>
      <c r="AL1459" t="s">
        <v>886</v>
      </c>
      <c r="BB1459" t="s">
        <v>2109</v>
      </c>
      <c r="BC1459" t="s">
        <v>10625</v>
      </c>
      <c r="BE1459" t="s">
        <v>1390</v>
      </c>
      <c r="BF1459" t="s">
        <v>390</v>
      </c>
      <c r="BG1459" s="1">
        <v>5.0999999999999996</v>
      </c>
      <c r="BO1459" t="s">
        <v>281</v>
      </c>
      <c r="BP1459" s="1">
        <v>238860</v>
      </c>
      <c r="BQ1459" s="1">
        <v>238859.85</v>
      </c>
      <c r="BU1459" s="1">
        <v>-0.1</v>
      </c>
      <c r="BV1459" s="4"/>
      <c r="BW1459" s="4"/>
      <c r="BX1459" s="4"/>
      <c r="BY1459" s="4"/>
      <c r="BZ1459" s="4"/>
      <c r="CA1459" s="1">
        <v>10.43</v>
      </c>
      <c r="CB1459" s="4"/>
      <c r="CC1459" s="4"/>
      <c r="CD1459" s="4"/>
      <c r="CE1459" s="4"/>
      <c r="CF1459" t="s">
        <v>282</v>
      </c>
      <c r="CG1459" s="1">
        <v>24.35</v>
      </c>
      <c r="CH1459" s="1">
        <v>13216</v>
      </c>
      <c r="CJ1459" s="1">
        <v>147231.1</v>
      </c>
      <c r="CP1459" s="1">
        <v>15.07</v>
      </c>
      <c r="DA1459" s="1">
        <v>2480.9</v>
      </c>
      <c r="DK1459" s="1">
        <v>75586.36</v>
      </c>
      <c r="DV1459" s="1">
        <v>295.62</v>
      </c>
    </row>
    <row r="1460" spans="1:173" hidden="1" x14ac:dyDescent="0.25">
      <c r="A1460" t="s">
        <v>10626</v>
      </c>
      <c r="B1460" t="s">
        <v>10627</v>
      </c>
      <c r="C1460" t="s">
        <v>249</v>
      </c>
      <c r="D1460" t="s">
        <v>1677</v>
      </c>
      <c r="F1460" t="s">
        <v>10432</v>
      </c>
      <c r="G1460" t="s">
        <v>10433</v>
      </c>
      <c r="H1460" t="s">
        <v>378</v>
      </c>
      <c r="K1460" t="s">
        <v>253</v>
      </c>
      <c r="L1460" t="s">
        <v>254</v>
      </c>
      <c r="M1460" t="s">
        <v>255</v>
      </c>
      <c r="N1460" t="s">
        <v>29</v>
      </c>
      <c r="P1460" t="s">
        <v>16</v>
      </c>
      <c r="Q1460" t="s">
        <v>10027</v>
      </c>
      <c r="R1460" t="s">
        <v>10434</v>
      </c>
      <c r="S1460" t="s">
        <v>10435</v>
      </c>
      <c r="T1460" t="s">
        <v>10628</v>
      </c>
      <c r="V1460" t="s">
        <v>260</v>
      </c>
      <c r="AE1460" t="s">
        <v>10474</v>
      </c>
      <c r="AG1460" t="s">
        <v>384</v>
      </c>
      <c r="AH1460" t="s">
        <v>10475</v>
      </c>
      <c r="AL1460" t="s">
        <v>886</v>
      </c>
      <c r="AR1460" t="s">
        <v>10529</v>
      </c>
      <c r="AS1460" t="s">
        <v>10629</v>
      </c>
      <c r="BB1460" t="s">
        <v>1203</v>
      </c>
      <c r="BO1460" t="s">
        <v>352</v>
      </c>
      <c r="BP1460" s="1">
        <v>260618</v>
      </c>
      <c r="BQ1460" s="1">
        <v>225448</v>
      </c>
      <c r="BU1460" s="1">
        <v>-0.1</v>
      </c>
      <c r="BV1460" s="4"/>
      <c r="BW1460" s="4"/>
      <c r="BX1460" s="4"/>
      <c r="BY1460" s="4"/>
      <c r="BZ1460" s="4"/>
      <c r="CA1460" s="4" t="s">
        <v>282</v>
      </c>
      <c r="CB1460" s="4"/>
      <c r="CC1460" s="4"/>
      <c r="CD1460" s="4"/>
      <c r="CE1460" s="4"/>
      <c r="CF1460" t="s">
        <v>282</v>
      </c>
      <c r="CG1460" s="1">
        <v>4</v>
      </c>
      <c r="CH1460" s="1">
        <v>12500</v>
      </c>
      <c r="CJ1460" s="1">
        <v>139000</v>
      </c>
      <c r="CP1460" s="1">
        <v>23</v>
      </c>
      <c r="DA1460" s="1">
        <v>2250</v>
      </c>
      <c r="DK1460" s="1">
        <v>71400</v>
      </c>
      <c r="DV1460" s="1">
        <v>271</v>
      </c>
    </row>
    <row r="1461" spans="1:173" hidden="1" x14ac:dyDescent="0.25">
      <c r="A1461" t="s">
        <v>10630</v>
      </c>
      <c r="B1461" t="s">
        <v>10631</v>
      </c>
      <c r="C1461" t="s">
        <v>249</v>
      </c>
      <c r="D1461" t="s">
        <v>7514</v>
      </c>
      <c r="F1461" t="s">
        <v>10632</v>
      </c>
      <c r="G1461" t="s">
        <v>10633</v>
      </c>
      <c r="I1461" t="s">
        <v>10634</v>
      </c>
      <c r="K1461" t="s">
        <v>253</v>
      </c>
      <c r="L1461" t="s">
        <v>254</v>
      </c>
      <c r="M1461" t="s">
        <v>255</v>
      </c>
      <c r="N1461" t="s">
        <v>29</v>
      </c>
      <c r="P1461" t="s">
        <v>16</v>
      </c>
      <c r="Q1461" t="s">
        <v>10027</v>
      </c>
      <c r="R1461" t="s">
        <v>10087</v>
      </c>
      <c r="S1461" t="s">
        <v>10088</v>
      </c>
      <c r="T1461" t="s">
        <v>10635</v>
      </c>
      <c r="V1461" t="s">
        <v>260</v>
      </c>
      <c r="W1461" t="s">
        <v>186</v>
      </c>
      <c r="X1461" t="s">
        <v>10636</v>
      </c>
      <c r="AH1461" t="s">
        <v>1045</v>
      </c>
      <c r="AJ1461" t="s">
        <v>269</v>
      </c>
      <c r="AN1461" t="s">
        <v>738</v>
      </c>
      <c r="AO1461" t="s">
        <v>268</v>
      </c>
      <c r="AP1461" t="s">
        <v>269</v>
      </c>
      <c r="AR1461" t="s">
        <v>10637</v>
      </c>
      <c r="AS1461" t="s">
        <v>10638</v>
      </c>
      <c r="AT1461" t="s">
        <v>541</v>
      </c>
      <c r="AU1461" t="s">
        <v>10639</v>
      </c>
      <c r="BB1461" t="s">
        <v>2364</v>
      </c>
      <c r="BC1461" t="s">
        <v>2364</v>
      </c>
      <c r="BD1461" t="s">
        <v>656</v>
      </c>
      <c r="BE1461" t="s">
        <v>10640</v>
      </c>
      <c r="BF1461" t="s">
        <v>390</v>
      </c>
      <c r="BG1461" s="1">
        <v>5.7</v>
      </c>
      <c r="BO1461" t="s">
        <v>281</v>
      </c>
      <c r="BP1461" s="1">
        <v>245000</v>
      </c>
      <c r="BQ1461" s="1">
        <v>245000</v>
      </c>
      <c r="BU1461" s="1">
        <v>0.2</v>
      </c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t="s">
        <v>282</v>
      </c>
      <c r="CG1461" s="1">
        <v>92</v>
      </c>
      <c r="CH1461" s="1">
        <v>15900</v>
      </c>
      <c r="CJ1461" s="1">
        <v>151000</v>
      </c>
      <c r="CP1461" s="1">
        <v>6</v>
      </c>
      <c r="DA1461" s="1">
        <v>1830</v>
      </c>
      <c r="DK1461" s="1">
        <v>76600</v>
      </c>
      <c r="DV1461" s="1">
        <v>71</v>
      </c>
    </row>
    <row r="1462" spans="1:173" hidden="1" x14ac:dyDescent="0.25">
      <c r="A1462" t="s">
        <v>10641</v>
      </c>
      <c r="B1462" t="s">
        <v>10642</v>
      </c>
      <c r="C1462" t="s">
        <v>249</v>
      </c>
      <c r="D1462" t="s">
        <v>1677</v>
      </c>
      <c r="F1462" t="s">
        <v>10432</v>
      </c>
      <c r="G1462" t="s">
        <v>10433</v>
      </c>
      <c r="H1462" t="s">
        <v>378</v>
      </c>
      <c r="K1462" t="s">
        <v>253</v>
      </c>
      <c r="L1462" t="s">
        <v>254</v>
      </c>
      <c r="M1462" t="s">
        <v>255</v>
      </c>
      <c r="N1462" t="s">
        <v>29</v>
      </c>
      <c r="P1462" t="s">
        <v>16</v>
      </c>
      <c r="Q1462" t="s">
        <v>10027</v>
      </c>
      <c r="R1462" t="s">
        <v>10434</v>
      </c>
      <c r="S1462" t="s">
        <v>10435</v>
      </c>
      <c r="T1462" t="s">
        <v>10643</v>
      </c>
      <c r="V1462" t="s">
        <v>260</v>
      </c>
      <c r="AE1462" t="s">
        <v>10644</v>
      </c>
      <c r="AG1462" t="s">
        <v>9056</v>
      </c>
      <c r="AH1462" t="s">
        <v>10438</v>
      </c>
      <c r="AL1462" t="s">
        <v>269</v>
      </c>
      <c r="AR1462" t="s">
        <v>10440</v>
      </c>
      <c r="AS1462" t="s">
        <v>10560</v>
      </c>
      <c r="AT1462" t="s">
        <v>10645</v>
      </c>
      <c r="BB1462" t="s">
        <v>3921</v>
      </c>
      <c r="BC1462" t="s">
        <v>10646</v>
      </c>
      <c r="BE1462" t="s">
        <v>2683</v>
      </c>
      <c r="BF1462" t="s">
        <v>390</v>
      </c>
      <c r="BG1462" s="1">
        <v>5.5</v>
      </c>
      <c r="BO1462" t="s">
        <v>281</v>
      </c>
      <c r="BP1462" s="1">
        <v>209750</v>
      </c>
      <c r="BQ1462" s="1">
        <v>209749.82</v>
      </c>
      <c r="BU1462" s="1">
        <v>-0.1</v>
      </c>
      <c r="BV1462" s="4"/>
      <c r="BW1462" s="4"/>
      <c r="BX1462" s="4"/>
      <c r="BY1462" s="4"/>
      <c r="BZ1462" s="4"/>
      <c r="CA1462" s="1">
        <v>5.72</v>
      </c>
      <c r="CB1462" s="4"/>
      <c r="CC1462" s="4"/>
      <c r="CD1462" s="4"/>
      <c r="CE1462" s="4"/>
      <c r="CF1462" t="s">
        <v>282</v>
      </c>
      <c r="CG1462" s="1">
        <v>53.74</v>
      </c>
      <c r="CH1462" s="1">
        <v>16349</v>
      </c>
      <c r="CJ1462" s="1">
        <v>129192.9</v>
      </c>
      <c r="CP1462" s="1">
        <v>48.02</v>
      </c>
      <c r="DA1462" s="1">
        <v>1280.5</v>
      </c>
      <c r="DK1462" s="1">
        <v>62538.51</v>
      </c>
      <c r="DV1462" s="1">
        <v>281.25</v>
      </c>
    </row>
    <row r="1463" spans="1:173" hidden="1" x14ac:dyDescent="0.25">
      <c r="A1463" t="s">
        <v>10647</v>
      </c>
      <c r="B1463" t="s">
        <v>10648</v>
      </c>
      <c r="C1463" t="s">
        <v>249</v>
      </c>
      <c r="D1463" t="s">
        <v>1677</v>
      </c>
      <c r="F1463" t="s">
        <v>10432</v>
      </c>
      <c r="G1463" t="s">
        <v>10433</v>
      </c>
      <c r="H1463" t="s">
        <v>378</v>
      </c>
      <c r="K1463" t="s">
        <v>253</v>
      </c>
      <c r="L1463" t="s">
        <v>254</v>
      </c>
      <c r="M1463" t="s">
        <v>255</v>
      </c>
      <c r="N1463" t="s">
        <v>29</v>
      </c>
      <c r="P1463" t="s">
        <v>16</v>
      </c>
      <c r="Q1463" t="s">
        <v>10027</v>
      </c>
      <c r="R1463" t="s">
        <v>10434</v>
      </c>
      <c r="S1463" t="s">
        <v>10435</v>
      </c>
      <c r="T1463" t="s">
        <v>10649</v>
      </c>
      <c r="V1463" t="s">
        <v>260</v>
      </c>
      <c r="AE1463" t="s">
        <v>10644</v>
      </c>
      <c r="AG1463" t="s">
        <v>9056</v>
      </c>
      <c r="AH1463" t="s">
        <v>10438</v>
      </c>
      <c r="AL1463" t="s">
        <v>269</v>
      </c>
      <c r="AR1463" t="s">
        <v>1263</v>
      </c>
      <c r="AS1463" t="s">
        <v>2823</v>
      </c>
      <c r="AT1463" t="s">
        <v>10645</v>
      </c>
      <c r="BB1463" t="s">
        <v>1861</v>
      </c>
      <c r="BC1463" t="s">
        <v>10650</v>
      </c>
      <c r="BE1463" t="s">
        <v>791</v>
      </c>
      <c r="BF1463" t="s">
        <v>390</v>
      </c>
      <c r="BG1463" s="1">
        <v>6.4</v>
      </c>
      <c r="BO1463" t="s">
        <v>281</v>
      </c>
      <c r="BP1463" s="1">
        <v>207361</v>
      </c>
      <c r="BQ1463" s="1">
        <v>207360.82</v>
      </c>
      <c r="BU1463" s="1">
        <v>0</v>
      </c>
      <c r="BV1463" s="4"/>
      <c r="BW1463" s="4"/>
      <c r="BX1463" s="4"/>
      <c r="BY1463" s="4"/>
      <c r="BZ1463" s="4"/>
      <c r="CA1463" s="1">
        <v>5.71</v>
      </c>
      <c r="CB1463" s="4"/>
      <c r="CC1463" s="4"/>
      <c r="CD1463" s="4"/>
      <c r="CE1463" s="4"/>
      <c r="CF1463" t="s">
        <v>282</v>
      </c>
      <c r="CG1463" s="1">
        <v>97.08</v>
      </c>
      <c r="CH1463" s="1">
        <v>14847</v>
      </c>
      <c r="CJ1463" s="1">
        <v>127915.2</v>
      </c>
      <c r="CP1463" s="1">
        <v>4.57</v>
      </c>
      <c r="DA1463" s="1">
        <v>2375.5700000000002</v>
      </c>
      <c r="DK1463" s="1">
        <v>61673.4</v>
      </c>
      <c r="DV1463" s="1">
        <v>441.99</v>
      </c>
    </row>
    <row r="1464" spans="1:173" hidden="1" x14ac:dyDescent="0.25">
      <c r="A1464" t="s">
        <v>10651</v>
      </c>
      <c r="B1464" t="s">
        <v>10652</v>
      </c>
      <c r="C1464" t="s">
        <v>249</v>
      </c>
      <c r="D1464" t="s">
        <v>1677</v>
      </c>
      <c r="F1464" t="s">
        <v>10432</v>
      </c>
      <c r="G1464" t="s">
        <v>10433</v>
      </c>
      <c r="H1464" t="s">
        <v>378</v>
      </c>
      <c r="K1464" t="s">
        <v>253</v>
      </c>
      <c r="L1464" t="s">
        <v>254</v>
      </c>
      <c r="M1464" t="s">
        <v>255</v>
      </c>
      <c r="N1464" t="s">
        <v>29</v>
      </c>
      <c r="P1464" t="s">
        <v>16</v>
      </c>
      <c r="Q1464" t="s">
        <v>10027</v>
      </c>
      <c r="R1464" t="s">
        <v>10434</v>
      </c>
      <c r="S1464" t="s">
        <v>10435</v>
      </c>
      <c r="T1464" t="s">
        <v>10653</v>
      </c>
      <c r="V1464" t="s">
        <v>260</v>
      </c>
      <c r="AE1464" t="s">
        <v>10644</v>
      </c>
      <c r="AG1464" t="s">
        <v>9056</v>
      </c>
      <c r="AH1464" t="s">
        <v>10438</v>
      </c>
      <c r="AL1464" t="s">
        <v>269</v>
      </c>
      <c r="AR1464" t="s">
        <v>10529</v>
      </c>
      <c r="AS1464" t="s">
        <v>10629</v>
      </c>
      <c r="AT1464" t="s">
        <v>10654</v>
      </c>
      <c r="BB1464" t="s">
        <v>3921</v>
      </c>
      <c r="BC1464" t="s">
        <v>10646</v>
      </c>
      <c r="BE1464" t="s">
        <v>2683</v>
      </c>
      <c r="BF1464" t="s">
        <v>390</v>
      </c>
      <c r="BG1464" s="1">
        <v>5.5</v>
      </c>
      <c r="BO1464" t="s">
        <v>281</v>
      </c>
      <c r="BP1464" s="1">
        <v>210233</v>
      </c>
      <c r="BQ1464" s="1">
        <v>210233.43</v>
      </c>
      <c r="BU1464" s="1">
        <v>0</v>
      </c>
      <c r="BV1464" s="4"/>
      <c r="BW1464" s="4"/>
      <c r="BX1464" s="4"/>
      <c r="BY1464" s="4"/>
      <c r="BZ1464" s="4"/>
      <c r="CA1464" s="1">
        <v>3.43</v>
      </c>
      <c r="CB1464" s="4"/>
      <c r="CC1464" s="4"/>
      <c r="CD1464" s="4"/>
      <c r="CE1464" s="4"/>
      <c r="CF1464" t="s">
        <v>282</v>
      </c>
      <c r="CG1464" s="1">
        <v>43.45</v>
      </c>
      <c r="CH1464" s="1">
        <v>14176</v>
      </c>
      <c r="CJ1464" s="1">
        <v>129192.9</v>
      </c>
      <c r="CP1464" s="1">
        <v>35.44</v>
      </c>
      <c r="DA1464" s="1">
        <v>1429.13</v>
      </c>
      <c r="DK1464" s="1">
        <v>64939.44</v>
      </c>
      <c r="DV1464" s="1">
        <v>412.73</v>
      </c>
    </row>
    <row r="1465" spans="1:173" hidden="1" x14ac:dyDescent="0.25">
      <c r="A1465" t="s">
        <v>10655</v>
      </c>
      <c r="B1465" t="s">
        <v>10656</v>
      </c>
      <c r="C1465" t="s">
        <v>249</v>
      </c>
      <c r="D1465" t="s">
        <v>1677</v>
      </c>
      <c r="F1465" t="s">
        <v>10432</v>
      </c>
      <c r="G1465" t="s">
        <v>10433</v>
      </c>
      <c r="H1465" t="s">
        <v>378</v>
      </c>
      <c r="K1465" t="s">
        <v>253</v>
      </c>
      <c r="L1465" t="s">
        <v>254</v>
      </c>
      <c r="M1465" t="s">
        <v>255</v>
      </c>
      <c r="N1465" t="s">
        <v>29</v>
      </c>
      <c r="P1465" t="s">
        <v>16</v>
      </c>
      <c r="Q1465" t="s">
        <v>10027</v>
      </c>
      <c r="R1465" t="s">
        <v>10434</v>
      </c>
      <c r="S1465" t="s">
        <v>10435</v>
      </c>
      <c r="T1465" t="s">
        <v>10657</v>
      </c>
      <c r="V1465" t="s">
        <v>260</v>
      </c>
      <c r="AE1465" t="s">
        <v>10644</v>
      </c>
      <c r="AG1465" t="s">
        <v>9056</v>
      </c>
      <c r="AH1465" t="s">
        <v>10438</v>
      </c>
      <c r="AL1465" t="s">
        <v>724</v>
      </c>
      <c r="AR1465" t="s">
        <v>10524</v>
      </c>
      <c r="AS1465" t="s">
        <v>10525</v>
      </c>
      <c r="AT1465" t="s">
        <v>2823</v>
      </c>
      <c r="BB1465" t="s">
        <v>3921</v>
      </c>
      <c r="BC1465" t="s">
        <v>5007</v>
      </c>
      <c r="BE1465" t="s">
        <v>2683</v>
      </c>
      <c r="BF1465" t="s">
        <v>390</v>
      </c>
      <c r="BG1465" s="1">
        <v>5.5</v>
      </c>
      <c r="BO1465" t="s">
        <v>281</v>
      </c>
      <c r="BP1465" s="1">
        <v>208067</v>
      </c>
      <c r="BQ1465" s="1">
        <v>208067.23</v>
      </c>
      <c r="BU1465" s="1">
        <v>0</v>
      </c>
      <c r="BV1465" s="4"/>
      <c r="BW1465" s="4"/>
      <c r="BX1465" s="4"/>
      <c r="BY1465" s="4"/>
      <c r="BZ1465" s="4"/>
      <c r="CA1465" s="1">
        <v>4.57</v>
      </c>
      <c r="CB1465" s="4"/>
      <c r="CC1465" s="4"/>
      <c r="CD1465" s="4"/>
      <c r="CE1465" s="4"/>
      <c r="CF1465" t="s">
        <v>282</v>
      </c>
      <c r="CG1465" s="1">
        <v>34.29</v>
      </c>
      <c r="CH1465" s="1">
        <v>16914</v>
      </c>
      <c r="CJ1465" s="1">
        <v>128004.8</v>
      </c>
      <c r="CP1465" s="1">
        <v>46.86</v>
      </c>
      <c r="DA1465" s="1">
        <v>1428.63</v>
      </c>
      <c r="DK1465" s="1">
        <v>61145.15</v>
      </c>
      <c r="DV1465" s="1">
        <v>488.02</v>
      </c>
    </row>
    <row r="1466" spans="1:173" hidden="1" x14ac:dyDescent="0.25">
      <c r="A1466" t="s">
        <v>10658</v>
      </c>
      <c r="B1466" t="s">
        <v>10659</v>
      </c>
      <c r="C1466" t="s">
        <v>249</v>
      </c>
      <c r="D1466" t="s">
        <v>1677</v>
      </c>
      <c r="F1466" t="s">
        <v>10432</v>
      </c>
      <c r="G1466" t="s">
        <v>10433</v>
      </c>
      <c r="H1466" t="s">
        <v>378</v>
      </c>
      <c r="K1466" t="s">
        <v>253</v>
      </c>
      <c r="L1466" t="s">
        <v>254</v>
      </c>
      <c r="M1466" t="s">
        <v>255</v>
      </c>
      <c r="N1466" t="s">
        <v>29</v>
      </c>
      <c r="P1466" t="s">
        <v>16</v>
      </c>
      <c r="Q1466" t="s">
        <v>10027</v>
      </c>
      <c r="R1466" t="s">
        <v>10434</v>
      </c>
      <c r="S1466" t="s">
        <v>10435</v>
      </c>
      <c r="T1466" t="s">
        <v>10660</v>
      </c>
      <c r="V1466" t="s">
        <v>260</v>
      </c>
      <c r="AE1466" t="s">
        <v>10661</v>
      </c>
      <c r="AG1466" t="s">
        <v>2408</v>
      </c>
      <c r="AH1466" t="s">
        <v>10662</v>
      </c>
      <c r="AL1466" t="s">
        <v>10663</v>
      </c>
      <c r="AT1466" t="s">
        <v>10664</v>
      </c>
      <c r="BB1466" t="s">
        <v>2109</v>
      </c>
      <c r="BC1466" t="s">
        <v>9113</v>
      </c>
      <c r="BE1466" t="s">
        <v>1954</v>
      </c>
      <c r="BF1466" t="s">
        <v>390</v>
      </c>
      <c r="BG1466" s="1">
        <v>4.9000000000000004</v>
      </c>
      <c r="BO1466" t="s">
        <v>281</v>
      </c>
      <c r="BP1466" s="1">
        <v>240046</v>
      </c>
      <c r="BQ1466" s="1">
        <v>240045.56</v>
      </c>
      <c r="BU1466" s="1">
        <v>-0.1</v>
      </c>
      <c r="BV1466" s="4"/>
      <c r="BW1466" s="4"/>
      <c r="BX1466" s="4"/>
      <c r="BY1466" s="4"/>
      <c r="BZ1466" s="4"/>
      <c r="CA1466" s="1">
        <v>190.03</v>
      </c>
      <c r="CB1466" s="4"/>
      <c r="CC1466" s="4"/>
      <c r="CD1466" s="4"/>
      <c r="CE1466" s="4"/>
      <c r="CF1466" t="s">
        <v>282</v>
      </c>
      <c r="CG1466" s="1">
        <v>4.63</v>
      </c>
      <c r="CH1466" s="1">
        <v>14599</v>
      </c>
      <c r="CJ1466" s="1">
        <v>148313.60000000001</v>
      </c>
      <c r="CP1466" s="1">
        <v>44.03</v>
      </c>
      <c r="DA1466" s="1">
        <v>2502.79</v>
      </c>
      <c r="DK1466" s="1">
        <v>74388.539999999994</v>
      </c>
      <c r="DV1466" s="1">
        <v>2.3199999999999998</v>
      </c>
    </row>
    <row r="1467" spans="1:173" hidden="1" x14ac:dyDescent="0.25">
      <c r="A1467" t="s">
        <v>10665</v>
      </c>
      <c r="B1467" t="s">
        <v>10666</v>
      </c>
      <c r="C1467" t="s">
        <v>249</v>
      </c>
      <c r="D1467" t="s">
        <v>1677</v>
      </c>
      <c r="F1467" t="s">
        <v>10432</v>
      </c>
      <c r="G1467" t="s">
        <v>10433</v>
      </c>
      <c r="H1467" t="s">
        <v>378</v>
      </c>
      <c r="K1467" t="s">
        <v>253</v>
      </c>
      <c r="L1467" t="s">
        <v>254</v>
      </c>
      <c r="M1467" t="s">
        <v>255</v>
      </c>
      <c r="N1467" t="s">
        <v>29</v>
      </c>
      <c r="P1467" t="s">
        <v>16</v>
      </c>
      <c r="Q1467" t="s">
        <v>10027</v>
      </c>
      <c r="R1467" t="s">
        <v>10434</v>
      </c>
      <c r="S1467" t="s">
        <v>10435</v>
      </c>
      <c r="T1467" t="s">
        <v>10667</v>
      </c>
      <c r="V1467" t="s">
        <v>260</v>
      </c>
      <c r="AE1467" t="s">
        <v>10474</v>
      </c>
      <c r="AG1467" t="s">
        <v>384</v>
      </c>
      <c r="AH1467" t="s">
        <v>10475</v>
      </c>
      <c r="AL1467" t="s">
        <v>886</v>
      </c>
      <c r="AR1467" t="s">
        <v>2989</v>
      </c>
      <c r="AS1467" t="s">
        <v>10510</v>
      </c>
      <c r="BB1467" t="s">
        <v>2109</v>
      </c>
      <c r="BC1467" t="s">
        <v>10668</v>
      </c>
      <c r="BE1467" t="s">
        <v>3410</v>
      </c>
      <c r="BF1467" t="s">
        <v>390</v>
      </c>
      <c r="BG1467" s="1">
        <v>5.7</v>
      </c>
      <c r="BO1467" t="s">
        <v>281</v>
      </c>
      <c r="BP1467" s="1">
        <v>238747</v>
      </c>
      <c r="BQ1467" s="1">
        <v>238746.91</v>
      </c>
      <c r="BU1467" s="1">
        <v>0</v>
      </c>
      <c r="BV1467" s="4"/>
      <c r="BW1467" s="4"/>
      <c r="BX1467" s="4"/>
      <c r="BY1467" s="4"/>
      <c r="BZ1467" s="4"/>
      <c r="CA1467" s="4" t="s">
        <v>282</v>
      </c>
      <c r="CB1467" s="4"/>
      <c r="CC1467" s="4"/>
      <c r="CD1467" s="4"/>
      <c r="CE1467" s="4"/>
      <c r="CF1467" t="s">
        <v>282</v>
      </c>
      <c r="CG1467" s="1">
        <v>31.28</v>
      </c>
      <c r="CH1467" s="1">
        <v>12397</v>
      </c>
      <c r="CJ1467" s="1">
        <v>147142.20000000001</v>
      </c>
      <c r="CP1467" s="1">
        <v>4.63</v>
      </c>
      <c r="DA1467" s="1">
        <v>2873.33</v>
      </c>
      <c r="DK1467" s="1">
        <v>75888.3</v>
      </c>
      <c r="DV1467" s="1">
        <v>410.14</v>
      </c>
    </row>
    <row r="1468" spans="1:173" hidden="1" x14ac:dyDescent="0.25">
      <c r="A1468" t="s">
        <v>10669</v>
      </c>
      <c r="B1468" t="s">
        <v>10670</v>
      </c>
      <c r="C1468" t="s">
        <v>249</v>
      </c>
      <c r="D1468" t="s">
        <v>1677</v>
      </c>
      <c r="K1468" t="s">
        <v>253</v>
      </c>
      <c r="L1468" t="s">
        <v>254</v>
      </c>
      <c r="M1468" t="s">
        <v>255</v>
      </c>
      <c r="N1468" t="s">
        <v>29</v>
      </c>
      <c r="P1468" t="s">
        <v>16</v>
      </c>
      <c r="Q1468" t="s">
        <v>10027</v>
      </c>
      <c r="R1468" t="s">
        <v>10449</v>
      </c>
      <c r="S1468" t="s">
        <v>10450</v>
      </c>
      <c r="T1468" t="s">
        <v>10671</v>
      </c>
      <c r="V1468" t="s">
        <v>260</v>
      </c>
      <c r="AE1468" t="s">
        <v>10619</v>
      </c>
      <c r="AH1468" t="s">
        <v>10607</v>
      </c>
      <c r="AL1468" t="s">
        <v>2154</v>
      </c>
      <c r="BB1468" t="s">
        <v>2109</v>
      </c>
      <c r="BC1468" t="s">
        <v>10625</v>
      </c>
      <c r="BE1468" t="s">
        <v>797</v>
      </c>
      <c r="BG1468" s="1">
        <v>3.2</v>
      </c>
      <c r="BO1468" t="s">
        <v>281</v>
      </c>
      <c r="BP1468" s="1">
        <v>239754</v>
      </c>
      <c r="BQ1468" s="1">
        <v>239753.67</v>
      </c>
      <c r="BU1468" s="1">
        <v>-0.2</v>
      </c>
      <c r="BV1468" s="4"/>
      <c r="BW1468" s="4"/>
      <c r="BX1468" s="4"/>
      <c r="BY1468" s="4"/>
      <c r="BZ1468" s="4"/>
      <c r="CA1468" s="1">
        <v>159.97999999999999</v>
      </c>
      <c r="CB1468" s="4"/>
      <c r="CC1468" s="4"/>
      <c r="CD1468" s="4"/>
      <c r="CE1468" s="4"/>
      <c r="CF1468" t="s">
        <v>282</v>
      </c>
      <c r="CG1468" t="s">
        <v>282</v>
      </c>
      <c r="CH1468" s="1">
        <v>15418</v>
      </c>
      <c r="CJ1468" s="1">
        <v>148390.39999999999</v>
      </c>
      <c r="CP1468" s="1">
        <v>134.47999999999999</v>
      </c>
      <c r="DA1468" s="1">
        <v>2840.29</v>
      </c>
      <c r="DK1468" s="1">
        <v>72804.039999999994</v>
      </c>
      <c r="DV1468" s="1">
        <v>5.8</v>
      </c>
      <c r="FQ1468" t="s">
        <v>353</v>
      </c>
    </row>
    <row r="1469" spans="1:173" hidden="1" x14ac:dyDescent="0.25">
      <c r="A1469" t="s">
        <v>10672</v>
      </c>
      <c r="B1469" t="s">
        <v>10673</v>
      </c>
      <c r="C1469" t="s">
        <v>249</v>
      </c>
      <c r="D1469" t="s">
        <v>1677</v>
      </c>
      <c r="K1469" t="s">
        <v>253</v>
      </c>
      <c r="L1469" t="s">
        <v>254</v>
      </c>
      <c r="M1469" t="s">
        <v>255</v>
      </c>
      <c r="N1469" t="s">
        <v>29</v>
      </c>
      <c r="P1469" t="s">
        <v>16</v>
      </c>
      <c r="Q1469" t="s">
        <v>10027</v>
      </c>
      <c r="R1469" t="s">
        <v>10434</v>
      </c>
      <c r="S1469" t="s">
        <v>10674</v>
      </c>
      <c r="T1469" t="s">
        <v>10675</v>
      </c>
      <c r="V1469" t="s">
        <v>260</v>
      </c>
      <c r="AE1469" t="s">
        <v>10437</v>
      </c>
      <c r="AG1469" t="s">
        <v>9056</v>
      </c>
      <c r="AH1469" t="s">
        <v>10438</v>
      </c>
      <c r="AL1469" t="s">
        <v>886</v>
      </c>
      <c r="AR1469" t="s">
        <v>10481</v>
      </c>
      <c r="AS1469" t="s">
        <v>2747</v>
      </c>
      <c r="BB1469" t="s">
        <v>2189</v>
      </c>
      <c r="BC1469" t="s">
        <v>10676</v>
      </c>
      <c r="BE1469" t="s">
        <v>2749</v>
      </c>
      <c r="BF1469" t="s">
        <v>390</v>
      </c>
      <c r="BG1469" s="1">
        <v>4.9000000000000004</v>
      </c>
      <c r="BO1469" t="s">
        <v>281</v>
      </c>
      <c r="BP1469" s="1">
        <v>252024</v>
      </c>
      <c r="BQ1469" s="1">
        <v>252024.22</v>
      </c>
      <c r="BU1469" s="1">
        <v>-0.1</v>
      </c>
      <c r="BV1469" s="4"/>
      <c r="BW1469" s="4"/>
      <c r="BX1469" s="4"/>
      <c r="BY1469" s="4"/>
      <c r="BZ1469" s="4"/>
      <c r="CA1469" s="4" t="s">
        <v>282</v>
      </c>
      <c r="CB1469" s="4"/>
      <c r="CC1469" s="4"/>
      <c r="CD1469" s="4"/>
      <c r="CE1469" s="4"/>
      <c r="CF1469" t="s">
        <v>282</v>
      </c>
      <c r="CG1469" s="1">
        <v>19.809999999999999</v>
      </c>
      <c r="CH1469" s="1">
        <v>15967</v>
      </c>
      <c r="CJ1469" s="1">
        <v>156177</v>
      </c>
      <c r="CP1469" s="1">
        <v>54.78</v>
      </c>
      <c r="DA1469" s="1">
        <v>3636.36</v>
      </c>
      <c r="DK1469" s="1">
        <v>75990.600000000006</v>
      </c>
      <c r="DV1469" s="1">
        <v>178.32</v>
      </c>
    </row>
    <row r="1470" spans="1:173" hidden="1" x14ac:dyDescent="0.25">
      <c r="A1470" t="s">
        <v>10677</v>
      </c>
      <c r="B1470" t="s">
        <v>10678</v>
      </c>
      <c r="C1470" t="s">
        <v>249</v>
      </c>
      <c r="D1470" t="s">
        <v>1677</v>
      </c>
      <c r="F1470" t="s">
        <v>10432</v>
      </c>
      <c r="G1470" t="s">
        <v>10433</v>
      </c>
      <c r="H1470" t="s">
        <v>378</v>
      </c>
      <c r="K1470" t="s">
        <v>253</v>
      </c>
      <c r="L1470" t="s">
        <v>254</v>
      </c>
      <c r="M1470" t="s">
        <v>255</v>
      </c>
      <c r="N1470" t="s">
        <v>29</v>
      </c>
      <c r="P1470" t="s">
        <v>16</v>
      </c>
      <c r="Q1470" t="s">
        <v>10027</v>
      </c>
      <c r="R1470" t="s">
        <v>10434</v>
      </c>
      <c r="S1470" t="s">
        <v>10435</v>
      </c>
      <c r="T1470" t="s">
        <v>10679</v>
      </c>
      <c r="V1470" t="s">
        <v>260</v>
      </c>
      <c r="AE1470" t="s">
        <v>10644</v>
      </c>
      <c r="AG1470" t="s">
        <v>9056</v>
      </c>
      <c r="AH1470" t="s">
        <v>10438</v>
      </c>
      <c r="AL1470" t="s">
        <v>724</v>
      </c>
      <c r="AR1470" t="s">
        <v>10596</v>
      </c>
      <c r="AS1470" t="s">
        <v>638</v>
      </c>
      <c r="AT1470" t="s">
        <v>10680</v>
      </c>
      <c r="BB1470" t="s">
        <v>1238</v>
      </c>
      <c r="BC1470" t="s">
        <v>9797</v>
      </c>
      <c r="BE1470" t="s">
        <v>856</v>
      </c>
      <c r="BF1470" t="s">
        <v>390</v>
      </c>
      <c r="BG1470" s="1">
        <v>5.4</v>
      </c>
      <c r="BO1470" t="s">
        <v>281</v>
      </c>
      <c r="BP1470" s="1">
        <v>223963</v>
      </c>
      <c r="BQ1470" s="1">
        <v>223963.41</v>
      </c>
      <c r="BU1470" s="1">
        <v>-0.1</v>
      </c>
      <c r="BV1470" s="4"/>
      <c r="BW1470" s="4"/>
      <c r="BX1470" s="4"/>
      <c r="BY1470" s="4"/>
      <c r="BZ1470" s="4"/>
      <c r="CA1470" s="1">
        <v>4.5999999999999996</v>
      </c>
      <c r="CB1470" s="4"/>
      <c r="CC1470" s="4"/>
      <c r="CD1470" s="4"/>
      <c r="CE1470" s="4"/>
      <c r="CF1470" t="s">
        <v>282</v>
      </c>
      <c r="CG1470" s="1">
        <v>39.11</v>
      </c>
      <c r="CH1470" s="1">
        <v>14723</v>
      </c>
      <c r="CJ1470" s="1">
        <v>138036</v>
      </c>
      <c r="CP1470" s="1">
        <v>57.52</v>
      </c>
      <c r="DA1470" s="1">
        <v>2266.09</v>
      </c>
      <c r="DK1470" s="1">
        <v>68442.850000000006</v>
      </c>
      <c r="DV1470" s="1">
        <v>393.4</v>
      </c>
    </row>
    <row r="1471" spans="1:173" hidden="1" x14ac:dyDescent="0.25">
      <c r="A1471" t="s">
        <v>10681</v>
      </c>
      <c r="B1471" t="s">
        <v>10682</v>
      </c>
      <c r="C1471" t="s">
        <v>249</v>
      </c>
      <c r="D1471" t="s">
        <v>1677</v>
      </c>
      <c r="F1471" t="s">
        <v>10432</v>
      </c>
      <c r="G1471" t="s">
        <v>10433</v>
      </c>
      <c r="H1471" t="s">
        <v>378</v>
      </c>
      <c r="K1471" t="s">
        <v>253</v>
      </c>
      <c r="L1471" t="s">
        <v>254</v>
      </c>
      <c r="M1471" t="s">
        <v>255</v>
      </c>
      <c r="N1471" t="s">
        <v>29</v>
      </c>
      <c r="P1471" t="s">
        <v>16</v>
      </c>
      <c r="Q1471" t="s">
        <v>10027</v>
      </c>
      <c r="R1471" t="s">
        <v>10434</v>
      </c>
      <c r="S1471" t="s">
        <v>10435</v>
      </c>
      <c r="T1471" t="s">
        <v>10683</v>
      </c>
      <c r="V1471" t="s">
        <v>260</v>
      </c>
      <c r="AE1471" t="s">
        <v>10644</v>
      </c>
      <c r="AG1471" t="s">
        <v>9056</v>
      </c>
      <c r="AH1471" t="s">
        <v>10438</v>
      </c>
      <c r="AL1471" t="s">
        <v>269</v>
      </c>
      <c r="AR1471" t="s">
        <v>10684</v>
      </c>
      <c r="AS1471" t="s">
        <v>10685</v>
      </c>
      <c r="AT1471" t="s">
        <v>10686</v>
      </c>
      <c r="BB1471" t="s">
        <v>2181</v>
      </c>
      <c r="BC1471" t="s">
        <v>10687</v>
      </c>
      <c r="BE1471" t="s">
        <v>1134</v>
      </c>
      <c r="BF1471" t="s">
        <v>390</v>
      </c>
      <c r="BG1471" s="1">
        <v>5.4</v>
      </c>
      <c r="BO1471" t="s">
        <v>281</v>
      </c>
      <c r="BP1471" s="1">
        <v>203659</v>
      </c>
      <c r="BQ1471" s="1">
        <v>203659.37</v>
      </c>
      <c r="BU1471" s="1">
        <v>0.2</v>
      </c>
      <c r="BV1471" s="4"/>
      <c r="BW1471" s="4"/>
      <c r="BX1471" s="4"/>
      <c r="BY1471" s="4"/>
      <c r="BZ1471" s="4"/>
      <c r="CA1471" s="1">
        <v>2.2799999999999998</v>
      </c>
      <c r="CB1471" s="4"/>
      <c r="CC1471" s="4"/>
      <c r="CD1471" s="4"/>
      <c r="CE1471" s="4"/>
      <c r="CF1471" t="s">
        <v>282</v>
      </c>
      <c r="CG1471" s="1">
        <v>53.63</v>
      </c>
      <c r="CH1471" s="1">
        <v>16544</v>
      </c>
      <c r="CJ1471" s="1">
        <v>125510</v>
      </c>
      <c r="CP1471" s="1">
        <v>52.49</v>
      </c>
      <c r="DA1471" s="1">
        <v>1791.37</v>
      </c>
      <c r="DK1471" s="1">
        <v>59446.1</v>
      </c>
      <c r="DV1471" s="1">
        <v>259.01</v>
      </c>
    </row>
    <row r="1472" spans="1:173" hidden="1" x14ac:dyDescent="0.25">
      <c r="A1472" t="s">
        <v>10688</v>
      </c>
      <c r="B1472" t="s">
        <v>10689</v>
      </c>
      <c r="C1472" t="s">
        <v>249</v>
      </c>
      <c r="D1472" t="s">
        <v>1677</v>
      </c>
      <c r="F1472" t="s">
        <v>10432</v>
      </c>
      <c r="G1472" t="s">
        <v>10433</v>
      </c>
      <c r="H1472" t="s">
        <v>378</v>
      </c>
      <c r="K1472" t="s">
        <v>253</v>
      </c>
      <c r="L1472" t="s">
        <v>254</v>
      </c>
      <c r="M1472" t="s">
        <v>255</v>
      </c>
      <c r="N1472" t="s">
        <v>29</v>
      </c>
      <c r="P1472" t="s">
        <v>16</v>
      </c>
      <c r="Q1472" t="s">
        <v>10027</v>
      </c>
      <c r="R1472" t="s">
        <v>10434</v>
      </c>
      <c r="S1472" t="s">
        <v>10435</v>
      </c>
      <c r="T1472" t="s">
        <v>10690</v>
      </c>
      <c r="V1472" t="s">
        <v>260</v>
      </c>
      <c r="AE1472" t="s">
        <v>10644</v>
      </c>
      <c r="AG1472" t="s">
        <v>10691</v>
      </c>
      <c r="AH1472" t="s">
        <v>10438</v>
      </c>
      <c r="AL1472" t="s">
        <v>269</v>
      </c>
      <c r="AR1472" t="s">
        <v>10510</v>
      </c>
      <c r="AS1472" t="s">
        <v>10591</v>
      </c>
      <c r="AT1472" t="s">
        <v>10645</v>
      </c>
      <c r="BB1472" t="s">
        <v>703</v>
      </c>
      <c r="BC1472" t="s">
        <v>10692</v>
      </c>
      <c r="BE1472" t="s">
        <v>856</v>
      </c>
      <c r="BF1472" t="s">
        <v>390</v>
      </c>
      <c r="BG1472" s="1">
        <v>6.8</v>
      </c>
      <c r="BO1472" t="s">
        <v>281</v>
      </c>
      <c r="BP1472" s="1">
        <v>229099</v>
      </c>
      <c r="BQ1472" s="1">
        <v>229099.07</v>
      </c>
      <c r="BU1472" s="1">
        <v>0</v>
      </c>
      <c r="BV1472" s="4"/>
      <c r="BW1472" s="4"/>
      <c r="BX1472" s="4"/>
      <c r="BY1472" s="4"/>
      <c r="BZ1472" s="4"/>
      <c r="CA1472" s="1">
        <v>3.45</v>
      </c>
      <c r="CB1472" s="4"/>
      <c r="CC1472" s="4"/>
      <c r="CD1472" s="4"/>
      <c r="CE1472" s="4"/>
      <c r="CF1472" t="s">
        <v>282</v>
      </c>
      <c r="CG1472" s="1">
        <v>194.43</v>
      </c>
      <c r="CH1472" s="1">
        <v>4003</v>
      </c>
      <c r="CJ1472" s="1">
        <v>139210.5</v>
      </c>
      <c r="CP1472" s="1">
        <v>4.5999999999999996</v>
      </c>
      <c r="DA1472" s="1">
        <v>1288.56</v>
      </c>
      <c r="DK1472" s="1">
        <v>83641.350000000006</v>
      </c>
      <c r="DV1472" s="1">
        <v>752.43</v>
      </c>
    </row>
    <row r="1473" spans="1:173" hidden="1" x14ac:dyDescent="0.25">
      <c r="A1473" t="s">
        <v>10693</v>
      </c>
      <c r="B1473" t="s">
        <v>10694</v>
      </c>
      <c r="C1473" t="s">
        <v>249</v>
      </c>
      <c r="D1473" t="s">
        <v>1677</v>
      </c>
      <c r="F1473" t="s">
        <v>10432</v>
      </c>
      <c r="G1473" t="s">
        <v>10433</v>
      </c>
      <c r="H1473" t="s">
        <v>378</v>
      </c>
      <c r="K1473" t="s">
        <v>253</v>
      </c>
      <c r="L1473" t="s">
        <v>254</v>
      </c>
      <c r="M1473" t="s">
        <v>255</v>
      </c>
      <c r="N1473" t="s">
        <v>29</v>
      </c>
      <c r="P1473" t="s">
        <v>16</v>
      </c>
      <c r="Q1473" t="s">
        <v>10027</v>
      </c>
      <c r="R1473" t="s">
        <v>10434</v>
      </c>
      <c r="S1473" t="s">
        <v>10435</v>
      </c>
      <c r="T1473" t="s">
        <v>10690</v>
      </c>
      <c r="V1473" t="s">
        <v>260</v>
      </c>
      <c r="AE1473" t="s">
        <v>10644</v>
      </c>
      <c r="AG1473" t="s">
        <v>10695</v>
      </c>
      <c r="AH1473" t="s">
        <v>10438</v>
      </c>
      <c r="AL1473" t="s">
        <v>269</v>
      </c>
      <c r="AR1473" t="s">
        <v>10510</v>
      </c>
      <c r="AS1473" t="s">
        <v>10591</v>
      </c>
      <c r="AT1473" t="s">
        <v>10645</v>
      </c>
      <c r="BB1473" t="s">
        <v>2875</v>
      </c>
      <c r="BC1473" t="s">
        <v>10696</v>
      </c>
      <c r="BE1473" t="s">
        <v>870</v>
      </c>
      <c r="BF1473" t="s">
        <v>390</v>
      </c>
      <c r="BG1473" s="1">
        <v>5.5</v>
      </c>
      <c r="BO1473" t="s">
        <v>281</v>
      </c>
      <c r="BP1473" s="1">
        <v>228287</v>
      </c>
      <c r="BQ1473" s="1">
        <v>228287.32</v>
      </c>
      <c r="BU1473" s="1">
        <v>0</v>
      </c>
      <c r="BV1473" s="4"/>
      <c r="BW1473" s="4"/>
      <c r="BX1473" s="4"/>
      <c r="BY1473" s="4"/>
      <c r="BZ1473" s="4"/>
      <c r="CA1473" s="1">
        <v>47.42</v>
      </c>
      <c r="CB1473" s="4"/>
      <c r="CC1473" s="4"/>
      <c r="CD1473" s="4"/>
      <c r="CE1473" s="4"/>
      <c r="CF1473" t="s">
        <v>282</v>
      </c>
      <c r="CG1473" s="1">
        <v>34.700000000000003</v>
      </c>
      <c r="CH1473" s="1">
        <v>16653</v>
      </c>
      <c r="CJ1473" s="1">
        <v>141093</v>
      </c>
      <c r="CP1473" s="1">
        <v>83.27</v>
      </c>
      <c r="DA1473" s="1">
        <v>2313</v>
      </c>
      <c r="DK1473" s="1">
        <v>68002.2</v>
      </c>
      <c r="DV1473" s="1">
        <v>60.14</v>
      </c>
    </row>
    <row r="1474" spans="1:173" hidden="1" x14ac:dyDescent="0.25">
      <c r="A1474" t="s">
        <v>10697</v>
      </c>
      <c r="B1474" t="s">
        <v>10698</v>
      </c>
      <c r="C1474" t="s">
        <v>249</v>
      </c>
      <c r="D1474" t="s">
        <v>1677</v>
      </c>
      <c r="F1474" t="s">
        <v>10432</v>
      </c>
      <c r="G1474" t="s">
        <v>10433</v>
      </c>
      <c r="H1474" t="s">
        <v>378</v>
      </c>
      <c r="K1474" t="s">
        <v>253</v>
      </c>
      <c r="L1474" t="s">
        <v>254</v>
      </c>
      <c r="M1474" t="s">
        <v>255</v>
      </c>
      <c r="N1474" t="s">
        <v>29</v>
      </c>
      <c r="P1474" t="s">
        <v>16</v>
      </c>
      <c r="Q1474" t="s">
        <v>10027</v>
      </c>
      <c r="R1474" t="s">
        <v>10434</v>
      </c>
      <c r="S1474" t="s">
        <v>10435</v>
      </c>
      <c r="T1474" t="s">
        <v>10699</v>
      </c>
      <c r="V1474" t="s">
        <v>260</v>
      </c>
      <c r="AE1474" t="s">
        <v>10644</v>
      </c>
      <c r="AG1474" t="s">
        <v>10700</v>
      </c>
      <c r="AH1474" t="s">
        <v>10438</v>
      </c>
      <c r="AL1474" t="s">
        <v>269</v>
      </c>
      <c r="AR1474" t="s">
        <v>10701</v>
      </c>
      <c r="AS1474" t="s">
        <v>10702</v>
      </c>
      <c r="AT1474" t="s">
        <v>10703</v>
      </c>
      <c r="BB1474" t="s">
        <v>1396</v>
      </c>
      <c r="BC1474" t="s">
        <v>6485</v>
      </c>
      <c r="BE1474" t="s">
        <v>4413</v>
      </c>
      <c r="BF1474" t="s">
        <v>390</v>
      </c>
      <c r="BG1474" s="1">
        <v>6.1</v>
      </c>
      <c r="BO1474" t="s">
        <v>281</v>
      </c>
      <c r="BP1474" s="1">
        <v>123490</v>
      </c>
      <c r="BQ1474" s="1">
        <v>123489.77</v>
      </c>
      <c r="BU1474" s="1">
        <v>0.1</v>
      </c>
      <c r="BV1474" s="4"/>
      <c r="BW1474" s="4"/>
      <c r="BX1474" s="4"/>
      <c r="BY1474" s="4"/>
      <c r="BZ1474" s="4"/>
      <c r="CA1474" s="4" t="s">
        <v>282</v>
      </c>
      <c r="CB1474" s="4"/>
      <c r="CC1474" s="4"/>
      <c r="CD1474" s="4"/>
      <c r="CE1474" s="4"/>
      <c r="CF1474" t="s">
        <v>282</v>
      </c>
      <c r="CG1474" s="1">
        <v>551.04999999999995</v>
      </c>
      <c r="CH1474" s="1">
        <v>341.33</v>
      </c>
      <c r="CJ1474" s="1">
        <v>73188</v>
      </c>
      <c r="CP1474" s="1">
        <v>21.4</v>
      </c>
      <c r="DA1474" s="1">
        <v>103.79</v>
      </c>
      <c r="DK1474" s="1">
        <v>47829</v>
      </c>
      <c r="DV1474" s="1">
        <v>1455.2</v>
      </c>
    </row>
    <row r="1475" spans="1:173" hidden="1" x14ac:dyDescent="0.25">
      <c r="A1475" t="s">
        <v>10704</v>
      </c>
      <c r="B1475" t="s">
        <v>10705</v>
      </c>
      <c r="C1475" t="s">
        <v>249</v>
      </c>
      <c r="D1475" t="s">
        <v>1677</v>
      </c>
      <c r="F1475" t="s">
        <v>10432</v>
      </c>
      <c r="G1475" t="s">
        <v>10433</v>
      </c>
      <c r="H1475" t="s">
        <v>378</v>
      </c>
      <c r="K1475" t="s">
        <v>253</v>
      </c>
      <c r="L1475" t="s">
        <v>254</v>
      </c>
      <c r="M1475" t="s">
        <v>255</v>
      </c>
      <c r="N1475" t="s">
        <v>29</v>
      </c>
      <c r="P1475" t="s">
        <v>16</v>
      </c>
      <c r="Q1475" t="s">
        <v>10027</v>
      </c>
      <c r="R1475" t="s">
        <v>10434</v>
      </c>
      <c r="S1475" t="s">
        <v>10435</v>
      </c>
      <c r="T1475" t="s">
        <v>10706</v>
      </c>
      <c r="V1475" t="s">
        <v>260</v>
      </c>
      <c r="AE1475" t="s">
        <v>10644</v>
      </c>
      <c r="AG1475" t="s">
        <v>9056</v>
      </c>
      <c r="AH1475" t="s">
        <v>10438</v>
      </c>
      <c r="AL1475" t="s">
        <v>269</v>
      </c>
      <c r="AR1475" t="s">
        <v>10529</v>
      </c>
      <c r="AS1475" t="s">
        <v>10530</v>
      </c>
      <c r="AT1475" t="s">
        <v>2297</v>
      </c>
      <c r="BB1475" t="s">
        <v>3921</v>
      </c>
      <c r="BC1475" t="s">
        <v>10707</v>
      </c>
      <c r="BE1475" t="s">
        <v>791</v>
      </c>
      <c r="BF1475" t="s">
        <v>390</v>
      </c>
      <c r="BG1475" s="1">
        <v>5.7</v>
      </c>
      <c r="BO1475" t="s">
        <v>281</v>
      </c>
      <c r="BP1475" s="1">
        <v>208293</v>
      </c>
      <c r="BQ1475" s="1">
        <v>208292.55</v>
      </c>
      <c r="BU1475" s="1">
        <v>0</v>
      </c>
      <c r="BV1475" s="4"/>
      <c r="BW1475" s="4"/>
      <c r="BX1475" s="4"/>
      <c r="BY1475" s="4"/>
      <c r="BZ1475" s="4"/>
      <c r="CA1475" s="1">
        <v>6.86</v>
      </c>
      <c r="CB1475" s="4"/>
      <c r="CC1475" s="4"/>
      <c r="CD1475" s="4"/>
      <c r="CE1475" s="4"/>
      <c r="CF1475" t="s">
        <v>282</v>
      </c>
      <c r="CG1475" s="1">
        <v>58.27</v>
      </c>
      <c r="CH1475" s="1">
        <v>13596</v>
      </c>
      <c r="CJ1475" s="1">
        <v>127971.2</v>
      </c>
      <c r="CP1475" s="1">
        <v>33.14</v>
      </c>
      <c r="DA1475" s="1">
        <v>1359.69</v>
      </c>
      <c r="DK1475" s="1">
        <v>65013.94</v>
      </c>
      <c r="DV1475" s="1">
        <v>252.51</v>
      </c>
    </row>
    <row r="1476" spans="1:173" hidden="1" x14ac:dyDescent="0.25">
      <c r="A1476" t="s">
        <v>10708</v>
      </c>
      <c r="B1476" t="s">
        <v>10709</v>
      </c>
      <c r="C1476" t="s">
        <v>249</v>
      </c>
      <c r="D1476" t="s">
        <v>1677</v>
      </c>
      <c r="F1476" t="s">
        <v>10432</v>
      </c>
      <c r="G1476" t="s">
        <v>10433</v>
      </c>
      <c r="H1476" t="s">
        <v>378</v>
      </c>
      <c r="K1476" t="s">
        <v>253</v>
      </c>
      <c r="L1476" t="s">
        <v>254</v>
      </c>
      <c r="M1476" t="s">
        <v>255</v>
      </c>
      <c r="N1476" t="s">
        <v>29</v>
      </c>
      <c r="P1476" t="s">
        <v>16</v>
      </c>
      <c r="Q1476" t="s">
        <v>10027</v>
      </c>
      <c r="R1476" t="s">
        <v>10434</v>
      </c>
      <c r="S1476" t="s">
        <v>10435</v>
      </c>
      <c r="T1476" t="s">
        <v>10710</v>
      </c>
      <c r="V1476" t="s">
        <v>260</v>
      </c>
      <c r="AE1476" t="s">
        <v>10644</v>
      </c>
      <c r="AG1476" t="s">
        <v>9056</v>
      </c>
      <c r="AH1476" t="s">
        <v>10438</v>
      </c>
      <c r="AL1476" t="s">
        <v>269</v>
      </c>
      <c r="AR1476" t="s">
        <v>10510</v>
      </c>
      <c r="AS1476" t="s">
        <v>10480</v>
      </c>
      <c r="AT1476" t="s">
        <v>10711</v>
      </c>
      <c r="BB1476" t="s">
        <v>578</v>
      </c>
      <c r="BC1476" t="s">
        <v>9275</v>
      </c>
      <c r="BE1476" t="s">
        <v>2683</v>
      </c>
      <c r="BF1476" t="s">
        <v>390</v>
      </c>
      <c r="BG1476" s="1">
        <v>5.9</v>
      </c>
      <c r="BO1476" t="s">
        <v>281</v>
      </c>
      <c r="BP1476" s="1">
        <v>211067</v>
      </c>
      <c r="BQ1476" s="1">
        <v>211067.28</v>
      </c>
      <c r="BU1476" s="1">
        <v>-0.2</v>
      </c>
      <c r="BV1476" s="4"/>
      <c r="BW1476" s="4"/>
      <c r="BX1476" s="4"/>
      <c r="BY1476" s="4"/>
      <c r="BZ1476" s="4"/>
      <c r="CA1476" s="1">
        <v>5.72</v>
      </c>
      <c r="CB1476" s="4"/>
      <c r="CC1476" s="4"/>
      <c r="CD1476" s="4"/>
      <c r="CE1476" s="4"/>
      <c r="CF1476" t="s">
        <v>282</v>
      </c>
      <c r="CG1476" s="1">
        <v>88.11</v>
      </c>
      <c r="CH1476" s="1">
        <v>13960</v>
      </c>
      <c r="CJ1476" s="1">
        <v>130450.2</v>
      </c>
      <c r="CP1476" s="1">
        <v>6.87</v>
      </c>
      <c r="DA1476" s="1">
        <v>2551.79</v>
      </c>
      <c r="DK1476" s="1">
        <v>63623.08</v>
      </c>
      <c r="DV1476" s="1">
        <v>381.05</v>
      </c>
    </row>
    <row r="1477" spans="1:173" hidden="1" x14ac:dyDescent="0.25">
      <c r="A1477" t="s">
        <v>10712</v>
      </c>
      <c r="B1477" t="s">
        <v>10713</v>
      </c>
      <c r="C1477" t="s">
        <v>249</v>
      </c>
      <c r="D1477" t="s">
        <v>1677</v>
      </c>
      <c r="F1477" t="s">
        <v>10432</v>
      </c>
      <c r="G1477" t="s">
        <v>10433</v>
      </c>
      <c r="H1477" t="s">
        <v>378</v>
      </c>
      <c r="K1477" t="s">
        <v>253</v>
      </c>
      <c r="L1477" t="s">
        <v>254</v>
      </c>
      <c r="M1477" t="s">
        <v>255</v>
      </c>
      <c r="N1477" t="s">
        <v>29</v>
      </c>
      <c r="P1477" t="s">
        <v>16</v>
      </c>
      <c r="Q1477" t="s">
        <v>10027</v>
      </c>
      <c r="R1477" t="s">
        <v>10434</v>
      </c>
      <c r="S1477" t="s">
        <v>10435</v>
      </c>
      <c r="T1477" t="s">
        <v>10714</v>
      </c>
      <c r="V1477" t="s">
        <v>260</v>
      </c>
      <c r="AE1477" t="s">
        <v>10644</v>
      </c>
      <c r="AG1477" t="s">
        <v>9056</v>
      </c>
      <c r="AH1477" t="s">
        <v>10438</v>
      </c>
      <c r="AL1477" t="s">
        <v>269</v>
      </c>
      <c r="AR1477" t="s">
        <v>10715</v>
      </c>
      <c r="AS1477" t="s">
        <v>10638</v>
      </c>
      <c r="AT1477" t="s">
        <v>10716</v>
      </c>
      <c r="BB1477" t="s">
        <v>569</v>
      </c>
      <c r="BC1477" t="s">
        <v>4476</v>
      </c>
      <c r="BE1477" t="s">
        <v>1390</v>
      </c>
      <c r="BF1477" t="s">
        <v>390</v>
      </c>
      <c r="BG1477" s="1">
        <v>5.5</v>
      </c>
      <c r="BO1477" t="s">
        <v>281</v>
      </c>
      <c r="BP1477" s="1">
        <v>218886</v>
      </c>
      <c r="BQ1477" s="1">
        <v>218885.76000000001</v>
      </c>
      <c r="BU1477" s="1">
        <v>-0.2</v>
      </c>
      <c r="BV1477" s="4"/>
      <c r="BW1477" s="4"/>
      <c r="BX1477" s="4"/>
      <c r="BY1477" s="4"/>
      <c r="BZ1477" s="4"/>
      <c r="CA1477" s="1">
        <v>14.91</v>
      </c>
      <c r="CB1477" s="4"/>
      <c r="CC1477" s="4"/>
      <c r="CD1477" s="4"/>
      <c r="CE1477" s="4"/>
      <c r="CF1477" t="s">
        <v>282</v>
      </c>
      <c r="CG1477" s="1">
        <v>43.59</v>
      </c>
      <c r="CH1477" s="1">
        <v>16519</v>
      </c>
      <c r="CJ1477" s="1">
        <v>135369.60000000001</v>
      </c>
      <c r="CP1477" s="1">
        <v>49.33</v>
      </c>
      <c r="DA1477" s="1">
        <v>2145.2600000000002</v>
      </c>
      <c r="DK1477" s="1">
        <v>64587.360000000001</v>
      </c>
      <c r="DV1477" s="1">
        <v>156.02000000000001</v>
      </c>
    </row>
    <row r="1478" spans="1:173" hidden="1" x14ac:dyDescent="0.25">
      <c r="A1478" t="s">
        <v>10717</v>
      </c>
      <c r="B1478" t="s">
        <v>10718</v>
      </c>
      <c r="C1478" t="s">
        <v>249</v>
      </c>
      <c r="D1478" t="s">
        <v>1677</v>
      </c>
      <c r="F1478" t="s">
        <v>10432</v>
      </c>
      <c r="G1478" t="s">
        <v>10433</v>
      </c>
      <c r="H1478" t="s">
        <v>378</v>
      </c>
      <c r="K1478" t="s">
        <v>253</v>
      </c>
      <c r="L1478" t="s">
        <v>254</v>
      </c>
      <c r="M1478" t="s">
        <v>255</v>
      </c>
      <c r="N1478" t="s">
        <v>29</v>
      </c>
      <c r="P1478" t="s">
        <v>16</v>
      </c>
      <c r="Q1478" t="s">
        <v>10027</v>
      </c>
      <c r="R1478" t="s">
        <v>10434</v>
      </c>
      <c r="S1478" t="s">
        <v>10435</v>
      </c>
      <c r="T1478" t="s">
        <v>10719</v>
      </c>
      <c r="V1478" t="s">
        <v>260</v>
      </c>
      <c r="AE1478" t="s">
        <v>10644</v>
      </c>
      <c r="AG1478" t="s">
        <v>9056</v>
      </c>
      <c r="AH1478" t="s">
        <v>10438</v>
      </c>
      <c r="AL1478" t="s">
        <v>269</v>
      </c>
      <c r="AR1478" t="s">
        <v>10720</v>
      </c>
      <c r="AS1478" t="s">
        <v>541</v>
      </c>
      <c r="AT1478" t="s">
        <v>2172</v>
      </c>
      <c r="BB1478" t="s">
        <v>3921</v>
      </c>
      <c r="BC1478" t="s">
        <v>10721</v>
      </c>
      <c r="BE1478" t="s">
        <v>791</v>
      </c>
      <c r="BF1478" t="s">
        <v>390</v>
      </c>
      <c r="BG1478" s="1">
        <v>7.7</v>
      </c>
      <c r="BO1478" t="s">
        <v>281</v>
      </c>
      <c r="BP1478" s="1">
        <v>210015</v>
      </c>
      <c r="BQ1478" s="1">
        <v>210014.55</v>
      </c>
      <c r="BU1478" s="1">
        <v>0</v>
      </c>
      <c r="BV1478" s="4"/>
      <c r="BW1478" s="4"/>
      <c r="BX1478" s="4"/>
      <c r="BY1478" s="4"/>
      <c r="BZ1478" s="4"/>
      <c r="CA1478" s="1">
        <v>6.86</v>
      </c>
      <c r="CB1478" s="4"/>
      <c r="CC1478" s="4"/>
      <c r="CD1478" s="4"/>
      <c r="CE1478" s="4"/>
      <c r="CF1478" t="s">
        <v>282</v>
      </c>
      <c r="CG1478" s="1">
        <v>341.67</v>
      </c>
      <c r="CH1478" s="1">
        <v>13940</v>
      </c>
      <c r="CJ1478" s="1">
        <v>129125.1</v>
      </c>
      <c r="CP1478" s="1">
        <v>4.57</v>
      </c>
      <c r="DA1478" s="1">
        <v>1942.59</v>
      </c>
      <c r="DK1478" s="1">
        <v>64334.01</v>
      </c>
      <c r="DV1478" s="1">
        <v>318.81</v>
      </c>
    </row>
    <row r="1479" spans="1:173" hidden="1" x14ac:dyDescent="0.25">
      <c r="A1479" t="s">
        <v>10722</v>
      </c>
      <c r="B1479" t="s">
        <v>10723</v>
      </c>
      <c r="C1479" t="s">
        <v>249</v>
      </c>
      <c r="D1479" t="s">
        <v>1677</v>
      </c>
      <c r="F1479" t="s">
        <v>10432</v>
      </c>
      <c r="G1479" t="s">
        <v>10433</v>
      </c>
      <c r="H1479" t="s">
        <v>378</v>
      </c>
      <c r="K1479" t="s">
        <v>253</v>
      </c>
      <c r="L1479" t="s">
        <v>254</v>
      </c>
      <c r="M1479" t="s">
        <v>255</v>
      </c>
      <c r="N1479" t="s">
        <v>29</v>
      </c>
      <c r="P1479" t="s">
        <v>16</v>
      </c>
      <c r="Q1479" t="s">
        <v>10027</v>
      </c>
      <c r="R1479" t="s">
        <v>10434</v>
      </c>
      <c r="S1479" t="s">
        <v>10435</v>
      </c>
      <c r="T1479" t="s">
        <v>10724</v>
      </c>
      <c r="V1479" t="s">
        <v>260</v>
      </c>
      <c r="AE1479" t="s">
        <v>10644</v>
      </c>
      <c r="AG1479" t="s">
        <v>9056</v>
      </c>
      <c r="AH1479" t="s">
        <v>10438</v>
      </c>
      <c r="AL1479" t="s">
        <v>269</v>
      </c>
      <c r="AR1479" t="s">
        <v>10480</v>
      </c>
      <c r="AS1479" t="s">
        <v>2824</v>
      </c>
      <c r="AT1479" t="s">
        <v>10725</v>
      </c>
      <c r="BB1479" t="s">
        <v>1861</v>
      </c>
      <c r="BC1479" t="s">
        <v>10726</v>
      </c>
      <c r="BE1479" t="s">
        <v>6654</v>
      </c>
      <c r="BF1479" t="s">
        <v>390</v>
      </c>
      <c r="BG1479" s="1">
        <v>5.5</v>
      </c>
      <c r="BO1479" t="s">
        <v>281</v>
      </c>
      <c r="BP1479" s="1">
        <v>206324</v>
      </c>
      <c r="BQ1479" s="1">
        <v>206323.65</v>
      </c>
      <c r="BU1479" s="1">
        <v>0.1</v>
      </c>
      <c r="BV1479" s="4"/>
      <c r="BW1479" s="4"/>
      <c r="BX1479" s="4"/>
      <c r="BY1479" s="4"/>
      <c r="BZ1479" s="4"/>
      <c r="CA1479" s="1">
        <v>9.1300000000000008</v>
      </c>
      <c r="CB1479" s="4"/>
      <c r="CC1479" s="4"/>
      <c r="CD1479" s="4"/>
      <c r="CE1479" s="4"/>
      <c r="CF1479" t="s">
        <v>282</v>
      </c>
      <c r="CG1479" s="1">
        <v>49.09</v>
      </c>
      <c r="CH1479" s="1">
        <v>15868</v>
      </c>
      <c r="CJ1479" s="1">
        <v>126717.6</v>
      </c>
      <c r="CP1479" s="1">
        <v>51.37</v>
      </c>
      <c r="DA1479" s="1">
        <v>1040</v>
      </c>
      <c r="DK1479" s="1">
        <v>62331.360000000001</v>
      </c>
      <c r="DV1479" s="1">
        <v>256.86</v>
      </c>
    </row>
    <row r="1480" spans="1:173" hidden="1" x14ac:dyDescent="0.25">
      <c r="A1480" t="s">
        <v>10727</v>
      </c>
      <c r="B1480" t="s">
        <v>10728</v>
      </c>
      <c r="C1480" t="s">
        <v>249</v>
      </c>
      <c r="D1480" t="s">
        <v>1677</v>
      </c>
      <c r="F1480" t="s">
        <v>10432</v>
      </c>
      <c r="G1480" t="s">
        <v>10433</v>
      </c>
      <c r="H1480" t="s">
        <v>378</v>
      </c>
      <c r="K1480" t="s">
        <v>253</v>
      </c>
      <c r="L1480" t="s">
        <v>254</v>
      </c>
      <c r="M1480" t="s">
        <v>255</v>
      </c>
      <c r="N1480" t="s">
        <v>29</v>
      </c>
      <c r="P1480" t="s">
        <v>16</v>
      </c>
      <c r="Q1480" t="s">
        <v>10027</v>
      </c>
      <c r="R1480" t="s">
        <v>10434</v>
      </c>
      <c r="S1480" t="s">
        <v>10435</v>
      </c>
      <c r="T1480" t="s">
        <v>10729</v>
      </c>
      <c r="V1480" t="s">
        <v>260</v>
      </c>
      <c r="AE1480" t="s">
        <v>10644</v>
      </c>
      <c r="AG1480" t="s">
        <v>9056</v>
      </c>
      <c r="AH1480" t="s">
        <v>10438</v>
      </c>
      <c r="AL1480" t="s">
        <v>269</v>
      </c>
      <c r="AR1480" t="s">
        <v>10730</v>
      </c>
      <c r="AS1480" t="s">
        <v>10515</v>
      </c>
      <c r="AT1480" t="s">
        <v>2173</v>
      </c>
      <c r="BB1480" t="s">
        <v>869</v>
      </c>
      <c r="BC1480" t="s">
        <v>10731</v>
      </c>
      <c r="BE1480" t="s">
        <v>812</v>
      </c>
      <c r="BF1480" t="s">
        <v>390</v>
      </c>
      <c r="BG1480" s="1">
        <v>5.7</v>
      </c>
      <c r="BO1480" t="s">
        <v>281</v>
      </c>
      <c r="BP1480" s="1">
        <v>226747</v>
      </c>
      <c r="BQ1480" s="1">
        <v>226746.99</v>
      </c>
      <c r="BU1480" s="1">
        <v>-0.1</v>
      </c>
      <c r="BV1480" s="4"/>
      <c r="BW1480" s="4"/>
      <c r="BX1480" s="4"/>
      <c r="BY1480" s="4"/>
      <c r="BZ1480" s="4"/>
      <c r="CA1480" s="1">
        <v>8.0399999999999991</v>
      </c>
      <c r="CB1480" s="4"/>
      <c r="CC1480" s="4"/>
      <c r="CD1480" s="4"/>
      <c r="CE1480" s="4"/>
      <c r="CF1480" t="s">
        <v>282</v>
      </c>
      <c r="CG1480" s="1">
        <v>48.23</v>
      </c>
      <c r="CH1480" s="1">
        <v>17111</v>
      </c>
      <c r="CJ1480" s="1">
        <v>140104.79999999999</v>
      </c>
      <c r="CP1480" s="1">
        <v>42.49</v>
      </c>
      <c r="DA1480" s="1">
        <v>2262.35</v>
      </c>
      <c r="DK1480" s="1">
        <v>66951.72</v>
      </c>
      <c r="DV1480" s="1">
        <v>218.2</v>
      </c>
    </row>
    <row r="1481" spans="1:173" hidden="1" x14ac:dyDescent="0.25">
      <c r="A1481" t="s">
        <v>10732</v>
      </c>
      <c r="B1481" t="s">
        <v>10733</v>
      </c>
      <c r="C1481" t="s">
        <v>249</v>
      </c>
      <c r="D1481" t="s">
        <v>1677</v>
      </c>
      <c r="K1481" t="s">
        <v>253</v>
      </c>
      <c r="L1481" t="s">
        <v>254</v>
      </c>
      <c r="M1481" t="s">
        <v>255</v>
      </c>
      <c r="N1481" t="s">
        <v>29</v>
      </c>
      <c r="P1481" t="s">
        <v>16</v>
      </c>
      <c r="Q1481" t="s">
        <v>10027</v>
      </c>
      <c r="R1481" t="s">
        <v>10734</v>
      </c>
      <c r="S1481" t="s">
        <v>10423</v>
      </c>
      <c r="T1481" t="s">
        <v>10735</v>
      </c>
      <c r="V1481" t="s">
        <v>260</v>
      </c>
      <c r="AE1481" t="s">
        <v>10736</v>
      </c>
      <c r="AG1481" t="s">
        <v>9056</v>
      </c>
      <c r="AH1481" t="s">
        <v>10427</v>
      </c>
      <c r="AL1481" t="s">
        <v>1684</v>
      </c>
      <c r="AR1481" t="s">
        <v>10737</v>
      </c>
      <c r="AS1481" t="s">
        <v>10150</v>
      </c>
      <c r="AT1481" t="s">
        <v>1891</v>
      </c>
      <c r="BB1481" t="s">
        <v>3415</v>
      </c>
      <c r="BC1481" t="s">
        <v>10738</v>
      </c>
      <c r="BE1481" t="s">
        <v>870</v>
      </c>
      <c r="BF1481" t="s">
        <v>390</v>
      </c>
      <c r="BG1481" s="1">
        <v>4.5999999999999996</v>
      </c>
      <c r="BO1481" t="s">
        <v>281</v>
      </c>
      <c r="BP1481" s="1">
        <v>246194</v>
      </c>
      <c r="BQ1481" s="1">
        <v>246193.95</v>
      </c>
      <c r="BU1481" s="1">
        <v>0.2</v>
      </c>
      <c r="BV1481" s="4"/>
      <c r="BW1481" s="4"/>
      <c r="BX1481" s="4"/>
      <c r="BY1481" s="4"/>
      <c r="BZ1481" s="4"/>
      <c r="CA1481" s="4" t="s">
        <v>282</v>
      </c>
      <c r="CB1481" s="4"/>
      <c r="CC1481" s="4"/>
      <c r="CD1481" s="4"/>
      <c r="CE1481" s="4"/>
      <c r="CF1481" t="s">
        <v>282</v>
      </c>
      <c r="CG1481" s="1">
        <v>4.66</v>
      </c>
      <c r="CH1481" s="1">
        <v>17225</v>
      </c>
      <c r="CJ1481" s="1">
        <v>152470.9</v>
      </c>
      <c r="CP1481" s="1">
        <v>60.52</v>
      </c>
      <c r="DA1481" s="1">
        <v>3643.01</v>
      </c>
      <c r="DK1481" s="1">
        <v>72627.360000000001</v>
      </c>
      <c r="DV1481" s="1">
        <v>161.78</v>
      </c>
    </row>
    <row r="1482" spans="1:173" hidden="1" x14ac:dyDescent="0.25">
      <c r="A1482" t="s">
        <v>10739</v>
      </c>
      <c r="B1482" t="s">
        <v>10740</v>
      </c>
      <c r="C1482" t="s">
        <v>249</v>
      </c>
      <c r="D1482" t="s">
        <v>1677</v>
      </c>
      <c r="K1482" t="s">
        <v>253</v>
      </c>
      <c r="L1482" t="s">
        <v>254</v>
      </c>
      <c r="M1482" t="s">
        <v>255</v>
      </c>
      <c r="N1482" t="s">
        <v>29</v>
      </c>
      <c r="P1482" t="s">
        <v>16</v>
      </c>
      <c r="Q1482" t="s">
        <v>10027</v>
      </c>
      <c r="R1482" t="s">
        <v>10734</v>
      </c>
      <c r="S1482" t="s">
        <v>10423</v>
      </c>
      <c r="T1482" t="s">
        <v>10741</v>
      </c>
      <c r="V1482" t="s">
        <v>260</v>
      </c>
      <c r="AE1482" t="s">
        <v>10736</v>
      </c>
      <c r="AG1482" t="s">
        <v>9056</v>
      </c>
      <c r="AH1482" t="s">
        <v>10427</v>
      </c>
      <c r="AL1482" t="s">
        <v>10498</v>
      </c>
      <c r="AR1482" t="s">
        <v>10742</v>
      </c>
      <c r="AS1482" t="s">
        <v>2312</v>
      </c>
      <c r="AT1482" t="s">
        <v>10743</v>
      </c>
      <c r="BB1482" t="s">
        <v>2109</v>
      </c>
      <c r="BC1482" t="s">
        <v>10668</v>
      </c>
      <c r="BE1482" t="s">
        <v>856</v>
      </c>
      <c r="BF1482" t="s">
        <v>390</v>
      </c>
      <c r="BG1482" s="1">
        <v>4.0999999999999996</v>
      </c>
      <c r="BO1482" t="s">
        <v>281</v>
      </c>
      <c r="BP1482" s="1">
        <v>229996</v>
      </c>
      <c r="BQ1482" s="1">
        <v>229996</v>
      </c>
      <c r="BU1482" s="1">
        <v>0</v>
      </c>
      <c r="BV1482" s="4"/>
      <c r="BW1482" s="4"/>
      <c r="BX1482" s="4"/>
      <c r="BY1482" s="4"/>
      <c r="BZ1482" s="4"/>
      <c r="CA1482" s="4" t="s">
        <v>282</v>
      </c>
      <c r="CB1482" s="4"/>
      <c r="CC1482" s="4"/>
      <c r="CD1482" s="4"/>
      <c r="CE1482" s="4"/>
      <c r="CF1482" t="s">
        <v>282</v>
      </c>
      <c r="CG1482" t="s">
        <v>282</v>
      </c>
      <c r="CH1482" s="1">
        <v>15641</v>
      </c>
      <c r="CJ1482" s="1">
        <v>142507.79999999999</v>
      </c>
      <c r="CP1482" s="1">
        <v>368.43</v>
      </c>
      <c r="DA1482" s="1">
        <v>3638</v>
      </c>
      <c r="DK1482" s="1">
        <v>67662.240000000005</v>
      </c>
      <c r="DV1482" s="1">
        <v>178.42</v>
      </c>
      <c r="FQ1482" t="s">
        <v>353</v>
      </c>
    </row>
    <row r="1483" spans="1:173" hidden="1" x14ac:dyDescent="0.25">
      <c r="A1483" t="s">
        <v>10744</v>
      </c>
      <c r="B1483" t="s">
        <v>10745</v>
      </c>
      <c r="C1483" t="s">
        <v>249</v>
      </c>
      <c r="D1483" t="s">
        <v>1677</v>
      </c>
      <c r="K1483" t="s">
        <v>253</v>
      </c>
      <c r="L1483" t="s">
        <v>254</v>
      </c>
      <c r="M1483" t="s">
        <v>255</v>
      </c>
      <c r="N1483" t="s">
        <v>29</v>
      </c>
      <c r="P1483" t="s">
        <v>16</v>
      </c>
      <c r="Q1483" t="s">
        <v>10027</v>
      </c>
      <c r="R1483" t="s">
        <v>10734</v>
      </c>
      <c r="S1483" t="s">
        <v>10423</v>
      </c>
      <c r="T1483" t="s">
        <v>10746</v>
      </c>
      <c r="V1483" t="s">
        <v>260</v>
      </c>
      <c r="AE1483" t="s">
        <v>10736</v>
      </c>
      <c r="AG1483" t="s">
        <v>9056</v>
      </c>
      <c r="AH1483" t="s">
        <v>10427</v>
      </c>
      <c r="AL1483" t="s">
        <v>1684</v>
      </c>
      <c r="AR1483" t="s">
        <v>10747</v>
      </c>
      <c r="AS1483" t="s">
        <v>10748</v>
      </c>
      <c r="AT1483" t="s">
        <v>10749</v>
      </c>
      <c r="BB1483" t="s">
        <v>2875</v>
      </c>
      <c r="BC1483" t="s">
        <v>10750</v>
      </c>
      <c r="BE1483" t="s">
        <v>1390</v>
      </c>
      <c r="BF1483" t="s">
        <v>390</v>
      </c>
      <c r="BG1483" s="1">
        <v>4.8</v>
      </c>
      <c r="BO1483" t="s">
        <v>281</v>
      </c>
      <c r="BP1483" s="1">
        <v>220565</v>
      </c>
      <c r="BQ1483" s="1">
        <v>220565.34</v>
      </c>
      <c r="BU1483" s="1">
        <v>0.1</v>
      </c>
      <c r="BV1483" s="4"/>
      <c r="BW1483" s="4"/>
      <c r="BX1483" s="4"/>
      <c r="BY1483" s="4"/>
      <c r="BZ1483" s="4"/>
      <c r="CA1483" s="4" t="s">
        <v>282</v>
      </c>
      <c r="CB1483" s="4"/>
      <c r="CC1483" s="4"/>
      <c r="CD1483" s="4"/>
      <c r="CE1483" s="4"/>
      <c r="CF1483" t="s">
        <v>282</v>
      </c>
      <c r="CG1483" s="1">
        <v>19.66</v>
      </c>
      <c r="CH1483" s="1">
        <v>16772</v>
      </c>
      <c r="CJ1483" s="1">
        <v>136490.6</v>
      </c>
      <c r="CP1483" s="1">
        <v>69.400000000000006</v>
      </c>
      <c r="DA1483" s="1">
        <v>2914.88</v>
      </c>
      <c r="DK1483" s="1">
        <v>64081.18</v>
      </c>
      <c r="DV1483" s="1">
        <v>217.46</v>
      </c>
    </row>
    <row r="1484" spans="1:173" x14ac:dyDescent="0.25">
      <c r="A1484" t="s">
        <v>10751</v>
      </c>
      <c r="B1484" t="s">
        <v>10752</v>
      </c>
      <c r="C1484" t="s">
        <v>249</v>
      </c>
      <c r="F1484" t="s">
        <v>10753</v>
      </c>
      <c r="G1484" t="s">
        <v>10754</v>
      </c>
      <c r="I1484" t="s">
        <v>10755</v>
      </c>
      <c r="K1484" t="s">
        <v>253</v>
      </c>
      <c r="L1484" t="s">
        <v>254</v>
      </c>
      <c r="M1484" t="s">
        <v>255</v>
      </c>
      <c r="N1484" t="s">
        <v>29</v>
      </c>
      <c r="P1484" t="s">
        <v>41</v>
      </c>
      <c r="Q1484" t="s">
        <v>10756</v>
      </c>
      <c r="R1484" t="s">
        <v>3061</v>
      </c>
      <c r="S1484" t="s">
        <v>3062</v>
      </c>
      <c r="T1484" t="s">
        <v>10757</v>
      </c>
      <c r="V1484" t="s">
        <v>260</v>
      </c>
      <c r="W1484" t="s">
        <v>720</v>
      </c>
      <c r="X1484" t="s">
        <v>10758</v>
      </c>
      <c r="AE1484" t="s">
        <v>10759</v>
      </c>
      <c r="AG1484" t="s">
        <v>264</v>
      </c>
      <c r="AJ1484" t="s">
        <v>341</v>
      </c>
      <c r="AL1484" t="s">
        <v>342</v>
      </c>
      <c r="AN1484" t="s">
        <v>343</v>
      </c>
      <c r="AO1484" t="s">
        <v>268</v>
      </c>
      <c r="AP1484" t="s">
        <v>344</v>
      </c>
      <c r="AQ1484" t="s">
        <v>345</v>
      </c>
      <c r="AR1484" t="s">
        <v>7201</v>
      </c>
      <c r="AS1484" t="s">
        <v>10760</v>
      </c>
      <c r="AT1484" t="s">
        <v>10761</v>
      </c>
      <c r="BB1484" t="s">
        <v>616</v>
      </c>
      <c r="BC1484" t="s">
        <v>616</v>
      </c>
      <c r="BD1484" t="s">
        <v>487</v>
      </c>
      <c r="BE1484" t="s">
        <v>657</v>
      </c>
      <c r="BF1484" t="s">
        <v>303</v>
      </c>
      <c r="BG1484" s="1">
        <v>5.9</v>
      </c>
      <c r="BO1484" t="s">
        <v>281</v>
      </c>
      <c r="BP1484" s="1">
        <v>226651</v>
      </c>
      <c r="BQ1484" s="1">
        <v>226651</v>
      </c>
      <c r="BU1484" s="1">
        <v>-0.3</v>
      </c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t="s">
        <v>282</v>
      </c>
      <c r="CG1484" s="1">
        <v>100</v>
      </c>
      <c r="CH1484" s="1">
        <v>23400</v>
      </c>
      <c r="CJ1484" s="1">
        <v>141000</v>
      </c>
      <c r="CX1484" s="1">
        <v>1375</v>
      </c>
      <c r="DA1484" s="1">
        <v>3270</v>
      </c>
      <c r="DK1484" s="1">
        <v>57196</v>
      </c>
      <c r="DV1484" s="1">
        <v>310</v>
      </c>
    </row>
    <row r="1485" spans="1:173" hidden="1" x14ac:dyDescent="0.25">
      <c r="A1485" t="s">
        <v>10762</v>
      </c>
      <c r="B1485" t="s">
        <v>10763</v>
      </c>
      <c r="C1485" t="s">
        <v>249</v>
      </c>
      <c r="F1485" t="s">
        <v>10764</v>
      </c>
      <c r="G1485" t="s">
        <v>10765</v>
      </c>
      <c r="I1485" t="s">
        <v>10766</v>
      </c>
      <c r="K1485" t="s">
        <v>253</v>
      </c>
      <c r="L1485" t="s">
        <v>254</v>
      </c>
      <c r="M1485" t="s">
        <v>255</v>
      </c>
      <c r="N1485" t="s">
        <v>29</v>
      </c>
      <c r="P1485" t="s">
        <v>41</v>
      </c>
      <c r="Q1485" t="s">
        <v>10756</v>
      </c>
      <c r="R1485" t="s">
        <v>10767</v>
      </c>
      <c r="S1485" t="s">
        <v>10768</v>
      </c>
      <c r="T1485" t="s">
        <v>10769</v>
      </c>
      <c r="V1485" t="s">
        <v>260</v>
      </c>
      <c r="W1485" t="s">
        <v>720</v>
      </c>
      <c r="X1485" t="s">
        <v>10770</v>
      </c>
      <c r="AJ1485" t="s">
        <v>709</v>
      </c>
      <c r="AL1485" t="s">
        <v>2154</v>
      </c>
      <c r="AN1485" t="s">
        <v>628</v>
      </c>
      <c r="AO1485" t="s">
        <v>268</v>
      </c>
      <c r="AP1485" t="s">
        <v>269</v>
      </c>
      <c r="AQ1485" t="s">
        <v>709</v>
      </c>
      <c r="AR1485" t="s">
        <v>9180</v>
      </c>
      <c r="AS1485" t="s">
        <v>10771</v>
      </c>
      <c r="AT1485" t="s">
        <v>5859</v>
      </c>
      <c r="BB1485" t="s">
        <v>1117</v>
      </c>
      <c r="BC1485" t="s">
        <v>1117</v>
      </c>
      <c r="BD1485" t="s">
        <v>656</v>
      </c>
      <c r="BG1485" s="1">
        <v>5.86</v>
      </c>
      <c r="BH1485" t="s">
        <v>487</v>
      </c>
      <c r="BO1485" t="s">
        <v>281</v>
      </c>
      <c r="BP1485" s="1">
        <v>188742</v>
      </c>
      <c r="BQ1485" s="1">
        <v>188742</v>
      </c>
      <c r="BU1485" s="1">
        <v>0</v>
      </c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t="s">
        <v>282</v>
      </c>
      <c r="CG1485" s="1">
        <v>147.11000000000001</v>
      </c>
      <c r="CH1485" s="1">
        <v>12397</v>
      </c>
      <c r="CJ1485" s="1">
        <v>120250.84</v>
      </c>
      <c r="CX1485" t="s">
        <v>410</v>
      </c>
      <c r="CZ1485" t="s">
        <v>410</v>
      </c>
      <c r="DA1485" s="1">
        <v>1419.47</v>
      </c>
      <c r="DB1485" t="s">
        <v>282</v>
      </c>
      <c r="DK1485" s="1">
        <v>60971.040000000001</v>
      </c>
      <c r="DN1485" t="s">
        <v>282</v>
      </c>
      <c r="DV1485" s="1">
        <v>168.45</v>
      </c>
      <c r="ED1485" s="1">
        <v>462.68</v>
      </c>
    </row>
    <row r="1486" spans="1:173" hidden="1" x14ac:dyDescent="0.25">
      <c r="A1486" t="s">
        <v>10772</v>
      </c>
      <c r="B1486" t="s">
        <v>10773</v>
      </c>
      <c r="C1486" t="s">
        <v>249</v>
      </c>
      <c r="F1486" t="s">
        <v>10764</v>
      </c>
      <c r="G1486" t="s">
        <v>10765</v>
      </c>
      <c r="I1486" t="s">
        <v>10766</v>
      </c>
      <c r="K1486" t="s">
        <v>253</v>
      </c>
      <c r="L1486" t="s">
        <v>254</v>
      </c>
      <c r="M1486" t="s">
        <v>255</v>
      </c>
      <c r="N1486" t="s">
        <v>29</v>
      </c>
      <c r="P1486" t="s">
        <v>41</v>
      </c>
      <c r="Q1486" t="s">
        <v>10756</v>
      </c>
      <c r="R1486" t="s">
        <v>10767</v>
      </c>
      <c r="S1486" t="s">
        <v>10768</v>
      </c>
      <c r="T1486" t="s">
        <v>10769</v>
      </c>
      <c r="V1486" t="s">
        <v>260</v>
      </c>
      <c r="W1486" t="s">
        <v>720</v>
      </c>
      <c r="X1486" t="s">
        <v>10770</v>
      </c>
      <c r="AJ1486" t="s">
        <v>709</v>
      </c>
      <c r="AL1486" t="s">
        <v>2154</v>
      </c>
      <c r="AN1486" t="s">
        <v>628</v>
      </c>
      <c r="AO1486" t="s">
        <v>268</v>
      </c>
      <c r="AP1486" t="s">
        <v>269</v>
      </c>
      <c r="AQ1486" t="s">
        <v>709</v>
      </c>
      <c r="AR1486" t="s">
        <v>9180</v>
      </c>
      <c r="AS1486" t="s">
        <v>10771</v>
      </c>
      <c r="AT1486" t="s">
        <v>5859</v>
      </c>
      <c r="BB1486" t="s">
        <v>947</v>
      </c>
      <c r="BC1486" t="s">
        <v>947</v>
      </c>
      <c r="BD1486" t="s">
        <v>656</v>
      </c>
      <c r="BG1486" s="1">
        <v>5.83</v>
      </c>
      <c r="BH1486" t="s">
        <v>487</v>
      </c>
      <c r="BO1486" t="s">
        <v>281</v>
      </c>
      <c r="BP1486" s="1">
        <v>184734</v>
      </c>
      <c r="BQ1486" s="1">
        <v>184734</v>
      </c>
      <c r="BU1486" s="1">
        <v>0</v>
      </c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t="s">
        <v>282</v>
      </c>
      <c r="CG1486" s="1">
        <v>132.75</v>
      </c>
      <c r="CH1486" s="1">
        <v>12240</v>
      </c>
      <c r="CJ1486" s="1">
        <v>113683.5</v>
      </c>
      <c r="CX1486" t="s">
        <v>410</v>
      </c>
      <c r="CZ1486" t="s">
        <v>410</v>
      </c>
      <c r="DA1486" s="1">
        <v>1749.38</v>
      </c>
      <c r="DB1486" t="s">
        <v>282</v>
      </c>
      <c r="DK1486" s="1">
        <v>56273.63</v>
      </c>
      <c r="DN1486" t="s">
        <v>282</v>
      </c>
      <c r="DV1486" s="1">
        <v>191.25</v>
      </c>
      <c r="ED1486" s="1">
        <v>463.5</v>
      </c>
    </row>
    <row r="1487" spans="1:173" hidden="1" x14ac:dyDescent="0.25">
      <c r="A1487" t="s">
        <v>10774</v>
      </c>
      <c r="B1487" t="s">
        <v>10775</v>
      </c>
      <c r="C1487" t="s">
        <v>249</v>
      </c>
      <c r="F1487" t="s">
        <v>10764</v>
      </c>
      <c r="G1487" t="s">
        <v>10765</v>
      </c>
      <c r="I1487" t="s">
        <v>10766</v>
      </c>
      <c r="K1487" t="s">
        <v>253</v>
      </c>
      <c r="L1487" t="s">
        <v>254</v>
      </c>
      <c r="M1487" t="s">
        <v>255</v>
      </c>
      <c r="N1487" t="s">
        <v>29</v>
      </c>
      <c r="P1487" t="s">
        <v>41</v>
      </c>
      <c r="Q1487" t="s">
        <v>10756</v>
      </c>
      <c r="R1487" t="s">
        <v>10767</v>
      </c>
      <c r="S1487" t="s">
        <v>10768</v>
      </c>
      <c r="T1487" t="s">
        <v>10769</v>
      </c>
      <c r="V1487" t="s">
        <v>260</v>
      </c>
      <c r="W1487" t="s">
        <v>720</v>
      </c>
      <c r="X1487" t="s">
        <v>10770</v>
      </c>
      <c r="AJ1487" t="s">
        <v>709</v>
      </c>
      <c r="AL1487" t="s">
        <v>2154</v>
      </c>
      <c r="AN1487" t="s">
        <v>628</v>
      </c>
      <c r="AO1487" t="s">
        <v>268</v>
      </c>
      <c r="AP1487" t="s">
        <v>269</v>
      </c>
      <c r="AQ1487" t="s">
        <v>709</v>
      </c>
      <c r="AR1487" t="s">
        <v>9180</v>
      </c>
      <c r="AS1487" t="s">
        <v>10771</v>
      </c>
      <c r="AT1487" t="s">
        <v>5859</v>
      </c>
      <c r="BB1487" t="s">
        <v>2669</v>
      </c>
      <c r="BC1487" t="s">
        <v>2669</v>
      </c>
      <c r="BD1487" t="s">
        <v>656</v>
      </c>
      <c r="BG1487" s="1">
        <v>5.82</v>
      </c>
      <c r="BH1487" t="s">
        <v>487</v>
      </c>
      <c r="BO1487" t="s">
        <v>281</v>
      </c>
      <c r="BP1487" s="1">
        <v>194557</v>
      </c>
      <c r="BQ1487" s="1">
        <v>194557</v>
      </c>
      <c r="BU1487" s="1">
        <v>0</v>
      </c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t="s">
        <v>282</v>
      </c>
      <c r="CG1487" s="1">
        <v>148.63</v>
      </c>
      <c r="CH1487" s="1">
        <v>11890</v>
      </c>
      <c r="CJ1487" s="1">
        <v>119773.75</v>
      </c>
      <c r="CX1487" t="s">
        <v>410</v>
      </c>
      <c r="CZ1487" t="s">
        <v>410</v>
      </c>
      <c r="DA1487" s="1">
        <v>1970.5</v>
      </c>
      <c r="DB1487" t="s">
        <v>282</v>
      </c>
      <c r="DK1487" s="1">
        <v>60269.15</v>
      </c>
      <c r="DN1487" t="s">
        <v>282</v>
      </c>
      <c r="DV1487" s="1">
        <v>168.9</v>
      </c>
      <c r="ED1487" s="1">
        <v>335.55</v>
      </c>
    </row>
    <row r="1488" spans="1:173" hidden="1" x14ac:dyDescent="0.25">
      <c r="A1488" t="s">
        <v>10776</v>
      </c>
      <c r="B1488" t="s">
        <v>10777</v>
      </c>
      <c r="C1488" t="s">
        <v>249</v>
      </c>
      <c r="F1488" t="s">
        <v>10764</v>
      </c>
      <c r="G1488" t="s">
        <v>10765</v>
      </c>
      <c r="I1488" t="s">
        <v>10766</v>
      </c>
      <c r="K1488" t="s">
        <v>253</v>
      </c>
      <c r="L1488" t="s">
        <v>254</v>
      </c>
      <c r="M1488" t="s">
        <v>255</v>
      </c>
      <c r="N1488" t="s">
        <v>29</v>
      </c>
      <c r="P1488" t="s">
        <v>41</v>
      </c>
      <c r="Q1488" t="s">
        <v>10756</v>
      </c>
      <c r="R1488" t="s">
        <v>10767</v>
      </c>
      <c r="S1488" t="s">
        <v>10768</v>
      </c>
      <c r="T1488" t="s">
        <v>10769</v>
      </c>
      <c r="V1488" t="s">
        <v>260</v>
      </c>
      <c r="W1488" t="s">
        <v>720</v>
      </c>
      <c r="X1488" t="s">
        <v>10770</v>
      </c>
      <c r="AJ1488" t="s">
        <v>709</v>
      </c>
      <c r="AL1488" t="s">
        <v>2154</v>
      </c>
      <c r="AN1488" t="s">
        <v>628</v>
      </c>
      <c r="AO1488" t="s">
        <v>268</v>
      </c>
      <c r="AP1488" t="s">
        <v>269</v>
      </c>
      <c r="AQ1488" t="s">
        <v>709</v>
      </c>
      <c r="AR1488" t="s">
        <v>9180</v>
      </c>
      <c r="AS1488" t="s">
        <v>10771</v>
      </c>
      <c r="AT1488" t="s">
        <v>5859</v>
      </c>
      <c r="BB1488" t="s">
        <v>8238</v>
      </c>
      <c r="BC1488" t="s">
        <v>8238</v>
      </c>
      <c r="BD1488" t="s">
        <v>656</v>
      </c>
      <c r="BG1488" s="1">
        <v>5.96</v>
      </c>
      <c r="BH1488" t="s">
        <v>487</v>
      </c>
      <c r="BO1488" t="s">
        <v>281</v>
      </c>
      <c r="BP1488" s="1">
        <v>201791</v>
      </c>
      <c r="BQ1488" s="1">
        <v>201791</v>
      </c>
      <c r="BU1488" s="1">
        <v>0</v>
      </c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t="s">
        <v>282</v>
      </c>
      <c r="CG1488" s="1">
        <v>147.9</v>
      </c>
      <c r="CH1488" s="1">
        <v>12644</v>
      </c>
      <c r="CJ1488" s="1">
        <v>124096.29</v>
      </c>
      <c r="CX1488" t="s">
        <v>410</v>
      </c>
      <c r="CZ1488" t="s">
        <v>410</v>
      </c>
      <c r="DA1488" s="1">
        <v>1755.6</v>
      </c>
      <c r="DB1488" t="s">
        <v>282</v>
      </c>
      <c r="DK1488" s="1">
        <v>62535.31</v>
      </c>
      <c r="DN1488" t="s">
        <v>282</v>
      </c>
      <c r="DV1488" s="1">
        <v>146.77000000000001</v>
      </c>
      <c r="ED1488" s="1">
        <v>465.15</v>
      </c>
    </row>
    <row r="1489" spans="1:134" hidden="1" x14ac:dyDescent="0.25">
      <c r="A1489" t="s">
        <v>10778</v>
      </c>
      <c r="B1489" t="s">
        <v>10779</v>
      </c>
      <c r="C1489" t="s">
        <v>249</v>
      </c>
      <c r="F1489" t="s">
        <v>10764</v>
      </c>
      <c r="G1489" t="s">
        <v>10765</v>
      </c>
      <c r="I1489" t="s">
        <v>10766</v>
      </c>
      <c r="K1489" t="s">
        <v>253</v>
      </c>
      <c r="L1489" t="s">
        <v>254</v>
      </c>
      <c r="M1489" t="s">
        <v>255</v>
      </c>
      <c r="N1489" t="s">
        <v>29</v>
      </c>
      <c r="P1489" t="s">
        <v>41</v>
      </c>
      <c r="Q1489" t="s">
        <v>10756</v>
      </c>
      <c r="R1489" t="s">
        <v>10767</v>
      </c>
      <c r="S1489" t="s">
        <v>10768</v>
      </c>
      <c r="T1489" t="s">
        <v>10769</v>
      </c>
      <c r="V1489" t="s">
        <v>260</v>
      </c>
      <c r="W1489" t="s">
        <v>720</v>
      </c>
      <c r="X1489" t="s">
        <v>10770</v>
      </c>
      <c r="AJ1489" t="s">
        <v>709</v>
      </c>
      <c r="AL1489" t="s">
        <v>2154</v>
      </c>
      <c r="AN1489" t="s">
        <v>628</v>
      </c>
      <c r="AO1489" t="s">
        <v>268</v>
      </c>
      <c r="AP1489" t="s">
        <v>269</v>
      </c>
      <c r="AQ1489" t="s">
        <v>709</v>
      </c>
      <c r="AR1489" t="s">
        <v>9180</v>
      </c>
      <c r="AS1489" t="s">
        <v>10771</v>
      </c>
      <c r="AT1489" t="s">
        <v>5859</v>
      </c>
      <c r="BB1489" t="s">
        <v>633</v>
      </c>
      <c r="BC1489" t="s">
        <v>633</v>
      </c>
      <c r="BD1489" t="s">
        <v>656</v>
      </c>
      <c r="BG1489" s="1">
        <v>5.8</v>
      </c>
      <c r="BH1489" t="s">
        <v>487</v>
      </c>
      <c r="BO1489" t="s">
        <v>281</v>
      </c>
      <c r="BP1489" s="1">
        <v>207545</v>
      </c>
      <c r="BQ1489" s="1">
        <v>207545</v>
      </c>
      <c r="BU1489" s="1">
        <v>0</v>
      </c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t="s">
        <v>282</v>
      </c>
      <c r="CG1489" s="1">
        <v>127.92</v>
      </c>
      <c r="CH1489" s="1">
        <v>13221</v>
      </c>
      <c r="CJ1489" s="1">
        <v>127636.4</v>
      </c>
      <c r="CX1489" t="s">
        <v>410</v>
      </c>
      <c r="CZ1489" t="s">
        <v>410</v>
      </c>
      <c r="DA1489" s="1">
        <v>1760.26</v>
      </c>
      <c r="DB1489" t="s">
        <v>282</v>
      </c>
      <c r="DK1489" s="1">
        <v>64114.22</v>
      </c>
      <c r="DN1489" t="s">
        <v>282</v>
      </c>
      <c r="DV1489" s="1">
        <v>147.16</v>
      </c>
      <c r="ED1489" s="1">
        <v>537.70000000000005</v>
      </c>
    </row>
    <row r="1490" spans="1:134" hidden="1" x14ac:dyDescent="0.25">
      <c r="A1490" t="s">
        <v>10780</v>
      </c>
      <c r="B1490" t="s">
        <v>10781</v>
      </c>
      <c r="C1490" t="s">
        <v>249</v>
      </c>
      <c r="F1490" t="s">
        <v>10764</v>
      </c>
      <c r="G1490" t="s">
        <v>10765</v>
      </c>
      <c r="I1490" t="s">
        <v>10766</v>
      </c>
      <c r="K1490" t="s">
        <v>253</v>
      </c>
      <c r="L1490" t="s">
        <v>254</v>
      </c>
      <c r="M1490" t="s">
        <v>255</v>
      </c>
      <c r="N1490" t="s">
        <v>29</v>
      </c>
      <c r="P1490" t="s">
        <v>41</v>
      </c>
      <c r="Q1490" t="s">
        <v>10756</v>
      </c>
      <c r="R1490" t="s">
        <v>10767</v>
      </c>
      <c r="S1490" t="s">
        <v>10768</v>
      </c>
      <c r="T1490" t="s">
        <v>10769</v>
      </c>
      <c r="V1490" t="s">
        <v>260</v>
      </c>
      <c r="W1490" t="s">
        <v>720</v>
      </c>
      <c r="X1490" t="s">
        <v>10770</v>
      </c>
      <c r="AJ1490" t="s">
        <v>709</v>
      </c>
      <c r="AL1490" t="s">
        <v>2154</v>
      </c>
      <c r="AN1490" t="s">
        <v>628</v>
      </c>
      <c r="AO1490" t="s">
        <v>268</v>
      </c>
      <c r="AP1490" t="s">
        <v>269</v>
      </c>
      <c r="AQ1490" t="s">
        <v>709</v>
      </c>
      <c r="AR1490" t="s">
        <v>9180</v>
      </c>
      <c r="AS1490" t="s">
        <v>10771</v>
      </c>
      <c r="AT1490" t="s">
        <v>5859</v>
      </c>
      <c r="BB1490" t="s">
        <v>914</v>
      </c>
      <c r="BC1490" t="s">
        <v>914</v>
      </c>
      <c r="BD1490" t="s">
        <v>656</v>
      </c>
      <c r="BG1490" s="1">
        <v>5.78</v>
      </c>
      <c r="BH1490" t="s">
        <v>487</v>
      </c>
      <c r="BO1490" t="s">
        <v>281</v>
      </c>
      <c r="BP1490" s="1">
        <v>208604</v>
      </c>
      <c r="BQ1490" s="1">
        <v>208604</v>
      </c>
      <c r="BU1490" s="1">
        <v>0</v>
      </c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t="s">
        <v>282</v>
      </c>
      <c r="CG1490" s="1">
        <v>114.43</v>
      </c>
      <c r="CH1490" s="1">
        <v>13052</v>
      </c>
      <c r="CJ1490" s="1">
        <v>128552.45</v>
      </c>
      <c r="CX1490" t="s">
        <v>410</v>
      </c>
      <c r="CZ1490" t="s">
        <v>410</v>
      </c>
      <c r="DA1490" s="1">
        <v>2202.5500000000002</v>
      </c>
      <c r="DB1490" t="s">
        <v>282</v>
      </c>
      <c r="DK1490" s="1">
        <v>64108.54</v>
      </c>
      <c r="DN1490" t="s">
        <v>282</v>
      </c>
      <c r="DV1490" s="1">
        <v>135.96</v>
      </c>
      <c r="ED1490" s="1">
        <v>438.47</v>
      </c>
    </row>
    <row r="1491" spans="1:134" hidden="1" x14ac:dyDescent="0.25">
      <c r="A1491" t="s">
        <v>10782</v>
      </c>
      <c r="B1491" t="s">
        <v>10783</v>
      </c>
      <c r="C1491" t="s">
        <v>249</v>
      </c>
      <c r="F1491" t="s">
        <v>10764</v>
      </c>
      <c r="G1491" t="s">
        <v>10765</v>
      </c>
      <c r="I1491" t="s">
        <v>10766</v>
      </c>
      <c r="K1491" t="s">
        <v>253</v>
      </c>
      <c r="L1491" t="s">
        <v>254</v>
      </c>
      <c r="M1491" t="s">
        <v>255</v>
      </c>
      <c r="N1491" t="s">
        <v>29</v>
      </c>
      <c r="P1491" t="s">
        <v>41</v>
      </c>
      <c r="Q1491" t="s">
        <v>10756</v>
      </c>
      <c r="R1491" t="s">
        <v>10767</v>
      </c>
      <c r="S1491" t="s">
        <v>10768</v>
      </c>
      <c r="T1491" t="s">
        <v>10784</v>
      </c>
      <c r="V1491" t="s">
        <v>260</v>
      </c>
      <c r="W1491" t="s">
        <v>720</v>
      </c>
      <c r="X1491" t="s">
        <v>10770</v>
      </c>
      <c r="AJ1491" t="s">
        <v>709</v>
      </c>
      <c r="AL1491" t="s">
        <v>2154</v>
      </c>
      <c r="AN1491" t="s">
        <v>628</v>
      </c>
      <c r="AO1491" t="s">
        <v>268</v>
      </c>
      <c r="AP1491" t="s">
        <v>269</v>
      </c>
      <c r="AQ1491" t="s">
        <v>709</v>
      </c>
      <c r="AR1491" t="s">
        <v>9180</v>
      </c>
      <c r="AS1491" t="s">
        <v>10771</v>
      </c>
      <c r="AT1491" t="s">
        <v>5859</v>
      </c>
      <c r="BB1491" t="s">
        <v>914</v>
      </c>
      <c r="BC1491" t="s">
        <v>914</v>
      </c>
      <c r="BD1491" t="s">
        <v>656</v>
      </c>
      <c r="BG1491" s="1">
        <v>5.7</v>
      </c>
      <c r="BH1491" t="s">
        <v>487</v>
      </c>
      <c r="BO1491" t="s">
        <v>281</v>
      </c>
      <c r="BP1491" s="1">
        <v>202479</v>
      </c>
      <c r="BQ1491" s="1">
        <v>202479</v>
      </c>
      <c r="BU1491" s="1">
        <v>0</v>
      </c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t="s">
        <v>282</v>
      </c>
      <c r="CG1491" s="1">
        <v>94.04</v>
      </c>
      <c r="CH1491" s="1">
        <v>13596</v>
      </c>
      <c r="CJ1491" s="1">
        <v>124535.96</v>
      </c>
      <c r="CX1491" t="s">
        <v>410</v>
      </c>
      <c r="CZ1491" t="s">
        <v>410</v>
      </c>
      <c r="DA1491" s="1">
        <v>1542.01</v>
      </c>
      <c r="DB1491" t="s">
        <v>282</v>
      </c>
      <c r="DK1491" s="1">
        <v>62128.06</v>
      </c>
      <c r="DN1491" t="s">
        <v>282</v>
      </c>
      <c r="DV1491" s="1">
        <v>147.29</v>
      </c>
      <c r="ED1491" s="1">
        <v>436.21</v>
      </c>
    </row>
    <row r="1492" spans="1:134" hidden="1" x14ac:dyDescent="0.25">
      <c r="A1492" t="s">
        <v>10785</v>
      </c>
      <c r="B1492" t="s">
        <v>10786</v>
      </c>
      <c r="C1492" t="s">
        <v>249</v>
      </c>
      <c r="F1492" t="s">
        <v>10764</v>
      </c>
      <c r="G1492" t="s">
        <v>10765</v>
      </c>
      <c r="I1492" t="s">
        <v>10766</v>
      </c>
      <c r="K1492" t="s">
        <v>253</v>
      </c>
      <c r="L1492" t="s">
        <v>254</v>
      </c>
      <c r="M1492" t="s">
        <v>255</v>
      </c>
      <c r="N1492" t="s">
        <v>29</v>
      </c>
      <c r="P1492" t="s">
        <v>41</v>
      </c>
      <c r="Q1492" t="s">
        <v>10756</v>
      </c>
      <c r="R1492" t="s">
        <v>10767</v>
      </c>
      <c r="S1492" t="s">
        <v>10768</v>
      </c>
      <c r="T1492" t="s">
        <v>10769</v>
      </c>
      <c r="V1492" t="s">
        <v>260</v>
      </c>
      <c r="W1492" t="s">
        <v>720</v>
      </c>
      <c r="X1492" t="s">
        <v>10770</v>
      </c>
      <c r="AJ1492" t="s">
        <v>709</v>
      </c>
      <c r="AL1492" t="s">
        <v>2154</v>
      </c>
      <c r="AN1492" t="s">
        <v>628</v>
      </c>
      <c r="AO1492" t="s">
        <v>268</v>
      </c>
      <c r="AP1492" t="s">
        <v>269</v>
      </c>
      <c r="AQ1492" t="s">
        <v>709</v>
      </c>
      <c r="AR1492" t="s">
        <v>9180</v>
      </c>
      <c r="AS1492" t="s">
        <v>10771</v>
      </c>
      <c r="AT1492" t="s">
        <v>5859</v>
      </c>
      <c r="BB1492" t="s">
        <v>2235</v>
      </c>
      <c r="BC1492" t="s">
        <v>2235</v>
      </c>
      <c r="BD1492" t="s">
        <v>656</v>
      </c>
      <c r="BG1492" s="1">
        <v>5.8</v>
      </c>
      <c r="BH1492" t="s">
        <v>487</v>
      </c>
      <c r="BO1492" t="s">
        <v>281</v>
      </c>
      <c r="BP1492" s="1">
        <v>177859</v>
      </c>
      <c r="BQ1492" s="1">
        <v>177859</v>
      </c>
      <c r="BU1492" s="1">
        <v>0</v>
      </c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t="s">
        <v>282</v>
      </c>
      <c r="CG1492" s="1">
        <v>123.64</v>
      </c>
      <c r="CH1492" s="1">
        <v>12049</v>
      </c>
      <c r="CJ1492" s="1">
        <v>109597.87</v>
      </c>
      <c r="CX1492" t="s">
        <v>410</v>
      </c>
      <c r="CZ1492" t="s">
        <v>410</v>
      </c>
      <c r="DA1492" s="1">
        <v>1856.85</v>
      </c>
      <c r="DB1492" t="s">
        <v>282</v>
      </c>
      <c r="DK1492" s="1">
        <v>53655.26</v>
      </c>
      <c r="DN1492" t="s">
        <v>282</v>
      </c>
      <c r="DV1492" s="1">
        <v>168.6</v>
      </c>
      <c r="ED1492" s="1">
        <v>408.01</v>
      </c>
    </row>
    <row r="1493" spans="1:134" hidden="1" x14ac:dyDescent="0.25">
      <c r="A1493" t="s">
        <v>10787</v>
      </c>
      <c r="B1493" t="s">
        <v>10788</v>
      </c>
      <c r="C1493" t="s">
        <v>249</v>
      </c>
      <c r="F1493" t="s">
        <v>10789</v>
      </c>
      <c r="G1493" t="s">
        <v>10790</v>
      </c>
      <c r="I1493" t="s">
        <v>10791</v>
      </c>
      <c r="K1493" t="s">
        <v>253</v>
      </c>
      <c r="L1493" t="s">
        <v>254</v>
      </c>
      <c r="M1493" t="s">
        <v>255</v>
      </c>
      <c r="N1493" t="s">
        <v>29</v>
      </c>
      <c r="P1493" t="s">
        <v>41</v>
      </c>
      <c r="Q1493" t="s">
        <v>10756</v>
      </c>
      <c r="R1493" t="s">
        <v>10792</v>
      </c>
      <c r="T1493" t="s">
        <v>3083</v>
      </c>
      <c r="V1493" t="s">
        <v>260</v>
      </c>
      <c r="W1493" t="s">
        <v>922</v>
      </c>
      <c r="X1493" t="s">
        <v>10793</v>
      </c>
      <c r="AJ1493" t="s">
        <v>709</v>
      </c>
      <c r="AL1493" t="s">
        <v>2154</v>
      </c>
      <c r="AN1493" t="s">
        <v>628</v>
      </c>
      <c r="AO1493" t="s">
        <v>268</v>
      </c>
      <c r="AP1493" t="s">
        <v>269</v>
      </c>
      <c r="AQ1493" t="s">
        <v>709</v>
      </c>
      <c r="AR1493" t="s">
        <v>10794</v>
      </c>
      <c r="AS1493" t="s">
        <v>10160</v>
      </c>
      <c r="AT1493" t="s">
        <v>9126</v>
      </c>
      <c r="BB1493" t="s">
        <v>329</v>
      </c>
      <c r="BC1493" t="s">
        <v>329</v>
      </c>
      <c r="BD1493" t="s">
        <v>656</v>
      </c>
      <c r="BG1493" s="1">
        <v>6.8</v>
      </c>
      <c r="BH1493" t="s">
        <v>390</v>
      </c>
      <c r="BO1493" t="s">
        <v>281</v>
      </c>
      <c r="BP1493" s="1">
        <v>50716</v>
      </c>
      <c r="BQ1493" s="1">
        <v>50716</v>
      </c>
      <c r="BU1493" s="1">
        <v>0</v>
      </c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t="s">
        <v>282</v>
      </c>
      <c r="CG1493" s="1">
        <v>512.77</v>
      </c>
      <c r="CH1493" s="1">
        <v>1868</v>
      </c>
      <c r="CJ1493" s="1">
        <v>28706.93</v>
      </c>
      <c r="CX1493" t="s">
        <v>410</v>
      </c>
      <c r="CZ1493" s="1">
        <v>1.04</v>
      </c>
      <c r="DA1493" s="1">
        <v>328.01</v>
      </c>
      <c r="DB1493" t="s">
        <v>282</v>
      </c>
      <c r="DK1493" s="1">
        <v>17003.48</v>
      </c>
      <c r="DN1493" t="s">
        <v>282</v>
      </c>
      <c r="DV1493" s="1">
        <v>2153.85</v>
      </c>
      <c r="ED1493" s="1">
        <v>142.21</v>
      </c>
    </row>
    <row r="1494" spans="1:134" hidden="1" x14ac:dyDescent="0.25">
      <c r="A1494" t="s">
        <v>10795</v>
      </c>
      <c r="B1494" t="s">
        <v>10796</v>
      </c>
      <c r="C1494" t="s">
        <v>249</v>
      </c>
      <c r="F1494" t="s">
        <v>10789</v>
      </c>
      <c r="G1494" t="s">
        <v>10790</v>
      </c>
      <c r="I1494" t="s">
        <v>10791</v>
      </c>
      <c r="K1494" t="s">
        <v>253</v>
      </c>
      <c r="L1494" t="s">
        <v>254</v>
      </c>
      <c r="M1494" t="s">
        <v>255</v>
      </c>
      <c r="N1494" t="s">
        <v>29</v>
      </c>
      <c r="P1494" t="s">
        <v>41</v>
      </c>
      <c r="Q1494" t="s">
        <v>10756</v>
      </c>
      <c r="R1494" t="s">
        <v>10792</v>
      </c>
      <c r="T1494" t="s">
        <v>3083</v>
      </c>
      <c r="V1494" t="s">
        <v>260</v>
      </c>
      <c r="W1494" t="s">
        <v>922</v>
      </c>
      <c r="X1494" t="s">
        <v>10793</v>
      </c>
      <c r="AJ1494" t="s">
        <v>709</v>
      </c>
      <c r="AL1494" t="s">
        <v>2154</v>
      </c>
      <c r="AN1494" t="s">
        <v>628</v>
      </c>
      <c r="AO1494" t="s">
        <v>268</v>
      </c>
      <c r="AP1494" t="s">
        <v>269</v>
      </c>
      <c r="AQ1494" t="s">
        <v>709</v>
      </c>
      <c r="AR1494" t="s">
        <v>10794</v>
      </c>
      <c r="AS1494" t="s">
        <v>10160</v>
      </c>
      <c r="AT1494" t="s">
        <v>9126</v>
      </c>
      <c r="BB1494" t="s">
        <v>1626</v>
      </c>
      <c r="BC1494" t="s">
        <v>1626</v>
      </c>
      <c r="BD1494" t="s">
        <v>656</v>
      </c>
      <c r="BG1494" s="1">
        <v>6.69</v>
      </c>
      <c r="BH1494" t="s">
        <v>390</v>
      </c>
      <c r="BO1494" t="s">
        <v>281</v>
      </c>
      <c r="BP1494" s="1">
        <v>51371</v>
      </c>
      <c r="BQ1494" s="1">
        <v>51371</v>
      </c>
      <c r="BU1494" s="1">
        <v>0</v>
      </c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t="s">
        <v>282</v>
      </c>
      <c r="CG1494" s="1">
        <v>517.41999999999996</v>
      </c>
      <c r="CH1494" s="1">
        <v>1870</v>
      </c>
      <c r="CJ1494" s="1">
        <v>29195.9</v>
      </c>
      <c r="CX1494" t="s">
        <v>410</v>
      </c>
      <c r="CZ1494" s="1">
        <v>1.04</v>
      </c>
      <c r="DA1494" s="1">
        <v>379.24</v>
      </c>
      <c r="DB1494" t="s">
        <v>282</v>
      </c>
      <c r="DK1494" s="1">
        <v>17187.14</v>
      </c>
      <c r="DN1494" t="s">
        <v>282</v>
      </c>
      <c r="DV1494" s="1">
        <v>2078</v>
      </c>
      <c r="ED1494" s="1">
        <v>142.34</v>
      </c>
    </row>
    <row r="1495" spans="1:134" hidden="1" x14ac:dyDescent="0.25">
      <c r="A1495" t="s">
        <v>10797</v>
      </c>
      <c r="B1495" t="s">
        <v>10798</v>
      </c>
      <c r="C1495" t="s">
        <v>249</v>
      </c>
      <c r="F1495" t="s">
        <v>10789</v>
      </c>
      <c r="G1495" t="s">
        <v>10790</v>
      </c>
      <c r="I1495" t="s">
        <v>10791</v>
      </c>
      <c r="K1495" t="s">
        <v>253</v>
      </c>
      <c r="L1495" t="s">
        <v>254</v>
      </c>
      <c r="M1495" t="s">
        <v>255</v>
      </c>
      <c r="N1495" t="s">
        <v>29</v>
      </c>
      <c r="P1495" t="s">
        <v>41</v>
      </c>
      <c r="Q1495" t="s">
        <v>10756</v>
      </c>
      <c r="R1495" t="s">
        <v>10792</v>
      </c>
      <c r="T1495" t="s">
        <v>3083</v>
      </c>
      <c r="V1495" t="s">
        <v>260</v>
      </c>
      <c r="W1495" t="s">
        <v>922</v>
      </c>
      <c r="X1495" t="s">
        <v>10793</v>
      </c>
      <c r="AJ1495" t="s">
        <v>709</v>
      </c>
      <c r="AL1495" t="s">
        <v>2154</v>
      </c>
      <c r="AN1495" t="s">
        <v>628</v>
      </c>
      <c r="AO1495" t="s">
        <v>268</v>
      </c>
      <c r="AP1495" t="s">
        <v>269</v>
      </c>
      <c r="AQ1495" t="s">
        <v>709</v>
      </c>
      <c r="AR1495" t="s">
        <v>10794</v>
      </c>
      <c r="AS1495" t="s">
        <v>10160</v>
      </c>
      <c r="AT1495" t="s">
        <v>9126</v>
      </c>
      <c r="BB1495" t="s">
        <v>329</v>
      </c>
      <c r="BC1495" t="s">
        <v>329</v>
      </c>
      <c r="BD1495" t="s">
        <v>656</v>
      </c>
      <c r="BG1495" s="1">
        <v>7.14</v>
      </c>
      <c r="BH1495" t="s">
        <v>390</v>
      </c>
      <c r="BO1495" t="s">
        <v>281</v>
      </c>
      <c r="BP1495" s="1">
        <v>51348</v>
      </c>
      <c r="BQ1495" s="1">
        <v>51348</v>
      </c>
      <c r="BU1495" s="1">
        <v>0</v>
      </c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t="s">
        <v>282</v>
      </c>
      <c r="CG1495" s="1">
        <v>468.14</v>
      </c>
      <c r="CH1495" s="1">
        <v>1909</v>
      </c>
      <c r="CJ1495" s="1">
        <v>29167.8</v>
      </c>
      <c r="CX1495" t="s">
        <v>410</v>
      </c>
      <c r="CZ1495" s="1">
        <v>1.04</v>
      </c>
      <c r="DA1495" s="1">
        <v>352.92</v>
      </c>
      <c r="DB1495" t="s">
        <v>282</v>
      </c>
      <c r="DK1495" s="1">
        <v>17178.900000000001</v>
      </c>
      <c r="DN1495" t="s">
        <v>282</v>
      </c>
      <c r="DV1495" s="1">
        <v>2127.9</v>
      </c>
      <c r="ED1495" s="1">
        <v>142.21</v>
      </c>
    </row>
    <row r="1496" spans="1:134" hidden="1" x14ac:dyDescent="0.25">
      <c r="A1496" t="s">
        <v>10799</v>
      </c>
      <c r="B1496" t="s">
        <v>10800</v>
      </c>
      <c r="C1496" t="s">
        <v>249</v>
      </c>
      <c r="F1496" t="s">
        <v>10801</v>
      </c>
      <c r="G1496" t="s">
        <v>10802</v>
      </c>
      <c r="I1496" t="s">
        <v>10803</v>
      </c>
      <c r="K1496" t="s">
        <v>253</v>
      </c>
      <c r="L1496" t="s">
        <v>254</v>
      </c>
      <c r="M1496" t="s">
        <v>255</v>
      </c>
      <c r="N1496" t="s">
        <v>29</v>
      </c>
      <c r="P1496" t="s">
        <v>41</v>
      </c>
      <c r="Q1496" t="s">
        <v>10756</v>
      </c>
      <c r="R1496" t="s">
        <v>10804</v>
      </c>
      <c r="S1496" t="s">
        <v>10805</v>
      </c>
      <c r="T1496" t="s">
        <v>3083</v>
      </c>
      <c r="V1496" t="s">
        <v>260</v>
      </c>
      <c r="W1496" t="s">
        <v>1042</v>
      </c>
      <c r="X1496" t="s">
        <v>10806</v>
      </c>
      <c r="AJ1496" t="s">
        <v>341</v>
      </c>
      <c r="AL1496" t="s">
        <v>2772</v>
      </c>
      <c r="AN1496" t="s">
        <v>343</v>
      </c>
      <c r="AO1496" t="s">
        <v>268</v>
      </c>
      <c r="AP1496" t="s">
        <v>344</v>
      </c>
      <c r="AQ1496" t="s">
        <v>345</v>
      </c>
      <c r="AR1496" t="s">
        <v>10807</v>
      </c>
      <c r="AS1496" t="s">
        <v>10808</v>
      </c>
      <c r="AT1496" t="s">
        <v>10809</v>
      </c>
      <c r="BB1496" t="s">
        <v>1362</v>
      </c>
      <c r="BC1496" t="s">
        <v>1362</v>
      </c>
      <c r="BD1496" t="s">
        <v>656</v>
      </c>
      <c r="BG1496" s="1">
        <v>6.27</v>
      </c>
      <c r="BH1496" t="s">
        <v>6096</v>
      </c>
      <c r="BO1496" t="s">
        <v>281</v>
      </c>
      <c r="BP1496" s="1">
        <v>172104</v>
      </c>
      <c r="BQ1496" s="1">
        <v>172104</v>
      </c>
      <c r="BU1496" s="1">
        <v>0</v>
      </c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t="s">
        <v>282</v>
      </c>
      <c r="CG1496" s="1">
        <v>319.68</v>
      </c>
      <c r="CH1496" s="1">
        <v>12076</v>
      </c>
      <c r="CJ1496" s="1">
        <v>105477.75</v>
      </c>
      <c r="CX1496" t="s">
        <v>410</v>
      </c>
      <c r="CZ1496" s="1">
        <v>1.1100000000000001</v>
      </c>
      <c r="DA1496" s="1">
        <v>1942.5</v>
      </c>
      <c r="DB1496" t="s">
        <v>282</v>
      </c>
      <c r="DK1496" s="1">
        <v>51306.42</v>
      </c>
      <c r="DN1496" t="s">
        <v>282</v>
      </c>
      <c r="DV1496" s="1">
        <v>821.4</v>
      </c>
      <c r="ED1496" s="1">
        <v>158.72999999999999</v>
      </c>
    </row>
    <row r="1497" spans="1:134" hidden="1" x14ac:dyDescent="0.25">
      <c r="A1497" t="s">
        <v>10810</v>
      </c>
      <c r="B1497" t="s">
        <v>10811</v>
      </c>
      <c r="C1497" t="s">
        <v>249</v>
      </c>
      <c r="F1497" t="s">
        <v>10801</v>
      </c>
      <c r="G1497" t="s">
        <v>10802</v>
      </c>
      <c r="I1497" t="s">
        <v>10803</v>
      </c>
      <c r="K1497" t="s">
        <v>253</v>
      </c>
      <c r="L1497" t="s">
        <v>254</v>
      </c>
      <c r="M1497" t="s">
        <v>255</v>
      </c>
      <c r="N1497" t="s">
        <v>29</v>
      </c>
      <c r="P1497" t="s">
        <v>41</v>
      </c>
      <c r="Q1497" t="s">
        <v>10756</v>
      </c>
      <c r="R1497" t="s">
        <v>10804</v>
      </c>
      <c r="S1497" t="s">
        <v>10805</v>
      </c>
      <c r="T1497" t="s">
        <v>3224</v>
      </c>
      <c r="V1497" t="s">
        <v>260</v>
      </c>
      <c r="W1497" t="s">
        <v>1042</v>
      </c>
      <c r="X1497" t="s">
        <v>10806</v>
      </c>
      <c r="AJ1497" t="s">
        <v>341</v>
      </c>
      <c r="AL1497" t="s">
        <v>564</v>
      </c>
      <c r="AN1497" t="s">
        <v>343</v>
      </c>
      <c r="AO1497" t="s">
        <v>268</v>
      </c>
      <c r="AP1497" t="s">
        <v>344</v>
      </c>
      <c r="AQ1497" t="s">
        <v>345</v>
      </c>
      <c r="AR1497" t="s">
        <v>10812</v>
      </c>
      <c r="AS1497" t="s">
        <v>10813</v>
      </c>
      <c r="AT1497" t="s">
        <v>10809</v>
      </c>
      <c r="BB1497" t="s">
        <v>905</v>
      </c>
      <c r="BC1497" t="s">
        <v>905</v>
      </c>
      <c r="BD1497" t="s">
        <v>656</v>
      </c>
      <c r="BG1497" s="1">
        <v>6.38</v>
      </c>
      <c r="BH1497" t="s">
        <v>390</v>
      </c>
      <c r="BO1497" t="s">
        <v>281</v>
      </c>
      <c r="BP1497" s="1">
        <v>221599</v>
      </c>
      <c r="BQ1497" s="1">
        <v>221599</v>
      </c>
      <c r="BU1497" s="1">
        <v>0</v>
      </c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t="s">
        <v>282</v>
      </c>
      <c r="CG1497" s="1">
        <v>69.36</v>
      </c>
      <c r="CH1497" s="1">
        <v>10915</v>
      </c>
      <c r="CJ1497" s="1">
        <v>135457.63</v>
      </c>
      <c r="CX1497" t="s">
        <v>410</v>
      </c>
      <c r="CZ1497" t="s">
        <v>410</v>
      </c>
      <c r="DA1497" s="1">
        <v>2210.33</v>
      </c>
      <c r="DB1497" t="s">
        <v>282</v>
      </c>
      <c r="DK1497" s="1">
        <v>71616.22</v>
      </c>
      <c r="DN1497" t="s">
        <v>282</v>
      </c>
      <c r="DV1497" s="1">
        <v>1137</v>
      </c>
      <c r="ED1497" s="1">
        <v>193.29</v>
      </c>
    </row>
    <row r="1498" spans="1:134" hidden="1" x14ac:dyDescent="0.25">
      <c r="A1498" t="s">
        <v>10814</v>
      </c>
      <c r="B1498" t="s">
        <v>10815</v>
      </c>
      <c r="C1498" t="s">
        <v>249</v>
      </c>
      <c r="F1498" t="s">
        <v>10801</v>
      </c>
      <c r="G1498" t="s">
        <v>10802</v>
      </c>
      <c r="I1498" t="s">
        <v>10803</v>
      </c>
      <c r="K1498" t="s">
        <v>253</v>
      </c>
      <c r="L1498" t="s">
        <v>254</v>
      </c>
      <c r="M1498" t="s">
        <v>255</v>
      </c>
      <c r="N1498" t="s">
        <v>29</v>
      </c>
      <c r="P1498" t="s">
        <v>41</v>
      </c>
      <c r="Q1498" t="s">
        <v>10756</v>
      </c>
      <c r="R1498" t="s">
        <v>10804</v>
      </c>
      <c r="S1498" t="s">
        <v>10805</v>
      </c>
      <c r="T1498" t="s">
        <v>3224</v>
      </c>
      <c r="V1498" t="s">
        <v>260</v>
      </c>
      <c r="W1498" t="s">
        <v>1042</v>
      </c>
      <c r="X1498" t="s">
        <v>10806</v>
      </c>
      <c r="AJ1498" t="s">
        <v>341</v>
      </c>
      <c r="AL1498" t="s">
        <v>564</v>
      </c>
      <c r="AN1498" t="s">
        <v>343</v>
      </c>
      <c r="AO1498" t="s">
        <v>268</v>
      </c>
      <c r="AP1498" t="s">
        <v>344</v>
      </c>
      <c r="AQ1498" t="s">
        <v>345</v>
      </c>
      <c r="AR1498" t="s">
        <v>10812</v>
      </c>
      <c r="AS1498" t="s">
        <v>10813</v>
      </c>
      <c r="AT1498" t="s">
        <v>10809</v>
      </c>
      <c r="BB1498" t="s">
        <v>655</v>
      </c>
      <c r="BC1498" t="s">
        <v>655</v>
      </c>
      <c r="BD1498" t="s">
        <v>656</v>
      </c>
      <c r="BG1498" s="1">
        <v>6.03</v>
      </c>
      <c r="BH1498" t="s">
        <v>390</v>
      </c>
      <c r="BO1498" t="s">
        <v>281</v>
      </c>
      <c r="BP1498" s="1">
        <v>255532</v>
      </c>
      <c r="BQ1498" s="1">
        <v>255532</v>
      </c>
      <c r="BU1498" s="1">
        <v>0</v>
      </c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t="s">
        <v>282</v>
      </c>
      <c r="CG1498" s="1">
        <v>49.62</v>
      </c>
      <c r="CH1498" s="1">
        <v>14217</v>
      </c>
      <c r="CJ1498" s="1">
        <v>156713.20000000001</v>
      </c>
      <c r="CX1498" t="s">
        <v>410</v>
      </c>
      <c r="CZ1498" t="s">
        <v>410</v>
      </c>
      <c r="DA1498" s="1">
        <v>2243.38</v>
      </c>
      <c r="DB1498" t="s">
        <v>282</v>
      </c>
      <c r="DK1498" s="1">
        <v>81346.61</v>
      </c>
      <c r="DN1498" t="s">
        <v>282</v>
      </c>
      <c r="DV1498" s="1">
        <v>750.1</v>
      </c>
      <c r="ED1498" s="1">
        <v>212.34</v>
      </c>
    </row>
    <row r="1499" spans="1:134" hidden="1" x14ac:dyDescent="0.25">
      <c r="A1499" t="s">
        <v>10816</v>
      </c>
      <c r="B1499" t="s">
        <v>10817</v>
      </c>
      <c r="C1499" t="s">
        <v>249</v>
      </c>
      <c r="F1499" t="s">
        <v>10801</v>
      </c>
      <c r="G1499" t="s">
        <v>10802</v>
      </c>
      <c r="I1499" t="s">
        <v>10803</v>
      </c>
      <c r="K1499" t="s">
        <v>253</v>
      </c>
      <c r="L1499" t="s">
        <v>254</v>
      </c>
      <c r="M1499" t="s">
        <v>255</v>
      </c>
      <c r="N1499" t="s">
        <v>29</v>
      </c>
      <c r="P1499" t="s">
        <v>41</v>
      </c>
      <c r="Q1499" t="s">
        <v>10756</v>
      </c>
      <c r="R1499" t="s">
        <v>10804</v>
      </c>
      <c r="S1499" t="s">
        <v>10805</v>
      </c>
      <c r="T1499" t="s">
        <v>3224</v>
      </c>
      <c r="V1499" t="s">
        <v>260</v>
      </c>
      <c r="W1499" t="s">
        <v>1042</v>
      </c>
      <c r="X1499" t="s">
        <v>10806</v>
      </c>
      <c r="AJ1499" t="s">
        <v>341</v>
      </c>
      <c r="AL1499" t="s">
        <v>564</v>
      </c>
      <c r="AN1499" t="s">
        <v>343</v>
      </c>
      <c r="AO1499" t="s">
        <v>268</v>
      </c>
      <c r="AP1499" t="s">
        <v>344</v>
      </c>
      <c r="AQ1499" t="s">
        <v>345</v>
      </c>
      <c r="AR1499" t="s">
        <v>10812</v>
      </c>
      <c r="AS1499" t="s">
        <v>10813</v>
      </c>
      <c r="AT1499" t="s">
        <v>10809</v>
      </c>
      <c r="BB1499" t="s">
        <v>616</v>
      </c>
      <c r="BC1499" t="s">
        <v>616</v>
      </c>
      <c r="BD1499" t="s">
        <v>656</v>
      </c>
      <c r="BG1499" s="1">
        <v>6</v>
      </c>
      <c r="BH1499" t="s">
        <v>390</v>
      </c>
      <c r="BO1499" t="s">
        <v>281</v>
      </c>
      <c r="BP1499" s="1">
        <v>271187</v>
      </c>
      <c r="BQ1499" s="1">
        <v>271187</v>
      </c>
      <c r="BU1499" s="1">
        <v>0</v>
      </c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t="s">
        <v>282</v>
      </c>
      <c r="CG1499" s="1">
        <v>56.89</v>
      </c>
      <c r="CH1499" s="1">
        <v>14675</v>
      </c>
      <c r="CJ1499" s="1">
        <v>166720.76</v>
      </c>
      <c r="CX1499" t="s">
        <v>410</v>
      </c>
      <c r="CZ1499" t="s">
        <v>410</v>
      </c>
      <c r="DA1499" s="1">
        <v>2708.61</v>
      </c>
      <c r="DB1499" t="s">
        <v>282</v>
      </c>
      <c r="DK1499" s="1">
        <v>86313.38</v>
      </c>
      <c r="DN1499" t="s">
        <v>282</v>
      </c>
      <c r="DV1499" s="1">
        <v>499.23</v>
      </c>
      <c r="ED1499" s="1">
        <v>213.62</v>
      </c>
    </row>
    <row r="1500" spans="1:134" hidden="1" x14ac:dyDescent="0.25">
      <c r="A1500" t="s">
        <v>10818</v>
      </c>
      <c r="B1500" t="s">
        <v>10819</v>
      </c>
      <c r="C1500" t="s">
        <v>249</v>
      </c>
      <c r="F1500" t="s">
        <v>10801</v>
      </c>
      <c r="G1500" t="s">
        <v>10802</v>
      </c>
      <c r="I1500" t="s">
        <v>10803</v>
      </c>
      <c r="K1500" t="s">
        <v>253</v>
      </c>
      <c r="L1500" t="s">
        <v>254</v>
      </c>
      <c r="M1500" t="s">
        <v>255</v>
      </c>
      <c r="N1500" t="s">
        <v>29</v>
      </c>
      <c r="P1500" t="s">
        <v>41</v>
      </c>
      <c r="Q1500" t="s">
        <v>10756</v>
      </c>
      <c r="R1500" t="s">
        <v>10804</v>
      </c>
      <c r="S1500" t="s">
        <v>10805</v>
      </c>
      <c r="T1500" t="s">
        <v>3224</v>
      </c>
      <c r="V1500" t="s">
        <v>260</v>
      </c>
      <c r="W1500" t="s">
        <v>1042</v>
      </c>
      <c r="X1500" t="s">
        <v>10806</v>
      </c>
      <c r="AJ1500" t="s">
        <v>341</v>
      </c>
      <c r="AL1500" t="s">
        <v>564</v>
      </c>
      <c r="AN1500" t="s">
        <v>343</v>
      </c>
      <c r="AO1500" t="s">
        <v>268</v>
      </c>
      <c r="AP1500" t="s">
        <v>344</v>
      </c>
      <c r="AQ1500" t="s">
        <v>345</v>
      </c>
      <c r="AR1500" t="s">
        <v>10812</v>
      </c>
      <c r="AS1500" t="s">
        <v>10820</v>
      </c>
      <c r="AT1500" t="s">
        <v>10809</v>
      </c>
      <c r="BB1500" t="s">
        <v>3537</v>
      </c>
      <c r="BC1500" t="s">
        <v>3537</v>
      </c>
      <c r="BD1500" t="s">
        <v>656</v>
      </c>
      <c r="BG1500" s="1">
        <v>7.8</v>
      </c>
      <c r="BH1500" t="s">
        <v>2413</v>
      </c>
      <c r="BO1500" t="s">
        <v>281</v>
      </c>
      <c r="BP1500" s="1">
        <v>263480</v>
      </c>
      <c r="BQ1500" s="1">
        <v>263480</v>
      </c>
      <c r="BU1500" s="1">
        <v>0</v>
      </c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t="s">
        <v>282</v>
      </c>
      <c r="CG1500" s="1">
        <v>60.22</v>
      </c>
      <c r="CH1500" s="1">
        <v>11857</v>
      </c>
      <c r="CJ1500" s="1">
        <v>161773.76000000001</v>
      </c>
      <c r="CX1500" t="s">
        <v>410</v>
      </c>
      <c r="CZ1500" s="1">
        <v>1.1599999999999999</v>
      </c>
      <c r="DA1500" s="1">
        <v>2475.8000000000002</v>
      </c>
      <c r="DB1500" t="s">
        <v>282</v>
      </c>
      <c r="DK1500" s="1">
        <v>86831.47</v>
      </c>
      <c r="DN1500" t="s">
        <v>282</v>
      </c>
      <c r="DV1500" s="1">
        <v>428.46</v>
      </c>
      <c r="ED1500" s="1">
        <v>53.27</v>
      </c>
    </row>
    <row r="1501" spans="1:134" hidden="1" x14ac:dyDescent="0.25">
      <c r="A1501" t="s">
        <v>10821</v>
      </c>
      <c r="B1501" t="s">
        <v>10822</v>
      </c>
      <c r="C1501" t="s">
        <v>249</v>
      </c>
      <c r="F1501" t="s">
        <v>10801</v>
      </c>
      <c r="G1501" t="s">
        <v>10802</v>
      </c>
      <c r="I1501" t="s">
        <v>10803</v>
      </c>
      <c r="K1501" t="s">
        <v>253</v>
      </c>
      <c r="L1501" t="s">
        <v>254</v>
      </c>
      <c r="M1501" t="s">
        <v>255</v>
      </c>
      <c r="N1501" t="s">
        <v>29</v>
      </c>
      <c r="P1501" t="s">
        <v>41</v>
      </c>
      <c r="Q1501" t="s">
        <v>10756</v>
      </c>
      <c r="R1501" t="s">
        <v>10804</v>
      </c>
      <c r="S1501" t="s">
        <v>10805</v>
      </c>
      <c r="T1501" t="s">
        <v>3224</v>
      </c>
      <c r="V1501" t="s">
        <v>260</v>
      </c>
      <c r="W1501" t="s">
        <v>1042</v>
      </c>
      <c r="X1501" t="s">
        <v>10806</v>
      </c>
      <c r="AJ1501" t="s">
        <v>341</v>
      </c>
      <c r="AL1501" t="s">
        <v>564</v>
      </c>
      <c r="AN1501" t="s">
        <v>343</v>
      </c>
      <c r="AO1501" t="s">
        <v>268</v>
      </c>
      <c r="AP1501" t="s">
        <v>344</v>
      </c>
      <c r="AQ1501" t="s">
        <v>345</v>
      </c>
      <c r="AR1501" t="s">
        <v>10812</v>
      </c>
      <c r="AS1501" t="s">
        <v>10820</v>
      </c>
      <c r="AT1501" t="s">
        <v>10809</v>
      </c>
      <c r="BB1501" t="s">
        <v>3537</v>
      </c>
      <c r="BC1501" t="s">
        <v>3537</v>
      </c>
      <c r="BD1501" t="s">
        <v>656</v>
      </c>
      <c r="BG1501" s="1">
        <v>7.85</v>
      </c>
      <c r="BH1501" t="s">
        <v>2413</v>
      </c>
      <c r="BO1501" t="s">
        <v>281</v>
      </c>
      <c r="BP1501" s="1">
        <v>264297</v>
      </c>
      <c r="BQ1501" s="1">
        <v>264297</v>
      </c>
      <c r="BU1501" s="1">
        <v>0</v>
      </c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t="s">
        <v>282</v>
      </c>
      <c r="CG1501" s="1">
        <v>63.69</v>
      </c>
      <c r="CH1501" s="1">
        <v>11857</v>
      </c>
      <c r="CJ1501" s="1">
        <v>162183.69</v>
      </c>
      <c r="CX1501" t="s">
        <v>410</v>
      </c>
      <c r="CZ1501" s="1">
        <v>1.1599999999999999</v>
      </c>
      <c r="DA1501" s="1">
        <v>2363.48</v>
      </c>
      <c r="DB1501" t="s">
        <v>282</v>
      </c>
      <c r="DK1501" s="1">
        <v>87320.15</v>
      </c>
      <c r="DN1501" t="s">
        <v>282</v>
      </c>
      <c r="DV1501" s="1">
        <v>451.62</v>
      </c>
      <c r="ED1501" s="1">
        <v>55.58</v>
      </c>
    </row>
    <row r="1502" spans="1:134" hidden="1" x14ac:dyDescent="0.25">
      <c r="A1502" t="s">
        <v>10823</v>
      </c>
      <c r="B1502" t="s">
        <v>10824</v>
      </c>
      <c r="C1502" t="s">
        <v>249</v>
      </c>
      <c r="F1502" t="s">
        <v>10801</v>
      </c>
      <c r="G1502" t="s">
        <v>10802</v>
      </c>
      <c r="I1502" t="s">
        <v>10803</v>
      </c>
      <c r="K1502" t="s">
        <v>253</v>
      </c>
      <c r="L1502" t="s">
        <v>254</v>
      </c>
      <c r="M1502" t="s">
        <v>255</v>
      </c>
      <c r="N1502" t="s">
        <v>29</v>
      </c>
      <c r="P1502" t="s">
        <v>41</v>
      </c>
      <c r="Q1502" t="s">
        <v>10756</v>
      </c>
      <c r="R1502" t="s">
        <v>10804</v>
      </c>
      <c r="S1502" t="s">
        <v>10805</v>
      </c>
      <c r="T1502" t="s">
        <v>3224</v>
      </c>
      <c r="V1502" t="s">
        <v>260</v>
      </c>
      <c r="W1502" t="s">
        <v>1042</v>
      </c>
      <c r="X1502" t="s">
        <v>10806</v>
      </c>
      <c r="AJ1502" t="s">
        <v>341</v>
      </c>
      <c r="AL1502" t="s">
        <v>564</v>
      </c>
      <c r="AN1502" t="s">
        <v>343</v>
      </c>
      <c r="AO1502" t="s">
        <v>268</v>
      </c>
      <c r="AP1502" t="s">
        <v>344</v>
      </c>
      <c r="AQ1502" t="s">
        <v>345</v>
      </c>
      <c r="AR1502" t="s">
        <v>10812</v>
      </c>
      <c r="AS1502" t="s">
        <v>10820</v>
      </c>
      <c r="AT1502" t="s">
        <v>10809</v>
      </c>
      <c r="BB1502" t="s">
        <v>3537</v>
      </c>
      <c r="BC1502" t="s">
        <v>3537</v>
      </c>
      <c r="BD1502" t="s">
        <v>656</v>
      </c>
      <c r="BG1502" s="1">
        <v>7.83</v>
      </c>
      <c r="BH1502" t="s">
        <v>2413</v>
      </c>
      <c r="BO1502" t="s">
        <v>281</v>
      </c>
      <c r="BP1502" s="1">
        <v>264407</v>
      </c>
      <c r="BQ1502" s="1">
        <v>264407</v>
      </c>
      <c r="BU1502" s="1">
        <v>0.1</v>
      </c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t="s">
        <v>282</v>
      </c>
      <c r="CG1502" s="1">
        <v>62.53</v>
      </c>
      <c r="CH1502" s="1">
        <v>11857</v>
      </c>
      <c r="CJ1502" s="1">
        <v>162183.69</v>
      </c>
      <c r="CX1502" t="s">
        <v>410</v>
      </c>
      <c r="CZ1502" s="1">
        <v>1.1599999999999999</v>
      </c>
      <c r="DA1502" s="1">
        <v>2475.8000000000002</v>
      </c>
      <c r="DB1502" t="s">
        <v>282</v>
      </c>
      <c r="DK1502" s="1">
        <v>87321.31</v>
      </c>
      <c r="DN1502" t="s">
        <v>282</v>
      </c>
      <c r="DV1502" s="1">
        <v>451.62</v>
      </c>
      <c r="ED1502" s="1">
        <v>53.27</v>
      </c>
    </row>
    <row r="1503" spans="1:134" hidden="1" x14ac:dyDescent="0.25">
      <c r="A1503" t="s">
        <v>10825</v>
      </c>
      <c r="B1503" t="s">
        <v>10826</v>
      </c>
      <c r="C1503" t="s">
        <v>249</v>
      </c>
      <c r="F1503" t="s">
        <v>10801</v>
      </c>
      <c r="G1503" t="s">
        <v>10802</v>
      </c>
      <c r="I1503" t="s">
        <v>10803</v>
      </c>
      <c r="K1503" t="s">
        <v>253</v>
      </c>
      <c r="L1503" t="s">
        <v>254</v>
      </c>
      <c r="M1503" t="s">
        <v>255</v>
      </c>
      <c r="N1503" t="s">
        <v>29</v>
      </c>
      <c r="P1503" t="s">
        <v>41</v>
      </c>
      <c r="Q1503" t="s">
        <v>10756</v>
      </c>
      <c r="R1503" t="s">
        <v>10804</v>
      </c>
      <c r="S1503" t="s">
        <v>10805</v>
      </c>
      <c r="T1503" t="s">
        <v>3224</v>
      </c>
      <c r="V1503" t="s">
        <v>260</v>
      </c>
      <c r="W1503" t="s">
        <v>1042</v>
      </c>
      <c r="X1503" t="s">
        <v>10806</v>
      </c>
      <c r="AJ1503" t="s">
        <v>341</v>
      </c>
      <c r="AL1503" t="s">
        <v>564</v>
      </c>
      <c r="AN1503" t="s">
        <v>343</v>
      </c>
      <c r="AO1503" t="s">
        <v>268</v>
      </c>
      <c r="AP1503" t="s">
        <v>344</v>
      </c>
      <c r="AQ1503" t="s">
        <v>345</v>
      </c>
      <c r="AR1503" t="s">
        <v>10812</v>
      </c>
      <c r="AS1503" t="s">
        <v>10820</v>
      </c>
      <c r="AT1503" t="s">
        <v>10809</v>
      </c>
      <c r="BB1503" t="s">
        <v>3537</v>
      </c>
      <c r="BC1503" t="s">
        <v>3537</v>
      </c>
      <c r="BD1503" t="s">
        <v>656</v>
      </c>
      <c r="BG1503" s="1">
        <v>7.78</v>
      </c>
      <c r="BH1503" t="s">
        <v>2413</v>
      </c>
      <c r="BO1503" t="s">
        <v>281</v>
      </c>
      <c r="BP1503" s="1">
        <v>262252</v>
      </c>
      <c r="BQ1503" s="1">
        <v>262252</v>
      </c>
      <c r="BU1503" s="1">
        <v>0</v>
      </c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t="s">
        <v>282</v>
      </c>
      <c r="CG1503" s="1">
        <v>60.22</v>
      </c>
      <c r="CH1503" s="1">
        <v>12043</v>
      </c>
      <c r="CJ1503" s="1">
        <v>160951.57999999999</v>
      </c>
      <c r="CX1503" t="s">
        <v>410</v>
      </c>
      <c r="CZ1503" s="1">
        <v>1.1599999999999999</v>
      </c>
      <c r="DA1503" s="1">
        <v>2363.48</v>
      </c>
      <c r="DB1503" t="s">
        <v>282</v>
      </c>
      <c r="DK1503" s="1">
        <v>86311.53</v>
      </c>
      <c r="DN1503" t="s">
        <v>282</v>
      </c>
      <c r="DV1503" s="1">
        <v>463.2</v>
      </c>
      <c r="ED1503" s="1">
        <v>57.9</v>
      </c>
    </row>
    <row r="1504" spans="1:134" hidden="1" x14ac:dyDescent="0.25">
      <c r="A1504" t="s">
        <v>10827</v>
      </c>
      <c r="B1504" t="s">
        <v>10828</v>
      </c>
      <c r="C1504" t="s">
        <v>249</v>
      </c>
      <c r="F1504" t="s">
        <v>10801</v>
      </c>
      <c r="G1504" t="s">
        <v>10802</v>
      </c>
      <c r="I1504" t="s">
        <v>10803</v>
      </c>
      <c r="K1504" t="s">
        <v>253</v>
      </c>
      <c r="L1504" t="s">
        <v>254</v>
      </c>
      <c r="M1504" t="s">
        <v>255</v>
      </c>
      <c r="N1504" t="s">
        <v>29</v>
      </c>
      <c r="P1504" t="s">
        <v>41</v>
      </c>
      <c r="Q1504" t="s">
        <v>10756</v>
      </c>
      <c r="R1504" t="s">
        <v>10804</v>
      </c>
      <c r="S1504" t="s">
        <v>10805</v>
      </c>
      <c r="T1504" t="s">
        <v>3224</v>
      </c>
      <c r="V1504" t="s">
        <v>260</v>
      </c>
      <c r="W1504" t="s">
        <v>1042</v>
      </c>
      <c r="X1504" t="s">
        <v>10806</v>
      </c>
      <c r="AJ1504" t="s">
        <v>341</v>
      </c>
      <c r="AL1504" t="s">
        <v>564</v>
      </c>
      <c r="AN1504" t="s">
        <v>343</v>
      </c>
      <c r="AO1504" t="s">
        <v>268</v>
      </c>
      <c r="AP1504" t="s">
        <v>344</v>
      </c>
      <c r="AQ1504" t="s">
        <v>345</v>
      </c>
      <c r="AR1504" t="s">
        <v>10812</v>
      </c>
      <c r="AS1504" t="s">
        <v>10820</v>
      </c>
      <c r="AT1504" t="s">
        <v>10809</v>
      </c>
      <c r="BB1504" t="s">
        <v>3537</v>
      </c>
      <c r="BC1504" t="s">
        <v>3537</v>
      </c>
      <c r="BD1504" t="s">
        <v>656</v>
      </c>
      <c r="BG1504" s="1">
        <v>7.75</v>
      </c>
      <c r="BH1504" t="s">
        <v>2413</v>
      </c>
      <c r="BO1504" t="s">
        <v>281</v>
      </c>
      <c r="BP1504" s="1">
        <v>262249</v>
      </c>
      <c r="BQ1504" s="1">
        <v>262249</v>
      </c>
      <c r="BU1504" s="1">
        <v>0</v>
      </c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t="s">
        <v>282</v>
      </c>
      <c r="CG1504" s="1">
        <v>63.69</v>
      </c>
      <c r="CH1504" s="1">
        <v>11857</v>
      </c>
      <c r="CJ1504" s="1">
        <v>160951.57999999999</v>
      </c>
      <c r="CX1504" t="s">
        <v>410</v>
      </c>
      <c r="CZ1504" s="1">
        <v>1.1599999999999999</v>
      </c>
      <c r="DA1504" s="1">
        <v>2363.48</v>
      </c>
      <c r="DB1504" t="s">
        <v>282</v>
      </c>
      <c r="DK1504" s="1">
        <v>86514.18</v>
      </c>
      <c r="DN1504" t="s">
        <v>282</v>
      </c>
      <c r="DV1504" s="1">
        <v>440.04</v>
      </c>
      <c r="ED1504" s="1">
        <v>57.9</v>
      </c>
    </row>
    <row r="1505" spans="1:173" hidden="1" x14ac:dyDescent="0.25">
      <c r="A1505" t="s">
        <v>10829</v>
      </c>
      <c r="B1505" t="s">
        <v>10830</v>
      </c>
      <c r="C1505" t="s">
        <v>249</v>
      </c>
      <c r="F1505" t="s">
        <v>10801</v>
      </c>
      <c r="G1505" t="s">
        <v>10802</v>
      </c>
      <c r="I1505" t="s">
        <v>10803</v>
      </c>
      <c r="K1505" t="s">
        <v>253</v>
      </c>
      <c r="L1505" t="s">
        <v>254</v>
      </c>
      <c r="M1505" t="s">
        <v>255</v>
      </c>
      <c r="N1505" t="s">
        <v>29</v>
      </c>
      <c r="P1505" t="s">
        <v>41</v>
      </c>
      <c r="Q1505" t="s">
        <v>10756</v>
      </c>
      <c r="R1505" t="s">
        <v>10804</v>
      </c>
      <c r="S1505" t="s">
        <v>10805</v>
      </c>
      <c r="T1505" t="s">
        <v>3224</v>
      </c>
      <c r="V1505" t="s">
        <v>260</v>
      </c>
      <c r="W1505" t="s">
        <v>1042</v>
      </c>
      <c r="X1505" t="s">
        <v>10806</v>
      </c>
      <c r="AJ1505" t="s">
        <v>341</v>
      </c>
      <c r="AL1505" t="s">
        <v>564</v>
      </c>
      <c r="AN1505" t="s">
        <v>343</v>
      </c>
      <c r="AO1505" t="s">
        <v>268</v>
      </c>
      <c r="AP1505" t="s">
        <v>344</v>
      </c>
      <c r="AQ1505" t="s">
        <v>345</v>
      </c>
      <c r="AR1505" t="s">
        <v>10812</v>
      </c>
      <c r="AS1505" t="s">
        <v>10820</v>
      </c>
      <c r="AT1505" t="s">
        <v>10809</v>
      </c>
      <c r="BB1505" t="s">
        <v>3537</v>
      </c>
      <c r="BC1505" t="s">
        <v>3537</v>
      </c>
      <c r="BD1505" t="s">
        <v>656</v>
      </c>
      <c r="BG1505" s="1">
        <v>7.88</v>
      </c>
      <c r="BH1505" t="s">
        <v>2413</v>
      </c>
      <c r="BO1505" t="s">
        <v>281</v>
      </c>
      <c r="BP1505" s="1">
        <v>264181</v>
      </c>
      <c r="BQ1505" s="1">
        <v>264181</v>
      </c>
      <c r="BU1505" s="1">
        <v>0</v>
      </c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t="s">
        <v>282</v>
      </c>
      <c r="CG1505" s="1">
        <v>60.22</v>
      </c>
      <c r="CH1505" s="1">
        <v>12043</v>
      </c>
      <c r="CJ1505" s="1">
        <v>162183.69</v>
      </c>
      <c r="CX1505" t="s">
        <v>410</v>
      </c>
      <c r="CZ1505" s="1">
        <v>1.1599999999999999</v>
      </c>
      <c r="DA1505" s="1">
        <v>2475.8000000000002</v>
      </c>
      <c r="DB1505" t="s">
        <v>282</v>
      </c>
      <c r="DK1505" s="1">
        <v>86897.48</v>
      </c>
      <c r="DN1505" t="s">
        <v>282</v>
      </c>
      <c r="DV1505" s="1">
        <v>463.2</v>
      </c>
      <c r="ED1505" s="1">
        <v>57.9</v>
      </c>
    </row>
    <row r="1506" spans="1:173" hidden="1" x14ac:dyDescent="0.25">
      <c r="A1506" t="s">
        <v>10831</v>
      </c>
      <c r="B1506" t="s">
        <v>10832</v>
      </c>
      <c r="C1506" t="s">
        <v>249</v>
      </c>
      <c r="F1506" t="s">
        <v>10801</v>
      </c>
      <c r="G1506" t="s">
        <v>10802</v>
      </c>
      <c r="I1506" t="s">
        <v>10803</v>
      </c>
      <c r="K1506" t="s">
        <v>253</v>
      </c>
      <c r="L1506" t="s">
        <v>254</v>
      </c>
      <c r="M1506" t="s">
        <v>255</v>
      </c>
      <c r="N1506" t="s">
        <v>29</v>
      </c>
      <c r="P1506" t="s">
        <v>41</v>
      </c>
      <c r="Q1506" t="s">
        <v>10756</v>
      </c>
      <c r="R1506" t="s">
        <v>10804</v>
      </c>
      <c r="S1506" t="s">
        <v>10805</v>
      </c>
      <c r="T1506" t="s">
        <v>3224</v>
      </c>
      <c r="V1506" t="s">
        <v>260</v>
      </c>
      <c r="W1506" t="s">
        <v>1042</v>
      </c>
      <c r="X1506" t="s">
        <v>10806</v>
      </c>
      <c r="AJ1506" t="s">
        <v>341</v>
      </c>
      <c r="AL1506" t="s">
        <v>564</v>
      </c>
      <c r="AN1506" t="s">
        <v>343</v>
      </c>
      <c r="AO1506" t="s">
        <v>268</v>
      </c>
      <c r="AP1506" t="s">
        <v>344</v>
      </c>
      <c r="AQ1506" t="s">
        <v>345</v>
      </c>
      <c r="AR1506" t="s">
        <v>10812</v>
      </c>
      <c r="AS1506" t="s">
        <v>10820</v>
      </c>
      <c r="AT1506" t="s">
        <v>10809</v>
      </c>
      <c r="BB1506" t="s">
        <v>3537</v>
      </c>
      <c r="BC1506" t="s">
        <v>3537</v>
      </c>
      <c r="BD1506" t="s">
        <v>656</v>
      </c>
      <c r="BG1506" s="1">
        <v>7.8</v>
      </c>
      <c r="BH1506" t="s">
        <v>2413</v>
      </c>
      <c r="BO1506" t="s">
        <v>281</v>
      </c>
      <c r="BP1506" s="1">
        <v>262832</v>
      </c>
      <c r="BQ1506" s="1">
        <v>262832</v>
      </c>
      <c r="BU1506" s="1">
        <v>0</v>
      </c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t="s">
        <v>282</v>
      </c>
      <c r="CG1506" s="1">
        <v>62.53</v>
      </c>
      <c r="CH1506" s="1">
        <v>12043</v>
      </c>
      <c r="CJ1506" s="1">
        <v>161362.67000000001</v>
      </c>
      <c r="CX1506" t="s">
        <v>410</v>
      </c>
      <c r="CZ1506" s="1">
        <v>1.1599999999999999</v>
      </c>
      <c r="DA1506" s="1">
        <v>2475.8000000000002</v>
      </c>
      <c r="DB1506" t="s">
        <v>282</v>
      </c>
      <c r="DK1506" s="1">
        <v>86365.96</v>
      </c>
      <c r="DN1506" t="s">
        <v>282</v>
      </c>
      <c r="DV1506" s="1">
        <v>463.2</v>
      </c>
      <c r="ED1506" s="1">
        <v>59.06</v>
      </c>
    </row>
    <row r="1507" spans="1:173" hidden="1" x14ac:dyDescent="0.25">
      <c r="A1507" t="s">
        <v>10833</v>
      </c>
      <c r="B1507" t="s">
        <v>10834</v>
      </c>
      <c r="C1507" t="s">
        <v>249</v>
      </c>
      <c r="F1507" t="s">
        <v>10801</v>
      </c>
      <c r="G1507" t="s">
        <v>10802</v>
      </c>
      <c r="I1507" t="s">
        <v>10803</v>
      </c>
      <c r="K1507" t="s">
        <v>253</v>
      </c>
      <c r="L1507" t="s">
        <v>254</v>
      </c>
      <c r="M1507" t="s">
        <v>255</v>
      </c>
      <c r="N1507" t="s">
        <v>29</v>
      </c>
      <c r="P1507" t="s">
        <v>41</v>
      </c>
      <c r="Q1507" t="s">
        <v>10756</v>
      </c>
      <c r="R1507" t="s">
        <v>10804</v>
      </c>
      <c r="S1507" t="s">
        <v>10805</v>
      </c>
      <c r="T1507" t="s">
        <v>3224</v>
      </c>
      <c r="V1507" t="s">
        <v>260</v>
      </c>
      <c r="W1507" t="s">
        <v>1042</v>
      </c>
      <c r="X1507" t="s">
        <v>10806</v>
      </c>
      <c r="AJ1507" t="s">
        <v>341</v>
      </c>
      <c r="AL1507" t="s">
        <v>564</v>
      </c>
      <c r="AN1507" t="s">
        <v>343</v>
      </c>
      <c r="AO1507" t="s">
        <v>268</v>
      </c>
      <c r="AP1507" t="s">
        <v>344</v>
      </c>
      <c r="AQ1507" t="s">
        <v>345</v>
      </c>
      <c r="AR1507" t="s">
        <v>10812</v>
      </c>
      <c r="AS1507" t="s">
        <v>10820</v>
      </c>
      <c r="AT1507" t="s">
        <v>10809</v>
      </c>
      <c r="BB1507" t="s">
        <v>3537</v>
      </c>
      <c r="BC1507" t="s">
        <v>3537</v>
      </c>
      <c r="BD1507" t="s">
        <v>656</v>
      </c>
      <c r="BG1507" s="1">
        <v>7.8</v>
      </c>
      <c r="BH1507" t="s">
        <v>2413</v>
      </c>
      <c r="BO1507" t="s">
        <v>281</v>
      </c>
      <c r="BP1507" s="1">
        <v>264912</v>
      </c>
      <c r="BQ1507" s="1">
        <v>264912</v>
      </c>
      <c r="BU1507" s="1">
        <v>0</v>
      </c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t="s">
        <v>282</v>
      </c>
      <c r="CG1507" s="1">
        <v>64.849999999999994</v>
      </c>
      <c r="CH1507" s="1">
        <v>12043</v>
      </c>
      <c r="CJ1507" s="1">
        <v>162594.78</v>
      </c>
      <c r="CX1507" t="s">
        <v>410</v>
      </c>
      <c r="CZ1507" s="1">
        <v>1.1599999999999999</v>
      </c>
      <c r="DA1507" s="1">
        <v>2363.48</v>
      </c>
      <c r="DB1507" t="s">
        <v>282</v>
      </c>
      <c r="DK1507" s="1">
        <v>87362.99</v>
      </c>
      <c r="DN1507" t="s">
        <v>282</v>
      </c>
      <c r="DV1507" s="1">
        <v>428.46</v>
      </c>
      <c r="ED1507" s="1">
        <v>54.43</v>
      </c>
    </row>
    <row r="1508" spans="1:173" hidden="1" x14ac:dyDescent="0.25">
      <c r="A1508" t="s">
        <v>10835</v>
      </c>
      <c r="B1508" t="s">
        <v>10836</v>
      </c>
      <c r="C1508" t="s">
        <v>249</v>
      </c>
      <c r="F1508" t="s">
        <v>10837</v>
      </c>
      <c r="G1508" t="s">
        <v>10838</v>
      </c>
      <c r="I1508" t="s">
        <v>10839</v>
      </c>
      <c r="K1508" t="s">
        <v>253</v>
      </c>
      <c r="L1508" t="s">
        <v>254</v>
      </c>
      <c r="M1508" t="s">
        <v>255</v>
      </c>
      <c r="N1508" t="s">
        <v>29</v>
      </c>
      <c r="P1508" t="s">
        <v>41</v>
      </c>
      <c r="Q1508" t="s">
        <v>10756</v>
      </c>
      <c r="R1508" t="s">
        <v>10804</v>
      </c>
      <c r="S1508" t="s">
        <v>10805</v>
      </c>
      <c r="T1508" t="s">
        <v>3083</v>
      </c>
      <c r="V1508" t="s">
        <v>260</v>
      </c>
      <c r="W1508" t="s">
        <v>186</v>
      </c>
      <c r="X1508" t="s">
        <v>10840</v>
      </c>
      <c r="AJ1508" t="s">
        <v>341</v>
      </c>
      <c r="AL1508" t="s">
        <v>3397</v>
      </c>
      <c r="AN1508" t="s">
        <v>6989</v>
      </c>
      <c r="AO1508" t="s">
        <v>268</v>
      </c>
      <c r="AP1508" t="s">
        <v>344</v>
      </c>
      <c r="AQ1508" t="s">
        <v>345</v>
      </c>
      <c r="AR1508" t="s">
        <v>10841</v>
      </c>
      <c r="AS1508" t="s">
        <v>1323</v>
      </c>
      <c r="AT1508" t="s">
        <v>10842</v>
      </c>
      <c r="AX1508" t="s">
        <v>577</v>
      </c>
      <c r="BB1508" t="s">
        <v>1491</v>
      </c>
      <c r="BC1508" t="s">
        <v>1491</v>
      </c>
      <c r="BD1508" t="s">
        <v>656</v>
      </c>
      <c r="BG1508" s="1">
        <v>11.25</v>
      </c>
      <c r="BH1508" t="s">
        <v>303</v>
      </c>
      <c r="BO1508" t="s">
        <v>281</v>
      </c>
      <c r="BP1508" s="1">
        <v>98603</v>
      </c>
      <c r="BQ1508" s="1">
        <v>98603</v>
      </c>
      <c r="BU1508" s="1">
        <v>0.3</v>
      </c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1">
        <v>64.08</v>
      </c>
      <c r="CG1508" t="s">
        <v>282</v>
      </c>
      <c r="CH1508" s="1">
        <v>7689</v>
      </c>
      <c r="CJ1508" s="1">
        <v>59074.28</v>
      </c>
      <c r="CX1508" t="s">
        <v>410</v>
      </c>
      <c r="CZ1508" t="s">
        <v>410</v>
      </c>
      <c r="DA1508" t="s">
        <v>282</v>
      </c>
      <c r="DB1508" t="s">
        <v>282</v>
      </c>
      <c r="DK1508" s="1">
        <v>30220.13</v>
      </c>
      <c r="DN1508" s="1">
        <v>123.89</v>
      </c>
      <c r="DV1508" s="1">
        <v>1260.24</v>
      </c>
      <c r="ED1508" s="1">
        <v>170.88</v>
      </c>
      <c r="FQ1508" t="s">
        <v>353</v>
      </c>
    </row>
    <row r="1509" spans="1:173" hidden="1" x14ac:dyDescent="0.25">
      <c r="A1509" t="s">
        <v>10843</v>
      </c>
      <c r="B1509" t="s">
        <v>10844</v>
      </c>
      <c r="C1509" t="s">
        <v>249</v>
      </c>
      <c r="F1509" t="s">
        <v>10845</v>
      </c>
      <c r="G1509" t="s">
        <v>10846</v>
      </c>
      <c r="I1509" t="s">
        <v>10847</v>
      </c>
      <c r="K1509" t="s">
        <v>253</v>
      </c>
      <c r="L1509" t="s">
        <v>254</v>
      </c>
      <c r="M1509" t="s">
        <v>255</v>
      </c>
      <c r="N1509" t="s">
        <v>29</v>
      </c>
      <c r="P1509" t="s">
        <v>41</v>
      </c>
      <c r="Q1509" t="s">
        <v>10756</v>
      </c>
      <c r="R1509" t="s">
        <v>10848</v>
      </c>
      <c r="S1509" t="s">
        <v>10805</v>
      </c>
      <c r="T1509" t="s">
        <v>10849</v>
      </c>
      <c r="V1509" t="s">
        <v>260</v>
      </c>
      <c r="W1509" t="s">
        <v>207</v>
      </c>
      <c r="X1509" t="s">
        <v>10850</v>
      </c>
      <c r="AJ1509" t="s">
        <v>341</v>
      </c>
      <c r="AL1509" t="s">
        <v>2772</v>
      </c>
      <c r="AN1509" t="s">
        <v>343</v>
      </c>
      <c r="AO1509" t="s">
        <v>268</v>
      </c>
      <c r="AP1509" t="s">
        <v>344</v>
      </c>
      <c r="AQ1509" t="s">
        <v>345</v>
      </c>
      <c r="AR1509" t="s">
        <v>10851</v>
      </c>
      <c r="AS1509" t="s">
        <v>10852</v>
      </c>
      <c r="AT1509" t="s">
        <v>10853</v>
      </c>
      <c r="BB1509" t="s">
        <v>869</v>
      </c>
      <c r="BC1509" t="s">
        <v>869</v>
      </c>
      <c r="BD1509" t="s">
        <v>656</v>
      </c>
      <c r="BG1509" s="1">
        <v>6.77</v>
      </c>
      <c r="BH1509" t="s">
        <v>303</v>
      </c>
      <c r="BO1509" t="s">
        <v>281</v>
      </c>
      <c r="BP1509" s="1">
        <v>232210</v>
      </c>
      <c r="BQ1509" s="1">
        <v>232210</v>
      </c>
      <c r="BU1509" s="1">
        <v>1.1000000000000001</v>
      </c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t="s">
        <v>282</v>
      </c>
      <c r="CG1509" s="1">
        <v>187.12</v>
      </c>
      <c r="CH1509" s="1">
        <v>20204</v>
      </c>
      <c r="CJ1509" s="1">
        <v>142466.79999999999</v>
      </c>
      <c r="CX1509" t="s">
        <v>410</v>
      </c>
      <c r="CZ1509" s="1">
        <v>3.44</v>
      </c>
      <c r="DA1509" s="1">
        <v>2789.64</v>
      </c>
      <c r="DB1509" t="s">
        <v>282</v>
      </c>
      <c r="DK1509" s="1">
        <v>66111.02</v>
      </c>
      <c r="DN1509" t="s">
        <v>282</v>
      </c>
      <c r="DV1509" s="1">
        <v>275.52</v>
      </c>
      <c r="ED1509" s="1">
        <v>172.2</v>
      </c>
    </row>
    <row r="1510" spans="1:173" hidden="1" x14ac:dyDescent="0.25">
      <c r="A1510" t="s">
        <v>10854</v>
      </c>
      <c r="B1510" t="s">
        <v>10855</v>
      </c>
      <c r="C1510" t="s">
        <v>249</v>
      </c>
      <c r="F1510" t="s">
        <v>10845</v>
      </c>
      <c r="G1510" t="s">
        <v>10846</v>
      </c>
      <c r="I1510" t="s">
        <v>10847</v>
      </c>
      <c r="K1510" t="s">
        <v>253</v>
      </c>
      <c r="L1510" t="s">
        <v>254</v>
      </c>
      <c r="M1510" t="s">
        <v>255</v>
      </c>
      <c r="N1510" t="s">
        <v>29</v>
      </c>
      <c r="P1510" t="s">
        <v>41</v>
      </c>
      <c r="Q1510" t="s">
        <v>10756</v>
      </c>
      <c r="R1510" t="s">
        <v>10804</v>
      </c>
      <c r="S1510" t="s">
        <v>10805</v>
      </c>
      <c r="T1510" t="s">
        <v>3083</v>
      </c>
      <c r="V1510" t="s">
        <v>260</v>
      </c>
      <c r="W1510" t="s">
        <v>207</v>
      </c>
      <c r="X1510" t="s">
        <v>10850</v>
      </c>
      <c r="AJ1510" t="s">
        <v>341</v>
      </c>
      <c r="AL1510" t="s">
        <v>2772</v>
      </c>
      <c r="AN1510" t="s">
        <v>343</v>
      </c>
      <c r="AO1510" t="s">
        <v>268</v>
      </c>
      <c r="AP1510" t="s">
        <v>344</v>
      </c>
      <c r="AQ1510" t="s">
        <v>345</v>
      </c>
      <c r="AR1510" t="s">
        <v>10851</v>
      </c>
      <c r="AS1510" t="s">
        <v>10852</v>
      </c>
      <c r="AT1510" t="s">
        <v>10853</v>
      </c>
      <c r="BB1510" t="s">
        <v>869</v>
      </c>
      <c r="BC1510" t="s">
        <v>869</v>
      </c>
      <c r="BD1510" t="s">
        <v>656</v>
      </c>
      <c r="BG1510" s="1">
        <v>6.39</v>
      </c>
      <c r="BH1510" t="s">
        <v>303</v>
      </c>
      <c r="BO1510" t="s">
        <v>281</v>
      </c>
      <c r="BP1510" s="1">
        <v>234209</v>
      </c>
      <c r="BQ1510" s="1">
        <v>234209</v>
      </c>
      <c r="BU1510" s="1">
        <v>1.1000000000000001</v>
      </c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t="s">
        <v>282</v>
      </c>
      <c r="CG1510" s="1">
        <v>210.08</v>
      </c>
      <c r="CH1510" s="1">
        <v>20388</v>
      </c>
      <c r="CJ1510" s="1">
        <v>143687.12</v>
      </c>
      <c r="CX1510" t="s">
        <v>410</v>
      </c>
      <c r="CZ1510" s="1">
        <v>3.44</v>
      </c>
      <c r="DA1510" s="1">
        <v>2789.64</v>
      </c>
      <c r="DB1510" t="s">
        <v>282</v>
      </c>
      <c r="DK1510" s="1">
        <v>66696.5</v>
      </c>
      <c r="DN1510" t="s">
        <v>282</v>
      </c>
      <c r="DV1510" s="1">
        <v>264.04000000000002</v>
      </c>
      <c r="ED1510" s="1">
        <v>169.9</v>
      </c>
    </row>
    <row r="1511" spans="1:173" hidden="1" x14ac:dyDescent="0.25">
      <c r="A1511" t="s">
        <v>10856</v>
      </c>
      <c r="B1511" t="s">
        <v>10857</v>
      </c>
      <c r="C1511" t="s">
        <v>249</v>
      </c>
      <c r="F1511" t="s">
        <v>10845</v>
      </c>
      <c r="G1511" t="s">
        <v>10846</v>
      </c>
      <c r="I1511" t="s">
        <v>10847</v>
      </c>
      <c r="K1511" t="s">
        <v>253</v>
      </c>
      <c r="L1511" t="s">
        <v>254</v>
      </c>
      <c r="M1511" t="s">
        <v>255</v>
      </c>
      <c r="N1511" t="s">
        <v>29</v>
      </c>
      <c r="P1511" t="s">
        <v>41</v>
      </c>
      <c r="Q1511" t="s">
        <v>10756</v>
      </c>
      <c r="R1511" t="s">
        <v>10804</v>
      </c>
      <c r="S1511" t="s">
        <v>10805</v>
      </c>
      <c r="T1511" t="s">
        <v>3083</v>
      </c>
      <c r="V1511" t="s">
        <v>260</v>
      </c>
      <c r="W1511" t="s">
        <v>207</v>
      </c>
      <c r="X1511" t="s">
        <v>10850</v>
      </c>
      <c r="AJ1511" t="s">
        <v>341</v>
      </c>
      <c r="AL1511" t="s">
        <v>2772</v>
      </c>
      <c r="AN1511" t="s">
        <v>343</v>
      </c>
      <c r="AO1511" t="s">
        <v>268</v>
      </c>
      <c r="AP1511" t="s">
        <v>344</v>
      </c>
      <c r="AQ1511" t="s">
        <v>345</v>
      </c>
      <c r="AR1511" t="s">
        <v>10851</v>
      </c>
      <c r="AS1511" t="s">
        <v>10852</v>
      </c>
      <c r="AT1511" t="s">
        <v>10853</v>
      </c>
      <c r="BB1511" t="s">
        <v>611</v>
      </c>
      <c r="BC1511" t="s">
        <v>611</v>
      </c>
      <c r="BD1511" t="s">
        <v>656</v>
      </c>
      <c r="BG1511" s="1">
        <v>6.56</v>
      </c>
      <c r="BH1511" t="s">
        <v>303</v>
      </c>
      <c r="BO1511" t="s">
        <v>281</v>
      </c>
      <c r="BP1511" s="1">
        <v>246422</v>
      </c>
      <c r="BQ1511" s="1">
        <v>246422</v>
      </c>
      <c r="BU1511" s="1">
        <v>1.1000000000000001</v>
      </c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t="s">
        <v>282</v>
      </c>
      <c r="CG1511" s="1">
        <v>168.34</v>
      </c>
      <c r="CH1511" s="1">
        <v>21215</v>
      </c>
      <c r="CJ1511" s="1">
        <v>151263.22</v>
      </c>
      <c r="CX1511" t="s">
        <v>410</v>
      </c>
      <c r="CZ1511" s="1">
        <v>3.46</v>
      </c>
      <c r="DA1511" s="1">
        <v>3025.47</v>
      </c>
      <c r="DB1511" t="s">
        <v>282</v>
      </c>
      <c r="DK1511" s="1">
        <v>70371.05</v>
      </c>
      <c r="DN1511" t="s">
        <v>282</v>
      </c>
      <c r="DV1511" s="1">
        <v>230.6</v>
      </c>
      <c r="ED1511" s="1">
        <v>145.28</v>
      </c>
    </row>
    <row r="1512" spans="1:173" hidden="1" x14ac:dyDescent="0.25">
      <c r="A1512" t="s">
        <v>10858</v>
      </c>
      <c r="B1512" t="s">
        <v>10859</v>
      </c>
      <c r="C1512" t="s">
        <v>249</v>
      </c>
      <c r="F1512" t="s">
        <v>10845</v>
      </c>
      <c r="G1512" t="s">
        <v>10846</v>
      </c>
      <c r="I1512" t="s">
        <v>10847</v>
      </c>
      <c r="K1512" t="s">
        <v>253</v>
      </c>
      <c r="L1512" t="s">
        <v>254</v>
      </c>
      <c r="M1512" t="s">
        <v>255</v>
      </c>
      <c r="N1512" t="s">
        <v>29</v>
      </c>
      <c r="P1512" t="s">
        <v>41</v>
      </c>
      <c r="Q1512" t="s">
        <v>10756</v>
      </c>
      <c r="R1512" t="s">
        <v>10804</v>
      </c>
      <c r="S1512" t="s">
        <v>10805</v>
      </c>
      <c r="T1512" t="s">
        <v>3083</v>
      </c>
      <c r="V1512" t="s">
        <v>260</v>
      </c>
      <c r="W1512" t="s">
        <v>207</v>
      </c>
      <c r="X1512" t="s">
        <v>10850</v>
      </c>
      <c r="AJ1512" t="s">
        <v>341</v>
      </c>
      <c r="AL1512" t="s">
        <v>2772</v>
      </c>
      <c r="AN1512" t="s">
        <v>343</v>
      </c>
      <c r="AO1512" t="s">
        <v>268</v>
      </c>
      <c r="AP1512" t="s">
        <v>344</v>
      </c>
      <c r="AQ1512" t="s">
        <v>345</v>
      </c>
      <c r="AR1512" t="s">
        <v>10851</v>
      </c>
      <c r="AS1512" t="s">
        <v>10852</v>
      </c>
      <c r="AT1512" t="s">
        <v>10853</v>
      </c>
      <c r="BB1512" t="s">
        <v>611</v>
      </c>
      <c r="BC1512" t="s">
        <v>611</v>
      </c>
      <c r="BD1512" t="s">
        <v>656</v>
      </c>
      <c r="BG1512" s="1">
        <v>6.44</v>
      </c>
      <c r="BH1512" t="s">
        <v>303</v>
      </c>
      <c r="BO1512" t="s">
        <v>281</v>
      </c>
      <c r="BP1512" s="1">
        <v>253081</v>
      </c>
      <c r="BQ1512" s="1">
        <v>253081</v>
      </c>
      <c r="BU1512" s="1">
        <v>1.2</v>
      </c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t="s">
        <v>282</v>
      </c>
      <c r="CG1512" s="1">
        <v>168.34</v>
      </c>
      <c r="CH1512" s="1">
        <v>21399</v>
      </c>
      <c r="CJ1512" s="1">
        <v>155351.76</v>
      </c>
      <c r="CX1512" t="s">
        <v>410</v>
      </c>
      <c r="CZ1512" s="1">
        <v>3.46</v>
      </c>
      <c r="DA1512" s="1">
        <v>3250.31</v>
      </c>
      <c r="DB1512" t="s">
        <v>282</v>
      </c>
      <c r="DK1512" s="1">
        <v>72553.679999999993</v>
      </c>
      <c r="DN1512" t="s">
        <v>282</v>
      </c>
      <c r="DV1512" s="1">
        <v>219.07</v>
      </c>
      <c r="ED1512" s="1">
        <v>134.9</v>
      </c>
    </row>
    <row r="1513" spans="1:173" hidden="1" x14ac:dyDescent="0.25">
      <c r="A1513" t="s">
        <v>10860</v>
      </c>
      <c r="B1513" t="s">
        <v>10861</v>
      </c>
      <c r="C1513" t="s">
        <v>249</v>
      </c>
      <c r="F1513" t="s">
        <v>10845</v>
      </c>
      <c r="G1513" t="s">
        <v>10846</v>
      </c>
      <c r="I1513" t="s">
        <v>10847</v>
      </c>
      <c r="K1513" t="s">
        <v>253</v>
      </c>
      <c r="L1513" t="s">
        <v>254</v>
      </c>
      <c r="M1513" t="s">
        <v>255</v>
      </c>
      <c r="N1513" t="s">
        <v>29</v>
      </c>
      <c r="P1513" t="s">
        <v>41</v>
      </c>
      <c r="Q1513" t="s">
        <v>10756</v>
      </c>
      <c r="R1513" t="s">
        <v>10804</v>
      </c>
      <c r="S1513" t="s">
        <v>10805</v>
      </c>
      <c r="T1513" t="s">
        <v>3083</v>
      </c>
      <c r="V1513" t="s">
        <v>260</v>
      </c>
      <c r="W1513" t="s">
        <v>207</v>
      </c>
      <c r="X1513" t="s">
        <v>10850</v>
      </c>
      <c r="AJ1513" t="s">
        <v>341</v>
      </c>
      <c r="AL1513" t="s">
        <v>2772</v>
      </c>
      <c r="AN1513" t="s">
        <v>343</v>
      </c>
      <c r="AO1513" t="s">
        <v>268</v>
      </c>
      <c r="AP1513" t="s">
        <v>344</v>
      </c>
      <c r="AQ1513" t="s">
        <v>345</v>
      </c>
      <c r="AR1513" t="s">
        <v>10851</v>
      </c>
      <c r="AS1513" t="s">
        <v>10852</v>
      </c>
      <c r="AT1513" t="s">
        <v>10853</v>
      </c>
      <c r="BB1513" t="s">
        <v>655</v>
      </c>
      <c r="BC1513" t="s">
        <v>655</v>
      </c>
      <c r="BD1513" t="s">
        <v>656</v>
      </c>
      <c r="BG1513" s="1">
        <v>6.45</v>
      </c>
      <c r="BH1513" t="s">
        <v>303</v>
      </c>
      <c r="BO1513" t="s">
        <v>281</v>
      </c>
      <c r="BP1513" s="1">
        <v>254596</v>
      </c>
      <c r="BQ1513" s="1">
        <v>254596</v>
      </c>
      <c r="BU1513" s="1">
        <v>1.2</v>
      </c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t="s">
        <v>282</v>
      </c>
      <c r="CG1513" s="1">
        <v>140.79</v>
      </c>
      <c r="CH1513" s="1">
        <v>21602</v>
      </c>
      <c r="CJ1513" s="1">
        <v>156304.68</v>
      </c>
      <c r="CX1513" t="s">
        <v>410</v>
      </c>
      <c r="CZ1513" s="1">
        <v>4.62</v>
      </c>
      <c r="DA1513" s="1">
        <v>3253.13</v>
      </c>
      <c r="DB1513" t="s">
        <v>282</v>
      </c>
      <c r="DK1513" s="1">
        <v>72927.03</v>
      </c>
      <c r="DN1513" t="s">
        <v>282</v>
      </c>
      <c r="DV1513" s="1">
        <v>230.8</v>
      </c>
      <c r="ED1513" s="1">
        <v>132.71</v>
      </c>
    </row>
    <row r="1514" spans="1:173" hidden="1" x14ac:dyDescent="0.25">
      <c r="A1514" t="s">
        <v>10862</v>
      </c>
      <c r="B1514" t="s">
        <v>10863</v>
      </c>
      <c r="C1514" t="s">
        <v>249</v>
      </c>
      <c r="F1514" t="s">
        <v>10845</v>
      </c>
      <c r="G1514" t="s">
        <v>10846</v>
      </c>
      <c r="I1514" t="s">
        <v>10847</v>
      </c>
      <c r="K1514" t="s">
        <v>253</v>
      </c>
      <c r="L1514" t="s">
        <v>254</v>
      </c>
      <c r="M1514" t="s">
        <v>255</v>
      </c>
      <c r="N1514" t="s">
        <v>29</v>
      </c>
      <c r="P1514" t="s">
        <v>41</v>
      </c>
      <c r="Q1514" t="s">
        <v>10756</v>
      </c>
      <c r="R1514" t="s">
        <v>10804</v>
      </c>
      <c r="S1514" t="s">
        <v>10805</v>
      </c>
      <c r="T1514" t="s">
        <v>3083</v>
      </c>
      <c r="V1514" t="s">
        <v>260</v>
      </c>
      <c r="W1514" t="s">
        <v>207</v>
      </c>
      <c r="X1514" t="s">
        <v>10850</v>
      </c>
      <c r="AJ1514" t="s">
        <v>341</v>
      </c>
      <c r="AL1514" t="s">
        <v>2772</v>
      </c>
      <c r="AN1514" t="s">
        <v>343</v>
      </c>
      <c r="AO1514" t="s">
        <v>268</v>
      </c>
      <c r="AP1514" t="s">
        <v>344</v>
      </c>
      <c r="AQ1514" t="s">
        <v>345</v>
      </c>
      <c r="AR1514" t="s">
        <v>10851</v>
      </c>
      <c r="AS1514" t="s">
        <v>10852</v>
      </c>
      <c r="AT1514" t="s">
        <v>10853</v>
      </c>
      <c r="BB1514" t="s">
        <v>611</v>
      </c>
      <c r="BC1514" t="s">
        <v>611</v>
      </c>
      <c r="BD1514" t="s">
        <v>656</v>
      </c>
      <c r="BG1514" s="1">
        <v>6.45</v>
      </c>
      <c r="BH1514" t="s">
        <v>303</v>
      </c>
      <c r="BO1514" t="s">
        <v>281</v>
      </c>
      <c r="BP1514" s="1">
        <v>255112</v>
      </c>
      <c r="BQ1514" s="1">
        <v>255112</v>
      </c>
      <c r="BU1514" s="1">
        <v>1.1000000000000001</v>
      </c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t="s">
        <v>282</v>
      </c>
      <c r="CG1514" s="1">
        <v>140.66999999999999</v>
      </c>
      <c r="CH1514" s="1">
        <v>21399</v>
      </c>
      <c r="CJ1514" s="1">
        <v>156577.4</v>
      </c>
      <c r="CX1514" t="s">
        <v>410</v>
      </c>
      <c r="CZ1514" s="1">
        <v>4.6100000000000003</v>
      </c>
      <c r="DA1514" s="1">
        <v>2913.63</v>
      </c>
      <c r="DB1514" t="s">
        <v>282</v>
      </c>
      <c r="DK1514" s="1">
        <v>73718.210000000006</v>
      </c>
      <c r="DN1514" t="s">
        <v>282</v>
      </c>
      <c r="DV1514" s="1">
        <v>219.07</v>
      </c>
      <c r="ED1514" s="1">
        <v>139.51</v>
      </c>
    </row>
    <row r="1515" spans="1:173" hidden="1" x14ac:dyDescent="0.25">
      <c r="A1515" t="s">
        <v>10864</v>
      </c>
      <c r="B1515" t="s">
        <v>10865</v>
      </c>
      <c r="C1515" t="s">
        <v>249</v>
      </c>
      <c r="F1515" t="s">
        <v>10845</v>
      </c>
      <c r="G1515" t="s">
        <v>10846</v>
      </c>
      <c r="I1515" t="s">
        <v>10847</v>
      </c>
      <c r="K1515" t="s">
        <v>253</v>
      </c>
      <c r="L1515" t="s">
        <v>254</v>
      </c>
      <c r="M1515" t="s">
        <v>255</v>
      </c>
      <c r="N1515" t="s">
        <v>29</v>
      </c>
      <c r="P1515" t="s">
        <v>41</v>
      </c>
      <c r="Q1515" t="s">
        <v>10756</v>
      </c>
      <c r="R1515" t="s">
        <v>10804</v>
      </c>
      <c r="S1515" t="s">
        <v>10805</v>
      </c>
      <c r="T1515" t="s">
        <v>3083</v>
      </c>
      <c r="V1515" t="s">
        <v>260</v>
      </c>
      <c r="W1515" t="s">
        <v>207</v>
      </c>
      <c r="X1515" t="s">
        <v>10850</v>
      </c>
      <c r="AJ1515" t="s">
        <v>341</v>
      </c>
      <c r="AL1515" t="s">
        <v>2772</v>
      </c>
      <c r="AN1515" t="s">
        <v>343</v>
      </c>
      <c r="AO1515" t="s">
        <v>268</v>
      </c>
      <c r="AP1515" t="s">
        <v>344</v>
      </c>
      <c r="AQ1515" t="s">
        <v>345</v>
      </c>
      <c r="AR1515" t="s">
        <v>10851</v>
      </c>
      <c r="AS1515" t="s">
        <v>10852</v>
      </c>
      <c r="AT1515" t="s">
        <v>10853</v>
      </c>
      <c r="BB1515" t="s">
        <v>569</v>
      </c>
      <c r="BC1515" t="s">
        <v>569</v>
      </c>
      <c r="BD1515" t="s">
        <v>656</v>
      </c>
      <c r="BG1515" s="1">
        <v>6.22</v>
      </c>
      <c r="BH1515" t="s">
        <v>658</v>
      </c>
      <c r="BO1515" t="s">
        <v>281</v>
      </c>
      <c r="BP1515" s="1">
        <v>233251</v>
      </c>
      <c r="BQ1515" s="1">
        <v>233251</v>
      </c>
      <c r="BU1515" s="1">
        <v>1.1000000000000001</v>
      </c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t="s">
        <v>282</v>
      </c>
      <c r="CG1515" s="1">
        <v>153.69999999999999</v>
      </c>
      <c r="CH1515" s="1">
        <v>20187</v>
      </c>
      <c r="CJ1515" s="1">
        <v>143155.92000000001</v>
      </c>
      <c r="CX1515" t="s">
        <v>410</v>
      </c>
      <c r="CZ1515" s="1">
        <v>4.59</v>
      </c>
      <c r="DA1515" s="1">
        <v>2898.47</v>
      </c>
      <c r="DK1515" s="1">
        <v>66446.86</v>
      </c>
      <c r="DN1515" t="s">
        <v>282</v>
      </c>
      <c r="DV1515" s="1">
        <v>275.27999999999997</v>
      </c>
      <c r="ED1515" s="1">
        <v>129.61000000000001</v>
      </c>
    </row>
    <row r="1516" spans="1:173" hidden="1" x14ac:dyDescent="0.25">
      <c r="A1516" t="s">
        <v>10866</v>
      </c>
      <c r="B1516" t="s">
        <v>10867</v>
      </c>
      <c r="C1516" t="s">
        <v>249</v>
      </c>
      <c r="F1516" t="s">
        <v>10868</v>
      </c>
      <c r="G1516" t="s">
        <v>10869</v>
      </c>
      <c r="I1516" t="s">
        <v>10870</v>
      </c>
      <c r="K1516" t="s">
        <v>253</v>
      </c>
      <c r="L1516" t="s">
        <v>254</v>
      </c>
      <c r="M1516" t="s">
        <v>255</v>
      </c>
      <c r="N1516" t="s">
        <v>29</v>
      </c>
      <c r="P1516" t="s">
        <v>41</v>
      </c>
      <c r="Q1516" t="s">
        <v>10756</v>
      </c>
      <c r="R1516" t="s">
        <v>10804</v>
      </c>
      <c r="S1516" t="s">
        <v>10805</v>
      </c>
      <c r="T1516" t="s">
        <v>3083</v>
      </c>
      <c r="V1516" t="s">
        <v>260</v>
      </c>
      <c r="W1516" t="s">
        <v>1042</v>
      </c>
      <c r="X1516" t="s">
        <v>10871</v>
      </c>
      <c r="AJ1516" t="s">
        <v>341</v>
      </c>
      <c r="AL1516" t="s">
        <v>564</v>
      </c>
      <c r="AN1516" t="s">
        <v>343</v>
      </c>
      <c r="AO1516" t="s">
        <v>268</v>
      </c>
      <c r="AP1516" t="s">
        <v>344</v>
      </c>
      <c r="AQ1516" t="s">
        <v>345</v>
      </c>
      <c r="AR1516" t="s">
        <v>1644</v>
      </c>
      <c r="AS1516" t="s">
        <v>10872</v>
      </c>
      <c r="AT1516" t="s">
        <v>10873</v>
      </c>
      <c r="BB1516" t="s">
        <v>666</v>
      </c>
      <c r="BC1516" t="s">
        <v>667</v>
      </c>
      <c r="BD1516" t="s">
        <v>656</v>
      </c>
      <c r="BG1516" s="1">
        <v>6.38</v>
      </c>
      <c r="BH1516" t="s">
        <v>6096</v>
      </c>
      <c r="BO1516" t="s">
        <v>281</v>
      </c>
      <c r="BP1516" s="1">
        <v>232084</v>
      </c>
      <c r="BQ1516" s="1">
        <v>232084</v>
      </c>
      <c r="BU1516" s="1">
        <v>0</v>
      </c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t="s">
        <v>282</v>
      </c>
      <c r="CG1516" s="1">
        <v>49.88</v>
      </c>
      <c r="CH1516" s="1">
        <v>11878</v>
      </c>
      <c r="CJ1516" s="1">
        <v>143132.4</v>
      </c>
      <c r="CX1516" t="s">
        <v>410</v>
      </c>
      <c r="CZ1516" s="1">
        <v>1.1599999999999999</v>
      </c>
      <c r="DA1516" s="1">
        <v>3043.84</v>
      </c>
      <c r="DB1516" t="s">
        <v>282</v>
      </c>
      <c r="DK1516" s="1">
        <v>73555.600000000006</v>
      </c>
      <c r="DN1516" t="s">
        <v>282</v>
      </c>
      <c r="DV1516" s="1">
        <v>319</v>
      </c>
      <c r="ED1516" s="1">
        <v>104.4</v>
      </c>
    </row>
    <row r="1517" spans="1:173" hidden="1" x14ac:dyDescent="0.25">
      <c r="A1517" t="s">
        <v>10874</v>
      </c>
      <c r="B1517" t="s">
        <v>10875</v>
      </c>
      <c r="C1517" t="s">
        <v>249</v>
      </c>
      <c r="F1517" t="s">
        <v>10868</v>
      </c>
      <c r="G1517" t="s">
        <v>10869</v>
      </c>
      <c r="I1517" t="s">
        <v>10870</v>
      </c>
      <c r="K1517" t="s">
        <v>253</v>
      </c>
      <c r="L1517" t="s">
        <v>254</v>
      </c>
      <c r="M1517" t="s">
        <v>255</v>
      </c>
      <c r="N1517" t="s">
        <v>29</v>
      </c>
      <c r="P1517" t="s">
        <v>41</v>
      </c>
      <c r="Q1517" t="s">
        <v>10756</v>
      </c>
      <c r="R1517" t="s">
        <v>10804</v>
      </c>
      <c r="S1517" t="s">
        <v>10805</v>
      </c>
      <c r="V1517" t="s">
        <v>260</v>
      </c>
      <c r="W1517" t="s">
        <v>1042</v>
      </c>
      <c r="X1517" t="s">
        <v>10871</v>
      </c>
      <c r="AJ1517" t="s">
        <v>341</v>
      </c>
      <c r="AL1517" t="s">
        <v>564</v>
      </c>
      <c r="AN1517" t="s">
        <v>343</v>
      </c>
      <c r="AO1517" t="s">
        <v>268</v>
      </c>
      <c r="AP1517" t="s">
        <v>344</v>
      </c>
      <c r="AQ1517" t="s">
        <v>345</v>
      </c>
      <c r="AR1517" t="s">
        <v>1644</v>
      </c>
      <c r="AS1517" t="s">
        <v>10872</v>
      </c>
      <c r="AT1517" t="s">
        <v>10873</v>
      </c>
      <c r="BB1517" t="s">
        <v>3415</v>
      </c>
      <c r="BC1517" t="s">
        <v>3415</v>
      </c>
      <c r="BD1517" t="s">
        <v>656</v>
      </c>
      <c r="BG1517" s="1">
        <v>6.38</v>
      </c>
      <c r="BH1517" t="s">
        <v>6096</v>
      </c>
      <c r="BO1517" t="s">
        <v>281</v>
      </c>
      <c r="BP1517" s="1">
        <v>267093</v>
      </c>
      <c r="BQ1517" s="1">
        <v>267093</v>
      </c>
      <c r="BU1517" s="1">
        <v>0</v>
      </c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t="s">
        <v>282</v>
      </c>
      <c r="CG1517" s="1">
        <v>43.07</v>
      </c>
      <c r="CH1517" s="1">
        <v>11919</v>
      </c>
      <c r="CJ1517" s="1">
        <v>164262.51999999999</v>
      </c>
      <c r="CX1517" t="s">
        <v>410</v>
      </c>
      <c r="CZ1517" s="1">
        <v>1.1599999999999999</v>
      </c>
      <c r="DA1517" s="1">
        <v>2828.52</v>
      </c>
      <c r="DB1517" t="s">
        <v>282</v>
      </c>
      <c r="DK1517" s="1">
        <v>87622.43</v>
      </c>
      <c r="DN1517" t="s">
        <v>282</v>
      </c>
      <c r="DV1517" s="1">
        <v>320.10000000000002</v>
      </c>
      <c r="ED1517" s="1">
        <v>96.61</v>
      </c>
    </row>
    <row r="1518" spans="1:173" hidden="1" x14ac:dyDescent="0.25">
      <c r="A1518" t="s">
        <v>10876</v>
      </c>
      <c r="B1518" t="s">
        <v>10877</v>
      </c>
      <c r="C1518" t="s">
        <v>249</v>
      </c>
      <c r="F1518" t="s">
        <v>10868</v>
      </c>
      <c r="G1518" t="s">
        <v>10869</v>
      </c>
      <c r="I1518" t="s">
        <v>10870</v>
      </c>
      <c r="K1518" t="s">
        <v>253</v>
      </c>
      <c r="L1518" t="s">
        <v>254</v>
      </c>
      <c r="M1518" t="s">
        <v>255</v>
      </c>
      <c r="N1518" t="s">
        <v>29</v>
      </c>
      <c r="P1518" t="s">
        <v>41</v>
      </c>
      <c r="Q1518" t="s">
        <v>10756</v>
      </c>
      <c r="R1518" t="s">
        <v>10804</v>
      </c>
      <c r="S1518" t="s">
        <v>10805</v>
      </c>
      <c r="T1518" t="s">
        <v>3083</v>
      </c>
      <c r="V1518" t="s">
        <v>260</v>
      </c>
      <c r="W1518" t="s">
        <v>1042</v>
      </c>
      <c r="X1518" t="s">
        <v>10871</v>
      </c>
      <c r="AJ1518" t="s">
        <v>341</v>
      </c>
      <c r="AL1518" t="s">
        <v>564</v>
      </c>
      <c r="AN1518" t="s">
        <v>343</v>
      </c>
      <c r="AO1518" t="s">
        <v>268</v>
      </c>
      <c r="AP1518" t="s">
        <v>344</v>
      </c>
      <c r="AQ1518" t="s">
        <v>345</v>
      </c>
      <c r="AR1518" t="s">
        <v>1644</v>
      </c>
      <c r="AS1518" t="s">
        <v>10872</v>
      </c>
      <c r="AT1518" t="s">
        <v>10873</v>
      </c>
      <c r="BB1518" t="s">
        <v>616</v>
      </c>
      <c r="BC1518" t="s">
        <v>616</v>
      </c>
      <c r="BD1518" t="s">
        <v>656</v>
      </c>
      <c r="BG1518" s="1">
        <v>6.4</v>
      </c>
      <c r="BH1518" t="s">
        <v>6096</v>
      </c>
      <c r="BO1518" t="s">
        <v>281</v>
      </c>
      <c r="BP1518" s="1">
        <v>251411</v>
      </c>
      <c r="BQ1518" s="1">
        <v>251411</v>
      </c>
      <c r="BU1518" s="1">
        <v>0</v>
      </c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t="s">
        <v>282</v>
      </c>
      <c r="CG1518" s="1">
        <v>39.47</v>
      </c>
      <c r="CH1518" s="1">
        <v>11702</v>
      </c>
      <c r="CJ1518" s="1">
        <v>154782.20000000001</v>
      </c>
      <c r="CX1518" t="s">
        <v>410</v>
      </c>
      <c r="CZ1518" s="1">
        <v>1.1599999999999999</v>
      </c>
      <c r="DA1518" s="1">
        <v>2821.23</v>
      </c>
      <c r="DB1518" t="s">
        <v>282</v>
      </c>
      <c r="DK1518" s="1">
        <v>81706.539999999994</v>
      </c>
      <c r="DN1518" t="s">
        <v>282</v>
      </c>
      <c r="DV1518" s="1">
        <v>261.23</v>
      </c>
      <c r="ED1518" s="1">
        <v>96.36</v>
      </c>
    </row>
    <row r="1519" spans="1:173" hidden="1" x14ac:dyDescent="0.25">
      <c r="A1519" t="s">
        <v>10878</v>
      </c>
      <c r="B1519" t="s">
        <v>10879</v>
      </c>
      <c r="C1519" t="s">
        <v>249</v>
      </c>
      <c r="F1519" t="s">
        <v>10868</v>
      </c>
      <c r="G1519" t="s">
        <v>10869</v>
      </c>
      <c r="I1519" t="s">
        <v>10870</v>
      </c>
      <c r="K1519" t="s">
        <v>253</v>
      </c>
      <c r="L1519" t="s">
        <v>254</v>
      </c>
      <c r="M1519" t="s">
        <v>255</v>
      </c>
      <c r="N1519" t="s">
        <v>29</v>
      </c>
      <c r="P1519" t="s">
        <v>41</v>
      </c>
      <c r="Q1519" t="s">
        <v>10756</v>
      </c>
      <c r="R1519" t="s">
        <v>10804</v>
      </c>
      <c r="S1519" t="s">
        <v>10805</v>
      </c>
      <c r="T1519" t="s">
        <v>3083</v>
      </c>
      <c r="V1519" t="s">
        <v>260</v>
      </c>
      <c r="W1519" t="s">
        <v>1042</v>
      </c>
      <c r="X1519" t="s">
        <v>10871</v>
      </c>
      <c r="AJ1519" t="s">
        <v>341</v>
      </c>
      <c r="AL1519" t="s">
        <v>564</v>
      </c>
      <c r="AN1519" t="s">
        <v>343</v>
      </c>
      <c r="AO1519" t="s">
        <v>268</v>
      </c>
      <c r="AP1519" t="s">
        <v>344</v>
      </c>
      <c r="AQ1519" t="s">
        <v>345</v>
      </c>
      <c r="AR1519" t="s">
        <v>1644</v>
      </c>
      <c r="AS1519" t="s">
        <v>10872</v>
      </c>
      <c r="AT1519" t="s">
        <v>10873</v>
      </c>
      <c r="BB1519" t="s">
        <v>666</v>
      </c>
      <c r="BC1519" t="s">
        <v>667</v>
      </c>
      <c r="BD1519" t="s">
        <v>656</v>
      </c>
      <c r="BG1519" s="1">
        <v>6.38</v>
      </c>
      <c r="BH1519" t="s">
        <v>6096</v>
      </c>
      <c r="BO1519" t="s">
        <v>281</v>
      </c>
      <c r="BP1519" s="1">
        <v>242112</v>
      </c>
      <c r="BQ1519" s="1">
        <v>242112</v>
      </c>
      <c r="BU1519" s="1">
        <v>0</v>
      </c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t="s">
        <v>282</v>
      </c>
      <c r="CG1519" s="1">
        <v>39.44</v>
      </c>
      <c r="CH1519" s="1">
        <v>9836</v>
      </c>
      <c r="CJ1519" s="1">
        <v>148068.20000000001</v>
      </c>
      <c r="CX1519" t="s">
        <v>410</v>
      </c>
      <c r="CZ1519" s="1">
        <v>1.1599999999999999</v>
      </c>
      <c r="DA1519" s="1">
        <v>1240.04</v>
      </c>
      <c r="DB1519" t="s">
        <v>282</v>
      </c>
      <c r="DK1519" s="1">
        <v>82511.960000000006</v>
      </c>
      <c r="DN1519" t="s">
        <v>282</v>
      </c>
      <c r="DV1519" s="1">
        <v>319</v>
      </c>
      <c r="ED1519" s="1">
        <v>96.28</v>
      </c>
    </row>
    <row r="1520" spans="1:173" hidden="1" x14ac:dyDescent="0.25">
      <c r="A1520" t="s">
        <v>10880</v>
      </c>
      <c r="B1520" t="s">
        <v>10881</v>
      </c>
      <c r="C1520" t="s">
        <v>249</v>
      </c>
      <c r="F1520" t="s">
        <v>10868</v>
      </c>
      <c r="G1520" t="s">
        <v>10869</v>
      </c>
      <c r="I1520" t="s">
        <v>10870</v>
      </c>
      <c r="K1520" t="s">
        <v>253</v>
      </c>
      <c r="L1520" t="s">
        <v>254</v>
      </c>
      <c r="M1520" t="s">
        <v>255</v>
      </c>
      <c r="N1520" t="s">
        <v>29</v>
      </c>
      <c r="P1520" t="s">
        <v>41</v>
      </c>
      <c r="Q1520" t="s">
        <v>10756</v>
      </c>
      <c r="R1520" t="s">
        <v>10804</v>
      </c>
      <c r="S1520" t="s">
        <v>10805</v>
      </c>
      <c r="T1520" t="s">
        <v>3083</v>
      </c>
      <c r="V1520" t="s">
        <v>260</v>
      </c>
      <c r="W1520" t="s">
        <v>1042</v>
      </c>
      <c r="X1520" t="s">
        <v>10871</v>
      </c>
      <c r="AJ1520" t="s">
        <v>341</v>
      </c>
      <c r="AL1520" t="s">
        <v>564</v>
      </c>
      <c r="AN1520" t="s">
        <v>343</v>
      </c>
      <c r="AO1520" t="s">
        <v>268</v>
      </c>
      <c r="AP1520" t="s">
        <v>344</v>
      </c>
      <c r="AQ1520" t="s">
        <v>345</v>
      </c>
      <c r="AR1520" t="s">
        <v>1644</v>
      </c>
      <c r="AS1520" t="s">
        <v>10872</v>
      </c>
      <c r="AT1520" t="s">
        <v>10873</v>
      </c>
      <c r="BB1520" t="s">
        <v>2109</v>
      </c>
      <c r="BC1520" t="s">
        <v>2109</v>
      </c>
      <c r="BD1520" t="s">
        <v>656</v>
      </c>
      <c r="BG1520" s="1">
        <v>6.6</v>
      </c>
      <c r="BH1520" t="s">
        <v>6096</v>
      </c>
      <c r="BO1520" t="s">
        <v>281</v>
      </c>
      <c r="BP1520" s="1">
        <v>245624</v>
      </c>
      <c r="BQ1520" s="1">
        <v>245624</v>
      </c>
      <c r="BU1520" s="1">
        <v>0</v>
      </c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t="s">
        <v>282</v>
      </c>
      <c r="CG1520" s="1">
        <v>24.34</v>
      </c>
      <c r="CH1520" s="1">
        <v>11682</v>
      </c>
      <c r="CJ1520" s="1">
        <v>151228.64000000001</v>
      </c>
      <c r="CX1520" t="s">
        <v>410</v>
      </c>
      <c r="CZ1520" s="1">
        <v>1.1599999999999999</v>
      </c>
      <c r="DA1520" s="1">
        <v>2816.37</v>
      </c>
      <c r="DB1520" t="s">
        <v>282</v>
      </c>
      <c r="DK1520" s="1">
        <v>79456.399999999994</v>
      </c>
      <c r="DN1520" t="s">
        <v>282</v>
      </c>
      <c r="DV1520" s="1">
        <v>318.73</v>
      </c>
      <c r="ED1520" s="1">
        <v>96.2</v>
      </c>
    </row>
    <row r="1521" spans="1:134" hidden="1" x14ac:dyDescent="0.25">
      <c r="A1521" t="s">
        <v>10882</v>
      </c>
      <c r="B1521" t="s">
        <v>10883</v>
      </c>
      <c r="C1521" t="s">
        <v>249</v>
      </c>
      <c r="F1521" t="s">
        <v>10868</v>
      </c>
      <c r="G1521" t="s">
        <v>10869</v>
      </c>
      <c r="I1521" t="s">
        <v>10870</v>
      </c>
      <c r="K1521" t="s">
        <v>253</v>
      </c>
      <c r="L1521" t="s">
        <v>254</v>
      </c>
      <c r="M1521" t="s">
        <v>255</v>
      </c>
      <c r="N1521" t="s">
        <v>29</v>
      </c>
      <c r="P1521" t="s">
        <v>41</v>
      </c>
      <c r="Q1521" t="s">
        <v>10756</v>
      </c>
      <c r="R1521" t="s">
        <v>10804</v>
      </c>
      <c r="S1521" t="s">
        <v>10805</v>
      </c>
      <c r="T1521" t="s">
        <v>3083</v>
      </c>
      <c r="V1521" t="s">
        <v>260</v>
      </c>
      <c r="W1521" t="s">
        <v>1042</v>
      </c>
      <c r="X1521" t="s">
        <v>10871</v>
      </c>
      <c r="AJ1521" t="s">
        <v>341</v>
      </c>
      <c r="AL1521" t="s">
        <v>564</v>
      </c>
      <c r="AN1521" t="s">
        <v>343</v>
      </c>
      <c r="AO1521" t="s">
        <v>268</v>
      </c>
      <c r="AP1521" t="s">
        <v>344</v>
      </c>
      <c r="AQ1521" t="s">
        <v>345</v>
      </c>
      <c r="AR1521" t="s">
        <v>1644</v>
      </c>
      <c r="AS1521" t="s">
        <v>10872</v>
      </c>
      <c r="AT1521" t="s">
        <v>10873</v>
      </c>
      <c r="BB1521" t="s">
        <v>3537</v>
      </c>
      <c r="BC1521" t="s">
        <v>3537</v>
      </c>
      <c r="BD1521" t="s">
        <v>656</v>
      </c>
      <c r="BG1521" s="1">
        <v>6.38</v>
      </c>
      <c r="BH1521" t="s">
        <v>6096</v>
      </c>
      <c r="BO1521" t="s">
        <v>281</v>
      </c>
      <c r="BP1521" s="1">
        <v>214821</v>
      </c>
      <c r="BQ1521" s="1">
        <v>214821</v>
      </c>
      <c r="BU1521" s="1">
        <v>0</v>
      </c>
      <c r="BV1521" s="4"/>
      <c r="BW1521" s="4"/>
      <c r="BX1521" s="4"/>
      <c r="BY1521" s="4"/>
      <c r="BZ1521" s="4"/>
      <c r="CA1521" s="4" t="s">
        <v>282</v>
      </c>
      <c r="CB1521" s="4"/>
      <c r="CC1521" s="4"/>
      <c r="CD1521" s="4"/>
      <c r="CE1521" s="4"/>
      <c r="CF1521" t="s">
        <v>282</v>
      </c>
      <c r="CG1521" s="1">
        <v>33.58</v>
      </c>
      <c r="CH1521" s="1">
        <v>11672</v>
      </c>
      <c r="CJ1521" s="1">
        <v>132621.10999999999</v>
      </c>
      <c r="CX1521" t="s">
        <v>410</v>
      </c>
      <c r="CZ1521" s="1">
        <v>1.1599999999999999</v>
      </c>
      <c r="DA1521" s="1">
        <v>2926.27</v>
      </c>
      <c r="DB1521" t="s">
        <v>282</v>
      </c>
      <c r="DK1521" s="1">
        <v>67181.37</v>
      </c>
      <c r="DN1521" t="s">
        <v>282</v>
      </c>
      <c r="DV1521" s="1">
        <v>289.5</v>
      </c>
      <c r="ED1521" s="1">
        <v>96.11</v>
      </c>
    </row>
    <row r="1522" spans="1:134" hidden="1" x14ac:dyDescent="0.25">
      <c r="A1522" t="s">
        <v>10884</v>
      </c>
      <c r="B1522" t="s">
        <v>10885</v>
      </c>
      <c r="C1522" t="s">
        <v>249</v>
      </c>
      <c r="F1522" t="s">
        <v>10886</v>
      </c>
      <c r="G1522" t="s">
        <v>10887</v>
      </c>
      <c r="I1522" t="s">
        <v>10888</v>
      </c>
      <c r="K1522" t="s">
        <v>253</v>
      </c>
      <c r="L1522" t="s">
        <v>254</v>
      </c>
      <c r="M1522" t="s">
        <v>255</v>
      </c>
      <c r="N1522" t="s">
        <v>29</v>
      </c>
      <c r="P1522" t="s">
        <v>41</v>
      </c>
      <c r="Q1522" t="s">
        <v>10756</v>
      </c>
      <c r="R1522" t="s">
        <v>10848</v>
      </c>
      <c r="S1522" t="s">
        <v>10805</v>
      </c>
      <c r="T1522" t="s">
        <v>10889</v>
      </c>
      <c r="V1522" t="s">
        <v>260</v>
      </c>
      <c r="W1522" t="s">
        <v>186</v>
      </c>
      <c r="X1522" t="s">
        <v>10890</v>
      </c>
      <c r="AJ1522" t="s">
        <v>341</v>
      </c>
      <c r="AL1522" t="s">
        <v>564</v>
      </c>
      <c r="AN1522" t="s">
        <v>343</v>
      </c>
      <c r="AO1522" t="s">
        <v>268</v>
      </c>
      <c r="AP1522" t="s">
        <v>344</v>
      </c>
      <c r="AQ1522" t="s">
        <v>345</v>
      </c>
      <c r="AR1522" t="s">
        <v>10891</v>
      </c>
      <c r="AS1522" t="s">
        <v>10892</v>
      </c>
      <c r="AT1522" t="s">
        <v>10893</v>
      </c>
      <c r="BB1522" t="s">
        <v>1238</v>
      </c>
      <c r="BC1522" t="s">
        <v>1239</v>
      </c>
      <c r="BD1522" t="s">
        <v>656</v>
      </c>
      <c r="BG1522" s="1">
        <v>6.98</v>
      </c>
      <c r="BH1522" t="s">
        <v>303</v>
      </c>
      <c r="BO1522" t="s">
        <v>281</v>
      </c>
      <c r="BP1522" s="1">
        <v>250796</v>
      </c>
      <c r="BQ1522" s="1">
        <v>250796</v>
      </c>
      <c r="BU1522" s="1">
        <v>0</v>
      </c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t="s">
        <v>282</v>
      </c>
      <c r="CG1522" s="1">
        <v>123.05</v>
      </c>
      <c r="CH1522" s="1">
        <v>10856</v>
      </c>
      <c r="CJ1522" s="1">
        <v>153723.95000000001</v>
      </c>
      <c r="CX1522" t="s">
        <v>410</v>
      </c>
      <c r="CZ1522" t="s">
        <v>410</v>
      </c>
      <c r="DA1522" s="1">
        <v>2682.95</v>
      </c>
      <c r="DB1522" t="s">
        <v>282</v>
      </c>
      <c r="DK1522" s="1">
        <v>82445.8</v>
      </c>
      <c r="DN1522" t="s">
        <v>282</v>
      </c>
      <c r="DV1522" s="1">
        <v>736</v>
      </c>
      <c r="ED1522" s="1">
        <v>228.85</v>
      </c>
    </row>
    <row r="1523" spans="1:134" hidden="1" x14ac:dyDescent="0.25">
      <c r="A1523" t="s">
        <v>10894</v>
      </c>
      <c r="B1523" t="s">
        <v>10895</v>
      </c>
      <c r="C1523" t="s">
        <v>249</v>
      </c>
      <c r="F1523" t="s">
        <v>10886</v>
      </c>
      <c r="G1523" t="s">
        <v>10887</v>
      </c>
      <c r="I1523" t="s">
        <v>10888</v>
      </c>
      <c r="K1523" t="s">
        <v>253</v>
      </c>
      <c r="L1523" t="s">
        <v>254</v>
      </c>
      <c r="M1523" t="s">
        <v>255</v>
      </c>
      <c r="N1523" t="s">
        <v>29</v>
      </c>
      <c r="P1523" t="s">
        <v>41</v>
      </c>
      <c r="Q1523" t="s">
        <v>10756</v>
      </c>
      <c r="R1523" t="s">
        <v>10848</v>
      </c>
      <c r="S1523" t="s">
        <v>10805</v>
      </c>
      <c r="T1523" t="s">
        <v>10889</v>
      </c>
      <c r="V1523" t="s">
        <v>260</v>
      </c>
      <c r="W1523" t="s">
        <v>186</v>
      </c>
      <c r="X1523" t="s">
        <v>10890</v>
      </c>
      <c r="AJ1523" t="s">
        <v>341</v>
      </c>
      <c r="AL1523" t="s">
        <v>564</v>
      </c>
      <c r="AN1523" t="s">
        <v>343</v>
      </c>
      <c r="AO1523" t="s">
        <v>268</v>
      </c>
      <c r="AP1523" t="s">
        <v>344</v>
      </c>
      <c r="AQ1523" t="s">
        <v>345</v>
      </c>
      <c r="AR1523" t="s">
        <v>10891</v>
      </c>
      <c r="AS1523" t="s">
        <v>10892</v>
      </c>
      <c r="AT1523" t="s">
        <v>10893</v>
      </c>
      <c r="BB1523" t="s">
        <v>2875</v>
      </c>
      <c r="BC1523" t="s">
        <v>2875</v>
      </c>
      <c r="BD1523" t="s">
        <v>656</v>
      </c>
      <c r="BG1523" s="1">
        <v>7.4</v>
      </c>
      <c r="BH1523" t="s">
        <v>303</v>
      </c>
      <c r="BO1523" t="s">
        <v>281</v>
      </c>
      <c r="BP1523" s="1">
        <v>263276</v>
      </c>
      <c r="BQ1523" s="1">
        <v>263276</v>
      </c>
      <c r="BU1523" s="1">
        <v>0</v>
      </c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t="s">
        <v>282</v>
      </c>
      <c r="CG1523" s="1">
        <v>60.16</v>
      </c>
      <c r="CH1523" s="1">
        <v>12032</v>
      </c>
      <c r="CJ1523" s="1">
        <v>161634.06</v>
      </c>
      <c r="CX1523" t="s">
        <v>410</v>
      </c>
      <c r="CZ1523" t="s">
        <v>410</v>
      </c>
      <c r="DA1523" s="1">
        <v>2587.0500000000002</v>
      </c>
      <c r="DB1523" t="s">
        <v>282</v>
      </c>
      <c r="DK1523" s="1">
        <v>86258.98</v>
      </c>
      <c r="DN1523" t="s">
        <v>282</v>
      </c>
      <c r="DV1523" s="1">
        <v>474.37</v>
      </c>
      <c r="ED1523" s="1">
        <v>229.09</v>
      </c>
    </row>
    <row r="1524" spans="1:134" hidden="1" x14ac:dyDescent="0.25">
      <c r="A1524" t="s">
        <v>10896</v>
      </c>
      <c r="B1524" t="s">
        <v>10897</v>
      </c>
      <c r="C1524" t="s">
        <v>249</v>
      </c>
      <c r="F1524" t="s">
        <v>10886</v>
      </c>
      <c r="G1524" t="s">
        <v>10887</v>
      </c>
      <c r="I1524" t="s">
        <v>10888</v>
      </c>
      <c r="K1524" t="s">
        <v>253</v>
      </c>
      <c r="L1524" t="s">
        <v>254</v>
      </c>
      <c r="M1524" t="s">
        <v>255</v>
      </c>
      <c r="N1524" t="s">
        <v>29</v>
      </c>
      <c r="P1524" t="s">
        <v>41</v>
      </c>
      <c r="Q1524" t="s">
        <v>10756</v>
      </c>
      <c r="R1524" t="s">
        <v>10848</v>
      </c>
      <c r="S1524" t="s">
        <v>10805</v>
      </c>
      <c r="T1524" t="s">
        <v>10889</v>
      </c>
      <c r="V1524" t="s">
        <v>260</v>
      </c>
      <c r="W1524" t="s">
        <v>186</v>
      </c>
      <c r="X1524" t="s">
        <v>10890</v>
      </c>
      <c r="AJ1524" t="s">
        <v>341</v>
      </c>
      <c r="AL1524" t="s">
        <v>564</v>
      </c>
      <c r="AN1524" t="s">
        <v>343</v>
      </c>
      <c r="AO1524" t="s">
        <v>268</v>
      </c>
      <c r="AP1524" t="s">
        <v>344</v>
      </c>
      <c r="AQ1524" t="s">
        <v>345</v>
      </c>
      <c r="AR1524" t="s">
        <v>10891</v>
      </c>
      <c r="AS1524" t="s">
        <v>10892</v>
      </c>
      <c r="AT1524" t="s">
        <v>10893</v>
      </c>
      <c r="BB1524" t="s">
        <v>666</v>
      </c>
      <c r="BC1524" t="s">
        <v>667</v>
      </c>
      <c r="BD1524" t="s">
        <v>656</v>
      </c>
      <c r="BG1524" s="1">
        <v>6.75</v>
      </c>
      <c r="BH1524" t="s">
        <v>303</v>
      </c>
      <c r="BO1524" t="s">
        <v>281</v>
      </c>
      <c r="BP1524" s="1">
        <v>274662</v>
      </c>
      <c r="BQ1524" s="1">
        <v>274662</v>
      </c>
      <c r="BU1524" s="1">
        <v>0</v>
      </c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t="s">
        <v>282</v>
      </c>
      <c r="CG1524" s="1">
        <v>68.44</v>
      </c>
      <c r="CH1524" s="1">
        <v>12064</v>
      </c>
      <c r="CJ1524" s="1">
        <v>168633.84</v>
      </c>
      <c r="CX1524" t="s">
        <v>410</v>
      </c>
      <c r="CZ1524" t="s">
        <v>410</v>
      </c>
      <c r="DA1524" s="1">
        <v>2593.7600000000002</v>
      </c>
      <c r="DB1524" t="s">
        <v>282</v>
      </c>
      <c r="DK1524" s="1">
        <v>90730.559999999998</v>
      </c>
      <c r="DN1524" t="s">
        <v>282</v>
      </c>
      <c r="DV1524" s="1">
        <v>382.8</v>
      </c>
      <c r="ED1524" s="1">
        <v>189.08</v>
      </c>
    </row>
    <row r="1525" spans="1:134" hidden="1" x14ac:dyDescent="0.25">
      <c r="A1525" t="s">
        <v>10898</v>
      </c>
      <c r="B1525" t="s">
        <v>10899</v>
      </c>
      <c r="C1525" t="s">
        <v>249</v>
      </c>
      <c r="F1525" t="s">
        <v>10886</v>
      </c>
      <c r="G1525" t="s">
        <v>10887</v>
      </c>
      <c r="I1525" t="s">
        <v>10888</v>
      </c>
      <c r="K1525" t="s">
        <v>253</v>
      </c>
      <c r="L1525" t="s">
        <v>254</v>
      </c>
      <c r="M1525" t="s">
        <v>255</v>
      </c>
      <c r="N1525" t="s">
        <v>29</v>
      </c>
      <c r="P1525" t="s">
        <v>41</v>
      </c>
      <c r="Q1525" t="s">
        <v>10756</v>
      </c>
      <c r="R1525" t="s">
        <v>10804</v>
      </c>
      <c r="S1525" t="s">
        <v>10805</v>
      </c>
      <c r="T1525" t="s">
        <v>3083</v>
      </c>
      <c r="V1525" t="s">
        <v>260</v>
      </c>
      <c r="W1525" t="s">
        <v>186</v>
      </c>
      <c r="X1525" t="s">
        <v>10890</v>
      </c>
      <c r="AJ1525" t="s">
        <v>341</v>
      </c>
      <c r="AL1525" t="s">
        <v>574</v>
      </c>
      <c r="AN1525" t="s">
        <v>343</v>
      </c>
      <c r="AO1525" t="s">
        <v>268</v>
      </c>
      <c r="AP1525" t="s">
        <v>344</v>
      </c>
      <c r="AQ1525" t="s">
        <v>345</v>
      </c>
      <c r="AR1525" t="s">
        <v>10900</v>
      </c>
      <c r="AS1525" t="s">
        <v>10901</v>
      </c>
      <c r="AT1525" t="s">
        <v>10893</v>
      </c>
      <c r="AX1525" t="s">
        <v>577</v>
      </c>
      <c r="BB1525" t="s">
        <v>2925</v>
      </c>
      <c r="BC1525" t="s">
        <v>2925</v>
      </c>
      <c r="BD1525" t="s">
        <v>656</v>
      </c>
      <c r="BG1525" s="1">
        <v>6.43</v>
      </c>
      <c r="BH1525" t="s">
        <v>6096</v>
      </c>
      <c r="BO1525" t="s">
        <v>281</v>
      </c>
      <c r="BP1525" s="1">
        <v>189753</v>
      </c>
      <c r="BQ1525" s="1">
        <v>189753</v>
      </c>
      <c r="BU1525" s="1">
        <v>0</v>
      </c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t="s">
        <v>282</v>
      </c>
      <c r="CG1525" s="1">
        <v>130.15</v>
      </c>
      <c r="CH1525" s="1">
        <v>12745</v>
      </c>
      <c r="CJ1525" s="1">
        <v>116563.46</v>
      </c>
      <c r="CX1525" t="s">
        <v>410</v>
      </c>
      <c r="CZ1525" s="1">
        <v>2.2400000000000002</v>
      </c>
      <c r="DA1525" s="1">
        <v>2398.84</v>
      </c>
      <c r="DB1525" t="s">
        <v>282</v>
      </c>
      <c r="DK1525" s="1">
        <v>56832.67</v>
      </c>
      <c r="DN1525" t="s">
        <v>282</v>
      </c>
      <c r="DV1525" s="1">
        <v>920.04</v>
      </c>
      <c r="ED1525" s="1">
        <v>160.44999999999999</v>
      </c>
    </row>
    <row r="1526" spans="1:134" hidden="1" x14ac:dyDescent="0.25">
      <c r="A1526" t="s">
        <v>10902</v>
      </c>
      <c r="B1526" t="s">
        <v>10903</v>
      </c>
      <c r="C1526" t="s">
        <v>249</v>
      </c>
      <c r="F1526" t="s">
        <v>10886</v>
      </c>
      <c r="G1526" t="s">
        <v>10887</v>
      </c>
      <c r="I1526" t="s">
        <v>10888</v>
      </c>
      <c r="K1526" t="s">
        <v>253</v>
      </c>
      <c r="L1526" t="s">
        <v>254</v>
      </c>
      <c r="M1526" t="s">
        <v>255</v>
      </c>
      <c r="N1526" t="s">
        <v>29</v>
      </c>
      <c r="P1526" t="s">
        <v>41</v>
      </c>
      <c r="Q1526" t="s">
        <v>10756</v>
      </c>
      <c r="R1526" t="s">
        <v>10804</v>
      </c>
      <c r="S1526" t="s">
        <v>10805</v>
      </c>
      <c r="T1526" t="s">
        <v>3083</v>
      </c>
      <c r="V1526" t="s">
        <v>260</v>
      </c>
      <c r="W1526" t="s">
        <v>186</v>
      </c>
      <c r="X1526" t="s">
        <v>10890</v>
      </c>
      <c r="AJ1526" t="s">
        <v>341</v>
      </c>
      <c r="AL1526" t="s">
        <v>10904</v>
      </c>
      <c r="AN1526" t="s">
        <v>343</v>
      </c>
      <c r="AO1526" t="s">
        <v>268</v>
      </c>
      <c r="AP1526" t="s">
        <v>344</v>
      </c>
      <c r="AQ1526" t="s">
        <v>345</v>
      </c>
      <c r="AR1526" t="s">
        <v>10900</v>
      </c>
      <c r="AS1526" t="s">
        <v>10901</v>
      </c>
      <c r="AT1526" t="s">
        <v>10893</v>
      </c>
      <c r="BB1526" t="s">
        <v>2925</v>
      </c>
      <c r="BC1526" t="s">
        <v>2925</v>
      </c>
      <c r="BD1526" t="s">
        <v>656</v>
      </c>
      <c r="BG1526" s="1">
        <v>7.02</v>
      </c>
      <c r="BH1526" t="s">
        <v>6096</v>
      </c>
      <c r="BO1526" t="s">
        <v>281</v>
      </c>
      <c r="BP1526" s="1">
        <v>189131</v>
      </c>
      <c r="BQ1526" s="1">
        <v>189131</v>
      </c>
      <c r="BU1526" s="1">
        <v>0</v>
      </c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t="s">
        <v>282</v>
      </c>
      <c r="CG1526" s="1">
        <v>171.67</v>
      </c>
      <c r="CH1526" s="1">
        <v>12745</v>
      </c>
      <c r="CJ1526" s="1">
        <v>116165.15</v>
      </c>
      <c r="CX1526" t="s">
        <v>410</v>
      </c>
      <c r="CZ1526" s="1">
        <v>2.2400000000000002</v>
      </c>
      <c r="DA1526" s="1">
        <v>2398.84</v>
      </c>
      <c r="DB1526" t="s">
        <v>282</v>
      </c>
      <c r="DK1526" s="1">
        <v>56583.58</v>
      </c>
      <c r="DN1526" t="s">
        <v>282</v>
      </c>
      <c r="DV1526" s="1">
        <v>897.6</v>
      </c>
      <c r="ED1526" s="1">
        <v>166.06</v>
      </c>
    </row>
    <row r="1527" spans="1:134" hidden="1" x14ac:dyDescent="0.25">
      <c r="A1527" t="s">
        <v>10905</v>
      </c>
      <c r="B1527" t="s">
        <v>10906</v>
      </c>
      <c r="C1527" t="s">
        <v>249</v>
      </c>
      <c r="F1527" t="s">
        <v>10845</v>
      </c>
      <c r="G1527" t="s">
        <v>10846</v>
      </c>
      <c r="I1527" t="s">
        <v>10847</v>
      </c>
      <c r="K1527" t="s">
        <v>253</v>
      </c>
      <c r="L1527" t="s">
        <v>254</v>
      </c>
      <c r="M1527" t="s">
        <v>255</v>
      </c>
      <c r="N1527" t="s">
        <v>29</v>
      </c>
      <c r="P1527" t="s">
        <v>41</v>
      </c>
      <c r="Q1527" t="s">
        <v>10756</v>
      </c>
      <c r="R1527" t="s">
        <v>10848</v>
      </c>
      <c r="S1527" t="s">
        <v>10805</v>
      </c>
      <c r="T1527" t="s">
        <v>10849</v>
      </c>
      <c r="V1527" t="s">
        <v>260</v>
      </c>
      <c r="W1527" t="s">
        <v>695</v>
      </c>
      <c r="X1527" t="s">
        <v>10850</v>
      </c>
      <c r="AJ1527" t="s">
        <v>341</v>
      </c>
      <c r="AL1527" t="s">
        <v>574</v>
      </c>
      <c r="AN1527" t="s">
        <v>343</v>
      </c>
      <c r="AO1527" t="s">
        <v>268</v>
      </c>
      <c r="AP1527" t="s">
        <v>344</v>
      </c>
      <c r="AQ1527" t="s">
        <v>345</v>
      </c>
      <c r="AR1527" t="s">
        <v>10907</v>
      </c>
      <c r="AS1527" t="s">
        <v>10908</v>
      </c>
      <c r="AT1527" t="s">
        <v>10853</v>
      </c>
      <c r="BB1527" t="s">
        <v>703</v>
      </c>
      <c r="BC1527" t="s">
        <v>703</v>
      </c>
      <c r="BD1527" t="s">
        <v>656</v>
      </c>
      <c r="BG1527" s="1">
        <v>6.5</v>
      </c>
      <c r="BH1527" t="s">
        <v>487</v>
      </c>
      <c r="BO1527" t="s">
        <v>281</v>
      </c>
      <c r="BP1527" s="1">
        <v>244402</v>
      </c>
      <c r="BQ1527" s="1">
        <v>244402</v>
      </c>
      <c r="BU1527" s="1">
        <v>0</v>
      </c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t="s">
        <v>282</v>
      </c>
      <c r="CG1527" s="1">
        <v>140.41999999999999</v>
      </c>
      <c r="CH1527" s="1">
        <v>18968</v>
      </c>
      <c r="CJ1527" s="1">
        <v>151000.84</v>
      </c>
      <c r="CX1527" t="s">
        <v>410</v>
      </c>
      <c r="CZ1527" s="1">
        <v>3.45</v>
      </c>
      <c r="DA1527" s="1">
        <v>3020.22</v>
      </c>
      <c r="DB1527" t="s">
        <v>282</v>
      </c>
      <c r="DK1527" s="1">
        <v>70589.679999999993</v>
      </c>
      <c r="DN1527" t="s">
        <v>282</v>
      </c>
      <c r="DV1527" s="1">
        <v>448.89</v>
      </c>
      <c r="ED1527" s="1">
        <v>230.2</v>
      </c>
    </row>
    <row r="1528" spans="1:134" hidden="1" x14ac:dyDescent="0.25">
      <c r="A1528" t="s">
        <v>10909</v>
      </c>
      <c r="B1528" t="s">
        <v>10910</v>
      </c>
      <c r="C1528" t="s">
        <v>249</v>
      </c>
      <c r="F1528" t="s">
        <v>10845</v>
      </c>
      <c r="G1528" t="s">
        <v>10846</v>
      </c>
      <c r="I1528" t="s">
        <v>10847</v>
      </c>
      <c r="K1528" t="s">
        <v>253</v>
      </c>
      <c r="L1528" t="s">
        <v>254</v>
      </c>
      <c r="M1528" t="s">
        <v>255</v>
      </c>
      <c r="N1528" t="s">
        <v>29</v>
      </c>
      <c r="P1528" t="s">
        <v>41</v>
      </c>
      <c r="Q1528" t="s">
        <v>10756</v>
      </c>
      <c r="R1528" t="s">
        <v>10848</v>
      </c>
      <c r="S1528" t="s">
        <v>10805</v>
      </c>
      <c r="T1528" t="s">
        <v>10849</v>
      </c>
      <c r="V1528" t="s">
        <v>260</v>
      </c>
      <c r="W1528" t="s">
        <v>695</v>
      </c>
      <c r="X1528" t="s">
        <v>10850</v>
      </c>
      <c r="AJ1528" t="s">
        <v>341</v>
      </c>
      <c r="AL1528" t="s">
        <v>574</v>
      </c>
      <c r="AN1528" t="s">
        <v>343</v>
      </c>
      <c r="AO1528" t="s">
        <v>268</v>
      </c>
      <c r="AP1528" t="s">
        <v>344</v>
      </c>
      <c r="AQ1528" t="s">
        <v>345</v>
      </c>
      <c r="AR1528" t="s">
        <v>10907</v>
      </c>
      <c r="AS1528" t="s">
        <v>10908</v>
      </c>
      <c r="AT1528" t="s">
        <v>10853</v>
      </c>
      <c r="BB1528" t="s">
        <v>703</v>
      </c>
      <c r="BC1528" t="s">
        <v>703</v>
      </c>
      <c r="BD1528" t="s">
        <v>656</v>
      </c>
      <c r="BG1528" s="1">
        <v>6.55</v>
      </c>
      <c r="BH1528" t="s">
        <v>487</v>
      </c>
      <c r="BO1528" t="s">
        <v>281</v>
      </c>
      <c r="BP1528" s="1">
        <v>243828</v>
      </c>
      <c r="BQ1528" s="1">
        <v>243828</v>
      </c>
      <c r="BU1528" s="1">
        <v>0</v>
      </c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t="s">
        <v>282</v>
      </c>
      <c r="CG1528" s="1">
        <v>140.41999999999999</v>
      </c>
      <c r="CH1528" s="1">
        <v>18784</v>
      </c>
      <c r="CJ1528" s="1">
        <v>150592.24</v>
      </c>
      <c r="CX1528" t="s">
        <v>410</v>
      </c>
      <c r="CZ1528" s="1">
        <v>3.45</v>
      </c>
      <c r="DA1528" s="1">
        <v>2908.58</v>
      </c>
      <c r="DB1528" t="s">
        <v>282</v>
      </c>
      <c r="DK1528" s="1">
        <v>70750.820000000007</v>
      </c>
      <c r="DN1528" t="s">
        <v>282</v>
      </c>
      <c r="DV1528" s="1">
        <v>437.38</v>
      </c>
      <c r="ED1528" s="1">
        <v>211.78</v>
      </c>
    </row>
    <row r="1529" spans="1:134" hidden="1" x14ac:dyDescent="0.25">
      <c r="A1529" t="s">
        <v>10911</v>
      </c>
      <c r="B1529" t="s">
        <v>10912</v>
      </c>
      <c r="C1529" t="s">
        <v>249</v>
      </c>
      <c r="F1529" t="s">
        <v>10845</v>
      </c>
      <c r="G1529" t="s">
        <v>10846</v>
      </c>
      <c r="I1529" t="s">
        <v>10847</v>
      </c>
      <c r="K1529" t="s">
        <v>253</v>
      </c>
      <c r="L1529" t="s">
        <v>254</v>
      </c>
      <c r="M1529" t="s">
        <v>255</v>
      </c>
      <c r="N1529" t="s">
        <v>29</v>
      </c>
      <c r="P1529" t="s">
        <v>41</v>
      </c>
      <c r="Q1529" t="s">
        <v>10756</v>
      </c>
      <c r="R1529" t="s">
        <v>10848</v>
      </c>
      <c r="S1529" t="s">
        <v>10805</v>
      </c>
      <c r="T1529" t="s">
        <v>10849</v>
      </c>
      <c r="V1529" t="s">
        <v>260</v>
      </c>
      <c r="W1529" t="s">
        <v>695</v>
      </c>
      <c r="X1529" t="s">
        <v>10850</v>
      </c>
      <c r="AJ1529" t="s">
        <v>341</v>
      </c>
      <c r="AL1529" t="s">
        <v>574</v>
      </c>
      <c r="AN1529" t="s">
        <v>343</v>
      </c>
      <c r="AO1529" t="s">
        <v>268</v>
      </c>
      <c r="AP1529" t="s">
        <v>344</v>
      </c>
      <c r="AQ1529" t="s">
        <v>345</v>
      </c>
      <c r="AR1529" t="s">
        <v>10907</v>
      </c>
      <c r="AS1529" t="s">
        <v>10908</v>
      </c>
      <c r="AT1529" t="s">
        <v>10853</v>
      </c>
      <c r="BB1529" t="s">
        <v>703</v>
      </c>
      <c r="BC1529" t="s">
        <v>703</v>
      </c>
      <c r="BD1529" t="s">
        <v>656</v>
      </c>
      <c r="BG1529" s="1">
        <v>6.5</v>
      </c>
      <c r="BH1529" t="s">
        <v>487</v>
      </c>
      <c r="BO1529" t="s">
        <v>281</v>
      </c>
      <c r="BP1529" s="1">
        <v>244254</v>
      </c>
      <c r="BQ1529" s="1">
        <v>244254</v>
      </c>
      <c r="BU1529" s="1">
        <v>0</v>
      </c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t="s">
        <v>282</v>
      </c>
      <c r="CG1529" s="1">
        <v>135.82</v>
      </c>
      <c r="CH1529" s="1">
        <v>18784</v>
      </c>
      <c r="CJ1529" s="1">
        <v>151000.84</v>
      </c>
      <c r="CX1529" t="s">
        <v>410</v>
      </c>
      <c r="CZ1529" s="1">
        <v>4.5999999999999996</v>
      </c>
      <c r="DA1529" s="1">
        <v>3133.02</v>
      </c>
      <c r="DB1529" t="s">
        <v>282</v>
      </c>
      <c r="DK1529" s="1">
        <v>70579.320000000007</v>
      </c>
      <c r="DN1529" t="s">
        <v>282</v>
      </c>
      <c r="DV1529" s="1">
        <v>414.36</v>
      </c>
      <c r="ED1529" s="1">
        <v>202.58</v>
      </c>
    </row>
    <row r="1530" spans="1:134" hidden="1" x14ac:dyDescent="0.25">
      <c r="A1530" t="s">
        <v>10913</v>
      </c>
      <c r="B1530" t="s">
        <v>10914</v>
      </c>
      <c r="C1530" t="s">
        <v>249</v>
      </c>
      <c r="F1530" t="s">
        <v>10845</v>
      </c>
      <c r="G1530" t="s">
        <v>10846</v>
      </c>
      <c r="I1530" t="s">
        <v>10847</v>
      </c>
      <c r="K1530" t="s">
        <v>253</v>
      </c>
      <c r="L1530" t="s">
        <v>254</v>
      </c>
      <c r="M1530" t="s">
        <v>255</v>
      </c>
      <c r="N1530" t="s">
        <v>29</v>
      </c>
      <c r="P1530" t="s">
        <v>41</v>
      </c>
      <c r="Q1530" t="s">
        <v>10756</v>
      </c>
      <c r="R1530" t="s">
        <v>10848</v>
      </c>
      <c r="S1530" t="s">
        <v>10805</v>
      </c>
      <c r="T1530" t="s">
        <v>10849</v>
      </c>
      <c r="V1530" t="s">
        <v>260</v>
      </c>
      <c r="W1530" t="s">
        <v>695</v>
      </c>
      <c r="X1530" t="s">
        <v>10850</v>
      </c>
      <c r="AJ1530" t="s">
        <v>341</v>
      </c>
      <c r="AL1530" t="s">
        <v>574</v>
      </c>
      <c r="AN1530" t="s">
        <v>343</v>
      </c>
      <c r="AO1530" t="s">
        <v>268</v>
      </c>
      <c r="AP1530" t="s">
        <v>344</v>
      </c>
      <c r="AQ1530" t="s">
        <v>345</v>
      </c>
      <c r="AR1530" t="s">
        <v>10907</v>
      </c>
      <c r="AS1530" t="s">
        <v>10908</v>
      </c>
      <c r="AT1530" t="s">
        <v>10853</v>
      </c>
      <c r="BB1530" t="s">
        <v>1238</v>
      </c>
      <c r="BC1530" t="s">
        <v>1239</v>
      </c>
      <c r="BD1530" t="s">
        <v>656</v>
      </c>
      <c r="BG1530" s="1">
        <v>6.57</v>
      </c>
      <c r="BH1530" t="s">
        <v>487</v>
      </c>
      <c r="BO1530" t="s">
        <v>281</v>
      </c>
      <c r="BP1530" s="1">
        <v>243939</v>
      </c>
      <c r="BQ1530" s="1">
        <v>243939</v>
      </c>
      <c r="BU1530" s="1">
        <v>0</v>
      </c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t="s">
        <v>282</v>
      </c>
      <c r="CG1530" s="1">
        <v>135.69999999999999</v>
      </c>
      <c r="CH1530" s="1">
        <v>18584</v>
      </c>
      <c r="CJ1530" s="1">
        <v>150869.65</v>
      </c>
      <c r="CX1530" t="s">
        <v>410</v>
      </c>
      <c r="CZ1530" s="1">
        <v>3.45</v>
      </c>
      <c r="DA1530" s="1">
        <v>3353.4</v>
      </c>
      <c r="DB1530" t="s">
        <v>282</v>
      </c>
      <c r="DK1530" s="1">
        <v>70338.600000000006</v>
      </c>
      <c r="DN1530" t="s">
        <v>282</v>
      </c>
      <c r="DV1530" s="1">
        <v>460</v>
      </c>
      <c r="ED1530" s="1">
        <v>193.2</v>
      </c>
    </row>
    <row r="1531" spans="1:134" hidden="1" x14ac:dyDescent="0.25">
      <c r="A1531" t="s">
        <v>10915</v>
      </c>
      <c r="B1531" t="s">
        <v>10916</v>
      </c>
      <c r="C1531" t="s">
        <v>249</v>
      </c>
      <c r="F1531" t="s">
        <v>10845</v>
      </c>
      <c r="G1531" t="s">
        <v>10846</v>
      </c>
      <c r="I1531" t="s">
        <v>10847</v>
      </c>
      <c r="K1531" t="s">
        <v>253</v>
      </c>
      <c r="L1531" t="s">
        <v>254</v>
      </c>
      <c r="M1531" t="s">
        <v>255</v>
      </c>
      <c r="N1531" t="s">
        <v>29</v>
      </c>
      <c r="P1531" t="s">
        <v>41</v>
      </c>
      <c r="Q1531" t="s">
        <v>10756</v>
      </c>
      <c r="R1531" t="s">
        <v>10848</v>
      </c>
      <c r="S1531" t="s">
        <v>10805</v>
      </c>
      <c r="T1531" t="s">
        <v>10849</v>
      </c>
      <c r="V1531" t="s">
        <v>260</v>
      </c>
      <c r="W1531" t="s">
        <v>695</v>
      </c>
      <c r="X1531" t="s">
        <v>10850</v>
      </c>
      <c r="AJ1531" t="s">
        <v>341</v>
      </c>
      <c r="AL1531" t="s">
        <v>574</v>
      </c>
      <c r="AN1531" t="s">
        <v>343</v>
      </c>
      <c r="AO1531" t="s">
        <v>268</v>
      </c>
      <c r="AP1531" t="s">
        <v>344</v>
      </c>
      <c r="AQ1531" t="s">
        <v>345</v>
      </c>
      <c r="AR1531" t="s">
        <v>10907</v>
      </c>
      <c r="AS1531" t="s">
        <v>10908</v>
      </c>
      <c r="AT1531" t="s">
        <v>10853</v>
      </c>
      <c r="BB1531" t="s">
        <v>855</v>
      </c>
      <c r="BC1531" t="s">
        <v>855</v>
      </c>
      <c r="BD1531" t="s">
        <v>656</v>
      </c>
      <c r="BG1531" s="1">
        <v>6.5</v>
      </c>
      <c r="BH1531" t="s">
        <v>487</v>
      </c>
      <c r="BO1531" t="s">
        <v>281</v>
      </c>
      <c r="BP1531" s="1">
        <v>238684</v>
      </c>
      <c r="BQ1531" s="1">
        <v>238684</v>
      </c>
      <c r="BU1531" s="1">
        <v>0</v>
      </c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t="s">
        <v>282</v>
      </c>
      <c r="CG1531" s="1">
        <v>102.26</v>
      </c>
      <c r="CH1531" s="1">
        <v>18384</v>
      </c>
      <c r="CJ1531" s="1">
        <v>147886.64000000001</v>
      </c>
      <c r="CX1531" t="s">
        <v>410</v>
      </c>
      <c r="CZ1531" s="1">
        <v>4.5999999999999996</v>
      </c>
      <c r="DA1531" s="1">
        <v>3684.84</v>
      </c>
      <c r="DB1531" t="s">
        <v>282</v>
      </c>
      <c r="DK1531" s="1">
        <v>67988.63</v>
      </c>
      <c r="DN1531" t="s">
        <v>282</v>
      </c>
      <c r="DV1531" s="1">
        <v>448.11</v>
      </c>
      <c r="ED1531" s="1">
        <v>184.99</v>
      </c>
    </row>
    <row r="1532" spans="1:134" hidden="1" x14ac:dyDescent="0.25">
      <c r="A1532" t="s">
        <v>10917</v>
      </c>
      <c r="B1532" t="s">
        <v>10918</v>
      </c>
      <c r="C1532" t="s">
        <v>249</v>
      </c>
      <c r="F1532" t="s">
        <v>10845</v>
      </c>
      <c r="G1532" t="s">
        <v>10846</v>
      </c>
      <c r="I1532" t="s">
        <v>10847</v>
      </c>
      <c r="K1532" t="s">
        <v>253</v>
      </c>
      <c r="L1532" t="s">
        <v>254</v>
      </c>
      <c r="M1532" t="s">
        <v>255</v>
      </c>
      <c r="N1532" t="s">
        <v>29</v>
      </c>
      <c r="P1532" t="s">
        <v>41</v>
      </c>
      <c r="Q1532" t="s">
        <v>10756</v>
      </c>
      <c r="R1532" t="s">
        <v>10848</v>
      </c>
      <c r="S1532" t="s">
        <v>10805</v>
      </c>
      <c r="T1532" t="s">
        <v>10849</v>
      </c>
      <c r="V1532" t="s">
        <v>260</v>
      </c>
      <c r="W1532" t="s">
        <v>695</v>
      </c>
      <c r="X1532" t="s">
        <v>10850</v>
      </c>
      <c r="AJ1532" t="s">
        <v>341</v>
      </c>
      <c r="AL1532" t="s">
        <v>574</v>
      </c>
      <c r="AN1532" t="s">
        <v>343</v>
      </c>
      <c r="AO1532" t="s">
        <v>268</v>
      </c>
      <c r="AP1532" t="s">
        <v>344</v>
      </c>
      <c r="AQ1532" t="s">
        <v>345</v>
      </c>
      <c r="AR1532" t="s">
        <v>10907</v>
      </c>
      <c r="AS1532" t="s">
        <v>10908</v>
      </c>
      <c r="AT1532" t="s">
        <v>10853</v>
      </c>
      <c r="BB1532" t="s">
        <v>578</v>
      </c>
      <c r="BC1532" t="s">
        <v>578</v>
      </c>
      <c r="BD1532" t="s">
        <v>656</v>
      </c>
      <c r="BG1532" s="1">
        <v>6.98</v>
      </c>
      <c r="BH1532" t="s">
        <v>487</v>
      </c>
      <c r="BO1532" t="s">
        <v>281</v>
      </c>
      <c r="BP1532" s="1">
        <v>229833</v>
      </c>
      <c r="BQ1532" s="1">
        <v>229833</v>
      </c>
      <c r="BU1532" s="1">
        <v>0.1</v>
      </c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t="s">
        <v>282</v>
      </c>
      <c r="CG1532" s="1">
        <v>112.11</v>
      </c>
      <c r="CH1532" s="1">
        <v>17937</v>
      </c>
      <c r="CJ1532" s="1">
        <v>141970.4</v>
      </c>
      <c r="CX1532" t="s">
        <v>410</v>
      </c>
      <c r="CZ1532" s="1">
        <v>4.58</v>
      </c>
      <c r="DA1532" s="1">
        <v>2890.89</v>
      </c>
      <c r="DB1532" t="s">
        <v>282</v>
      </c>
      <c r="DK1532" s="1">
        <v>66294.8</v>
      </c>
      <c r="DN1532" t="s">
        <v>282</v>
      </c>
      <c r="DV1532" s="1">
        <v>446.16</v>
      </c>
      <c r="ED1532" s="1">
        <v>176.18</v>
      </c>
    </row>
    <row r="1533" spans="1:134" hidden="1" x14ac:dyDescent="0.25">
      <c r="A1533" t="s">
        <v>10919</v>
      </c>
      <c r="B1533" t="s">
        <v>10920</v>
      </c>
      <c r="C1533" t="s">
        <v>249</v>
      </c>
      <c r="F1533" t="s">
        <v>10845</v>
      </c>
      <c r="G1533" t="s">
        <v>10846</v>
      </c>
      <c r="I1533" t="s">
        <v>10847</v>
      </c>
      <c r="K1533" t="s">
        <v>253</v>
      </c>
      <c r="L1533" t="s">
        <v>254</v>
      </c>
      <c r="M1533" t="s">
        <v>255</v>
      </c>
      <c r="N1533" t="s">
        <v>29</v>
      </c>
      <c r="P1533" t="s">
        <v>41</v>
      </c>
      <c r="Q1533" t="s">
        <v>10756</v>
      </c>
      <c r="R1533" t="s">
        <v>10848</v>
      </c>
      <c r="S1533" t="s">
        <v>10805</v>
      </c>
      <c r="T1533" t="s">
        <v>10849</v>
      </c>
      <c r="V1533" t="s">
        <v>260</v>
      </c>
      <c r="W1533" t="s">
        <v>695</v>
      </c>
      <c r="X1533" t="s">
        <v>10850</v>
      </c>
      <c r="AJ1533" t="s">
        <v>341</v>
      </c>
      <c r="AL1533" t="s">
        <v>574</v>
      </c>
      <c r="AN1533" t="s">
        <v>343</v>
      </c>
      <c r="AO1533" t="s">
        <v>268</v>
      </c>
      <c r="AP1533" t="s">
        <v>344</v>
      </c>
      <c r="AQ1533" t="s">
        <v>345</v>
      </c>
      <c r="AR1533" t="s">
        <v>10907</v>
      </c>
      <c r="AS1533" t="s">
        <v>10908</v>
      </c>
      <c r="AT1533" t="s">
        <v>10853</v>
      </c>
      <c r="BB1533" t="s">
        <v>756</v>
      </c>
      <c r="BC1533" t="s">
        <v>757</v>
      </c>
      <c r="BD1533" t="s">
        <v>656</v>
      </c>
      <c r="BG1533" s="1">
        <v>7.09</v>
      </c>
      <c r="BH1533" t="s">
        <v>487</v>
      </c>
      <c r="BO1533" t="s">
        <v>281</v>
      </c>
      <c r="BP1533" s="1">
        <v>221069</v>
      </c>
      <c r="BQ1533" s="1">
        <v>221069</v>
      </c>
      <c r="BU1533" s="1">
        <v>0</v>
      </c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t="s">
        <v>282</v>
      </c>
      <c r="CG1533" s="1">
        <v>136.80000000000001</v>
      </c>
      <c r="CH1533" s="1">
        <v>17145</v>
      </c>
      <c r="CJ1533" s="1">
        <v>136623.29999999999</v>
      </c>
      <c r="CX1533" t="s">
        <v>410</v>
      </c>
      <c r="CZ1533" s="1">
        <v>4.5599999999999996</v>
      </c>
      <c r="DA1533" s="1">
        <v>2880.78</v>
      </c>
      <c r="DB1533" t="s">
        <v>282</v>
      </c>
      <c r="DK1533" s="1">
        <v>63647.34</v>
      </c>
      <c r="DN1533" t="s">
        <v>282</v>
      </c>
      <c r="DV1533" s="1">
        <v>456</v>
      </c>
      <c r="ED1533" s="1">
        <v>175.56</v>
      </c>
    </row>
    <row r="1534" spans="1:134" hidden="1" x14ac:dyDescent="0.25">
      <c r="A1534" t="s">
        <v>10921</v>
      </c>
      <c r="B1534" t="s">
        <v>10922</v>
      </c>
      <c r="C1534" t="s">
        <v>249</v>
      </c>
      <c r="F1534" t="s">
        <v>10845</v>
      </c>
      <c r="G1534" t="s">
        <v>10846</v>
      </c>
      <c r="I1534" t="s">
        <v>10847</v>
      </c>
      <c r="K1534" t="s">
        <v>253</v>
      </c>
      <c r="L1534" t="s">
        <v>254</v>
      </c>
      <c r="M1534" t="s">
        <v>255</v>
      </c>
      <c r="N1534" t="s">
        <v>29</v>
      </c>
      <c r="P1534" t="s">
        <v>41</v>
      </c>
      <c r="Q1534" t="s">
        <v>10756</v>
      </c>
      <c r="R1534" t="s">
        <v>10848</v>
      </c>
      <c r="S1534" t="s">
        <v>10805</v>
      </c>
      <c r="T1534" t="s">
        <v>10849</v>
      </c>
      <c r="V1534" t="s">
        <v>260</v>
      </c>
      <c r="W1534" t="s">
        <v>695</v>
      </c>
      <c r="X1534" t="s">
        <v>10850</v>
      </c>
      <c r="AJ1534" t="s">
        <v>341</v>
      </c>
      <c r="AL1534" t="s">
        <v>574</v>
      </c>
      <c r="AN1534" t="s">
        <v>343</v>
      </c>
      <c r="AO1534" t="s">
        <v>268</v>
      </c>
      <c r="AP1534" t="s">
        <v>344</v>
      </c>
      <c r="AQ1534" t="s">
        <v>345</v>
      </c>
      <c r="AR1534" t="s">
        <v>10907</v>
      </c>
      <c r="AS1534" t="s">
        <v>10908</v>
      </c>
      <c r="AT1534" t="s">
        <v>10853</v>
      </c>
      <c r="BB1534" t="s">
        <v>1970</v>
      </c>
      <c r="BC1534" t="s">
        <v>1970</v>
      </c>
      <c r="BD1534" t="s">
        <v>656</v>
      </c>
      <c r="BG1534" s="1">
        <v>6.84</v>
      </c>
      <c r="BH1534" t="s">
        <v>487</v>
      </c>
      <c r="BO1534" t="s">
        <v>281</v>
      </c>
      <c r="BP1534" s="1">
        <v>217006</v>
      </c>
      <c r="BQ1534" s="1">
        <v>217006</v>
      </c>
      <c r="BU1534" s="1">
        <v>0</v>
      </c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t="s">
        <v>282</v>
      </c>
      <c r="CG1534" s="1">
        <v>156.77000000000001</v>
      </c>
      <c r="CH1534" s="1">
        <v>16358</v>
      </c>
      <c r="CJ1534" s="1">
        <v>134129.79</v>
      </c>
      <c r="CX1534" t="s">
        <v>410</v>
      </c>
      <c r="CZ1534" s="1">
        <v>4.54</v>
      </c>
      <c r="DA1534" s="1">
        <v>3092.19</v>
      </c>
      <c r="DB1534" t="s">
        <v>282</v>
      </c>
      <c r="DK1534" s="1">
        <v>62579.97</v>
      </c>
      <c r="DN1534" t="s">
        <v>282</v>
      </c>
      <c r="DV1534" s="1">
        <v>522.55999999999995</v>
      </c>
      <c r="ED1534" s="1">
        <v>162.44999999999999</v>
      </c>
    </row>
    <row r="1535" spans="1:134" hidden="1" x14ac:dyDescent="0.25">
      <c r="A1535" t="s">
        <v>10923</v>
      </c>
      <c r="B1535" t="s">
        <v>10924</v>
      </c>
      <c r="C1535" t="s">
        <v>249</v>
      </c>
      <c r="F1535" t="s">
        <v>10764</v>
      </c>
      <c r="G1535" t="s">
        <v>10765</v>
      </c>
      <c r="I1535" t="s">
        <v>10766</v>
      </c>
      <c r="K1535" t="s">
        <v>253</v>
      </c>
      <c r="L1535" t="s">
        <v>254</v>
      </c>
      <c r="M1535" t="s">
        <v>255</v>
      </c>
      <c r="N1535" t="s">
        <v>29</v>
      </c>
      <c r="P1535" t="s">
        <v>41</v>
      </c>
      <c r="Q1535" t="s">
        <v>10756</v>
      </c>
      <c r="R1535" t="s">
        <v>10767</v>
      </c>
      <c r="S1535" t="s">
        <v>10768</v>
      </c>
      <c r="T1535" t="s">
        <v>10925</v>
      </c>
      <c r="V1535" t="s">
        <v>260</v>
      </c>
      <c r="W1535" t="s">
        <v>720</v>
      </c>
      <c r="X1535" t="s">
        <v>10770</v>
      </c>
      <c r="AJ1535" t="s">
        <v>709</v>
      </c>
      <c r="AL1535" t="s">
        <v>709</v>
      </c>
      <c r="AN1535" t="s">
        <v>628</v>
      </c>
      <c r="AO1535" t="s">
        <v>268</v>
      </c>
      <c r="AP1535" t="s">
        <v>269</v>
      </c>
      <c r="AQ1535" t="s">
        <v>709</v>
      </c>
      <c r="AR1535" t="s">
        <v>10926</v>
      </c>
      <c r="AS1535" t="s">
        <v>10927</v>
      </c>
      <c r="AT1535" t="s">
        <v>5859</v>
      </c>
      <c r="AU1535" t="s">
        <v>10928</v>
      </c>
      <c r="BB1535" t="s">
        <v>1564</v>
      </c>
      <c r="BC1535" t="s">
        <v>1564</v>
      </c>
      <c r="BD1535" t="s">
        <v>656</v>
      </c>
      <c r="BG1535" s="1">
        <v>7.03</v>
      </c>
      <c r="BH1535" t="s">
        <v>303</v>
      </c>
      <c r="BO1535" t="s">
        <v>281</v>
      </c>
      <c r="BP1535" s="1">
        <v>50866</v>
      </c>
      <c r="BQ1535" s="1">
        <v>50866</v>
      </c>
      <c r="BU1535" s="1">
        <v>0</v>
      </c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t="s">
        <v>282</v>
      </c>
      <c r="CG1535" s="1">
        <v>570.84</v>
      </c>
      <c r="CH1535" s="1">
        <v>663.04</v>
      </c>
      <c r="CJ1535" s="1">
        <v>29846.12</v>
      </c>
      <c r="CX1535" t="s">
        <v>410</v>
      </c>
      <c r="CZ1535" t="s">
        <v>410</v>
      </c>
      <c r="DA1535" s="1">
        <v>176.12</v>
      </c>
      <c r="DB1535" t="s">
        <v>282</v>
      </c>
      <c r="DK1535" s="1">
        <v>18814.8</v>
      </c>
      <c r="DN1535" t="s">
        <v>282</v>
      </c>
      <c r="DV1535" s="1">
        <v>751.1</v>
      </c>
      <c r="ED1535" s="1">
        <v>44.55</v>
      </c>
    </row>
    <row r="1536" spans="1:134" hidden="1" x14ac:dyDescent="0.25">
      <c r="A1536" t="s">
        <v>10929</v>
      </c>
      <c r="B1536" t="s">
        <v>10930</v>
      </c>
      <c r="C1536" t="s">
        <v>249</v>
      </c>
      <c r="F1536" t="s">
        <v>10764</v>
      </c>
      <c r="G1536" t="s">
        <v>10765</v>
      </c>
      <c r="I1536" t="s">
        <v>10766</v>
      </c>
      <c r="K1536" t="s">
        <v>253</v>
      </c>
      <c r="L1536" t="s">
        <v>254</v>
      </c>
      <c r="M1536" t="s">
        <v>255</v>
      </c>
      <c r="N1536" t="s">
        <v>29</v>
      </c>
      <c r="P1536" t="s">
        <v>41</v>
      </c>
      <c r="Q1536" t="s">
        <v>10756</v>
      </c>
      <c r="R1536" t="s">
        <v>10767</v>
      </c>
      <c r="S1536" t="s">
        <v>10768</v>
      </c>
      <c r="T1536" t="s">
        <v>10925</v>
      </c>
      <c r="V1536" t="s">
        <v>260</v>
      </c>
      <c r="W1536" t="s">
        <v>720</v>
      </c>
      <c r="X1536" t="s">
        <v>10770</v>
      </c>
      <c r="AJ1536" t="s">
        <v>709</v>
      </c>
      <c r="AL1536" t="s">
        <v>709</v>
      </c>
      <c r="AN1536" t="s">
        <v>628</v>
      </c>
      <c r="AO1536" t="s">
        <v>268</v>
      </c>
      <c r="AP1536" t="s">
        <v>269</v>
      </c>
      <c r="AQ1536" t="s">
        <v>709</v>
      </c>
      <c r="AR1536" t="s">
        <v>10926</v>
      </c>
      <c r="AS1536" t="s">
        <v>10927</v>
      </c>
      <c r="AT1536" t="s">
        <v>5859</v>
      </c>
      <c r="AU1536" t="s">
        <v>10928</v>
      </c>
      <c r="BB1536" t="s">
        <v>960</v>
      </c>
      <c r="BC1536" t="s">
        <v>960</v>
      </c>
      <c r="BD1536" t="s">
        <v>656</v>
      </c>
      <c r="BG1536" s="1">
        <v>7.02</v>
      </c>
      <c r="BH1536" t="s">
        <v>303</v>
      </c>
      <c r="BO1536" t="s">
        <v>281</v>
      </c>
      <c r="BP1536" s="1">
        <v>48669</v>
      </c>
      <c r="BQ1536" s="1">
        <v>48669</v>
      </c>
      <c r="BU1536" s="1">
        <v>0</v>
      </c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t="s">
        <v>282</v>
      </c>
      <c r="CG1536" s="1">
        <v>627.21</v>
      </c>
      <c r="CH1536" s="1">
        <v>621</v>
      </c>
      <c r="CJ1536" s="1">
        <v>28532.880000000001</v>
      </c>
      <c r="CX1536" t="s">
        <v>410</v>
      </c>
      <c r="CZ1536" t="s">
        <v>410</v>
      </c>
      <c r="DA1536" s="1">
        <v>175.95</v>
      </c>
      <c r="DB1536" t="s">
        <v>282</v>
      </c>
      <c r="DK1536" s="1">
        <v>17995.55</v>
      </c>
      <c r="DN1536" t="s">
        <v>282</v>
      </c>
      <c r="DV1536" s="1">
        <v>672.75</v>
      </c>
      <c r="ED1536" s="1">
        <v>44.51</v>
      </c>
    </row>
    <row r="1537" spans="1:177" hidden="1" x14ac:dyDescent="0.25">
      <c r="A1537" t="s">
        <v>10931</v>
      </c>
      <c r="B1537" t="s">
        <v>10932</v>
      </c>
      <c r="C1537" t="s">
        <v>249</v>
      </c>
      <c r="F1537" t="s">
        <v>10764</v>
      </c>
      <c r="G1537" t="s">
        <v>10765</v>
      </c>
      <c r="I1537" t="s">
        <v>10766</v>
      </c>
      <c r="K1537" t="s">
        <v>253</v>
      </c>
      <c r="L1537" t="s">
        <v>254</v>
      </c>
      <c r="M1537" t="s">
        <v>255</v>
      </c>
      <c r="N1537" t="s">
        <v>29</v>
      </c>
      <c r="P1537" t="s">
        <v>41</v>
      </c>
      <c r="Q1537" t="s">
        <v>10756</v>
      </c>
      <c r="R1537" t="s">
        <v>10767</v>
      </c>
      <c r="S1537" t="s">
        <v>10768</v>
      </c>
      <c r="T1537" t="s">
        <v>10925</v>
      </c>
      <c r="V1537" t="s">
        <v>260</v>
      </c>
      <c r="W1537" t="s">
        <v>720</v>
      </c>
      <c r="X1537" t="s">
        <v>10770</v>
      </c>
      <c r="AJ1537" t="s">
        <v>709</v>
      </c>
      <c r="AL1537" t="s">
        <v>709</v>
      </c>
      <c r="AN1537" t="s">
        <v>628</v>
      </c>
      <c r="AO1537" t="s">
        <v>268</v>
      </c>
      <c r="AP1537" t="s">
        <v>269</v>
      </c>
      <c r="AQ1537" t="s">
        <v>709</v>
      </c>
      <c r="AR1537" t="s">
        <v>10926</v>
      </c>
      <c r="AS1537" t="s">
        <v>10927</v>
      </c>
      <c r="AT1537" t="s">
        <v>5859</v>
      </c>
      <c r="AU1537" t="s">
        <v>10928</v>
      </c>
      <c r="BB1537" t="s">
        <v>277</v>
      </c>
      <c r="BC1537" t="s">
        <v>278</v>
      </c>
      <c r="BD1537" t="s">
        <v>656</v>
      </c>
      <c r="BG1537" s="1">
        <v>7.08</v>
      </c>
      <c r="BH1537" t="s">
        <v>303</v>
      </c>
      <c r="BO1537" t="s">
        <v>281</v>
      </c>
      <c r="BP1537" s="1">
        <v>45424</v>
      </c>
      <c r="BQ1537" s="1">
        <v>45424</v>
      </c>
      <c r="BU1537" s="1">
        <v>0</v>
      </c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t="s">
        <v>282</v>
      </c>
      <c r="CG1537" s="1">
        <v>653.02</v>
      </c>
      <c r="CH1537" s="1">
        <v>576.79999999999995</v>
      </c>
      <c r="CJ1537" s="1">
        <v>26477.18</v>
      </c>
      <c r="CX1537" t="s">
        <v>410</v>
      </c>
      <c r="CZ1537" t="s">
        <v>410</v>
      </c>
      <c r="DA1537" s="1">
        <v>150.38</v>
      </c>
      <c r="DB1537" t="s">
        <v>282</v>
      </c>
      <c r="DK1537" s="1">
        <v>16785.91</v>
      </c>
      <c r="DN1537" t="s">
        <v>282</v>
      </c>
      <c r="DV1537" s="1">
        <v>721</v>
      </c>
      <c r="ED1537" s="1">
        <v>59.74</v>
      </c>
    </row>
    <row r="1538" spans="1:177" hidden="1" x14ac:dyDescent="0.25">
      <c r="A1538" t="s">
        <v>10933</v>
      </c>
      <c r="B1538" t="s">
        <v>10934</v>
      </c>
      <c r="C1538" t="s">
        <v>249</v>
      </c>
      <c r="F1538" t="s">
        <v>10764</v>
      </c>
      <c r="G1538" t="s">
        <v>10765</v>
      </c>
      <c r="I1538" t="s">
        <v>10766</v>
      </c>
      <c r="K1538" t="s">
        <v>253</v>
      </c>
      <c r="L1538" t="s">
        <v>254</v>
      </c>
      <c r="M1538" t="s">
        <v>255</v>
      </c>
      <c r="N1538" t="s">
        <v>29</v>
      </c>
      <c r="P1538" t="s">
        <v>41</v>
      </c>
      <c r="Q1538" t="s">
        <v>10756</v>
      </c>
      <c r="R1538" t="s">
        <v>10767</v>
      </c>
      <c r="S1538" t="s">
        <v>10768</v>
      </c>
      <c r="T1538" t="s">
        <v>10925</v>
      </c>
      <c r="V1538" t="s">
        <v>260</v>
      </c>
      <c r="W1538" t="s">
        <v>720</v>
      </c>
      <c r="X1538" t="s">
        <v>10770</v>
      </c>
      <c r="AJ1538" t="s">
        <v>709</v>
      </c>
      <c r="AL1538" t="s">
        <v>709</v>
      </c>
      <c r="AN1538" t="s">
        <v>628</v>
      </c>
      <c r="AO1538" t="s">
        <v>268</v>
      </c>
      <c r="AP1538" t="s">
        <v>269</v>
      </c>
      <c r="AQ1538" t="s">
        <v>709</v>
      </c>
      <c r="AR1538" t="s">
        <v>10926</v>
      </c>
      <c r="AS1538" t="s">
        <v>10927</v>
      </c>
      <c r="AT1538" t="s">
        <v>5859</v>
      </c>
      <c r="AU1538" t="s">
        <v>10928</v>
      </c>
      <c r="BB1538" t="s">
        <v>306</v>
      </c>
      <c r="BC1538" t="s">
        <v>306</v>
      </c>
      <c r="BD1538" t="s">
        <v>656</v>
      </c>
      <c r="BG1538" s="1">
        <v>7.3</v>
      </c>
      <c r="BH1538" t="s">
        <v>303</v>
      </c>
      <c r="BO1538" t="s">
        <v>281</v>
      </c>
      <c r="BP1538" s="1">
        <v>40131</v>
      </c>
      <c r="BQ1538" s="1">
        <v>40131</v>
      </c>
      <c r="BU1538" s="1">
        <v>0</v>
      </c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t="s">
        <v>282</v>
      </c>
      <c r="CG1538" s="1">
        <v>791.3</v>
      </c>
      <c r="CH1538" s="1">
        <v>452.76</v>
      </c>
      <c r="CJ1538" s="1">
        <v>22985.8</v>
      </c>
      <c r="CX1538" t="s">
        <v>410</v>
      </c>
      <c r="CZ1538" t="s">
        <v>410</v>
      </c>
      <c r="DA1538" s="1">
        <v>125.54</v>
      </c>
      <c r="DB1538" t="s">
        <v>282</v>
      </c>
      <c r="DK1538" s="1">
        <v>14853.62</v>
      </c>
      <c r="DN1538" t="s">
        <v>282</v>
      </c>
      <c r="DV1538" s="1">
        <v>884.94</v>
      </c>
      <c r="ED1538" s="1">
        <v>37.04</v>
      </c>
    </row>
    <row r="1539" spans="1:177" hidden="1" x14ac:dyDescent="0.25">
      <c r="A1539" t="s">
        <v>10935</v>
      </c>
      <c r="B1539" t="s">
        <v>10936</v>
      </c>
      <c r="C1539" t="s">
        <v>249</v>
      </c>
      <c r="F1539" t="s">
        <v>10937</v>
      </c>
      <c r="G1539" t="s">
        <v>10938</v>
      </c>
      <c r="I1539" t="s">
        <v>10939</v>
      </c>
      <c r="K1539" t="s">
        <v>253</v>
      </c>
      <c r="L1539" t="s">
        <v>254</v>
      </c>
      <c r="M1539" t="s">
        <v>255</v>
      </c>
      <c r="N1539" t="s">
        <v>29</v>
      </c>
      <c r="P1539" t="s">
        <v>41</v>
      </c>
      <c r="Q1539" t="s">
        <v>10756</v>
      </c>
      <c r="R1539" t="s">
        <v>10940</v>
      </c>
      <c r="S1539" t="s">
        <v>10941</v>
      </c>
      <c r="T1539" t="s">
        <v>3099</v>
      </c>
      <c r="V1539" t="s">
        <v>260</v>
      </c>
      <c r="W1539" t="s">
        <v>261</v>
      </c>
      <c r="X1539" t="s">
        <v>10942</v>
      </c>
      <c r="AE1539" t="s">
        <v>10943</v>
      </c>
      <c r="AG1539" t="s">
        <v>264</v>
      </c>
      <c r="AJ1539" t="s">
        <v>709</v>
      </c>
      <c r="AL1539" t="s">
        <v>2059</v>
      </c>
      <c r="AN1539" t="s">
        <v>628</v>
      </c>
      <c r="AO1539" t="s">
        <v>268</v>
      </c>
      <c r="AP1539" t="s">
        <v>269</v>
      </c>
      <c r="AQ1539" t="s">
        <v>709</v>
      </c>
      <c r="AR1539" t="s">
        <v>10177</v>
      </c>
      <c r="AS1539" t="s">
        <v>10944</v>
      </c>
      <c r="AT1539" t="s">
        <v>10945</v>
      </c>
      <c r="BB1539" t="s">
        <v>2214</v>
      </c>
      <c r="BC1539" t="s">
        <v>2214</v>
      </c>
      <c r="BD1539" t="s">
        <v>301</v>
      </c>
      <c r="BE1539" t="s">
        <v>10946</v>
      </c>
      <c r="BF1539" t="s">
        <v>303</v>
      </c>
      <c r="BG1539" s="1">
        <v>7.5</v>
      </c>
      <c r="BO1539" t="s">
        <v>281</v>
      </c>
      <c r="BP1539" s="1">
        <v>98439</v>
      </c>
      <c r="BQ1539" s="1">
        <v>98439</v>
      </c>
      <c r="BU1539" s="1">
        <v>-0.1</v>
      </c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t="s">
        <v>282</v>
      </c>
      <c r="CG1539" s="1">
        <v>1600.07</v>
      </c>
      <c r="CH1539" s="1">
        <v>2670</v>
      </c>
      <c r="CJ1539" s="1">
        <v>54917.120000000003</v>
      </c>
      <c r="DA1539" s="1">
        <v>1062.8</v>
      </c>
      <c r="DK1539" s="1">
        <v>33428.69</v>
      </c>
      <c r="DV1539" s="1">
        <v>4867.3599999999997</v>
      </c>
    </row>
    <row r="1540" spans="1:177" hidden="1" x14ac:dyDescent="0.25">
      <c r="A1540" t="s">
        <v>10947</v>
      </c>
      <c r="B1540" t="s">
        <v>10948</v>
      </c>
      <c r="C1540" t="s">
        <v>249</v>
      </c>
      <c r="F1540" t="s">
        <v>10937</v>
      </c>
      <c r="G1540" t="s">
        <v>10938</v>
      </c>
      <c r="I1540" t="s">
        <v>10939</v>
      </c>
      <c r="K1540" t="s">
        <v>253</v>
      </c>
      <c r="L1540" t="s">
        <v>254</v>
      </c>
      <c r="M1540" t="s">
        <v>255</v>
      </c>
      <c r="N1540" t="s">
        <v>29</v>
      </c>
      <c r="P1540" t="s">
        <v>41</v>
      </c>
      <c r="Q1540" t="s">
        <v>10756</v>
      </c>
      <c r="R1540" t="s">
        <v>10940</v>
      </c>
      <c r="S1540" t="s">
        <v>10941</v>
      </c>
      <c r="T1540" t="s">
        <v>3099</v>
      </c>
      <c r="V1540" t="s">
        <v>260</v>
      </c>
      <c r="W1540" t="s">
        <v>261</v>
      </c>
      <c r="X1540" t="s">
        <v>10942</v>
      </c>
      <c r="AE1540" t="s">
        <v>10949</v>
      </c>
      <c r="AG1540" t="s">
        <v>264</v>
      </c>
      <c r="AJ1540" t="s">
        <v>709</v>
      </c>
      <c r="AL1540" t="s">
        <v>680</v>
      </c>
      <c r="AN1540" t="s">
        <v>628</v>
      </c>
      <c r="AO1540" t="s">
        <v>268</v>
      </c>
      <c r="AP1540" t="s">
        <v>269</v>
      </c>
      <c r="AQ1540" t="s">
        <v>709</v>
      </c>
      <c r="AR1540" t="s">
        <v>3676</v>
      </c>
      <c r="AS1540" t="s">
        <v>10950</v>
      </c>
      <c r="AT1540" t="s">
        <v>10945</v>
      </c>
      <c r="BB1540" t="s">
        <v>3989</v>
      </c>
      <c r="BC1540" t="s">
        <v>3989</v>
      </c>
      <c r="BD1540" t="s">
        <v>301</v>
      </c>
      <c r="BE1540" t="s">
        <v>10951</v>
      </c>
      <c r="BF1540" t="s">
        <v>390</v>
      </c>
      <c r="BG1540" s="1">
        <v>7.05</v>
      </c>
      <c r="BO1540" t="s">
        <v>281</v>
      </c>
      <c r="BP1540" s="1">
        <v>60938</v>
      </c>
      <c r="BQ1540" s="1">
        <v>60938</v>
      </c>
      <c r="BU1540" s="1">
        <v>0</v>
      </c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t="s">
        <v>282</v>
      </c>
      <c r="CG1540" s="1">
        <v>746.84</v>
      </c>
      <c r="CH1540" s="1">
        <v>1673</v>
      </c>
      <c r="CJ1540" s="1">
        <v>35233.46</v>
      </c>
      <c r="CP1540" s="1">
        <v>1.05</v>
      </c>
      <c r="DA1540" s="1">
        <v>406.89</v>
      </c>
      <c r="DK1540" s="1">
        <v>21241.119999999999</v>
      </c>
      <c r="DV1540" s="1">
        <v>1636.99</v>
      </c>
    </row>
    <row r="1541" spans="1:177" hidden="1" x14ac:dyDescent="0.25">
      <c r="A1541" t="s">
        <v>10952</v>
      </c>
      <c r="B1541" t="s">
        <v>10953</v>
      </c>
      <c r="C1541" t="s">
        <v>249</v>
      </c>
      <c r="F1541" t="s">
        <v>10954</v>
      </c>
      <c r="G1541" t="s">
        <v>10955</v>
      </c>
      <c r="I1541" t="s">
        <v>10956</v>
      </c>
      <c r="K1541" t="s">
        <v>253</v>
      </c>
      <c r="L1541" t="s">
        <v>254</v>
      </c>
      <c r="M1541" t="s">
        <v>255</v>
      </c>
      <c r="N1541" t="s">
        <v>29</v>
      </c>
      <c r="P1541" t="s">
        <v>41</v>
      </c>
      <c r="Q1541" t="s">
        <v>10756</v>
      </c>
      <c r="R1541" t="s">
        <v>10957</v>
      </c>
      <c r="S1541" t="s">
        <v>10958</v>
      </c>
      <c r="T1541" t="s">
        <v>10959</v>
      </c>
      <c r="V1541" t="s">
        <v>260</v>
      </c>
      <c r="W1541" t="s">
        <v>695</v>
      </c>
      <c r="X1541" t="s">
        <v>10960</v>
      </c>
      <c r="AG1541" t="s">
        <v>773</v>
      </c>
      <c r="AJ1541" t="s">
        <v>709</v>
      </c>
      <c r="AL1541" t="s">
        <v>5797</v>
      </c>
      <c r="AN1541" t="s">
        <v>481</v>
      </c>
      <c r="AO1541" t="s">
        <v>268</v>
      </c>
      <c r="AP1541" t="s">
        <v>269</v>
      </c>
      <c r="AQ1541" t="s">
        <v>709</v>
      </c>
      <c r="AR1541" t="s">
        <v>10961</v>
      </c>
      <c r="AS1541" t="s">
        <v>10298</v>
      </c>
      <c r="AT1541" t="s">
        <v>10962</v>
      </c>
      <c r="AX1541" t="s">
        <v>686</v>
      </c>
      <c r="BB1541" t="s">
        <v>2669</v>
      </c>
      <c r="BC1541" t="s">
        <v>2669</v>
      </c>
      <c r="BD1541" t="s">
        <v>656</v>
      </c>
      <c r="BE1541" t="s">
        <v>10963</v>
      </c>
      <c r="BF1541" t="s">
        <v>351</v>
      </c>
      <c r="BG1541" s="1">
        <v>5.0999999999999996</v>
      </c>
      <c r="BO1541" t="s">
        <v>281</v>
      </c>
      <c r="BP1541" s="1">
        <v>176000</v>
      </c>
      <c r="BQ1541" s="1">
        <v>176000</v>
      </c>
      <c r="BU1541" s="1">
        <v>-0.2</v>
      </c>
      <c r="BV1541" s="4"/>
      <c r="BW1541" s="4"/>
      <c r="BX1541" s="4"/>
      <c r="BY1541" s="4"/>
      <c r="BZ1541" s="4"/>
      <c r="CA1541" s="1">
        <v>16</v>
      </c>
      <c r="CB1541" s="4"/>
      <c r="CC1541" s="4"/>
      <c r="CD1541" s="4"/>
      <c r="CE1541" s="4"/>
      <c r="CF1541" t="s">
        <v>282</v>
      </c>
      <c r="CG1541" s="1">
        <v>72</v>
      </c>
      <c r="CH1541" s="1">
        <v>9800</v>
      </c>
      <c r="CJ1541" s="1">
        <v>109000</v>
      </c>
      <c r="DA1541" s="1">
        <v>1820</v>
      </c>
      <c r="DK1541" s="1">
        <v>55800</v>
      </c>
      <c r="DN1541" t="s">
        <v>282</v>
      </c>
      <c r="DV1541" s="1">
        <v>159</v>
      </c>
      <c r="DX1541" t="s">
        <v>282</v>
      </c>
    </row>
    <row r="1542" spans="1:177" hidden="1" x14ac:dyDescent="0.25">
      <c r="A1542" t="s">
        <v>10964</v>
      </c>
      <c r="B1542" t="s">
        <v>10965</v>
      </c>
      <c r="C1542" t="s">
        <v>249</v>
      </c>
      <c r="F1542" t="s">
        <v>10954</v>
      </c>
      <c r="G1542" t="s">
        <v>10955</v>
      </c>
      <c r="I1542" t="s">
        <v>10956</v>
      </c>
      <c r="K1542" t="s">
        <v>253</v>
      </c>
      <c r="L1542" t="s">
        <v>254</v>
      </c>
      <c r="M1542" t="s">
        <v>255</v>
      </c>
      <c r="N1542" t="s">
        <v>29</v>
      </c>
      <c r="P1542" t="s">
        <v>41</v>
      </c>
      <c r="Q1542" t="s">
        <v>10756</v>
      </c>
      <c r="R1542" t="s">
        <v>10957</v>
      </c>
      <c r="S1542" t="s">
        <v>10958</v>
      </c>
      <c r="T1542" t="s">
        <v>10959</v>
      </c>
      <c r="V1542" t="s">
        <v>260</v>
      </c>
      <c r="W1542" t="s">
        <v>695</v>
      </c>
      <c r="X1542" t="s">
        <v>10960</v>
      </c>
      <c r="AG1542" t="s">
        <v>1623</v>
      </c>
      <c r="AJ1542" t="s">
        <v>709</v>
      </c>
      <c r="AL1542" t="s">
        <v>709</v>
      </c>
      <c r="AN1542" t="s">
        <v>628</v>
      </c>
      <c r="AO1542" t="s">
        <v>268</v>
      </c>
      <c r="AP1542" t="s">
        <v>269</v>
      </c>
      <c r="AQ1542" t="s">
        <v>709</v>
      </c>
      <c r="AR1542" t="s">
        <v>7657</v>
      </c>
      <c r="AS1542" t="s">
        <v>10962</v>
      </c>
      <c r="AT1542" t="s">
        <v>10962</v>
      </c>
      <c r="BB1542" t="s">
        <v>3898</v>
      </c>
      <c r="BC1542" t="s">
        <v>3898</v>
      </c>
      <c r="BD1542" t="s">
        <v>656</v>
      </c>
      <c r="BE1542" t="s">
        <v>10966</v>
      </c>
      <c r="BF1542" t="s">
        <v>351</v>
      </c>
      <c r="BG1542" s="1">
        <v>7</v>
      </c>
      <c r="BO1542" t="s">
        <v>281</v>
      </c>
      <c r="BP1542" s="1">
        <v>8830</v>
      </c>
      <c r="BQ1542" s="1">
        <v>8830</v>
      </c>
      <c r="BU1542" s="1">
        <v>-0.1</v>
      </c>
      <c r="BV1542" s="4"/>
      <c r="BW1542" s="4"/>
      <c r="BX1542" s="4"/>
      <c r="BY1542" s="4"/>
      <c r="BZ1542" s="4"/>
      <c r="CA1542" s="1">
        <v>1</v>
      </c>
      <c r="CB1542" s="4"/>
      <c r="CC1542" s="4"/>
      <c r="CD1542" s="4"/>
      <c r="CE1542" s="4"/>
      <c r="CF1542" t="s">
        <v>282</v>
      </c>
      <c r="CG1542" s="1">
        <v>1200</v>
      </c>
      <c r="CH1542" s="1">
        <v>40</v>
      </c>
      <c r="CJ1542" s="1">
        <v>3600</v>
      </c>
      <c r="DA1542" s="1">
        <v>12</v>
      </c>
      <c r="DK1542" s="1">
        <v>3120</v>
      </c>
      <c r="DN1542" t="s">
        <v>282</v>
      </c>
      <c r="DV1542" s="1">
        <v>856</v>
      </c>
      <c r="DX1542" t="s">
        <v>282</v>
      </c>
    </row>
    <row r="1543" spans="1:177" hidden="1" x14ac:dyDescent="0.25">
      <c r="A1543" t="s">
        <v>10967</v>
      </c>
      <c r="B1543" t="s">
        <v>10968</v>
      </c>
      <c r="C1543" t="s">
        <v>249</v>
      </c>
      <c r="F1543" t="s">
        <v>10969</v>
      </c>
      <c r="G1543" t="s">
        <v>10970</v>
      </c>
      <c r="I1543" t="s">
        <v>10971</v>
      </c>
      <c r="K1543" t="s">
        <v>253</v>
      </c>
      <c r="L1543" t="s">
        <v>254</v>
      </c>
      <c r="M1543" t="s">
        <v>255</v>
      </c>
      <c r="N1543" t="s">
        <v>29</v>
      </c>
      <c r="P1543" t="s">
        <v>41</v>
      </c>
      <c r="Q1543" t="s">
        <v>10756</v>
      </c>
      <c r="R1543" t="s">
        <v>10804</v>
      </c>
      <c r="S1543" t="s">
        <v>10805</v>
      </c>
      <c r="T1543" t="s">
        <v>3083</v>
      </c>
      <c r="V1543" t="s">
        <v>260</v>
      </c>
      <c r="W1543" t="s">
        <v>186</v>
      </c>
      <c r="X1543" t="s">
        <v>10840</v>
      </c>
      <c r="AJ1543" t="s">
        <v>341</v>
      </c>
      <c r="AL1543" t="s">
        <v>342</v>
      </c>
      <c r="AN1543" t="s">
        <v>540</v>
      </c>
      <c r="AO1543" t="s">
        <v>268</v>
      </c>
      <c r="AP1543" t="s">
        <v>344</v>
      </c>
      <c r="AQ1543" t="s">
        <v>345</v>
      </c>
      <c r="AR1543" t="s">
        <v>10972</v>
      </c>
      <c r="AS1543" t="s">
        <v>10973</v>
      </c>
      <c r="AT1543" t="s">
        <v>10809</v>
      </c>
      <c r="AX1543" t="s">
        <v>577</v>
      </c>
      <c r="BB1543" t="s">
        <v>2109</v>
      </c>
      <c r="BC1543" t="s">
        <v>2109</v>
      </c>
      <c r="BD1543" t="s">
        <v>656</v>
      </c>
      <c r="BG1543" s="1">
        <v>6</v>
      </c>
      <c r="BH1543" t="s">
        <v>3172</v>
      </c>
      <c r="BO1543" t="s">
        <v>281</v>
      </c>
      <c r="BP1543" s="1">
        <v>251675</v>
      </c>
      <c r="BQ1543" s="1">
        <v>251675</v>
      </c>
      <c r="BU1543" s="1">
        <v>0</v>
      </c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t="s">
        <v>282</v>
      </c>
      <c r="CG1543" s="1">
        <v>70.7</v>
      </c>
      <c r="CH1543" s="1">
        <v>15576</v>
      </c>
      <c r="CJ1543" s="1">
        <v>156570.47</v>
      </c>
      <c r="CX1543" t="s">
        <v>410</v>
      </c>
      <c r="CZ1543" s="1">
        <v>1.1599999999999999</v>
      </c>
      <c r="DA1543" s="1">
        <v>5400.94</v>
      </c>
      <c r="DB1543" t="s">
        <v>282</v>
      </c>
      <c r="DK1543" s="1">
        <v>73598.820000000007</v>
      </c>
      <c r="DN1543" t="s">
        <v>282</v>
      </c>
      <c r="DV1543" s="1">
        <v>359.29</v>
      </c>
      <c r="ED1543" s="1">
        <v>97.36</v>
      </c>
    </row>
    <row r="1544" spans="1:177" hidden="1" x14ac:dyDescent="0.25">
      <c r="A1544" t="s">
        <v>10974</v>
      </c>
      <c r="B1544" t="s">
        <v>10975</v>
      </c>
      <c r="C1544" t="s">
        <v>249</v>
      </c>
      <c r="F1544" t="s">
        <v>10976</v>
      </c>
      <c r="G1544" t="s">
        <v>10977</v>
      </c>
      <c r="I1544" t="s">
        <v>10978</v>
      </c>
      <c r="K1544" t="s">
        <v>253</v>
      </c>
      <c r="L1544" t="s">
        <v>254</v>
      </c>
      <c r="M1544" t="s">
        <v>255</v>
      </c>
      <c r="N1544" t="s">
        <v>29</v>
      </c>
      <c r="P1544" t="s">
        <v>41</v>
      </c>
      <c r="Q1544" t="s">
        <v>10756</v>
      </c>
      <c r="R1544" t="s">
        <v>10804</v>
      </c>
      <c r="S1544" t="s">
        <v>10805</v>
      </c>
      <c r="T1544" t="s">
        <v>3099</v>
      </c>
      <c r="V1544" t="s">
        <v>260</v>
      </c>
      <c r="W1544" t="s">
        <v>720</v>
      </c>
      <c r="X1544" t="s">
        <v>10871</v>
      </c>
      <c r="AE1544" t="s">
        <v>10979</v>
      </c>
      <c r="AG1544" t="s">
        <v>10980</v>
      </c>
      <c r="AJ1544" t="s">
        <v>341</v>
      </c>
      <c r="AL1544" t="s">
        <v>342</v>
      </c>
      <c r="AN1544" t="s">
        <v>343</v>
      </c>
      <c r="AO1544" t="s">
        <v>268</v>
      </c>
      <c r="AP1544" t="s">
        <v>344</v>
      </c>
      <c r="AQ1544" t="s">
        <v>345</v>
      </c>
      <c r="AR1544" t="s">
        <v>10981</v>
      </c>
      <c r="AS1544" t="s">
        <v>10982</v>
      </c>
      <c r="AT1544" t="s">
        <v>10983</v>
      </c>
      <c r="AX1544" t="s">
        <v>2629</v>
      </c>
      <c r="BB1544" t="s">
        <v>811</v>
      </c>
      <c r="BC1544" t="s">
        <v>811</v>
      </c>
      <c r="BD1544" t="s">
        <v>656</v>
      </c>
      <c r="BE1544" t="s">
        <v>1894</v>
      </c>
      <c r="BF1544" t="s">
        <v>390</v>
      </c>
      <c r="BG1544" s="1">
        <v>6.18</v>
      </c>
      <c r="BO1544" t="s">
        <v>281</v>
      </c>
      <c r="BP1544" s="1">
        <v>199239</v>
      </c>
      <c r="BQ1544" s="1">
        <v>199239</v>
      </c>
      <c r="BU1544" s="1">
        <v>0</v>
      </c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1">
        <v>134</v>
      </c>
      <c r="CH1544" s="1">
        <v>14880</v>
      </c>
      <c r="CJ1544" s="1">
        <v>123036</v>
      </c>
      <c r="CX1544" t="s">
        <v>410</v>
      </c>
      <c r="CZ1544" s="1">
        <v>2</v>
      </c>
      <c r="DA1544" s="1">
        <v>2430</v>
      </c>
      <c r="DK1544" s="1">
        <v>58238</v>
      </c>
      <c r="DV1544" s="1">
        <v>340</v>
      </c>
      <c r="ED1544" s="1">
        <v>179</v>
      </c>
    </row>
    <row r="1545" spans="1:177" hidden="1" x14ac:dyDescent="0.25">
      <c r="A1545" t="s">
        <v>10984</v>
      </c>
      <c r="B1545" t="s">
        <v>10985</v>
      </c>
      <c r="C1545" t="s">
        <v>249</v>
      </c>
      <c r="F1545" t="s">
        <v>10976</v>
      </c>
      <c r="G1545" t="s">
        <v>10977</v>
      </c>
      <c r="I1545" t="s">
        <v>10978</v>
      </c>
      <c r="K1545" t="s">
        <v>253</v>
      </c>
      <c r="L1545" t="s">
        <v>254</v>
      </c>
      <c r="M1545" t="s">
        <v>255</v>
      </c>
      <c r="N1545" t="s">
        <v>29</v>
      </c>
      <c r="P1545" t="s">
        <v>41</v>
      </c>
      <c r="Q1545" t="s">
        <v>10756</v>
      </c>
      <c r="R1545" t="s">
        <v>10804</v>
      </c>
      <c r="S1545" t="s">
        <v>10805</v>
      </c>
      <c r="V1545" t="s">
        <v>260</v>
      </c>
      <c r="W1545" t="s">
        <v>720</v>
      </c>
      <c r="X1545" t="s">
        <v>10871</v>
      </c>
      <c r="AE1545" t="s">
        <v>10986</v>
      </c>
      <c r="AG1545" t="s">
        <v>10987</v>
      </c>
      <c r="AJ1545" t="s">
        <v>341</v>
      </c>
      <c r="AL1545" t="s">
        <v>564</v>
      </c>
      <c r="AN1545" t="s">
        <v>343</v>
      </c>
      <c r="AO1545" t="s">
        <v>268</v>
      </c>
      <c r="AP1545" t="s">
        <v>344</v>
      </c>
      <c r="AQ1545" t="s">
        <v>345</v>
      </c>
      <c r="AR1545" t="s">
        <v>10988</v>
      </c>
      <c r="AS1545" t="s">
        <v>10989</v>
      </c>
      <c r="AT1545" t="s">
        <v>10983</v>
      </c>
      <c r="BB1545" t="s">
        <v>4366</v>
      </c>
      <c r="BC1545" t="s">
        <v>4366</v>
      </c>
      <c r="BD1545" t="s">
        <v>658</v>
      </c>
      <c r="BE1545" t="s">
        <v>2849</v>
      </c>
      <c r="BF1545" t="s">
        <v>658</v>
      </c>
      <c r="BG1545" s="1">
        <v>6.2</v>
      </c>
      <c r="BO1545" t="s">
        <v>281</v>
      </c>
      <c r="BP1545" s="1">
        <v>233178</v>
      </c>
      <c r="BQ1545" s="1">
        <v>233178</v>
      </c>
      <c r="BU1545" s="1">
        <v>0</v>
      </c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1">
        <v>54</v>
      </c>
      <c r="CH1545" s="1">
        <v>10560</v>
      </c>
      <c r="CJ1545" s="1">
        <v>143601</v>
      </c>
      <c r="CX1545" t="s">
        <v>410</v>
      </c>
      <c r="CZ1545" s="1">
        <v>1</v>
      </c>
      <c r="DA1545" s="1">
        <v>2819</v>
      </c>
      <c r="DK1545" s="1">
        <v>75795</v>
      </c>
      <c r="DV1545" s="1">
        <v>274</v>
      </c>
      <c r="ED1545" s="1">
        <v>74</v>
      </c>
    </row>
    <row r="1546" spans="1:177" hidden="1" x14ac:dyDescent="0.25">
      <c r="A1546" t="s">
        <v>10990</v>
      </c>
      <c r="B1546" t="s">
        <v>10991</v>
      </c>
      <c r="C1546" t="s">
        <v>249</v>
      </c>
      <c r="F1546" t="s">
        <v>10976</v>
      </c>
      <c r="G1546" t="s">
        <v>10977</v>
      </c>
      <c r="I1546" t="s">
        <v>10978</v>
      </c>
      <c r="K1546" t="s">
        <v>253</v>
      </c>
      <c r="L1546" t="s">
        <v>254</v>
      </c>
      <c r="M1546" t="s">
        <v>255</v>
      </c>
      <c r="N1546" t="s">
        <v>29</v>
      </c>
      <c r="P1546" t="s">
        <v>41</v>
      </c>
      <c r="Q1546" t="s">
        <v>10756</v>
      </c>
      <c r="R1546" t="s">
        <v>10804</v>
      </c>
      <c r="S1546" t="s">
        <v>10805</v>
      </c>
      <c r="V1546" t="s">
        <v>260</v>
      </c>
      <c r="W1546" t="s">
        <v>720</v>
      </c>
      <c r="X1546" t="s">
        <v>10871</v>
      </c>
      <c r="AE1546" t="s">
        <v>10986</v>
      </c>
      <c r="AG1546" t="s">
        <v>10987</v>
      </c>
      <c r="AJ1546" t="s">
        <v>341</v>
      </c>
      <c r="AL1546" t="s">
        <v>564</v>
      </c>
      <c r="AN1546" t="s">
        <v>343</v>
      </c>
      <c r="AO1546" t="s">
        <v>268</v>
      </c>
      <c r="AP1546" t="s">
        <v>344</v>
      </c>
      <c r="AQ1546" t="s">
        <v>345</v>
      </c>
      <c r="AR1546" t="s">
        <v>10988</v>
      </c>
      <c r="AS1546" t="s">
        <v>10989</v>
      </c>
      <c r="AT1546" t="s">
        <v>10983</v>
      </c>
      <c r="BB1546" t="s">
        <v>4366</v>
      </c>
      <c r="BC1546" t="s">
        <v>4366</v>
      </c>
      <c r="BD1546" t="s">
        <v>658</v>
      </c>
      <c r="BE1546" t="s">
        <v>2849</v>
      </c>
      <c r="BF1546" t="s">
        <v>658</v>
      </c>
      <c r="BG1546" s="1">
        <v>6.34</v>
      </c>
      <c r="BO1546" t="s">
        <v>281</v>
      </c>
      <c r="BP1546" s="1">
        <v>232067</v>
      </c>
      <c r="BQ1546" s="1">
        <v>232067</v>
      </c>
      <c r="BU1546" s="1">
        <v>0</v>
      </c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1">
        <v>63</v>
      </c>
      <c r="CH1546" s="1">
        <v>10240</v>
      </c>
      <c r="CJ1546" s="1">
        <v>142892</v>
      </c>
      <c r="CX1546" t="s">
        <v>410</v>
      </c>
      <c r="CZ1546" s="1">
        <v>1</v>
      </c>
      <c r="DA1546" s="1">
        <v>2819</v>
      </c>
      <c r="DK1546" s="1">
        <v>75699</v>
      </c>
      <c r="DV1546" s="1">
        <v>270</v>
      </c>
      <c r="ED1546" s="1">
        <v>83</v>
      </c>
    </row>
    <row r="1547" spans="1:177" hidden="1" x14ac:dyDescent="0.25">
      <c r="A1547" t="s">
        <v>10992</v>
      </c>
      <c r="B1547" t="s">
        <v>10993</v>
      </c>
      <c r="C1547" t="s">
        <v>249</v>
      </c>
      <c r="F1547" t="s">
        <v>10976</v>
      </c>
      <c r="G1547" t="s">
        <v>10977</v>
      </c>
      <c r="I1547" t="s">
        <v>10978</v>
      </c>
      <c r="K1547" t="s">
        <v>253</v>
      </c>
      <c r="L1547" t="s">
        <v>254</v>
      </c>
      <c r="M1547" t="s">
        <v>255</v>
      </c>
      <c r="N1547" t="s">
        <v>29</v>
      </c>
      <c r="P1547" t="s">
        <v>41</v>
      </c>
      <c r="Q1547" t="s">
        <v>10756</v>
      </c>
      <c r="R1547" t="s">
        <v>10804</v>
      </c>
      <c r="S1547" t="s">
        <v>10805</v>
      </c>
      <c r="V1547" t="s">
        <v>260</v>
      </c>
      <c r="W1547" t="s">
        <v>720</v>
      </c>
      <c r="X1547" t="s">
        <v>10871</v>
      </c>
      <c r="AE1547" t="s">
        <v>10986</v>
      </c>
      <c r="AG1547" t="s">
        <v>10987</v>
      </c>
      <c r="AJ1547" t="s">
        <v>341</v>
      </c>
      <c r="AL1547" t="s">
        <v>564</v>
      </c>
      <c r="AN1547" t="s">
        <v>343</v>
      </c>
      <c r="AO1547" t="s">
        <v>268</v>
      </c>
      <c r="AP1547" t="s">
        <v>344</v>
      </c>
      <c r="AQ1547" t="s">
        <v>345</v>
      </c>
      <c r="AR1547" t="s">
        <v>10988</v>
      </c>
      <c r="AS1547" t="s">
        <v>10989</v>
      </c>
      <c r="AT1547" t="s">
        <v>10983</v>
      </c>
      <c r="BB1547" t="s">
        <v>712</v>
      </c>
      <c r="BC1547" t="s">
        <v>712</v>
      </c>
      <c r="BD1547" t="s">
        <v>658</v>
      </c>
      <c r="BE1547" t="s">
        <v>657</v>
      </c>
      <c r="BF1547" t="s">
        <v>658</v>
      </c>
      <c r="BG1547" s="1">
        <v>5.71</v>
      </c>
      <c r="BO1547" t="s">
        <v>281</v>
      </c>
      <c r="BP1547" s="1">
        <v>219232</v>
      </c>
      <c r="BQ1547" s="1">
        <v>219232</v>
      </c>
      <c r="BU1547" s="1">
        <v>0</v>
      </c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1">
        <v>37</v>
      </c>
      <c r="CH1547" s="1">
        <v>9600</v>
      </c>
      <c r="CJ1547" s="1">
        <v>134737</v>
      </c>
      <c r="CX1547" t="s">
        <v>410</v>
      </c>
      <c r="CZ1547" s="1">
        <v>1</v>
      </c>
      <c r="DA1547" s="1">
        <v>2430</v>
      </c>
      <c r="DK1547" s="1">
        <v>71936</v>
      </c>
      <c r="DV1547" s="1">
        <v>408</v>
      </c>
      <c r="ED1547" s="1">
        <v>83</v>
      </c>
    </row>
    <row r="1548" spans="1:177" hidden="1" x14ac:dyDescent="0.25">
      <c r="A1548" t="s">
        <v>10994</v>
      </c>
      <c r="B1548" t="s">
        <v>10995</v>
      </c>
      <c r="C1548" t="s">
        <v>249</v>
      </c>
      <c r="F1548" t="s">
        <v>10976</v>
      </c>
      <c r="G1548" t="s">
        <v>10977</v>
      </c>
      <c r="I1548" t="s">
        <v>10978</v>
      </c>
      <c r="K1548" t="s">
        <v>253</v>
      </c>
      <c r="L1548" t="s">
        <v>254</v>
      </c>
      <c r="M1548" t="s">
        <v>255</v>
      </c>
      <c r="N1548" t="s">
        <v>29</v>
      </c>
      <c r="P1548" t="s">
        <v>41</v>
      </c>
      <c r="Q1548" t="s">
        <v>10756</v>
      </c>
      <c r="R1548" t="s">
        <v>10804</v>
      </c>
      <c r="S1548" t="s">
        <v>10805</v>
      </c>
      <c r="T1548" t="s">
        <v>3099</v>
      </c>
      <c r="V1548" t="s">
        <v>260</v>
      </c>
      <c r="W1548" t="s">
        <v>720</v>
      </c>
      <c r="X1548" t="s">
        <v>10871</v>
      </c>
      <c r="AE1548" t="s">
        <v>10996</v>
      </c>
      <c r="AG1548" t="s">
        <v>264</v>
      </c>
      <c r="AJ1548" t="s">
        <v>341</v>
      </c>
      <c r="AL1548" t="s">
        <v>10997</v>
      </c>
      <c r="AN1548" t="s">
        <v>343</v>
      </c>
      <c r="AO1548" t="s">
        <v>268</v>
      </c>
      <c r="AP1548" t="s">
        <v>344</v>
      </c>
      <c r="AQ1548" t="s">
        <v>345</v>
      </c>
      <c r="AR1548" t="s">
        <v>10998</v>
      </c>
      <c r="AS1548" t="s">
        <v>10999</v>
      </c>
      <c r="AT1548" t="s">
        <v>10983</v>
      </c>
      <c r="BB1548" t="s">
        <v>633</v>
      </c>
      <c r="BC1548" t="s">
        <v>633</v>
      </c>
      <c r="BD1548" t="s">
        <v>656</v>
      </c>
      <c r="BE1548" t="s">
        <v>2991</v>
      </c>
      <c r="BF1548" t="s">
        <v>705</v>
      </c>
      <c r="BG1548" s="1">
        <v>6.08</v>
      </c>
      <c r="BO1548" t="s">
        <v>281</v>
      </c>
      <c r="BP1548" s="1">
        <v>182682</v>
      </c>
      <c r="BQ1548" s="1">
        <v>182682</v>
      </c>
      <c r="BU1548" s="1">
        <v>0</v>
      </c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1">
        <v>122</v>
      </c>
      <c r="CH1548" s="1">
        <v>9600</v>
      </c>
      <c r="CJ1548" s="1">
        <v>112399</v>
      </c>
      <c r="CX1548" t="s">
        <v>410</v>
      </c>
      <c r="CZ1548" t="s">
        <v>410</v>
      </c>
      <c r="DA1548" s="1">
        <v>2041</v>
      </c>
      <c r="DK1548" s="1">
        <v>58075</v>
      </c>
      <c r="DV1548" s="1">
        <v>240</v>
      </c>
      <c r="ED1548" s="1">
        <v>205</v>
      </c>
    </row>
    <row r="1549" spans="1:177" hidden="1" x14ac:dyDescent="0.25">
      <c r="A1549" t="s">
        <v>11000</v>
      </c>
      <c r="B1549" t="s">
        <v>11001</v>
      </c>
      <c r="C1549" t="s">
        <v>249</v>
      </c>
      <c r="F1549" t="s">
        <v>10976</v>
      </c>
      <c r="G1549" t="s">
        <v>10977</v>
      </c>
      <c r="I1549" t="s">
        <v>10978</v>
      </c>
      <c r="K1549" t="s">
        <v>253</v>
      </c>
      <c r="L1549" t="s">
        <v>254</v>
      </c>
      <c r="M1549" t="s">
        <v>255</v>
      </c>
      <c r="N1549" t="s">
        <v>29</v>
      </c>
      <c r="P1549" t="s">
        <v>41</v>
      </c>
      <c r="Q1549" t="s">
        <v>10756</v>
      </c>
      <c r="R1549" t="s">
        <v>10804</v>
      </c>
      <c r="S1549" t="s">
        <v>10805</v>
      </c>
      <c r="T1549" t="s">
        <v>3099</v>
      </c>
      <c r="V1549" t="s">
        <v>260</v>
      </c>
      <c r="W1549" t="s">
        <v>720</v>
      </c>
      <c r="X1549" t="s">
        <v>10871</v>
      </c>
      <c r="AE1549" t="s">
        <v>10996</v>
      </c>
      <c r="AG1549" t="s">
        <v>264</v>
      </c>
      <c r="AJ1549" t="s">
        <v>341</v>
      </c>
      <c r="AL1549" t="s">
        <v>10997</v>
      </c>
      <c r="AN1549" t="s">
        <v>343</v>
      </c>
      <c r="AO1549" t="s">
        <v>268</v>
      </c>
      <c r="AP1549" t="s">
        <v>344</v>
      </c>
      <c r="AQ1549" t="s">
        <v>345</v>
      </c>
      <c r="AR1549" t="s">
        <v>10998</v>
      </c>
      <c r="AS1549" t="s">
        <v>10999</v>
      </c>
      <c r="AT1549" t="s">
        <v>10983</v>
      </c>
      <c r="BB1549" t="s">
        <v>762</v>
      </c>
      <c r="BC1549" t="s">
        <v>762</v>
      </c>
      <c r="BD1549" t="s">
        <v>656</v>
      </c>
      <c r="BE1549" t="s">
        <v>2991</v>
      </c>
      <c r="BF1549" t="s">
        <v>705</v>
      </c>
      <c r="BG1549" s="1">
        <v>6.13</v>
      </c>
      <c r="BO1549" t="s">
        <v>281</v>
      </c>
      <c r="BP1549" s="1">
        <v>175674</v>
      </c>
      <c r="BQ1549" s="1">
        <v>175674</v>
      </c>
      <c r="BU1549" s="1">
        <v>0</v>
      </c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1">
        <v>127</v>
      </c>
      <c r="CH1549" s="1">
        <v>9600</v>
      </c>
      <c r="CJ1549" s="1">
        <v>108144</v>
      </c>
      <c r="CX1549" t="s">
        <v>410</v>
      </c>
      <c r="CZ1549" t="s">
        <v>410</v>
      </c>
      <c r="DA1549" s="1">
        <v>2041</v>
      </c>
      <c r="DK1549" s="1">
        <v>55317</v>
      </c>
      <c r="DV1549" s="1">
        <v>240</v>
      </c>
      <c r="ED1549" s="1">
        <v>205</v>
      </c>
    </row>
    <row r="1550" spans="1:177" hidden="1" x14ac:dyDescent="0.25">
      <c r="A1550" t="s">
        <v>11002</v>
      </c>
      <c r="B1550" t="s">
        <v>11003</v>
      </c>
      <c r="C1550" t="s">
        <v>249</v>
      </c>
      <c r="F1550" t="s">
        <v>10976</v>
      </c>
      <c r="G1550" t="s">
        <v>10977</v>
      </c>
      <c r="I1550" t="s">
        <v>10978</v>
      </c>
      <c r="K1550" t="s">
        <v>253</v>
      </c>
      <c r="L1550" t="s">
        <v>254</v>
      </c>
      <c r="M1550" t="s">
        <v>255</v>
      </c>
      <c r="N1550" t="s">
        <v>29</v>
      </c>
      <c r="P1550" t="s">
        <v>41</v>
      </c>
      <c r="Q1550" t="s">
        <v>10756</v>
      </c>
      <c r="R1550" t="s">
        <v>10804</v>
      </c>
      <c r="S1550" t="s">
        <v>10805</v>
      </c>
      <c r="T1550" t="s">
        <v>3099</v>
      </c>
      <c r="V1550" t="s">
        <v>260</v>
      </c>
      <c r="W1550" t="s">
        <v>720</v>
      </c>
      <c r="X1550" t="s">
        <v>10871</v>
      </c>
      <c r="AE1550" t="s">
        <v>10996</v>
      </c>
      <c r="AG1550" t="s">
        <v>264</v>
      </c>
      <c r="AJ1550" t="s">
        <v>341</v>
      </c>
      <c r="AL1550" t="s">
        <v>10997</v>
      </c>
      <c r="AN1550" t="s">
        <v>343</v>
      </c>
      <c r="AO1550" t="s">
        <v>268</v>
      </c>
      <c r="AP1550" t="s">
        <v>344</v>
      </c>
      <c r="AQ1550" t="s">
        <v>345</v>
      </c>
      <c r="AR1550" t="s">
        <v>10998</v>
      </c>
      <c r="AS1550" t="s">
        <v>10999</v>
      </c>
      <c r="AT1550" t="s">
        <v>10983</v>
      </c>
      <c r="BB1550" t="s">
        <v>762</v>
      </c>
      <c r="BC1550" t="s">
        <v>762</v>
      </c>
      <c r="BD1550" t="s">
        <v>656</v>
      </c>
      <c r="BE1550" t="s">
        <v>2991</v>
      </c>
      <c r="BF1550" t="s">
        <v>705</v>
      </c>
      <c r="BG1550" s="1">
        <v>6.1</v>
      </c>
      <c r="BO1550" t="s">
        <v>281</v>
      </c>
      <c r="BP1550" s="1">
        <v>187672</v>
      </c>
      <c r="BQ1550" s="1">
        <v>187672</v>
      </c>
      <c r="BU1550" s="1">
        <v>0</v>
      </c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1">
        <v>120</v>
      </c>
      <c r="CH1550" s="1">
        <v>9440</v>
      </c>
      <c r="CJ1550" s="1">
        <v>115235</v>
      </c>
      <c r="CX1550" t="s">
        <v>410</v>
      </c>
      <c r="CZ1550" t="s">
        <v>410</v>
      </c>
      <c r="DA1550" s="1">
        <v>2236</v>
      </c>
      <c r="DK1550" s="1">
        <v>59888</v>
      </c>
      <c r="DV1550" s="1">
        <v>560</v>
      </c>
      <c r="ED1550" s="1">
        <v>193</v>
      </c>
    </row>
    <row r="1551" spans="1:177" x14ac:dyDescent="0.25">
      <c r="A1551" t="s">
        <v>11004</v>
      </c>
      <c r="B1551" t="s">
        <v>11005</v>
      </c>
      <c r="C1551" t="s">
        <v>249</v>
      </c>
      <c r="F1551" t="s">
        <v>11006</v>
      </c>
      <c r="G1551" t="s">
        <v>11007</v>
      </c>
      <c r="I1551" t="s">
        <v>11008</v>
      </c>
      <c r="K1551" t="s">
        <v>253</v>
      </c>
      <c r="L1551" t="s">
        <v>254</v>
      </c>
      <c r="M1551" t="s">
        <v>255</v>
      </c>
      <c r="N1551" t="s">
        <v>29</v>
      </c>
      <c r="P1551" t="s">
        <v>41</v>
      </c>
      <c r="Q1551" t="s">
        <v>10756</v>
      </c>
      <c r="R1551" t="s">
        <v>10804</v>
      </c>
      <c r="S1551" t="s">
        <v>10805</v>
      </c>
      <c r="T1551" t="s">
        <v>11009</v>
      </c>
      <c r="V1551" t="s">
        <v>260</v>
      </c>
      <c r="W1551" t="s">
        <v>720</v>
      </c>
      <c r="X1551" t="s">
        <v>10840</v>
      </c>
      <c r="AE1551" t="s">
        <v>11010</v>
      </c>
      <c r="AG1551" t="s">
        <v>264</v>
      </c>
      <c r="AJ1551" t="s">
        <v>341</v>
      </c>
      <c r="AL1551" t="s">
        <v>342</v>
      </c>
      <c r="AN1551" t="s">
        <v>343</v>
      </c>
      <c r="AO1551" t="s">
        <v>268</v>
      </c>
      <c r="AP1551" t="s">
        <v>344</v>
      </c>
      <c r="AQ1551" t="s">
        <v>345</v>
      </c>
      <c r="AR1551" t="s">
        <v>11011</v>
      </c>
      <c r="AS1551" t="s">
        <v>4074</v>
      </c>
      <c r="AT1551" t="s">
        <v>11012</v>
      </c>
      <c r="AX1551" t="s">
        <v>2629</v>
      </c>
      <c r="BB1551" t="s">
        <v>3611</v>
      </c>
      <c r="BC1551" t="s">
        <v>3611</v>
      </c>
      <c r="BD1551" t="s">
        <v>656</v>
      </c>
      <c r="BE1551" t="s">
        <v>11013</v>
      </c>
      <c r="BF1551" t="s">
        <v>469</v>
      </c>
      <c r="BG1551" s="1">
        <v>8.34</v>
      </c>
      <c r="BO1551" t="s">
        <v>281</v>
      </c>
      <c r="BP1551" s="1">
        <v>13427</v>
      </c>
      <c r="BQ1551" s="1">
        <v>13427</v>
      </c>
      <c r="BU1551" s="1">
        <v>-24.3</v>
      </c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1">
        <v>156</v>
      </c>
      <c r="CG1551" s="1">
        <v>4508</v>
      </c>
      <c r="CH1551" s="1">
        <v>30</v>
      </c>
      <c r="CJ1551" s="1">
        <v>3546</v>
      </c>
      <c r="CX1551" s="1">
        <v>4428</v>
      </c>
      <c r="DA1551" s="1">
        <v>9</v>
      </c>
      <c r="DK1551" t="s">
        <v>410</v>
      </c>
      <c r="DV1551" s="1">
        <v>750</v>
      </c>
      <c r="ED1551" t="s">
        <v>410</v>
      </c>
      <c r="FS1551" t="s">
        <v>353</v>
      </c>
      <c r="FU1551" t="s">
        <v>353</v>
      </c>
    </row>
    <row r="1552" spans="1:177" x14ac:dyDescent="0.25">
      <c r="A1552" t="s">
        <v>11014</v>
      </c>
      <c r="B1552" t="s">
        <v>11015</v>
      </c>
      <c r="C1552" t="s">
        <v>249</v>
      </c>
      <c r="F1552" t="s">
        <v>11006</v>
      </c>
      <c r="G1552" t="s">
        <v>11007</v>
      </c>
      <c r="I1552" t="s">
        <v>11008</v>
      </c>
      <c r="K1552" t="s">
        <v>253</v>
      </c>
      <c r="L1552" t="s">
        <v>254</v>
      </c>
      <c r="M1552" t="s">
        <v>255</v>
      </c>
      <c r="N1552" t="s">
        <v>29</v>
      </c>
      <c r="P1552" t="s">
        <v>41</v>
      </c>
      <c r="Q1552" t="s">
        <v>10756</v>
      </c>
      <c r="R1552" t="s">
        <v>10804</v>
      </c>
      <c r="S1552" t="s">
        <v>10805</v>
      </c>
      <c r="T1552" t="s">
        <v>11009</v>
      </c>
      <c r="V1552" t="s">
        <v>260</v>
      </c>
      <c r="W1552" t="s">
        <v>720</v>
      </c>
      <c r="X1552" t="s">
        <v>10840</v>
      </c>
      <c r="AE1552" t="s">
        <v>11010</v>
      </c>
      <c r="AG1552" t="s">
        <v>264</v>
      </c>
      <c r="AJ1552" t="s">
        <v>341</v>
      </c>
      <c r="AL1552" t="s">
        <v>342</v>
      </c>
      <c r="AN1552" t="s">
        <v>343</v>
      </c>
      <c r="AO1552" t="s">
        <v>268</v>
      </c>
      <c r="AP1552" t="s">
        <v>344</v>
      </c>
      <c r="AQ1552" t="s">
        <v>345</v>
      </c>
      <c r="AR1552" t="s">
        <v>11011</v>
      </c>
      <c r="AS1552" t="s">
        <v>4074</v>
      </c>
      <c r="AT1552" t="s">
        <v>11012</v>
      </c>
      <c r="AX1552" t="s">
        <v>2629</v>
      </c>
      <c r="BB1552" t="s">
        <v>3611</v>
      </c>
      <c r="BC1552" t="s">
        <v>3611</v>
      </c>
      <c r="BD1552" t="s">
        <v>656</v>
      </c>
      <c r="BE1552" t="s">
        <v>11016</v>
      </c>
      <c r="BF1552" t="s">
        <v>469</v>
      </c>
      <c r="BG1552" s="1">
        <v>8.08</v>
      </c>
      <c r="BO1552" t="s">
        <v>281</v>
      </c>
      <c r="BP1552" s="1">
        <v>13977</v>
      </c>
      <c r="BQ1552" s="1">
        <v>13977</v>
      </c>
      <c r="BU1552" s="1">
        <v>-25</v>
      </c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1">
        <v>65</v>
      </c>
      <c r="CG1552" s="1">
        <v>4436</v>
      </c>
      <c r="CH1552" s="1">
        <v>30</v>
      </c>
      <c r="CJ1552" s="1">
        <v>3723</v>
      </c>
      <c r="CX1552" s="1">
        <v>4614</v>
      </c>
      <c r="DA1552" s="1">
        <v>9</v>
      </c>
      <c r="DK1552" t="s">
        <v>410</v>
      </c>
      <c r="DV1552" s="1">
        <v>1100</v>
      </c>
      <c r="ED1552" t="s">
        <v>410</v>
      </c>
      <c r="FS1552" t="s">
        <v>353</v>
      </c>
      <c r="FU1552" t="s">
        <v>353</v>
      </c>
    </row>
    <row r="1553" spans="1:177" x14ac:dyDescent="0.25">
      <c r="A1553" t="s">
        <v>11017</v>
      </c>
      <c r="B1553" t="s">
        <v>11018</v>
      </c>
      <c r="C1553" t="s">
        <v>249</v>
      </c>
      <c r="F1553" t="s">
        <v>11006</v>
      </c>
      <c r="G1553" t="s">
        <v>11007</v>
      </c>
      <c r="I1553" t="s">
        <v>11008</v>
      </c>
      <c r="K1553" t="s">
        <v>253</v>
      </c>
      <c r="L1553" t="s">
        <v>254</v>
      </c>
      <c r="M1553" t="s">
        <v>255</v>
      </c>
      <c r="N1553" t="s">
        <v>29</v>
      </c>
      <c r="P1553" t="s">
        <v>41</v>
      </c>
      <c r="Q1553" t="s">
        <v>10756</v>
      </c>
      <c r="R1553" t="s">
        <v>10804</v>
      </c>
      <c r="S1553" t="s">
        <v>10805</v>
      </c>
      <c r="T1553" t="s">
        <v>11009</v>
      </c>
      <c r="V1553" t="s">
        <v>260</v>
      </c>
      <c r="W1553" t="s">
        <v>720</v>
      </c>
      <c r="X1553" t="s">
        <v>10840</v>
      </c>
      <c r="AE1553" t="s">
        <v>11010</v>
      </c>
      <c r="AG1553" t="s">
        <v>264</v>
      </c>
      <c r="AJ1553" t="s">
        <v>341</v>
      </c>
      <c r="AL1553" t="s">
        <v>342</v>
      </c>
      <c r="AN1553" t="s">
        <v>343</v>
      </c>
      <c r="AO1553" t="s">
        <v>268</v>
      </c>
      <c r="AP1553" t="s">
        <v>344</v>
      </c>
      <c r="AQ1553" t="s">
        <v>345</v>
      </c>
      <c r="AR1553" t="s">
        <v>11011</v>
      </c>
      <c r="AS1553" t="s">
        <v>4074</v>
      </c>
      <c r="AT1553" t="s">
        <v>11012</v>
      </c>
      <c r="AX1553" t="s">
        <v>2629</v>
      </c>
      <c r="BB1553" t="s">
        <v>3263</v>
      </c>
      <c r="BC1553" t="s">
        <v>3263</v>
      </c>
      <c r="BD1553" t="s">
        <v>656</v>
      </c>
      <c r="BE1553" t="s">
        <v>11019</v>
      </c>
      <c r="BF1553" t="s">
        <v>469</v>
      </c>
      <c r="BG1553" s="1">
        <v>8.68</v>
      </c>
      <c r="BO1553" t="s">
        <v>281</v>
      </c>
      <c r="BP1553" s="1">
        <v>13794</v>
      </c>
      <c r="BQ1553" s="1">
        <v>13794</v>
      </c>
      <c r="BU1553" s="1">
        <v>-22.6</v>
      </c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1">
        <v>367</v>
      </c>
      <c r="CG1553" s="1">
        <v>4402</v>
      </c>
      <c r="CH1553" s="1">
        <v>30</v>
      </c>
      <c r="CJ1553" s="1">
        <v>3227</v>
      </c>
      <c r="CX1553" s="1">
        <v>4559</v>
      </c>
      <c r="DA1553" s="1">
        <v>9</v>
      </c>
      <c r="DK1553" t="s">
        <v>410</v>
      </c>
      <c r="DV1553" s="1">
        <v>1200</v>
      </c>
      <c r="FS1553" t="s">
        <v>353</v>
      </c>
      <c r="FU1553" t="s">
        <v>353</v>
      </c>
    </row>
    <row r="1554" spans="1:177" hidden="1" x14ac:dyDescent="0.25">
      <c r="A1554" t="s">
        <v>11020</v>
      </c>
      <c r="B1554" t="s">
        <v>11021</v>
      </c>
      <c r="C1554" t="s">
        <v>249</v>
      </c>
      <c r="F1554" t="s">
        <v>11006</v>
      </c>
      <c r="G1554" t="s">
        <v>11007</v>
      </c>
      <c r="I1554" t="s">
        <v>11008</v>
      </c>
      <c r="K1554" t="s">
        <v>253</v>
      </c>
      <c r="L1554" t="s">
        <v>254</v>
      </c>
      <c r="M1554" t="s">
        <v>255</v>
      </c>
      <c r="N1554" t="s">
        <v>29</v>
      </c>
      <c r="P1554" t="s">
        <v>41</v>
      </c>
      <c r="Q1554" t="s">
        <v>10756</v>
      </c>
      <c r="R1554" t="s">
        <v>10804</v>
      </c>
      <c r="S1554" t="s">
        <v>10805</v>
      </c>
      <c r="T1554" t="s">
        <v>11009</v>
      </c>
      <c r="V1554" t="s">
        <v>260</v>
      </c>
      <c r="W1554" t="s">
        <v>720</v>
      </c>
      <c r="X1554" t="s">
        <v>10840</v>
      </c>
      <c r="AE1554" t="s">
        <v>10979</v>
      </c>
      <c r="AG1554" t="s">
        <v>10980</v>
      </c>
      <c r="AJ1554" t="s">
        <v>341</v>
      </c>
      <c r="AL1554" t="s">
        <v>342</v>
      </c>
      <c r="AN1554" t="s">
        <v>343</v>
      </c>
      <c r="AO1554" t="s">
        <v>268</v>
      </c>
      <c r="AP1554" t="s">
        <v>344</v>
      </c>
      <c r="AQ1554" t="s">
        <v>345</v>
      </c>
      <c r="AR1554" t="s">
        <v>3126</v>
      </c>
      <c r="AS1554" t="s">
        <v>10983</v>
      </c>
      <c r="AT1554" t="s">
        <v>11012</v>
      </c>
      <c r="AX1554" t="s">
        <v>2629</v>
      </c>
      <c r="BB1554" t="s">
        <v>914</v>
      </c>
      <c r="BC1554" t="s">
        <v>914</v>
      </c>
      <c r="BD1554" t="s">
        <v>656</v>
      </c>
      <c r="BE1554" t="s">
        <v>6802</v>
      </c>
      <c r="BF1554" t="s">
        <v>390</v>
      </c>
      <c r="BG1554" s="1">
        <v>6.08</v>
      </c>
      <c r="BO1554" t="s">
        <v>281</v>
      </c>
      <c r="BP1554" s="1">
        <v>183625</v>
      </c>
      <c r="BQ1554" s="1">
        <v>183625</v>
      </c>
      <c r="BU1554" s="1">
        <v>0.1</v>
      </c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1">
        <v>195</v>
      </c>
      <c r="CH1554" s="1">
        <v>10560</v>
      </c>
      <c r="CJ1554" s="1">
        <v>113108</v>
      </c>
      <c r="CX1554" t="s">
        <v>410</v>
      </c>
      <c r="CZ1554" s="1">
        <v>1</v>
      </c>
      <c r="DA1554" s="1">
        <v>2236</v>
      </c>
      <c r="DK1554" s="1">
        <v>57055</v>
      </c>
      <c r="DV1554" s="1">
        <v>220</v>
      </c>
      <c r="ED1554" s="1">
        <v>250</v>
      </c>
    </row>
    <row r="1555" spans="1:177" hidden="1" x14ac:dyDescent="0.25">
      <c r="A1555" t="s">
        <v>11022</v>
      </c>
      <c r="B1555" t="s">
        <v>11023</v>
      </c>
      <c r="C1555" t="s">
        <v>249</v>
      </c>
      <c r="F1555" t="s">
        <v>11006</v>
      </c>
      <c r="G1555" t="s">
        <v>11007</v>
      </c>
      <c r="I1555" t="s">
        <v>11008</v>
      </c>
      <c r="K1555" t="s">
        <v>253</v>
      </c>
      <c r="L1555" t="s">
        <v>254</v>
      </c>
      <c r="M1555" t="s">
        <v>255</v>
      </c>
      <c r="N1555" t="s">
        <v>29</v>
      </c>
      <c r="P1555" t="s">
        <v>41</v>
      </c>
      <c r="Q1555" t="s">
        <v>10756</v>
      </c>
      <c r="R1555" t="s">
        <v>10804</v>
      </c>
      <c r="S1555" t="s">
        <v>10805</v>
      </c>
      <c r="T1555" t="s">
        <v>11009</v>
      </c>
      <c r="V1555" t="s">
        <v>260</v>
      </c>
      <c r="W1555" t="s">
        <v>720</v>
      </c>
      <c r="X1555" t="s">
        <v>10840</v>
      </c>
      <c r="AG1555" t="s">
        <v>11024</v>
      </c>
      <c r="AJ1555" t="s">
        <v>341</v>
      </c>
      <c r="AL1555" t="s">
        <v>564</v>
      </c>
      <c r="AN1555" t="s">
        <v>481</v>
      </c>
      <c r="AO1555" t="s">
        <v>268</v>
      </c>
      <c r="AP1555" t="s">
        <v>344</v>
      </c>
      <c r="AQ1555" t="s">
        <v>345</v>
      </c>
      <c r="AR1555" t="s">
        <v>11025</v>
      </c>
      <c r="AS1555" t="s">
        <v>1520</v>
      </c>
      <c r="AT1555" t="s">
        <v>11012</v>
      </c>
      <c r="AX1555" t="s">
        <v>577</v>
      </c>
      <c r="BB1555" t="s">
        <v>616</v>
      </c>
      <c r="BC1555" t="s">
        <v>616</v>
      </c>
      <c r="BD1555" t="s">
        <v>656</v>
      </c>
      <c r="BE1555" t="s">
        <v>2849</v>
      </c>
      <c r="BF1555" t="s">
        <v>390</v>
      </c>
      <c r="BG1555" s="1">
        <v>5.9</v>
      </c>
      <c r="BO1555" t="s">
        <v>281</v>
      </c>
      <c r="BP1555" s="1">
        <v>221039</v>
      </c>
      <c r="BQ1555" s="1">
        <v>221039</v>
      </c>
      <c r="BU1555" s="1">
        <v>0</v>
      </c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1">
        <v>49</v>
      </c>
      <c r="CH1555" s="1">
        <v>11520</v>
      </c>
      <c r="CJ1555" s="1">
        <v>136509</v>
      </c>
      <c r="CX1555" t="s">
        <v>410</v>
      </c>
      <c r="CZ1555" t="s">
        <v>410</v>
      </c>
      <c r="DA1555" s="1">
        <v>3013</v>
      </c>
      <c r="DK1555" s="1">
        <v>69644</v>
      </c>
      <c r="DV1555" s="1">
        <v>170</v>
      </c>
      <c r="ED1555" s="1">
        <v>131</v>
      </c>
    </row>
    <row r="1556" spans="1:177" hidden="1" x14ac:dyDescent="0.25">
      <c r="A1556" t="s">
        <v>11026</v>
      </c>
      <c r="B1556" t="s">
        <v>11027</v>
      </c>
      <c r="C1556" t="s">
        <v>249</v>
      </c>
      <c r="F1556" t="s">
        <v>11006</v>
      </c>
      <c r="G1556" t="s">
        <v>11007</v>
      </c>
      <c r="I1556" t="s">
        <v>11008</v>
      </c>
      <c r="K1556" t="s">
        <v>253</v>
      </c>
      <c r="L1556" t="s">
        <v>254</v>
      </c>
      <c r="M1556" t="s">
        <v>255</v>
      </c>
      <c r="N1556" t="s">
        <v>29</v>
      </c>
      <c r="P1556" t="s">
        <v>41</v>
      </c>
      <c r="Q1556" t="s">
        <v>10756</v>
      </c>
      <c r="R1556" t="s">
        <v>10804</v>
      </c>
      <c r="S1556" t="s">
        <v>10805</v>
      </c>
      <c r="T1556" t="s">
        <v>11009</v>
      </c>
      <c r="V1556" t="s">
        <v>260</v>
      </c>
      <c r="W1556" t="s">
        <v>720</v>
      </c>
      <c r="X1556" t="s">
        <v>10840</v>
      </c>
      <c r="AE1556" t="s">
        <v>11028</v>
      </c>
      <c r="AG1556" t="s">
        <v>11024</v>
      </c>
      <c r="AJ1556" t="s">
        <v>341</v>
      </c>
      <c r="AL1556" t="s">
        <v>564</v>
      </c>
      <c r="AN1556" t="s">
        <v>481</v>
      </c>
      <c r="AO1556" t="s">
        <v>268</v>
      </c>
      <c r="AP1556" t="s">
        <v>344</v>
      </c>
      <c r="AQ1556" t="s">
        <v>345</v>
      </c>
      <c r="AR1556" t="s">
        <v>11025</v>
      </c>
      <c r="AS1556" t="s">
        <v>1520</v>
      </c>
      <c r="AT1556" t="s">
        <v>11012</v>
      </c>
      <c r="AX1556" t="s">
        <v>577</v>
      </c>
      <c r="BB1556" t="s">
        <v>2875</v>
      </c>
      <c r="BC1556" t="s">
        <v>2875</v>
      </c>
      <c r="BD1556" t="s">
        <v>656</v>
      </c>
      <c r="BE1556" t="s">
        <v>657</v>
      </c>
      <c r="BF1556" t="s">
        <v>390</v>
      </c>
      <c r="BG1556" s="1">
        <v>6</v>
      </c>
      <c r="BO1556" t="s">
        <v>281</v>
      </c>
      <c r="BP1556" s="1">
        <v>209743</v>
      </c>
      <c r="BQ1556" s="1">
        <v>209743</v>
      </c>
      <c r="BU1556" s="1">
        <v>0</v>
      </c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1">
        <v>63</v>
      </c>
      <c r="CH1556" s="1">
        <v>11360</v>
      </c>
      <c r="CJ1556" s="1">
        <v>129418</v>
      </c>
      <c r="CX1556" t="s">
        <v>410</v>
      </c>
      <c r="CZ1556" t="s">
        <v>410</v>
      </c>
      <c r="DA1556" s="1">
        <v>2624</v>
      </c>
      <c r="DK1556" s="1">
        <v>65970</v>
      </c>
      <c r="DV1556" s="1">
        <v>170</v>
      </c>
      <c r="ED1556" s="1">
        <v>138</v>
      </c>
    </row>
    <row r="1557" spans="1:177" hidden="1" x14ac:dyDescent="0.25">
      <c r="A1557" t="s">
        <v>11029</v>
      </c>
      <c r="B1557" t="s">
        <v>11030</v>
      </c>
      <c r="C1557" t="s">
        <v>249</v>
      </c>
      <c r="F1557" t="s">
        <v>11006</v>
      </c>
      <c r="G1557" t="s">
        <v>11007</v>
      </c>
      <c r="I1557" t="s">
        <v>11008</v>
      </c>
      <c r="K1557" t="s">
        <v>253</v>
      </c>
      <c r="L1557" t="s">
        <v>254</v>
      </c>
      <c r="M1557" t="s">
        <v>255</v>
      </c>
      <c r="N1557" t="s">
        <v>29</v>
      </c>
      <c r="P1557" t="s">
        <v>41</v>
      </c>
      <c r="Q1557" t="s">
        <v>10756</v>
      </c>
      <c r="R1557" t="s">
        <v>10804</v>
      </c>
      <c r="S1557" t="s">
        <v>10805</v>
      </c>
      <c r="T1557" t="s">
        <v>11009</v>
      </c>
      <c r="V1557" t="s">
        <v>260</v>
      </c>
      <c r="W1557" t="s">
        <v>720</v>
      </c>
      <c r="X1557" t="s">
        <v>10840</v>
      </c>
      <c r="AE1557" t="s">
        <v>11028</v>
      </c>
      <c r="AG1557" t="s">
        <v>11024</v>
      </c>
      <c r="AJ1557" t="s">
        <v>341</v>
      </c>
      <c r="AL1557" t="s">
        <v>564</v>
      </c>
      <c r="AN1557" t="s">
        <v>481</v>
      </c>
      <c r="AO1557" t="s">
        <v>268</v>
      </c>
      <c r="AP1557" t="s">
        <v>344</v>
      </c>
      <c r="AQ1557" t="s">
        <v>345</v>
      </c>
      <c r="AR1557" t="s">
        <v>11025</v>
      </c>
      <c r="AS1557" t="s">
        <v>11031</v>
      </c>
      <c r="AT1557" t="s">
        <v>11012</v>
      </c>
      <c r="AX1557" t="s">
        <v>577</v>
      </c>
      <c r="BB1557" t="s">
        <v>2875</v>
      </c>
      <c r="BC1557" t="s">
        <v>2875</v>
      </c>
      <c r="BD1557" t="s">
        <v>656</v>
      </c>
      <c r="BE1557" t="s">
        <v>657</v>
      </c>
      <c r="BF1557" t="s">
        <v>390</v>
      </c>
      <c r="BG1557" s="1">
        <v>5.98</v>
      </c>
      <c r="BO1557" t="s">
        <v>281</v>
      </c>
      <c r="BP1557" s="1">
        <v>213802</v>
      </c>
      <c r="BQ1557" s="1">
        <v>213802</v>
      </c>
      <c r="BU1557" s="1">
        <v>0</v>
      </c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1">
        <v>65</v>
      </c>
      <c r="CH1557" s="1">
        <v>11360</v>
      </c>
      <c r="CJ1557" s="1">
        <v>131900</v>
      </c>
      <c r="CX1557" t="s">
        <v>410</v>
      </c>
      <c r="CZ1557" t="s">
        <v>410</v>
      </c>
      <c r="DA1557" s="1">
        <v>2722</v>
      </c>
      <c r="DK1557" s="1">
        <v>67401</v>
      </c>
      <c r="DV1557" s="1">
        <v>200</v>
      </c>
      <c r="ED1557" s="1">
        <v>154</v>
      </c>
    </row>
    <row r="1558" spans="1:177" hidden="1" x14ac:dyDescent="0.25">
      <c r="A1558" t="s">
        <v>11032</v>
      </c>
      <c r="B1558" t="s">
        <v>11033</v>
      </c>
      <c r="C1558" t="s">
        <v>249</v>
      </c>
      <c r="F1558" t="s">
        <v>11006</v>
      </c>
      <c r="G1558" t="s">
        <v>11007</v>
      </c>
      <c r="I1558" t="s">
        <v>11008</v>
      </c>
      <c r="K1558" t="s">
        <v>253</v>
      </c>
      <c r="L1558" t="s">
        <v>254</v>
      </c>
      <c r="M1558" t="s">
        <v>255</v>
      </c>
      <c r="N1558" t="s">
        <v>29</v>
      </c>
      <c r="P1558" t="s">
        <v>41</v>
      </c>
      <c r="Q1558" t="s">
        <v>10756</v>
      </c>
      <c r="R1558" t="s">
        <v>10804</v>
      </c>
      <c r="S1558" t="s">
        <v>10805</v>
      </c>
      <c r="T1558" t="s">
        <v>11009</v>
      </c>
      <c r="V1558" t="s">
        <v>260</v>
      </c>
      <c r="W1558" t="s">
        <v>720</v>
      </c>
      <c r="X1558" t="s">
        <v>10840</v>
      </c>
      <c r="AE1558" t="s">
        <v>11028</v>
      </c>
      <c r="AG1558" t="s">
        <v>11024</v>
      </c>
      <c r="AJ1558" t="s">
        <v>341</v>
      </c>
      <c r="AL1558" t="s">
        <v>564</v>
      </c>
      <c r="AN1558" t="s">
        <v>481</v>
      </c>
      <c r="AO1558" t="s">
        <v>268</v>
      </c>
      <c r="AP1558" t="s">
        <v>344</v>
      </c>
      <c r="AQ1558" t="s">
        <v>345</v>
      </c>
      <c r="AR1558" t="s">
        <v>11025</v>
      </c>
      <c r="AT1558" t="s">
        <v>11012</v>
      </c>
      <c r="AX1558" t="s">
        <v>577</v>
      </c>
      <c r="BB1558" t="s">
        <v>2875</v>
      </c>
      <c r="BC1558" t="s">
        <v>2875</v>
      </c>
      <c r="BD1558" t="s">
        <v>656</v>
      </c>
      <c r="BE1558" t="s">
        <v>657</v>
      </c>
      <c r="BF1558" t="s">
        <v>390</v>
      </c>
      <c r="BG1558" s="1">
        <v>5.98</v>
      </c>
      <c r="BO1558" t="s">
        <v>281</v>
      </c>
      <c r="BP1558" s="1">
        <v>204601</v>
      </c>
      <c r="BQ1558" s="1">
        <v>204601</v>
      </c>
      <c r="BU1558" s="1">
        <v>0</v>
      </c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1">
        <v>70</v>
      </c>
      <c r="CH1558" s="1">
        <v>11360</v>
      </c>
      <c r="CJ1558" s="1">
        <v>126227</v>
      </c>
      <c r="CX1558" t="s">
        <v>410</v>
      </c>
      <c r="CZ1558" t="s">
        <v>410</v>
      </c>
      <c r="DA1558" s="1">
        <v>2527</v>
      </c>
      <c r="DK1558" s="1">
        <v>64083</v>
      </c>
      <c r="DV1558" s="1">
        <v>180</v>
      </c>
      <c r="ED1558" s="1">
        <v>154</v>
      </c>
    </row>
    <row r="1559" spans="1:177" hidden="1" x14ac:dyDescent="0.25">
      <c r="A1559" t="s">
        <v>11034</v>
      </c>
      <c r="B1559" t="s">
        <v>11035</v>
      </c>
      <c r="C1559" t="s">
        <v>249</v>
      </c>
      <c r="F1559" t="s">
        <v>11006</v>
      </c>
      <c r="G1559" t="s">
        <v>11007</v>
      </c>
      <c r="I1559" t="s">
        <v>11008</v>
      </c>
      <c r="K1559" t="s">
        <v>253</v>
      </c>
      <c r="L1559" t="s">
        <v>254</v>
      </c>
      <c r="M1559" t="s">
        <v>255</v>
      </c>
      <c r="N1559" t="s">
        <v>29</v>
      </c>
      <c r="P1559" t="s">
        <v>41</v>
      </c>
      <c r="Q1559" t="s">
        <v>10756</v>
      </c>
      <c r="R1559" t="s">
        <v>10804</v>
      </c>
      <c r="S1559" t="s">
        <v>10805</v>
      </c>
      <c r="T1559" t="s">
        <v>11009</v>
      </c>
      <c r="V1559" t="s">
        <v>260</v>
      </c>
      <c r="W1559" t="s">
        <v>720</v>
      </c>
      <c r="X1559" t="s">
        <v>10840</v>
      </c>
      <c r="AE1559" t="s">
        <v>11028</v>
      </c>
      <c r="AG1559" t="s">
        <v>11024</v>
      </c>
      <c r="AJ1559" t="s">
        <v>341</v>
      </c>
      <c r="AL1559" t="s">
        <v>564</v>
      </c>
      <c r="AN1559" t="s">
        <v>481</v>
      </c>
      <c r="AO1559" t="s">
        <v>268</v>
      </c>
      <c r="AP1559" t="s">
        <v>344</v>
      </c>
      <c r="AQ1559" t="s">
        <v>345</v>
      </c>
      <c r="AR1559" t="s">
        <v>11025</v>
      </c>
      <c r="AS1559" t="s">
        <v>1520</v>
      </c>
      <c r="AT1559" t="s">
        <v>11012</v>
      </c>
      <c r="AX1559" t="s">
        <v>577</v>
      </c>
      <c r="BB1559" t="s">
        <v>1970</v>
      </c>
      <c r="BC1559" t="s">
        <v>1970</v>
      </c>
      <c r="BD1559" t="s">
        <v>656</v>
      </c>
      <c r="BE1559" t="s">
        <v>2642</v>
      </c>
      <c r="BF1559" t="s">
        <v>390</v>
      </c>
      <c r="BG1559" s="1">
        <v>7.75</v>
      </c>
      <c r="BO1559" t="s">
        <v>281</v>
      </c>
      <c r="BP1559" s="1">
        <v>179852</v>
      </c>
      <c r="BQ1559" s="1">
        <v>179852</v>
      </c>
      <c r="BU1559" s="1">
        <v>0</v>
      </c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1">
        <v>124</v>
      </c>
      <c r="CH1559" s="1">
        <v>9280</v>
      </c>
      <c r="CJ1559" s="1">
        <v>110980</v>
      </c>
      <c r="CX1559" t="s">
        <v>410</v>
      </c>
      <c r="CZ1559" t="s">
        <v>410</v>
      </c>
      <c r="DA1559" s="1">
        <v>2829</v>
      </c>
      <c r="DK1559" s="1">
        <v>56108</v>
      </c>
      <c r="DV1559" s="1">
        <v>360</v>
      </c>
      <c r="ED1559" s="1">
        <v>171</v>
      </c>
    </row>
    <row r="1560" spans="1:177" hidden="1" x14ac:dyDescent="0.25">
      <c r="A1560" t="s">
        <v>11036</v>
      </c>
      <c r="B1560" t="s">
        <v>11037</v>
      </c>
      <c r="C1560" t="s">
        <v>249</v>
      </c>
      <c r="F1560" t="s">
        <v>11006</v>
      </c>
      <c r="G1560" t="s">
        <v>11007</v>
      </c>
      <c r="I1560" t="s">
        <v>11008</v>
      </c>
      <c r="K1560" t="s">
        <v>253</v>
      </c>
      <c r="L1560" t="s">
        <v>254</v>
      </c>
      <c r="M1560" t="s">
        <v>255</v>
      </c>
      <c r="N1560" t="s">
        <v>29</v>
      </c>
      <c r="P1560" t="s">
        <v>41</v>
      </c>
      <c r="Q1560" t="s">
        <v>10756</v>
      </c>
      <c r="R1560" t="s">
        <v>10804</v>
      </c>
      <c r="S1560" t="s">
        <v>10805</v>
      </c>
      <c r="T1560" t="s">
        <v>11009</v>
      </c>
      <c r="V1560" t="s">
        <v>260</v>
      </c>
      <c r="W1560" t="s">
        <v>720</v>
      </c>
      <c r="X1560" t="s">
        <v>10840</v>
      </c>
      <c r="AE1560" t="s">
        <v>11028</v>
      </c>
      <c r="AG1560" t="s">
        <v>11024</v>
      </c>
      <c r="AJ1560" t="s">
        <v>341</v>
      </c>
      <c r="AL1560" t="s">
        <v>564</v>
      </c>
      <c r="AN1560" t="s">
        <v>481</v>
      </c>
      <c r="AO1560" t="s">
        <v>268</v>
      </c>
      <c r="AP1560" t="s">
        <v>344</v>
      </c>
      <c r="AQ1560" t="s">
        <v>345</v>
      </c>
      <c r="AR1560" t="s">
        <v>11025</v>
      </c>
      <c r="AS1560" t="s">
        <v>1520</v>
      </c>
      <c r="AT1560" t="s">
        <v>11012</v>
      </c>
      <c r="AX1560" t="s">
        <v>577</v>
      </c>
      <c r="BB1560" t="s">
        <v>616</v>
      </c>
      <c r="BC1560" t="s">
        <v>616</v>
      </c>
      <c r="BD1560" t="s">
        <v>656</v>
      </c>
      <c r="BE1560" t="s">
        <v>2849</v>
      </c>
      <c r="BF1560" t="s">
        <v>390</v>
      </c>
      <c r="BG1560" s="1">
        <v>5.85</v>
      </c>
      <c r="BO1560" t="s">
        <v>281</v>
      </c>
      <c r="BP1560" s="1">
        <v>222417</v>
      </c>
      <c r="BQ1560" s="1">
        <v>222417</v>
      </c>
      <c r="BU1560" s="1">
        <v>0</v>
      </c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1">
        <v>46</v>
      </c>
      <c r="CH1560" s="1">
        <v>11360</v>
      </c>
      <c r="CJ1560" s="1">
        <v>137219</v>
      </c>
      <c r="CX1560" t="s">
        <v>410</v>
      </c>
      <c r="CZ1560" t="s">
        <v>410</v>
      </c>
      <c r="DA1560" s="1">
        <v>2819</v>
      </c>
      <c r="DK1560" s="1">
        <v>70685</v>
      </c>
      <c r="DV1560" s="1">
        <v>190</v>
      </c>
      <c r="ED1560" s="1">
        <v>98</v>
      </c>
    </row>
    <row r="1561" spans="1:177" hidden="1" x14ac:dyDescent="0.25">
      <c r="A1561" t="s">
        <v>11038</v>
      </c>
      <c r="B1561" t="s">
        <v>11039</v>
      </c>
      <c r="C1561" t="s">
        <v>249</v>
      </c>
      <c r="F1561" t="s">
        <v>11006</v>
      </c>
      <c r="G1561" t="s">
        <v>11007</v>
      </c>
      <c r="I1561" t="s">
        <v>11008</v>
      </c>
      <c r="K1561" t="s">
        <v>253</v>
      </c>
      <c r="L1561" t="s">
        <v>254</v>
      </c>
      <c r="M1561" t="s">
        <v>255</v>
      </c>
      <c r="N1561" t="s">
        <v>29</v>
      </c>
      <c r="P1561" t="s">
        <v>41</v>
      </c>
      <c r="Q1561" t="s">
        <v>10756</v>
      </c>
      <c r="R1561" t="s">
        <v>10804</v>
      </c>
      <c r="S1561" t="s">
        <v>10805</v>
      </c>
      <c r="T1561" t="s">
        <v>11009</v>
      </c>
      <c r="V1561" t="s">
        <v>260</v>
      </c>
      <c r="W1561" t="s">
        <v>720</v>
      </c>
      <c r="X1561" t="s">
        <v>10840</v>
      </c>
      <c r="AE1561" t="s">
        <v>11028</v>
      </c>
      <c r="AG1561" t="s">
        <v>11024</v>
      </c>
      <c r="AJ1561" t="s">
        <v>341</v>
      </c>
      <c r="AL1561" t="s">
        <v>564</v>
      </c>
      <c r="AN1561" t="s">
        <v>481</v>
      </c>
      <c r="AO1561" t="s">
        <v>268</v>
      </c>
      <c r="AP1561" t="s">
        <v>344</v>
      </c>
      <c r="AQ1561" t="s">
        <v>345</v>
      </c>
      <c r="AR1561" t="s">
        <v>11025</v>
      </c>
      <c r="AS1561" t="s">
        <v>1520</v>
      </c>
      <c r="AT1561" t="s">
        <v>11012</v>
      </c>
      <c r="AX1561" t="s">
        <v>577</v>
      </c>
      <c r="BB1561" t="s">
        <v>616</v>
      </c>
      <c r="BC1561" t="s">
        <v>616</v>
      </c>
      <c r="BD1561" t="s">
        <v>656</v>
      </c>
      <c r="BE1561" t="s">
        <v>2849</v>
      </c>
      <c r="BF1561" t="s">
        <v>390</v>
      </c>
      <c r="BG1561" s="1">
        <v>5.6</v>
      </c>
      <c r="BO1561" t="s">
        <v>281</v>
      </c>
      <c r="BP1561" s="1">
        <v>222859</v>
      </c>
      <c r="BQ1561" s="1">
        <v>222859</v>
      </c>
      <c r="BU1561" s="1">
        <v>0</v>
      </c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1">
        <v>47</v>
      </c>
      <c r="CH1561" s="1">
        <v>11040</v>
      </c>
      <c r="CJ1561" s="1">
        <v>137573</v>
      </c>
      <c r="CX1561" t="s">
        <v>410</v>
      </c>
      <c r="CZ1561" t="s">
        <v>410</v>
      </c>
      <c r="DA1561" s="1">
        <v>3013</v>
      </c>
      <c r="DK1561" s="1">
        <v>70891</v>
      </c>
      <c r="DV1561" s="1">
        <v>170</v>
      </c>
      <c r="ED1561" s="1">
        <v>125</v>
      </c>
    </row>
    <row r="1562" spans="1:177" hidden="1" x14ac:dyDescent="0.25">
      <c r="A1562" t="s">
        <v>11040</v>
      </c>
      <c r="B1562" t="s">
        <v>11041</v>
      </c>
      <c r="C1562" t="s">
        <v>249</v>
      </c>
      <c r="F1562" t="s">
        <v>10976</v>
      </c>
      <c r="G1562" t="s">
        <v>10977</v>
      </c>
      <c r="I1562" t="s">
        <v>10978</v>
      </c>
      <c r="K1562" t="s">
        <v>253</v>
      </c>
      <c r="L1562" t="s">
        <v>254</v>
      </c>
      <c r="M1562" t="s">
        <v>255</v>
      </c>
      <c r="N1562" t="s">
        <v>29</v>
      </c>
      <c r="P1562" t="s">
        <v>41</v>
      </c>
      <c r="Q1562" t="s">
        <v>10756</v>
      </c>
      <c r="R1562" t="s">
        <v>10804</v>
      </c>
      <c r="S1562" t="s">
        <v>10805</v>
      </c>
      <c r="T1562" t="s">
        <v>3099</v>
      </c>
      <c r="V1562" t="s">
        <v>260</v>
      </c>
      <c r="W1562" t="s">
        <v>720</v>
      </c>
      <c r="X1562" t="s">
        <v>10871</v>
      </c>
      <c r="AE1562" t="s">
        <v>11042</v>
      </c>
      <c r="AG1562" t="s">
        <v>264</v>
      </c>
      <c r="AJ1562" t="s">
        <v>341</v>
      </c>
      <c r="AL1562" t="s">
        <v>574</v>
      </c>
      <c r="AN1562" t="s">
        <v>343</v>
      </c>
      <c r="AO1562" t="s">
        <v>268</v>
      </c>
      <c r="AP1562" t="s">
        <v>344</v>
      </c>
      <c r="AQ1562" t="s">
        <v>345</v>
      </c>
      <c r="AR1562" t="s">
        <v>11043</v>
      </c>
      <c r="AS1562" t="s">
        <v>11044</v>
      </c>
      <c r="AT1562" t="s">
        <v>10983</v>
      </c>
      <c r="AX1562" t="s">
        <v>577</v>
      </c>
      <c r="BB1562" t="s">
        <v>756</v>
      </c>
      <c r="BC1562" t="s">
        <v>757</v>
      </c>
      <c r="BD1562" t="s">
        <v>656</v>
      </c>
      <c r="BE1562" t="s">
        <v>2991</v>
      </c>
      <c r="BF1562" t="s">
        <v>469</v>
      </c>
      <c r="BG1562" s="1">
        <v>5.2</v>
      </c>
      <c r="BO1562" t="s">
        <v>281</v>
      </c>
      <c r="BP1562" s="1">
        <v>199505</v>
      </c>
      <c r="BQ1562" s="1">
        <v>199505</v>
      </c>
      <c r="BU1562" s="1">
        <v>0</v>
      </c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1">
        <v>61</v>
      </c>
      <c r="CH1562" s="1">
        <v>13600</v>
      </c>
      <c r="CJ1562" s="1">
        <v>123036</v>
      </c>
      <c r="CX1562" t="s">
        <v>410</v>
      </c>
      <c r="CZ1562" s="1">
        <v>2</v>
      </c>
      <c r="DA1562" s="1">
        <v>2430</v>
      </c>
      <c r="DK1562" s="1">
        <v>59780</v>
      </c>
      <c r="DV1562" s="1">
        <v>480</v>
      </c>
      <c r="ED1562" s="1">
        <v>116</v>
      </c>
    </row>
    <row r="1563" spans="1:177" hidden="1" x14ac:dyDescent="0.25">
      <c r="A1563" t="s">
        <v>11045</v>
      </c>
      <c r="B1563" t="s">
        <v>11046</v>
      </c>
      <c r="C1563" t="s">
        <v>249</v>
      </c>
      <c r="F1563" t="s">
        <v>10976</v>
      </c>
      <c r="G1563" t="s">
        <v>10977</v>
      </c>
      <c r="I1563" t="s">
        <v>10978</v>
      </c>
      <c r="K1563" t="s">
        <v>253</v>
      </c>
      <c r="L1563" t="s">
        <v>254</v>
      </c>
      <c r="M1563" t="s">
        <v>255</v>
      </c>
      <c r="N1563" t="s">
        <v>29</v>
      </c>
      <c r="P1563" t="s">
        <v>41</v>
      </c>
      <c r="Q1563" t="s">
        <v>10756</v>
      </c>
      <c r="R1563" t="s">
        <v>10804</v>
      </c>
      <c r="S1563" t="s">
        <v>10805</v>
      </c>
      <c r="T1563" t="s">
        <v>3099</v>
      </c>
      <c r="V1563" t="s">
        <v>260</v>
      </c>
      <c r="W1563" t="s">
        <v>720</v>
      </c>
      <c r="X1563" t="s">
        <v>10871</v>
      </c>
      <c r="AE1563" t="s">
        <v>11042</v>
      </c>
      <c r="AG1563" t="s">
        <v>264</v>
      </c>
      <c r="AJ1563" t="s">
        <v>341</v>
      </c>
      <c r="AL1563" t="s">
        <v>574</v>
      </c>
      <c r="AN1563" t="s">
        <v>343</v>
      </c>
      <c r="AO1563" t="s">
        <v>268</v>
      </c>
      <c r="AP1563" t="s">
        <v>344</v>
      </c>
      <c r="AQ1563" t="s">
        <v>345</v>
      </c>
      <c r="AR1563" t="s">
        <v>11043</v>
      </c>
      <c r="AS1563" t="s">
        <v>11044</v>
      </c>
      <c r="AT1563" t="s">
        <v>10983</v>
      </c>
      <c r="AX1563" t="s">
        <v>577</v>
      </c>
      <c r="BB1563" t="s">
        <v>2181</v>
      </c>
      <c r="BC1563" t="s">
        <v>2181</v>
      </c>
      <c r="BD1563" t="s">
        <v>656</v>
      </c>
      <c r="BE1563" t="s">
        <v>2991</v>
      </c>
      <c r="BF1563" t="s">
        <v>469</v>
      </c>
      <c r="BG1563" s="1">
        <v>5.72</v>
      </c>
      <c r="BO1563" t="s">
        <v>281</v>
      </c>
      <c r="BP1563" s="1">
        <v>201137</v>
      </c>
      <c r="BQ1563" s="1">
        <v>201137</v>
      </c>
      <c r="BU1563" s="1">
        <v>0</v>
      </c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1">
        <v>122</v>
      </c>
      <c r="CH1563" s="1">
        <v>13920</v>
      </c>
      <c r="CJ1563" s="1">
        <v>124100</v>
      </c>
      <c r="CX1563" t="s">
        <v>410</v>
      </c>
      <c r="CZ1563" s="1">
        <v>3</v>
      </c>
      <c r="DA1563" s="1">
        <v>2430</v>
      </c>
      <c r="DK1563" s="1">
        <v>60084</v>
      </c>
      <c r="DV1563" s="1">
        <v>380</v>
      </c>
      <c r="ED1563" s="1">
        <v>98</v>
      </c>
    </row>
    <row r="1564" spans="1:177" hidden="1" x14ac:dyDescent="0.25">
      <c r="A1564" t="s">
        <v>11047</v>
      </c>
      <c r="B1564" t="s">
        <v>11048</v>
      </c>
      <c r="C1564" t="s">
        <v>249</v>
      </c>
      <c r="F1564" t="s">
        <v>10976</v>
      </c>
      <c r="G1564" t="s">
        <v>10977</v>
      </c>
      <c r="I1564" t="s">
        <v>10978</v>
      </c>
      <c r="K1564" t="s">
        <v>253</v>
      </c>
      <c r="L1564" t="s">
        <v>254</v>
      </c>
      <c r="M1564" t="s">
        <v>255</v>
      </c>
      <c r="N1564" t="s">
        <v>29</v>
      </c>
      <c r="P1564" t="s">
        <v>41</v>
      </c>
      <c r="Q1564" t="s">
        <v>10756</v>
      </c>
      <c r="R1564" t="s">
        <v>10804</v>
      </c>
      <c r="S1564" t="s">
        <v>10805</v>
      </c>
      <c r="T1564" t="s">
        <v>3099</v>
      </c>
      <c r="V1564" t="s">
        <v>260</v>
      </c>
      <c r="W1564" t="s">
        <v>720</v>
      </c>
      <c r="X1564" t="s">
        <v>10871</v>
      </c>
      <c r="AE1564" t="s">
        <v>11042</v>
      </c>
      <c r="AG1564" t="s">
        <v>264</v>
      </c>
      <c r="AJ1564" t="s">
        <v>341</v>
      </c>
      <c r="AL1564" t="s">
        <v>574</v>
      </c>
      <c r="AN1564" t="s">
        <v>343</v>
      </c>
      <c r="AO1564" t="s">
        <v>268</v>
      </c>
      <c r="AP1564" t="s">
        <v>344</v>
      </c>
      <c r="AQ1564" t="s">
        <v>345</v>
      </c>
      <c r="AR1564" t="s">
        <v>11043</v>
      </c>
      <c r="AS1564" t="s">
        <v>11044</v>
      </c>
      <c r="AT1564" t="s">
        <v>10983</v>
      </c>
      <c r="AX1564" t="s">
        <v>577</v>
      </c>
      <c r="BB1564" t="s">
        <v>2181</v>
      </c>
      <c r="BC1564" t="s">
        <v>2181</v>
      </c>
      <c r="BD1564" t="s">
        <v>656</v>
      </c>
      <c r="BE1564" t="s">
        <v>2991</v>
      </c>
      <c r="BF1564" t="s">
        <v>469</v>
      </c>
      <c r="BG1564" s="1">
        <v>5.55</v>
      </c>
      <c r="BO1564" t="s">
        <v>281</v>
      </c>
      <c r="BP1564" s="1">
        <v>202229</v>
      </c>
      <c r="BQ1564" s="1">
        <v>202229</v>
      </c>
      <c r="BU1564" s="1">
        <v>0</v>
      </c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1">
        <v>85</v>
      </c>
      <c r="CH1564" s="1">
        <v>13920</v>
      </c>
      <c r="CJ1564" s="1">
        <v>124809</v>
      </c>
      <c r="CX1564" t="s">
        <v>410</v>
      </c>
      <c r="CZ1564" s="1">
        <v>2</v>
      </c>
      <c r="DA1564" s="1">
        <v>2527</v>
      </c>
      <c r="DK1564" s="1">
        <v>60368</v>
      </c>
      <c r="DV1564" s="1">
        <v>420</v>
      </c>
      <c r="ED1564" s="1">
        <v>98</v>
      </c>
    </row>
    <row r="1565" spans="1:177" hidden="1" x14ac:dyDescent="0.25">
      <c r="A1565" t="s">
        <v>11049</v>
      </c>
      <c r="B1565" t="s">
        <v>11050</v>
      </c>
      <c r="C1565" t="s">
        <v>249</v>
      </c>
      <c r="F1565" t="s">
        <v>10976</v>
      </c>
      <c r="G1565" t="s">
        <v>10977</v>
      </c>
      <c r="I1565" t="s">
        <v>10978</v>
      </c>
      <c r="K1565" t="s">
        <v>253</v>
      </c>
      <c r="L1565" t="s">
        <v>254</v>
      </c>
      <c r="M1565" t="s">
        <v>255</v>
      </c>
      <c r="N1565" t="s">
        <v>29</v>
      </c>
      <c r="P1565" t="s">
        <v>41</v>
      </c>
      <c r="Q1565" t="s">
        <v>10756</v>
      </c>
      <c r="R1565" t="s">
        <v>10804</v>
      </c>
      <c r="S1565" t="s">
        <v>10805</v>
      </c>
      <c r="T1565" t="s">
        <v>3099</v>
      </c>
      <c r="V1565" t="s">
        <v>260</v>
      </c>
      <c r="W1565" t="s">
        <v>720</v>
      </c>
      <c r="X1565" t="s">
        <v>10871</v>
      </c>
      <c r="AG1565" t="s">
        <v>11051</v>
      </c>
      <c r="AJ1565" t="s">
        <v>341</v>
      </c>
      <c r="AL1565" t="s">
        <v>2046</v>
      </c>
      <c r="AN1565" t="s">
        <v>343</v>
      </c>
      <c r="AO1565" t="s">
        <v>268</v>
      </c>
      <c r="AP1565" t="s">
        <v>344</v>
      </c>
      <c r="AQ1565" t="s">
        <v>345</v>
      </c>
      <c r="AR1565" t="s">
        <v>10998</v>
      </c>
      <c r="AS1565" t="s">
        <v>10999</v>
      </c>
      <c r="AT1565" t="s">
        <v>10983</v>
      </c>
      <c r="BB1565" t="s">
        <v>633</v>
      </c>
      <c r="BC1565" t="s">
        <v>633</v>
      </c>
      <c r="BD1565" t="s">
        <v>656</v>
      </c>
      <c r="BE1565" t="s">
        <v>2991</v>
      </c>
      <c r="BF1565" t="s">
        <v>705</v>
      </c>
      <c r="BG1565" s="1">
        <v>6.15</v>
      </c>
      <c r="BO1565" t="s">
        <v>281</v>
      </c>
      <c r="BP1565" s="1">
        <v>184544</v>
      </c>
      <c r="BQ1565" s="1">
        <v>184544</v>
      </c>
      <c r="BU1565" s="1">
        <v>0</v>
      </c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1">
        <v>124</v>
      </c>
      <c r="CH1565" s="1">
        <v>9760</v>
      </c>
      <c r="CJ1565" s="1">
        <v>113462</v>
      </c>
      <c r="CX1565" t="s">
        <v>410</v>
      </c>
      <c r="CZ1565" t="s">
        <v>410</v>
      </c>
      <c r="DA1565" s="1">
        <v>1944</v>
      </c>
      <c r="DK1565" s="1">
        <v>58779</v>
      </c>
      <c r="DV1565" s="1">
        <v>270</v>
      </c>
      <c r="ED1565" s="1">
        <v>205</v>
      </c>
    </row>
    <row r="1566" spans="1:177" hidden="1" x14ac:dyDescent="0.25">
      <c r="A1566" t="s">
        <v>11052</v>
      </c>
      <c r="B1566" t="s">
        <v>11053</v>
      </c>
      <c r="C1566" t="s">
        <v>249</v>
      </c>
      <c r="F1566" t="s">
        <v>11006</v>
      </c>
      <c r="G1566" t="s">
        <v>11007</v>
      </c>
      <c r="I1566" t="s">
        <v>11008</v>
      </c>
      <c r="K1566" t="s">
        <v>253</v>
      </c>
      <c r="L1566" t="s">
        <v>254</v>
      </c>
      <c r="M1566" t="s">
        <v>255</v>
      </c>
      <c r="N1566" t="s">
        <v>29</v>
      </c>
      <c r="P1566" t="s">
        <v>41</v>
      </c>
      <c r="Q1566" t="s">
        <v>10756</v>
      </c>
      <c r="R1566" t="s">
        <v>10804</v>
      </c>
      <c r="S1566" t="s">
        <v>10805</v>
      </c>
      <c r="T1566" t="s">
        <v>11009</v>
      </c>
      <c r="V1566" t="s">
        <v>260</v>
      </c>
      <c r="W1566" t="s">
        <v>720</v>
      </c>
      <c r="X1566" t="s">
        <v>10840</v>
      </c>
      <c r="AE1566" t="s">
        <v>11054</v>
      </c>
      <c r="AG1566" t="s">
        <v>264</v>
      </c>
      <c r="AJ1566" t="s">
        <v>341</v>
      </c>
      <c r="AL1566" t="s">
        <v>2772</v>
      </c>
      <c r="AN1566" t="s">
        <v>903</v>
      </c>
      <c r="AO1566" t="s">
        <v>268</v>
      </c>
      <c r="AP1566" t="s">
        <v>344</v>
      </c>
      <c r="AQ1566" t="s">
        <v>345</v>
      </c>
      <c r="AR1566" t="s">
        <v>11055</v>
      </c>
      <c r="AS1566" t="s">
        <v>6123</v>
      </c>
      <c r="AT1566" t="s">
        <v>11012</v>
      </c>
      <c r="AX1566" t="s">
        <v>686</v>
      </c>
      <c r="BB1566" t="s">
        <v>655</v>
      </c>
      <c r="BC1566" t="s">
        <v>655</v>
      </c>
      <c r="BD1566" t="s">
        <v>656</v>
      </c>
      <c r="BE1566" t="s">
        <v>1197</v>
      </c>
      <c r="BF1566" t="s">
        <v>705</v>
      </c>
      <c r="BG1566" s="1">
        <v>6.3</v>
      </c>
      <c r="BO1566" t="s">
        <v>281</v>
      </c>
      <c r="BP1566" s="1">
        <v>215020</v>
      </c>
      <c r="BQ1566" s="1">
        <v>215020</v>
      </c>
      <c r="BU1566" s="1">
        <v>0</v>
      </c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1">
        <v>120</v>
      </c>
      <c r="CH1566" s="1">
        <v>14400</v>
      </c>
      <c r="CJ1566" s="1">
        <v>132964</v>
      </c>
      <c r="CX1566" t="s">
        <v>410</v>
      </c>
      <c r="CZ1566" t="s">
        <v>410</v>
      </c>
      <c r="DA1566" s="1">
        <v>3013</v>
      </c>
      <c r="DK1566" s="1">
        <v>64157</v>
      </c>
      <c r="DV1566" s="1">
        <v>290</v>
      </c>
      <c r="ED1566" s="1">
        <v>76</v>
      </c>
    </row>
    <row r="1567" spans="1:177" hidden="1" x14ac:dyDescent="0.25">
      <c r="A1567" t="s">
        <v>11056</v>
      </c>
      <c r="B1567" t="s">
        <v>11057</v>
      </c>
      <c r="C1567" t="s">
        <v>249</v>
      </c>
      <c r="F1567" t="s">
        <v>11006</v>
      </c>
      <c r="G1567" t="s">
        <v>11007</v>
      </c>
      <c r="I1567" t="s">
        <v>11008</v>
      </c>
      <c r="K1567" t="s">
        <v>253</v>
      </c>
      <c r="L1567" t="s">
        <v>254</v>
      </c>
      <c r="M1567" t="s">
        <v>255</v>
      </c>
      <c r="N1567" t="s">
        <v>29</v>
      </c>
      <c r="P1567" t="s">
        <v>41</v>
      </c>
      <c r="Q1567" t="s">
        <v>10756</v>
      </c>
      <c r="R1567" t="s">
        <v>10804</v>
      </c>
      <c r="S1567" t="s">
        <v>10805</v>
      </c>
      <c r="T1567" t="s">
        <v>11009</v>
      </c>
      <c r="V1567" t="s">
        <v>260</v>
      </c>
      <c r="W1567" t="s">
        <v>720</v>
      </c>
      <c r="X1567" t="s">
        <v>10840</v>
      </c>
      <c r="AE1567" t="s">
        <v>11054</v>
      </c>
      <c r="AG1567" t="s">
        <v>264</v>
      </c>
      <c r="AJ1567" t="s">
        <v>341</v>
      </c>
      <c r="AL1567" t="s">
        <v>2772</v>
      </c>
      <c r="AN1567" t="s">
        <v>903</v>
      </c>
      <c r="AO1567" t="s">
        <v>268</v>
      </c>
      <c r="AP1567" t="s">
        <v>344</v>
      </c>
      <c r="AQ1567" t="s">
        <v>345</v>
      </c>
      <c r="AR1567" t="s">
        <v>11055</v>
      </c>
      <c r="AS1567" t="s">
        <v>3184</v>
      </c>
      <c r="AT1567" t="s">
        <v>11012</v>
      </c>
      <c r="AX1567" t="s">
        <v>686</v>
      </c>
      <c r="BB1567" t="s">
        <v>2676</v>
      </c>
      <c r="BC1567" t="s">
        <v>2676</v>
      </c>
      <c r="BD1567" t="s">
        <v>656</v>
      </c>
      <c r="BE1567" t="s">
        <v>657</v>
      </c>
      <c r="BF1567" t="s">
        <v>705</v>
      </c>
      <c r="BG1567" s="1">
        <v>6.4</v>
      </c>
      <c r="BO1567" t="s">
        <v>281</v>
      </c>
      <c r="BP1567" s="1">
        <v>215048</v>
      </c>
      <c r="BQ1567" s="1">
        <v>215048</v>
      </c>
      <c r="BU1567" s="1">
        <v>0</v>
      </c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1">
        <v>107</v>
      </c>
      <c r="CH1567" s="1">
        <v>14720</v>
      </c>
      <c r="CJ1567" s="1">
        <v>132964</v>
      </c>
      <c r="CX1567" t="s">
        <v>410</v>
      </c>
      <c r="CZ1567" s="1">
        <v>1</v>
      </c>
      <c r="DA1567" s="1">
        <v>2916</v>
      </c>
      <c r="DK1567" s="1">
        <v>63976</v>
      </c>
      <c r="DV1567" s="1">
        <v>300</v>
      </c>
      <c r="ED1567" s="1">
        <v>64</v>
      </c>
    </row>
    <row r="1568" spans="1:177" hidden="1" x14ac:dyDescent="0.25">
      <c r="A1568" t="s">
        <v>11058</v>
      </c>
      <c r="B1568" t="s">
        <v>11059</v>
      </c>
      <c r="C1568" t="s">
        <v>249</v>
      </c>
      <c r="F1568" t="s">
        <v>11006</v>
      </c>
      <c r="G1568" t="s">
        <v>11007</v>
      </c>
      <c r="I1568" t="s">
        <v>11008</v>
      </c>
      <c r="K1568" t="s">
        <v>253</v>
      </c>
      <c r="L1568" t="s">
        <v>254</v>
      </c>
      <c r="M1568" t="s">
        <v>255</v>
      </c>
      <c r="N1568" t="s">
        <v>29</v>
      </c>
      <c r="P1568" t="s">
        <v>41</v>
      </c>
      <c r="Q1568" t="s">
        <v>10756</v>
      </c>
      <c r="R1568" t="s">
        <v>10804</v>
      </c>
      <c r="S1568" t="s">
        <v>10805</v>
      </c>
      <c r="T1568" t="s">
        <v>11009</v>
      </c>
      <c r="V1568" t="s">
        <v>260</v>
      </c>
      <c r="W1568" t="s">
        <v>720</v>
      </c>
      <c r="X1568" t="s">
        <v>10840</v>
      </c>
      <c r="AE1568" t="s">
        <v>11054</v>
      </c>
      <c r="AG1568" t="s">
        <v>264</v>
      </c>
      <c r="AJ1568" t="s">
        <v>341</v>
      </c>
      <c r="AL1568" t="s">
        <v>2772</v>
      </c>
      <c r="AN1568" t="s">
        <v>343</v>
      </c>
      <c r="AO1568" t="s">
        <v>268</v>
      </c>
      <c r="AP1568" t="s">
        <v>344</v>
      </c>
      <c r="AQ1568" t="s">
        <v>345</v>
      </c>
      <c r="AR1568" t="s">
        <v>11055</v>
      </c>
      <c r="AS1568" t="s">
        <v>6123</v>
      </c>
      <c r="AT1568" t="s">
        <v>11012</v>
      </c>
      <c r="BB1568" t="s">
        <v>1203</v>
      </c>
      <c r="BC1568" t="s">
        <v>1203</v>
      </c>
      <c r="BD1568" t="s">
        <v>656</v>
      </c>
      <c r="BE1568" t="s">
        <v>657</v>
      </c>
      <c r="BF1568" t="s">
        <v>705</v>
      </c>
      <c r="BG1568" s="1">
        <v>6.3</v>
      </c>
      <c r="BO1568" t="s">
        <v>281</v>
      </c>
      <c r="BP1568" s="1">
        <v>215293</v>
      </c>
      <c r="BQ1568" s="1">
        <v>215293</v>
      </c>
      <c r="BU1568" s="1">
        <v>0</v>
      </c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1">
        <v>106</v>
      </c>
      <c r="CH1568" s="1">
        <v>15360</v>
      </c>
      <c r="CJ1568" s="1">
        <v>132964</v>
      </c>
      <c r="CX1568" t="s">
        <v>410</v>
      </c>
      <c r="CZ1568" s="1">
        <v>1</v>
      </c>
      <c r="DA1568" s="1">
        <v>2527</v>
      </c>
      <c r="DK1568" s="1">
        <v>63962</v>
      </c>
      <c r="DV1568" s="1">
        <v>290</v>
      </c>
      <c r="ED1568" s="1">
        <v>83</v>
      </c>
    </row>
    <row r="1569" spans="1:134" hidden="1" x14ac:dyDescent="0.25">
      <c r="A1569" t="s">
        <v>11060</v>
      </c>
      <c r="B1569" t="s">
        <v>11061</v>
      </c>
      <c r="C1569" t="s">
        <v>249</v>
      </c>
      <c r="F1569" t="s">
        <v>11006</v>
      </c>
      <c r="G1569" t="s">
        <v>11007</v>
      </c>
      <c r="I1569" t="s">
        <v>11008</v>
      </c>
      <c r="K1569" t="s">
        <v>253</v>
      </c>
      <c r="L1569" t="s">
        <v>254</v>
      </c>
      <c r="M1569" t="s">
        <v>255</v>
      </c>
      <c r="N1569" t="s">
        <v>29</v>
      </c>
      <c r="P1569" t="s">
        <v>41</v>
      </c>
      <c r="Q1569" t="s">
        <v>10756</v>
      </c>
      <c r="R1569" t="s">
        <v>10804</v>
      </c>
      <c r="S1569" t="s">
        <v>10805</v>
      </c>
      <c r="T1569" t="s">
        <v>11009</v>
      </c>
      <c r="V1569" t="s">
        <v>260</v>
      </c>
      <c r="W1569" t="s">
        <v>720</v>
      </c>
      <c r="X1569" t="s">
        <v>10840</v>
      </c>
      <c r="AG1569" t="s">
        <v>264</v>
      </c>
      <c r="AJ1569" t="s">
        <v>341</v>
      </c>
      <c r="AL1569" t="s">
        <v>2772</v>
      </c>
      <c r="AN1569" t="s">
        <v>903</v>
      </c>
      <c r="AO1569" t="s">
        <v>268</v>
      </c>
      <c r="AP1569" t="s">
        <v>344</v>
      </c>
      <c r="AQ1569" t="s">
        <v>345</v>
      </c>
      <c r="AR1569" t="s">
        <v>11062</v>
      </c>
      <c r="AS1569" t="s">
        <v>7362</v>
      </c>
      <c r="AT1569" t="s">
        <v>11012</v>
      </c>
      <c r="AX1569" t="s">
        <v>2629</v>
      </c>
      <c r="BB1569" t="s">
        <v>712</v>
      </c>
      <c r="BC1569" t="s">
        <v>712</v>
      </c>
      <c r="BD1569" t="s">
        <v>656</v>
      </c>
      <c r="BE1569" t="s">
        <v>704</v>
      </c>
      <c r="BF1569" t="s">
        <v>705</v>
      </c>
      <c r="BG1569" s="1">
        <v>6.08</v>
      </c>
      <c r="BO1569" t="s">
        <v>281</v>
      </c>
      <c r="BP1569" s="1">
        <v>183420</v>
      </c>
      <c r="BQ1569" s="1">
        <v>183420</v>
      </c>
      <c r="BU1569" s="1">
        <v>0</v>
      </c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1">
        <v>120</v>
      </c>
      <c r="CH1569" s="1">
        <v>14880</v>
      </c>
      <c r="CJ1569" s="1">
        <v>113462</v>
      </c>
      <c r="CX1569" t="s">
        <v>410</v>
      </c>
      <c r="CZ1569" s="1">
        <v>1</v>
      </c>
      <c r="DA1569" s="1">
        <v>2430</v>
      </c>
      <c r="DK1569" s="1">
        <v>52089</v>
      </c>
      <c r="DV1569" s="1">
        <v>360</v>
      </c>
      <c r="ED1569" s="1">
        <v>78</v>
      </c>
    </row>
    <row r="1570" spans="1:134" hidden="1" x14ac:dyDescent="0.25">
      <c r="A1570" t="s">
        <v>11063</v>
      </c>
      <c r="B1570" t="s">
        <v>11064</v>
      </c>
      <c r="C1570" t="s">
        <v>249</v>
      </c>
      <c r="F1570" t="s">
        <v>11006</v>
      </c>
      <c r="G1570" t="s">
        <v>11007</v>
      </c>
      <c r="I1570" t="s">
        <v>11008</v>
      </c>
      <c r="K1570" t="s">
        <v>253</v>
      </c>
      <c r="L1570" t="s">
        <v>254</v>
      </c>
      <c r="M1570" t="s">
        <v>255</v>
      </c>
      <c r="N1570" t="s">
        <v>29</v>
      </c>
      <c r="P1570" t="s">
        <v>41</v>
      </c>
      <c r="Q1570" t="s">
        <v>10756</v>
      </c>
      <c r="R1570" t="s">
        <v>10804</v>
      </c>
      <c r="S1570" t="s">
        <v>10805</v>
      </c>
      <c r="T1570" t="s">
        <v>11009</v>
      </c>
      <c r="V1570" t="s">
        <v>260</v>
      </c>
      <c r="W1570" t="s">
        <v>720</v>
      </c>
      <c r="X1570" t="s">
        <v>10840</v>
      </c>
      <c r="AG1570" t="s">
        <v>264</v>
      </c>
      <c r="AJ1570" t="s">
        <v>341</v>
      </c>
      <c r="AL1570" t="s">
        <v>2772</v>
      </c>
      <c r="AN1570" t="s">
        <v>903</v>
      </c>
      <c r="AO1570" t="s">
        <v>268</v>
      </c>
      <c r="AP1570" t="s">
        <v>344</v>
      </c>
      <c r="AQ1570" t="s">
        <v>345</v>
      </c>
      <c r="AR1570" t="s">
        <v>11062</v>
      </c>
      <c r="AS1570" t="s">
        <v>7362</v>
      </c>
      <c r="AT1570" t="s">
        <v>11012</v>
      </c>
      <c r="AX1570" t="s">
        <v>2629</v>
      </c>
      <c r="BB1570" t="s">
        <v>3921</v>
      </c>
      <c r="BC1570" t="s">
        <v>3921</v>
      </c>
      <c r="BD1570" t="s">
        <v>656</v>
      </c>
      <c r="BE1570" t="s">
        <v>704</v>
      </c>
      <c r="BF1570" t="s">
        <v>705</v>
      </c>
      <c r="BG1570" s="1">
        <v>6.3</v>
      </c>
      <c r="BO1570" t="s">
        <v>281</v>
      </c>
      <c r="BP1570" s="1">
        <v>198115</v>
      </c>
      <c r="BQ1570" s="1">
        <v>198115</v>
      </c>
      <c r="BU1570" s="1">
        <v>0.1</v>
      </c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1">
        <v>195</v>
      </c>
      <c r="CH1570" s="1">
        <v>12960</v>
      </c>
      <c r="CJ1570" s="1">
        <v>122327</v>
      </c>
      <c r="CX1570" t="s">
        <v>410</v>
      </c>
      <c r="CZ1570" t="s">
        <v>410</v>
      </c>
      <c r="DA1570" s="1">
        <v>2916</v>
      </c>
      <c r="DK1570" s="1">
        <v>59187</v>
      </c>
      <c r="DV1570" s="1">
        <v>440</v>
      </c>
      <c r="ED1570" s="1">
        <v>90</v>
      </c>
    </row>
    <row r="1571" spans="1:134" hidden="1" x14ac:dyDescent="0.25">
      <c r="A1571" t="s">
        <v>11065</v>
      </c>
      <c r="B1571" t="s">
        <v>11066</v>
      </c>
      <c r="C1571" t="s">
        <v>249</v>
      </c>
      <c r="F1571" t="s">
        <v>11006</v>
      </c>
      <c r="G1571" t="s">
        <v>11007</v>
      </c>
      <c r="I1571" t="s">
        <v>11008</v>
      </c>
      <c r="K1571" t="s">
        <v>253</v>
      </c>
      <c r="L1571" t="s">
        <v>254</v>
      </c>
      <c r="M1571" t="s">
        <v>255</v>
      </c>
      <c r="N1571" t="s">
        <v>29</v>
      </c>
      <c r="P1571" t="s">
        <v>41</v>
      </c>
      <c r="Q1571" t="s">
        <v>10756</v>
      </c>
      <c r="R1571" t="s">
        <v>10804</v>
      </c>
      <c r="S1571" t="s">
        <v>10805</v>
      </c>
      <c r="T1571" t="s">
        <v>11009</v>
      </c>
      <c r="V1571" t="s">
        <v>260</v>
      </c>
      <c r="W1571" t="s">
        <v>720</v>
      </c>
      <c r="X1571" t="s">
        <v>10840</v>
      </c>
      <c r="AG1571" t="s">
        <v>264</v>
      </c>
      <c r="AJ1571" t="s">
        <v>341</v>
      </c>
      <c r="AL1571" t="s">
        <v>2772</v>
      </c>
      <c r="AN1571" t="s">
        <v>903</v>
      </c>
      <c r="AO1571" t="s">
        <v>268</v>
      </c>
      <c r="AP1571" t="s">
        <v>344</v>
      </c>
      <c r="AQ1571" t="s">
        <v>345</v>
      </c>
      <c r="AR1571" t="s">
        <v>11062</v>
      </c>
      <c r="AS1571" t="s">
        <v>7362</v>
      </c>
      <c r="AT1571" t="s">
        <v>11012</v>
      </c>
      <c r="AX1571" t="s">
        <v>2629</v>
      </c>
      <c r="BB1571" t="s">
        <v>2235</v>
      </c>
      <c r="BC1571" t="s">
        <v>2235</v>
      </c>
      <c r="BD1571" t="s">
        <v>656</v>
      </c>
      <c r="BE1571" t="s">
        <v>870</v>
      </c>
      <c r="BF1571" t="s">
        <v>705</v>
      </c>
      <c r="BG1571" s="1">
        <v>6.5</v>
      </c>
      <c r="BO1571" t="s">
        <v>281</v>
      </c>
      <c r="BP1571" s="1">
        <v>170863</v>
      </c>
      <c r="BQ1571" s="1">
        <v>170863</v>
      </c>
      <c r="BU1571" s="1">
        <v>0.1</v>
      </c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1">
        <v>376</v>
      </c>
      <c r="CH1571" s="1">
        <v>11680</v>
      </c>
      <c r="CJ1571" s="1">
        <v>104953</v>
      </c>
      <c r="CX1571" t="s">
        <v>410</v>
      </c>
      <c r="CZ1571" s="1">
        <v>1</v>
      </c>
      <c r="DA1571" s="1">
        <v>1944</v>
      </c>
      <c r="DK1571" s="1">
        <v>51321</v>
      </c>
      <c r="DV1571" s="1">
        <v>500</v>
      </c>
      <c r="ED1571" s="1">
        <v>88</v>
      </c>
    </row>
    <row r="1572" spans="1:134" hidden="1" x14ac:dyDescent="0.25">
      <c r="A1572" t="s">
        <v>11067</v>
      </c>
      <c r="B1572" t="s">
        <v>11068</v>
      </c>
      <c r="C1572" t="s">
        <v>249</v>
      </c>
      <c r="F1572" t="s">
        <v>11006</v>
      </c>
      <c r="G1572" t="s">
        <v>11007</v>
      </c>
      <c r="I1572" t="s">
        <v>11008</v>
      </c>
      <c r="K1572" t="s">
        <v>253</v>
      </c>
      <c r="L1572" t="s">
        <v>254</v>
      </c>
      <c r="M1572" t="s">
        <v>255</v>
      </c>
      <c r="N1572" t="s">
        <v>29</v>
      </c>
      <c r="P1572" t="s">
        <v>41</v>
      </c>
      <c r="Q1572" t="s">
        <v>10756</v>
      </c>
      <c r="R1572" t="s">
        <v>10804</v>
      </c>
      <c r="S1572" t="s">
        <v>10805</v>
      </c>
      <c r="T1572" t="s">
        <v>11009</v>
      </c>
      <c r="V1572" t="s">
        <v>260</v>
      </c>
      <c r="W1572" t="s">
        <v>720</v>
      </c>
      <c r="X1572" t="s">
        <v>10840</v>
      </c>
      <c r="AE1572" t="s">
        <v>11069</v>
      </c>
      <c r="AG1572" t="s">
        <v>264</v>
      </c>
      <c r="AJ1572" t="s">
        <v>341</v>
      </c>
      <c r="AL1572" t="s">
        <v>3397</v>
      </c>
      <c r="AN1572" t="s">
        <v>6989</v>
      </c>
      <c r="AO1572" t="s">
        <v>268</v>
      </c>
      <c r="AP1572" t="s">
        <v>344</v>
      </c>
      <c r="AQ1572" t="s">
        <v>345</v>
      </c>
      <c r="AR1572" t="s">
        <v>2812</v>
      </c>
      <c r="AS1572" t="s">
        <v>11070</v>
      </c>
      <c r="AT1572" t="s">
        <v>11012</v>
      </c>
      <c r="AX1572" t="s">
        <v>577</v>
      </c>
      <c r="BB1572" t="s">
        <v>1230</v>
      </c>
      <c r="BC1572" t="s">
        <v>1231</v>
      </c>
      <c r="BD1572" t="s">
        <v>280</v>
      </c>
      <c r="BE1572" t="s">
        <v>2642</v>
      </c>
      <c r="BF1572" t="s">
        <v>280</v>
      </c>
      <c r="BG1572" s="1">
        <v>6.72</v>
      </c>
      <c r="BO1572" t="s">
        <v>281</v>
      </c>
      <c r="BP1572" s="1">
        <v>183494</v>
      </c>
      <c r="BQ1572" s="1">
        <v>183494</v>
      </c>
      <c r="BU1572" s="1">
        <v>0</v>
      </c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1">
        <v>146</v>
      </c>
      <c r="CH1572" s="1">
        <v>7840</v>
      </c>
      <c r="CJ1572" s="1">
        <v>112753</v>
      </c>
      <c r="CX1572" t="s">
        <v>410</v>
      </c>
      <c r="CZ1572" t="s">
        <v>410</v>
      </c>
      <c r="DA1572" s="1">
        <v>1944</v>
      </c>
      <c r="DK1572" s="1">
        <v>60451</v>
      </c>
      <c r="DV1572" s="1">
        <v>130</v>
      </c>
      <c r="ED1572" s="1">
        <v>230</v>
      </c>
    </row>
    <row r="1573" spans="1:134" hidden="1" x14ac:dyDescent="0.25">
      <c r="A1573" t="s">
        <v>11071</v>
      </c>
      <c r="B1573" t="s">
        <v>11072</v>
      </c>
      <c r="C1573" t="s">
        <v>249</v>
      </c>
      <c r="F1573" t="s">
        <v>11006</v>
      </c>
      <c r="G1573" t="s">
        <v>11007</v>
      </c>
      <c r="I1573" t="s">
        <v>11008</v>
      </c>
      <c r="K1573" t="s">
        <v>253</v>
      </c>
      <c r="L1573" t="s">
        <v>254</v>
      </c>
      <c r="M1573" t="s">
        <v>255</v>
      </c>
      <c r="N1573" t="s">
        <v>29</v>
      </c>
      <c r="P1573" t="s">
        <v>41</v>
      </c>
      <c r="Q1573" t="s">
        <v>10756</v>
      </c>
      <c r="R1573" t="s">
        <v>10804</v>
      </c>
      <c r="S1573" t="s">
        <v>10805</v>
      </c>
      <c r="T1573" t="s">
        <v>11009</v>
      </c>
      <c r="V1573" t="s">
        <v>260</v>
      </c>
      <c r="W1573" t="s">
        <v>720</v>
      </c>
      <c r="X1573" t="s">
        <v>10840</v>
      </c>
      <c r="AE1573" t="s">
        <v>11069</v>
      </c>
      <c r="AG1573" t="s">
        <v>11024</v>
      </c>
      <c r="AJ1573" t="s">
        <v>341</v>
      </c>
      <c r="AL1573" t="s">
        <v>3397</v>
      </c>
      <c r="AN1573" t="s">
        <v>6989</v>
      </c>
      <c r="AO1573" t="s">
        <v>268</v>
      </c>
      <c r="AP1573" t="s">
        <v>344</v>
      </c>
      <c r="AQ1573" t="s">
        <v>345</v>
      </c>
      <c r="AR1573" t="s">
        <v>2812</v>
      </c>
      <c r="AS1573" t="s">
        <v>11070</v>
      </c>
      <c r="AT1573" t="s">
        <v>11012</v>
      </c>
      <c r="AX1573" t="s">
        <v>577</v>
      </c>
      <c r="BB1573" t="s">
        <v>8238</v>
      </c>
      <c r="BC1573" t="s">
        <v>8238</v>
      </c>
      <c r="BD1573" t="s">
        <v>280</v>
      </c>
      <c r="BE1573" t="s">
        <v>3976</v>
      </c>
      <c r="BF1573" t="s">
        <v>280</v>
      </c>
      <c r="BG1573" s="1">
        <v>6.48</v>
      </c>
      <c r="BO1573" t="s">
        <v>281</v>
      </c>
      <c r="BP1573" s="1">
        <v>181897</v>
      </c>
      <c r="BQ1573" s="1">
        <v>181897</v>
      </c>
      <c r="BU1573" s="1">
        <v>0.1</v>
      </c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1">
        <v>173</v>
      </c>
      <c r="CH1573" s="1">
        <v>7840</v>
      </c>
      <c r="CJ1573" s="1">
        <v>111690</v>
      </c>
      <c r="CX1573" t="s">
        <v>410</v>
      </c>
      <c r="CZ1573" t="s">
        <v>410</v>
      </c>
      <c r="DA1573" s="1">
        <v>1944</v>
      </c>
      <c r="DK1573" s="1">
        <v>59810</v>
      </c>
      <c r="DV1573" s="1">
        <v>210</v>
      </c>
      <c r="ED1573" s="1">
        <v>230</v>
      </c>
    </row>
    <row r="1574" spans="1:134" hidden="1" x14ac:dyDescent="0.25">
      <c r="A1574" t="s">
        <v>11073</v>
      </c>
      <c r="B1574" t="s">
        <v>11074</v>
      </c>
      <c r="C1574" t="s">
        <v>249</v>
      </c>
      <c r="F1574" t="s">
        <v>11075</v>
      </c>
      <c r="G1574" t="s">
        <v>11076</v>
      </c>
      <c r="I1574" t="s">
        <v>11077</v>
      </c>
      <c r="K1574" t="s">
        <v>253</v>
      </c>
      <c r="L1574" t="s">
        <v>254</v>
      </c>
      <c r="M1574" t="s">
        <v>255</v>
      </c>
      <c r="N1574" t="s">
        <v>29</v>
      </c>
      <c r="P1574" t="s">
        <v>41</v>
      </c>
      <c r="Q1574" t="s">
        <v>10756</v>
      </c>
      <c r="R1574" t="s">
        <v>10804</v>
      </c>
      <c r="S1574" t="s">
        <v>10805</v>
      </c>
      <c r="T1574" t="s">
        <v>3099</v>
      </c>
      <c r="V1574" t="s">
        <v>260</v>
      </c>
      <c r="W1574" t="s">
        <v>186</v>
      </c>
      <c r="X1574" t="s">
        <v>10871</v>
      </c>
      <c r="AE1574" t="s">
        <v>11078</v>
      </c>
      <c r="AG1574" t="s">
        <v>11024</v>
      </c>
      <c r="AJ1574" t="s">
        <v>2046</v>
      </c>
      <c r="AL1574" t="s">
        <v>342</v>
      </c>
      <c r="AN1574" t="s">
        <v>481</v>
      </c>
      <c r="AO1574" t="s">
        <v>268</v>
      </c>
      <c r="AP1574" t="s">
        <v>590</v>
      </c>
      <c r="AQ1574" t="s">
        <v>591</v>
      </c>
      <c r="AR1574" t="s">
        <v>11079</v>
      </c>
      <c r="AS1574" t="s">
        <v>11080</v>
      </c>
      <c r="AT1574" t="s">
        <v>984</v>
      </c>
      <c r="AU1574" t="s">
        <v>11081</v>
      </c>
      <c r="AX1574" t="s">
        <v>2629</v>
      </c>
      <c r="BB1574" t="s">
        <v>941</v>
      </c>
      <c r="BC1574" t="s">
        <v>941</v>
      </c>
      <c r="BD1574" t="s">
        <v>656</v>
      </c>
      <c r="BE1574" t="s">
        <v>848</v>
      </c>
      <c r="BF1574" t="s">
        <v>658</v>
      </c>
      <c r="BG1574" s="1">
        <v>6.98</v>
      </c>
      <c r="BO1574" t="s">
        <v>281</v>
      </c>
      <c r="BP1574" s="1">
        <v>89468</v>
      </c>
      <c r="BQ1574" s="1">
        <v>89468</v>
      </c>
      <c r="BU1574" s="1">
        <v>0.6</v>
      </c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1">
        <v>1208</v>
      </c>
      <c r="CH1574" s="1">
        <v>6000</v>
      </c>
      <c r="CJ1574" s="1">
        <v>53540</v>
      </c>
      <c r="CX1574" t="s">
        <v>410</v>
      </c>
      <c r="CZ1574" s="1">
        <v>1</v>
      </c>
      <c r="DA1574" s="1">
        <v>1409</v>
      </c>
      <c r="DK1574" s="1">
        <v>26098</v>
      </c>
      <c r="DV1574" s="1">
        <v>1103</v>
      </c>
      <c r="ED1574" s="1">
        <v>109</v>
      </c>
    </row>
    <row r="1575" spans="1:134" x14ac:dyDescent="0.25">
      <c r="A1575" t="s">
        <v>11082</v>
      </c>
      <c r="B1575" t="s">
        <v>11083</v>
      </c>
      <c r="C1575" t="s">
        <v>249</v>
      </c>
      <c r="F1575" t="s">
        <v>11084</v>
      </c>
      <c r="G1575" t="s">
        <v>11085</v>
      </c>
      <c r="I1575" t="s">
        <v>11086</v>
      </c>
      <c r="K1575" t="s">
        <v>253</v>
      </c>
      <c r="L1575" t="s">
        <v>254</v>
      </c>
      <c r="M1575" t="s">
        <v>255</v>
      </c>
      <c r="N1575" t="s">
        <v>29</v>
      </c>
      <c r="P1575" t="s">
        <v>41</v>
      </c>
      <c r="Q1575" t="s">
        <v>10756</v>
      </c>
      <c r="R1575" t="s">
        <v>10767</v>
      </c>
      <c r="S1575" t="s">
        <v>10768</v>
      </c>
      <c r="T1575" t="s">
        <v>11087</v>
      </c>
      <c r="V1575" t="s">
        <v>260</v>
      </c>
      <c r="W1575" t="s">
        <v>720</v>
      </c>
      <c r="X1575" t="s">
        <v>11088</v>
      </c>
      <c r="AE1575" t="s">
        <v>11089</v>
      </c>
      <c r="AJ1575" t="s">
        <v>709</v>
      </c>
      <c r="AL1575" t="s">
        <v>2154</v>
      </c>
      <c r="AN1575" t="s">
        <v>628</v>
      </c>
      <c r="AO1575" t="s">
        <v>268</v>
      </c>
      <c r="AP1575" t="s">
        <v>269</v>
      </c>
      <c r="AQ1575" t="s">
        <v>709</v>
      </c>
      <c r="AR1575" t="s">
        <v>11090</v>
      </c>
      <c r="AS1575" t="s">
        <v>11091</v>
      </c>
      <c r="AT1575" t="s">
        <v>4129</v>
      </c>
      <c r="BB1575" t="s">
        <v>8238</v>
      </c>
      <c r="BC1575" t="s">
        <v>8238</v>
      </c>
      <c r="BD1575" t="s">
        <v>656</v>
      </c>
      <c r="BE1575" t="s">
        <v>758</v>
      </c>
      <c r="BG1575" s="1">
        <v>5.8</v>
      </c>
      <c r="BO1575" t="s">
        <v>281</v>
      </c>
      <c r="BP1575" s="1">
        <v>214384</v>
      </c>
      <c r="BQ1575" s="1">
        <v>214384</v>
      </c>
      <c r="BU1575" s="1">
        <v>0.4</v>
      </c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t="s">
        <v>282</v>
      </c>
      <c r="CG1575" s="1">
        <v>82.42</v>
      </c>
      <c r="CH1575" s="1">
        <v>11922</v>
      </c>
      <c r="CJ1575" s="1">
        <v>132102.03</v>
      </c>
      <c r="CX1575" s="1">
        <v>677.4</v>
      </c>
      <c r="DA1575" s="1">
        <v>2523.3200000000002</v>
      </c>
      <c r="DK1575" s="1">
        <v>67415.98</v>
      </c>
      <c r="DN1575" t="s">
        <v>282</v>
      </c>
      <c r="DV1575" s="1">
        <v>338.7</v>
      </c>
      <c r="ED1575" s="1">
        <v>519.34</v>
      </c>
    </row>
    <row r="1576" spans="1:134" x14ac:dyDescent="0.25">
      <c r="A1576" t="s">
        <v>11092</v>
      </c>
      <c r="B1576" t="s">
        <v>11093</v>
      </c>
      <c r="C1576" t="s">
        <v>249</v>
      </c>
      <c r="F1576" t="s">
        <v>11084</v>
      </c>
      <c r="G1576" t="s">
        <v>11085</v>
      </c>
      <c r="I1576" t="s">
        <v>11086</v>
      </c>
      <c r="K1576" t="s">
        <v>253</v>
      </c>
      <c r="L1576" t="s">
        <v>254</v>
      </c>
      <c r="M1576" t="s">
        <v>255</v>
      </c>
      <c r="N1576" t="s">
        <v>29</v>
      </c>
      <c r="P1576" t="s">
        <v>41</v>
      </c>
      <c r="Q1576" t="s">
        <v>10756</v>
      </c>
      <c r="R1576" t="s">
        <v>10767</v>
      </c>
      <c r="S1576" t="s">
        <v>10768</v>
      </c>
      <c r="T1576" t="s">
        <v>11094</v>
      </c>
      <c r="V1576" t="s">
        <v>260</v>
      </c>
      <c r="W1576" t="s">
        <v>720</v>
      </c>
      <c r="X1576" t="s">
        <v>11088</v>
      </c>
      <c r="AE1576" t="s">
        <v>11089</v>
      </c>
      <c r="AJ1576" t="s">
        <v>709</v>
      </c>
      <c r="AL1576" t="s">
        <v>3214</v>
      </c>
      <c r="AN1576" t="s">
        <v>628</v>
      </c>
      <c r="AO1576" t="s">
        <v>268</v>
      </c>
      <c r="AP1576" t="s">
        <v>269</v>
      </c>
      <c r="AQ1576" t="s">
        <v>709</v>
      </c>
      <c r="AR1576" t="s">
        <v>10044</v>
      </c>
      <c r="AS1576" t="s">
        <v>1444</v>
      </c>
      <c r="AT1576" t="s">
        <v>4129</v>
      </c>
      <c r="BB1576" t="s">
        <v>3409</v>
      </c>
      <c r="BC1576" t="s">
        <v>3409</v>
      </c>
      <c r="BD1576" t="s">
        <v>656</v>
      </c>
      <c r="BE1576" t="s">
        <v>758</v>
      </c>
      <c r="BG1576" s="1">
        <v>5.95</v>
      </c>
      <c r="BO1576" t="s">
        <v>281</v>
      </c>
      <c r="BP1576" s="1">
        <v>199836</v>
      </c>
      <c r="BQ1576" s="1">
        <v>199836</v>
      </c>
      <c r="BU1576" s="1">
        <v>0.1</v>
      </c>
      <c r="BV1576" s="4"/>
      <c r="BW1576" s="4"/>
      <c r="BX1576" s="4"/>
      <c r="BY1576" s="4"/>
      <c r="BZ1576" s="4"/>
      <c r="CA1576" s="4"/>
      <c r="CB1576" s="4"/>
      <c r="CC1576" s="4"/>
      <c r="CD1576" s="1">
        <v>872.14</v>
      </c>
      <c r="CE1576" s="4"/>
      <c r="CF1576" t="s">
        <v>282</v>
      </c>
      <c r="CG1576" s="1">
        <v>54.93</v>
      </c>
      <c r="CH1576" s="1">
        <v>12913</v>
      </c>
      <c r="CJ1576" s="1">
        <v>123215.84</v>
      </c>
      <c r="CW1576" s="1">
        <v>10.09</v>
      </c>
      <c r="CX1576" s="1">
        <v>403.56</v>
      </c>
      <c r="DA1576" s="1">
        <v>2069.37</v>
      </c>
      <c r="DK1576" s="1">
        <v>61237.45</v>
      </c>
      <c r="DN1576" t="s">
        <v>282</v>
      </c>
      <c r="DV1576" s="1">
        <v>257.83</v>
      </c>
      <c r="ED1576" s="1">
        <v>563.86</v>
      </c>
    </row>
    <row r="1577" spans="1:134" x14ac:dyDescent="0.25">
      <c r="A1577" t="s">
        <v>11095</v>
      </c>
      <c r="B1577" t="s">
        <v>11096</v>
      </c>
      <c r="C1577" t="s">
        <v>249</v>
      </c>
      <c r="F1577" t="s">
        <v>11097</v>
      </c>
      <c r="G1577" t="s">
        <v>11098</v>
      </c>
      <c r="I1577" t="s">
        <v>11099</v>
      </c>
      <c r="K1577" t="s">
        <v>253</v>
      </c>
      <c r="L1577" t="s">
        <v>254</v>
      </c>
      <c r="M1577" t="s">
        <v>255</v>
      </c>
      <c r="N1577" t="s">
        <v>29</v>
      </c>
      <c r="P1577" t="s">
        <v>41</v>
      </c>
      <c r="Q1577" t="s">
        <v>10756</v>
      </c>
      <c r="R1577" t="s">
        <v>11100</v>
      </c>
      <c r="S1577" t="s">
        <v>11101</v>
      </c>
      <c r="T1577" t="s">
        <v>11102</v>
      </c>
      <c r="V1577" t="s">
        <v>260</v>
      </c>
      <c r="W1577" t="s">
        <v>720</v>
      </c>
      <c r="X1577" t="s">
        <v>11103</v>
      </c>
      <c r="AE1577" t="s">
        <v>11104</v>
      </c>
      <c r="AJ1577" t="s">
        <v>709</v>
      </c>
      <c r="AL1577" t="s">
        <v>709</v>
      </c>
      <c r="AN1577" t="s">
        <v>628</v>
      </c>
      <c r="AO1577" t="s">
        <v>268</v>
      </c>
      <c r="AP1577" t="s">
        <v>269</v>
      </c>
      <c r="AQ1577" t="s">
        <v>709</v>
      </c>
      <c r="AR1577" t="s">
        <v>11105</v>
      </c>
      <c r="AS1577" t="s">
        <v>11106</v>
      </c>
      <c r="AT1577" t="s">
        <v>11107</v>
      </c>
      <c r="AX1577" t="s">
        <v>577</v>
      </c>
      <c r="BB1577" t="s">
        <v>1062</v>
      </c>
      <c r="BC1577" t="s">
        <v>1062</v>
      </c>
      <c r="BD1577" t="s">
        <v>656</v>
      </c>
      <c r="BE1577" t="s">
        <v>3427</v>
      </c>
      <c r="BF1577" t="s">
        <v>303</v>
      </c>
      <c r="BG1577" s="1">
        <v>7.15</v>
      </c>
      <c r="BH1577" t="s">
        <v>390</v>
      </c>
      <c r="BO1577" t="s">
        <v>281</v>
      </c>
      <c r="BP1577" s="1">
        <v>59139</v>
      </c>
      <c r="BQ1577" s="1">
        <v>59139</v>
      </c>
      <c r="BU1577" s="1">
        <v>0</v>
      </c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t="s">
        <v>282</v>
      </c>
      <c r="CG1577" s="1">
        <v>744.04</v>
      </c>
      <c r="CH1577" s="1">
        <v>3553</v>
      </c>
      <c r="CJ1577" s="1">
        <v>34736.85</v>
      </c>
      <c r="CX1577" s="1">
        <v>1.05</v>
      </c>
      <c r="DA1577" s="1">
        <v>456.67</v>
      </c>
      <c r="DK1577" s="1">
        <v>18445.3</v>
      </c>
      <c r="DV1577" s="1">
        <v>1203.8399999999999</v>
      </c>
    </row>
    <row r="1578" spans="1:134" hidden="1" x14ac:dyDescent="0.25">
      <c r="A1578" t="s">
        <v>11108</v>
      </c>
      <c r="B1578" t="s">
        <v>11109</v>
      </c>
      <c r="C1578" t="s">
        <v>249</v>
      </c>
      <c r="F1578" t="s">
        <v>10801</v>
      </c>
      <c r="G1578" t="s">
        <v>10802</v>
      </c>
      <c r="I1578" t="s">
        <v>10803</v>
      </c>
      <c r="K1578" t="s">
        <v>253</v>
      </c>
      <c r="L1578" t="s">
        <v>254</v>
      </c>
      <c r="M1578" t="s">
        <v>255</v>
      </c>
      <c r="N1578" t="s">
        <v>29</v>
      </c>
      <c r="P1578" t="s">
        <v>41</v>
      </c>
      <c r="Q1578" t="s">
        <v>10756</v>
      </c>
      <c r="R1578" t="s">
        <v>10848</v>
      </c>
      <c r="S1578" t="s">
        <v>10805</v>
      </c>
      <c r="T1578" t="s">
        <v>11110</v>
      </c>
      <c r="V1578" t="s">
        <v>260</v>
      </c>
      <c r="W1578" t="s">
        <v>1042</v>
      </c>
      <c r="X1578" t="s">
        <v>10806</v>
      </c>
      <c r="AE1578" t="s">
        <v>11111</v>
      </c>
      <c r="AJ1578" t="s">
        <v>341</v>
      </c>
      <c r="AL1578" t="s">
        <v>10997</v>
      </c>
      <c r="AN1578" t="s">
        <v>481</v>
      </c>
      <c r="AO1578" t="s">
        <v>268</v>
      </c>
      <c r="AP1578" t="s">
        <v>344</v>
      </c>
      <c r="AQ1578" t="s">
        <v>345</v>
      </c>
      <c r="AR1578" t="s">
        <v>11112</v>
      </c>
      <c r="AS1578" t="s">
        <v>11113</v>
      </c>
      <c r="AT1578" t="s">
        <v>10809</v>
      </c>
      <c r="BB1578" t="s">
        <v>3415</v>
      </c>
      <c r="BC1578" t="s">
        <v>3415</v>
      </c>
      <c r="BD1578" t="s">
        <v>656</v>
      </c>
      <c r="BE1578" t="s">
        <v>1204</v>
      </c>
      <c r="BF1578" t="s">
        <v>658</v>
      </c>
      <c r="BG1578" s="1">
        <v>6.22</v>
      </c>
      <c r="BH1578" t="s">
        <v>658</v>
      </c>
      <c r="BO1578" t="s">
        <v>281</v>
      </c>
      <c r="BP1578" s="1">
        <v>271156</v>
      </c>
      <c r="BQ1578" s="1">
        <v>271156</v>
      </c>
      <c r="BU1578" s="1">
        <v>0</v>
      </c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G1578" s="1">
        <v>47.72</v>
      </c>
      <c r="CH1578" s="1">
        <v>12105</v>
      </c>
      <c r="CJ1578" s="1">
        <v>167151.56</v>
      </c>
      <c r="CX1578" t="s">
        <v>410</v>
      </c>
      <c r="DA1578" s="1">
        <v>3168.41</v>
      </c>
      <c r="DK1578" s="1">
        <v>88490.77</v>
      </c>
      <c r="DV1578" s="1">
        <v>48.89</v>
      </c>
      <c r="ED1578" s="1">
        <v>142.01</v>
      </c>
    </row>
    <row r="1579" spans="1:134" hidden="1" x14ac:dyDescent="0.25">
      <c r="A1579" t="s">
        <v>11114</v>
      </c>
      <c r="B1579" t="s">
        <v>11115</v>
      </c>
      <c r="C1579" t="s">
        <v>249</v>
      </c>
      <c r="F1579" t="s">
        <v>11006</v>
      </c>
      <c r="G1579" t="s">
        <v>11007</v>
      </c>
      <c r="I1579" t="s">
        <v>11008</v>
      </c>
      <c r="K1579" t="s">
        <v>253</v>
      </c>
      <c r="L1579" t="s">
        <v>254</v>
      </c>
      <c r="M1579" t="s">
        <v>255</v>
      </c>
      <c r="N1579" t="s">
        <v>29</v>
      </c>
      <c r="P1579" t="s">
        <v>41</v>
      </c>
      <c r="Q1579" t="s">
        <v>10756</v>
      </c>
      <c r="R1579" t="s">
        <v>10804</v>
      </c>
      <c r="S1579" t="s">
        <v>10805</v>
      </c>
      <c r="T1579" t="s">
        <v>11116</v>
      </c>
      <c r="V1579" t="s">
        <v>260</v>
      </c>
      <c r="W1579" t="s">
        <v>720</v>
      </c>
      <c r="X1579" t="s">
        <v>10840</v>
      </c>
      <c r="AE1579" t="s">
        <v>11117</v>
      </c>
      <c r="AG1579" t="s">
        <v>11118</v>
      </c>
      <c r="AJ1579" t="s">
        <v>341</v>
      </c>
      <c r="AL1579" t="s">
        <v>574</v>
      </c>
      <c r="AN1579" t="s">
        <v>343</v>
      </c>
      <c r="AO1579" t="s">
        <v>268</v>
      </c>
      <c r="AP1579" t="s">
        <v>344</v>
      </c>
      <c r="AQ1579" t="s">
        <v>345</v>
      </c>
      <c r="AR1579" t="s">
        <v>11119</v>
      </c>
      <c r="AS1579" t="s">
        <v>11120</v>
      </c>
      <c r="AT1579" t="s">
        <v>11012</v>
      </c>
      <c r="AX1579" t="s">
        <v>577</v>
      </c>
      <c r="BB1579" t="s">
        <v>1117</v>
      </c>
      <c r="BC1579" t="s">
        <v>1117</v>
      </c>
      <c r="BD1579" t="s">
        <v>656</v>
      </c>
      <c r="BE1579" t="s">
        <v>797</v>
      </c>
      <c r="BG1579" s="1">
        <v>6.55</v>
      </c>
      <c r="BO1579" t="s">
        <v>281</v>
      </c>
      <c r="BP1579" s="1">
        <v>209400</v>
      </c>
      <c r="BQ1579" s="1">
        <v>209400</v>
      </c>
      <c r="BU1579" s="1">
        <v>0</v>
      </c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t="s">
        <v>282</v>
      </c>
      <c r="CG1579" s="1">
        <v>110.05</v>
      </c>
      <c r="CH1579" s="1">
        <v>12757</v>
      </c>
      <c r="CJ1579" s="1">
        <v>129032.7</v>
      </c>
      <c r="DA1579" s="1">
        <v>2673.86</v>
      </c>
      <c r="DK1579" s="1">
        <v>64281.64</v>
      </c>
      <c r="DN1579" t="s">
        <v>282</v>
      </c>
      <c r="DV1579" s="1">
        <v>544.66</v>
      </c>
    </row>
    <row r="1580" spans="1:134" hidden="1" x14ac:dyDescent="0.25">
      <c r="A1580" t="s">
        <v>11121</v>
      </c>
      <c r="B1580" t="s">
        <v>11122</v>
      </c>
      <c r="C1580" t="s">
        <v>249</v>
      </c>
      <c r="F1580" t="s">
        <v>10976</v>
      </c>
      <c r="G1580" t="s">
        <v>10977</v>
      </c>
      <c r="I1580" t="s">
        <v>10978</v>
      </c>
      <c r="K1580" t="s">
        <v>253</v>
      </c>
      <c r="L1580" t="s">
        <v>254</v>
      </c>
      <c r="M1580" t="s">
        <v>255</v>
      </c>
      <c r="N1580" t="s">
        <v>29</v>
      </c>
      <c r="P1580" t="s">
        <v>41</v>
      </c>
      <c r="Q1580" t="s">
        <v>10756</v>
      </c>
      <c r="R1580" t="s">
        <v>10804</v>
      </c>
      <c r="S1580" t="s">
        <v>10805</v>
      </c>
      <c r="T1580" t="s">
        <v>11123</v>
      </c>
      <c r="V1580" t="s">
        <v>260</v>
      </c>
      <c r="W1580" t="s">
        <v>561</v>
      </c>
      <c r="X1580" t="s">
        <v>10871</v>
      </c>
      <c r="AE1580" t="s">
        <v>11124</v>
      </c>
      <c r="AJ1580" t="s">
        <v>341</v>
      </c>
      <c r="AL1580" t="s">
        <v>574</v>
      </c>
      <c r="AN1580" t="s">
        <v>343</v>
      </c>
      <c r="AO1580" t="s">
        <v>268</v>
      </c>
      <c r="AP1580" t="s">
        <v>344</v>
      </c>
      <c r="AQ1580" t="s">
        <v>345</v>
      </c>
      <c r="AR1580" t="s">
        <v>11043</v>
      </c>
      <c r="AS1580" t="s">
        <v>11044</v>
      </c>
      <c r="AT1580" t="s">
        <v>10983</v>
      </c>
      <c r="AX1580" t="s">
        <v>577</v>
      </c>
      <c r="BB1580" t="s">
        <v>2181</v>
      </c>
      <c r="BC1580" t="s">
        <v>2181</v>
      </c>
      <c r="BD1580" t="s">
        <v>656</v>
      </c>
      <c r="BE1580" t="s">
        <v>2991</v>
      </c>
      <c r="BF1580" t="s">
        <v>469</v>
      </c>
      <c r="BG1580" s="1">
        <v>5.55</v>
      </c>
      <c r="BO1580" t="s">
        <v>281</v>
      </c>
      <c r="BP1580" s="1">
        <v>230743</v>
      </c>
      <c r="BQ1580" s="1">
        <v>230743</v>
      </c>
      <c r="BU1580" s="1">
        <v>0</v>
      </c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G1580" s="1">
        <v>96.99</v>
      </c>
      <c r="CH1580" s="1">
        <v>15882</v>
      </c>
      <c r="CJ1580" s="1">
        <v>142407.07</v>
      </c>
      <c r="CX1580" t="s">
        <v>410</v>
      </c>
      <c r="CZ1580" s="1">
        <v>2.2799999999999998</v>
      </c>
      <c r="DA1580" s="1">
        <v>2883.31</v>
      </c>
      <c r="DK1580" s="1">
        <v>68879.89</v>
      </c>
      <c r="DV1580" s="1">
        <v>479.22</v>
      </c>
      <c r="ED1580" s="1">
        <v>111.82</v>
      </c>
    </row>
    <row r="1581" spans="1:134" hidden="1" x14ac:dyDescent="0.25">
      <c r="A1581" t="s">
        <v>11125</v>
      </c>
      <c r="B1581" t="s">
        <v>11126</v>
      </c>
      <c r="C1581" t="s">
        <v>249</v>
      </c>
      <c r="F1581" t="s">
        <v>10837</v>
      </c>
      <c r="G1581" t="s">
        <v>10838</v>
      </c>
      <c r="I1581" t="s">
        <v>10839</v>
      </c>
      <c r="K1581" t="s">
        <v>253</v>
      </c>
      <c r="L1581" t="s">
        <v>254</v>
      </c>
      <c r="M1581" t="s">
        <v>255</v>
      </c>
      <c r="N1581" t="s">
        <v>29</v>
      </c>
      <c r="P1581" t="s">
        <v>41</v>
      </c>
      <c r="Q1581" t="s">
        <v>10756</v>
      </c>
      <c r="R1581" t="s">
        <v>10848</v>
      </c>
      <c r="S1581" t="s">
        <v>10805</v>
      </c>
      <c r="T1581" t="s">
        <v>11127</v>
      </c>
      <c r="V1581" t="s">
        <v>260</v>
      </c>
      <c r="W1581" t="s">
        <v>186</v>
      </c>
      <c r="X1581" t="s">
        <v>10840</v>
      </c>
      <c r="AE1581" t="s">
        <v>11128</v>
      </c>
      <c r="AJ1581" t="s">
        <v>341</v>
      </c>
      <c r="AL1581" t="s">
        <v>2046</v>
      </c>
      <c r="AN1581" t="s">
        <v>343</v>
      </c>
      <c r="AO1581" t="s">
        <v>268</v>
      </c>
      <c r="AP1581" t="s">
        <v>344</v>
      </c>
      <c r="AQ1581" t="s">
        <v>345</v>
      </c>
      <c r="AR1581" t="s">
        <v>11129</v>
      </c>
      <c r="AS1581" t="s">
        <v>11031</v>
      </c>
      <c r="AT1581" t="s">
        <v>10842</v>
      </c>
      <c r="BB1581" t="s">
        <v>4366</v>
      </c>
      <c r="BC1581" t="s">
        <v>4366</v>
      </c>
      <c r="BD1581" t="s">
        <v>656</v>
      </c>
      <c r="BE1581" t="s">
        <v>704</v>
      </c>
      <c r="BF1581" t="s">
        <v>303</v>
      </c>
      <c r="BG1581" s="1">
        <v>5.7</v>
      </c>
      <c r="BH1581" t="s">
        <v>303</v>
      </c>
      <c r="BO1581" t="s">
        <v>281</v>
      </c>
      <c r="BP1581" s="1">
        <v>271559</v>
      </c>
      <c r="BQ1581" s="1">
        <v>271559</v>
      </c>
      <c r="BU1581" s="1">
        <v>0</v>
      </c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G1581" s="1">
        <v>51.13</v>
      </c>
      <c r="CH1581" s="1">
        <v>12270</v>
      </c>
      <c r="CJ1581" s="1">
        <v>166864.35999999999</v>
      </c>
      <c r="CX1581" t="s">
        <v>410</v>
      </c>
      <c r="CZ1581" s="1">
        <v>2.3199999999999998</v>
      </c>
      <c r="DA1581" s="1">
        <v>2936.37</v>
      </c>
      <c r="DK1581" s="1">
        <v>88711.73</v>
      </c>
      <c r="DV1581" s="1">
        <v>490.36</v>
      </c>
      <c r="ED1581" s="1">
        <v>232.4</v>
      </c>
    </row>
    <row r="1582" spans="1:134" hidden="1" x14ac:dyDescent="0.25">
      <c r="A1582" t="s">
        <v>11130</v>
      </c>
      <c r="B1582" t="s">
        <v>11131</v>
      </c>
      <c r="C1582" t="s">
        <v>249</v>
      </c>
      <c r="F1582" t="s">
        <v>11006</v>
      </c>
      <c r="G1582" t="s">
        <v>11007</v>
      </c>
      <c r="I1582" t="s">
        <v>11008</v>
      </c>
      <c r="K1582" t="s">
        <v>253</v>
      </c>
      <c r="L1582" t="s">
        <v>254</v>
      </c>
      <c r="M1582" t="s">
        <v>255</v>
      </c>
      <c r="N1582" t="s">
        <v>29</v>
      </c>
      <c r="P1582" t="s">
        <v>41</v>
      </c>
      <c r="Q1582" t="s">
        <v>10756</v>
      </c>
      <c r="R1582" t="s">
        <v>10804</v>
      </c>
      <c r="S1582" t="s">
        <v>10805</v>
      </c>
      <c r="T1582" t="s">
        <v>11132</v>
      </c>
      <c r="V1582" t="s">
        <v>260</v>
      </c>
      <c r="W1582" t="s">
        <v>720</v>
      </c>
      <c r="X1582" t="s">
        <v>10840</v>
      </c>
      <c r="AE1582" t="s">
        <v>11054</v>
      </c>
      <c r="AJ1582" t="s">
        <v>341</v>
      </c>
      <c r="AL1582" t="s">
        <v>3397</v>
      </c>
      <c r="AN1582" t="s">
        <v>6989</v>
      </c>
      <c r="AO1582" t="s">
        <v>268</v>
      </c>
      <c r="AP1582" t="s">
        <v>344</v>
      </c>
      <c r="AQ1582" t="s">
        <v>345</v>
      </c>
      <c r="AR1582" t="s">
        <v>2812</v>
      </c>
      <c r="AS1582" t="s">
        <v>11070</v>
      </c>
      <c r="AT1582" t="s">
        <v>11012</v>
      </c>
      <c r="AX1582" t="s">
        <v>577</v>
      </c>
      <c r="BB1582" t="s">
        <v>1230</v>
      </c>
      <c r="BC1582" t="s">
        <v>1231</v>
      </c>
      <c r="BD1582" t="s">
        <v>280</v>
      </c>
      <c r="BE1582" t="s">
        <v>2642</v>
      </c>
      <c r="BF1582" t="s">
        <v>280</v>
      </c>
      <c r="BG1582" s="1">
        <v>6.72</v>
      </c>
      <c r="BO1582" t="s">
        <v>281</v>
      </c>
      <c r="BP1582" s="1">
        <v>207014</v>
      </c>
      <c r="BQ1582" s="1">
        <v>207014</v>
      </c>
      <c r="BU1582" s="1">
        <v>0</v>
      </c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G1582" s="1">
        <v>164.98</v>
      </c>
      <c r="CH1582" s="1">
        <v>11119</v>
      </c>
      <c r="CJ1582" s="1">
        <v>127410.89</v>
      </c>
      <c r="CX1582" t="s">
        <v>410</v>
      </c>
      <c r="DA1582" s="1">
        <v>2196.7199999999998</v>
      </c>
      <c r="DK1582" s="1">
        <v>65716.28</v>
      </c>
      <c r="DV1582" s="1">
        <v>146.9</v>
      </c>
      <c r="ED1582" s="1">
        <v>259.89999999999998</v>
      </c>
    </row>
    <row r="1583" spans="1:134" hidden="1" x14ac:dyDescent="0.25">
      <c r="A1583" t="s">
        <v>11133</v>
      </c>
      <c r="B1583" t="s">
        <v>11134</v>
      </c>
      <c r="C1583" t="s">
        <v>249</v>
      </c>
      <c r="F1583" t="s">
        <v>11006</v>
      </c>
      <c r="G1583" t="s">
        <v>11007</v>
      </c>
      <c r="I1583" t="s">
        <v>11008</v>
      </c>
      <c r="K1583" t="s">
        <v>253</v>
      </c>
      <c r="L1583" t="s">
        <v>254</v>
      </c>
      <c r="M1583" t="s">
        <v>255</v>
      </c>
      <c r="N1583" t="s">
        <v>29</v>
      </c>
      <c r="P1583" t="s">
        <v>41</v>
      </c>
      <c r="Q1583" t="s">
        <v>10756</v>
      </c>
      <c r="R1583" t="s">
        <v>11135</v>
      </c>
      <c r="T1583" t="s">
        <v>11136</v>
      </c>
      <c r="V1583" t="s">
        <v>260</v>
      </c>
      <c r="W1583" t="s">
        <v>720</v>
      </c>
      <c r="X1583" t="s">
        <v>10840</v>
      </c>
      <c r="AE1583" t="s">
        <v>2198</v>
      </c>
      <c r="AJ1583" t="s">
        <v>341</v>
      </c>
      <c r="AL1583" t="s">
        <v>6194</v>
      </c>
      <c r="AN1583" t="s">
        <v>903</v>
      </c>
      <c r="AO1583" t="s">
        <v>268</v>
      </c>
      <c r="AP1583" t="s">
        <v>344</v>
      </c>
      <c r="AQ1583" t="s">
        <v>345</v>
      </c>
      <c r="AR1583" t="s">
        <v>11062</v>
      </c>
      <c r="AS1583" t="s">
        <v>7362</v>
      </c>
      <c r="AT1583" t="s">
        <v>11012</v>
      </c>
      <c r="AX1583" t="s">
        <v>686</v>
      </c>
      <c r="BB1583" t="s">
        <v>2235</v>
      </c>
      <c r="BC1583" t="s">
        <v>2235</v>
      </c>
      <c r="BD1583" t="s">
        <v>656</v>
      </c>
      <c r="BE1583" t="s">
        <v>870</v>
      </c>
      <c r="BF1583" t="s">
        <v>705</v>
      </c>
      <c r="BG1583" s="1">
        <v>6.5</v>
      </c>
      <c r="BO1583" t="s">
        <v>281</v>
      </c>
      <c r="BP1583" s="1">
        <v>192050</v>
      </c>
      <c r="BQ1583" s="1">
        <v>192050</v>
      </c>
      <c r="BU1583" s="1">
        <v>0</v>
      </c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G1583" s="1">
        <v>422.62</v>
      </c>
      <c r="CH1583" s="1">
        <v>13128</v>
      </c>
      <c r="CJ1583" s="1">
        <v>117967.17</v>
      </c>
      <c r="CX1583" t="s">
        <v>410</v>
      </c>
      <c r="CZ1583" s="1">
        <v>1.1200000000000001</v>
      </c>
      <c r="DA1583" s="1">
        <v>2185.06</v>
      </c>
      <c r="DK1583" s="1">
        <v>57684.800000000003</v>
      </c>
      <c r="DV1583" s="1">
        <v>562</v>
      </c>
      <c r="ED1583" s="1">
        <v>98.91</v>
      </c>
    </row>
    <row r="1584" spans="1:134" hidden="1" x14ac:dyDescent="0.25">
      <c r="A1584" t="s">
        <v>11137</v>
      </c>
      <c r="B1584" t="s">
        <v>11138</v>
      </c>
      <c r="C1584" t="s">
        <v>249</v>
      </c>
      <c r="F1584" t="s">
        <v>11006</v>
      </c>
      <c r="G1584" t="s">
        <v>11007</v>
      </c>
      <c r="I1584" t="s">
        <v>11008</v>
      </c>
      <c r="K1584" t="s">
        <v>253</v>
      </c>
      <c r="L1584" t="s">
        <v>254</v>
      </c>
      <c r="M1584" t="s">
        <v>255</v>
      </c>
      <c r="N1584" t="s">
        <v>29</v>
      </c>
      <c r="P1584" t="s">
        <v>41</v>
      </c>
      <c r="Q1584" t="s">
        <v>10756</v>
      </c>
      <c r="R1584" t="s">
        <v>10804</v>
      </c>
      <c r="S1584" t="s">
        <v>10805</v>
      </c>
      <c r="T1584" t="s">
        <v>11136</v>
      </c>
      <c r="V1584" t="s">
        <v>260</v>
      </c>
      <c r="W1584" t="s">
        <v>720</v>
      </c>
      <c r="X1584" t="s">
        <v>10840</v>
      </c>
      <c r="AE1584" t="s">
        <v>2198</v>
      </c>
      <c r="AJ1584" t="s">
        <v>341</v>
      </c>
      <c r="AL1584" t="s">
        <v>2772</v>
      </c>
      <c r="AN1584" t="s">
        <v>343</v>
      </c>
      <c r="AO1584" t="s">
        <v>268</v>
      </c>
      <c r="AP1584" t="s">
        <v>344</v>
      </c>
      <c r="AQ1584" t="s">
        <v>345</v>
      </c>
      <c r="AR1584" t="s">
        <v>11055</v>
      </c>
      <c r="AS1584" t="s">
        <v>6123</v>
      </c>
      <c r="AT1584" t="s">
        <v>11012</v>
      </c>
      <c r="BB1584" t="s">
        <v>1203</v>
      </c>
      <c r="BC1584" t="s">
        <v>1203</v>
      </c>
      <c r="BD1584" t="s">
        <v>656</v>
      </c>
      <c r="BE1584" t="s">
        <v>657</v>
      </c>
      <c r="BF1584" t="s">
        <v>705</v>
      </c>
      <c r="BG1584" s="1">
        <v>6.3</v>
      </c>
      <c r="BO1584" t="s">
        <v>281</v>
      </c>
      <c r="BP1584" s="1">
        <v>248878</v>
      </c>
      <c r="BQ1584" s="1">
        <v>248878</v>
      </c>
      <c r="BU1584" s="1">
        <v>0</v>
      </c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G1584" s="1">
        <v>122.54</v>
      </c>
      <c r="CH1584" s="1">
        <v>17756</v>
      </c>
      <c r="CJ1584" s="1">
        <v>153706.38</v>
      </c>
      <c r="CX1584" t="s">
        <v>410</v>
      </c>
      <c r="CZ1584" s="1">
        <v>1.1599999999999999</v>
      </c>
      <c r="DA1584" s="1">
        <v>2921.21</v>
      </c>
      <c r="DK1584" s="1">
        <v>73940.070000000007</v>
      </c>
      <c r="DV1584" s="1">
        <v>335.24</v>
      </c>
      <c r="ED1584" s="1">
        <v>95.95</v>
      </c>
    </row>
    <row r="1585" spans="1:177" hidden="1" x14ac:dyDescent="0.25">
      <c r="A1585" t="s">
        <v>11139</v>
      </c>
      <c r="B1585" t="s">
        <v>11140</v>
      </c>
      <c r="C1585" t="s">
        <v>249</v>
      </c>
      <c r="F1585" t="s">
        <v>10801</v>
      </c>
      <c r="G1585" t="s">
        <v>10802</v>
      </c>
      <c r="I1585" t="s">
        <v>10803</v>
      </c>
      <c r="K1585" t="s">
        <v>253</v>
      </c>
      <c r="L1585" t="s">
        <v>254</v>
      </c>
      <c r="M1585" t="s">
        <v>255</v>
      </c>
      <c r="N1585" t="s">
        <v>29</v>
      </c>
      <c r="P1585" t="s">
        <v>41</v>
      </c>
      <c r="Q1585" t="s">
        <v>10756</v>
      </c>
      <c r="R1585" t="s">
        <v>10804</v>
      </c>
      <c r="S1585" t="s">
        <v>10805</v>
      </c>
      <c r="T1585" t="s">
        <v>11110</v>
      </c>
      <c r="V1585" t="s">
        <v>260</v>
      </c>
      <c r="W1585" t="s">
        <v>1042</v>
      </c>
      <c r="X1585" t="s">
        <v>10806</v>
      </c>
      <c r="AE1585" t="s">
        <v>11141</v>
      </c>
      <c r="AG1585" t="s">
        <v>11118</v>
      </c>
      <c r="AJ1585" t="s">
        <v>341</v>
      </c>
      <c r="AL1585" t="s">
        <v>2046</v>
      </c>
      <c r="AN1585" t="s">
        <v>343</v>
      </c>
      <c r="AO1585" t="s">
        <v>268</v>
      </c>
      <c r="AP1585" t="s">
        <v>344</v>
      </c>
      <c r="AQ1585" t="s">
        <v>345</v>
      </c>
      <c r="AR1585" t="s">
        <v>10555</v>
      </c>
      <c r="AS1585" t="s">
        <v>10715</v>
      </c>
      <c r="AT1585" t="s">
        <v>10809</v>
      </c>
      <c r="AX1585" t="s">
        <v>577</v>
      </c>
      <c r="BB1585" t="s">
        <v>3537</v>
      </c>
      <c r="BC1585" t="s">
        <v>3537</v>
      </c>
      <c r="BD1585" t="s">
        <v>656</v>
      </c>
      <c r="BE1585" t="s">
        <v>11142</v>
      </c>
      <c r="BG1585" s="1">
        <v>6.12</v>
      </c>
      <c r="BO1585" t="s">
        <v>281</v>
      </c>
      <c r="BP1585" s="1">
        <v>263790</v>
      </c>
      <c r="BQ1585" s="1">
        <v>263790</v>
      </c>
      <c r="BU1585" s="1">
        <v>0</v>
      </c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t="s">
        <v>282</v>
      </c>
      <c r="CG1585" s="1">
        <v>52.11</v>
      </c>
      <c r="CH1585" s="1">
        <v>12599</v>
      </c>
      <c r="CJ1585" s="1">
        <v>162235.79999999999</v>
      </c>
      <c r="DA1585" s="1">
        <v>2678.45</v>
      </c>
      <c r="DK1585" s="1">
        <v>85871.49</v>
      </c>
      <c r="DN1585" t="s">
        <v>282</v>
      </c>
      <c r="DV1585" s="1">
        <v>353.19</v>
      </c>
    </row>
    <row r="1586" spans="1:177" hidden="1" x14ac:dyDescent="0.25">
      <c r="A1586" t="s">
        <v>11143</v>
      </c>
      <c r="B1586" t="s">
        <v>11144</v>
      </c>
      <c r="C1586" t="s">
        <v>249</v>
      </c>
      <c r="F1586" t="s">
        <v>10801</v>
      </c>
      <c r="G1586" t="s">
        <v>10802</v>
      </c>
      <c r="I1586" t="s">
        <v>10803</v>
      </c>
      <c r="K1586" t="s">
        <v>253</v>
      </c>
      <c r="L1586" t="s">
        <v>254</v>
      </c>
      <c r="M1586" t="s">
        <v>255</v>
      </c>
      <c r="N1586" t="s">
        <v>29</v>
      </c>
      <c r="P1586" t="s">
        <v>41</v>
      </c>
      <c r="Q1586" t="s">
        <v>10756</v>
      </c>
      <c r="R1586" t="s">
        <v>10804</v>
      </c>
      <c r="S1586" t="s">
        <v>10805</v>
      </c>
      <c r="T1586" t="s">
        <v>11110</v>
      </c>
      <c r="V1586" t="s">
        <v>260</v>
      </c>
      <c r="W1586" t="s">
        <v>1042</v>
      </c>
      <c r="X1586" t="s">
        <v>10806</v>
      </c>
      <c r="AE1586" t="s">
        <v>11141</v>
      </c>
      <c r="AG1586" t="s">
        <v>11118</v>
      </c>
      <c r="AJ1586" t="s">
        <v>341</v>
      </c>
      <c r="AL1586" t="s">
        <v>564</v>
      </c>
      <c r="AN1586" t="s">
        <v>343</v>
      </c>
      <c r="AO1586" t="s">
        <v>268</v>
      </c>
      <c r="AP1586" t="s">
        <v>344</v>
      </c>
      <c r="AQ1586" t="s">
        <v>345</v>
      </c>
      <c r="AR1586" t="s">
        <v>2166</v>
      </c>
      <c r="AS1586" t="s">
        <v>1644</v>
      </c>
      <c r="AT1586" t="s">
        <v>10809</v>
      </c>
      <c r="BB1586" t="s">
        <v>2109</v>
      </c>
      <c r="BC1586" t="s">
        <v>2109</v>
      </c>
      <c r="BD1586" t="s">
        <v>656</v>
      </c>
      <c r="BE1586" t="s">
        <v>11145</v>
      </c>
      <c r="BG1586" s="1">
        <v>6.25</v>
      </c>
      <c r="BO1586" t="s">
        <v>281</v>
      </c>
      <c r="BP1586" s="1">
        <v>268651</v>
      </c>
      <c r="BQ1586" s="1">
        <v>268651</v>
      </c>
      <c r="BU1586" s="1">
        <v>0</v>
      </c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t="s">
        <v>282</v>
      </c>
      <c r="CG1586" s="1">
        <v>63.75</v>
      </c>
      <c r="CH1586" s="1">
        <v>12387</v>
      </c>
      <c r="CJ1586" s="1">
        <v>165157.5</v>
      </c>
      <c r="DA1586" s="1">
        <v>2725.97</v>
      </c>
      <c r="DK1586" s="1">
        <v>87951.87</v>
      </c>
      <c r="DN1586" t="s">
        <v>282</v>
      </c>
      <c r="DV1586" s="1">
        <v>365.09</v>
      </c>
    </row>
    <row r="1587" spans="1:177" hidden="1" x14ac:dyDescent="0.25">
      <c r="A1587" t="s">
        <v>11146</v>
      </c>
      <c r="B1587" t="s">
        <v>11147</v>
      </c>
      <c r="C1587" t="s">
        <v>249</v>
      </c>
      <c r="F1587" t="s">
        <v>10845</v>
      </c>
      <c r="G1587" t="s">
        <v>10846</v>
      </c>
      <c r="I1587" t="s">
        <v>10847</v>
      </c>
      <c r="K1587" t="s">
        <v>253</v>
      </c>
      <c r="L1587" t="s">
        <v>254</v>
      </c>
      <c r="M1587" t="s">
        <v>255</v>
      </c>
      <c r="N1587" t="s">
        <v>29</v>
      </c>
      <c r="P1587" t="s">
        <v>41</v>
      </c>
      <c r="Q1587" t="s">
        <v>10756</v>
      </c>
      <c r="R1587" t="s">
        <v>10848</v>
      </c>
      <c r="S1587" t="s">
        <v>10805</v>
      </c>
      <c r="T1587" t="s">
        <v>11148</v>
      </c>
      <c r="V1587" t="s">
        <v>260</v>
      </c>
      <c r="W1587" t="s">
        <v>695</v>
      </c>
      <c r="X1587" t="s">
        <v>10850</v>
      </c>
      <c r="AE1587" t="s">
        <v>11149</v>
      </c>
      <c r="AJ1587" t="s">
        <v>341</v>
      </c>
      <c r="AL1587" t="s">
        <v>11150</v>
      </c>
      <c r="AN1587" t="s">
        <v>343</v>
      </c>
      <c r="AO1587" t="s">
        <v>268</v>
      </c>
      <c r="AP1587" t="s">
        <v>344</v>
      </c>
      <c r="AQ1587" t="s">
        <v>345</v>
      </c>
      <c r="AT1587" t="s">
        <v>10853</v>
      </c>
      <c r="BB1587" t="s">
        <v>847</v>
      </c>
      <c r="BC1587" t="s">
        <v>847</v>
      </c>
      <c r="BD1587" t="s">
        <v>656</v>
      </c>
      <c r="BE1587" t="s">
        <v>3971</v>
      </c>
      <c r="BF1587" t="s">
        <v>390</v>
      </c>
      <c r="BG1587" s="1">
        <v>6.4</v>
      </c>
      <c r="BH1587" t="s">
        <v>303</v>
      </c>
      <c r="BO1587" t="s">
        <v>281</v>
      </c>
      <c r="BP1587" s="1">
        <v>124202</v>
      </c>
      <c r="BQ1587" s="1">
        <v>124202</v>
      </c>
      <c r="BU1587" s="1">
        <v>0</v>
      </c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G1587" s="1">
        <v>172.04</v>
      </c>
      <c r="CH1587" s="1">
        <v>6578</v>
      </c>
      <c r="CJ1587" s="1">
        <v>74427.53</v>
      </c>
      <c r="CX1587" t="s">
        <v>410</v>
      </c>
      <c r="CZ1587" t="s">
        <v>410</v>
      </c>
      <c r="DA1587" s="1">
        <v>1104.72</v>
      </c>
      <c r="DK1587" s="1">
        <v>39593.629999999997</v>
      </c>
      <c r="DV1587" s="1">
        <v>2109.9</v>
      </c>
      <c r="ED1587" s="1">
        <v>216.4</v>
      </c>
    </row>
    <row r="1588" spans="1:177" hidden="1" x14ac:dyDescent="0.25">
      <c r="A1588" t="s">
        <v>11151</v>
      </c>
      <c r="B1588" t="s">
        <v>11152</v>
      </c>
      <c r="C1588" t="s">
        <v>249</v>
      </c>
      <c r="F1588" t="s">
        <v>10845</v>
      </c>
      <c r="G1588" t="s">
        <v>10846</v>
      </c>
      <c r="I1588" t="s">
        <v>10847</v>
      </c>
      <c r="K1588" t="s">
        <v>253</v>
      </c>
      <c r="L1588" t="s">
        <v>254</v>
      </c>
      <c r="M1588" t="s">
        <v>255</v>
      </c>
      <c r="N1588" t="s">
        <v>29</v>
      </c>
      <c r="P1588" t="s">
        <v>41</v>
      </c>
      <c r="Q1588" t="s">
        <v>10756</v>
      </c>
      <c r="R1588" t="s">
        <v>10804</v>
      </c>
      <c r="S1588" t="s">
        <v>10805</v>
      </c>
      <c r="T1588" t="s">
        <v>11153</v>
      </c>
      <c r="V1588" t="s">
        <v>260</v>
      </c>
      <c r="W1588" t="s">
        <v>695</v>
      </c>
      <c r="X1588" t="s">
        <v>10850</v>
      </c>
      <c r="AE1588" t="s">
        <v>11154</v>
      </c>
      <c r="AJ1588" t="s">
        <v>341</v>
      </c>
      <c r="AL1588" t="s">
        <v>11155</v>
      </c>
      <c r="AN1588" t="s">
        <v>903</v>
      </c>
      <c r="AO1588" t="s">
        <v>268</v>
      </c>
      <c r="AP1588" t="s">
        <v>344</v>
      </c>
      <c r="AQ1588" t="s">
        <v>345</v>
      </c>
      <c r="AR1588" t="s">
        <v>10851</v>
      </c>
      <c r="AS1588" t="s">
        <v>10852</v>
      </c>
      <c r="AT1588" t="s">
        <v>10853</v>
      </c>
      <c r="AX1588" t="s">
        <v>577</v>
      </c>
      <c r="BB1588" t="s">
        <v>611</v>
      </c>
      <c r="BC1588" t="s">
        <v>611</v>
      </c>
      <c r="BD1588" t="s">
        <v>656</v>
      </c>
      <c r="BE1588" t="s">
        <v>704</v>
      </c>
      <c r="BF1588" t="s">
        <v>303</v>
      </c>
      <c r="BG1588" s="1">
        <v>6.5</v>
      </c>
      <c r="BH1588" t="s">
        <v>658</v>
      </c>
      <c r="BO1588" t="s">
        <v>281</v>
      </c>
      <c r="BP1588" s="1">
        <v>255139</v>
      </c>
      <c r="BQ1588" s="1">
        <v>255139</v>
      </c>
      <c r="BU1588" s="1">
        <v>1.1000000000000001</v>
      </c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G1588" s="1">
        <v>171.8</v>
      </c>
      <c r="CH1588" s="1">
        <v>21768</v>
      </c>
      <c r="CJ1588" s="1">
        <v>156577.4</v>
      </c>
      <c r="CX1588" t="s">
        <v>410</v>
      </c>
      <c r="CZ1588" s="1">
        <v>3.46</v>
      </c>
      <c r="DA1588" s="1">
        <v>2801.79</v>
      </c>
      <c r="DK1588" s="1">
        <v>73440.34</v>
      </c>
      <c r="DV1588" s="1">
        <v>23.06</v>
      </c>
      <c r="ED1588" s="1">
        <v>145.28</v>
      </c>
    </row>
    <row r="1589" spans="1:177" hidden="1" x14ac:dyDescent="0.25">
      <c r="A1589" t="s">
        <v>11156</v>
      </c>
      <c r="B1589" t="s">
        <v>11157</v>
      </c>
      <c r="C1589" t="s">
        <v>249</v>
      </c>
      <c r="F1589" t="s">
        <v>10845</v>
      </c>
      <c r="G1589" t="s">
        <v>10846</v>
      </c>
      <c r="I1589" t="s">
        <v>10847</v>
      </c>
      <c r="K1589" t="s">
        <v>253</v>
      </c>
      <c r="L1589" t="s">
        <v>254</v>
      </c>
      <c r="M1589" t="s">
        <v>255</v>
      </c>
      <c r="N1589" t="s">
        <v>29</v>
      </c>
      <c r="P1589" t="s">
        <v>41</v>
      </c>
      <c r="Q1589" t="s">
        <v>10756</v>
      </c>
      <c r="R1589" t="s">
        <v>10804</v>
      </c>
      <c r="S1589" t="s">
        <v>10805</v>
      </c>
      <c r="T1589" t="s">
        <v>11158</v>
      </c>
      <c r="V1589" t="s">
        <v>260</v>
      </c>
      <c r="W1589" t="s">
        <v>695</v>
      </c>
      <c r="X1589" t="s">
        <v>10850</v>
      </c>
      <c r="AE1589" t="s">
        <v>11159</v>
      </c>
      <c r="AJ1589" t="s">
        <v>341</v>
      </c>
      <c r="AL1589" t="s">
        <v>11160</v>
      </c>
      <c r="AN1589" t="s">
        <v>540</v>
      </c>
      <c r="AO1589" t="s">
        <v>268</v>
      </c>
      <c r="AP1589" t="s">
        <v>344</v>
      </c>
      <c r="AQ1589" t="s">
        <v>345</v>
      </c>
      <c r="AR1589" t="s">
        <v>8100</v>
      </c>
      <c r="AS1589" t="s">
        <v>10853</v>
      </c>
      <c r="AT1589" t="s">
        <v>10853</v>
      </c>
      <c r="AX1589" t="s">
        <v>577</v>
      </c>
      <c r="BB1589" t="s">
        <v>869</v>
      </c>
      <c r="BC1589" t="s">
        <v>869</v>
      </c>
      <c r="BD1589" t="s">
        <v>656</v>
      </c>
      <c r="BE1589" t="s">
        <v>2991</v>
      </c>
      <c r="BF1589" t="s">
        <v>390</v>
      </c>
      <c r="BG1589" s="1">
        <v>6.28</v>
      </c>
      <c r="BH1589" t="s">
        <v>390</v>
      </c>
      <c r="BO1589" t="s">
        <v>281</v>
      </c>
      <c r="BP1589" s="1">
        <v>240142</v>
      </c>
      <c r="BQ1589" s="1">
        <v>240142</v>
      </c>
      <c r="BU1589" s="1">
        <v>0</v>
      </c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G1589" s="1">
        <v>179.09</v>
      </c>
      <c r="CH1589" s="1">
        <v>21306</v>
      </c>
      <c r="CJ1589" s="1">
        <v>148571.85999999999</v>
      </c>
      <c r="CX1589" t="s">
        <v>410</v>
      </c>
      <c r="CZ1589" s="1">
        <v>3.44</v>
      </c>
      <c r="DA1589" s="1">
        <v>2678.28</v>
      </c>
      <c r="DK1589" s="1">
        <v>66969.73</v>
      </c>
      <c r="DV1589" s="1">
        <v>298.48</v>
      </c>
      <c r="ED1589" s="1">
        <v>134.32</v>
      </c>
    </row>
    <row r="1590" spans="1:177" hidden="1" x14ac:dyDescent="0.25">
      <c r="A1590" t="s">
        <v>11161</v>
      </c>
      <c r="B1590" t="s">
        <v>11162</v>
      </c>
      <c r="C1590" t="s">
        <v>249</v>
      </c>
      <c r="F1590" t="s">
        <v>11163</v>
      </c>
      <c r="G1590" t="s">
        <v>10838</v>
      </c>
      <c r="I1590" t="s">
        <v>11164</v>
      </c>
      <c r="K1590" t="s">
        <v>253</v>
      </c>
      <c r="L1590" t="s">
        <v>254</v>
      </c>
      <c r="M1590" t="s">
        <v>255</v>
      </c>
      <c r="N1590" t="s">
        <v>29</v>
      </c>
      <c r="P1590" t="s">
        <v>41</v>
      </c>
      <c r="Q1590" t="s">
        <v>10756</v>
      </c>
      <c r="R1590" t="s">
        <v>10804</v>
      </c>
      <c r="S1590" t="s">
        <v>10805</v>
      </c>
      <c r="T1590" t="s">
        <v>3083</v>
      </c>
      <c r="V1590" t="s">
        <v>260</v>
      </c>
      <c r="W1590" t="s">
        <v>186</v>
      </c>
      <c r="X1590" t="s">
        <v>10806</v>
      </c>
      <c r="AJ1590" t="s">
        <v>341</v>
      </c>
      <c r="AL1590" t="s">
        <v>564</v>
      </c>
      <c r="AN1590" t="s">
        <v>481</v>
      </c>
      <c r="AO1590" t="s">
        <v>268</v>
      </c>
      <c r="AP1590" t="s">
        <v>344</v>
      </c>
      <c r="AQ1590" t="s">
        <v>345</v>
      </c>
      <c r="AR1590" t="s">
        <v>11165</v>
      </c>
      <c r="AS1590" t="s">
        <v>1445</v>
      </c>
      <c r="AT1590" t="s">
        <v>11166</v>
      </c>
      <c r="AX1590" t="s">
        <v>577</v>
      </c>
      <c r="BB1590" t="s">
        <v>2109</v>
      </c>
      <c r="BC1590" t="s">
        <v>2109</v>
      </c>
      <c r="BD1590" t="s">
        <v>656</v>
      </c>
      <c r="BG1590" s="1">
        <v>5.73</v>
      </c>
      <c r="BH1590" t="s">
        <v>5019</v>
      </c>
      <c r="BO1590" t="s">
        <v>281</v>
      </c>
      <c r="BP1590" s="1">
        <v>256710</v>
      </c>
      <c r="BQ1590" s="1">
        <v>256710</v>
      </c>
      <c r="BU1590" s="1">
        <v>-56.5</v>
      </c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t="s">
        <v>282</v>
      </c>
      <c r="CG1590" s="1">
        <v>18.54</v>
      </c>
      <c r="CH1590" s="1">
        <v>11311</v>
      </c>
      <c r="CJ1590" s="1">
        <v>158213.93</v>
      </c>
      <c r="CX1590" t="s">
        <v>410</v>
      </c>
      <c r="CZ1590" s="1">
        <v>1.1599999999999999</v>
      </c>
      <c r="DA1590" s="1">
        <v>3379.64</v>
      </c>
      <c r="DB1590" t="s">
        <v>282</v>
      </c>
      <c r="DK1590" s="1">
        <v>9176.9599999999991</v>
      </c>
      <c r="DN1590" t="s">
        <v>282</v>
      </c>
      <c r="DV1590" s="1">
        <v>336.11</v>
      </c>
      <c r="ED1590" s="1">
        <v>96.2</v>
      </c>
      <c r="FU1590" t="s">
        <v>353</v>
      </c>
    </row>
    <row r="1591" spans="1:177" hidden="1" x14ac:dyDescent="0.25">
      <c r="A1591" t="s">
        <v>11167</v>
      </c>
      <c r="B1591" t="s">
        <v>11168</v>
      </c>
      <c r="C1591" t="s">
        <v>249</v>
      </c>
      <c r="F1591" t="s">
        <v>11163</v>
      </c>
      <c r="G1591" t="s">
        <v>10838</v>
      </c>
      <c r="I1591" t="s">
        <v>11164</v>
      </c>
      <c r="K1591" t="s">
        <v>253</v>
      </c>
      <c r="L1591" t="s">
        <v>254</v>
      </c>
      <c r="M1591" t="s">
        <v>255</v>
      </c>
      <c r="N1591" t="s">
        <v>29</v>
      </c>
      <c r="P1591" t="s">
        <v>41</v>
      </c>
      <c r="Q1591" t="s">
        <v>10756</v>
      </c>
      <c r="R1591" t="s">
        <v>11169</v>
      </c>
      <c r="S1591" t="s">
        <v>10805</v>
      </c>
      <c r="T1591" t="s">
        <v>3083</v>
      </c>
      <c r="V1591" t="s">
        <v>260</v>
      </c>
      <c r="W1591" t="s">
        <v>186</v>
      </c>
      <c r="X1591" t="s">
        <v>10806</v>
      </c>
      <c r="AJ1591" t="s">
        <v>341</v>
      </c>
      <c r="AL1591" t="s">
        <v>564</v>
      </c>
      <c r="AN1591" t="s">
        <v>343</v>
      </c>
      <c r="AO1591" t="s">
        <v>268</v>
      </c>
      <c r="AP1591" t="s">
        <v>344</v>
      </c>
      <c r="AQ1591" t="s">
        <v>345</v>
      </c>
      <c r="AR1591" t="s">
        <v>10872</v>
      </c>
      <c r="AS1591" t="s">
        <v>11025</v>
      </c>
      <c r="AT1591" t="s">
        <v>11166</v>
      </c>
      <c r="BB1591" t="s">
        <v>687</v>
      </c>
      <c r="BC1591" t="s">
        <v>687</v>
      </c>
      <c r="BD1591" t="s">
        <v>656</v>
      </c>
      <c r="BO1591" t="s">
        <v>281</v>
      </c>
      <c r="BP1591" s="1">
        <v>225742</v>
      </c>
      <c r="BQ1591" s="1">
        <v>225742</v>
      </c>
      <c r="BU1591" s="1">
        <v>0</v>
      </c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1">
        <v>63.73</v>
      </c>
      <c r="CG1591" t="s">
        <v>282</v>
      </c>
      <c r="CH1591" s="1">
        <v>10014</v>
      </c>
      <c r="CJ1591" s="1">
        <v>138401.28</v>
      </c>
      <c r="CX1591" t="s">
        <v>410</v>
      </c>
      <c r="CZ1591" s="1">
        <v>2.2799999999999998</v>
      </c>
      <c r="DA1591" s="1">
        <v>2101.89</v>
      </c>
      <c r="DB1591" t="s">
        <v>282</v>
      </c>
      <c r="DK1591" s="1">
        <v>74460.479999999996</v>
      </c>
      <c r="DN1591" s="1">
        <v>1.1399999999999999</v>
      </c>
      <c r="DV1591" s="1">
        <v>512.1</v>
      </c>
      <c r="ED1591" s="1">
        <v>185.49</v>
      </c>
    </row>
    <row r="1592" spans="1:177" hidden="1" x14ac:dyDescent="0.25">
      <c r="A1592" t="s">
        <v>11170</v>
      </c>
      <c r="B1592" t="s">
        <v>11171</v>
      </c>
      <c r="C1592" t="s">
        <v>249</v>
      </c>
      <c r="F1592" t="s">
        <v>11163</v>
      </c>
      <c r="G1592" t="s">
        <v>10838</v>
      </c>
      <c r="I1592" t="s">
        <v>11164</v>
      </c>
      <c r="K1592" t="s">
        <v>253</v>
      </c>
      <c r="L1592" t="s">
        <v>254</v>
      </c>
      <c r="M1592" t="s">
        <v>255</v>
      </c>
      <c r="N1592" t="s">
        <v>29</v>
      </c>
      <c r="P1592" t="s">
        <v>41</v>
      </c>
      <c r="Q1592" t="s">
        <v>10756</v>
      </c>
      <c r="R1592" t="s">
        <v>10804</v>
      </c>
      <c r="S1592" t="s">
        <v>10805</v>
      </c>
      <c r="T1592" t="s">
        <v>3083</v>
      </c>
      <c r="V1592" t="s">
        <v>260</v>
      </c>
      <c r="W1592" t="s">
        <v>186</v>
      </c>
      <c r="X1592" t="s">
        <v>10806</v>
      </c>
      <c r="AJ1592" t="s">
        <v>341</v>
      </c>
      <c r="AL1592" t="s">
        <v>564</v>
      </c>
      <c r="AN1592" t="s">
        <v>343</v>
      </c>
      <c r="AO1592" t="s">
        <v>268</v>
      </c>
      <c r="AP1592" t="s">
        <v>344</v>
      </c>
      <c r="AQ1592" t="s">
        <v>345</v>
      </c>
      <c r="AR1592" t="s">
        <v>10872</v>
      </c>
      <c r="AS1592" t="s">
        <v>11025</v>
      </c>
      <c r="AT1592" t="s">
        <v>11166</v>
      </c>
      <c r="BB1592" t="s">
        <v>666</v>
      </c>
      <c r="BC1592" t="s">
        <v>667</v>
      </c>
      <c r="BD1592" t="s">
        <v>656</v>
      </c>
      <c r="BO1592" t="s">
        <v>281</v>
      </c>
      <c r="BP1592" s="1">
        <v>265847</v>
      </c>
      <c r="BQ1592" s="1">
        <v>265847</v>
      </c>
      <c r="BU1592" s="1">
        <v>0</v>
      </c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t="s">
        <v>282</v>
      </c>
      <c r="CG1592" s="1">
        <v>42.92</v>
      </c>
      <c r="CH1592" s="1">
        <v>11878</v>
      </c>
      <c r="CJ1592" s="1">
        <v>163286.24</v>
      </c>
      <c r="CX1592" t="s">
        <v>410</v>
      </c>
      <c r="CZ1592" s="1">
        <v>2.3199999999999998</v>
      </c>
      <c r="DA1592" s="1">
        <v>2593.7600000000002</v>
      </c>
      <c r="DB1592" t="s">
        <v>282</v>
      </c>
      <c r="DK1592" s="1">
        <v>87466.32</v>
      </c>
      <c r="DN1592" t="s">
        <v>282</v>
      </c>
      <c r="DV1592" s="1">
        <v>394.4</v>
      </c>
      <c r="ED1592" s="1">
        <v>183.28</v>
      </c>
    </row>
    <row r="1593" spans="1:177" hidden="1" x14ac:dyDescent="0.25">
      <c r="A1593" t="s">
        <v>11172</v>
      </c>
      <c r="B1593" t="s">
        <v>11173</v>
      </c>
      <c r="C1593" t="s">
        <v>249</v>
      </c>
      <c r="F1593" t="s">
        <v>11163</v>
      </c>
      <c r="G1593" t="s">
        <v>10838</v>
      </c>
      <c r="I1593" t="s">
        <v>11164</v>
      </c>
      <c r="K1593" t="s">
        <v>253</v>
      </c>
      <c r="L1593" t="s">
        <v>254</v>
      </c>
      <c r="M1593" t="s">
        <v>255</v>
      </c>
      <c r="N1593" t="s">
        <v>29</v>
      </c>
      <c r="P1593" t="s">
        <v>41</v>
      </c>
      <c r="Q1593" t="s">
        <v>10756</v>
      </c>
      <c r="R1593" t="s">
        <v>11169</v>
      </c>
      <c r="S1593" t="s">
        <v>10805</v>
      </c>
      <c r="T1593" t="s">
        <v>3083</v>
      </c>
      <c r="V1593" t="s">
        <v>260</v>
      </c>
      <c r="W1593" t="s">
        <v>186</v>
      </c>
      <c r="X1593" t="s">
        <v>10806</v>
      </c>
      <c r="AJ1593" t="s">
        <v>341</v>
      </c>
      <c r="AL1593" t="s">
        <v>564</v>
      </c>
      <c r="AN1593" t="s">
        <v>343</v>
      </c>
      <c r="AO1593" t="s">
        <v>268</v>
      </c>
      <c r="AP1593" t="s">
        <v>344</v>
      </c>
      <c r="AQ1593" t="s">
        <v>345</v>
      </c>
      <c r="AR1593" t="s">
        <v>10872</v>
      </c>
      <c r="AS1593" t="s">
        <v>11025</v>
      </c>
      <c r="AT1593" t="s">
        <v>11166</v>
      </c>
      <c r="BB1593" t="s">
        <v>666</v>
      </c>
      <c r="BC1593" t="s">
        <v>667</v>
      </c>
      <c r="BD1593" t="s">
        <v>656</v>
      </c>
      <c r="BO1593" t="s">
        <v>281</v>
      </c>
      <c r="BP1593" s="1">
        <v>263531</v>
      </c>
      <c r="BQ1593" s="1">
        <v>263531</v>
      </c>
      <c r="BU1593" s="1">
        <v>0</v>
      </c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t="s">
        <v>282</v>
      </c>
      <c r="CG1593" s="1">
        <v>27.84</v>
      </c>
      <c r="CH1593" s="1">
        <v>12064</v>
      </c>
      <c r="CJ1593" s="1">
        <v>162053.16</v>
      </c>
      <c r="CX1593" t="s">
        <v>410</v>
      </c>
      <c r="CZ1593" s="1">
        <v>2.3199999999999998</v>
      </c>
      <c r="DA1593" s="1">
        <v>2818.8</v>
      </c>
      <c r="DB1593" t="s">
        <v>282</v>
      </c>
      <c r="DK1593" s="1">
        <v>86010.52</v>
      </c>
      <c r="DN1593" t="s">
        <v>282</v>
      </c>
      <c r="DV1593" s="1">
        <v>371.2</v>
      </c>
      <c r="ED1593" s="1">
        <v>183.28</v>
      </c>
    </row>
    <row r="1594" spans="1:177" hidden="1" x14ac:dyDescent="0.25">
      <c r="A1594" t="s">
        <v>11174</v>
      </c>
      <c r="B1594" t="s">
        <v>11175</v>
      </c>
      <c r="C1594" t="s">
        <v>249</v>
      </c>
      <c r="F1594" t="s">
        <v>11176</v>
      </c>
      <c r="G1594" t="s">
        <v>11177</v>
      </c>
      <c r="I1594" t="s">
        <v>11178</v>
      </c>
      <c r="K1594" t="s">
        <v>253</v>
      </c>
      <c r="L1594" t="s">
        <v>254</v>
      </c>
      <c r="M1594" t="s">
        <v>255</v>
      </c>
      <c r="N1594" t="s">
        <v>29</v>
      </c>
      <c r="P1594" t="s">
        <v>41</v>
      </c>
      <c r="Q1594" t="s">
        <v>10756</v>
      </c>
      <c r="R1594" t="s">
        <v>11179</v>
      </c>
      <c r="T1594" t="s">
        <v>3083</v>
      </c>
      <c r="V1594" t="s">
        <v>260</v>
      </c>
      <c r="W1594" t="s">
        <v>561</v>
      </c>
      <c r="X1594" t="s">
        <v>11180</v>
      </c>
      <c r="AJ1594" t="s">
        <v>341</v>
      </c>
      <c r="AL1594" t="s">
        <v>342</v>
      </c>
      <c r="AN1594" t="s">
        <v>343</v>
      </c>
      <c r="AO1594" t="s">
        <v>268</v>
      </c>
      <c r="AP1594" t="s">
        <v>344</v>
      </c>
      <c r="AQ1594" t="s">
        <v>345</v>
      </c>
      <c r="AR1594" t="s">
        <v>11181</v>
      </c>
      <c r="AS1594" t="s">
        <v>11182</v>
      </c>
      <c r="AT1594" t="s">
        <v>11182</v>
      </c>
      <c r="AU1594" t="s">
        <v>11183</v>
      </c>
      <c r="BB1594" t="s">
        <v>611</v>
      </c>
      <c r="BC1594" t="s">
        <v>611</v>
      </c>
      <c r="BD1594" t="s">
        <v>656</v>
      </c>
      <c r="BG1594" s="1">
        <v>6.28</v>
      </c>
      <c r="BH1594" t="s">
        <v>3450</v>
      </c>
      <c r="BO1594" t="s">
        <v>281</v>
      </c>
      <c r="BP1594" s="1">
        <v>250454</v>
      </c>
      <c r="BQ1594" s="1">
        <v>250454</v>
      </c>
      <c r="BU1594" s="1">
        <v>0</v>
      </c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t="s">
        <v>282</v>
      </c>
      <c r="CG1594" s="1">
        <v>126.83</v>
      </c>
      <c r="CH1594" s="1">
        <v>19001</v>
      </c>
      <c r="CJ1594" s="1">
        <v>154533.13</v>
      </c>
      <c r="CX1594" t="s">
        <v>410</v>
      </c>
      <c r="CZ1594" s="1">
        <v>3.46</v>
      </c>
      <c r="DA1594" s="1">
        <v>2578.11</v>
      </c>
      <c r="DB1594" t="s">
        <v>282</v>
      </c>
      <c r="DK1594" s="1">
        <v>73659.41</v>
      </c>
      <c r="DN1594" t="s">
        <v>282</v>
      </c>
      <c r="DV1594" s="1">
        <v>368.96</v>
      </c>
      <c r="ED1594" s="1">
        <v>183.33</v>
      </c>
    </row>
    <row r="1595" spans="1:177" hidden="1" x14ac:dyDescent="0.25">
      <c r="A1595" t="s">
        <v>11184</v>
      </c>
      <c r="B1595" t="s">
        <v>11185</v>
      </c>
      <c r="C1595" t="s">
        <v>249</v>
      </c>
      <c r="F1595" t="s">
        <v>11176</v>
      </c>
      <c r="G1595" t="s">
        <v>11177</v>
      </c>
      <c r="I1595" t="s">
        <v>11178</v>
      </c>
      <c r="K1595" t="s">
        <v>253</v>
      </c>
      <c r="L1595" t="s">
        <v>254</v>
      </c>
      <c r="M1595" t="s">
        <v>255</v>
      </c>
      <c r="N1595" t="s">
        <v>29</v>
      </c>
      <c r="P1595" t="s">
        <v>41</v>
      </c>
      <c r="Q1595" t="s">
        <v>10756</v>
      </c>
      <c r="R1595" t="s">
        <v>11179</v>
      </c>
      <c r="T1595" t="s">
        <v>3083</v>
      </c>
      <c r="V1595" t="s">
        <v>260</v>
      </c>
      <c r="W1595" t="s">
        <v>561</v>
      </c>
      <c r="X1595" t="s">
        <v>11180</v>
      </c>
      <c r="AJ1595" t="s">
        <v>341</v>
      </c>
      <c r="AL1595" t="s">
        <v>342</v>
      </c>
      <c r="AN1595" t="s">
        <v>343</v>
      </c>
      <c r="AO1595" t="s">
        <v>268</v>
      </c>
      <c r="AP1595" t="s">
        <v>344</v>
      </c>
      <c r="AQ1595" t="s">
        <v>345</v>
      </c>
      <c r="AR1595" t="s">
        <v>11181</v>
      </c>
      <c r="AS1595" t="s">
        <v>11182</v>
      </c>
      <c r="AT1595" t="s">
        <v>11182</v>
      </c>
      <c r="AU1595" t="s">
        <v>11183</v>
      </c>
      <c r="BB1595" t="s">
        <v>611</v>
      </c>
      <c r="BC1595" t="s">
        <v>611</v>
      </c>
      <c r="BD1595" t="s">
        <v>656</v>
      </c>
      <c r="BG1595" s="1">
        <v>6.31</v>
      </c>
      <c r="BH1595" t="s">
        <v>3450</v>
      </c>
      <c r="BO1595" t="s">
        <v>281</v>
      </c>
      <c r="BP1595" s="1">
        <v>248341</v>
      </c>
      <c r="BQ1595" s="1">
        <v>248341</v>
      </c>
      <c r="BU1595" s="1">
        <v>0</v>
      </c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t="s">
        <v>282</v>
      </c>
      <c r="CG1595" s="1">
        <v>134.9</v>
      </c>
      <c r="CH1595" s="1">
        <v>19001</v>
      </c>
      <c r="CJ1595" s="1">
        <v>153307.49</v>
      </c>
      <c r="CX1595" t="s">
        <v>410</v>
      </c>
      <c r="CZ1595" s="1">
        <v>3.46</v>
      </c>
      <c r="DA1595" s="1">
        <v>2689.95</v>
      </c>
      <c r="DB1595" t="s">
        <v>282</v>
      </c>
      <c r="DK1595" s="1">
        <v>72659.75</v>
      </c>
      <c r="DN1595" t="s">
        <v>282</v>
      </c>
      <c r="DV1595" s="1">
        <v>368.96</v>
      </c>
      <c r="ED1595" s="1">
        <v>175.26</v>
      </c>
    </row>
    <row r="1596" spans="1:177" hidden="1" x14ac:dyDescent="0.25">
      <c r="A1596" t="s">
        <v>11186</v>
      </c>
      <c r="B1596" t="s">
        <v>11187</v>
      </c>
      <c r="C1596" t="s">
        <v>249</v>
      </c>
      <c r="F1596" t="s">
        <v>11176</v>
      </c>
      <c r="G1596" t="s">
        <v>11177</v>
      </c>
      <c r="I1596" t="s">
        <v>11178</v>
      </c>
      <c r="K1596" t="s">
        <v>253</v>
      </c>
      <c r="L1596" t="s">
        <v>254</v>
      </c>
      <c r="M1596" t="s">
        <v>255</v>
      </c>
      <c r="N1596" t="s">
        <v>29</v>
      </c>
      <c r="P1596" t="s">
        <v>41</v>
      </c>
      <c r="Q1596" t="s">
        <v>10756</v>
      </c>
      <c r="R1596" t="s">
        <v>11179</v>
      </c>
      <c r="T1596" t="s">
        <v>3083</v>
      </c>
      <c r="V1596" t="s">
        <v>260</v>
      </c>
      <c r="W1596" t="s">
        <v>561</v>
      </c>
      <c r="X1596" t="s">
        <v>11180</v>
      </c>
      <c r="AJ1596" t="s">
        <v>341</v>
      </c>
      <c r="AL1596" t="s">
        <v>342</v>
      </c>
      <c r="AN1596" t="s">
        <v>343</v>
      </c>
      <c r="AO1596" t="s">
        <v>268</v>
      </c>
      <c r="AP1596" t="s">
        <v>344</v>
      </c>
      <c r="AQ1596" t="s">
        <v>345</v>
      </c>
      <c r="AR1596" t="s">
        <v>11181</v>
      </c>
      <c r="AS1596" t="s">
        <v>11182</v>
      </c>
      <c r="AT1596" t="s">
        <v>11182</v>
      </c>
      <c r="AU1596" t="s">
        <v>11183</v>
      </c>
      <c r="BB1596" t="s">
        <v>855</v>
      </c>
      <c r="BC1596" t="s">
        <v>855</v>
      </c>
      <c r="BD1596" t="s">
        <v>656</v>
      </c>
      <c r="BG1596" s="1">
        <v>6.36</v>
      </c>
      <c r="BH1596" t="s">
        <v>3450</v>
      </c>
      <c r="BO1596" t="s">
        <v>281</v>
      </c>
      <c r="BP1596" s="1">
        <v>239534</v>
      </c>
      <c r="BQ1596" s="1">
        <v>239534</v>
      </c>
      <c r="BU1596" s="1">
        <v>0</v>
      </c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t="s">
        <v>282</v>
      </c>
      <c r="CG1596" s="1">
        <v>144.77000000000001</v>
      </c>
      <c r="CH1596" s="1">
        <v>18384</v>
      </c>
      <c r="CJ1596" s="1">
        <v>147886.64000000001</v>
      </c>
      <c r="CX1596" t="s">
        <v>410</v>
      </c>
      <c r="CZ1596" s="1">
        <v>3.45</v>
      </c>
      <c r="DA1596" s="1">
        <v>2680.62</v>
      </c>
      <c r="DB1596" t="s">
        <v>282</v>
      </c>
      <c r="DK1596" s="1">
        <v>69876.44</v>
      </c>
      <c r="DN1596" t="s">
        <v>282</v>
      </c>
      <c r="DV1596" s="1">
        <v>379.17</v>
      </c>
      <c r="ED1596" s="1">
        <v>179.24</v>
      </c>
    </row>
    <row r="1597" spans="1:177" hidden="1" x14ac:dyDescent="0.25">
      <c r="A1597" t="s">
        <v>11188</v>
      </c>
      <c r="B1597" t="s">
        <v>11189</v>
      </c>
      <c r="C1597" t="s">
        <v>249</v>
      </c>
      <c r="F1597" t="s">
        <v>11176</v>
      </c>
      <c r="G1597" t="s">
        <v>11177</v>
      </c>
      <c r="I1597" t="s">
        <v>11178</v>
      </c>
      <c r="K1597" t="s">
        <v>253</v>
      </c>
      <c r="L1597" t="s">
        <v>254</v>
      </c>
      <c r="M1597" t="s">
        <v>255</v>
      </c>
      <c r="N1597" t="s">
        <v>29</v>
      </c>
      <c r="P1597" t="s">
        <v>41</v>
      </c>
      <c r="Q1597" t="s">
        <v>10756</v>
      </c>
      <c r="R1597" t="s">
        <v>11179</v>
      </c>
      <c r="T1597" t="s">
        <v>3083</v>
      </c>
      <c r="V1597" t="s">
        <v>260</v>
      </c>
      <c r="W1597" t="s">
        <v>561</v>
      </c>
      <c r="X1597" t="s">
        <v>11180</v>
      </c>
      <c r="AJ1597" t="s">
        <v>341</v>
      </c>
      <c r="AL1597" t="s">
        <v>342</v>
      </c>
      <c r="AN1597" t="s">
        <v>343</v>
      </c>
      <c r="AO1597" t="s">
        <v>268</v>
      </c>
      <c r="AP1597" t="s">
        <v>344</v>
      </c>
      <c r="AQ1597" t="s">
        <v>345</v>
      </c>
      <c r="AR1597" t="s">
        <v>11181</v>
      </c>
      <c r="AS1597" t="s">
        <v>11182</v>
      </c>
      <c r="AT1597" t="s">
        <v>11182</v>
      </c>
      <c r="AU1597" t="s">
        <v>11183</v>
      </c>
      <c r="BB1597" t="s">
        <v>855</v>
      </c>
      <c r="BC1597" t="s">
        <v>855</v>
      </c>
      <c r="BD1597" t="s">
        <v>656</v>
      </c>
      <c r="BG1597" s="1">
        <v>6.38</v>
      </c>
      <c r="BH1597" t="s">
        <v>3450</v>
      </c>
      <c r="BO1597" t="s">
        <v>281</v>
      </c>
      <c r="BP1597" s="1">
        <v>239520</v>
      </c>
      <c r="BQ1597" s="1">
        <v>239520</v>
      </c>
      <c r="BU1597" s="1">
        <v>0</v>
      </c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t="s">
        <v>282</v>
      </c>
      <c r="CG1597" s="1">
        <v>145.91999999999999</v>
      </c>
      <c r="CH1597" s="1">
        <v>18200</v>
      </c>
      <c r="CJ1597" s="1">
        <v>147886.64000000001</v>
      </c>
      <c r="CX1597" t="s">
        <v>410</v>
      </c>
      <c r="CZ1597" s="1">
        <v>3.45</v>
      </c>
      <c r="DA1597" s="1">
        <v>2680.62</v>
      </c>
      <c r="DB1597" t="s">
        <v>282</v>
      </c>
      <c r="DK1597" s="1">
        <v>70086.7</v>
      </c>
      <c r="DN1597" t="s">
        <v>282</v>
      </c>
      <c r="DV1597" s="1">
        <v>356.19</v>
      </c>
      <c r="ED1597" s="1">
        <v>160.86000000000001</v>
      </c>
    </row>
    <row r="1598" spans="1:177" hidden="1" x14ac:dyDescent="0.25">
      <c r="A1598" t="s">
        <v>11190</v>
      </c>
      <c r="B1598" t="s">
        <v>11191</v>
      </c>
      <c r="C1598" t="s">
        <v>249</v>
      </c>
      <c r="F1598" t="s">
        <v>11176</v>
      </c>
      <c r="G1598" t="s">
        <v>11177</v>
      </c>
      <c r="I1598" t="s">
        <v>11178</v>
      </c>
      <c r="K1598" t="s">
        <v>253</v>
      </c>
      <c r="L1598" t="s">
        <v>254</v>
      </c>
      <c r="M1598" t="s">
        <v>255</v>
      </c>
      <c r="N1598" t="s">
        <v>29</v>
      </c>
      <c r="P1598" t="s">
        <v>41</v>
      </c>
      <c r="Q1598" t="s">
        <v>10756</v>
      </c>
      <c r="R1598" t="s">
        <v>11179</v>
      </c>
      <c r="T1598" t="s">
        <v>3083</v>
      </c>
      <c r="V1598" t="s">
        <v>260</v>
      </c>
      <c r="W1598" t="s">
        <v>561</v>
      </c>
      <c r="X1598" t="s">
        <v>11180</v>
      </c>
      <c r="AJ1598" t="s">
        <v>341</v>
      </c>
      <c r="AL1598" t="s">
        <v>342</v>
      </c>
      <c r="AN1598" t="s">
        <v>343</v>
      </c>
      <c r="AO1598" t="s">
        <v>268</v>
      </c>
      <c r="AP1598" t="s">
        <v>344</v>
      </c>
      <c r="AQ1598" t="s">
        <v>345</v>
      </c>
      <c r="AR1598" t="s">
        <v>11181</v>
      </c>
      <c r="AS1598" t="s">
        <v>11182</v>
      </c>
      <c r="AT1598" t="s">
        <v>11182</v>
      </c>
      <c r="AU1598" t="s">
        <v>11183</v>
      </c>
      <c r="BB1598" t="s">
        <v>855</v>
      </c>
      <c r="BC1598" t="s">
        <v>855</v>
      </c>
      <c r="BD1598" t="s">
        <v>656</v>
      </c>
      <c r="BG1598" s="1">
        <v>6.02</v>
      </c>
      <c r="BH1598" t="s">
        <v>3450</v>
      </c>
      <c r="BO1598" t="s">
        <v>281</v>
      </c>
      <c r="BP1598" s="1">
        <v>238854</v>
      </c>
      <c r="BQ1598" s="1">
        <v>238854</v>
      </c>
      <c r="BU1598" s="1">
        <v>0</v>
      </c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t="s">
        <v>282</v>
      </c>
      <c r="CG1598" s="1">
        <v>129.84</v>
      </c>
      <c r="CH1598" s="1">
        <v>18200</v>
      </c>
      <c r="CJ1598" s="1">
        <v>147478.75</v>
      </c>
      <c r="CX1598" t="s">
        <v>410</v>
      </c>
      <c r="CZ1598" s="1">
        <v>3.45</v>
      </c>
      <c r="DA1598" s="1">
        <v>2569.16</v>
      </c>
      <c r="DB1598" t="s">
        <v>282</v>
      </c>
      <c r="DK1598" s="1">
        <v>70008.570000000007</v>
      </c>
      <c r="DN1598" t="s">
        <v>282</v>
      </c>
      <c r="DV1598" s="1">
        <v>310.23</v>
      </c>
      <c r="ED1598" s="1">
        <v>153.97</v>
      </c>
    </row>
    <row r="1599" spans="1:177" hidden="1" x14ac:dyDescent="0.25">
      <c r="A1599" t="s">
        <v>11192</v>
      </c>
      <c r="B1599" t="s">
        <v>11193</v>
      </c>
      <c r="C1599" t="s">
        <v>249</v>
      </c>
      <c r="F1599" t="s">
        <v>11176</v>
      </c>
      <c r="G1599" t="s">
        <v>11177</v>
      </c>
      <c r="I1599" t="s">
        <v>11178</v>
      </c>
      <c r="K1599" t="s">
        <v>253</v>
      </c>
      <c r="L1599" t="s">
        <v>254</v>
      </c>
      <c r="M1599" t="s">
        <v>255</v>
      </c>
      <c r="N1599" t="s">
        <v>29</v>
      </c>
      <c r="P1599" t="s">
        <v>41</v>
      </c>
      <c r="Q1599" t="s">
        <v>10756</v>
      </c>
      <c r="R1599" t="s">
        <v>11179</v>
      </c>
      <c r="T1599" t="s">
        <v>3083</v>
      </c>
      <c r="V1599" t="s">
        <v>260</v>
      </c>
      <c r="W1599" t="s">
        <v>561</v>
      </c>
      <c r="X1599" t="s">
        <v>11180</v>
      </c>
      <c r="AJ1599" t="s">
        <v>341</v>
      </c>
      <c r="AL1599" t="s">
        <v>342</v>
      </c>
      <c r="AN1599" t="s">
        <v>343</v>
      </c>
      <c r="AO1599" t="s">
        <v>268</v>
      </c>
      <c r="AP1599" t="s">
        <v>344</v>
      </c>
      <c r="AQ1599" t="s">
        <v>345</v>
      </c>
      <c r="AR1599" t="s">
        <v>11181</v>
      </c>
      <c r="AS1599" t="s">
        <v>11182</v>
      </c>
      <c r="AT1599" t="s">
        <v>11182</v>
      </c>
      <c r="AU1599" t="s">
        <v>11183</v>
      </c>
      <c r="BB1599" t="s">
        <v>869</v>
      </c>
      <c r="BC1599" t="s">
        <v>869</v>
      </c>
      <c r="BD1599" t="s">
        <v>656</v>
      </c>
      <c r="BG1599" s="1">
        <v>5.98</v>
      </c>
      <c r="BH1599" t="s">
        <v>3450</v>
      </c>
      <c r="BO1599" t="s">
        <v>281</v>
      </c>
      <c r="BP1599" s="1">
        <v>235025</v>
      </c>
      <c r="BQ1599" s="1">
        <v>235025</v>
      </c>
      <c r="BU1599" s="1">
        <v>0</v>
      </c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t="s">
        <v>282</v>
      </c>
      <c r="CG1599" s="1">
        <v>133.16999999999999</v>
      </c>
      <c r="CH1599" s="1">
        <v>17816</v>
      </c>
      <c r="CJ1599" s="1">
        <v>145314.99</v>
      </c>
      <c r="CX1599" t="s">
        <v>410</v>
      </c>
      <c r="CZ1599" s="1">
        <v>3.44</v>
      </c>
      <c r="DA1599" s="1">
        <v>2901</v>
      </c>
      <c r="DB1599" t="s">
        <v>282</v>
      </c>
      <c r="DK1599" s="1">
        <v>68425.39</v>
      </c>
      <c r="DN1599" t="s">
        <v>282</v>
      </c>
      <c r="DV1599" s="1">
        <v>298.48</v>
      </c>
      <c r="ED1599" s="1">
        <v>132.02000000000001</v>
      </c>
    </row>
    <row r="1600" spans="1:177" hidden="1" x14ac:dyDescent="0.25">
      <c r="A1600" t="s">
        <v>11194</v>
      </c>
      <c r="B1600" t="s">
        <v>11195</v>
      </c>
      <c r="C1600" t="s">
        <v>249</v>
      </c>
      <c r="F1600" t="s">
        <v>11176</v>
      </c>
      <c r="G1600" t="s">
        <v>11177</v>
      </c>
      <c r="I1600" t="s">
        <v>11178</v>
      </c>
      <c r="K1600" t="s">
        <v>253</v>
      </c>
      <c r="L1600" t="s">
        <v>254</v>
      </c>
      <c r="M1600" t="s">
        <v>255</v>
      </c>
      <c r="N1600" t="s">
        <v>29</v>
      </c>
      <c r="P1600" t="s">
        <v>41</v>
      </c>
      <c r="Q1600" t="s">
        <v>10756</v>
      </c>
      <c r="R1600" t="s">
        <v>11179</v>
      </c>
      <c r="T1600" t="s">
        <v>3083</v>
      </c>
      <c r="V1600" t="s">
        <v>260</v>
      </c>
      <c r="W1600" t="s">
        <v>561</v>
      </c>
      <c r="X1600" t="s">
        <v>11180</v>
      </c>
      <c r="AJ1600" t="s">
        <v>341</v>
      </c>
      <c r="AL1600" t="s">
        <v>342</v>
      </c>
      <c r="AN1600" t="s">
        <v>343</v>
      </c>
      <c r="AO1600" t="s">
        <v>268</v>
      </c>
      <c r="AP1600" t="s">
        <v>344</v>
      </c>
      <c r="AQ1600" t="s">
        <v>345</v>
      </c>
      <c r="AR1600" t="s">
        <v>11181</v>
      </c>
      <c r="AS1600" t="s">
        <v>11182</v>
      </c>
      <c r="AT1600" t="s">
        <v>11182</v>
      </c>
      <c r="AU1600" t="s">
        <v>11183</v>
      </c>
      <c r="BB1600" t="s">
        <v>869</v>
      </c>
      <c r="BC1600" t="s">
        <v>869</v>
      </c>
      <c r="BD1600" t="s">
        <v>656</v>
      </c>
      <c r="BG1600" s="1">
        <v>6.05</v>
      </c>
      <c r="BH1600" t="s">
        <v>3450</v>
      </c>
      <c r="BO1600" t="s">
        <v>281</v>
      </c>
      <c r="BP1600" s="1">
        <v>234712</v>
      </c>
      <c r="BQ1600" s="1">
        <v>234712</v>
      </c>
      <c r="BU1600" s="1">
        <v>0</v>
      </c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t="s">
        <v>282</v>
      </c>
      <c r="CG1600" s="1">
        <v>140.06</v>
      </c>
      <c r="CH1600" s="1">
        <v>18000</v>
      </c>
      <c r="CJ1600" s="1">
        <v>145314.99</v>
      </c>
      <c r="CX1600" t="s">
        <v>410</v>
      </c>
      <c r="CZ1600" s="1">
        <v>3.44</v>
      </c>
      <c r="DA1600" s="1">
        <v>3236.21</v>
      </c>
      <c r="DB1600" t="s">
        <v>282</v>
      </c>
      <c r="DK1600" s="1">
        <v>67579.320000000007</v>
      </c>
      <c r="DN1600" t="s">
        <v>282</v>
      </c>
      <c r="DV1600" s="1">
        <v>298.48</v>
      </c>
      <c r="ED1600" s="1">
        <v>138.91</v>
      </c>
    </row>
    <row r="1601" spans="1:134" hidden="1" x14ac:dyDescent="0.25">
      <c r="A1601" t="s">
        <v>11196</v>
      </c>
      <c r="B1601" t="s">
        <v>11197</v>
      </c>
      <c r="C1601" t="s">
        <v>249</v>
      </c>
      <c r="F1601" t="s">
        <v>11176</v>
      </c>
      <c r="G1601" t="s">
        <v>11177</v>
      </c>
      <c r="I1601" t="s">
        <v>11178</v>
      </c>
      <c r="K1601" t="s">
        <v>253</v>
      </c>
      <c r="L1601" t="s">
        <v>254</v>
      </c>
      <c r="M1601" t="s">
        <v>255</v>
      </c>
      <c r="N1601" t="s">
        <v>29</v>
      </c>
      <c r="P1601" t="s">
        <v>41</v>
      </c>
      <c r="Q1601" t="s">
        <v>10756</v>
      </c>
      <c r="R1601" t="s">
        <v>11179</v>
      </c>
      <c r="T1601" t="s">
        <v>3083</v>
      </c>
      <c r="V1601" t="s">
        <v>260</v>
      </c>
      <c r="W1601" t="s">
        <v>561</v>
      </c>
      <c r="X1601" t="s">
        <v>11180</v>
      </c>
      <c r="AJ1601" t="s">
        <v>341</v>
      </c>
      <c r="AL1601" t="s">
        <v>342</v>
      </c>
      <c r="AN1601" t="s">
        <v>343</v>
      </c>
      <c r="AO1601" t="s">
        <v>268</v>
      </c>
      <c r="AP1601" t="s">
        <v>344</v>
      </c>
      <c r="AQ1601" t="s">
        <v>345</v>
      </c>
      <c r="AR1601" t="s">
        <v>11181</v>
      </c>
      <c r="AS1601" t="s">
        <v>11182</v>
      </c>
      <c r="AT1601" t="s">
        <v>11182</v>
      </c>
      <c r="AU1601" t="s">
        <v>11183</v>
      </c>
      <c r="BB1601" t="s">
        <v>2181</v>
      </c>
      <c r="BC1601" t="s">
        <v>2181</v>
      </c>
      <c r="BD1601" t="s">
        <v>656</v>
      </c>
      <c r="BG1601" s="1">
        <v>6.08</v>
      </c>
      <c r="BH1601" t="s">
        <v>3450</v>
      </c>
      <c r="BO1601" t="s">
        <v>281</v>
      </c>
      <c r="BP1601" s="1">
        <v>224268</v>
      </c>
      <c r="BQ1601" s="1">
        <v>224268</v>
      </c>
      <c r="BU1601" s="1">
        <v>0</v>
      </c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t="s">
        <v>282</v>
      </c>
      <c r="CG1601" s="1">
        <v>150.61000000000001</v>
      </c>
      <c r="CH1601" s="1">
        <v>17525</v>
      </c>
      <c r="CJ1601" s="1">
        <v>138766.14000000001</v>
      </c>
      <c r="CX1601" t="s">
        <v>410</v>
      </c>
      <c r="CZ1601" s="1">
        <v>3.42</v>
      </c>
      <c r="DA1601" s="1">
        <v>3216.48</v>
      </c>
      <c r="DB1601" t="s">
        <v>282</v>
      </c>
      <c r="DK1601" s="1">
        <v>63999.83</v>
      </c>
      <c r="DN1601" t="s">
        <v>282</v>
      </c>
      <c r="DV1601" s="1">
        <v>467.81</v>
      </c>
      <c r="ED1601" s="1">
        <v>138.06</v>
      </c>
    </row>
    <row r="1602" spans="1:134" hidden="1" x14ac:dyDescent="0.25">
      <c r="A1602" t="s">
        <v>11198</v>
      </c>
      <c r="B1602" t="s">
        <v>11199</v>
      </c>
      <c r="C1602" t="s">
        <v>249</v>
      </c>
      <c r="F1602" t="s">
        <v>11176</v>
      </c>
      <c r="G1602" t="s">
        <v>11177</v>
      </c>
      <c r="I1602" t="s">
        <v>11178</v>
      </c>
      <c r="K1602" t="s">
        <v>253</v>
      </c>
      <c r="L1602" t="s">
        <v>254</v>
      </c>
      <c r="M1602" t="s">
        <v>255</v>
      </c>
      <c r="N1602" t="s">
        <v>29</v>
      </c>
      <c r="P1602" t="s">
        <v>41</v>
      </c>
      <c r="Q1602" t="s">
        <v>10756</v>
      </c>
      <c r="R1602" t="s">
        <v>10792</v>
      </c>
      <c r="T1602" t="s">
        <v>3083</v>
      </c>
      <c r="V1602" t="s">
        <v>260</v>
      </c>
      <c r="W1602" t="s">
        <v>561</v>
      </c>
      <c r="X1602" t="s">
        <v>11180</v>
      </c>
      <c r="AJ1602" t="s">
        <v>341</v>
      </c>
      <c r="AL1602" t="s">
        <v>564</v>
      </c>
      <c r="AN1602" t="s">
        <v>343</v>
      </c>
      <c r="AO1602" t="s">
        <v>268</v>
      </c>
      <c r="AP1602" t="s">
        <v>344</v>
      </c>
      <c r="AQ1602" t="s">
        <v>345</v>
      </c>
      <c r="AR1602" t="s">
        <v>11200</v>
      </c>
      <c r="AS1602" t="s">
        <v>10664</v>
      </c>
      <c r="AT1602" t="s">
        <v>11182</v>
      </c>
      <c r="AU1602" t="s">
        <v>11183</v>
      </c>
      <c r="BB1602" t="s">
        <v>1966</v>
      </c>
      <c r="BC1602" t="s">
        <v>1966</v>
      </c>
      <c r="BD1602" t="s">
        <v>656</v>
      </c>
      <c r="BG1602" s="1">
        <v>6.48</v>
      </c>
      <c r="BH1602" t="s">
        <v>487</v>
      </c>
      <c r="BO1602" t="s">
        <v>281</v>
      </c>
      <c r="BP1602" s="1">
        <v>224173</v>
      </c>
      <c r="BQ1602" s="1">
        <v>224173</v>
      </c>
      <c r="BU1602" s="1">
        <v>0</v>
      </c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t="s">
        <v>282</v>
      </c>
      <c r="CG1602" s="1">
        <v>71.760000000000005</v>
      </c>
      <c r="CH1602" s="1">
        <v>10205</v>
      </c>
      <c r="CJ1602" s="1">
        <v>136906.66</v>
      </c>
      <c r="CX1602" t="s">
        <v>410</v>
      </c>
      <c r="CZ1602" s="1">
        <v>1.1399999999999999</v>
      </c>
      <c r="DA1602" s="1">
        <v>2103.73</v>
      </c>
      <c r="DB1602" t="s">
        <v>282</v>
      </c>
      <c r="DK1602" s="1">
        <v>73597.62</v>
      </c>
      <c r="DN1602" t="s">
        <v>282</v>
      </c>
      <c r="DV1602" s="1">
        <v>1139</v>
      </c>
      <c r="ED1602" s="1">
        <v>148.07</v>
      </c>
    </row>
    <row r="1603" spans="1:134" hidden="1" x14ac:dyDescent="0.25">
      <c r="A1603" t="s">
        <v>11201</v>
      </c>
      <c r="B1603" t="s">
        <v>11202</v>
      </c>
      <c r="C1603" t="s">
        <v>249</v>
      </c>
      <c r="F1603" t="s">
        <v>11176</v>
      </c>
      <c r="G1603" t="s">
        <v>11177</v>
      </c>
      <c r="I1603" t="s">
        <v>11178</v>
      </c>
      <c r="K1603" t="s">
        <v>253</v>
      </c>
      <c r="L1603" t="s">
        <v>254</v>
      </c>
      <c r="M1603" t="s">
        <v>255</v>
      </c>
      <c r="N1603" t="s">
        <v>29</v>
      </c>
      <c r="P1603" t="s">
        <v>41</v>
      </c>
      <c r="Q1603" t="s">
        <v>10756</v>
      </c>
      <c r="R1603" t="s">
        <v>10792</v>
      </c>
      <c r="T1603" t="s">
        <v>3083</v>
      </c>
      <c r="V1603" t="s">
        <v>260</v>
      </c>
      <c r="W1603" t="s">
        <v>561</v>
      </c>
      <c r="X1603" t="s">
        <v>11180</v>
      </c>
      <c r="AJ1603" t="s">
        <v>341</v>
      </c>
      <c r="AL1603" t="s">
        <v>564</v>
      </c>
      <c r="AN1603" t="s">
        <v>343</v>
      </c>
      <c r="AO1603" t="s">
        <v>268</v>
      </c>
      <c r="AP1603" t="s">
        <v>344</v>
      </c>
      <c r="AQ1603" t="s">
        <v>345</v>
      </c>
      <c r="AR1603" t="s">
        <v>11200</v>
      </c>
      <c r="AS1603" t="s">
        <v>10664</v>
      </c>
      <c r="AT1603" t="s">
        <v>11182</v>
      </c>
      <c r="AU1603" t="s">
        <v>11183</v>
      </c>
      <c r="BB1603" t="s">
        <v>1970</v>
      </c>
      <c r="BC1603" t="s">
        <v>1970</v>
      </c>
      <c r="BD1603" t="s">
        <v>656</v>
      </c>
      <c r="BG1603" s="1">
        <v>6.62</v>
      </c>
      <c r="BH1603" t="s">
        <v>487</v>
      </c>
      <c r="BO1603" t="s">
        <v>281</v>
      </c>
      <c r="BP1603" s="1">
        <v>212268</v>
      </c>
      <c r="BQ1603" s="1">
        <v>212268</v>
      </c>
      <c r="BU1603" s="1">
        <v>0</v>
      </c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t="s">
        <v>282</v>
      </c>
      <c r="CG1603" s="1">
        <v>87.47</v>
      </c>
      <c r="CH1603" s="1">
        <v>9996</v>
      </c>
      <c r="CJ1603" s="1">
        <v>129296.11</v>
      </c>
      <c r="CX1603" t="s">
        <v>410</v>
      </c>
      <c r="CZ1603" s="1">
        <v>1.1399999999999999</v>
      </c>
      <c r="DA1603" s="1">
        <v>1988</v>
      </c>
      <c r="DB1603" t="s">
        <v>282</v>
      </c>
      <c r="DK1603" s="1">
        <v>69301.679999999993</v>
      </c>
      <c r="DN1603" t="s">
        <v>282</v>
      </c>
      <c r="DV1603" s="1">
        <v>1476.8</v>
      </c>
      <c r="ED1603" s="1">
        <v>120.42</v>
      </c>
    </row>
    <row r="1604" spans="1:134" hidden="1" x14ac:dyDescent="0.25">
      <c r="A1604" t="s">
        <v>11203</v>
      </c>
      <c r="B1604" t="s">
        <v>11204</v>
      </c>
      <c r="C1604" t="s">
        <v>249</v>
      </c>
      <c r="F1604" t="s">
        <v>11176</v>
      </c>
      <c r="G1604" t="s">
        <v>11177</v>
      </c>
      <c r="I1604" t="s">
        <v>11178</v>
      </c>
      <c r="K1604" t="s">
        <v>253</v>
      </c>
      <c r="L1604" t="s">
        <v>254</v>
      </c>
      <c r="M1604" t="s">
        <v>255</v>
      </c>
      <c r="N1604" t="s">
        <v>29</v>
      </c>
      <c r="P1604" t="s">
        <v>41</v>
      </c>
      <c r="Q1604" t="s">
        <v>10756</v>
      </c>
      <c r="R1604" t="s">
        <v>10792</v>
      </c>
      <c r="T1604" t="s">
        <v>3083</v>
      </c>
      <c r="V1604" t="s">
        <v>260</v>
      </c>
      <c r="W1604" t="s">
        <v>561</v>
      </c>
      <c r="X1604" t="s">
        <v>11180</v>
      </c>
      <c r="AJ1604" t="s">
        <v>341</v>
      </c>
      <c r="AL1604" t="s">
        <v>564</v>
      </c>
      <c r="AN1604" t="s">
        <v>343</v>
      </c>
      <c r="AO1604" t="s">
        <v>268</v>
      </c>
      <c r="AP1604" t="s">
        <v>344</v>
      </c>
      <c r="AQ1604" t="s">
        <v>345</v>
      </c>
      <c r="AR1604" t="s">
        <v>11200</v>
      </c>
      <c r="AS1604" t="s">
        <v>10664</v>
      </c>
      <c r="AT1604" t="s">
        <v>11182</v>
      </c>
      <c r="AU1604" t="s">
        <v>11183</v>
      </c>
      <c r="BB1604" t="s">
        <v>1970</v>
      </c>
      <c r="BC1604" t="s">
        <v>1970</v>
      </c>
      <c r="BD1604" t="s">
        <v>656</v>
      </c>
      <c r="BG1604" s="1">
        <v>6.6</v>
      </c>
      <c r="BH1604" t="s">
        <v>487</v>
      </c>
      <c r="BO1604" t="s">
        <v>281</v>
      </c>
      <c r="BP1604" s="1">
        <v>206355</v>
      </c>
      <c r="BQ1604" s="1">
        <v>206355</v>
      </c>
      <c r="BU1604" s="1">
        <v>0</v>
      </c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t="s">
        <v>282</v>
      </c>
      <c r="CG1604" s="1">
        <v>82.93</v>
      </c>
      <c r="CH1604" s="1">
        <v>9996</v>
      </c>
      <c r="CJ1604" s="1">
        <v>126073.28</v>
      </c>
      <c r="CX1604" t="s">
        <v>410</v>
      </c>
      <c r="CZ1604" s="1">
        <v>1.1399999999999999</v>
      </c>
      <c r="DA1604" s="1">
        <v>2098.19</v>
      </c>
      <c r="DB1604" t="s">
        <v>282</v>
      </c>
      <c r="DK1604" s="1">
        <v>66829.740000000005</v>
      </c>
      <c r="DN1604" t="s">
        <v>282</v>
      </c>
      <c r="DV1604" s="1">
        <v>1136</v>
      </c>
      <c r="ED1604" s="1">
        <v>137.46</v>
      </c>
    </row>
    <row r="1605" spans="1:134" hidden="1" x14ac:dyDescent="0.25">
      <c r="A1605" t="s">
        <v>11205</v>
      </c>
      <c r="B1605" t="s">
        <v>11206</v>
      </c>
      <c r="C1605" t="s">
        <v>249</v>
      </c>
      <c r="F1605" t="s">
        <v>10845</v>
      </c>
      <c r="G1605" t="s">
        <v>10846</v>
      </c>
      <c r="I1605" t="s">
        <v>10847</v>
      </c>
      <c r="K1605" t="s">
        <v>253</v>
      </c>
      <c r="L1605" t="s">
        <v>254</v>
      </c>
      <c r="M1605" t="s">
        <v>255</v>
      </c>
      <c r="N1605" t="s">
        <v>29</v>
      </c>
      <c r="P1605" t="s">
        <v>41</v>
      </c>
      <c r="Q1605" t="s">
        <v>10756</v>
      </c>
      <c r="R1605" t="s">
        <v>257</v>
      </c>
      <c r="T1605" t="s">
        <v>3083</v>
      </c>
      <c r="V1605" t="s">
        <v>260</v>
      </c>
      <c r="W1605" t="s">
        <v>207</v>
      </c>
      <c r="X1605" t="s">
        <v>10850</v>
      </c>
      <c r="AJ1605" t="s">
        <v>341</v>
      </c>
      <c r="AL1605" t="s">
        <v>342</v>
      </c>
      <c r="AN1605" t="s">
        <v>343</v>
      </c>
      <c r="AO1605" t="s">
        <v>268</v>
      </c>
      <c r="AP1605" t="s">
        <v>344</v>
      </c>
      <c r="AQ1605" t="s">
        <v>345</v>
      </c>
      <c r="AR1605" t="s">
        <v>8100</v>
      </c>
      <c r="AS1605" t="s">
        <v>10853</v>
      </c>
      <c r="AT1605" t="s">
        <v>10853</v>
      </c>
      <c r="AU1605" t="s">
        <v>11207</v>
      </c>
      <c r="BB1605" t="s">
        <v>1238</v>
      </c>
      <c r="BC1605" t="s">
        <v>1239</v>
      </c>
      <c r="BD1605" t="s">
        <v>656</v>
      </c>
      <c r="BG1605" s="1">
        <v>6.29</v>
      </c>
      <c r="BH1605" t="s">
        <v>390</v>
      </c>
      <c r="BO1605" t="s">
        <v>281</v>
      </c>
      <c r="BP1605" s="1">
        <v>238790</v>
      </c>
      <c r="BQ1605" s="1">
        <v>238790</v>
      </c>
      <c r="BU1605" s="1">
        <v>0</v>
      </c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t="s">
        <v>282</v>
      </c>
      <c r="CG1605" s="1">
        <v>208.15</v>
      </c>
      <c r="CH1605" s="1">
        <v>21160</v>
      </c>
      <c r="CJ1605" s="1">
        <v>147607.1</v>
      </c>
      <c r="CX1605" t="s">
        <v>410</v>
      </c>
      <c r="CZ1605" s="1">
        <v>3.45</v>
      </c>
      <c r="DA1605" s="1">
        <v>2347.15</v>
      </c>
      <c r="DB1605" t="s">
        <v>282</v>
      </c>
      <c r="DK1605" s="1">
        <v>67111.7</v>
      </c>
      <c r="DN1605" t="s">
        <v>282</v>
      </c>
      <c r="DV1605" s="1">
        <v>218.5</v>
      </c>
      <c r="ED1605" s="1">
        <v>134.55000000000001</v>
      </c>
    </row>
    <row r="1606" spans="1:134" hidden="1" x14ac:dyDescent="0.25">
      <c r="A1606" t="s">
        <v>11208</v>
      </c>
      <c r="B1606" t="s">
        <v>11209</v>
      </c>
      <c r="C1606" t="s">
        <v>249</v>
      </c>
      <c r="F1606" t="s">
        <v>10845</v>
      </c>
      <c r="G1606" t="s">
        <v>10846</v>
      </c>
      <c r="I1606" t="s">
        <v>10847</v>
      </c>
      <c r="K1606" t="s">
        <v>253</v>
      </c>
      <c r="L1606" t="s">
        <v>254</v>
      </c>
      <c r="M1606" t="s">
        <v>255</v>
      </c>
      <c r="N1606" t="s">
        <v>29</v>
      </c>
      <c r="P1606" t="s">
        <v>41</v>
      </c>
      <c r="Q1606" t="s">
        <v>10756</v>
      </c>
      <c r="R1606" t="s">
        <v>257</v>
      </c>
      <c r="T1606" t="s">
        <v>3083</v>
      </c>
      <c r="V1606" t="s">
        <v>260</v>
      </c>
      <c r="W1606" t="s">
        <v>207</v>
      </c>
      <c r="X1606" t="s">
        <v>10850</v>
      </c>
      <c r="AJ1606" t="s">
        <v>341</v>
      </c>
      <c r="AL1606" t="s">
        <v>342</v>
      </c>
      <c r="AN1606" t="s">
        <v>343</v>
      </c>
      <c r="AO1606" t="s">
        <v>268</v>
      </c>
      <c r="AP1606" t="s">
        <v>344</v>
      </c>
      <c r="AQ1606" t="s">
        <v>345</v>
      </c>
      <c r="AR1606" t="s">
        <v>8100</v>
      </c>
      <c r="AS1606" t="s">
        <v>10853</v>
      </c>
      <c r="AT1606" t="s">
        <v>10853</v>
      </c>
      <c r="AU1606" t="s">
        <v>11207</v>
      </c>
      <c r="BB1606" t="s">
        <v>905</v>
      </c>
      <c r="BC1606" t="s">
        <v>905</v>
      </c>
      <c r="BD1606" t="s">
        <v>656</v>
      </c>
      <c r="BG1606" s="1">
        <v>6.16</v>
      </c>
      <c r="BH1606" t="s">
        <v>390</v>
      </c>
      <c r="BO1606" t="s">
        <v>281</v>
      </c>
      <c r="BP1606" s="1">
        <v>216564</v>
      </c>
      <c r="BQ1606" s="1">
        <v>216564</v>
      </c>
      <c r="BU1606" s="1">
        <v>0</v>
      </c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t="s">
        <v>282</v>
      </c>
      <c r="CG1606" s="1">
        <v>295.62</v>
      </c>
      <c r="CH1606" s="1">
        <v>18919</v>
      </c>
      <c r="CJ1606" s="1">
        <v>133844.23000000001</v>
      </c>
      <c r="CX1606" t="s">
        <v>410</v>
      </c>
      <c r="CZ1606" s="1">
        <v>3.41</v>
      </c>
      <c r="DA1606" s="1">
        <v>2762.91</v>
      </c>
      <c r="DB1606" t="s">
        <v>282</v>
      </c>
      <c r="DK1606" s="1">
        <v>60127.97</v>
      </c>
      <c r="DN1606" t="s">
        <v>282</v>
      </c>
      <c r="DV1606" s="1">
        <v>477.54</v>
      </c>
      <c r="ED1606" s="1">
        <v>133.03</v>
      </c>
    </row>
    <row r="1607" spans="1:134" hidden="1" x14ac:dyDescent="0.25">
      <c r="A1607" t="s">
        <v>11210</v>
      </c>
      <c r="B1607" t="s">
        <v>11211</v>
      </c>
      <c r="C1607" t="s">
        <v>249</v>
      </c>
      <c r="F1607" t="s">
        <v>10845</v>
      </c>
      <c r="G1607" t="s">
        <v>10846</v>
      </c>
      <c r="I1607" t="s">
        <v>10847</v>
      </c>
      <c r="K1607" t="s">
        <v>253</v>
      </c>
      <c r="L1607" t="s">
        <v>254</v>
      </c>
      <c r="M1607" t="s">
        <v>255</v>
      </c>
      <c r="N1607" t="s">
        <v>29</v>
      </c>
      <c r="P1607" t="s">
        <v>41</v>
      </c>
      <c r="Q1607" t="s">
        <v>10756</v>
      </c>
      <c r="R1607" t="s">
        <v>257</v>
      </c>
      <c r="T1607" t="s">
        <v>3083</v>
      </c>
      <c r="V1607" t="s">
        <v>260</v>
      </c>
      <c r="W1607" t="s">
        <v>207</v>
      </c>
      <c r="X1607" t="s">
        <v>10850</v>
      </c>
      <c r="AJ1607" t="s">
        <v>341</v>
      </c>
      <c r="AL1607" t="s">
        <v>342</v>
      </c>
      <c r="AN1607" t="s">
        <v>343</v>
      </c>
      <c r="AO1607" t="s">
        <v>268</v>
      </c>
      <c r="AP1607" t="s">
        <v>344</v>
      </c>
      <c r="AQ1607" t="s">
        <v>345</v>
      </c>
      <c r="AR1607" t="s">
        <v>8100</v>
      </c>
      <c r="AS1607" t="s">
        <v>10853</v>
      </c>
      <c r="AT1607" t="s">
        <v>10853</v>
      </c>
      <c r="AU1607" t="s">
        <v>11207</v>
      </c>
      <c r="BB1607" t="s">
        <v>796</v>
      </c>
      <c r="BC1607" t="s">
        <v>796</v>
      </c>
      <c r="BD1607" t="s">
        <v>656</v>
      </c>
      <c r="BG1607" s="1">
        <v>6.29</v>
      </c>
      <c r="BH1607" t="s">
        <v>390</v>
      </c>
      <c r="BO1607" t="s">
        <v>281</v>
      </c>
      <c r="BP1607" s="1">
        <v>215340</v>
      </c>
      <c r="BQ1607" s="1">
        <v>215340</v>
      </c>
      <c r="BU1607" s="1">
        <v>0</v>
      </c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t="s">
        <v>282</v>
      </c>
      <c r="CG1607" s="1">
        <v>335.96</v>
      </c>
      <c r="CH1607" s="1">
        <v>18704</v>
      </c>
      <c r="CJ1607" s="1">
        <v>133207.01</v>
      </c>
      <c r="CX1607" t="s">
        <v>410</v>
      </c>
      <c r="CZ1607" s="1">
        <v>3.41</v>
      </c>
      <c r="DA1607" s="1">
        <v>2978.24</v>
      </c>
      <c r="DB1607" t="s">
        <v>282</v>
      </c>
      <c r="DK1607" s="1">
        <v>59548.91</v>
      </c>
      <c r="DN1607" t="s">
        <v>282</v>
      </c>
      <c r="DV1607" s="1">
        <v>431.3</v>
      </c>
      <c r="ED1607" s="1">
        <v>130.53</v>
      </c>
    </row>
    <row r="1608" spans="1:134" hidden="1" x14ac:dyDescent="0.25">
      <c r="A1608" t="s">
        <v>11212</v>
      </c>
      <c r="B1608" t="s">
        <v>11213</v>
      </c>
      <c r="C1608" t="s">
        <v>249</v>
      </c>
      <c r="F1608" t="s">
        <v>10845</v>
      </c>
      <c r="G1608" t="s">
        <v>10846</v>
      </c>
      <c r="I1608" t="s">
        <v>10847</v>
      </c>
      <c r="K1608" t="s">
        <v>253</v>
      </c>
      <c r="L1608" t="s">
        <v>254</v>
      </c>
      <c r="M1608" t="s">
        <v>255</v>
      </c>
      <c r="N1608" t="s">
        <v>29</v>
      </c>
      <c r="P1608" t="s">
        <v>41</v>
      </c>
      <c r="Q1608" t="s">
        <v>10756</v>
      </c>
      <c r="R1608" t="s">
        <v>257</v>
      </c>
      <c r="T1608" t="s">
        <v>3083</v>
      </c>
      <c r="V1608" t="s">
        <v>260</v>
      </c>
      <c r="W1608" t="s">
        <v>207</v>
      </c>
      <c r="X1608" t="s">
        <v>10850</v>
      </c>
      <c r="AJ1608" t="s">
        <v>341</v>
      </c>
      <c r="AL1608" t="s">
        <v>342</v>
      </c>
      <c r="AN1608" t="s">
        <v>343</v>
      </c>
      <c r="AO1608" t="s">
        <v>268</v>
      </c>
      <c r="AP1608" t="s">
        <v>344</v>
      </c>
      <c r="AQ1608" t="s">
        <v>345</v>
      </c>
      <c r="AR1608" t="s">
        <v>8100</v>
      </c>
      <c r="AS1608" t="s">
        <v>10853</v>
      </c>
      <c r="AT1608" t="s">
        <v>10853</v>
      </c>
      <c r="AU1608" t="s">
        <v>11207</v>
      </c>
      <c r="BB1608" t="s">
        <v>8238</v>
      </c>
      <c r="BC1608" t="s">
        <v>8238</v>
      </c>
      <c r="BD1608" t="s">
        <v>656</v>
      </c>
      <c r="BG1608" s="1">
        <v>6.2</v>
      </c>
      <c r="BH1608" t="s">
        <v>390</v>
      </c>
      <c r="BO1608" t="s">
        <v>281</v>
      </c>
      <c r="BP1608" s="1">
        <v>204094</v>
      </c>
      <c r="BQ1608" s="1">
        <v>204094</v>
      </c>
      <c r="BU1608" s="1">
        <v>0</v>
      </c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t="s">
        <v>282</v>
      </c>
      <c r="CG1608" s="1">
        <v>355.64</v>
      </c>
      <c r="CH1608" s="1">
        <v>17522</v>
      </c>
      <c r="CJ1608" s="1">
        <v>126098.01</v>
      </c>
      <c r="CX1608" t="s">
        <v>410</v>
      </c>
      <c r="CZ1608" s="1">
        <v>3.39</v>
      </c>
      <c r="DA1608" s="1">
        <v>2743.47</v>
      </c>
      <c r="DB1608" t="s">
        <v>282</v>
      </c>
      <c r="DK1608" s="1">
        <v>56766.12</v>
      </c>
      <c r="DN1608" t="s">
        <v>282</v>
      </c>
      <c r="DV1608" s="1">
        <v>474.18</v>
      </c>
      <c r="ED1608" s="1">
        <v>132.09</v>
      </c>
    </row>
    <row r="1609" spans="1:134" hidden="1" x14ac:dyDescent="0.25">
      <c r="A1609" t="s">
        <v>11214</v>
      </c>
      <c r="B1609" t="s">
        <v>11215</v>
      </c>
      <c r="C1609" t="s">
        <v>249</v>
      </c>
      <c r="F1609" t="s">
        <v>10845</v>
      </c>
      <c r="G1609" t="s">
        <v>10846</v>
      </c>
      <c r="I1609" t="s">
        <v>10847</v>
      </c>
      <c r="K1609" t="s">
        <v>253</v>
      </c>
      <c r="L1609" t="s">
        <v>254</v>
      </c>
      <c r="M1609" t="s">
        <v>255</v>
      </c>
      <c r="N1609" t="s">
        <v>29</v>
      </c>
      <c r="P1609" t="s">
        <v>41</v>
      </c>
      <c r="Q1609" t="s">
        <v>10756</v>
      </c>
      <c r="R1609" t="s">
        <v>10804</v>
      </c>
      <c r="S1609" t="s">
        <v>10805</v>
      </c>
      <c r="T1609" t="s">
        <v>3083</v>
      </c>
      <c r="V1609" t="s">
        <v>260</v>
      </c>
      <c r="W1609" t="s">
        <v>207</v>
      </c>
      <c r="X1609" t="s">
        <v>10850</v>
      </c>
      <c r="AJ1609" t="s">
        <v>341</v>
      </c>
      <c r="AL1609" t="s">
        <v>2046</v>
      </c>
      <c r="AN1609" t="s">
        <v>481</v>
      </c>
      <c r="AO1609" t="s">
        <v>268</v>
      </c>
      <c r="AP1609" t="s">
        <v>344</v>
      </c>
      <c r="AQ1609" t="s">
        <v>345</v>
      </c>
      <c r="AR1609" t="s">
        <v>11216</v>
      </c>
      <c r="AS1609" t="s">
        <v>1659</v>
      </c>
      <c r="AT1609" t="s">
        <v>10853</v>
      </c>
      <c r="AU1609" t="s">
        <v>11207</v>
      </c>
      <c r="AX1609" t="s">
        <v>577</v>
      </c>
      <c r="BB1609" t="s">
        <v>611</v>
      </c>
      <c r="BC1609" t="s">
        <v>611</v>
      </c>
      <c r="BD1609" t="s">
        <v>656</v>
      </c>
      <c r="BG1609" s="1">
        <v>6.15</v>
      </c>
      <c r="BH1609" t="s">
        <v>390</v>
      </c>
      <c r="BO1609" t="s">
        <v>281</v>
      </c>
      <c r="BP1609" s="1">
        <v>254377</v>
      </c>
      <c r="BQ1609" s="1">
        <v>254377</v>
      </c>
      <c r="BU1609" s="1">
        <v>0</v>
      </c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t="s">
        <v>282</v>
      </c>
      <c r="CG1609" s="1">
        <v>62.26</v>
      </c>
      <c r="CH1609" s="1">
        <v>11991</v>
      </c>
      <c r="CJ1609" s="1">
        <v>156169.24</v>
      </c>
      <c r="CX1609" t="s">
        <v>410</v>
      </c>
      <c r="CZ1609" s="1">
        <v>3.46</v>
      </c>
      <c r="DA1609" s="1">
        <v>3362.15</v>
      </c>
      <c r="DB1609" t="s">
        <v>282</v>
      </c>
      <c r="DK1609" s="1">
        <v>81543.62</v>
      </c>
      <c r="DN1609" t="s">
        <v>282</v>
      </c>
      <c r="DV1609" s="1">
        <v>1014.64</v>
      </c>
      <c r="ED1609" s="1">
        <v>230.6</v>
      </c>
    </row>
    <row r="1610" spans="1:134" hidden="1" x14ac:dyDescent="0.25">
      <c r="A1610" t="s">
        <v>11217</v>
      </c>
      <c r="B1610" t="s">
        <v>11218</v>
      </c>
      <c r="C1610" t="s">
        <v>249</v>
      </c>
      <c r="F1610" t="s">
        <v>10845</v>
      </c>
      <c r="G1610" t="s">
        <v>10846</v>
      </c>
      <c r="I1610" t="s">
        <v>10847</v>
      </c>
      <c r="K1610" t="s">
        <v>253</v>
      </c>
      <c r="L1610" t="s">
        <v>254</v>
      </c>
      <c r="M1610" t="s">
        <v>255</v>
      </c>
      <c r="N1610" t="s">
        <v>29</v>
      </c>
      <c r="P1610" t="s">
        <v>41</v>
      </c>
      <c r="Q1610" t="s">
        <v>10756</v>
      </c>
      <c r="R1610" t="s">
        <v>10804</v>
      </c>
      <c r="S1610" t="s">
        <v>10805</v>
      </c>
      <c r="T1610" t="s">
        <v>3083</v>
      </c>
      <c r="V1610" t="s">
        <v>260</v>
      </c>
      <c r="W1610" t="s">
        <v>207</v>
      </c>
      <c r="X1610" t="s">
        <v>10850</v>
      </c>
      <c r="AJ1610" t="s">
        <v>341</v>
      </c>
      <c r="AL1610" t="s">
        <v>2046</v>
      </c>
      <c r="AN1610" t="s">
        <v>481</v>
      </c>
      <c r="AO1610" t="s">
        <v>268</v>
      </c>
      <c r="AP1610" t="s">
        <v>344</v>
      </c>
      <c r="AQ1610" t="s">
        <v>345</v>
      </c>
      <c r="AR1610" t="s">
        <v>11216</v>
      </c>
      <c r="AS1610" t="s">
        <v>1659</v>
      </c>
      <c r="AT1610" t="s">
        <v>10853</v>
      </c>
      <c r="AU1610" t="s">
        <v>11207</v>
      </c>
      <c r="AX1610" t="s">
        <v>577</v>
      </c>
      <c r="BB1610" t="s">
        <v>2109</v>
      </c>
      <c r="BC1610" t="s">
        <v>2109</v>
      </c>
      <c r="BD1610" t="s">
        <v>656</v>
      </c>
      <c r="BG1610" s="1">
        <v>5.93</v>
      </c>
      <c r="BH1610" t="s">
        <v>390</v>
      </c>
      <c r="BO1610" t="s">
        <v>281</v>
      </c>
      <c r="BP1610" s="1">
        <v>266863</v>
      </c>
      <c r="BQ1610" s="1">
        <v>266863</v>
      </c>
      <c r="BU1610" s="1">
        <v>0</v>
      </c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t="s">
        <v>282</v>
      </c>
      <c r="CG1610" s="1">
        <v>68.38</v>
      </c>
      <c r="CH1610" s="1">
        <v>12609</v>
      </c>
      <c r="CJ1610" s="1">
        <v>164378.65</v>
      </c>
      <c r="CX1610" t="s">
        <v>410</v>
      </c>
      <c r="CZ1610" s="1">
        <v>3.48</v>
      </c>
      <c r="DA1610" s="1">
        <v>3492.07</v>
      </c>
      <c r="DB1610" t="s">
        <v>282</v>
      </c>
      <c r="DK1610" s="1">
        <v>85638.51</v>
      </c>
      <c r="DN1610" t="s">
        <v>282</v>
      </c>
      <c r="DV1610" s="1">
        <v>440.42</v>
      </c>
      <c r="ED1610" s="1">
        <v>231.8</v>
      </c>
    </row>
    <row r="1611" spans="1:134" hidden="1" x14ac:dyDescent="0.25">
      <c r="A1611" t="s">
        <v>11219</v>
      </c>
      <c r="B1611" t="s">
        <v>11220</v>
      </c>
      <c r="C1611" t="s">
        <v>249</v>
      </c>
      <c r="F1611" t="s">
        <v>10845</v>
      </c>
      <c r="G1611" t="s">
        <v>10846</v>
      </c>
      <c r="I1611" t="s">
        <v>10847</v>
      </c>
      <c r="K1611" t="s">
        <v>253</v>
      </c>
      <c r="L1611" t="s">
        <v>254</v>
      </c>
      <c r="M1611" t="s">
        <v>255</v>
      </c>
      <c r="N1611" t="s">
        <v>29</v>
      </c>
      <c r="P1611" t="s">
        <v>41</v>
      </c>
      <c r="Q1611" t="s">
        <v>10756</v>
      </c>
      <c r="R1611" t="s">
        <v>10804</v>
      </c>
      <c r="S1611" t="s">
        <v>10805</v>
      </c>
      <c r="T1611" t="s">
        <v>3083</v>
      </c>
      <c r="V1611" t="s">
        <v>260</v>
      </c>
      <c r="W1611" t="s">
        <v>207</v>
      </c>
      <c r="X1611" t="s">
        <v>10850</v>
      </c>
      <c r="AJ1611" t="s">
        <v>341</v>
      </c>
      <c r="AL1611" t="s">
        <v>2046</v>
      </c>
      <c r="AN1611" t="s">
        <v>481</v>
      </c>
      <c r="AO1611" t="s">
        <v>268</v>
      </c>
      <c r="AP1611" t="s">
        <v>344</v>
      </c>
      <c r="AQ1611" t="s">
        <v>345</v>
      </c>
      <c r="AR1611" t="s">
        <v>11216</v>
      </c>
      <c r="AS1611" t="s">
        <v>1659</v>
      </c>
      <c r="AT1611" t="s">
        <v>10853</v>
      </c>
      <c r="AU1611" t="s">
        <v>11207</v>
      </c>
      <c r="AX1611" t="s">
        <v>577</v>
      </c>
      <c r="BB1611" t="s">
        <v>3537</v>
      </c>
      <c r="BC1611" t="s">
        <v>3537</v>
      </c>
      <c r="BD1611" t="s">
        <v>656</v>
      </c>
      <c r="BG1611" s="1">
        <v>5.9</v>
      </c>
      <c r="BH1611" t="s">
        <v>390</v>
      </c>
      <c r="BO1611" t="s">
        <v>281</v>
      </c>
      <c r="BP1611" s="1">
        <v>268086</v>
      </c>
      <c r="BQ1611" s="1">
        <v>268086</v>
      </c>
      <c r="BU1611" s="1">
        <v>0</v>
      </c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t="s">
        <v>282</v>
      </c>
      <c r="CG1611" s="1">
        <v>59.06</v>
      </c>
      <c r="CH1611" s="1">
        <v>12969</v>
      </c>
      <c r="CJ1611" s="1">
        <v>165057.85</v>
      </c>
      <c r="CX1611" t="s">
        <v>410</v>
      </c>
      <c r="CZ1611" s="1">
        <v>3.47</v>
      </c>
      <c r="DA1611" s="1">
        <v>3376.73</v>
      </c>
      <c r="DB1611" t="s">
        <v>282</v>
      </c>
      <c r="DK1611" s="1">
        <v>85902.76</v>
      </c>
      <c r="DN1611" t="s">
        <v>282</v>
      </c>
      <c r="DV1611" s="1">
        <v>486.36</v>
      </c>
      <c r="ED1611" s="1">
        <v>231.6</v>
      </c>
    </row>
    <row r="1612" spans="1:134" hidden="1" x14ac:dyDescent="0.25">
      <c r="A1612" t="s">
        <v>11221</v>
      </c>
      <c r="B1612" t="s">
        <v>11222</v>
      </c>
      <c r="C1612" t="s">
        <v>249</v>
      </c>
      <c r="F1612" t="s">
        <v>10845</v>
      </c>
      <c r="G1612" t="s">
        <v>10846</v>
      </c>
      <c r="I1612" t="s">
        <v>10847</v>
      </c>
      <c r="K1612" t="s">
        <v>253</v>
      </c>
      <c r="L1612" t="s">
        <v>254</v>
      </c>
      <c r="M1612" t="s">
        <v>255</v>
      </c>
      <c r="N1612" t="s">
        <v>29</v>
      </c>
      <c r="P1612" t="s">
        <v>41</v>
      </c>
      <c r="Q1612" t="s">
        <v>10756</v>
      </c>
      <c r="R1612" t="s">
        <v>10804</v>
      </c>
      <c r="S1612" t="s">
        <v>10805</v>
      </c>
      <c r="T1612" t="s">
        <v>3083</v>
      </c>
      <c r="V1612" t="s">
        <v>260</v>
      </c>
      <c r="W1612" t="s">
        <v>207</v>
      </c>
      <c r="X1612" t="s">
        <v>10850</v>
      </c>
      <c r="AJ1612" t="s">
        <v>341</v>
      </c>
      <c r="AL1612" t="s">
        <v>2046</v>
      </c>
      <c r="AN1612" t="s">
        <v>481</v>
      </c>
      <c r="AO1612" t="s">
        <v>268</v>
      </c>
      <c r="AP1612" t="s">
        <v>344</v>
      </c>
      <c r="AQ1612" t="s">
        <v>345</v>
      </c>
      <c r="AR1612" t="s">
        <v>11216</v>
      </c>
      <c r="AS1612" t="s">
        <v>1659</v>
      </c>
      <c r="AT1612" t="s">
        <v>10853</v>
      </c>
      <c r="AU1612" t="s">
        <v>11207</v>
      </c>
      <c r="AX1612" t="s">
        <v>577</v>
      </c>
      <c r="BB1612" t="s">
        <v>3537</v>
      </c>
      <c r="BC1612" t="s">
        <v>3537</v>
      </c>
      <c r="BD1612" t="s">
        <v>656</v>
      </c>
      <c r="BG1612" s="1">
        <v>5.92</v>
      </c>
      <c r="BH1612" t="s">
        <v>390</v>
      </c>
      <c r="BO1612" t="s">
        <v>281</v>
      </c>
      <c r="BP1612" s="1">
        <v>268276</v>
      </c>
      <c r="BQ1612" s="1">
        <v>268276</v>
      </c>
      <c r="BU1612" s="1">
        <v>0</v>
      </c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t="s">
        <v>282</v>
      </c>
      <c r="CG1612" s="1">
        <v>62.53</v>
      </c>
      <c r="CH1612" s="1">
        <v>12969</v>
      </c>
      <c r="CJ1612" s="1">
        <v>165057.85</v>
      </c>
      <c r="CX1612" t="s">
        <v>410</v>
      </c>
      <c r="CZ1612" s="1">
        <v>3.47</v>
      </c>
      <c r="DA1612" s="1">
        <v>3152.08</v>
      </c>
      <c r="DB1612" t="s">
        <v>282</v>
      </c>
      <c r="DK1612" s="1">
        <v>86324.27</v>
      </c>
      <c r="DN1612" t="s">
        <v>282</v>
      </c>
      <c r="DV1612" s="1">
        <v>474.78</v>
      </c>
      <c r="ED1612" s="1">
        <v>231.6</v>
      </c>
    </row>
    <row r="1613" spans="1:134" hidden="1" x14ac:dyDescent="0.25">
      <c r="A1613" t="s">
        <v>11223</v>
      </c>
      <c r="B1613" t="s">
        <v>11224</v>
      </c>
      <c r="C1613" t="s">
        <v>249</v>
      </c>
      <c r="F1613" t="s">
        <v>10845</v>
      </c>
      <c r="G1613" t="s">
        <v>10846</v>
      </c>
      <c r="I1613" t="s">
        <v>10847</v>
      </c>
      <c r="K1613" t="s">
        <v>253</v>
      </c>
      <c r="L1613" t="s">
        <v>254</v>
      </c>
      <c r="M1613" t="s">
        <v>255</v>
      </c>
      <c r="N1613" t="s">
        <v>29</v>
      </c>
      <c r="P1613" t="s">
        <v>41</v>
      </c>
      <c r="Q1613" t="s">
        <v>10756</v>
      </c>
      <c r="R1613" t="s">
        <v>10804</v>
      </c>
      <c r="S1613" t="s">
        <v>10805</v>
      </c>
      <c r="T1613" t="s">
        <v>3083</v>
      </c>
      <c r="V1613" t="s">
        <v>260</v>
      </c>
      <c r="W1613" t="s">
        <v>207</v>
      </c>
      <c r="X1613" t="s">
        <v>10850</v>
      </c>
      <c r="AJ1613" t="s">
        <v>341</v>
      </c>
      <c r="AL1613" t="s">
        <v>2046</v>
      </c>
      <c r="AN1613" t="s">
        <v>481</v>
      </c>
      <c r="AO1613" t="s">
        <v>268</v>
      </c>
      <c r="AP1613" t="s">
        <v>344</v>
      </c>
      <c r="AQ1613" t="s">
        <v>345</v>
      </c>
      <c r="AR1613" t="s">
        <v>11216</v>
      </c>
      <c r="AS1613" t="s">
        <v>1659</v>
      </c>
      <c r="AT1613" t="s">
        <v>10853</v>
      </c>
      <c r="AU1613" t="s">
        <v>11207</v>
      </c>
      <c r="AX1613" t="s">
        <v>577</v>
      </c>
      <c r="BB1613" t="s">
        <v>2875</v>
      </c>
      <c r="BC1613" t="s">
        <v>2875</v>
      </c>
      <c r="BD1613" t="s">
        <v>656</v>
      </c>
      <c r="BG1613" s="1">
        <v>5.9</v>
      </c>
      <c r="BH1613" t="s">
        <v>390</v>
      </c>
      <c r="BO1613" t="s">
        <v>281</v>
      </c>
      <c r="BP1613" s="1">
        <v>266767</v>
      </c>
      <c r="BQ1613" s="1">
        <v>266767</v>
      </c>
      <c r="BU1613" s="1">
        <v>0</v>
      </c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t="s">
        <v>282</v>
      </c>
      <c r="CG1613" s="1">
        <v>59.01</v>
      </c>
      <c r="CH1613" s="1">
        <v>12588</v>
      </c>
      <c r="CJ1613" s="1">
        <v>164095</v>
      </c>
      <c r="CX1613" t="s">
        <v>410</v>
      </c>
      <c r="CZ1613" s="1">
        <v>3.47</v>
      </c>
      <c r="DA1613" s="1">
        <v>3149.35</v>
      </c>
      <c r="DB1613" t="s">
        <v>282</v>
      </c>
      <c r="DK1613" s="1">
        <v>86149.06</v>
      </c>
      <c r="DN1613" t="s">
        <v>282</v>
      </c>
      <c r="DV1613" s="1">
        <v>491.73</v>
      </c>
      <c r="ED1613" s="1">
        <v>231.4</v>
      </c>
    </row>
    <row r="1614" spans="1:134" hidden="1" x14ac:dyDescent="0.25">
      <c r="A1614" t="s">
        <v>11225</v>
      </c>
      <c r="B1614" t="s">
        <v>11226</v>
      </c>
      <c r="C1614" t="s">
        <v>249</v>
      </c>
      <c r="F1614" t="s">
        <v>10845</v>
      </c>
      <c r="G1614" t="s">
        <v>10846</v>
      </c>
      <c r="I1614" t="s">
        <v>10847</v>
      </c>
      <c r="K1614" t="s">
        <v>253</v>
      </c>
      <c r="L1614" t="s">
        <v>254</v>
      </c>
      <c r="M1614" t="s">
        <v>255</v>
      </c>
      <c r="N1614" t="s">
        <v>29</v>
      </c>
      <c r="P1614" t="s">
        <v>41</v>
      </c>
      <c r="Q1614" t="s">
        <v>10756</v>
      </c>
      <c r="R1614" t="s">
        <v>10804</v>
      </c>
      <c r="S1614" t="s">
        <v>10805</v>
      </c>
      <c r="T1614" t="s">
        <v>3083</v>
      </c>
      <c r="V1614" t="s">
        <v>260</v>
      </c>
      <c r="W1614" t="s">
        <v>207</v>
      </c>
      <c r="X1614" t="s">
        <v>10850</v>
      </c>
      <c r="AJ1614" t="s">
        <v>341</v>
      </c>
      <c r="AL1614" t="s">
        <v>2046</v>
      </c>
      <c r="AN1614" t="s">
        <v>481</v>
      </c>
      <c r="AO1614" t="s">
        <v>268</v>
      </c>
      <c r="AP1614" t="s">
        <v>344</v>
      </c>
      <c r="AQ1614" t="s">
        <v>345</v>
      </c>
      <c r="AR1614" t="s">
        <v>11216</v>
      </c>
      <c r="AS1614" t="s">
        <v>1659</v>
      </c>
      <c r="AT1614" t="s">
        <v>10853</v>
      </c>
      <c r="AU1614" t="s">
        <v>11207</v>
      </c>
      <c r="AX1614" t="s">
        <v>577</v>
      </c>
      <c r="BB1614" t="s">
        <v>1203</v>
      </c>
      <c r="BC1614" t="s">
        <v>1203</v>
      </c>
      <c r="BD1614" t="s">
        <v>656</v>
      </c>
      <c r="BG1614" s="1">
        <v>6.05</v>
      </c>
      <c r="BH1614" t="s">
        <v>390</v>
      </c>
      <c r="BO1614" t="s">
        <v>281</v>
      </c>
      <c r="BP1614" s="1">
        <v>261917</v>
      </c>
      <c r="BQ1614" s="1">
        <v>261917</v>
      </c>
      <c r="BU1614" s="1">
        <v>0</v>
      </c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t="s">
        <v>282</v>
      </c>
      <c r="CG1614" s="1">
        <v>70.52</v>
      </c>
      <c r="CH1614" s="1">
        <v>12207</v>
      </c>
      <c r="CJ1614" s="1">
        <v>161083.98000000001</v>
      </c>
      <c r="CX1614" t="s">
        <v>410</v>
      </c>
      <c r="CZ1614" s="1">
        <v>3.47</v>
      </c>
      <c r="DA1614" s="1">
        <v>3258.76</v>
      </c>
      <c r="DB1614" t="s">
        <v>282</v>
      </c>
      <c r="DK1614" s="1">
        <v>84483.95</v>
      </c>
      <c r="DN1614" t="s">
        <v>282</v>
      </c>
      <c r="DV1614" s="1">
        <v>578</v>
      </c>
      <c r="ED1614" s="1">
        <v>231.2</v>
      </c>
    </row>
    <row r="1615" spans="1:134" hidden="1" x14ac:dyDescent="0.25">
      <c r="A1615" t="s">
        <v>11227</v>
      </c>
      <c r="B1615" t="s">
        <v>11228</v>
      </c>
      <c r="C1615" t="s">
        <v>249</v>
      </c>
      <c r="F1615" t="s">
        <v>10845</v>
      </c>
      <c r="G1615" t="s">
        <v>10846</v>
      </c>
      <c r="I1615" t="s">
        <v>10847</v>
      </c>
      <c r="K1615" t="s">
        <v>253</v>
      </c>
      <c r="L1615" t="s">
        <v>254</v>
      </c>
      <c r="M1615" t="s">
        <v>255</v>
      </c>
      <c r="N1615" t="s">
        <v>29</v>
      </c>
      <c r="P1615" t="s">
        <v>41</v>
      </c>
      <c r="Q1615" t="s">
        <v>10756</v>
      </c>
      <c r="R1615" t="s">
        <v>11229</v>
      </c>
      <c r="S1615" t="s">
        <v>10805</v>
      </c>
      <c r="T1615" t="s">
        <v>3083</v>
      </c>
      <c r="V1615" t="s">
        <v>260</v>
      </c>
      <c r="W1615" t="s">
        <v>207</v>
      </c>
      <c r="X1615" t="s">
        <v>10850</v>
      </c>
      <c r="AJ1615" t="s">
        <v>341</v>
      </c>
      <c r="AL1615" t="s">
        <v>2046</v>
      </c>
      <c r="AN1615" t="s">
        <v>481</v>
      </c>
      <c r="AO1615" t="s">
        <v>268</v>
      </c>
      <c r="AP1615" t="s">
        <v>344</v>
      </c>
      <c r="AQ1615" t="s">
        <v>345</v>
      </c>
      <c r="AR1615" t="s">
        <v>11216</v>
      </c>
      <c r="AS1615" t="s">
        <v>1659</v>
      </c>
      <c r="AT1615" t="s">
        <v>10853</v>
      </c>
      <c r="AU1615" t="s">
        <v>11207</v>
      </c>
      <c r="AX1615" t="s">
        <v>577</v>
      </c>
      <c r="BB1615" t="s">
        <v>762</v>
      </c>
      <c r="BC1615" t="s">
        <v>762</v>
      </c>
      <c r="BD1615" t="s">
        <v>656</v>
      </c>
      <c r="BG1615" s="1">
        <v>6.72</v>
      </c>
      <c r="BH1615" t="s">
        <v>390</v>
      </c>
      <c r="BO1615" t="s">
        <v>281</v>
      </c>
      <c r="BP1615" s="1">
        <v>218578</v>
      </c>
      <c r="BQ1615" s="1">
        <v>218578</v>
      </c>
      <c r="BU1615" s="1">
        <v>0</v>
      </c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t="s">
        <v>282</v>
      </c>
      <c r="CG1615" s="1">
        <v>66.91</v>
      </c>
      <c r="CH1615" s="1">
        <v>10160</v>
      </c>
      <c r="CJ1615" s="1">
        <v>133691.79999999999</v>
      </c>
      <c r="CX1615" t="s">
        <v>410</v>
      </c>
      <c r="CZ1615" s="1">
        <v>3.4</v>
      </c>
      <c r="DA1615" s="1">
        <v>2645.62</v>
      </c>
      <c r="DB1615" t="s">
        <v>282</v>
      </c>
      <c r="DK1615" s="1">
        <v>70535.929999999993</v>
      </c>
      <c r="DN1615" t="s">
        <v>282</v>
      </c>
      <c r="DV1615" s="1">
        <v>1247.4000000000001</v>
      </c>
      <c r="ED1615" s="1">
        <v>226.8</v>
      </c>
    </row>
    <row r="1616" spans="1:134" hidden="1" x14ac:dyDescent="0.25">
      <c r="A1616" t="s">
        <v>11230</v>
      </c>
      <c r="B1616" t="s">
        <v>11231</v>
      </c>
      <c r="C1616" t="s">
        <v>249</v>
      </c>
      <c r="F1616" t="s">
        <v>10969</v>
      </c>
      <c r="G1616" t="s">
        <v>10970</v>
      </c>
      <c r="I1616" t="s">
        <v>10971</v>
      </c>
      <c r="K1616" t="s">
        <v>253</v>
      </c>
      <c r="L1616" t="s">
        <v>254</v>
      </c>
      <c r="M1616" t="s">
        <v>255</v>
      </c>
      <c r="N1616" t="s">
        <v>29</v>
      </c>
      <c r="P1616" t="s">
        <v>41</v>
      </c>
      <c r="Q1616" t="s">
        <v>10756</v>
      </c>
      <c r="R1616" t="s">
        <v>10848</v>
      </c>
      <c r="S1616" t="s">
        <v>10805</v>
      </c>
      <c r="T1616" t="s">
        <v>11232</v>
      </c>
      <c r="V1616" t="s">
        <v>260</v>
      </c>
      <c r="W1616" t="s">
        <v>186</v>
      </c>
      <c r="X1616" t="s">
        <v>10840</v>
      </c>
      <c r="AJ1616" t="s">
        <v>341</v>
      </c>
      <c r="AL1616" t="s">
        <v>2046</v>
      </c>
      <c r="AN1616" t="s">
        <v>343</v>
      </c>
      <c r="AO1616" t="s">
        <v>268</v>
      </c>
      <c r="AP1616" t="s">
        <v>344</v>
      </c>
      <c r="AQ1616" t="s">
        <v>345</v>
      </c>
      <c r="AR1616" t="s">
        <v>11233</v>
      </c>
      <c r="AS1616" t="s">
        <v>11234</v>
      </c>
      <c r="AT1616" t="s">
        <v>10809</v>
      </c>
      <c r="BB1616" t="s">
        <v>2109</v>
      </c>
      <c r="BC1616" t="s">
        <v>2109</v>
      </c>
      <c r="BD1616" t="s">
        <v>656</v>
      </c>
      <c r="BG1616" s="1">
        <v>6.25</v>
      </c>
      <c r="BH1616" t="s">
        <v>469</v>
      </c>
      <c r="BO1616" t="s">
        <v>281</v>
      </c>
      <c r="BP1616" s="1">
        <v>255815</v>
      </c>
      <c r="BQ1616" s="1">
        <v>255815</v>
      </c>
      <c r="BU1616" s="1">
        <v>0</v>
      </c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t="s">
        <v>282</v>
      </c>
      <c r="CG1616" s="1">
        <v>27.82</v>
      </c>
      <c r="CH1616" s="1">
        <v>13166</v>
      </c>
      <c r="CJ1616" s="1">
        <v>157803.65</v>
      </c>
      <c r="CX1616" t="s">
        <v>410</v>
      </c>
      <c r="CZ1616" t="s">
        <v>410</v>
      </c>
      <c r="DA1616" s="1">
        <v>3492.07</v>
      </c>
      <c r="DB1616" t="s">
        <v>282</v>
      </c>
      <c r="DK1616" s="1">
        <v>80804.320000000007</v>
      </c>
      <c r="DN1616" t="s">
        <v>282</v>
      </c>
      <c r="DV1616" s="1">
        <v>433.47</v>
      </c>
      <c r="ED1616" s="1">
        <v>88.08</v>
      </c>
    </row>
    <row r="1617" spans="1:177" hidden="1" x14ac:dyDescent="0.25">
      <c r="A1617" t="s">
        <v>11235</v>
      </c>
      <c r="B1617" t="s">
        <v>11236</v>
      </c>
      <c r="C1617" t="s">
        <v>249</v>
      </c>
      <c r="F1617" t="s">
        <v>10886</v>
      </c>
      <c r="G1617" t="s">
        <v>10887</v>
      </c>
      <c r="I1617" t="s">
        <v>10888</v>
      </c>
      <c r="K1617" t="s">
        <v>253</v>
      </c>
      <c r="L1617" t="s">
        <v>254</v>
      </c>
      <c r="M1617" t="s">
        <v>255</v>
      </c>
      <c r="N1617" t="s">
        <v>29</v>
      </c>
      <c r="P1617" t="s">
        <v>41</v>
      </c>
      <c r="Q1617" t="s">
        <v>10756</v>
      </c>
      <c r="R1617" t="s">
        <v>10804</v>
      </c>
      <c r="S1617" t="s">
        <v>10805</v>
      </c>
      <c r="T1617" t="s">
        <v>3083</v>
      </c>
      <c r="V1617" t="s">
        <v>260</v>
      </c>
      <c r="W1617" t="s">
        <v>186</v>
      </c>
      <c r="X1617" t="s">
        <v>10890</v>
      </c>
      <c r="AJ1617" t="s">
        <v>341</v>
      </c>
      <c r="AL1617" t="s">
        <v>663</v>
      </c>
      <c r="AN1617" t="s">
        <v>481</v>
      </c>
      <c r="AO1617" t="s">
        <v>268</v>
      </c>
      <c r="AP1617" t="s">
        <v>344</v>
      </c>
      <c r="AQ1617" t="s">
        <v>345</v>
      </c>
      <c r="AR1617" t="s">
        <v>8028</v>
      </c>
      <c r="AS1617" t="s">
        <v>11237</v>
      </c>
      <c r="AT1617" t="s">
        <v>10893</v>
      </c>
      <c r="AU1617" t="s">
        <v>9592</v>
      </c>
      <c r="BB1617" t="s">
        <v>728</v>
      </c>
      <c r="BC1617" t="s">
        <v>728</v>
      </c>
      <c r="BD1617" t="s">
        <v>656</v>
      </c>
      <c r="BG1617" s="1">
        <v>6.9</v>
      </c>
      <c r="BH1617" t="s">
        <v>303</v>
      </c>
      <c r="BO1617" t="s">
        <v>281</v>
      </c>
      <c r="BP1617" s="1">
        <v>147460</v>
      </c>
      <c r="BQ1617" s="1">
        <v>147460</v>
      </c>
      <c r="BU1617" s="1">
        <v>0</v>
      </c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t="s">
        <v>282</v>
      </c>
      <c r="CG1617" s="1">
        <v>187.59</v>
      </c>
      <c r="CH1617" s="1">
        <v>7196</v>
      </c>
      <c r="CJ1617" s="1">
        <v>89461.45</v>
      </c>
      <c r="CX1617" t="s">
        <v>410</v>
      </c>
      <c r="CZ1617" t="s">
        <v>410</v>
      </c>
      <c r="DA1617" s="1">
        <v>1172.69</v>
      </c>
      <c r="DB1617" t="s">
        <v>282</v>
      </c>
      <c r="DK1617" s="1">
        <v>48055.18</v>
      </c>
      <c r="DN1617" t="s">
        <v>282</v>
      </c>
      <c r="DV1617" s="1">
        <v>1162.82</v>
      </c>
      <c r="ED1617" s="1">
        <v>224.89</v>
      </c>
    </row>
    <row r="1618" spans="1:177" hidden="1" x14ac:dyDescent="0.25">
      <c r="A1618" t="s">
        <v>11238</v>
      </c>
      <c r="B1618" t="s">
        <v>11239</v>
      </c>
      <c r="C1618" t="s">
        <v>249</v>
      </c>
      <c r="F1618" t="s">
        <v>10886</v>
      </c>
      <c r="G1618" t="s">
        <v>10887</v>
      </c>
      <c r="I1618" t="s">
        <v>10888</v>
      </c>
      <c r="K1618" t="s">
        <v>253</v>
      </c>
      <c r="L1618" t="s">
        <v>254</v>
      </c>
      <c r="M1618" t="s">
        <v>255</v>
      </c>
      <c r="N1618" t="s">
        <v>29</v>
      </c>
      <c r="P1618" t="s">
        <v>41</v>
      </c>
      <c r="Q1618" t="s">
        <v>10756</v>
      </c>
      <c r="R1618" t="s">
        <v>10804</v>
      </c>
      <c r="S1618" t="s">
        <v>10805</v>
      </c>
      <c r="T1618" t="s">
        <v>3083</v>
      </c>
      <c r="V1618" t="s">
        <v>260</v>
      </c>
      <c r="W1618" t="s">
        <v>186</v>
      </c>
      <c r="X1618" t="s">
        <v>10890</v>
      </c>
      <c r="AJ1618" t="s">
        <v>341</v>
      </c>
      <c r="AL1618" t="s">
        <v>663</v>
      </c>
      <c r="AN1618" t="s">
        <v>481</v>
      </c>
      <c r="AO1618" t="s">
        <v>268</v>
      </c>
      <c r="AP1618" t="s">
        <v>344</v>
      </c>
      <c r="AQ1618" t="s">
        <v>345</v>
      </c>
      <c r="AR1618" t="s">
        <v>8028</v>
      </c>
      <c r="AS1618" t="s">
        <v>11237</v>
      </c>
      <c r="AT1618" t="s">
        <v>10893</v>
      </c>
      <c r="AU1618" t="s">
        <v>9592</v>
      </c>
      <c r="BB1618" t="s">
        <v>1117</v>
      </c>
      <c r="BC1618" t="s">
        <v>1117</v>
      </c>
      <c r="BD1618" t="s">
        <v>656</v>
      </c>
      <c r="BG1618" s="1">
        <v>6.48</v>
      </c>
      <c r="BH1618" t="s">
        <v>303</v>
      </c>
      <c r="BO1618" t="s">
        <v>281</v>
      </c>
      <c r="BP1618" s="1">
        <v>196268</v>
      </c>
      <c r="BQ1618" s="1">
        <v>196268</v>
      </c>
      <c r="BU1618" s="1">
        <v>0</v>
      </c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t="s">
        <v>282</v>
      </c>
      <c r="CG1618" s="1">
        <v>132.51</v>
      </c>
      <c r="CH1618" s="1">
        <v>9523</v>
      </c>
      <c r="CJ1618" s="1">
        <v>120250.84</v>
      </c>
      <c r="CX1618" t="s">
        <v>410</v>
      </c>
      <c r="CZ1618" t="s">
        <v>410</v>
      </c>
      <c r="DA1618" s="1">
        <v>1746.27</v>
      </c>
      <c r="DB1618" t="s">
        <v>282</v>
      </c>
      <c r="DK1618" s="1">
        <v>63914.42</v>
      </c>
      <c r="DN1618" t="s">
        <v>282</v>
      </c>
      <c r="DV1618" s="1">
        <v>471.66</v>
      </c>
      <c r="ED1618" s="1">
        <v>230.22</v>
      </c>
    </row>
    <row r="1619" spans="1:177" x14ac:dyDescent="0.25">
      <c r="A1619" t="s">
        <v>11240</v>
      </c>
      <c r="B1619" t="s">
        <v>11241</v>
      </c>
      <c r="C1619" t="s">
        <v>249</v>
      </c>
      <c r="D1619" t="s">
        <v>2909</v>
      </c>
      <c r="F1619" t="s">
        <v>11242</v>
      </c>
      <c r="G1619" t="s">
        <v>11243</v>
      </c>
      <c r="I1619" t="s">
        <v>11244</v>
      </c>
      <c r="K1619" t="s">
        <v>253</v>
      </c>
      <c r="L1619" t="s">
        <v>254</v>
      </c>
      <c r="M1619" t="s">
        <v>255</v>
      </c>
      <c r="N1619" t="s">
        <v>29</v>
      </c>
      <c r="P1619" t="s">
        <v>41</v>
      </c>
      <c r="Q1619" t="s">
        <v>10756</v>
      </c>
      <c r="R1619" t="s">
        <v>11245</v>
      </c>
      <c r="S1619" t="s">
        <v>11246</v>
      </c>
      <c r="T1619" t="s">
        <v>11247</v>
      </c>
      <c r="V1619" t="s">
        <v>260</v>
      </c>
      <c r="W1619" t="s">
        <v>720</v>
      </c>
      <c r="X1619" t="s">
        <v>11248</v>
      </c>
      <c r="AE1619" t="s">
        <v>11249</v>
      </c>
      <c r="AG1619" t="s">
        <v>2822</v>
      </c>
      <c r="AJ1619" t="s">
        <v>709</v>
      </c>
      <c r="AL1619" t="s">
        <v>680</v>
      </c>
      <c r="AN1619" t="s">
        <v>628</v>
      </c>
      <c r="AO1619" t="s">
        <v>268</v>
      </c>
      <c r="AP1619" t="s">
        <v>269</v>
      </c>
      <c r="AQ1619" t="s">
        <v>709</v>
      </c>
      <c r="AT1619" t="s">
        <v>11250</v>
      </c>
      <c r="AU1619" t="s">
        <v>11251</v>
      </c>
      <c r="BB1619" t="s">
        <v>2495</v>
      </c>
      <c r="BC1619" t="s">
        <v>2495</v>
      </c>
      <c r="BD1619" t="s">
        <v>301</v>
      </c>
      <c r="BG1619" s="1">
        <v>5.2</v>
      </c>
      <c r="BO1619" t="s">
        <v>281</v>
      </c>
      <c r="BP1619" s="1">
        <v>35650</v>
      </c>
      <c r="BQ1619" s="1">
        <v>35650</v>
      </c>
      <c r="BU1619" s="1">
        <v>-20</v>
      </c>
      <c r="BV1619" s="4"/>
      <c r="BW1619" s="4"/>
      <c r="BX1619" s="4"/>
      <c r="BY1619" s="1">
        <v>5</v>
      </c>
      <c r="BZ1619" s="4"/>
      <c r="CA1619" s="1">
        <v>1</v>
      </c>
      <c r="CB1619" s="4"/>
      <c r="CC1619" s="4"/>
      <c r="CD1619" s="1">
        <v>44</v>
      </c>
      <c r="CE1619" s="4"/>
      <c r="CG1619" s="1">
        <v>52</v>
      </c>
      <c r="CH1619" s="1">
        <v>2177</v>
      </c>
      <c r="CJ1619" s="1">
        <v>23879</v>
      </c>
      <c r="CM1619" s="1">
        <v>0.02</v>
      </c>
      <c r="CW1619" s="1">
        <v>42</v>
      </c>
      <c r="CX1619" s="1">
        <v>16</v>
      </c>
      <c r="CZ1619" s="1">
        <v>1</v>
      </c>
      <c r="DA1619" s="1">
        <v>373</v>
      </c>
      <c r="DI1619" s="1">
        <v>109</v>
      </c>
      <c r="DK1619" s="1">
        <v>7060</v>
      </c>
      <c r="DS1619" s="1">
        <v>0.03</v>
      </c>
      <c r="DV1619" s="1">
        <v>115</v>
      </c>
      <c r="ED1619" s="1">
        <v>214</v>
      </c>
      <c r="EP1619" s="1">
        <v>1562</v>
      </c>
      <c r="FU1619" t="s">
        <v>353</v>
      </c>
    </row>
    <row r="1620" spans="1:177" x14ac:dyDescent="0.25">
      <c r="A1620" t="s">
        <v>11252</v>
      </c>
      <c r="B1620" t="s">
        <v>11253</v>
      </c>
      <c r="C1620" t="s">
        <v>249</v>
      </c>
      <c r="D1620" t="s">
        <v>2909</v>
      </c>
      <c r="F1620" t="s">
        <v>11254</v>
      </c>
      <c r="G1620" t="s">
        <v>11255</v>
      </c>
      <c r="I1620" t="s">
        <v>11256</v>
      </c>
      <c r="K1620" t="s">
        <v>253</v>
      </c>
      <c r="L1620" t="s">
        <v>254</v>
      </c>
      <c r="M1620" t="s">
        <v>255</v>
      </c>
      <c r="N1620" t="s">
        <v>29</v>
      </c>
      <c r="P1620" t="s">
        <v>41</v>
      </c>
      <c r="Q1620" t="s">
        <v>10756</v>
      </c>
      <c r="R1620" t="s">
        <v>10804</v>
      </c>
      <c r="S1620" t="s">
        <v>10805</v>
      </c>
      <c r="T1620" t="s">
        <v>11257</v>
      </c>
      <c r="V1620" t="s">
        <v>260</v>
      </c>
      <c r="W1620" t="s">
        <v>186</v>
      </c>
      <c r="X1620" t="s">
        <v>10871</v>
      </c>
      <c r="AE1620" t="s">
        <v>11258</v>
      </c>
      <c r="AG1620" t="s">
        <v>11259</v>
      </c>
      <c r="AJ1620" t="s">
        <v>3397</v>
      </c>
      <c r="AL1620" t="s">
        <v>564</v>
      </c>
      <c r="AR1620" t="s">
        <v>10685</v>
      </c>
      <c r="AS1620" t="s">
        <v>1368</v>
      </c>
      <c r="AT1620" t="s">
        <v>10138</v>
      </c>
      <c r="AU1620" t="s">
        <v>7326</v>
      </c>
      <c r="BB1620" t="s">
        <v>3537</v>
      </c>
      <c r="BC1620" t="s">
        <v>3537</v>
      </c>
      <c r="BD1620" t="s">
        <v>301</v>
      </c>
      <c r="BE1620" t="s">
        <v>1204</v>
      </c>
      <c r="BF1620" t="s">
        <v>2269</v>
      </c>
      <c r="BG1620" s="1">
        <v>5.5</v>
      </c>
      <c r="BO1620" t="s">
        <v>281</v>
      </c>
      <c r="BP1620" s="1">
        <v>163255</v>
      </c>
      <c r="BQ1620" s="1">
        <v>163255</v>
      </c>
      <c r="BU1620" s="1">
        <v>-41.7</v>
      </c>
      <c r="BV1620" s="4"/>
      <c r="BW1620" s="4"/>
      <c r="BX1620" s="4"/>
      <c r="BY1620" s="1">
        <v>8</v>
      </c>
      <c r="BZ1620" s="4"/>
      <c r="CA1620" s="1">
        <v>6</v>
      </c>
      <c r="CB1620" s="4"/>
      <c r="CC1620" s="4"/>
      <c r="CD1620" s="1">
        <v>394</v>
      </c>
      <c r="CE1620" s="4"/>
      <c r="CG1620" s="1">
        <v>28</v>
      </c>
      <c r="CH1620" s="1">
        <v>13688</v>
      </c>
      <c r="CJ1620" s="1">
        <v>132455</v>
      </c>
      <c r="CM1620" t="s">
        <v>282</v>
      </c>
      <c r="CW1620" s="1">
        <v>16</v>
      </c>
      <c r="CX1620" s="1">
        <v>233</v>
      </c>
      <c r="CZ1620" t="s">
        <v>282</v>
      </c>
      <c r="DA1620" s="1">
        <v>4246</v>
      </c>
      <c r="DI1620" s="1">
        <v>378</v>
      </c>
      <c r="DK1620" s="1">
        <v>11300</v>
      </c>
      <c r="DS1620" t="s">
        <v>282</v>
      </c>
      <c r="DV1620" s="1">
        <v>103</v>
      </c>
      <c r="ED1620" s="1">
        <v>400</v>
      </c>
      <c r="FU1620" t="s">
        <v>353</v>
      </c>
    </row>
    <row r="1621" spans="1:177" x14ac:dyDescent="0.25">
      <c r="A1621" t="s">
        <v>11260</v>
      </c>
      <c r="B1621" t="s">
        <v>11261</v>
      </c>
      <c r="C1621" t="s">
        <v>249</v>
      </c>
      <c r="D1621" t="s">
        <v>2909</v>
      </c>
      <c r="F1621" t="s">
        <v>11262</v>
      </c>
      <c r="G1621" t="s">
        <v>11263</v>
      </c>
      <c r="I1621" t="s">
        <v>11264</v>
      </c>
      <c r="K1621" t="s">
        <v>253</v>
      </c>
      <c r="L1621" t="s">
        <v>254</v>
      </c>
      <c r="M1621" t="s">
        <v>255</v>
      </c>
      <c r="N1621" t="s">
        <v>29</v>
      </c>
      <c r="P1621" t="s">
        <v>41</v>
      </c>
      <c r="Q1621" t="s">
        <v>10756</v>
      </c>
      <c r="R1621" t="s">
        <v>11265</v>
      </c>
      <c r="S1621" t="s">
        <v>11266</v>
      </c>
      <c r="T1621" t="s">
        <v>11267</v>
      </c>
      <c r="V1621" t="s">
        <v>260</v>
      </c>
      <c r="W1621" t="s">
        <v>1319</v>
      </c>
      <c r="X1621" t="s">
        <v>11268</v>
      </c>
      <c r="AE1621" t="s">
        <v>11269</v>
      </c>
      <c r="AG1621" t="s">
        <v>8654</v>
      </c>
      <c r="AJ1621" t="s">
        <v>2936</v>
      </c>
      <c r="AL1621" t="s">
        <v>680</v>
      </c>
      <c r="AN1621" t="s">
        <v>7310</v>
      </c>
      <c r="AO1621" t="s">
        <v>268</v>
      </c>
      <c r="AP1621" t="s">
        <v>364</v>
      </c>
      <c r="AQ1621" t="s">
        <v>2937</v>
      </c>
      <c r="AR1621" t="s">
        <v>11270</v>
      </c>
      <c r="AS1621" t="s">
        <v>11271</v>
      </c>
      <c r="AT1621" t="s">
        <v>11272</v>
      </c>
      <c r="AU1621" t="s">
        <v>11273</v>
      </c>
      <c r="AX1621" t="s">
        <v>686</v>
      </c>
      <c r="AY1621" t="s">
        <v>11274</v>
      </c>
      <c r="BB1621" t="s">
        <v>3611</v>
      </c>
      <c r="BC1621" t="s">
        <v>3611</v>
      </c>
      <c r="BD1621" t="s">
        <v>301</v>
      </c>
      <c r="BE1621" t="s">
        <v>5170</v>
      </c>
      <c r="BF1621" t="s">
        <v>2269</v>
      </c>
      <c r="BG1621" s="1">
        <v>7.1</v>
      </c>
      <c r="BO1621" t="s">
        <v>281</v>
      </c>
      <c r="BP1621" s="1">
        <v>17879</v>
      </c>
      <c r="BQ1621" s="1">
        <v>17879</v>
      </c>
      <c r="BU1621" s="1">
        <v>-16.7</v>
      </c>
      <c r="BV1621" s="4"/>
      <c r="BW1621" s="4"/>
      <c r="BX1621" s="4"/>
      <c r="BY1621" s="1">
        <v>35</v>
      </c>
      <c r="BZ1621" s="4"/>
      <c r="CA1621" s="4" t="s">
        <v>282</v>
      </c>
      <c r="CB1621" s="4"/>
      <c r="CC1621" s="4"/>
      <c r="CD1621" s="1">
        <v>230</v>
      </c>
      <c r="CE1621" s="4"/>
      <c r="CF1621" t="s">
        <v>282</v>
      </c>
      <c r="CG1621" s="1">
        <v>1220</v>
      </c>
      <c r="CH1621" s="1">
        <v>104</v>
      </c>
      <c r="CJ1621" s="1">
        <v>10417</v>
      </c>
      <c r="CM1621" t="s">
        <v>282</v>
      </c>
      <c r="CW1621" s="1">
        <v>98</v>
      </c>
      <c r="CX1621" s="1">
        <v>6</v>
      </c>
      <c r="CZ1621" t="s">
        <v>410</v>
      </c>
      <c r="DA1621" s="1">
        <v>15</v>
      </c>
      <c r="DI1621" s="1">
        <v>323</v>
      </c>
      <c r="DK1621" s="1">
        <v>5130</v>
      </c>
      <c r="DN1621" t="s">
        <v>282</v>
      </c>
      <c r="DS1621" t="s">
        <v>282</v>
      </c>
      <c r="DV1621" s="1">
        <v>275</v>
      </c>
      <c r="ED1621" s="1">
        <v>26</v>
      </c>
      <c r="FU1621" t="s">
        <v>353</v>
      </c>
    </row>
    <row r="1622" spans="1:177" hidden="1" x14ac:dyDescent="0.25">
      <c r="A1622" t="s">
        <v>11275</v>
      </c>
      <c r="B1622" t="s">
        <v>11276</v>
      </c>
      <c r="C1622" t="s">
        <v>249</v>
      </c>
      <c r="F1622" t="s">
        <v>3483</v>
      </c>
      <c r="G1622" t="s">
        <v>3484</v>
      </c>
      <c r="H1622" t="s">
        <v>378</v>
      </c>
      <c r="K1622" t="s">
        <v>253</v>
      </c>
      <c r="L1622" t="s">
        <v>254</v>
      </c>
      <c r="M1622" t="s">
        <v>255</v>
      </c>
      <c r="N1622" t="s">
        <v>29</v>
      </c>
      <c r="P1622" t="s">
        <v>41</v>
      </c>
      <c r="Q1622" t="s">
        <v>10756</v>
      </c>
      <c r="R1622" t="s">
        <v>3490</v>
      </c>
      <c r="S1622" t="s">
        <v>3062</v>
      </c>
      <c r="T1622" t="s">
        <v>11277</v>
      </c>
      <c r="V1622" t="s">
        <v>260</v>
      </c>
      <c r="X1622" t="s">
        <v>11278</v>
      </c>
      <c r="AL1622" t="s">
        <v>3214</v>
      </c>
      <c r="AN1622" t="s">
        <v>498</v>
      </c>
      <c r="AR1622" t="s">
        <v>11279</v>
      </c>
      <c r="AS1622" t="s">
        <v>11280</v>
      </c>
      <c r="AX1622" t="s">
        <v>686</v>
      </c>
      <c r="BB1622" t="s">
        <v>1953</v>
      </c>
      <c r="BC1622" t="s">
        <v>1953</v>
      </c>
      <c r="BD1622" t="s">
        <v>656</v>
      </c>
      <c r="BE1622" t="s">
        <v>870</v>
      </c>
      <c r="BF1622" t="s">
        <v>3450</v>
      </c>
      <c r="BO1622" t="s">
        <v>281</v>
      </c>
      <c r="BP1622" s="1">
        <v>169857</v>
      </c>
      <c r="BQ1622" s="1">
        <v>169857</v>
      </c>
      <c r="BU1622" s="1">
        <v>0.4</v>
      </c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G1622" s="1">
        <v>98</v>
      </c>
      <c r="CH1622" s="1">
        <v>11932</v>
      </c>
      <c r="CJ1622" s="1">
        <v>104500</v>
      </c>
      <c r="DA1622" s="1">
        <v>1974</v>
      </c>
      <c r="DK1622" s="1">
        <v>51103</v>
      </c>
      <c r="DV1622" s="1">
        <v>250</v>
      </c>
    </row>
    <row r="1623" spans="1:177" hidden="1" x14ac:dyDescent="0.25">
      <c r="A1623" t="s">
        <v>11281</v>
      </c>
      <c r="B1623" t="s">
        <v>11282</v>
      </c>
      <c r="C1623" t="s">
        <v>249</v>
      </c>
      <c r="F1623" t="s">
        <v>3483</v>
      </c>
      <c r="G1623" t="s">
        <v>3484</v>
      </c>
      <c r="H1623" t="s">
        <v>378</v>
      </c>
      <c r="K1623" t="s">
        <v>253</v>
      </c>
      <c r="L1623" t="s">
        <v>254</v>
      </c>
      <c r="M1623" t="s">
        <v>255</v>
      </c>
      <c r="N1623" t="s">
        <v>29</v>
      </c>
      <c r="P1623" t="s">
        <v>41</v>
      </c>
      <c r="Q1623" t="s">
        <v>10756</v>
      </c>
      <c r="R1623" t="s">
        <v>3490</v>
      </c>
      <c r="S1623" t="s">
        <v>3062</v>
      </c>
      <c r="T1623" t="s">
        <v>11283</v>
      </c>
      <c r="V1623" t="s">
        <v>260</v>
      </c>
      <c r="X1623" t="s">
        <v>11278</v>
      </c>
      <c r="AL1623" t="s">
        <v>3214</v>
      </c>
      <c r="AN1623" t="s">
        <v>498</v>
      </c>
      <c r="AR1623" t="s">
        <v>8412</v>
      </c>
      <c r="AS1623" t="s">
        <v>11280</v>
      </c>
      <c r="AX1623" t="s">
        <v>686</v>
      </c>
      <c r="BB1623" t="s">
        <v>947</v>
      </c>
      <c r="BC1623" t="s">
        <v>947</v>
      </c>
      <c r="BD1623" t="s">
        <v>656</v>
      </c>
      <c r="BE1623" t="s">
        <v>1845</v>
      </c>
      <c r="BF1623" t="s">
        <v>3450</v>
      </c>
      <c r="BO1623" t="s">
        <v>281</v>
      </c>
      <c r="BP1623" s="1">
        <v>177323</v>
      </c>
      <c r="BQ1623" s="1">
        <v>177323</v>
      </c>
      <c r="BU1623" s="1">
        <v>0</v>
      </c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G1623" s="1">
        <v>137</v>
      </c>
      <c r="CH1623" s="1">
        <v>12887</v>
      </c>
      <c r="CJ1623" s="1">
        <v>109500</v>
      </c>
      <c r="DA1623" s="1">
        <v>2018</v>
      </c>
      <c r="DK1623" s="1">
        <v>52551</v>
      </c>
      <c r="DV1623" s="1">
        <v>230</v>
      </c>
    </row>
    <row r="1624" spans="1:177" hidden="1" x14ac:dyDescent="0.25">
      <c r="A1624" t="s">
        <v>11284</v>
      </c>
      <c r="B1624" t="s">
        <v>11285</v>
      </c>
      <c r="C1624" t="s">
        <v>249</v>
      </c>
      <c r="F1624" t="s">
        <v>3483</v>
      </c>
      <c r="G1624" t="s">
        <v>3484</v>
      </c>
      <c r="H1624" t="s">
        <v>378</v>
      </c>
      <c r="K1624" t="s">
        <v>253</v>
      </c>
      <c r="L1624" t="s">
        <v>254</v>
      </c>
      <c r="M1624" t="s">
        <v>255</v>
      </c>
      <c r="N1624" t="s">
        <v>29</v>
      </c>
      <c r="P1624" t="s">
        <v>41</v>
      </c>
      <c r="Q1624" t="s">
        <v>10756</v>
      </c>
      <c r="R1624" t="s">
        <v>3490</v>
      </c>
      <c r="S1624" t="s">
        <v>3062</v>
      </c>
      <c r="T1624" t="s">
        <v>11286</v>
      </c>
      <c r="V1624" t="s">
        <v>260</v>
      </c>
      <c r="X1624" t="s">
        <v>11287</v>
      </c>
      <c r="AG1624" t="s">
        <v>779</v>
      </c>
      <c r="AL1624" t="s">
        <v>5797</v>
      </c>
      <c r="AN1624" t="s">
        <v>481</v>
      </c>
      <c r="AR1624" t="s">
        <v>11288</v>
      </c>
      <c r="AS1624" t="s">
        <v>11289</v>
      </c>
      <c r="AX1624" t="s">
        <v>686</v>
      </c>
      <c r="BB1624" t="s">
        <v>2008</v>
      </c>
      <c r="BC1624" t="s">
        <v>2008</v>
      </c>
      <c r="BD1624" t="s">
        <v>656</v>
      </c>
      <c r="BG1624" s="1">
        <v>6.1</v>
      </c>
      <c r="BO1624" t="s">
        <v>281</v>
      </c>
      <c r="BP1624" s="1">
        <v>154630</v>
      </c>
      <c r="BQ1624" s="1">
        <v>154630</v>
      </c>
      <c r="BU1624" s="1">
        <v>-0.1</v>
      </c>
      <c r="BV1624" s="4"/>
      <c r="BW1624" s="4"/>
      <c r="BX1624" s="4"/>
      <c r="BY1624" s="4"/>
      <c r="BZ1624" s="4"/>
      <c r="CA1624" s="4" t="s">
        <v>282</v>
      </c>
      <c r="CB1624" s="4"/>
      <c r="CC1624" s="4"/>
      <c r="CD1624" s="4"/>
      <c r="CE1624" s="4"/>
      <c r="CG1624" s="1">
        <v>125</v>
      </c>
      <c r="CH1624" s="1">
        <v>10400</v>
      </c>
      <c r="CJ1624" s="1">
        <v>95700</v>
      </c>
      <c r="CP1624" s="1">
        <v>40</v>
      </c>
      <c r="DA1624" s="1">
        <v>2340</v>
      </c>
      <c r="DK1624" s="1">
        <v>45800</v>
      </c>
      <c r="DV1624" s="1">
        <v>265</v>
      </c>
    </row>
    <row r="1625" spans="1:177" hidden="1" x14ac:dyDescent="0.25">
      <c r="A1625" t="s">
        <v>11290</v>
      </c>
      <c r="B1625" t="s">
        <v>11291</v>
      </c>
      <c r="C1625" t="s">
        <v>249</v>
      </c>
      <c r="F1625" t="s">
        <v>3483</v>
      </c>
      <c r="G1625" t="s">
        <v>3484</v>
      </c>
      <c r="H1625" t="s">
        <v>378</v>
      </c>
      <c r="K1625" t="s">
        <v>253</v>
      </c>
      <c r="L1625" t="s">
        <v>254</v>
      </c>
      <c r="M1625" t="s">
        <v>255</v>
      </c>
      <c r="N1625" t="s">
        <v>29</v>
      </c>
      <c r="P1625" t="s">
        <v>41</v>
      </c>
      <c r="Q1625" t="s">
        <v>10756</v>
      </c>
      <c r="R1625" t="s">
        <v>3490</v>
      </c>
      <c r="S1625" t="s">
        <v>3062</v>
      </c>
      <c r="T1625" t="s">
        <v>11292</v>
      </c>
      <c r="V1625" t="s">
        <v>260</v>
      </c>
      <c r="X1625" t="s">
        <v>11293</v>
      </c>
      <c r="AG1625" t="s">
        <v>1635</v>
      </c>
      <c r="AL1625" t="s">
        <v>2154</v>
      </c>
      <c r="AR1625" t="s">
        <v>11294</v>
      </c>
      <c r="AS1625" t="s">
        <v>11295</v>
      </c>
      <c r="AX1625" t="s">
        <v>686</v>
      </c>
      <c r="BB1625" t="s">
        <v>1011</v>
      </c>
      <c r="BC1625" t="s">
        <v>1011</v>
      </c>
      <c r="BD1625" t="s">
        <v>656</v>
      </c>
      <c r="BE1625" t="s">
        <v>1341</v>
      </c>
      <c r="BF1625" t="s">
        <v>11296</v>
      </c>
      <c r="BO1625" t="s">
        <v>281</v>
      </c>
      <c r="BP1625" s="1">
        <v>139962</v>
      </c>
      <c r="BQ1625" s="1">
        <v>139962</v>
      </c>
      <c r="BU1625" s="1">
        <v>0</v>
      </c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G1625" s="1">
        <v>155</v>
      </c>
      <c r="CH1625" s="1">
        <v>8680</v>
      </c>
      <c r="CJ1625" s="1">
        <v>85750</v>
      </c>
      <c r="DA1625" s="1">
        <v>1250</v>
      </c>
      <c r="DK1625" s="1">
        <v>43587</v>
      </c>
      <c r="DV1625" s="1">
        <v>540</v>
      </c>
    </row>
    <row r="1626" spans="1:177" hidden="1" x14ac:dyDescent="0.25">
      <c r="A1626" t="s">
        <v>11297</v>
      </c>
      <c r="B1626" t="s">
        <v>11298</v>
      </c>
      <c r="C1626" t="s">
        <v>249</v>
      </c>
      <c r="F1626" t="s">
        <v>3483</v>
      </c>
      <c r="G1626" t="s">
        <v>3484</v>
      </c>
      <c r="H1626" t="s">
        <v>378</v>
      </c>
      <c r="K1626" t="s">
        <v>253</v>
      </c>
      <c r="L1626" t="s">
        <v>254</v>
      </c>
      <c r="M1626" t="s">
        <v>255</v>
      </c>
      <c r="N1626" t="s">
        <v>29</v>
      </c>
      <c r="P1626" t="s">
        <v>41</v>
      </c>
      <c r="Q1626" t="s">
        <v>10756</v>
      </c>
      <c r="R1626" t="s">
        <v>3490</v>
      </c>
      <c r="S1626" t="s">
        <v>3062</v>
      </c>
      <c r="T1626" t="s">
        <v>11299</v>
      </c>
      <c r="V1626" t="s">
        <v>260</v>
      </c>
      <c r="X1626" t="s">
        <v>11293</v>
      </c>
      <c r="AG1626" t="s">
        <v>1683</v>
      </c>
      <c r="AL1626" t="s">
        <v>709</v>
      </c>
      <c r="AN1626" t="s">
        <v>628</v>
      </c>
      <c r="AR1626" t="s">
        <v>3761</v>
      </c>
      <c r="AS1626" t="s">
        <v>11300</v>
      </c>
      <c r="AX1626" t="s">
        <v>577</v>
      </c>
      <c r="BB1626" t="s">
        <v>986</v>
      </c>
      <c r="BC1626" t="s">
        <v>986</v>
      </c>
      <c r="BD1626" t="s">
        <v>656</v>
      </c>
      <c r="BE1626" t="s">
        <v>11301</v>
      </c>
      <c r="BF1626" t="s">
        <v>469</v>
      </c>
      <c r="BO1626" t="s">
        <v>281</v>
      </c>
      <c r="BP1626" s="1">
        <v>96316</v>
      </c>
      <c r="BQ1626" s="1">
        <v>96316</v>
      </c>
      <c r="BU1626" s="1">
        <v>0</v>
      </c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G1626" s="1">
        <v>850</v>
      </c>
      <c r="CH1626" s="1">
        <v>16950</v>
      </c>
      <c r="CJ1626" s="1">
        <v>59000</v>
      </c>
      <c r="DA1626" s="1">
        <v>640</v>
      </c>
      <c r="DK1626" s="1">
        <v>18226</v>
      </c>
      <c r="DV1626" s="1">
        <v>650</v>
      </c>
    </row>
    <row r="1627" spans="1:177" hidden="1" x14ac:dyDescent="0.25">
      <c r="A1627" t="s">
        <v>11302</v>
      </c>
      <c r="B1627" t="s">
        <v>11303</v>
      </c>
      <c r="C1627" t="s">
        <v>249</v>
      </c>
      <c r="F1627" t="s">
        <v>3483</v>
      </c>
      <c r="G1627" t="s">
        <v>3484</v>
      </c>
      <c r="H1627" t="s">
        <v>378</v>
      </c>
      <c r="K1627" t="s">
        <v>253</v>
      </c>
      <c r="L1627" t="s">
        <v>254</v>
      </c>
      <c r="M1627" t="s">
        <v>255</v>
      </c>
      <c r="N1627" t="s">
        <v>29</v>
      </c>
      <c r="P1627" t="s">
        <v>41</v>
      </c>
      <c r="Q1627" t="s">
        <v>10756</v>
      </c>
      <c r="R1627" t="s">
        <v>3490</v>
      </c>
      <c r="S1627" t="s">
        <v>3062</v>
      </c>
      <c r="T1627" t="s">
        <v>11304</v>
      </c>
      <c r="V1627" t="s">
        <v>260</v>
      </c>
      <c r="X1627" t="s">
        <v>11305</v>
      </c>
      <c r="AG1627" t="s">
        <v>752</v>
      </c>
      <c r="AL1627" t="s">
        <v>3214</v>
      </c>
      <c r="AX1627" t="s">
        <v>686</v>
      </c>
      <c r="BB1627" t="s">
        <v>869</v>
      </c>
      <c r="BC1627" t="s">
        <v>869</v>
      </c>
      <c r="BD1627" t="s">
        <v>656</v>
      </c>
      <c r="BG1627" s="1">
        <v>4.8</v>
      </c>
      <c r="BO1627" t="s">
        <v>281</v>
      </c>
      <c r="BP1627" s="1">
        <v>210902</v>
      </c>
      <c r="BQ1627" s="1">
        <v>210902</v>
      </c>
      <c r="BU1627" s="1">
        <v>-0.1</v>
      </c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G1627" s="1">
        <v>30</v>
      </c>
      <c r="CH1627" s="1">
        <v>13527</v>
      </c>
      <c r="CJ1627" s="1">
        <v>130340</v>
      </c>
      <c r="CP1627" t="s">
        <v>410</v>
      </c>
      <c r="DA1627" s="1">
        <v>2450</v>
      </c>
      <c r="DK1627" s="1">
        <v>64445</v>
      </c>
      <c r="DV1627" s="1">
        <v>410</v>
      </c>
    </row>
    <row r="1628" spans="1:177" hidden="1" x14ac:dyDescent="0.25">
      <c r="A1628" t="s">
        <v>11306</v>
      </c>
      <c r="B1628" t="s">
        <v>11307</v>
      </c>
      <c r="C1628" t="s">
        <v>249</v>
      </c>
      <c r="F1628" t="s">
        <v>3483</v>
      </c>
      <c r="G1628" t="s">
        <v>3484</v>
      </c>
      <c r="H1628" t="s">
        <v>378</v>
      </c>
      <c r="K1628" t="s">
        <v>253</v>
      </c>
      <c r="L1628" t="s">
        <v>254</v>
      </c>
      <c r="M1628" t="s">
        <v>255</v>
      </c>
      <c r="N1628" t="s">
        <v>29</v>
      </c>
      <c r="P1628" t="s">
        <v>41</v>
      </c>
      <c r="Q1628" t="s">
        <v>10756</v>
      </c>
      <c r="R1628" t="s">
        <v>3490</v>
      </c>
      <c r="S1628" t="s">
        <v>3062</v>
      </c>
      <c r="T1628" t="s">
        <v>11308</v>
      </c>
      <c r="V1628" t="s">
        <v>260</v>
      </c>
      <c r="X1628" t="s">
        <v>11309</v>
      </c>
      <c r="AG1628" t="s">
        <v>752</v>
      </c>
      <c r="AL1628" t="s">
        <v>3214</v>
      </c>
      <c r="AX1628" t="s">
        <v>686</v>
      </c>
      <c r="BB1628" t="s">
        <v>869</v>
      </c>
      <c r="BC1628" t="s">
        <v>869</v>
      </c>
      <c r="BD1628" t="s">
        <v>656</v>
      </c>
      <c r="BG1628" s="1">
        <v>4.5999999999999996</v>
      </c>
      <c r="BO1628" t="s">
        <v>281</v>
      </c>
      <c r="BP1628" s="1">
        <v>201199</v>
      </c>
      <c r="BQ1628" s="1">
        <v>201199</v>
      </c>
      <c r="BU1628" s="1">
        <v>0</v>
      </c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G1628" s="1">
        <v>24</v>
      </c>
      <c r="CH1628" s="1">
        <v>13684</v>
      </c>
      <c r="CJ1628" s="1">
        <v>124460</v>
      </c>
      <c r="CP1628" t="s">
        <v>410</v>
      </c>
      <c r="DA1628" s="1">
        <v>2470</v>
      </c>
      <c r="DK1628" s="1">
        <v>60424</v>
      </c>
      <c r="DV1628" s="1">
        <v>137</v>
      </c>
    </row>
    <row r="1629" spans="1:177" hidden="1" x14ac:dyDescent="0.25">
      <c r="A1629" t="s">
        <v>11310</v>
      </c>
      <c r="B1629" t="s">
        <v>11311</v>
      </c>
      <c r="C1629" t="s">
        <v>249</v>
      </c>
      <c r="F1629" t="s">
        <v>3483</v>
      </c>
      <c r="G1629" t="s">
        <v>3484</v>
      </c>
      <c r="H1629" t="s">
        <v>378</v>
      </c>
      <c r="K1629" t="s">
        <v>253</v>
      </c>
      <c r="L1629" t="s">
        <v>254</v>
      </c>
      <c r="M1629" t="s">
        <v>255</v>
      </c>
      <c r="N1629" t="s">
        <v>29</v>
      </c>
      <c r="P1629" t="s">
        <v>41</v>
      </c>
      <c r="Q1629" t="s">
        <v>10756</v>
      </c>
      <c r="R1629" t="s">
        <v>3490</v>
      </c>
      <c r="S1629" t="s">
        <v>3062</v>
      </c>
      <c r="T1629" t="s">
        <v>11312</v>
      </c>
      <c r="V1629" t="s">
        <v>260</v>
      </c>
      <c r="X1629" t="s">
        <v>11313</v>
      </c>
      <c r="AR1629" t="s">
        <v>11314</v>
      </c>
      <c r="BB1629" t="s">
        <v>6364</v>
      </c>
      <c r="BO1629" t="s">
        <v>352</v>
      </c>
      <c r="BP1629" s="1">
        <v>166947</v>
      </c>
      <c r="BQ1629" s="1">
        <v>151220</v>
      </c>
      <c r="BU1629" s="1">
        <v>0</v>
      </c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1">
        <v>60</v>
      </c>
      <c r="CG1629" s="1">
        <v>6</v>
      </c>
      <c r="CH1629" s="1">
        <v>8440</v>
      </c>
      <c r="CJ1629" s="1">
        <v>91000</v>
      </c>
      <c r="DA1629" s="1">
        <v>760</v>
      </c>
      <c r="DK1629" s="1">
        <v>48914</v>
      </c>
      <c r="DV1629" s="1">
        <v>2040</v>
      </c>
    </row>
    <row r="1630" spans="1:177" hidden="1" x14ac:dyDescent="0.25">
      <c r="A1630" t="s">
        <v>11315</v>
      </c>
      <c r="B1630" t="s">
        <v>11316</v>
      </c>
      <c r="C1630" t="s">
        <v>249</v>
      </c>
      <c r="D1630" t="s">
        <v>7484</v>
      </c>
      <c r="F1630" t="s">
        <v>11317</v>
      </c>
      <c r="G1630" t="s">
        <v>11318</v>
      </c>
      <c r="H1630" t="s">
        <v>378</v>
      </c>
      <c r="K1630" t="s">
        <v>253</v>
      </c>
      <c r="L1630" t="s">
        <v>254</v>
      </c>
      <c r="M1630" t="s">
        <v>255</v>
      </c>
      <c r="N1630" t="s">
        <v>29</v>
      </c>
      <c r="P1630" t="s">
        <v>41</v>
      </c>
      <c r="Q1630" t="s">
        <v>10756</v>
      </c>
      <c r="R1630" t="s">
        <v>10804</v>
      </c>
      <c r="S1630" t="s">
        <v>10805</v>
      </c>
      <c r="V1630" t="s">
        <v>260</v>
      </c>
      <c r="X1630" t="s">
        <v>10871</v>
      </c>
      <c r="AG1630" t="s">
        <v>11118</v>
      </c>
      <c r="AL1630" t="s">
        <v>564</v>
      </c>
      <c r="AR1630" t="s">
        <v>10812</v>
      </c>
      <c r="AS1630" t="s">
        <v>11319</v>
      </c>
      <c r="BB1630" t="s">
        <v>855</v>
      </c>
      <c r="BC1630" t="s">
        <v>855</v>
      </c>
      <c r="BD1630" t="s">
        <v>656</v>
      </c>
      <c r="BE1630" t="s">
        <v>11320</v>
      </c>
      <c r="BG1630" s="1">
        <v>6.8</v>
      </c>
      <c r="BO1630" t="s">
        <v>281</v>
      </c>
      <c r="BP1630" s="1">
        <v>223149</v>
      </c>
      <c r="BQ1630" s="1">
        <v>223149</v>
      </c>
      <c r="BU1630" s="1">
        <v>0</v>
      </c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t="s">
        <v>282</v>
      </c>
      <c r="CG1630" s="1">
        <v>98</v>
      </c>
      <c r="CH1630" s="1">
        <v>16960</v>
      </c>
      <c r="CJ1630" s="1">
        <v>138000</v>
      </c>
      <c r="DA1630" s="1">
        <v>2673</v>
      </c>
      <c r="DK1630" s="1">
        <v>65143</v>
      </c>
      <c r="DN1630" t="s">
        <v>282</v>
      </c>
      <c r="DV1630" s="1">
        <v>275</v>
      </c>
    </row>
    <row r="1631" spans="1:177" x14ac:dyDescent="0.25">
      <c r="A1631" t="s">
        <v>11321</v>
      </c>
      <c r="B1631" t="s">
        <v>11322</v>
      </c>
      <c r="C1631" t="s">
        <v>249</v>
      </c>
      <c r="D1631" t="s">
        <v>7484</v>
      </c>
      <c r="K1631" t="s">
        <v>253</v>
      </c>
      <c r="L1631" t="s">
        <v>254</v>
      </c>
      <c r="M1631" t="s">
        <v>255</v>
      </c>
      <c r="N1631" t="s">
        <v>29</v>
      </c>
      <c r="P1631" t="s">
        <v>41</v>
      </c>
      <c r="Q1631" t="s">
        <v>10756</v>
      </c>
      <c r="R1631" t="s">
        <v>10767</v>
      </c>
      <c r="S1631" t="s">
        <v>10768</v>
      </c>
      <c r="T1631" t="s">
        <v>11323</v>
      </c>
      <c r="V1631" t="s">
        <v>260</v>
      </c>
      <c r="X1631" t="s">
        <v>11088</v>
      </c>
      <c r="AE1631" t="s">
        <v>11089</v>
      </c>
      <c r="AL1631" t="s">
        <v>2154</v>
      </c>
      <c r="AR1631" t="s">
        <v>11090</v>
      </c>
      <c r="AS1631" t="s">
        <v>11091</v>
      </c>
      <c r="BB1631" t="s">
        <v>8238</v>
      </c>
      <c r="BC1631" t="s">
        <v>8238</v>
      </c>
      <c r="BD1631" t="s">
        <v>656</v>
      </c>
      <c r="BE1631" t="s">
        <v>758</v>
      </c>
      <c r="BG1631" s="1">
        <v>5.8</v>
      </c>
      <c r="BO1631" t="s">
        <v>281</v>
      </c>
      <c r="BP1631" s="1">
        <v>189889</v>
      </c>
      <c r="BQ1631" s="1">
        <v>189889</v>
      </c>
      <c r="BU1631" s="1">
        <v>0.4</v>
      </c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t="s">
        <v>282</v>
      </c>
      <c r="CG1631" s="1">
        <v>73</v>
      </c>
      <c r="CH1631" s="1">
        <v>10560</v>
      </c>
      <c r="CJ1631" s="1">
        <v>117008</v>
      </c>
      <c r="CX1631" s="1">
        <v>600</v>
      </c>
      <c r="DA1631" s="1">
        <v>2235</v>
      </c>
      <c r="DK1631" s="1">
        <v>59713</v>
      </c>
      <c r="DN1631" t="s">
        <v>282</v>
      </c>
      <c r="DV1631" s="1">
        <v>300</v>
      </c>
      <c r="ED1631" s="1">
        <v>460</v>
      </c>
    </row>
    <row r="1632" spans="1:177" x14ac:dyDescent="0.25">
      <c r="A1632" t="s">
        <v>11324</v>
      </c>
      <c r="B1632" t="s">
        <v>11325</v>
      </c>
      <c r="C1632" t="s">
        <v>249</v>
      </c>
      <c r="D1632" t="s">
        <v>7484</v>
      </c>
      <c r="K1632" t="s">
        <v>253</v>
      </c>
      <c r="L1632" t="s">
        <v>254</v>
      </c>
      <c r="M1632" t="s">
        <v>255</v>
      </c>
      <c r="N1632" t="s">
        <v>29</v>
      </c>
      <c r="P1632" t="s">
        <v>41</v>
      </c>
      <c r="Q1632" t="s">
        <v>10756</v>
      </c>
      <c r="R1632" t="s">
        <v>10767</v>
      </c>
      <c r="S1632" t="s">
        <v>10768</v>
      </c>
      <c r="T1632" t="s">
        <v>11323</v>
      </c>
      <c r="V1632" t="s">
        <v>260</v>
      </c>
      <c r="AE1632" t="s">
        <v>11089</v>
      </c>
      <c r="AL1632" t="s">
        <v>3214</v>
      </c>
      <c r="AR1632" t="s">
        <v>10044</v>
      </c>
      <c r="AS1632" t="s">
        <v>1444</v>
      </c>
      <c r="BB1632" t="s">
        <v>3409</v>
      </c>
      <c r="BC1632" t="s">
        <v>3409</v>
      </c>
      <c r="BD1632" t="s">
        <v>656</v>
      </c>
      <c r="BE1632" t="s">
        <v>758</v>
      </c>
      <c r="BG1632" s="1">
        <v>5.95</v>
      </c>
      <c r="BO1632" t="s">
        <v>281</v>
      </c>
      <c r="BP1632" s="1">
        <v>178266</v>
      </c>
      <c r="BQ1632" s="1">
        <v>178266</v>
      </c>
      <c r="BU1632" s="1">
        <v>0.1</v>
      </c>
      <c r="BV1632" s="4"/>
      <c r="BW1632" s="4"/>
      <c r="BX1632" s="4"/>
      <c r="BY1632" s="4"/>
      <c r="BZ1632" s="4"/>
      <c r="CA1632" s="4"/>
      <c r="CB1632" s="4"/>
      <c r="CC1632" s="4"/>
      <c r="CD1632" s="1">
        <v>778</v>
      </c>
      <c r="CE1632" s="4"/>
      <c r="CF1632" t="s">
        <v>282</v>
      </c>
      <c r="CG1632" s="1">
        <v>49</v>
      </c>
      <c r="CH1632" s="1">
        <v>11520</v>
      </c>
      <c r="CJ1632" s="1">
        <v>109916</v>
      </c>
      <c r="CW1632" s="1">
        <v>9</v>
      </c>
      <c r="CX1632" s="1">
        <v>360</v>
      </c>
      <c r="DA1632" s="1">
        <v>1846</v>
      </c>
      <c r="DK1632" s="1">
        <v>54627.519999999997</v>
      </c>
      <c r="DN1632" t="s">
        <v>282</v>
      </c>
      <c r="DV1632" s="1">
        <v>230</v>
      </c>
      <c r="ED1632" s="1">
        <v>503</v>
      </c>
    </row>
    <row r="1633" spans="1:134" hidden="1" x14ac:dyDescent="0.25">
      <c r="A1633" t="s">
        <v>11326</v>
      </c>
      <c r="B1633" t="s">
        <v>11327</v>
      </c>
      <c r="C1633" t="s">
        <v>249</v>
      </c>
      <c r="D1633" t="s">
        <v>643</v>
      </c>
      <c r="F1633" t="s">
        <v>11317</v>
      </c>
      <c r="G1633" t="s">
        <v>11318</v>
      </c>
      <c r="H1633" t="s">
        <v>378</v>
      </c>
      <c r="K1633" t="s">
        <v>253</v>
      </c>
      <c r="L1633" t="s">
        <v>254</v>
      </c>
      <c r="M1633" t="s">
        <v>255</v>
      </c>
      <c r="N1633" t="s">
        <v>29</v>
      </c>
      <c r="P1633" t="s">
        <v>41</v>
      </c>
      <c r="Q1633" t="s">
        <v>10756</v>
      </c>
      <c r="R1633" t="s">
        <v>10804</v>
      </c>
      <c r="S1633" t="s">
        <v>10805</v>
      </c>
      <c r="T1633" t="s">
        <v>11127</v>
      </c>
      <c r="V1633" t="s">
        <v>260</v>
      </c>
      <c r="X1633" t="s">
        <v>10840</v>
      </c>
      <c r="AE1633" t="s">
        <v>11128</v>
      </c>
      <c r="AG1633" t="s">
        <v>264</v>
      </c>
      <c r="AR1633" t="s">
        <v>11129</v>
      </c>
      <c r="AS1633" t="s">
        <v>11031</v>
      </c>
      <c r="BB1633" t="s">
        <v>4366</v>
      </c>
      <c r="BC1633" t="s">
        <v>4366</v>
      </c>
      <c r="BD1633" t="s">
        <v>1852</v>
      </c>
      <c r="BE1633" t="s">
        <v>704</v>
      </c>
      <c r="BF1633" t="s">
        <v>303</v>
      </c>
      <c r="BG1633" s="1">
        <v>5.7</v>
      </c>
      <c r="BH1633" t="s">
        <v>303</v>
      </c>
      <c r="BO1633" t="s">
        <v>281</v>
      </c>
      <c r="BP1633" s="1">
        <v>271559</v>
      </c>
      <c r="BQ1633" s="1">
        <v>271559</v>
      </c>
      <c r="BU1633" s="1">
        <v>0</v>
      </c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G1633" s="1">
        <v>51.13</v>
      </c>
      <c r="CH1633" s="1">
        <v>12270</v>
      </c>
      <c r="CJ1633" s="1">
        <v>166864.35999999999</v>
      </c>
      <c r="CX1633" t="s">
        <v>410</v>
      </c>
      <c r="CZ1633" s="1">
        <v>2.3199999999999998</v>
      </c>
      <c r="DA1633" s="1">
        <v>2936.37</v>
      </c>
      <c r="DK1633" s="1">
        <v>88711.73</v>
      </c>
      <c r="DV1633" s="1">
        <v>490.36</v>
      </c>
      <c r="ED1633" s="1">
        <v>232.4</v>
      </c>
    </row>
    <row r="1634" spans="1:134" hidden="1" x14ac:dyDescent="0.25">
      <c r="A1634" t="s">
        <v>11328</v>
      </c>
      <c r="B1634" t="s">
        <v>11329</v>
      </c>
      <c r="C1634" t="s">
        <v>249</v>
      </c>
      <c r="D1634" t="s">
        <v>643</v>
      </c>
      <c r="F1634" t="s">
        <v>11317</v>
      </c>
      <c r="G1634" t="s">
        <v>11318</v>
      </c>
      <c r="H1634" t="s">
        <v>378</v>
      </c>
      <c r="K1634" t="s">
        <v>253</v>
      </c>
      <c r="L1634" t="s">
        <v>254</v>
      </c>
      <c r="M1634" t="s">
        <v>255</v>
      </c>
      <c r="N1634" t="s">
        <v>29</v>
      </c>
      <c r="P1634" t="s">
        <v>41</v>
      </c>
      <c r="Q1634" t="s">
        <v>10756</v>
      </c>
      <c r="R1634" t="s">
        <v>10804</v>
      </c>
      <c r="S1634" t="s">
        <v>10805</v>
      </c>
      <c r="T1634" t="s">
        <v>11136</v>
      </c>
      <c r="V1634" t="s">
        <v>260</v>
      </c>
      <c r="X1634" t="s">
        <v>10840</v>
      </c>
      <c r="AE1634" t="s">
        <v>2198</v>
      </c>
      <c r="AG1634" t="s">
        <v>264</v>
      </c>
      <c r="AL1634" t="s">
        <v>6194</v>
      </c>
      <c r="AN1634" t="s">
        <v>903</v>
      </c>
      <c r="AR1634" t="s">
        <v>11062</v>
      </c>
      <c r="AS1634" t="s">
        <v>7362</v>
      </c>
      <c r="AX1634" t="s">
        <v>686</v>
      </c>
      <c r="BB1634" t="s">
        <v>2235</v>
      </c>
      <c r="BC1634" t="s">
        <v>2235</v>
      </c>
      <c r="BD1634" t="s">
        <v>656</v>
      </c>
      <c r="BE1634" t="s">
        <v>870</v>
      </c>
      <c r="BF1634" t="s">
        <v>705</v>
      </c>
      <c r="BG1634" s="1">
        <v>6.5</v>
      </c>
      <c r="BO1634" t="s">
        <v>281</v>
      </c>
      <c r="BP1634" s="1">
        <v>191825</v>
      </c>
      <c r="BQ1634" s="1">
        <v>191825</v>
      </c>
      <c r="BU1634" s="1">
        <v>0</v>
      </c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G1634" s="1">
        <v>422.62</v>
      </c>
      <c r="CH1634" s="1">
        <v>13128</v>
      </c>
      <c r="CJ1634" s="1">
        <v>117967.17</v>
      </c>
      <c r="CX1634" t="s">
        <v>410</v>
      </c>
      <c r="CZ1634" s="1">
        <v>1.1200000000000001</v>
      </c>
      <c r="DA1634" s="1">
        <v>2185.06</v>
      </c>
      <c r="DK1634" s="1">
        <v>57684.800000000003</v>
      </c>
      <c r="DV1634" s="1">
        <v>562</v>
      </c>
      <c r="ED1634" s="1">
        <v>98.91</v>
      </c>
    </row>
    <row r="1635" spans="1:134" hidden="1" x14ac:dyDescent="0.25">
      <c r="A1635" t="s">
        <v>11330</v>
      </c>
      <c r="B1635" t="s">
        <v>11331</v>
      </c>
      <c r="C1635" t="s">
        <v>249</v>
      </c>
      <c r="D1635" t="s">
        <v>7484</v>
      </c>
      <c r="F1635" t="s">
        <v>11317</v>
      </c>
      <c r="G1635" t="s">
        <v>11318</v>
      </c>
      <c r="H1635" t="s">
        <v>378</v>
      </c>
      <c r="K1635" t="s">
        <v>253</v>
      </c>
      <c r="L1635" t="s">
        <v>254</v>
      </c>
      <c r="M1635" t="s">
        <v>255</v>
      </c>
      <c r="N1635" t="s">
        <v>29</v>
      </c>
      <c r="P1635" t="s">
        <v>41</v>
      </c>
      <c r="Q1635" t="s">
        <v>10756</v>
      </c>
      <c r="R1635" t="s">
        <v>10804</v>
      </c>
      <c r="S1635" t="s">
        <v>10805</v>
      </c>
      <c r="T1635" t="s">
        <v>11110</v>
      </c>
      <c r="V1635" t="s">
        <v>260</v>
      </c>
      <c r="X1635" t="s">
        <v>10806</v>
      </c>
      <c r="AE1635" t="s">
        <v>11141</v>
      </c>
      <c r="AG1635" t="s">
        <v>11118</v>
      </c>
      <c r="AL1635" t="s">
        <v>2046</v>
      </c>
      <c r="AR1635" t="s">
        <v>10555</v>
      </c>
      <c r="AS1635" t="s">
        <v>10715</v>
      </c>
      <c r="AX1635" t="s">
        <v>577</v>
      </c>
      <c r="BB1635" t="s">
        <v>3537</v>
      </c>
      <c r="BC1635" t="s">
        <v>3537</v>
      </c>
      <c r="BD1635" t="s">
        <v>656</v>
      </c>
      <c r="BE1635" t="s">
        <v>11142</v>
      </c>
      <c r="BG1635" s="1">
        <v>6.12</v>
      </c>
      <c r="BO1635" t="s">
        <v>281</v>
      </c>
      <c r="BP1635" s="1">
        <v>227798</v>
      </c>
      <c r="BQ1635" s="1">
        <v>227798</v>
      </c>
      <c r="BU1635" s="1">
        <v>0</v>
      </c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t="s">
        <v>282</v>
      </c>
      <c r="CG1635" s="1">
        <v>45</v>
      </c>
      <c r="CH1635" s="1">
        <v>10880</v>
      </c>
      <c r="CJ1635" s="1">
        <v>140100</v>
      </c>
      <c r="DA1635" s="1">
        <v>2313</v>
      </c>
      <c r="DK1635" s="1">
        <v>74155</v>
      </c>
      <c r="DN1635" t="s">
        <v>282</v>
      </c>
      <c r="DV1635" s="1">
        <v>305</v>
      </c>
    </row>
    <row r="1636" spans="1:134" hidden="1" x14ac:dyDescent="0.25">
      <c r="A1636" t="s">
        <v>11332</v>
      </c>
      <c r="B1636" t="s">
        <v>11333</v>
      </c>
      <c r="C1636" t="s">
        <v>249</v>
      </c>
      <c r="D1636" t="s">
        <v>7484</v>
      </c>
      <c r="F1636" t="s">
        <v>11317</v>
      </c>
      <c r="G1636" t="s">
        <v>11318</v>
      </c>
      <c r="H1636" t="s">
        <v>378</v>
      </c>
      <c r="K1636" t="s">
        <v>253</v>
      </c>
      <c r="L1636" t="s">
        <v>254</v>
      </c>
      <c r="M1636" t="s">
        <v>255</v>
      </c>
      <c r="N1636" t="s">
        <v>29</v>
      </c>
      <c r="P1636" t="s">
        <v>41</v>
      </c>
      <c r="Q1636" t="s">
        <v>10756</v>
      </c>
      <c r="R1636" t="s">
        <v>10804</v>
      </c>
      <c r="S1636" t="s">
        <v>10805</v>
      </c>
      <c r="T1636" t="s">
        <v>11110</v>
      </c>
      <c r="V1636" t="s">
        <v>260</v>
      </c>
      <c r="X1636" t="s">
        <v>10806</v>
      </c>
      <c r="AE1636" t="s">
        <v>11141</v>
      </c>
      <c r="AG1636" t="s">
        <v>11118</v>
      </c>
      <c r="AL1636" t="s">
        <v>564</v>
      </c>
      <c r="AR1636" t="s">
        <v>2166</v>
      </c>
      <c r="AS1636" t="s">
        <v>1644</v>
      </c>
      <c r="BB1636" t="s">
        <v>2109</v>
      </c>
      <c r="BC1636" t="s">
        <v>2109</v>
      </c>
      <c r="BD1636" t="s">
        <v>656</v>
      </c>
      <c r="BE1636" t="s">
        <v>11145</v>
      </c>
      <c r="BG1636" s="1">
        <v>6.25</v>
      </c>
      <c r="BO1636" t="s">
        <v>281</v>
      </c>
      <c r="BP1636" s="1">
        <v>231796</v>
      </c>
      <c r="BQ1636" s="1">
        <v>231796</v>
      </c>
      <c r="BU1636" s="1">
        <v>0</v>
      </c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t="s">
        <v>282</v>
      </c>
      <c r="CG1636" s="1">
        <v>55</v>
      </c>
      <c r="CH1636" s="1">
        <v>10688</v>
      </c>
      <c r="CJ1636" s="1">
        <v>142500</v>
      </c>
      <c r="DA1636" s="1">
        <v>2352</v>
      </c>
      <c r="DK1636" s="1">
        <v>75886</v>
      </c>
      <c r="DN1636" t="s">
        <v>282</v>
      </c>
      <c r="DV1636" s="1">
        <v>315</v>
      </c>
    </row>
    <row r="1637" spans="1:134" hidden="1" x14ac:dyDescent="0.25">
      <c r="A1637" t="s">
        <v>11334</v>
      </c>
      <c r="B1637" t="s">
        <v>11335</v>
      </c>
      <c r="C1637" t="s">
        <v>249</v>
      </c>
      <c r="D1637" t="s">
        <v>643</v>
      </c>
      <c r="F1637" t="s">
        <v>11317</v>
      </c>
      <c r="G1637" t="s">
        <v>11318</v>
      </c>
      <c r="H1637" t="s">
        <v>378</v>
      </c>
      <c r="K1637" t="s">
        <v>253</v>
      </c>
      <c r="L1637" t="s">
        <v>254</v>
      </c>
      <c r="M1637" t="s">
        <v>255</v>
      </c>
      <c r="N1637" t="s">
        <v>29</v>
      </c>
      <c r="P1637" t="s">
        <v>41</v>
      </c>
      <c r="Q1637" t="s">
        <v>10756</v>
      </c>
      <c r="R1637" t="s">
        <v>10804</v>
      </c>
      <c r="S1637" t="s">
        <v>10805</v>
      </c>
      <c r="T1637" t="s">
        <v>11336</v>
      </c>
      <c r="V1637" t="s">
        <v>260</v>
      </c>
      <c r="X1637" t="s">
        <v>10890</v>
      </c>
      <c r="AE1637" t="s">
        <v>11337</v>
      </c>
      <c r="AG1637" t="s">
        <v>264</v>
      </c>
      <c r="AL1637" t="s">
        <v>564</v>
      </c>
      <c r="AR1637" t="s">
        <v>10891</v>
      </c>
      <c r="AS1637" t="s">
        <v>10892</v>
      </c>
      <c r="BB1637" t="s">
        <v>666</v>
      </c>
      <c r="BC1637" t="s">
        <v>667</v>
      </c>
      <c r="BD1637" t="s">
        <v>1852</v>
      </c>
      <c r="BE1637" t="s">
        <v>2849</v>
      </c>
      <c r="BF1637" t="s">
        <v>303</v>
      </c>
      <c r="BG1637" s="1">
        <v>6.75</v>
      </c>
      <c r="BH1637" t="s">
        <v>303</v>
      </c>
      <c r="BO1637" t="s">
        <v>281</v>
      </c>
      <c r="BP1637" s="1">
        <v>274662</v>
      </c>
      <c r="BQ1637" s="1">
        <v>274662</v>
      </c>
      <c r="BU1637" s="1">
        <v>0</v>
      </c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G1637" s="1">
        <v>68.44</v>
      </c>
      <c r="CH1637" s="1">
        <v>12064</v>
      </c>
      <c r="CJ1637" s="1">
        <v>168633.84</v>
      </c>
      <c r="CX1637" t="s">
        <v>410</v>
      </c>
      <c r="CZ1637" t="s">
        <v>410</v>
      </c>
      <c r="DA1637" s="1">
        <v>2593.7600000000002</v>
      </c>
      <c r="DK1637" s="1">
        <v>90730.559999999998</v>
      </c>
      <c r="DV1637" s="1">
        <v>371.2</v>
      </c>
      <c r="ED1637" s="1">
        <v>189.08</v>
      </c>
    </row>
    <row r="1638" spans="1:134" hidden="1" x14ac:dyDescent="0.25">
      <c r="A1638" t="s">
        <v>11338</v>
      </c>
      <c r="B1638" t="s">
        <v>11339</v>
      </c>
      <c r="C1638" t="s">
        <v>249</v>
      </c>
      <c r="D1638" t="s">
        <v>7484</v>
      </c>
      <c r="F1638" t="s">
        <v>11317</v>
      </c>
      <c r="G1638" t="s">
        <v>11318</v>
      </c>
      <c r="H1638" t="s">
        <v>378</v>
      </c>
      <c r="K1638" t="s">
        <v>253</v>
      </c>
      <c r="L1638" t="s">
        <v>254</v>
      </c>
      <c r="M1638" t="s">
        <v>255</v>
      </c>
      <c r="N1638" t="s">
        <v>29</v>
      </c>
      <c r="P1638" t="s">
        <v>41</v>
      </c>
      <c r="Q1638" t="s">
        <v>10756</v>
      </c>
      <c r="R1638" t="s">
        <v>10804</v>
      </c>
      <c r="S1638" t="s">
        <v>10805</v>
      </c>
      <c r="T1638" t="s">
        <v>11116</v>
      </c>
      <c r="V1638" t="s">
        <v>260</v>
      </c>
      <c r="X1638" t="s">
        <v>10840</v>
      </c>
      <c r="AE1638" t="s">
        <v>11117</v>
      </c>
      <c r="AG1638" t="s">
        <v>11118</v>
      </c>
      <c r="AL1638" t="s">
        <v>574</v>
      </c>
      <c r="AR1638" t="s">
        <v>11119</v>
      </c>
      <c r="AS1638" t="s">
        <v>11120</v>
      </c>
      <c r="AX1638" t="s">
        <v>577</v>
      </c>
      <c r="BB1638" t="s">
        <v>1117</v>
      </c>
      <c r="BC1638" t="s">
        <v>1117</v>
      </c>
      <c r="BD1638" t="s">
        <v>656</v>
      </c>
      <c r="BE1638" t="s">
        <v>797</v>
      </c>
      <c r="BG1638" s="1">
        <v>6.55</v>
      </c>
      <c r="BO1638" t="s">
        <v>281</v>
      </c>
      <c r="BP1638" s="1">
        <v>186465</v>
      </c>
      <c r="BQ1638" s="1">
        <v>186465</v>
      </c>
      <c r="BU1638" s="1">
        <v>0</v>
      </c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t="s">
        <v>282</v>
      </c>
      <c r="CG1638" s="1">
        <v>98</v>
      </c>
      <c r="CH1638" s="1">
        <v>11360</v>
      </c>
      <c r="CJ1638" s="1">
        <v>114900</v>
      </c>
      <c r="DA1638" s="1">
        <v>2381</v>
      </c>
      <c r="DK1638" s="1">
        <v>57241</v>
      </c>
      <c r="DN1638" t="s">
        <v>282</v>
      </c>
      <c r="DV1638" s="1">
        <v>485</v>
      </c>
    </row>
    <row r="1639" spans="1:134" hidden="1" x14ac:dyDescent="0.25">
      <c r="A1639" t="s">
        <v>11340</v>
      </c>
      <c r="B1639" t="s">
        <v>11341</v>
      </c>
      <c r="C1639" t="s">
        <v>249</v>
      </c>
      <c r="D1639" t="s">
        <v>643</v>
      </c>
      <c r="F1639" t="s">
        <v>11317</v>
      </c>
      <c r="G1639" t="s">
        <v>11318</v>
      </c>
      <c r="H1639" t="s">
        <v>378</v>
      </c>
      <c r="K1639" t="s">
        <v>253</v>
      </c>
      <c r="L1639" t="s">
        <v>254</v>
      </c>
      <c r="M1639" t="s">
        <v>255</v>
      </c>
      <c r="N1639" t="s">
        <v>29</v>
      </c>
      <c r="P1639" t="s">
        <v>41</v>
      </c>
      <c r="Q1639" t="s">
        <v>10756</v>
      </c>
      <c r="R1639" t="s">
        <v>10804</v>
      </c>
      <c r="S1639" t="s">
        <v>10805</v>
      </c>
      <c r="T1639" t="s">
        <v>11158</v>
      </c>
      <c r="V1639" t="s">
        <v>260</v>
      </c>
      <c r="X1639" t="s">
        <v>10850</v>
      </c>
      <c r="AE1639" t="s">
        <v>11159</v>
      </c>
      <c r="AG1639" t="s">
        <v>264</v>
      </c>
      <c r="AL1639" t="s">
        <v>342</v>
      </c>
      <c r="AR1639" t="s">
        <v>8100</v>
      </c>
      <c r="AS1639" t="s">
        <v>10853</v>
      </c>
      <c r="AX1639" t="s">
        <v>2629</v>
      </c>
      <c r="BB1639" t="s">
        <v>869</v>
      </c>
      <c r="BC1639" t="s">
        <v>869</v>
      </c>
      <c r="BD1639" t="s">
        <v>1852</v>
      </c>
      <c r="BE1639" t="s">
        <v>2991</v>
      </c>
      <c r="BF1639" t="s">
        <v>390</v>
      </c>
      <c r="BG1639" s="1">
        <v>6.28</v>
      </c>
      <c r="BH1639" t="s">
        <v>390</v>
      </c>
      <c r="BO1639" t="s">
        <v>281</v>
      </c>
      <c r="BP1639" s="1">
        <v>240142</v>
      </c>
      <c r="BQ1639" s="1">
        <v>240142</v>
      </c>
      <c r="BU1639" s="1">
        <v>0</v>
      </c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G1639" s="1">
        <v>179.09</v>
      </c>
      <c r="CH1639" s="1">
        <v>21306</v>
      </c>
      <c r="CJ1639" s="1">
        <v>148571.85999999999</v>
      </c>
      <c r="CX1639" t="s">
        <v>410</v>
      </c>
      <c r="CZ1639" s="1">
        <v>3.44</v>
      </c>
      <c r="DA1639" s="1">
        <v>2678.28</v>
      </c>
      <c r="DK1639" s="1">
        <v>66969.73</v>
      </c>
      <c r="DV1639" s="1">
        <v>298.48</v>
      </c>
      <c r="ED1639" s="1">
        <v>134.32</v>
      </c>
    </row>
    <row r="1640" spans="1:134" hidden="1" x14ac:dyDescent="0.25">
      <c r="A1640" t="s">
        <v>11342</v>
      </c>
      <c r="B1640" t="s">
        <v>11343</v>
      </c>
      <c r="C1640" t="s">
        <v>249</v>
      </c>
      <c r="D1640" t="s">
        <v>643</v>
      </c>
      <c r="F1640" t="s">
        <v>11317</v>
      </c>
      <c r="G1640" t="s">
        <v>11318</v>
      </c>
      <c r="H1640" t="s">
        <v>378</v>
      </c>
      <c r="K1640" t="s">
        <v>253</v>
      </c>
      <c r="L1640" t="s">
        <v>254</v>
      </c>
      <c r="M1640" t="s">
        <v>255</v>
      </c>
      <c r="N1640" t="s">
        <v>29</v>
      </c>
      <c r="P1640" t="s">
        <v>41</v>
      </c>
      <c r="Q1640" t="s">
        <v>10756</v>
      </c>
      <c r="R1640" t="s">
        <v>10804</v>
      </c>
      <c r="S1640" t="s">
        <v>10805</v>
      </c>
      <c r="T1640" t="s">
        <v>11344</v>
      </c>
      <c r="V1640" t="s">
        <v>260</v>
      </c>
      <c r="X1640" t="s">
        <v>10850</v>
      </c>
      <c r="AE1640" t="s">
        <v>11154</v>
      </c>
      <c r="AG1640" t="s">
        <v>264</v>
      </c>
      <c r="AL1640" t="s">
        <v>2772</v>
      </c>
      <c r="AR1640" t="s">
        <v>10851</v>
      </c>
      <c r="AS1640" t="s">
        <v>10852</v>
      </c>
      <c r="BB1640" t="s">
        <v>611</v>
      </c>
      <c r="BC1640" t="s">
        <v>611</v>
      </c>
      <c r="BD1640" t="s">
        <v>1852</v>
      </c>
      <c r="BE1640" t="s">
        <v>704</v>
      </c>
      <c r="BF1640" t="s">
        <v>303</v>
      </c>
      <c r="BG1640" s="1">
        <v>6.5</v>
      </c>
      <c r="BH1640" t="s">
        <v>658</v>
      </c>
      <c r="BO1640" t="s">
        <v>281</v>
      </c>
      <c r="BP1640" s="1">
        <v>255139</v>
      </c>
      <c r="BQ1640" s="1">
        <v>255139</v>
      </c>
      <c r="BU1640" s="1">
        <v>1</v>
      </c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G1640" s="1">
        <v>171.8</v>
      </c>
      <c r="CH1640" s="1">
        <v>21768</v>
      </c>
      <c r="CJ1640" s="1">
        <v>156577.4</v>
      </c>
      <c r="CX1640" t="s">
        <v>410</v>
      </c>
      <c r="CZ1640" s="1">
        <v>3.46</v>
      </c>
      <c r="DA1640" s="1">
        <v>2801.79</v>
      </c>
      <c r="DK1640" s="1">
        <v>73440.34</v>
      </c>
      <c r="DV1640" s="1">
        <v>230.6</v>
      </c>
      <c r="ED1640" s="1">
        <v>145.28</v>
      </c>
    </row>
    <row r="1641" spans="1:134" hidden="1" x14ac:dyDescent="0.25">
      <c r="A1641" t="s">
        <v>11345</v>
      </c>
      <c r="B1641" t="s">
        <v>11346</v>
      </c>
      <c r="C1641" t="s">
        <v>249</v>
      </c>
      <c r="D1641" t="s">
        <v>11347</v>
      </c>
      <c r="F1641" t="s">
        <v>11348</v>
      </c>
      <c r="G1641" t="s">
        <v>11349</v>
      </c>
      <c r="H1641" t="s">
        <v>378</v>
      </c>
      <c r="K1641" t="s">
        <v>253</v>
      </c>
      <c r="L1641" t="s">
        <v>254</v>
      </c>
      <c r="M1641" t="s">
        <v>255</v>
      </c>
      <c r="N1641" t="s">
        <v>29</v>
      </c>
      <c r="P1641" t="s">
        <v>41</v>
      </c>
      <c r="Q1641" t="s">
        <v>10756</v>
      </c>
      <c r="R1641" t="s">
        <v>10767</v>
      </c>
      <c r="S1641" t="s">
        <v>10768</v>
      </c>
      <c r="T1641" t="s">
        <v>7921</v>
      </c>
      <c r="V1641" t="s">
        <v>260</v>
      </c>
      <c r="X1641" t="s">
        <v>11350</v>
      </c>
      <c r="AE1641" t="s">
        <v>11351</v>
      </c>
      <c r="AG1641" t="s">
        <v>11352</v>
      </c>
      <c r="AL1641" t="s">
        <v>709</v>
      </c>
      <c r="AN1641" t="s">
        <v>628</v>
      </c>
      <c r="AR1641" t="s">
        <v>3874</v>
      </c>
      <c r="AS1641" t="s">
        <v>4827</v>
      </c>
      <c r="AT1641" t="s">
        <v>3636</v>
      </c>
      <c r="AX1641" t="s">
        <v>577</v>
      </c>
      <c r="BB1641" t="s">
        <v>960</v>
      </c>
      <c r="BC1641" t="s">
        <v>11353</v>
      </c>
      <c r="BE1641" t="s">
        <v>11354</v>
      </c>
      <c r="BF1641" t="s">
        <v>390</v>
      </c>
      <c r="BG1641" s="1">
        <v>7.08</v>
      </c>
      <c r="BO1641" t="s">
        <v>281</v>
      </c>
      <c r="BP1641" s="1">
        <v>50908</v>
      </c>
      <c r="BQ1641" s="1">
        <v>50908</v>
      </c>
      <c r="BU1641" s="1">
        <v>0</v>
      </c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t="s">
        <v>282</v>
      </c>
      <c r="CG1641" s="1">
        <v>262.92</v>
      </c>
      <c r="CH1641" s="1">
        <v>3849</v>
      </c>
      <c r="CJ1641" s="1">
        <v>30577.89</v>
      </c>
      <c r="CP1641" s="1">
        <v>106.62</v>
      </c>
      <c r="DA1641" s="1">
        <v>340.55</v>
      </c>
      <c r="DK1641" s="1">
        <v>15195.27</v>
      </c>
      <c r="DV1641" s="1">
        <v>682.13</v>
      </c>
    </row>
    <row r="1642" spans="1:134" hidden="1" x14ac:dyDescent="0.25">
      <c r="A1642" t="s">
        <v>11355</v>
      </c>
      <c r="B1642" t="s">
        <v>11356</v>
      </c>
      <c r="C1642" t="s">
        <v>249</v>
      </c>
      <c r="D1642" t="s">
        <v>11347</v>
      </c>
      <c r="F1642" t="s">
        <v>11348</v>
      </c>
      <c r="G1642" t="s">
        <v>11349</v>
      </c>
      <c r="H1642" t="s">
        <v>378</v>
      </c>
      <c r="K1642" t="s">
        <v>253</v>
      </c>
      <c r="L1642" t="s">
        <v>254</v>
      </c>
      <c r="M1642" t="s">
        <v>255</v>
      </c>
      <c r="N1642" t="s">
        <v>29</v>
      </c>
      <c r="P1642" t="s">
        <v>41</v>
      </c>
      <c r="Q1642" t="s">
        <v>10756</v>
      </c>
      <c r="R1642" t="s">
        <v>10767</v>
      </c>
      <c r="S1642" t="s">
        <v>10768</v>
      </c>
      <c r="T1642" t="s">
        <v>11357</v>
      </c>
      <c r="V1642" t="s">
        <v>260</v>
      </c>
      <c r="X1642" t="s">
        <v>11350</v>
      </c>
      <c r="AE1642" t="s">
        <v>11358</v>
      </c>
      <c r="AG1642" t="s">
        <v>11352</v>
      </c>
      <c r="AL1642" t="s">
        <v>709</v>
      </c>
      <c r="AN1642" t="s">
        <v>628</v>
      </c>
      <c r="AR1642" t="s">
        <v>3874</v>
      </c>
      <c r="AS1642" t="s">
        <v>4827</v>
      </c>
      <c r="AT1642" t="s">
        <v>3636</v>
      </c>
      <c r="AX1642" t="s">
        <v>577</v>
      </c>
      <c r="BB1642" t="s">
        <v>306</v>
      </c>
      <c r="BC1642" t="s">
        <v>6050</v>
      </c>
      <c r="BE1642" t="s">
        <v>11359</v>
      </c>
      <c r="BF1642" t="s">
        <v>390</v>
      </c>
      <c r="BG1642" s="1">
        <v>6.52</v>
      </c>
      <c r="BO1642" t="s">
        <v>281</v>
      </c>
      <c r="BP1642" s="1">
        <v>42321</v>
      </c>
      <c r="BQ1642" s="1">
        <v>42321</v>
      </c>
      <c r="BU1642" s="1">
        <v>0</v>
      </c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t="s">
        <v>282</v>
      </c>
      <c r="CG1642" s="1">
        <v>261.39</v>
      </c>
      <c r="CH1642" s="1">
        <v>3386</v>
      </c>
      <c r="CJ1642" s="1">
        <v>25407.45</v>
      </c>
      <c r="CP1642" s="1">
        <v>94.68</v>
      </c>
      <c r="DA1642" s="1">
        <v>279.92</v>
      </c>
      <c r="DK1642" s="1">
        <v>12426.38</v>
      </c>
      <c r="DV1642" s="1">
        <v>559.83000000000004</v>
      </c>
    </row>
    <row r="1643" spans="1:134" hidden="1" x14ac:dyDescent="0.25">
      <c r="A1643" t="s">
        <v>11360</v>
      </c>
      <c r="B1643" t="s">
        <v>11361</v>
      </c>
      <c r="C1643" t="s">
        <v>249</v>
      </c>
      <c r="D1643" t="s">
        <v>643</v>
      </c>
      <c r="F1643" t="s">
        <v>11317</v>
      </c>
      <c r="G1643" t="s">
        <v>11318</v>
      </c>
      <c r="H1643" t="s">
        <v>378</v>
      </c>
      <c r="K1643" t="s">
        <v>253</v>
      </c>
      <c r="L1643" t="s">
        <v>254</v>
      </c>
      <c r="M1643" t="s">
        <v>255</v>
      </c>
      <c r="N1643" t="s">
        <v>29</v>
      </c>
      <c r="P1643" t="s">
        <v>41</v>
      </c>
      <c r="Q1643" t="s">
        <v>10756</v>
      </c>
      <c r="R1643" t="s">
        <v>10804</v>
      </c>
      <c r="S1643" t="s">
        <v>10805</v>
      </c>
      <c r="V1643" t="s">
        <v>260</v>
      </c>
      <c r="X1643" t="s">
        <v>10840</v>
      </c>
      <c r="AG1643" t="s">
        <v>264</v>
      </c>
      <c r="AL1643" t="s">
        <v>342</v>
      </c>
      <c r="AR1643" t="s">
        <v>11362</v>
      </c>
      <c r="AS1643" t="s">
        <v>11363</v>
      </c>
      <c r="AX1643" t="s">
        <v>2629</v>
      </c>
      <c r="BB1643" t="s">
        <v>8238</v>
      </c>
      <c r="BC1643" t="s">
        <v>8238</v>
      </c>
      <c r="BD1643" t="s">
        <v>1852</v>
      </c>
      <c r="BG1643" s="1">
        <v>6.45</v>
      </c>
      <c r="BH1643" t="s">
        <v>371</v>
      </c>
      <c r="BO1643" t="s">
        <v>281</v>
      </c>
      <c r="BP1643" s="1">
        <v>203676</v>
      </c>
      <c r="BQ1643" s="1">
        <v>203676</v>
      </c>
      <c r="BU1643" s="1">
        <v>0</v>
      </c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t="s">
        <v>282</v>
      </c>
      <c r="CG1643" s="1">
        <v>399.67</v>
      </c>
      <c r="CH1643" s="1">
        <v>14993</v>
      </c>
      <c r="CJ1643" s="1">
        <v>125296.42</v>
      </c>
      <c r="CX1643" t="s">
        <v>410</v>
      </c>
      <c r="CZ1643" s="1">
        <v>1.1299999999999999</v>
      </c>
      <c r="DA1643" s="1">
        <v>2524.44</v>
      </c>
      <c r="DB1643" t="s">
        <v>282</v>
      </c>
      <c r="DK1643" s="1">
        <v>59608.94</v>
      </c>
      <c r="DN1643" t="s">
        <v>282</v>
      </c>
      <c r="DV1643" s="1">
        <v>620.95000000000005</v>
      </c>
      <c r="ED1643" s="1">
        <v>231.45</v>
      </c>
    </row>
    <row r="1644" spans="1:134" hidden="1" x14ac:dyDescent="0.25">
      <c r="A1644" t="s">
        <v>11364</v>
      </c>
      <c r="B1644" t="s">
        <v>11365</v>
      </c>
      <c r="C1644" t="s">
        <v>249</v>
      </c>
      <c r="D1644" t="s">
        <v>643</v>
      </c>
      <c r="F1644" t="s">
        <v>11317</v>
      </c>
      <c r="G1644" t="s">
        <v>11318</v>
      </c>
      <c r="H1644" t="s">
        <v>378</v>
      </c>
      <c r="K1644" t="s">
        <v>253</v>
      </c>
      <c r="L1644" t="s">
        <v>254</v>
      </c>
      <c r="M1644" t="s">
        <v>255</v>
      </c>
      <c r="N1644" t="s">
        <v>29</v>
      </c>
      <c r="P1644" t="s">
        <v>41</v>
      </c>
      <c r="Q1644" t="s">
        <v>10756</v>
      </c>
      <c r="R1644" t="s">
        <v>10804</v>
      </c>
      <c r="S1644" t="s">
        <v>10805</v>
      </c>
      <c r="V1644" t="s">
        <v>260</v>
      </c>
      <c r="X1644" t="s">
        <v>10840</v>
      </c>
      <c r="AG1644" t="s">
        <v>264</v>
      </c>
      <c r="AL1644" t="s">
        <v>342</v>
      </c>
      <c r="AR1644" t="s">
        <v>11362</v>
      </c>
      <c r="AS1644" t="s">
        <v>11363</v>
      </c>
      <c r="AX1644" t="s">
        <v>2629</v>
      </c>
      <c r="BB1644" t="s">
        <v>2925</v>
      </c>
      <c r="BC1644" t="s">
        <v>2925</v>
      </c>
      <c r="BD1644" t="s">
        <v>1852</v>
      </c>
      <c r="BE1644" t="s">
        <v>791</v>
      </c>
      <c r="BF1644" t="s">
        <v>371</v>
      </c>
      <c r="BG1644" s="1">
        <v>6.38</v>
      </c>
      <c r="BH1644" t="s">
        <v>371</v>
      </c>
      <c r="BO1644" t="s">
        <v>281</v>
      </c>
      <c r="BP1644" s="1">
        <v>194944</v>
      </c>
      <c r="BQ1644" s="1">
        <v>194944</v>
      </c>
      <c r="BU1644" s="1">
        <v>0</v>
      </c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t="s">
        <v>282</v>
      </c>
      <c r="CG1644" s="1">
        <v>424.12</v>
      </c>
      <c r="CH1644" s="1">
        <v>13643</v>
      </c>
      <c r="CJ1644" s="1">
        <v>119348.26</v>
      </c>
      <c r="CX1644" t="s">
        <v>410</v>
      </c>
      <c r="CZ1644" s="1">
        <v>2.2400000000000002</v>
      </c>
      <c r="DA1644" s="1">
        <v>1418.21</v>
      </c>
      <c r="DB1644" t="s">
        <v>282</v>
      </c>
      <c r="DK1644" s="1">
        <v>59333.599999999999</v>
      </c>
      <c r="DN1644" t="s">
        <v>282</v>
      </c>
      <c r="DV1644" s="1">
        <v>516.12</v>
      </c>
      <c r="ED1644" s="1">
        <v>258.06</v>
      </c>
    </row>
    <row r="1645" spans="1:134" hidden="1" x14ac:dyDescent="0.25">
      <c r="A1645" t="s">
        <v>11366</v>
      </c>
      <c r="B1645" t="s">
        <v>11367</v>
      </c>
      <c r="C1645" t="s">
        <v>249</v>
      </c>
      <c r="D1645" t="s">
        <v>643</v>
      </c>
      <c r="F1645" t="s">
        <v>11317</v>
      </c>
      <c r="G1645" t="s">
        <v>11318</v>
      </c>
      <c r="H1645" t="s">
        <v>378</v>
      </c>
      <c r="K1645" t="s">
        <v>253</v>
      </c>
      <c r="L1645" t="s">
        <v>254</v>
      </c>
      <c r="M1645" t="s">
        <v>255</v>
      </c>
      <c r="N1645" t="s">
        <v>29</v>
      </c>
      <c r="P1645" t="s">
        <v>41</v>
      </c>
      <c r="Q1645" t="s">
        <v>10756</v>
      </c>
      <c r="R1645" t="s">
        <v>10804</v>
      </c>
      <c r="S1645" t="s">
        <v>10805</v>
      </c>
      <c r="V1645" t="s">
        <v>260</v>
      </c>
      <c r="X1645" t="s">
        <v>10840</v>
      </c>
      <c r="AG1645" t="s">
        <v>264</v>
      </c>
      <c r="AL1645" t="s">
        <v>342</v>
      </c>
      <c r="AR1645" t="s">
        <v>11362</v>
      </c>
      <c r="AS1645" t="s">
        <v>11363</v>
      </c>
      <c r="AX1645" t="s">
        <v>2629</v>
      </c>
      <c r="BB1645" t="s">
        <v>6724</v>
      </c>
      <c r="BC1645" t="s">
        <v>6724</v>
      </c>
      <c r="BD1645" t="s">
        <v>1852</v>
      </c>
      <c r="BE1645" t="s">
        <v>791</v>
      </c>
      <c r="BF1645" t="s">
        <v>371</v>
      </c>
      <c r="BG1645" s="1">
        <v>6.63</v>
      </c>
      <c r="BH1645" t="s">
        <v>371</v>
      </c>
      <c r="BO1645" t="s">
        <v>281</v>
      </c>
      <c r="BP1645" s="1">
        <v>179349</v>
      </c>
      <c r="BQ1645" s="1">
        <v>179349</v>
      </c>
      <c r="BU1645" s="1">
        <v>0</v>
      </c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t="s">
        <v>282</v>
      </c>
      <c r="CG1645" s="1">
        <v>573.71</v>
      </c>
      <c r="CH1645" s="1">
        <v>12833</v>
      </c>
      <c r="CJ1645" s="1">
        <v>110202.45</v>
      </c>
      <c r="CX1645" t="s">
        <v>410</v>
      </c>
      <c r="CZ1645" s="1">
        <v>2.23</v>
      </c>
      <c r="DA1645" s="1">
        <v>2490.9</v>
      </c>
      <c r="DB1645" t="s">
        <v>410</v>
      </c>
      <c r="DK1645" s="1">
        <v>52417.04</v>
      </c>
      <c r="DN1645" t="s">
        <v>282</v>
      </c>
      <c r="DV1645" s="1">
        <v>607.13</v>
      </c>
      <c r="ED1645" s="1">
        <v>222.8</v>
      </c>
    </row>
    <row r="1646" spans="1:134" hidden="1" x14ac:dyDescent="0.25">
      <c r="A1646" t="s">
        <v>11368</v>
      </c>
      <c r="B1646" t="s">
        <v>11369</v>
      </c>
      <c r="C1646" t="s">
        <v>249</v>
      </c>
      <c r="D1646" t="s">
        <v>643</v>
      </c>
      <c r="F1646" t="s">
        <v>11317</v>
      </c>
      <c r="G1646" t="s">
        <v>11318</v>
      </c>
      <c r="H1646" t="s">
        <v>378</v>
      </c>
      <c r="K1646" t="s">
        <v>253</v>
      </c>
      <c r="L1646" t="s">
        <v>254</v>
      </c>
      <c r="M1646" t="s">
        <v>255</v>
      </c>
      <c r="N1646" t="s">
        <v>29</v>
      </c>
      <c r="P1646" t="s">
        <v>41</v>
      </c>
      <c r="Q1646" t="s">
        <v>10756</v>
      </c>
      <c r="R1646" t="s">
        <v>10804</v>
      </c>
      <c r="S1646" t="s">
        <v>10805</v>
      </c>
      <c r="V1646" t="s">
        <v>260</v>
      </c>
      <c r="X1646" t="s">
        <v>10840</v>
      </c>
      <c r="AG1646" t="s">
        <v>264</v>
      </c>
      <c r="AL1646" t="s">
        <v>342</v>
      </c>
      <c r="AR1646" t="s">
        <v>11362</v>
      </c>
      <c r="AS1646" t="s">
        <v>11363</v>
      </c>
      <c r="AX1646" t="s">
        <v>2629</v>
      </c>
      <c r="BB1646" t="s">
        <v>3401</v>
      </c>
      <c r="BC1646" t="s">
        <v>3401</v>
      </c>
      <c r="BD1646" t="s">
        <v>1852</v>
      </c>
      <c r="BE1646" t="s">
        <v>3696</v>
      </c>
      <c r="BF1646" t="s">
        <v>371</v>
      </c>
      <c r="BG1646" s="1">
        <v>6.72</v>
      </c>
      <c r="BH1646" t="s">
        <v>371</v>
      </c>
      <c r="BO1646" t="s">
        <v>281</v>
      </c>
      <c r="BP1646" s="1">
        <v>155156</v>
      </c>
      <c r="BQ1646" s="1">
        <v>155156</v>
      </c>
      <c r="BU1646" s="1">
        <v>0</v>
      </c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t="s">
        <v>282</v>
      </c>
      <c r="CG1646" s="1">
        <v>623.73</v>
      </c>
      <c r="CH1646" s="1">
        <v>11108</v>
      </c>
      <c r="CJ1646" s="1">
        <v>94949.42</v>
      </c>
      <c r="CX1646" t="s">
        <v>410</v>
      </c>
      <c r="CZ1646" s="1">
        <v>2.2000000000000002</v>
      </c>
      <c r="DA1646" s="1">
        <v>2035.39</v>
      </c>
      <c r="DB1646" t="s">
        <v>410</v>
      </c>
      <c r="DK1646" s="1">
        <v>45458.6</v>
      </c>
      <c r="DN1646" t="s">
        <v>282</v>
      </c>
      <c r="DV1646" s="1">
        <v>758.18</v>
      </c>
      <c r="ED1646" s="1">
        <v>220.4</v>
      </c>
    </row>
    <row r="1647" spans="1:134" hidden="1" x14ac:dyDescent="0.25">
      <c r="A1647" t="s">
        <v>11370</v>
      </c>
      <c r="B1647" t="s">
        <v>11371</v>
      </c>
      <c r="C1647" t="s">
        <v>249</v>
      </c>
      <c r="D1647" t="s">
        <v>643</v>
      </c>
      <c r="F1647" t="s">
        <v>11317</v>
      </c>
      <c r="G1647" t="s">
        <v>11318</v>
      </c>
      <c r="H1647" t="s">
        <v>378</v>
      </c>
      <c r="K1647" t="s">
        <v>253</v>
      </c>
      <c r="L1647" t="s">
        <v>254</v>
      </c>
      <c r="M1647" t="s">
        <v>255</v>
      </c>
      <c r="N1647" t="s">
        <v>29</v>
      </c>
      <c r="P1647" t="s">
        <v>41</v>
      </c>
      <c r="Q1647" t="s">
        <v>10756</v>
      </c>
      <c r="R1647" t="s">
        <v>10804</v>
      </c>
      <c r="S1647" t="s">
        <v>10805</v>
      </c>
      <c r="V1647" t="s">
        <v>260</v>
      </c>
      <c r="X1647" t="s">
        <v>10840</v>
      </c>
      <c r="AG1647" t="s">
        <v>264</v>
      </c>
      <c r="AL1647" t="s">
        <v>342</v>
      </c>
      <c r="AR1647" t="s">
        <v>11362</v>
      </c>
      <c r="AS1647" t="s">
        <v>11363</v>
      </c>
      <c r="AX1647" t="s">
        <v>2629</v>
      </c>
      <c r="BB1647" t="s">
        <v>3401</v>
      </c>
      <c r="BC1647" t="s">
        <v>3401</v>
      </c>
      <c r="BD1647" t="s">
        <v>1852</v>
      </c>
      <c r="BE1647" t="s">
        <v>3410</v>
      </c>
      <c r="BF1647" t="s">
        <v>371</v>
      </c>
      <c r="BG1647" s="1">
        <v>6.7</v>
      </c>
      <c r="BH1647" t="s">
        <v>371</v>
      </c>
      <c r="BO1647" t="s">
        <v>281</v>
      </c>
      <c r="BP1647" s="1">
        <v>156610</v>
      </c>
      <c r="BQ1647" s="1">
        <v>156610</v>
      </c>
      <c r="BU1647" s="1">
        <v>0</v>
      </c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t="s">
        <v>282</v>
      </c>
      <c r="CG1647" s="1">
        <v>607.20000000000005</v>
      </c>
      <c r="CH1647" s="1">
        <v>11989</v>
      </c>
      <c r="CJ1647" s="1">
        <v>95730.74</v>
      </c>
      <c r="CX1647" t="s">
        <v>410</v>
      </c>
      <c r="CZ1647" s="1">
        <v>2.2000000000000002</v>
      </c>
      <c r="DA1647" s="1">
        <v>1499.82</v>
      </c>
      <c r="DB1647" t="s">
        <v>410</v>
      </c>
      <c r="DK1647" s="1">
        <v>45919.24</v>
      </c>
      <c r="DN1647" t="s">
        <v>282</v>
      </c>
      <c r="DV1647" s="1">
        <v>655.69</v>
      </c>
      <c r="ED1647" s="1">
        <v>206.07</v>
      </c>
    </row>
    <row r="1648" spans="1:134" hidden="1" x14ac:dyDescent="0.25">
      <c r="A1648" t="s">
        <v>11372</v>
      </c>
      <c r="B1648" t="s">
        <v>11373</v>
      </c>
      <c r="C1648" t="s">
        <v>249</v>
      </c>
      <c r="D1648" t="s">
        <v>643</v>
      </c>
      <c r="F1648" t="s">
        <v>11317</v>
      </c>
      <c r="G1648" t="s">
        <v>11318</v>
      </c>
      <c r="H1648" t="s">
        <v>378</v>
      </c>
      <c r="K1648" t="s">
        <v>253</v>
      </c>
      <c r="L1648" t="s">
        <v>254</v>
      </c>
      <c r="M1648" t="s">
        <v>255</v>
      </c>
      <c r="N1648" t="s">
        <v>29</v>
      </c>
      <c r="P1648" t="s">
        <v>41</v>
      </c>
      <c r="Q1648" t="s">
        <v>10756</v>
      </c>
      <c r="R1648" t="s">
        <v>10804</v>
      </c>
      <c r="S1648" t="s">
        <v>10805</v>
      </c>
      <c r="V1648" t="s">
        <v>260</v>
      </c>
      <c r="X1648" t="s">
        <v>10840</v>
      </c>
      <c r="AG1648" t="s">
        <v>264</v>
      </c>
      <c r="AL1648" t="s">
        <v>342</v>
      </c>
      <c r="AR1648" t="s">
        <v>11362</v>
      </c>
      <c r="AS1648" t="s">
        <v>11363</v>
      </c>
      <c r="AX1648" t="s">
        <v>2629</v>
      </c>
      <c r="BB1648" t="s">
        <v>947</v>
      </c>
      <c r="BC1648" t="s">
        <v>947</v>
      </c>
      <c r="BD1648" t="s">
        <v>1852</v>
      </c>
      <c r="BG1648" s="1">
        <v>6.48</v>
      </c>
      <c r="BH1648" t="s">
        <v>371</v>
      </c>
      <c r="BO1648" t="s">
        <v>281</v>
      </c>
      <c r="BP1648" s="1">
        <v>199372</v>
      </c>
      <c r="BQ1648" s="1">
        <v>199372</v>
      </c>
      <c r="BU1648" s="1">
        <v>0</v>
      </c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t="s">
        <v>282</v>
      </c>
      <c r="CG1648" s="1">
        <v>356.63</v>
      </c>
      <c r="CH1648" s="1">
        <v>14760</v>
      </c>
      <c r="CJ1648" s="1">
        <v>122859</v>
      </c>
      <c r="CX1648" t="s">
        <v>410</v>
      </c>
      <c r="CZ1648" s="1">
        <v>2.25</v>
      </c>
      <c r="DA1648" s="1">
        <v>2624.63</v>
      </c>
      <c r="DB1648" t="s">
        <v>410</v>
      </c>
      <c r="DK1648" s="1">
        <v>58033.13</v>
      </c>
      <c r="DN1648" t="s">
        <v>282</v>
      </c>
      <c r="DV1648" s="1">
        <v>511.88</v>
      </c>
      <c r="ED1648" s="1">
        <v>225</v>
      </c>
    </row>
    <row r="1649" spans="1:177" hidden="1" x14ac:dyDescent="0.25">
      <c r="A1649" t="s">
        <v>11374</v>
      </c>
      <c r="B1649" t="s">
        <v>11375</v>
      </c>
      <c r="C1649" t="s">
        <v>249</v>
      </c>
      <c r="D1649" t="s">
        <v>643</v>
      </c>
      <c r="F1649" t="s">
        <v>11317</v>
      </c>
      <c r="G1649" t="s">
        <v>11318</v>
      </c>
      <c r="H1649" t="s">
        <v>378</v>
      </c>
      <c r="K1649" t="s">
        <v>253</v>
      </c>
      <c r="L1649" t="s">
        <v>254</v>
      </c>
      <c r="M1649" t="s">
        <v>255</v>
      </c>
      <c r="N1649" t="s">
        <v>29</v>
      </c>
      <c r="P1649" t="s">
        <v>41</v>
      </c>
      <c r="Q1649" t="s">
        <v>10756</v>
      </c>
      <c r="R1649" t="s">
        <v>10804</v>
      </c>
      <c r="S1649" t="s">
        <v>10805</v>
      </c>
      <c r="V1649" t="s">
        <v>260</v>
      </c>
      <c r="X1649" t="s">
        <v>10840</v>
      </c>
      <c r="AG1649" t="s">
        <v>264</v>
      </c>
      <c r="AL1649" t="s">
        <v>342</v>
      </c>
      <c r="AR1649" t="s">
        <v>11362</v>
      </c>
      <c r="AS1649" t="s">
        <v>11363</v>
      </c>
      <c r="AX1649" t="s">
        <v>2629</v>
      </c>
      <c r="BB1649" t="s">
        <v>762</v>
      </c>
      <c r="BC1649" t="s">
        <v>762</v>
      </c>
      <c r="BD1649" t="s">
        <v>1852</v>
      </c>
      <c r="BG1649" s="1">
        <v>6.7</v>
      </c>
      <c r="BH1649" t="s">
        <v>371</v>
      </c>
      <c r="BO1649" t="s">
        <v>281</v>
      </c>
      <c r="BP1649" s="1">
        <v>215862</v>
      </c>
      <c r="BQ1649" s="1">
        <v>215862</v>
      </c>
      <c r="BU1649" s="1">
        <v>0</v>
      </c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t="s">
        <v>282</v>
      </c>
      <c r="CG1649" s="1">
        <v>299.38</v>
      </c>
      <c r="CH1649" s="1">
        <v>16148</v>
      </c>
      <c r="CJ1649" s="1">
        <v>133089.64000000001</v>
      </c>
      <c r="CX1649" t="s">
        <v>410</v>
      </c>
      <c r="CZ1649" s="1">
        <v>1.1299999999999999</v>
      </c>
      <c r="DA1649" s="1">
        <v>2535.62</v>
      </c>
      <c r="DB1649" t="s">
        <v>282</v>
      </c>
      <c r="DK1649" s="1">
        <v>63195.55</v>
      </c>
      <c r="DN1649" t="s">
        <v>282</v>
      </c>
      <c r="DV1649" s="1">
        <v>402.57</v>
      </c>
      <c r="ED1649" s="1">
        <v>190.51</v>
      </c>
    </row>
    <row r="1650" spans="1:177" hidden="1" x14ac:dyDescent="0.25">
      <c r="A1650" t="s">
        <v>11376</v>
      </c>
      <c r="B1650" t="s">
        <v>11377</v>
      </c>
      <c r="C1650" t="s">
        <v>249</v>
      </c>
      <c r="D1650" t="s">
        <v>643</v>
      </c>
      <c r="F1650" t="s">
        <v>11317</v>
      </c>
      <c r="G1650" t="s">
        <v>11318</v>
      </c>
      <c r="H1650" t="s">
        <v>378</v>
      </c>
      <c r="K1650" t="s">
        <v>253</v>
      </c>
      <c r="L1650" t="s">
        <v>254</v>
      </c>
      <c r="M1650" t="s">
        <v>255</v>
      </c>
      <c r="N1650" t="s">
        <v>29</v>
      </c>
      <c r="P1650" t="s">
        <v>41</v>
      </c>
      <c r="Q1650" t="s">
        <v>10756</v>
      </c>
      <c r="R1650" t="s">
        <v>10804</v>
      </c>
      <c r="S1650" t="s">
        <v>10805</v>
      </c>
      <c r="V1650" t="s">
        <v>260</v>
      </c>
      <c r="X1650" t="s">
        <v>10840</v>
      </c>
      <c r="AG1650" t="s">
        <v>264</v>
      </c>
      <c r="AL1650" t="s">
        <v>342</v>
      </c>
      <c r="AR1650" t="s">
        <v>11362</v>
      </c>
      <c r="AS1650" t="s">
        <v>11363</v>
      </c>
      <c r="AX1650" t="s">
        <v>2629</v>
      </c>
      <c r="BB1650" t="s">
        <v>1970</v>
      </c>
      <c r="BC1650" t="s">
        <v>1970</v>
      </c>
      <c r="BD1650" t="s">
        <v>1852</v>
      </c>
      <c r="BG1650" s="1">
        <v>6.3</v>
      </c>
      <c r="BH1650" t="s">
        <v>371</v>
      </c>
      <c r="BO1650" t="s">
        <v>281</v>
      </c>
      <c r="BP1650" s="1">
        <v>212918</v>
      </c>
      <c r="BQ1650" s="1">
        <v>212918</v>
      </c>
      <c r="BU1650" s="1">
        <v>0</v>
      </c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t="s">
        <v>282</v>
      </c>
      <c r="CG1650" s="1">
        <v>290.82</v>
      </c>
      <c r="CH1650" s="1">
        <v>16176</v>
      </c>
      <c r="CJ1650" s="1">
        <v>131310.24</v>
      </c>
      <c r="CX1650" t="s">
        <v>410</v>
      </c>
      <c r="CZ1650" s="1">
        <v>1.1399999999999999</v>
      </c>
      <c r="DA1650" s="1">
        <v>2540.1</v>
      </c>
      <c r="DB1650" t="s">
        <v>282</v>
      </c>
      <c r="DK1650" s="1">
        <v>61976.75</v>
      </c>
      <c r="DN1650" t="s">
        <v>282</v>
      </c>
      <c r="DV1650" s="1">
        <v>397.6</v>
      </c>
      <c r="ED1650" s="1">
        <v>224.93</v>
      </c>
    </row>
    <row r="1651" spans="1:177" hidden="1" x14ac:dyDescent="0.25">
      <c r="A1651" t="s">
        <v>11378</v>
      </c>
      <c r="B1651" t="s">
        <v>11379</v>
      </c>
      <c r="C1651" t="s">
        <v>249</v>
      </c>
      <c r="D1651" t="s">
        <v>900</v>
      </c>
      <c r="F1651" t="s">
        <v>11380</v>
      </c>
      <c r="G1651" t="s">
        <v>11381</v>
      </c>
      <c r="K1651" t="s">
        <v>253</v>
      </c>
      <c r="L1651" t="s">
        <v>254</v>
      </c>
      <c r="M1651" t="s">
        <v>255</v>
      </c>
      <c r="N1651" t="s">
        <v>29</v>
      </c>
      <c r="P1651" t="s">
        <v>41</v>
      </c>
      <c r="Q1651" t="s">
        <v>10756</v>
      </c>
      <c r="T1651" t="s">
        <v>11382</v>
      </c>
      <c r="V1651" t="s">
        <v>260</v>
      </c>
      <c r="X1651" t="s">
        <v>11383</v>
      </c>
      <c r="AE1651" t="s">
        <v>11384</v>
      </c>
      <c r="AG1651" t="s">
        <v>264</v>
      </c>
      <c r="AL1651" t="s">
        <v>11385</v>
      </c>
      <c r="AN1651" t="s">
        <v>628</v>
      </c>
      <c r="AR1651" t="s">
        <v>11386</v>
      </c>
      <c r="AS1651" t="s">
        <v>7601</v>
      </c>
      <c r="AT1651" t="s">
        <v>7601</v>
      </c>
      <c r="BB1651" t="s">
        <v>370</v>
      </c>
      <c r="BC1651" t="s">
        <v>370</v>
      </c>
      <c r="BD1651" t="s">
        <v>301</v>
      </c>
      <c r="BE1651" t="s">
        <v>4772</v>
      </c>
      <c r="BF1651" t="s">
        <v>303</v>
      </c>
      <c r="BG1651" s="1">
        <v>7.3</v>
      </c>
      <c r="BO1651" t="s">
        <v>281</v>
      </c>
      <c r="BP1651" s="1">
        <v>45782</v>
      </c>
      <c r="BQ1651" s="1">
        <v>45782</v>
      </c>
      <c r="BU1651" s="1">
        <v>0</v>
      </c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t="s">
        <v>282</v>
      </c>
      <c r="CG1651" s="1">
        <v>2138.29</v>
      </c>
      <c r="CH1651" s="1">
        <v>2206</v>
      </c>
      <c r="CJ1651" s="1">
        <v>24129.52</v>
      </c>
      <c r="DA1651" s="1">
        <v>360.85</v>
      </c>
      <c r="DK1651" s="1">
        <v>14447.4</v>
      </c>
      <c r="DV1651" s="1">
        <v>2500.1799999999998</v>
      </c>
    </row>
    <row r="1652" spans="1:177" hidden="1" x14ac:dyDescent="0.25">
      <c r="A1652" t="s">
        <v>11387</v>
      </c>
      <c r="B1652" t="s">
        <v>11388</v>
      </c>
      <c r="C1652" t="s">
        <v>249</v>
      </c>
      <c r="D1652" t="s">
        <v>900</v>
      </c>
      <c r="F1652" t="s">
        <v>3483</v>
      </c>
      <c r="G1652" t="s">
        <v>3484</v>
      </c>
      <c r="H1652" t="s">
        <v>378</v>
      </c>
      <c r="K1652" t="s">
        <v>253</v>
      </c>
      <c r="L1652" t="s">
        <v>254</v>
      </c>
      <c r="M1652" t="s">
        <v>255</v>
      </c>
      <c r="N1652" t="s">
        <v>29</v>
      </c>
      <c r="P1652" t="s">
        <v>41</v>
      </c>
      <c r="Q1652" t="s">
        <v>10756</v>
      </c>
      <c r="R1652" t="s">
        <v>3490</v>
      </c>
      <c r="S1652" t="s">
        <v>3062</v>
      </c>
      <c r="T1652" t="s">
        <v>11389</v>
      </c>
      <c r="V1652" t="s">
        <v>260</v>
      </c>
      <c r="X1652" t="s">
        <v>11287</v>
      </c>
      <c r="AE1652" t="s">
        <v>11390</v>
      </c>
      <c r="AG1652" t="s">
        <v>1200</v>
      </c>
      <c r="AL1652" t="s">
        <v>3214</v>
      </c>
      <c r="AN1652" t="s">
        <v>498</v>
      </c>
      <c r="AT1652" t="s">
        <v>11391</v>
      </c>
      <c r="AX1652" t="s">
        <v>686</v>
      </c>
      <c r="BB1652" t="s">
        <v>1340</v>
      </c>
      <c r="BC1652" t="s">
        <v>11392</v>
      </c>
      <c r="BD1652" t="s">
        <v>301</v>
      </c>
      <c r="BE1652" t="s">
        <v>3410</v>
      </c>
      <c r="BF1652" t="s">
        <v>303</v>
      </c>
      <c r="BG1652" s="1">
        <v>6.78</v>
      </c>
      <c r="BO1652" t="s">
        <v>281</v>
      </c>
      <c r="BP1652" s="1">
        <v>141664</v>
      </c>
      <c r="BQ1652" s="1">
        <v>141664</v>
      </c>
      <c r="BU1652" s="1">
        <v>0</v>
      </c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t="s">
        <v>282</v>
      </c>
      <c r="CG1652" s="1">
        <v>126.65</v>
      </c>
      <c r="CH1652" s="1">
        <v>7942</v>
      </c>
      <c r="CJ1652" s="1">
        <v>87302.51</v>
      </c>
      <c r="DA1652" s="1">
        <v>2071.14</v>
      </c>
      <c r="DK1652" s="1">
        <v>43847.78</v>
      </c>
      <c r="DV1652" s="1">
        <v>373.4</v>
      </c>
    </row>
    <row r="1653" spans="1:177" hidden="1" x14ac:dyDescent="0.25">
      <c r="A1653" t="s">
        <v>11393</v>
      </c>
      <c r="B1653" t="s">
        <v>11394</v>
      </c>
      <c r="C1653" t="s">
        <v>249</v>
      </c>
      <c r="D1653" t="s">
        <v>11395</v>
      </c>
      <c r="F1653" t="s">
        <v>11396</v>
      </c>
      <c r="G1653" t="s">
        <v>11397</v>
      </c>
      <c r="I1653" t="s">
        <v>11398</v>
      </c>
      <c r="K1653" t="s">
        <v>253</v>
      </c>
      <c r="L1653" t="s">
        <v>254</v>
      </c>
      <c r="M1653" t="s">
        <v>255</v>
      </c>
      <c r="N1653" t="s">
        <v>29</v>
      </c>
      <c r="P1653" t="s">
        <v>41</v>
      </c>
      <c r="Q1653" t="s">
        <v>10756</v>
      </c>
      <c r="R1653" t="s">
        <v>11265</v>
      </c>
      <c r="S1653" t="s">
        <v>11266</v>
      </c>
      <c r="T1653" t="s">
        <v>11399</v>
      </c>
      <c r="V1653" t="s">
        <v>260</v>
      </c>
      <c r="W1653" t="s">
        <v>720</v>
      </c>
      <c r="X1653" t="s">
        <v>11400</v>
      </c>
      <c r="AJ1653" t="s">
        <v>1795</v>
      </c>
      <c r="AL1653" t="s">
        <v>7087</v>
      </c>
      <c r="AN1653" t="s">
        <v>903</v>
      </c>
      <c r="AO1653" t="s">
        <v>268</v>
      </c>
      <c r="AP1653" t="s">
        <v>364</v>
      </c>
      <c r="AQ1653" t="s">
        <v>1797</v>
      </c>
      <c r="AR1653" t="s">
        <v>11401</v>
      </c>
      <c r="AS1653" t="s">
        <v>3303</v>
      </c>
      <c r="AT1653" t="s">
        <v>2923</v>
      </c>
      <c r="AU1653" t="s">
        <v>11402</v>
      </c>
      <c r="AX1653" t="s">
        <v>577</v>
      </c>
      <c r="BB1653" t="s">
        <v>6164</v>
      </c>
      <c r="BC1653" t="s">
        <v>6164</v>
      </c>
      <c r="BD1653" t="s">
        <v>658</v>
      </c>
      <c r="BG1653" s="1">
        <v>6.1</v>
      </c>
      <c r="BO1653" t="s">
        <v>281</v>
      </c>
      <c r="BP1653" s="1">
        <v>186586</v>
      </c>
      <c r="BQ1653" s="1">
        <v>186586</v>
      </c>
      <c r="BU1653" s="1">
        <v>-56.8</v>
      </c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G1653" s="1">
        <v>136.03</v>
      </c>
      <c r="CH1653" s="1">
        <v>13826</v>
      </c>
      <c r="CJ1653" s="1">
        <v>114622</v>
      </c>
      <c r="CP1653" t="s">
        <v>410</v>
      </c>
      <c r="CY1653" s="1">
        <v>54300.5</v>
      </c>
      <c r="DA1653" s="1">
        <v>2531.0500000000002</v>
      </c>
      <c r="DV1653" s="1">
        <v>1170.75</v>
      </c>
      <c r="DX1653" t="s">
        <v>282</v>
      </c>
      <c r="FU1653" t="s">
        <v>353</v>
      </c>
    </row>
    <row r="1654" spans="1:177" hidden="1" x14ac:dyDescent="0.25">
      <c r="A1654" t="s">
        <v>11403</v>
      </c>
      <c r="B1654" t="s">
        <v>11404</v>
      </c>
      <c r="C1654" t="s">
        <v>249</v>
      </c>
      <c r="D1654" t="s">
        <v>375</v>
      </c>
      <c r="F1654" t="s">
        <v>11405</v>
      </c>
      <c r="G1654" t="s">
        <v>11406</v>
      </c>
      <c r="I1654" t="s">
        <v>11407</v>
      </c>
      <c r="K1654" t="s">
        <v>253</v>
      </c>
      <c r="L1654" t="s">
        <v>254</v>
      </c>
      <c r="M1654" t="s">
        <v>255</v>
      </c>
      <c r="N1654" t="s">
        <v>29</v>
      </c>
      <c r="P1654" t="s">
        <v>41</v>
      </c>
      <c r="Q1654" t="s">
        <v>10756</v>
      </c>
      <c r="R1654" t="s">
        <v>11408</v>
      </c>
      <c r="S1654" t="s">
        <v>3062</v>
      </c>
      <c r="T1654" t="s">
        <v>11409</v>
      </c>
      <c r="V1654" t="s">
        <v>260</v>
      </c>
      <c r="W1654" t="s">
        <v>720</v>
      </c>
      <c r="X1654" t="s">
        <v>11410</v>
      </c>
      <c r="AG1654" t="s">
        <v>384</v>
      </c>
      <c r="AH1654" t="s">
        <v>375</v>
      </c>
      <c r="AJ1654" t="s">
        <v>11411</v>
      </c>
      <c r="AN1654" t="s">
        <v>295</v>
      </c>
      <c r="AO1654" t="s">
        <v>268</v>
      </c>
      <c r="AP1654" t="s">
        <v>269</v>
      </c>
      <c r="AQ1654" t="s">
        <v>296</v>
      </c>
      <c r="AR1654" t="s">
        <v>11412</v>
      </c>
      <c r="AS1654" t="s">
        <v>11413</v>
      </c>
      <c r="AT1654" t="s">
        <v>11414</v>
      </c>
      <c r="AU1654" t="s">
        <v>11415</v>
      </c>
      <c r="BB1654" t="s">
        <v>3263</v>
      </c>
      <c r="BC1654" t="s">
        <v>3263</v>
      </c>
      <c r="BD1654" t="s">
        <v>487</v>
      </c>
      <c r="BE1654" t="s">
        <v>11416</v>
      </c>
      <c r="BF1654" t="s">
        <v>303</v>
      </c>
      <c r="BG1654" s="1">
        <v>8.1</v>
      </c>
      <c r="BO1654" t="s">
        <v>281</v>
      </c>
      <c r="BP1654" s="1">
        <v>15473</v>
      </c>
      <c r="BQ1654" s="1">
        <v>15473</v>
      </c>
      <c r="BU1654" s="1">
        <v>0</v>
      </c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t="s">
        <v>282</v>
      </c>
      <c r="CG1654" s="1">
        <v>1330</v>
      </c>
      <c r="CH1654" s="1">
        <v>132</v>
      </c>
      <c r="CJ1654" s="1">
        <v>8260</v>
      </c>
      <c r="DA1654" s="1">
        <v>29</v>
      </c>
      <c r="DK1654" s="1">
        <v>5673</v>
      </c>
      <c r="DV1654" s="1">
        <v>49</v>
      </c>
    </row>
    <row r="1655" spans="1:177" hidden="1" x14ac:dyDescent="0.25">
      <c r="A1655" t="s">
        <v>11417</v>
      </c>
      <c r="B1655" t="s">
        <v>11418</v>
      </c>
      <c r="C1655" t="s">
        <v>249</v>
      </c>
      <c r="D1655" t="s">
        <v>3699</v>
      </c>
      <c r="F1655" t="s">
        <v>11419</v>
      </c>
      <c r="G1655" t="s">
        <v>11420</v>
      </c>
      <c r="I1655" t="s">
        <v>11421</v>
      </c>
      <c r="K1655" t="s">
        <v>253</v>
      </c>
      <c r="L1655" t="s">
        <v>254</v>
      </c>
      <c r="M1655" t="s">
        <v>255</v>
      </c>
      <c r="N1655" t="s">
        <v>29</v>
      </c>
      <c r="P1655" t="s">
        <v>41</v>
      </c>
      <c r="Q1655" t="s">
        <v>10756</v>
      </c>
      <c r="R1655" t="s">
        <v>10767</v>
      </c>
      <c r="S1655" t="s">
        <v>10768</v>
      </c>
      <c r="T1655" t="s">
        <v>11422</v>
      </c>
      <c r="V1655" t="s">
        <v>260</v>
      </c>
      <c r="W1655" t="s">
        <v>1042</v>
      </c>
      <c r="X1655" t="s">
        <v>11423</v>
      </c>
      <c r="AE1655" t="s">
        <v>11424</v>
      </c>
      <c r="AG1655" t="s">
        <v>11425</v>
      </c>
      <c r="AH1655" t="s">
        <v>1677</v>
      </c>
      <c r="AJ1655" t="s">
        <v>709</v>
      </c>
      <c r="AL1655" t="s">
        <v>11426</v>
      </c>
      <c r="AN1655" t="s">
        <v>628</v>
      </c>
      <c r="AO1655" t="s">
        <v>268</v>
      </c>
      <c r="AP1655" t="s">
        <v>269</v>
      </c>
      <c r="AQ1655" t="s">
        <v>709</v>
      </c>
      <c r="AR1655" t="s">
        <v>11427</v>
      </c>
      <c r="AS1655" t="s">
        <v>11428</v>
      </c>
      <c r="AT1655" t="s">
        <v>4612</v>
      </c>
      <c r="AU1655" t="s">
        <v>11429</v>
      </c>
      <c r="BB1655" t="s">
        <v>687</v>
      </c>
      <c r="BC1655" t="s">
        <v>11430</v>
      </c>
      <c r="BE1655" t="s">
        <v>11320</v>
      </c>
      <c r="BF1655" t="s">
        <v>390</v>
      </c>
      <c r="BG1655" s="1">
        <v>5.56</v>
      </c>
      <c r="BO1655" t="s">
        <v>281</v>
      </c>
      <c r="BP1655" s="1">
        <v>204586</v>
      </c>
      <c r="BQ1655" s="1">
        <v>204585.99</v>
      </c>
      <c r="BU1655" s="1">
        <v>0</v>
      </c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t="s">
        <v>282</v>
      </c>
      <c r="CG1655" s="1">
        <v>38.700000000000003</v>
      </c>
      <c r="CH1655" s="1">
        <v>13554</v>
      </c>
      <c r="CJ1655" s="1">
        <v>126342.76</v>
      </c>
      <c r="CP1655" s="1">
        <v>72.84</v>
      </c>
      <c r="DA1655" s="1">
        <v>2355.87</v>
      </c>
      <c r="DK1655" s="1">
        <v>62060.59</v>
      </c>
      <c r="DV1655" s="1">
        <v>233.31</v>
      </c>
    </row>
    <row r="1656" spans="1:177" hidden="1" x14ac:dyDescent="0.25">
      <c r="A1656" t="s">
        <v>11431</v>
      </c>
      <c r="B1656" t="s">
        <v>11432</v>
      </c>
      <c r="C1656" t="s">
        <v>249</v>
      </c>
      <c r="D1656" t="s">
        <v>3699</v>
      </c>
      <c r="F1656" t="s">
        <v>11419</v>
      </c>
      <c r="G1656" t="s">
        <v>11420</v>
      </c>
      <c r="I1656" t="s">
        <v>11421</v>
      </c>
      <c r="K1656" t="s">
        <v>253</v>
      </c>
      <c r="L1656" t="s">
        <v>254</v>
      </c>
      <c r="M1656" t="s">
        <v>255</v>
      </c>
      <c r="N1656" t="s">
        <v>29</v>
      </c>
      <c r="P1656" t="s">
        <v>41</v>
      </c>
      <c r="Q1656" t="s">
        <v>10756</v>
      </c>
      <c r="R1656" t="s">
        <v>10767</v>
      </c>
      <c r="S1656" t="s">
        <v>10768</v>
      </c>
      <c r="T1656" t="s">
        <v>11422</v>
      </c>
      <c r="V1656" t="s">
        <v>260</v>
      </c>
      <c r="W1656" t="s">
        <v>1042</v>
      </c>
      <c r="X1656" t="s">
        <v>11423</v>
      </c>
      <c r="AE1656" t="s">
        <v>11433</v>
      </c>
      <c r="AG1656" t="s">
        <v>11352</v>
      </c>
      <c r="AH1656" t="s">
        <v>1677</v>
      </c>
      <c r="AJ1656" t="s">
        <v>709</v>
      </c>
      <c r="AL1656" t="s">
        <v>11426</v>
      </c>
      <c r="AN1656" t="s">
        <v>628</v>
      </c>
      <c r="AO1656" t="s">
        <v>268</v>
      </c>
      <c r="AP1656" t="s">
        <v>269</v>
      </c>
      <c r="AQ1656" t="s">
        <v>709</v>
      </c>
      <c r="AR1656" t="s">
        <v>11427</v>
      </c>
      <c r="AS1656" t="s">
        <v>11428</v>
      </c>
      <c r="AT1656" t="s">
        <v>4612</v>
      </c>
      <c r="AU1656" t="s">
        <v>11429</v>
      </c>
      <c r="BB1656" t="s">
        <v>1966</v>
      </c>
      <c r="BC1656" t="s">
        <v>11434</v>
      </c>
      <c r="BE1656" t="s">
        <v>11320</v>
      </c>
      <c r="BF1656" t="s">
        <v>390</v>
      </c>
      <c r="BG1656" s="1">
        <v>5.37</v>
      </c>
      <c r="BO1656" t="s">
        <v>281</v>
      </c>
      <c r="BP1656" s="1">
        <v>207572</v>
      </c>
      <c r="BQ1656" s="1">
        <v>207572.46</v>
      </c>
      <c r="BU1656" s="1">
        <v>0</v>
      </c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t="s">
        <v>282</v>
      </c>
      <c r="CG1656" s="1">
        <v>21.63</v>
      </c>
      <c r="CH1656" s="1">
        <v>13603</v>
      </c>
      <c r="CJ1656" s="1">
        <v>128198.52</v>
      </c>
      <c r="CP1656" s="1">
        <v>78.56</v>
      </c>
      <c r="DA1656" s="1">
        <v>2351</v>
      </c>
      <c r="DK1656" s="1">
        <v>63192.44</v>
      </c>
      <c r="DV1656" s="1">
        <v>204.93</v>
      </c>
    </row>
    <row r="1657" spans="1:177" hidden="1" x14ac:dyDescent="0.25">
      <c r="A1657" t="s">
        <v>11435</v>
      </c>
      <c r="B1657" t="s">
        <v>11436</v>
      </c>
      <c r="C1657" t="s">
        <v>249</v>
      </c>
      <c r="D1657" t="s">
        <v>3699</v>
      </c>
      <c r="F1657" t="s">
        <v>11419</v>
      </c>
      <c r="G1657" t="s">
        <v>11420</v>
      </c>
      <c r="I1657" t="s">
        <v>11421</v>
      </c>
      <c r="K1657" t="s">
        <v>253</v>
      </c>
      <c r="L1657" t="s">
        <v>254</v>
      </c>
      <c r="M1657" t="s">
        <v>255</v>
      </c>
      <c r="N1657" t="s">
        <v>29</v>
      </c>
      <c r="P1657" t="s">
        <v>41</v>
      </c>
      <c r="Q1657" t="s">
        <v>10756</v>
      </c>
      <c r="R1657" t="s">
        <v>10767</v>
      </c>
      <c r="S1657" t="s">
        <v>10768</v>
      </c>
      <c r="T1657" t="s">
        <v>11422</v>
      </c>
      <c r="V1657" t="s">
        <v>260</v>
      </c>
      <c r="W1657" t="s">
        <v>1042</v>
      </c>
      <c r="X1657" t="s">
        <v>11423</v>
      </c>
      <c r="AE1657" t="s">
        <v>11437</v>
      </c>
      <c r="AG1657" t="s">
        <v>11425</v>
      </c>
      <c r="AH1657" t="s">
        <v>1677</v>
      </c>
      <c r="AJ1657" t="s">
        <v>709</v>
      </c>
      <c r="AL1657" t="s">
        <v>11426</v>
      </c>
      <c r="AN1657" t="s">
        <v>628</v>
      </c>
      <c r="AO1657" t="s">
        <v>268</v>
      </c>
      <c r="AP1657" t="s">
        <v>269</v>
      </c>
      <c r="AQ1657" t="s">
        <v>709</v>
      </c>
      <c r="AR1657" t="s">
        <v>11427</v>
      </c>
      <c r="AS1657" t="s">
        <v>11428</v>
      </c>
      <c r="AT1657" t="s">
        <v>4612</v>
      </c>
      <c r="AU1657" t="s">
        <v>11429</v>
      </c>
      <c r="BB1657" t="s">
        <v>1966</v>
      </c>
      <c r="BC1657" t="s">
        <v>11438</v>
      </c>
      <c r="BE1657" t="s">
        <v>11320</v>
      </c>
      <c r="BF1657" t="s">
        <v>390</v>
      </c>
      <c r="BG1657" s="1">
        <v>5.14</v>
      </c>
      <c r="BO1657" t="s">
        <v>281</v>
      </c>
      <c r="BP1657" s="1">
        <v>208349</v>
      </c>
      <c r="BQ1657" s="1">
        <v>208349.15</v>
      </c>
      <c r="BU1657" s="1">
        <v>0</v>
      </c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t="s">
        <v>282</v>
      </c>
      <c r="CG1657" s="1">
        <v>12.53</v>
      </c>
      <c r="CH1657" s="1">
        <v>13596</v>
      </c>
      <c r="CJ1657" s="1">
        <v>128733.37</v>
      </c>
      <c r="CP1657" s="1">
        <v>75.16</v>
      </c>
      <c r="DA1657" s="1">
        <v>2421.09</v>
      </c>
      <c r="DK1657" s="1">
        <v>63402.69</v>
      </c>
      <c r="DV1657" s="1">
        <v>183.35</v>
      </c>
    </row>
    <row r="1658" spans="1:177" x14ac:dyDescent="0.25">
      <c r="A1658" t="s">
        <v>11439</v>
      </c>
      <c r="B1658" t="s">
        <v>11440</v>
      </c>
      <c r="C1658" t="s">
        <v>249</v>
      </c>
      <c r="D1658" t="s">
        <v>1677</v>
      </c>
      <c r="F1658" t="s">
        <v>11441</v>
      </c>
      <c r="G1658" t="s">
        <v>11442</v>
      </c>
      <c r="I1658" t="s">
        <v>11443</v>
      </c>
      <c r="K1658" t="s">
        <v>253</v>
      </c>
      <c r="L1658" t="s">
        <v>254</v>
      </c>
      <c r="M1658" t="s">
        <v>255</v>
      </c>
      <c r="N1658" t="s">
        <v>29</v>
      </c>
      <c r="P1658" t="s">
        <v>41</v>
      </c>
      <c r="Q1658" t="s">
        <v>10756</v>
      </c>
      <c r="R1658" t="s">
        <v>10767</v>
      </c>
      <c r="S1658" t="s">
        <v>10768</v>
      </c>
      <c r="T1658" t="s">
        <v>11444</v>
      </c>
      <c r="V1658" t="s">
        <v>260</v>
      </c>
      <c r="W1658" t="s">
        <v>720</v>
      </c>
      <c r="X1658" t="s">
        <v>11445</v>
      </c>
      <c r="AE1658" t="s">
        <v>11446</v>
      </c>
      <c r="AG1658" t="s">
        <v>11447</v>
      </c>
      <c r="AH1658" t="s">
        <v>11448</v>
      </c>
      <c r="AJ1658" t="s">
        <v>2154</v>
      </c>
      <c r="AL1658" t="s">
        <v>2154</v>
      </c>
      <c r="AN1658" t="s">
        <v>481</v>
      </c>
      <c r="AO1658" t="s">
        <v>268</v>
      </c>
      <c r="AP1658" t="s">
        <v>590</v>
      </c>
      <c r="AQ1658" t="s">
        <v>591</v>
      </c>
      <c r="AR1658" t="s">
        <v>11449</v>
      </c>
      <c r="AS1658" t="s">
        <v>11450</v>
      </c>
      <c r="AT1658" t="s">
        <v>11451</v>
      </c>
      <c r="AU1658" t="s">
        <v>8488</v>
      </c>
      <c r="BB1658" t="s">
        <v>914</v>
      </c>
      <c r="BC1658" t="s">
        <v>11452</v>
      </c>
      <c r="BE1658" t="s">
        <v>7961</v>
      </c>
      <c r="BF1658" t="s">
        <v>390</v>
      </c>
      <c r="BG1658" s="1">
        <v>5.3</v>
      </c>
      <c r="BO1658" t="s">
        <v>281</v>
      </c>
      <c r="BP1658" s="1">
        <v>195045</v>
      </c>
      <c r="BQ1658" s="1">
        <v>195045.28</v>
      </c>
      <c r="BU1658" s="1">
        <v>0</v>
      </c>
      <c r="BV1658" s="4"/>
      <c r="BW1658" s="4"/>
      <c r="BX1658" s="4"/>
      <c r="BY1658" s="4"/>
      <c r="BZ1658" s="4"/>
      <c r="CA1658" s="1">
        <v>2.27</v>
      </c>
      <c r="CB1658" s="4"/>
      <c r="CC1658" s="4"/>
      <c r="CD1658" s="4"/>
      <c r="CE1658" s="4"/>
      <c r="CF1658" t="s">
        <v>282</v>
      </c>
      <c r="CG1658" s="1">
        <v>55.5</v>
      </c>
      <c r="CH1658" s="1">
        <v>11553</v>
      </c>
      <c r="CJ1658" s="1">
        <v>120066.2</v>
      </c>
      <c r="CP1658" s="1">
        <v>41</v>
      </c>
      <c r="CX1658" s="1">
        <v>432.69</v>
      </c>
      <c r="DA1658" s="1">
        <v>1823.65</v>
      </c>
      <c r="DK1658" s="1">
        <v>60939.26</v>
      </c>
      <c r="DT1658" t="s">
        <v>282</v>
      </c>
      <c r="DV1658" s="1">
        <v>168.77</v>
      </c>
    </row>
    <row r="1659" spans="1:177" hidden="1" x14ac:dyDescent="0.25">
      <c r="A1659" t="s">
        <v>11453</v>
      </c>
      <c r="B1659" t="s">
        <v>11454</v>
      </c>
      <c r="C1659" t="s">
        <v>249</v>
      </c>
      <c r="D1659" t="s">
        <v>1677</v>
      </c>
      <c r="F1659" t="s">
        <v>11441</v>
      </c>
      <c r="G1659" t="s">
        <v>11442</v>
      </c>
      <c r="I1659" t="s">
        <v>11443</v>
      </c>
      <c r="K1659" t="s">
        <v>253</v>
      </c>
      <c r="L1659" t="s">
        <v>254</v>
      </c>
      <c r="M1659" t="s">
        <v>255</v>
      </c>
      <c r="N1659" t="s">
        <v>29</v>
      </c>
      <c r="P1659" t="s">
        <v>41</v>
      </c>
      <c r="Q1659" t="s">
        <v>10756</v>
      </c>
      <c r="R1659" t="s">
        <v>10767</v>
      </c>
      <c r="S1659" t="s">
        <v>10768</v>
      </c>
      <c r="T1659" t="s">
        <v>11444</v>
      </c>
      <c r="V1659" t="s">
        <v>260</v>
      </c>
      <c r="W1659" t="s">
        <v>720</v>
      </c>
      <c r="X1659" t="s">
        <v>11445</v>
      </c>
      <c r="AE1659" t="s">
        <v>11455</v>
      </c>
      <c r="AG1659" t="s">
        <v>1187</v>
      </c>
      <c r="AH1659" t="s">
        <v>11448</v>
      </c>
      <c r="AJ1659" t="s">
        <v>2154</v>
      </c>
      <c r="AL1659" t="s">
        <v>2154</v>
      </c>
      <c r="AN1659" t="s">
        <v>481</v>
      </c>
      <c r="AO1659" t="s">
        <v>268</v>
      </c>
      <c r="AP1659" t="s">
        <v>590</v>
      </c>
      <c r="AQ1659" t="s">
        <v>591</v>
      </c>
      <c r="AR1659" t="s">
        <v>11449</v>
      </c>
      <c r="AS1659" t="s">
        <v>11450</v>
      </c>
      <c r="AT1659" t="s">
        <v>11451</v>
      </c>
      <c r="AU1659" t="s">
        <v>8488</v>
      </c>
      <c r="BB1659" t="s">
        <v>633</v>
      </c>
      <c r="BC1659" t="s">
        <v>633</v>
      </c>
      <c r="BE1659" t="s">
        <v>4640</v>
      </c>
      <c r="BF1659" t="s">
        <v>390</v>
      </c>
      <c r="BG1659" s="1">
        <v>5.7</v>
      </c>
      <c r="BO1659" t="s">
        <v>281</v>
      </c>
      <c r="BP1659" s="1">
        <v>189712</v>
      </c>
      <c r="BQ1659" s="1">
        <v>189711.88</v>
      </c>
      <c r="BU1659" s="1">
        <v>0</v>
      </c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t="s">
        <v>282</v>
      </c>
      <c r="CG1659" s="1">
        <v>13.58</v>
      </c>
      <c r="CH1659" s="1">
        <v>11644</v>
      </c>
      <c r="CJ1659" s="1">
        <v>116822.39999999999</v>
      </c>
      <c r="DA1659" s="1">
        <v>1584.8</v>
      </c>
      <c r="DK1659" s="1">
        <v>59487.73</v>
      </c>
      <c r="DT1659" t="s">
        <v>282</v>
      </c>
      <c r="DV1659" s="1">
        <v>158.47999999999999</v>
      </c>
    </row>
    <row r="1660" spans="1:177" hidden="1" x14ac:dyDescent="0.25">
      <c r="A1660" t="s">
        <v>11456</v>
      </c>
      <c r="B1660" t="s">
        <v>11457</v>
      </c>
      <c r="C1660" t="s">
        <v>249</v>
      </c>
      <c r="D1660" t="s">
        <v>3699</v>
      </c>
      <c r="F1660" t="s">
        <v>11458</v>
      </c>
      <c r="G1660" t="s">
        <v>11459</v>
      </c>
      <c r="I1660" t="s">
        <v>11460</v>
      </c>
      <c r="K1660" t="s">
        <v>253</v>
      </c>
      <c r="L1660" t="s">
        <v>254</v>
      </c>
      <c r="M1660" t="s">
        <v>255</v>
      </c>
      <c r="N1660" t="s">
        <v>29</v>
      </c>
      <c r="P1660" t="s">
        <v>41</v>
      </c>
      <c r="Q1660" t="s">
        <v>10756</v>
      </c>
      <c r="R1660" t="s">
        <v>10767</v>
      </c>
      <c r="S1660" t="s">
        <v>10768</v>
      </c>
      <c r="T1660" t="s">
        <v>11461</v>
      </c>
      <c r="V1660" t="s">
        <v>260</v>
      </c>
      <c r="W1660" t="s">
        <v>720</v>
      </c>
      <c r="X1660" t="s">
        <v>11462</v>
      </c>
      <c r="AE1660" t="s">
        <v>11358</v>
      </c>
      <c r="AG1660" t="s">
        <v>11352</v>
      </c>
      <c r="AH1660" t="s">
        <v>1677</v>
      </c>
      <c r="AL1660" t="s">
        <v>11463</v>
      </c>
      <c r="AR1660" t="s">
        <v>3874</v>
      </c>
      <c r="AS1660" t="s">
        <v>4827</v>
      </c>
      <c r="AT1660" t="s">
        <v>3636</v>
      </c>
      <c r="AU1660" t="s">
        <v>11464</v>
      </c>
      <c r="BB1660" t="s">
        <v>306</v>
      </c>
      <c r="BC1660" t="s">
        <v>6050</v>
      </c>
      <c r="BE1660" t="s">
        <v>11359</v>
      </c>
      <c r="BF1660" t="s">
        <v>390</v>
      </c>
      <c r="BG1660" s="1">
        <v>6.52</v>
      </c>
      <c r="BO1660" t="s">
        <v>281</v>
      </c>
      <c r="BP1660" s="1">
        <v>42322</v>
      </c>
      <c r="BQ1660" s="1">
        <v>42321.74</v>
      </c>
      <c r="BU1660" s="1">
        <v>0</v>
      </c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t="s">
        <v>282</v>
      </c>
      <c r="CG1660" s="1">
        <v>261.39</v>
      </c>
      <c r="CH1660" s="1">
        <v>3386</v>
      </c>
      <c r="CJ1660" s="1">
        <v>25407.45</v>
      </c>
      <c r="CP1660" s="1">
        <v>94.68</v>
      </c>
      <c r="DA1660" s="1">
        <v>279.92</v>
      </c>
      <c r="DK1660" s="1">
        <v>12426.38</v>
      </c>
      <c r="DV1660" s="1">
        <v>559.83000000000004</v>
      </c>
    </row>
    <row r="1661" spans="1:177" hidden="1" x14ac:dyDescent="0.25">
      <c r="A1661" t="s">
        <v>11465</v>
      </c>
      <c r="B1661" t="s">
        <v>11466</v>
      </c>
      <c r="C1661" t="s">
        <v>249</v>
      </c>
      <c r="D1661" t="s">
        <v>3699</v>
      </c>
      <c r="F1661" t="s">
        <v>11458</v>
      </c>
      <c r="G1661" t="s">
        <v>11459</v>
      </c>
      <c r="I1661" t="s">
        <v>11460</v>
      </c>
      <c r="K1661" t="s">
        <v>253</v>
      </c>
      <c r="L1661" t="s">
        <v>254</v>
      </c>
      <c r="M1661" t="s">
        <v>255</v>
      </c>
      <c r="N1661" t="s">
        <v>29</v>
      </c>
      <c r="P1661" t="s">
        <v>41</v>
      </c>
      <c r="Q1661" t="s">
        <v>10756</v>
      </c>
      <c r="R1661" t="s">
        <v>10767</v>
      </c>
      <c r="S1661" t="s">
        <v>10768</v>
      </c>
      <c r="T1661" t="s">
        <v>7921</v>
      </c>
      <c r="V1661" t="s">
        <v>260</v>
      </c>
      <c r="W1661" t="s">
        <v>720</v>
      </c>
      <c r="X1661" t="s">
        <v>11462</v>
      </c>
      <c r="AE1661" t="s">
        <v>11467</v>
      </c>
      <c r="AG1661" t="s">
        <v>11352</v>
      </c>
      <c r="AH1661" t="s">
        <v>1677</v>
      </c>
      <c r="AL1661" t="s">
        <v>11463</v>
      </c>
      <c r="AR1661" t="s">
        <v>3874</v>
      </c>
      <c r="AS1661" t="s">
        <v>4827</v>
      </c>
      <c r="AT1661" t="s">
        <v>3636</v>
      </c>
      <c r="AU1661" t="s">
        <v>11464</v>
      </c>
      <c r="BB1661" t="s">
        <v>960</v>
      </c>
      <c r="BC1661" t="s">
        <v>11353</v>
      </c>
      <c r="BE1661" t="s">
        <v>11354</v>
      </c>
      <c r="BF1661" t="s">
        <v>390</v>
      </c>
      <c r="BG1661" s="1">
        <v>7.08</v>
      </c>
      <c r="BO1661" t="s">
        <v>281</v>
      </c>
      <c r="BP1661" s="1">
        <v>50908</v>
      </c>
      <c r="BQ1661" s="1">
        <v>50908.29</v>
      </c>
      <c r="BU1661" s="1">
        <v>0</v>
      </c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t="s">
        <v>282</v>
      </c>
      <c r="CG1661" s="1">
        <v>262.92</v>
      </c>
      <c r="CH1661" s="1">
        <v>3849</v>
      </c>
      <c r="CJ1661" s="1">
        <v>30577.89</v>
      </c>
      <c r="CP1661" s="1">
        <v>106.62</v>
      </c>
      <c r="DA1661" s="1">
        <v>340.55</v>
      </c>
      <c r="DK1661" s="1">
        <v>15195.27</v>
      </c>
      <c r="DV1661" s="1">
        <v>682.13</v>
      </c>
    </row>
    <row r="1662" spans="1:177" hidden="1" x14ac:dyDescent="0.25">
      <c r="A1662" t="s">
        <v>11468</v>
      </c>
      <c r="B1662" t="s">
        <v>11469</v>
      </c>
      <c r="C1662" t="s">
        <v>249</v>
      </c>
      <c r="D1662" t="s">
        <v>1677</v>
      </c>
      <c r="F1662" t="s">
        <v>11470</v>
      </c>
      <c r="G1662" t="s">
        <v>11471</v>
      </c>
      <c r="I1662" t="s">
        <v>11472</v>
      </c>
      <c r="K1662" t="s">
        <v>253</v>
      </c>
      <c r="L1662" t="s">
        <v>254</v>
      </c>
      <c r="M1662" t="s">
        <v>255</v>
      </c>
      <c r="N1662" t="s">
        <v>29</v>
      </c>
      <c r="P1662" t="s">
        <v>41</v>
      </c>
      <c r="Q1662" t="s">
        <v>10756</v>
      </c>
      <c r="R1662" t="s">
        <v>10767</v>
      </c>
      <c r="S1662" t="s">
        <v>10768</v>
      </c>
      <c r="T1662" t="s">
        <v>11473</v>
      </c>
      <c r="V1662" t="s">
        <v>260</v>
      </c>
      <c r="W1662" t="s">
        <v>720</v>
      </c>
      <c r="X1662" t="s">
        <v>11462</v>
      </c>
      <c r="AD1662" t="s">
        <v>11474</v>
      </c>
      <c r="AE1662" t="s">
        <v>11475</v>
      </c>
      <c r="AG1662" t="s">
        <v>11476</v>
      </c>
      <c r="AH1662" t="s">
        <v>11477</v>
      </c>
      <c r="AJ1662" t="s">
        <v>709</v>
      </c>
      <c r="AL1662" t="s">
        <v>3214</v>
      </c>
      <c r="AN1662" t="s">
        <v>628</v>
      </c>
      <c r="AO1662" t="s">
        <v>268</v>
      </c>
      <c r="AP1662" t="s">
        <v>269</v>
      </c>
      <c r="AQ1662" t="s">
        <v>709</v>
      </c>
      <c r="AR1662" t="s">
        <v>11478</v>
      </c>
      <c r="AS1662" t="s">
        <v>11479</v>
      </c>
      <c r="AT1662" t="s">
        <v>3372</v>
      </c>
      <c r="AU1662" t="s">
        <v>11480</v>
      </c>
      <c r="AX1662" t="s">
        <v>686</v>
      </c>
      <c r="BB1662" t="s">
        <v>578</v>
      </c>
      <c r="BC1662" t="s">
        <v>11481</v>
      </c>
      <c r="BE1662" t="s">
        <v>1390</v>
      </c>
      <c r="BF1662" t="s">
        <v>390</v>
      </c>
      <c r="BG1662" s="1">
        <v>4.5999999999999996</v>
      </c>
      <c r="BO1662" t="s">
        <v>281</v>
      </c>
      <c r="BP1662" s="1">
        <v>208566</v>
      </c>
      <c r="BQ1662" s="1">
        <v>208566.28</v>
      </c>
      <c r="BU1662" s="1">
        <v>-0.2</v>
      </c>
      <c r="BV1662" s="4"/>
      <c r="BW1662" s="4"/>
      <c r="BX1662" s="4"/>
      <c r="BY1662" s="4"/>
      <c r="BZ1662" s="4"/>
      <c r="CA1662" s="1">
        <v>12.58</v>
      </c>
      <c r="CB1662" s="4"/>
      <c r="CC1662" s="4"/>
      <c r="CD1662" s="4"/>
      <c r="CE1662" s="4"/>
      <c r="CF1662" t="s">
        <v>282</v>
      </c>
      <c r="CG1662" s="1">
        <v>8.01</v>
      </c>
      <c r="CH1662" s="1">
        <v>12466</v>
      </c>
      <c r="CJ1662" s="1">
        <v>129238.1</v>
      </c>
      <c r="CP1662" s="1">
        <v>168.12</v>
      </c>
      <c r="DA1662" s="1">
        <v>3042.24</v>
      </c>
      <c r="DK1662" s="1">
        <v>63475.35</v>
      </c>
      <c r="DV1662" s="1">
        <v>155.54</v>
      </c>
    </row>
    <row r="1663" spans="1:177" hidden="1" x14ac:dyDescent="0.25">
      <c r="A1663" t="s">
        <v>11482</v>
      </c>
      <c r="B1663" t="s">
        <v>11483</v>
      </c>
      <c r="C1663" t="s">
        <v>249</v>
      </c>
      <c r="D1663" t="s">
        <v>1677</v>
      </c>
      <c r="K1663" t="s">
        <v>253</v>
      </c>
      <c r="L1663" t="s">
        <v>254</v>
      </c>
      <c r="M1663" t="s">
        <v>255</v>
      </c>
      <c r="N1663" t="s">
        <v>29</v>
      </c>
      <c r="P1663" t="s">
        <v>41</v>
      </c>
      <c r="Q1663" t="s">
        <v>10756</v>
      </c>
      <c r="R1663" t="s">
        <v>10767</v>
      </c>
      <c r="S1663" t="s">
        <v>10768</v>
      </c>
      <c r="T1663" t="s">
        <v>11484</v>
      </c>
      <c r="V1663" t="s">
        <v>260</v>
      </c>
      <c r="X1663" t="s">
        <v>11485</v>
      </c>
      <c r="AE1663" t="s">
        <v>4350</v>
      </c>
      <c r="AG1663" t="s">
        <v>9625</v>
      </c>
      <c r="AH1663" t="s">
        <v>11486</v>
      </c>
      <c r="AL1663" t="s">
        <v>2154</v>
      </c>
      <c r="BB1663" t="s">
        <v>2061</v>
      </c>
      <c r="BC1663" t="s">
        <v>11487</v>
      </c>
      <c r="BE1663" t="s">
        <v>1134</v>
      </c>
      <c r="BF1663" t="s">
        <v>390</v>
      </c>
      <c r="BG1663" s="1">
        <v>4.7</v>
      </c>
      <c r="BO1663" t="s">
        <v>281</v>
      </c>
      <c r="BP1663" s="1">
        <v>193197</v>
      </c>
      <c r="BQ1663" s="1">
        <v>193197.34</v>
      </c>
      <c r="BU1663" s="1">
        <v>-0.2</v>
      </c>
      <c r="BV1663" s="4"/>
      <c r="BW1663" s="4"/>
      <c r="BX1663" s="4"/>
      <c r="BY1663" s="4"/>
      <c r="BZ1663" s="4"/>
      <c r="CA1663" s="1">
        <v>11.27</v>
      </c>
      <c r="CB1663" s="4"/>
      <c r="CC1663" s="4"/>
      <c r="CD1663" s="4"/>
      <c r="CE1663" s="4"/>
      <c r="CF1663" t="s">
        <v>282</v>
      </c>
      <c r="CG1663" s="1">
        <v>19.16</v>
      </c>
      <c r="CH1663" s="1">
        <v>10200</v>
      </c>
      <c r="CJ1663" s="1">
        <v>119472.6</v>
      </c>
      <c r="CP1663" s="1">
        <v>59.74</v>
      </c>
      <c r="DA1663" s="1">
        <v>2547.25</v>
      </c>
      <c r="DK1663" s="1">
        <v>60750.69</v>
      </c>
      <c r="DV1663" s="1">
        <v>136.38</v>
      </c>
    </row>
    <row r="1664" spans="1:177" hidden="1" x14ac:dyDescent="0.25">
      <c r="A1664" t="s">
        <v>11488</v>
      </c>
      <c r="B1664" t="s">
        <v>11489</v>
      </c>
      <c r="C1664" t="s">
        <v>249</v>
      </c>
      <c r="D1664" t="s">
        <v>1677</v>
      </c>
      <c r="K1664" t="s">
        <v>253</v>
      </c>
      <c r="L1664" t="s">
        <v>254</v>
      </c>
      <c r="M1664" t="s">
        <v>255</v>
      </c>
      <c r="N1664" t="s">
        <v>29</v>
      </c>
      <c r="P1664" t="s">
        <v>41</v>
      </c>
      <c r="Q1664" t="s">
        <v>10756</v>
      </c>
      <c r="R1664" t="s">
        <v>10767</v>
      </c>
      <c r="S1664" t="s">
        <v>10768</v>
      </c>
      <c r="T1664" t="s">
        <v>11484</v>
      </c>
      <c r="V1664" t="s">
        <v>260</v>
      </c>
      <c r="X1664" t="s">
        <v>11485</v>
      </c>
      <c r="AG1664" t="s">
        <v>9625</v>
      </c>
      <c r="AH1664" t="s">
        <v>11486</v>
      </c>
      <c r="AL1664" t="s">
        <v>2154</v>
      </c>
      <c r="BB1664" t="s">
        <v>633</v>
      </c>
      <c r="BC1664" t="s">
        <v>11490</v>
      </c>
      <c r="BE1664" t="s">
        <v>1134</v>
      </c>
      <c r="BF1664" t="s">
        <v>390</v>
      </c>
      <c r="BG1664" s="1">
        <v>5.0999999999999996</v>
      </c>
      <c r="BO1664" t="s">
        <v>281</v>
      </c>
      <c r="BP1664" s="1">
        <v>188850</v>
      </c>
      <c r="BQ1664" s="1">
        <v>188849.52</v>
      </c>
      <c r="BU1664" s="1">
        <v>0.1</v>
      </c>
      <c r="BV1664" s="4"/>
      <c r="BW1664" s="4"/>
      <c r="BX1664" s="4"/>
      <c r="BY1664" s="4"/>
      <c r="BZ1664" s="4"/>
      <c r="CA1664" s="4" t="s">
        <v>282</v>
      </c>
      <c r="CB1664" s="4"/>
      <c r="CC1664" s="4"/>
      <c r="CD1664" s="4"/>
      <c r="CE1664" s="4"/>
      <c r="CF1664" t="s">
        <v>282</v>
      </c>
      <c r="CG1664" s="1">
        <v>58.88</v>
      </c>
      <c r="CH1664" s="1">
        <v>12455</v>
      </c>
      <c r="CJ1664" s="1">
        <v>116626.9</v>
      </c>
      <c r="CP1664" s="1">
        <v>44.16</v>
      </c>
      <c r="DA1664" s="1">
        <v>2321.2199999999998</v>
      </c>
      <c r="DK1664" s="1">
        <v>57181.15</v>
      </c>
      <c r="DV1664" s="1">
        <v>161.91999999999999</v>
      </c>
    </row>
    <row r="1665" spans="1:128" hidden="1" x14ac:dyDescent="0.25">
      <c r="A1665" t="s">
        <v>11491</v>
      </c>
      <c r="B1665" t="s">
        <v>11492</v>
      </c>
      <c r="C1665" t="s">
        <v>249</v>
      </c>
      <c r="D1665" t="s">
        <v>1677</v>
      </c>
      <c r="K1665" t="s">
        <v>253</v>
      </c>
      <c r="L1665" t="s">
        <v>254</v>
      </c>
      <c r="M1665" t="s">
        <v>255</v>
      </c>
      <c r="N1665" t="s">
        <v>29</v>
      </c>
      <c r="P1665" t="s">
        <v>41</v>
      </c>
      <c r="Q1665" t="s">
        <v>10756</v>
      </c>
      <c r="R1665" t="s">
        <v>10767</v>
      </c>
      <c r="S1665" t="s">
        <v>10768</v>
      </c>
      <c r="T1665" t="s">
        <v>11493</v>
      </c>
      <c r="V1665" t="s">
        <v>260</v>
      </c>
      <c r="X1665" t="s">
        <v>11494</v>
      </c>
      <c r="AE1665" t="s">
        <v>11495</v>
      </c>
      <c r="AG1665" t="s">
        <v>11496</v>
      </c>
      <c r="AH1665" t="s">
        <v>11497</v>
      </c>
      <c r="AL1665" t="s">
        <v>3214</v>
      </c>
      <c r="AR1665" t="s">
        <v>1306</v>
      </c>
      <c r="AS1665" t="s">
        <v>416</v>
      </c>
      <c r="AX1665" t="s">
        <v>686</v>
      </c>
      <c r="BB1665" t="s">
        <v>1861</v>
      </c>
      <c r="BC1665" t="s">
        <v>11498</v>
      </c>
      <c r="BE1665" t="s">
        <v>704</v>
      </c>
      <c r="BF1665" t="s">
        <v>390</v>
      </c>
      <c r="BG1665" s="1">
        <v>6</v>
      </c>
      <c r="BO1665" t="s">
        <v>281</v>
      </c>
      <c r="BP1665" s="1">
        <v>205312</v>
      </c>
      <c r="BQ1665" s="1">
        <v>205311.91</v>
      </c>
      <c r="BU1665" s="1">
        <v>0</v>
      </c>
      <c r="BV1665" s="4"/>
      <c r="BW1665" s="4"/>
      <c r="BX1665" s="4"/>
      <c r="BY1665" s="4"/>
      <c r="BZ1665" s="4"/>
      <c r="CA1665" s="1">
        <v>7.99</v>
      </c>
      <c r="CB1665" s="4"/>
      <c r="CC1665" s="4"/>
      <c r="CD1665" s="4"/>
      <c r="CE1665" s="4"/>
      <c r="CF1665" t="s">
        <v>282</v>
      </c>
      <c r="CG1665" s="1">
        <v>60.51</v>
      </c>
      <c r="CH1665" s="1">
        <v>13586</v>
      </c>
      <c r="CJ1665" s="1">
        <v>127870.39999999999</v>
      </c>
      <c r="CP1665" s="1">
        <v>62.79</v>
      </c>
      <c r="DA1665" s="1">
        <v>4201.46</v>
      </c>
      <c r="DK1665" s="1">
        <v>59482.57</v>
      </c>
      <c r="DV1665" s="1">
        <v>39.96</v>
      </c>
    </row>
    <row r="1666" spans="1:128" hidden="1" x14ac:dyDescent="0.25">
      <c r="A1666" t="s">
        <v>11499</v>
      </c>
      <c r="B1666" t="s">
        <v>11500</v>
      </c>
      <c r="C1666" t="s">
        <v>249</v>
      </c>
      <c r="D1666" t="s">
        <v>1677</v>
      </c>
      <c r="F1666" t="s">
        <v>11501</v>
      </c>
      <c r="G1666" t="s">
        <v>11502</v>
      </c>
      <c r="H1666" t="s">
        <v>378</v>
      </c>
      <c r="K1666" t="s">
        <v>253</v>
      </c>
      <c r="L1666" t="s">
        <v>254</v>
      </c>
      <c r="M1666" t="s">
        <v>255</v>
      </c>
      <c r="N1666" t="s">
        <v>29</v>
      </c>
      <c r="P1666" t="s">
        <v>41</v>
      </c>
      <c r="Q1666" t="s">
        <v>10756</v>
      </c>
      <c r="R1666" t="s">
        <v>7821</v>
      </c>
      <c r="S1666" t="s">
        <v>7822</v>
      </c>
      <c r="T1666" t="s">
        <v>11503</v>
      </c>
      <c r="V1666" t="s">
        <v>260</v>
      </c>
      <c r="X1666" t="s">
        <v>11504</v>
      </c>
      <c r="AE1666" t="s">
        <v>11505</v>
      </c>
      <c r="AG1666" t="s">
        <v>11506</v>
      </c>
      <c r="AH1666" t="s">
        <v>11507</v>
      </c>
      <c r="AL1666" t="s">
        <v>680</v>
      </c>
      <c r="AR1666" t="s">
        <v>11508</v>
      </c>
      <c r="AS1666" t="s">
        <v>11509</v>
      </c>
      <c r="BB1666" t="s">
        <v>897</v>
      </c>
      <c r="BC1666" t="s">
        <v>11510</v>
      </c>
      <c r="BE1666" t="s">
        <v>11511</v>
      </c>
      <c r="BF1666" t="s">
        <v>390</v>
      </c>
      <c r="BG1666" s="1">
        <v>7.3</v>
      </c>
      <c r="BO1666" t="s">
        <v>281</v>
      </c>
      <c r="BP1666" s="1">
        <v>1565</v>
      </c>
      <c r="BQ1666" s="1">
        <v>1564.94</v>
      </c>
      <c r="BU1666" s="1">
        <v>-1.8</v>
      </c>
      <c r="BV1666" s="4"/>
      <c r="BW1666" s="4"/>
      <c r="BX1666" s="4"/>
      <c r="BY1666" s="4"/>
      <c r="BZ1666" s="4"/>
      <c r="CA1666" s="1">
        <v>1</v>
      </c>
      <c r="CB1666" s="4"/>
      <c r="CC1666" s="4"/>
      <c r="CD1666" s="4"/>
      <c r="CE1666" s="4"/>
      <c r="CF1666" t="s">
        <v>282</v>
      </c>
      <c r="CG1666" s="1">
        <v>232.14</v>
      </c>
      <c r="CH1666" s="1">
        <v>130.08000000000001</v>
      </c>
      <c r="CJ1666" s="1">
        <v>718.43</v>
      </c>
      <c r="CP1666" s="1">
        <v>22.01</v>
      </c>
      <c r="DA1666" s="1">
        <v>1</v>
      </c>
      <c r="DK1666" s="1">
        <v>407.24</v>
      </c>
      <c r="DV1666" s="1">
        <v>53.03</v>
      </c>
    </row>
    <row r="1667" spans="1:128" hidden="1" x14ac:dyDescent="0.25">
      <c r="A1667" t="s">
        <v>11512</v>
      </c>
      <c r="B1667" t="s">
        <v>11513</v>
      </c>
      <c r="C1667" t="s">
        <v>249</v>
      </c>
      <c r="D1667" t="s">
        <v>1677</v>
      </c>
      <c r="F1667" t="s">
        <v>11514</v>
      </c>
      <c r="G1667" t="s">
        <v>11515</v>
      </c>
      <c r="I1667" t="s">
        <v>11516</v>
      </c>
      <c r="K1667" t="s">
        <v>253</v>
      </c>
      <c r="L1667" t="s">
        <v>254</v>
      </c>
      <c r="M1667" t="s">
        <v>255</v>
      </c>
      <c r="N1667" t="s">
        <v>29</v>
      </c>
      <c r="P1667" t="s">
        <v>41</v>
      </c>
      <c r="Q1667" t="s">
        <v>10756</v>
      </c>
      <c r="R1667" t="s">
        <v>10767</v>
      </c>
      <c r="S1667" t="s">
        <v>10768</v>
      </c>
      <c r="T1667" t="s">
        <v>11517</v>
      </c>
      <c r="V1667" t="s">
        <v>260</v>
      </c>
      <c r="W1667" t="s">
        <v>720</v>
      </c>
      <c r="X1667" t="s">
        <v>11518</v>
      </c>
      <c r="AD1667" t="s">
        <v>11519</v>
      </c>
      <c r="AE1667" t="s">
        <v>11520</v>
      </c>
      <c r="AG1667" t="s">
        <v>11521</v>
      </c>
      <c r="AH1667" t="s">
        <v>11522</v>
      </c>
      <c r="AJ1667" t="s">
        <v>709</v>
      </c>
      <c r="AL1667" t="s">
        <v>3214</v>
      </c>
      <c r="AN1667" t="s">
        <v>628</v>
      </c>
      <c r="AO1667" t="s">
        <v>268</v>
      </c>
      <c r="AP1667" t="s">
        <v>269</v>
      </c>
      <c r="AQ1667" t="s">
        <v>709</v>
      </c>
      <c r="AR1667" t="s">
        <v>11523</v>
      </c>
      <c r="AS1667" t="s">
        <v>11524</v>
      </c>
      <c r="AT1667" t="s">
        <v>11120</v>
      </c>
      <c r="AU1667" t="s">
        <v>11525</v>
      </c>
      <c r="AX1667" t="s">
        <v>686</v>
      </c>
      <c r="BB1667" t="s">
        <v>1966</v>
      </c>
      <c r="BC1667" t="s">
        <v>11526</v>
      </c>
      <c r="BE1667" t="s">
        <v>797</v>
      </c>
      <c r="BF1667" t="s">
        <v>390</v>
      </c>
      <c r="BG1667" s="1">
        <v>5.9</v>
      </c>
      <c r="BO1667" t="s">
        <v>281</v>
      </c>
      <c r="BP1667" s="1">
        <v>212018</v>
      </c>
      <c r="BQ1667" s="1">
        <v>212017.65</v>
      </c>
      <c r="BU1667" s="1">
        <v>-0.1</v>
      </c>
      <c r="BV1667" s="4"/>
      <c r="BW1667" s="4"/>
      <c r="BX1667" s="4"/>
      <c r="BY1667" s="4"/>
      <c r="BZ1667" s="4"/>
      <c r="CA1667" s="1">
        <v>20.51</v>
      </c>
      <c r="CB1667" s="4"/>
      <c r="CC1667" s="4"/>
      <c r="CD1667" s="4"/>
      <c r="CE1667" s="4"/>
      <c r="CF1667" t="s">
        <v>282</v>
      </c>
      <c r="CG1667" s="1">
        <v>102.53</v>
      </c>
      <c r="CH1667" s="1">
        <v>13328</v>
      </c>
      <c r="CJ1667" s="1">
        <v>131008</v>
      </c>
      <c r="CP1667" s="1">
        <v>62.66</v>
      </c>
      <c r="DA1667" s="1">
        <v>2380.9299999999998</v>
      </c>
      <c r="DK1667" s="1">
        <v>65048.32</v>
      </c>
      <c r="DV1667" s="1">
        <v>66.069999999999993</v>
      </c>
    </row>
    <row r="1668" spans="1:128" hidden="1" x14ac:dyDescent="0.25">
      <c r="A1668" t="s">
        <v>11527</v>
      </c>
      <c r="B1668" t="s">
        <v>11528</v>
      </c>
      <c r="C1668" t="s">
        <v>249</v>
      </c>
      <c r="D1668" t="s">
        <v>1677</v>
      </c>
      <c r="F1668" t="s">
        <v>11514</v>
      </c>
      <c r="G1668" t="s">
        <v>11515</v>
      </c>
      <c r="I1668" t="s">
        <v>11516</v>
      </c>
      <c r="K1668" t="s">
        <v>253</v>
      </c>
      <c r="L1668" t="s">
        <v>254</v>
      </c>
      <c r="M1668" t="s">
        <v>255</v>
      </c>
      <c r="N1668" t="s">
        <v>29</v>
      </c>
      <c r="P1668" t="s">
        <v>41</v>
      </c>
      <c r="Q1668" t="s">
        <v>10756</v>
      </c>
      <c r="R1668" t="s">
        <v>10767</v>
      </c>
      <c r="S1668" t="s">
        <v>10768</v>
      </c>
      <c r="T1668" t="s">
        <v>11517</v>
      </c>
      <c r="V1668" t="s">
        <v>260</v>
      </c>
      <c r="W1668" t="s">
        <v>720</v>
      </c>
      <c r="X1668" t="s">
        <v>11518</v>
      </c>
      <c r="AD1668" t="s">
        <v>11519</v>
      </c>
      <c r="AH1668" t="s">
        <v>1677</v>
      </c>
      <c r="AJ1668" t="s">
        <v>709</v>
      </c>
      <c r="AL1668" t="s">
        <v>3214</v>
      </c>
      <c r="AN1668" t="s">
        <v>628</v>
      </c>
      <c r="AO1668" t="s">
        <v>268</v>
      </c>
      <c r="AP1668" t="s">
        <v>269</v>
      </c>
      <c r="AQ1668" t="s">
        <v>709</v>
      </c>
      <c r="AR1668" t="s">
        <v>11524</v>
      </c>
      <c r="AS1668" t="s">
        <v>10440</v>
      </c>
      <c r="AT1668" t="s">
        <v>11120</v>
      </c>
      <c r="AU1668" t="s">
        <v>11525</v>
      </c>
      <c r="AX1668" t="s">
        <v>686</v>
      </c>
      <c r="BB1668" t="s">
        <v>756</v>
      </c>
      <c r="BC1668" t="s">
        <v>11529</v>
      </c>
      <c r="BE1668" t="s">
        <v>812</v>
      </c>
      <c r="BG1668" s="1">
        <v>5.7</v>
      </c>
      <c r="BO1668" t="s">
        <v>281</v>
      </c>
      <c r="BP1668" s="1">
        <v>210417</v>
      </c>
      <c r="BQ1668" s="1">
        <v>210417.07</v>
      </c>
      <c r="BU1668" s="1">
        <v>0</v>
      </c>
      <c r="BV1668" s="4"/>
      <c r="BW1668" s="4"/>
      <c r="BX1668" s="4"/>
      <c r="BY1668" s="4"/>
      <c r="BZ1668" s="4"/>
      <c r="CA1668" s="1">
        <v>20.52</v>
      </c>
      <c r="CB1668" s="4"/>
      <c r="CC1668" s="4"/>
      <c r="CD1668" s="4"/>
      <c r="CE1668" s="4"/>
      <c r="CF1668" t="s">
        <v>282</v>
      </c>
      <c r="CG1668" s="1">
        <v>87.8</v>
      </c>
      <c r="CH1668" s="1">
        <v>13226</v>
      </c>
      <c r="CJ1668" s="1">
        <v>129982.8</v>
      </c>
      <c r="CP1668" s="1">
        <v>51.31</v>
      </c>
      <c r="DA1668" s="1">
        <v>2451.4299999999998</v>
      </c>
      <c r="DK1668" s="1">
        <v>64535.32</v>
      </c>
      <c r="DV1668" s="1">
        <v>61.57</v>
      </c>
    </row>
    <row r="1669" spans="1:128" hidden="1" x14ac:dyDescent="0.25">
      <c r="A1669" t="s">
        <v>11530</v>
      </c>
      <c r="B1669" t="s">
        <v>11531</v>
      </c>
      <c r="C1669" t="s">
        <v>249</v>
      </c>
      <c r="D1669" t="s">
        <v>1677</v>
      </c>
      <c r="K1669" t="s">
        <v>253</v>
      </c>
      <c r="L1669" t="s">
        <v>254</v>
      </c>
      <c r="M1669" t="s">
        <v>255</v>
      </c>
      <c r="N1669" t="s">
        <v>29</v>
      </c>
      <c r="P1669" t="s">
        <v>41</v>
      </c>
      <c r="Q1669" t="s">
        <v>10756</v>
      </c>
      <c r="R1669" t="s">
        <v>10767</v>
      </c>
      <c r="S1669" t="s">
        <v>10768</v>
      </c>
      <c r="T1669" t="s">
        <v>11532</v>
      </c>
      <c r="V1669" t="s">
        <v>260</v>
      </c>
      <c r="X1669" t="s">
        <v>11533</v>
      </c>
      <c r="AE1669" t="s">
        <v>11534</v>
      </c>
      <c r="AG1669" t="s">
        <v>11535</v>
      </c>
      <c r="AH1669" t="s">
        <v>1677</v>
      </c>
      <c r="AL1669" t="s">
        <v>680</v>
      </c>
      <c r="AR1669" t="s">
        <v>3939</v>
      </c>
      <c r="AS1669" t="s">
        <v>4177</v>
      </c>
      <c r="AT1669" t="s">
        <v>4129</v>
      </c>
      <c r="AX1669" t="s">
        <v>686</v>
      </c>
      <c r="BB1669" t="s">
        <v>2447</v>
      </c>
      <c r="BC1669" t="s">
        <v>11536</v>
      </c>
      <c r="BE1669" t="s">
        <v>4723</v>
      </c>
      <c r="BF1669" t="s">
        <v>390</v>
      </c>
      <c r="BG1669" s="1">
        <v>4.5999999999999996</v>
      </c>
      <c r="BO1669" t="s">
        <v>281</v>
      </c>
      <c r="BP1669" s="1">
        <v>28007</v>
      </c>
      <c r="BQ1669" s="1">
        <v>28007.11</v>
      </c>
      <c r="BU1669" s="1">
        <v>-0.3</v>
      </c>
      <c r="BV1669" s="4"/>
      <c r="BW1669" s="4"/>
      <c r="BX1669" s="4"/>
      <c r="BY1669" s="4"/>
      <c r="BZ1669" s="4"/>
      <c r="CA1669" s="4" t="s">
        <v>282</v>
      </c>
      <c r="CB1669" s="4"/>
      <c r="CC1669" s="4"/>
      <c r="CD1669" s="4"/>
      <c r="CE1669" s="4"/>
      <c r="CF1669" t="s">
        <v>282</v>
      </c>
      <c r="CG1669" s="1">
        <v>24.51</v>
      </c>
      <c r="CH1669" s="1">
        <v>1317</v>
      </c>
      <c r="CJ1669" s="1">
        <v>16851.45</v>
      </c>
      <c r="CP1669" s="1">
        <v>106.22</v>
      </c>
      <c r="DA1669" s="1">
        <v>327.84</v>
      </c>
      <c r="DK1669" s="1">
        <v>8946.59</v>
      </c>
      <c r="DV1669" s="1">
        <v>433.03</v>
      </c>
    </row>
    <row r="1670" spans="1:128" hidden="1" x14ac:dyDescent="0.25">
      <c r="A1670" t="s">
        <v>11537</v>
      </c>
      <c r="B1670" t="s">
        <v>11538</v>
      </c>
      <c r="C1670" t="s">
        <v>249</v>
      </c>
      <c r="D1670" t="s">
        <v>1677</v>
      </c>
      <c r="K1670" t="s">
        <v>253</v>
      </c>
      <c r="L1670" t="s">
        <v>254</v>
      </c>
      <c r="M1670" t="s">
        <v>255</v>
      </c>
      <c r="N1670" t="s">
        <v>29</v>
      </c>
      <c r="P1670" t="s">
        <v>41</v>
      </c>
      <c r="Q1670" t="s">
        <v>10756</v>
      </c>
      <c r="R1670" t="s">
        <v>10767</v>
      </c>
      <c r="S1670" t="s">
        <v>10768</v>
      </c>
      <c r="T1670" t="s">
        <v>11539</v>
      </c>
      <c r="V1670" t="s">
        <v>260</v>
      </c>
      <c r="AE1670" t="s">
        <v>11540</v>
      </c>
      <c r="AG1670" t="s">
        <v>11541</v>
      </c>
      <c r="AH1670" t="s">
        <v>11542</v>
      </c>
      <c r="AL1670" t="s">
        <v>680</v>
      </c>
      <c r="AX1670" t="s">
        <v>686</v>
      </c>
      <c r="BB1670" t="s">
        <v>655</v>
      </c>
      <c r="BC1670" t="s">
        <v>9070</v>
      </c>
      <c r="BE1670" t="s">
        <v>1033</v>
      </c>
      <c r="BF1670" t="s">
        <v>390</v>
      </c>
      <c r="BG1670" s="1">
        <v>6</v>
      </c>
      <c r="BO1670" t="s">
        <v>281</v>
      </c>
      <c r="BP1670" s="1">
        <v>227278</v>
      </c>
      <c r="BQ1670" s="1">
        <v>227277.91</v>
      </c>
      <c r="BU1670" s="1">
        <v>0.1</v>
      </c>
      <c r="BV1670" s="4"/>
      <c r="BW1670" s="4"/>
      <c r="BX1670" s="4"/>
      <c r="BY1670" s="4"/>
      <c r="BZ1670" s="4"/>
      <c r="CA1670" s="4" t="s">
        <v>282</v>
      </c>
      <c r="CB1670" s="4"/>
      <c r="CC1670" s="4"/>
      <c r="CD1670" s="4"/>
      <c r="CE1670" s="4"/>
      <c r="CF1670" t="s">
        <v>282</v>
      </c>
      <c r="CG1670" s="1">
        <v>68.08</v>
      </c>
      <c r="CH1670" s="1">
        <v>8977</v>
      </c>
      <c r="CJ1670" s="1">
        <v>139621.9</v>
      </c>
      <c r="CP1670" s="1">
        <v>13.85</v>
      </c>
      <c r="DA1670" s="1">
        <v>2815.52</v>
      </c>
      <c r="DK1670" s="1">
        <v>75349.67</v>
      </c>
      <c r="DV1670" s="1">
        <v>431.56</v>
      </c>
    </row>
    <row r="1671" spans="1:128" hidden="1" x14ac:dyDescent="0.25">
      <c r="A1671" t="s">
        <v>11543</v>
      </c>
      <c r="B1671" t="s">
        <v>11544</v>
      </c>
      <c r="C1671" t="s">
        <v>249</v>
      </c>
      <c r="D1671" t="s">
        <v>385</v>
      </c>
      <c r="K1671" t="s">
        <v>253</v>
      </c>
      <c r="L1671" t="s">
        <v>254</v>
      </c>
      <c r="M1671" t="s">
        <v>255</v>
      </c>
      <c r="N1671" t="s">
        <v>29</v>
      </c>
      <c r="P1671" t="s">
        <v>41</v>
      </c>
      <c r="Q1671" t="s">
        <v>10756</v>
      </c>
      <c r="T1671" t="s">
        <v>1576</v>
      </c>
      <c r="V1671" t="s">
        <v>260</v>
      </c>
      <c r="X1671" t="s">
        <v>11545</v>
      </c>
      <c r="AE1671" t="s">
        <v>11546</v>
      </c>
      <c r="AG1671" t="s">
        <v>11547</v>
      </c>
      <c r="AH1671" t="s">
        <v>385</v>
      </c>
      <c r="AL1671" t="s">
        <v>680</v>
      </c>
      <c r="AR1671" t="s">
        <v>3761</v>
      </c>
      <c r="AS1671" t="s">
        <v>11548</v>
      </c>
      <c r="BB1671" t="s">
        <v>3611</v>
      </c>
      <c r="BC1671" t="s">
        <v>3611</v>
      </c>
      <c r="BD1671" t="s">
        <v>390</v>
      </c>
      <c r="BE1671" t="s">
        <v>4010</v>
      </c>
      <c r="BF1671" t="s">
        <v>303</v>
      </c>
      <c r="BG1671" s="1">
        <v>7.7</v>
      </c>
      <c r="BO1671" t="s">
        <v>281</v>
      </c>
      <c r="BP1671" s="1">
        <v>18598</v>
      </c>
      <c r="BQ1671" s="1">
        <v>18598</v>
      </c>
      <c r="BU1671" s="1">
        <v>0</v>
      </c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t="s">
        <v>282</v>
      </c>
      <c r="CG1671" s="1">
        <v>1500</v>
      </c>
      <c r="CH1671" s="1">
        <v>104</v>
      </c>
      <c r="CJ1671" s="1">
        <v>9790</v>
      </c>
      <c r="DA1671" s="1">
        <v>20</v>
      </c>
      <c r="DK1671" s="1">
        <v>6894</v>
      </c>
      <c r="DV1671" s="1">
        <v>290</v>
      </c>
    </row>
    <row r="1672" spans="1:128" hidden="1" x14ac:dyDescent="0.25">
      <c r="A1672" t="s">
        <v>11549</v>
      </c>
      <c r="B1672" t="s">
        <v>11550</v>
      </c>
      <c r="C1672" t="s">
        <v>249</v>
      </c>
      <c r="F1672" t="s">
        <v>11551</v>
      </c>
      <c r="G1672" t="s">
        <v>11552</v>
      </c>
      <c r="I1672" t="s">
        <v>11553</v>
      </c>
      <c r="K1672" t="s">
        <v>253</v>
      </c>
      <c r="L1672" t="s">
        <v>254</v>
      </c>
      <c r="M1672" t="s">
        <v>255</v>
      </c>
      <c r="N1672" t="s">
        <v>29</v>
      </c>
      <c r="P1672" t="s">
        <v>42</v>
      </c>
      <c r="Q1672" t="s">
        <v>11554</v>
      </c>
      <c r="R1672" t="s">
        <v>11555</v>
      </c>
      <c r="S1672" t="s">
        <v>11556</v>
      </c>
      <c r="T1672" t="s">
        <v>11557</v>
      </c>
      <c r="V1672" t="s">
        <v>260</v>
      </c>
      <c r="W1672" t="s">
        <v>186</v>
      </c>
      <c r="X1672" t="s">
        <v>11558</v>
      </c>
      <c r="AE1672" t="s">
        <v>11559</v>
      </c>
      <c r="AG1672" t="s">
        <v>11560</v>
      </c>
      <c r="AJ1672" t="s">
        <v>296</v>
      </c>
      <c r="AL1672" t="s">
        <v>11561</v>
      </c>
      <c r="AN1672" t="s">
        <v>295</v>
      </c>
      <c r="AO1672" t="s">
        <v>268</v>
      </c>
      <c r="AP1672" t="s">
        <v>269</v>
      </c>
      <c r="AQ1672" t="s">
        <v>296</v>
      </c>
      <c r="AT1672" t="s">
        <v>11562</v>
      </c>
      <c r="AU1672" t="s">
        <v>10240</v>
      </c>
      <c r="BB1672" t="s">
        <v>1953</v>
      </c>
      <c r="BC1672" t="s">
        <v>1953</v>
      </c>
      <c r="BE1672" t="s">
        <v>1954</v>
      </c>
      <c r="BF1672" t="s">
        <v>487</v>
      </c>
      <c r="BG1672" s="1">
        <v>5.0999999999999996</v>
      </c>
      <c r="BO1672" t="s">
        <v>281</v>
      </c>
      <c r="BP1672" s="1">
        <v>169000</v>
      </c>
      <c r="BQ1672" s="1">
        <v>169000</v>
      </c>
      <c r="BU1672" s="1">
        <v>0</v>
      </c>
      <c r="BV1672" s="4"/>
      <c r="BW1672" s="4"/>
      <c r="BX1672" s="4"/>
      <c r="BY1672" s="4"/>
      <c r="BZ1672" s="4"/>
      <c r="CA1672" s="4" t="s">
        <v>282</v>
      </c>
      <c r="CB1672" s="4"/>
      <c r="CC1672" s="4"/>
      <c r="CD1672" s="4"/>
      <c r="CE1672" s="4"/>
      <c r="CF1672" t="s">
        <v>282</v>
      </c>
      <c r="CG1672" s="1">
        <v>244</v>
      </c>
      <c r="CH1672" s="1">
        <v>9040</v>
      </c>
      <c r="CJ1672" s="1">
        <v>104000</v>
      </c>
      <c r="CP1672" s="1">
        <v>34</v>
      </c>
      <c r="DA1672" s="1">
        <v>1520</v>
      </c>
      <c r="DK1672" s="1">
        <v>54300</v>
      </c>
      <c r="DV1672" s="1">
        <v>160</v>
      </c>
      <c r="DX1672" t="s">
        <v>282</v>
      </c>
    </row>
    <row r="1673" spans="1:128" hidden="1" x14ac:dyDescent="0.25">
      <c r="A1673" t="s">
        <v>11563</v>
      </c>
      <c r="B1673" t="s">
        <v>11564</v>
      </c>
      <c r="C1673" t="s">
        <v>249</v>
      </c>
      <c r="F1673" t="s">
        <v>11565</v>
      </c>
      <c r="G1673" t="s">
        <v>11566</v>
      </c>
      <c r="I1673" t="s">
        <v>11567</v>
      </c>
      <c r="K1673" t="s">
        <v>253</v>
      </c>
      <c r="L1673" t="s">
        <v>254</v>
      </c>
      <c r="M1673" t="s">
        <v>255</v>
      </c>
      <c r="N1673" t="s">
        <v>29</v>
      </c>
      <c r="P1673" t="s">
        <v>42</v>
      </c>
      <c r="Q1673" t="s">
        <v>11554</v>
      </c>
      <c r="R1673" t="s">
        <v>8094</v>
      </c>
      <c r="S1673" t="s">
        <v>8095</v>
      </c>
      <c r="T1673" t="s">
        <v>11557</v>
      </c>
      <c r="V1673" t="s">
        <v>260</v>
      </c>
      <c r="W1673" t="s">
        <v>186</v>
      </c>
      <c r="X1673" t="s">
        <v>11568</v>
      </c>
      <c r="AE1673" t="s">
        <v>11569</v>
      </c>
      <c r="AG1673" t="s">
        <v>384</v>
      </c>
      <c r="AJ1673" t="s">
        <v>296</v>
      </c>
      <c r="AL1673" t="s">
        <v>5133</v>
      </c>
      <c r="AN1673" t="s">
        <v>295</v>
      </c>
      <c r="AO1673" t="s">
        <v>268</v>
      </c>
      <c r="AP1673" t="s">
        <v>269</v>
      </c>
      <c r="AQ1673" t="s">
        <v>296</v>
      </c>
      <c r="AT1673" t="s">
        <v>11548</v>
      </c>
      <c r="AU1673" t="s">
        <v>11570</v>
      </c>
      <c r="BB1673" t="s">
        <v>1117</v>
      </c>
      <c r="BC1673" t="s">
        <v>1117</v>
      </c>
      <c r="BE1673" t="s">
        <v>2749</v>
      </c>
      <c r="BF1673" t="s">
        <v>487</v>
      </c>
      <c r="BG1673" s="1">
        <v>5.3</v>
      </c>
      <c r="BO1673" t="s">
        <v>281</v>
      </c>
      <c r="BP1673" s="1">
        <v>172000</v>
      </c>
      <c r="BQ1673" s="1">
        <v>172000</v>
      </c>
      <c r="BU1673" s="1">
        <v>0</v>
      </c>
      <c r="BV1673" s="4"/>
      <c r="BW1673" s="4"/>
      <c r="BX1673" s="4"/>
      <c r="BY1673" s="4"/>
      <c r="BZ1673" s="4"/>
      <c r="CA1673" s="4" t="s">
        <v>282</v>
      </c>
      <c r="CB1673" s="4"/>
      <c r="CC1673" s="4"/>
      <c r="CD1673" s="4"/>
      <c r="CE1673" s="4"/>
      <c r="CF1673" t="s">
        <v>282</v>
      </c>
      <c r="CG1673" s="1">
        <v>73</v>
      </c>
      <c r="CH1673" s="1">
        <v>10100</v>
      </c>
      <c r="CJ1673" s="1">
        <v>106000</v>
      </c>
      <c r="CP1673" s="1">
        <v>26</v>
      </c>
      <c r="DA1673" s="1">
        <v>1830</v>
      </c>
      <c r="DK1673" s="1">
        <v>53800</v>
      </c>
      <c r="DV1673" s="1">
        <v>146</v>
      </c>
      <c r="DX1673" t="s">
        <v>282</v>
      </c>
    </row>
    <row r="1674" spans="1:128" hidden="1" x14ac:dyDescent="0.25">
      <c r="A1674" t="s">
        <v>11571</v>
      </c>
      <c r="B1674" t="s">
        <v>11572</v>
      </c>
      <c r="C1674" t="s">
        <v>249</v>
      </c>
      <c r="F1674" t="s">
        <v>11565</v>
      </c>
      <c r="G1674" t="s">
        <v>11566</v>
      </c>
      <c r="I1674" t="s">
        <v>11567</v>
      </c>
      <c r="K1674" t="s">
        <v>253</v>
      </c>
      <c r="L1674" t="s">
        <v>254</v>
      </c>
      <c r="M1674" t="s">
        <v>255</v>
      </c>
      <c r="N1674" t="s">
        <v>29</v>
      </c>
      <c r="P1674" t="s">
        <v>42</v>
      </c>
      <c r="Q1674" t="s">
        <v>11554</v>
      </c>
      <c r="R1674" t="s">
        <v>8094</v>
      </c>
      <c r="S1674" t="s">
        <v>8095</v>
      </c>
      <c r="T1674" t="s">
        <v>11557</v>
      </c>
      <c r="V1674" t="s">
        <v>260</v>
      </c>
      <c r="W1674" t="s">
        <v>186</v>
      </c>
      <c r="X1674" t="s">
        <v>11568</v>
      </c>
      <c r="AE1674" t="s">
        <v>11573</v>
      </c>
      <c r="AG1674" t="s">
        <v>384</v>
      </c>
      <c r="AJ1674" t="s">
        <v>296</v>
      </c>
      <c r="AL1674" t="s">
        <v>5133</v>
      </c>
      <c r="AN1674" t="s">
        <v>295</v>
      </c>
      <c r="AO1674" t="s">
        <v>268</v>
      </c>
      <c r="AP1674" t="s">
        <v>269</v>
      </c>
      <c r="AQ1674" t="s">
        <v>296</v>
      </c>
      <c r="AT1674" t="s">
        <v>11548</v>
      </c>
      <c r="AU1674" t="s">
        <v>11570</v>
      </c>
      <c r="BB1674" t="s">
        <v>2235</v>
      </c>
      <c r="BC1674" t="s">
        <v>2235</v>
      </c>
      <c r="BE1674" t="s">
        <v>2749</v>
      </c>
      <c r="BF1674" t="s">
        <v>487</v>
      </c>
      <c r="BG1674" s="1">
        <v>5.3</v>
      </c>
      <c r="BO1674" t="s">
        <v>281</v>
      </c>
      <c r="BP1674" s="1">
        <v>172000</v>
      </c>
      <c r="BQ1674" s="1">
        <v>172000</v>
      </c>
      <c r="BU1674" s="1">
        <v>0</v>
      </c>
      <c r="BV1674" s="4"/>
      <c r="BW1674" s="4"/>
      <c r="BX1674" s="4"/>
      <c r="BY1674" s="4"/>
      <c r="BZ1674" s="4"/>
      <c r="CA1674" s="4" t="s">
        <v>282</v>
      </c>
      <c r="CB1674" s="4"/>
      <c r="CC1674" s="4"/>
      <c r="CD1674" s="4"/>
      <c r="CE1674" s="4"/>
      <c r="CF1674" t="s">
        <v>282</v>
      </c>
      <c r="CG1674" s="1">
        <v>49</v>
      </c>
      <c r="CH1674" s="1">
        <v>10100</v>
      </c>
      <c r="CJ1674" s="1">
        <v>106000</v>
      </c>
      <c r="CP1674" s="1">
        <v>34</v>
      </c>
      <c r="DA1674" s="1">
        <v>1810</v>
      </c>
      <c r="DK1674" s="1">
        <v>53800</v>
      </c>
      <c r="DV1674" s="1">
        <v>132</v>
      </c>
      <c r="DX1674" t="s">
        <v>282</v>
      </c>
    </row>
    <row r="1675" spans="1:128" hidden="1" x14ac:dyDescent="0.25">
      <c r="A1675" t="s">
        <v>11574</v>
      </c>
      <c r="B1675" t="s">
        <v>11575</v>
      </c>
      <c r="C1675" t="s">
        <v>249</v>
      </c>
      <c r="F1675" t="s">
        <v>11576</v>
      </c>
      <c r="G1675" t="s">
        <v>11577</v>
      </c>
      <c r="I1675" t="s">
        <v>11578</v>
      </c>
      <c r="K1675" t="s">
        <v>253</v>
      </c>
      <c r="L1675" t="s">
        <v>254</v>
      </c>
      <c r="M1675" t="s">
        <v>255</v>
      </c>
      <c r="N1675" t="s">
        <v>29</v>
      </c>
      <c r="P1675" t="s">
        <v>42</v>
      </c>
      <c r="Q1675" t="s">
        <v>11554</v>
      </c>
      <c r="R1675" t="s">
        <v>11579</v>
      </c>
      <c r="S1675" t="s">
        <v>11580</v>
      </c>
      <c r="T1675" t="s">
        <v>11581</v>
      </c>
      <c r="V1675" t="s">
        <v>260</v>
      </c>
      <c r="W1675" t="s">
        <v>720</v>
      </c>
      <c r="X1675" t="s">
        <v>11582</v>
      </c>
      <c r="AG1675" t="s">
        <v>447</v>
      </c>
      <c r="AJ1675" t="s">
        <v>2936</v>
      </c>
      <c r="AL1675" t="s">
        <v>296</v>
      </c>
      <c r="AN1675" t="s">
        <v>7310</v>
      </c>
      <c r="AO1675" t="s">
        <v>268</v>
      </c>
      <c r="AP1675" t="s">
        <v>364</v>
      </c>
      <c r="AQ1675" t="s">
        <v>2937</v>
      </c>
      <c r="AR1675" t="s">
        <v>11583</v>
      </c>
      <c r="AS1675" t="s">
        <v>11584</v>
      </c>
      <c r="AT1675" t="s">
        <v>11585</v>
      </c>
      <c r="BB1675" t="s">
        <v>2695</v>
      </c>
      <c r="BC1675" t="s">
        <v>2696</v>
      </c>
      <c r="BD1675" t="s">
        <v>301</v>
      </c>
      <c r="BE1675" t="s">
        <v>1390</v>
      </c>
      <c r="BF1675" t="s">
        <v>303</v>
      </c>
      <c r="BG1675" s="1">
        <v>5.5</v>
      </c>
      <c r="BO1675" t="s">
        <v>281</v>
      </c>
      <c r="BP1675" s="1">
        <v>157890</v>
      </c>
      <c r="BQ1675" s="1">
        <v>157890</v>
      </c>
      <c r="BU1675" s="1">
        <v>0</v>
      </c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t="s">
        <v>282</v>
      </c>
      <c r="CG1675" s="1">
        <v>42.9</v>
      </c>
      <c r="CH1675" s="1">
        <v>7260</v>
      </c>
      <c r="CJ1675" s="1">
        <v>96360</v>
      </c>
      <c r="DA1675" s="1">
        <v>1375</v>
      </c>
      <c r="DK1675" s="1">
        <v>52016.800000000003</v>
      </c>
      <c r="DV1675" s="1">
        <v>836</v>
      </c>
    </row>
    <row r="1676" spans="1:128" hidden="1" x14ac:dyDescent="0.25">
      <c r="A1676" t="s">
        <v>11586</v>
      </c>
      <c r="B1676" t="s">
        <v>11587</v>
      </c>
      <c r="C1676" t="s">
        <v>249</v>
      </c>
      <c r="F1676" t="s">
        <v>11576</v>
      </c>
      <c r="G1676" t="s">
        <v>11577</v>
      </c>
      <c r="I1676" t="s">
        <v>11578</v>
      </c>
      <c r="K1676" t="s">
        <v>253</v>
      </c>
      <c r="L1676" t="s">
        <v>254</v>
      </c>
      <c r="M1676" t="s">
        <v>255</v>
      </c>
      <c r="N1676" t="s">
        <v>29</v>
      </c>
      <c r="P1676" t="s">
        <v>42</v>
      </c>
      <c r="Q1676" t="s">
        <v>11554</v>
      </c>
      <c r="R1676" t="s">
        <v>11579</v>
      </c>
      <c r="S1676" t="s">
        <v>11580</v>
      </c>
      <c r="T1676" t="s">
        <v>11581</v>
      </c>
      <c r="V1676" t="s">
        <v>260</v>
      </c>
      <c r="W1676" t="s">
        <v>720</v>
      </c>
      <c r="X1676" t="s">
        <v>11582</v>
      </c>
      <c r="AG1676" t="s">
        <v>447</v>
      </c>
      <c r="AJ1676" t="s">
        <v>2936</v>
      </c>
      <c r="AL1676" t="s">
        <v>296</v>
      </c>
      <c r="AN1676" t="s">
        <v>7310</v>
      </c>
      <c r="AO1676" t="s">
        <v>268</v>
      </c>
      <c r="AP1676" t="s">
        <v>364</v>
      </c>
      <c r="AQ1676" t="s">
        <v>2937</v>
      </c>
      <c r="AR1676" t="s">
        <v>11583</v>
      </c>
      <c r="AS1676" t="s">
        <v>5941</v>
      </c>
      <c r="AT1676" t="s">
        <v>11585</v>
      </c>
      <c r="BB1676" t="s">
        <v>2695</v>
      </c>
      <c r="BC1676" t="s">
        <v>2696</v>
      </c>
      <c r="BD1676" t="s">
        <v>301</v>
      </c>
      <c r="BE1676" t="s">
        <v>1390</v>
      </c>
      <c r="BF1676" t="s">
        <v>303</v>
      </c>
      <c r="BG1676" s="1">
        <v>6.1</v>
      </c>
      <c r="BO1676" t="s">
        <v>281</v>
      </c>
      <c r="BP1676" s="1">
        <v>159141</v>
      </c>
      <c r="BQ1676" s="1">
        <v>159141</v>
      </c>
      <c r="BU1676" s="1">
        <v>0</v>
      </c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t="s">
        <v>282</v>
      </c>
      <c r="CG1676" s="1">
        <v>85.8</v>
      </c>
      <c r="CH1676" s="1">
        <v>7304</v>
      </c>
      <c r="CJ1676" s="1">
        <v>97130</v>
      </c>
      <c r="DA1676" s="1">
        <v>1474</v>
      </c>
      <c r="DK1676" s="1">
        <v>52300.6</v>
      </c>
      <c r="DV1676" s="1">
        <v>847</v>
      </c>
    </row>
    <row r="1677" spans="1:128" hidden="1" x14ac:dyDescent="0.25">
      <c r="A1677" t="s">
        <v>11588</v>
      </c>
      <c r="B1677" t="s">
        <v>11589</v>
      </c>
      <c r="C1677" t="s">
        <v>249</v>
      </c>
      <c r="F1677" t="s">
        <v>11590</v>
      </c>
      <c r="G1677" t="s">
        <v>11591</v>
      </c>
      <c r="I1677" t="s">
        <v>11592</v>
      </c>
      <c r="K1677" t="s">
        <v>253</v>
      </c>
      <c r="L1677" t="s">
        <v>254</v>
      </c>
      <c r="M1677" t="s">
        <v>255</v>
      </c>
      <c r="N1677" t="s">
        <v>29</v>
      </c>
      <c r="P1677" t="s">
        <v>42</v>
      </c>
      <c r="Q1677" t="s">
        <v>11554</v>
      </c>
      <c r="R1677" t="s">
        <v>7145</v>
      </c>
      <c r="S1677" t="s">
        <v>7082</v>
      </c>
      <c r="T1677" t="s">
        <v>11593</v>
      </c>
      <c r="V1677" t="s">
        <v>260</v>
      </c>
      <c r="W1677" t="s">
        <v>720</v>
      </c>
      <c r="X1677" t="s">
        <v>11594</v>
      </c>
      <c r="AG1677" t="s">
        <v>752</v>
      </c>
      <c r="AJ1677" t="s">
        <v>11595</v>
      </c>
      <c r="AL1677" t="s">
        <v>10031</v>
      </c>
      <c r="AN1677" t="s">
        <v>267</v>
      </c>
      <c r="AO1677" t="s">
        <v>268</v>
      </c>
      <c r="AP1677" t="s">
        <v>590</v>
      </c>
      <c r="AQ1677" t="s">
        <v>1827</v>
      </c>
      <c r="AR1677" t="s">
        <v>8167</v>
      </c>
      <c r="AS1677" t="s">
        <v>7757</v>
      </c>
      <c r="AT1677" t="s">
        <v>7757</v>
      </c>
      <c r="BB1677" t="s">
        <v>389</v>
      </c>
      <c r="BC1677" t="s">
        <v>389</v>
      </c>
      <c r="BD1677" t="s">
        <v>656</v>
      </c>
      <c r="BE1677" t="s">
        <v>11596</v>
      </c>
      <c r="BF1677" t="s">
        <v>351</v>
      </c>
      <c r="BG1677" s="1">
        <v>6.6</v>
      </c>
      <c r="BO1677" t="s">
        <v>281</v>
      </c>
      <c r="BP1677" s="1">
        <v>5112</v>
      </c>
      <c r="BQ1677" s="1">
        <v>5112</v>
      </c>
      <c r="BU1677" s="1">
        <v>0</v>
      </c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t="s">
        <v>282</v>
      </c>
      <c r="CG1677" s="1">
        <v>276</v>
      </c>
      <c r="CH1677" s="1">
        <v>206</v>
      </c>
      <c r="CJ1677" s="1">
        <v>2422</v>
      </c>
      <c r="DA1677" s="1">
        <v>26</v>
      </c>
      <c r="DK1677" s="1">
        <v>1487.46</v>
      </c>
      <c r="DV1677" s="1">
        <v>209</v>
      </c>
      <c r="DX1677" t="s">
        <v>282</v>
      </c>
    </row>
    <row r="1678" spans="1:128" hidden="1" x14ac:dyDescent="0.25">
      <c r="A1678" t="s">
        <v>11597</v>
      </c>
      <c r="B1678" t="s">
        <v>11598</v>
      </c>
      <c r="C1678" t="s">
        <v>249</v>
      </c>
      <c r="F1678" t="s">
        <v>11599</v>
      </c>
      <c r="G1678" t="s">
        <v>11600</v>
      </c>
      <c r="I1678" t="s">
        <v>11601</v>
      </c>
      <c r="K1678" t="s">
        <v>253</v>
      </c>
      <c r="L1678" t="s">
        <v>254</v>
      </c>
      <c r="M1678" t="s">
        <v>255</v>
      </c>
      <c r="N1678" t="s">
        <v>29</v>
      </c>
      <c r="P1678" t="s">
        <v>42</v>
      </c>
      <c r="Q1678" t="s">
        <v>11554</v>
      </c>
      <c r="R1678" t="s">
        <v>7081</v>
      </c>
      <c r="S1678" t="s">
        <v>7082</v>
      </c>
      <c r="T1678" t="s">
        <v>11602</v>
      </c>
      <c r="V1678" t="s">
        <v>260</v>
      </c>
      <c r="W1678" t="s">
        <v>186</v>
      </c>
      <c r="X1678" t="s">
        <v>11603</v>
      </c>
      <c r="AE1678" t="s">
        <v>11604</v>
      </c>
      <c r="AJ1678" t="s">
        <v>11605</v>
      </c>
      <c r="AL1678" t="s">
        <v>7087</v>
      </c>
      <c r="AN1678" t="s">
        <v>7088</v>
      </c>
      <c r="AR1678" t="s">
        <v>11606</v>
      </c>
      <c r="AS1678" t="s">
        <v>11607</v>
      </c>
      <c r="AT1678" t="s">
        <v>4301</v>
      </c>
      <c r="AX1678" t="s">
        <v>577</v>
      </c>
      <c r="BB1678" t="s">
        <v>728</v>
      </c>
      <c r="BC1678" t="s">
        <v>11608</v>
      </c>
      <c r="BO1678" t="s">
        <v>281</v>
      </c>
      <c r="BP1678" s="1">
        <v>101087</v>
      </c>
      <c r="BQ1678" s="1">
        <v>101087</v>
      </c>
      <c r="BU1678" s="1">
        <v>-0.1</v>
      </c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G1678" s="1">
        <v>77.92</v>
      </c>
      <c r="CH1678" s="1">
        <v>9039</v>
      </c>
      <c r="CJ1678" s="1">
        <v>61813.4</v>
      </c>
      <c r="DA1678" s="1">
        <v>722.16</v>
      </c>
      <c r="DK1678" s="1">
        <v>28667.22</v>
      </c>
      <c r="DV1678" s="1">
        <v>722.16</v>
      </c>
    </row>
    <row r="1679" spans="1:128" hidden="1" x14ac:dyDescent="0.25">
      <c r="A1679" t="s">
        <v>11609</v>
      </c>
      <c r="B1679" t="s">
        <v>11610</v>
      </c>
      <c r="C1679" t="s">
        <v>249</v>
      </c>
      <c r="F1679" t="s">
        <v>11611</v>
      </c>
      <c r="G1679" t="s">
        <v>11612</v>
      </c>
      <c r="I1679" t="s">
        <v>11613</v>
      </c>
      <c r="K1679" t="s">
        <v>253</v>
      </c>
      <c r="L1679" t="s">
        <v>254</v>
      </c>
      <c r="M1679" t="s">
        <v>255</v>
      </c>
      <c r="N1679" t="s">
        <v>29</v>
      </c>
      <c r="P1679" t="s">
        <v>42</v>
      </c>
      <c r="Q1679" t="s">
        <v>11554</v>
      </c>
      <c r="R1679" t="s">
        <v>7081</v>
      </c>
      <c r="S1679" t="s">
        <v>7082</v>
      </c>
      <c r="T1679" t="s">
        <v>11614</v>
      </c>
      <c r="V1679" t="s">
        <v>260</v>
      </c>
      <c r="W1679" t="s">
        <v>720</v>
      </c>
      <c r="X1679" t="s">
        <v>11594</v>
      </c>
      <c r="AE1679" t="s">
        <v>7085</v>
      </c>
      <c r="AJ1679" t="s">
        <v>11605</v>
      </c>
      <c r="AL1679" t="s">
        <v>7087</v>
      </c>
      <c r="AN1679" t="s">
        <v>7088</v>
      </c>
      <c r="AT1679" t="s">
        <v>3634</v>
      </c>
      <c r="AX1679" t="s">
        <v>577</v>
      </c>
      <c r="BB1679" t="s">
        <v>1966</v>
      </c>
      <c r="BC1679" t="s">
        <v>11615</v>
      </c>
      <c r="BO1679" t="s">
        <v>281</v>
      </c>
      <c r="BP1679" s="1">
        <v>214074</v>
      </c>
      <c r="BQ1679" s="1">
        <v>214074</v>
      </c>
      <c r="BU1679" s="1">
        <v>0</v>
      </c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G1679" s="1">
        <v>103.69</v>
      </c>
      <c r="CH1679" s="1">
        <v>6778</v>
      </c>
      <c r="CJ1679" s="1">
        <v>131057.31</v>
      </c>
      <c r="DA1679" s="1">
        <v>1639.74</v>
      </c>
      <c r="DK1679" s="1">
        <v>74181.990000000005</v>
      </c>
      <c r="DV1679" s="1">
        <v>249.55</v>
      </c>
    </row>
    <row r="1680" spans="1:128" hidden="1" x14ac:dyDescent="0.25">
      <c r="A1680" t="s">
        <v>11616</v>
      </c>
      <c r="B1680" t="s">
        <v>11617</v>
      </c>
      <c r="C1680" t="s">
        <v>249</v>
      </c>
      <c r="F1680" t="s">
        <v>11618</v>
      </c>
      <c r="G1680" t="s">
        <v>11619</v>
      </c>
      <c r="I1680" t="s">
        <v>11620</v>
      </c>
      <c r="K1680" t="s">
        <v>253</v>
      </c>
      <c r="L1680" t="s">
        <v>254</v>
      </c>
      <c r="M1680" t="s">
        <v>255</v>
      </c>
      <c r="N1680" t="s">
        <v>29</v>
      </c>
      <c r="P1680" t="s">
        <v>42</v>
      </c>
      <c r="Q1680" t="s">
        <v>11554</v>
      </c>
      <c r="R1680" t="s">
        <v>7081</v>
      </c>
      <c r="S1680" t="s">
        <v>7082</v>
      </c>
      <c r="T1680" t="s">
        <v>11621</v>
      </c>
      <c r="V1680" t="s">
        <v>260</v>
      </c>
      <c r="W1680" t="s">
        <v>186</v>
      </c>
      <c r="X1680" t="s">
        <v>11622</v>
      </c>
      <c r="AE1680" t="s">
        <v>11623</v>
      </c>
      <c r="AJ1680" t="s">
        <v>11605</v>
      </c>
      <c r="AL1680" t="s">
        <v>7087</v>
      </c>
      <c r="AN1680" t="s">
        <v>7088</v>
      </c>
      <c r="AR1680" t="s">
        <v>3938</v>
      </c>
      <c r="AS1680" t="s">
        <v>11624</v>
      </c>
      <c r="AT1680" t="s">
        <v>11625</v>
      </c>
      <c r="AX1680" t="s">
        <v>577</v>
      </c>
      <c r="BB1680" t="s">
        <v>2315</v>
      </c>
      <c r="BC1680" t="s">
        <v>11626</v>
      </c>
      <c r="BO1680" t="s">
        <v>281</v>
      </c>
      <c r="BP1680" s="1">
        <v>251085</v>
      </c>
      <c r="BQ1680" s="1">
        <v>251085</v>
      </c>
      <c r="BU1680" s="1">
        <v>-0.1</v>
      </c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G1680" s="1">
        <v>115.11</v>
      </c>
      <c r="CH1680" s="1">
        <v>8204</v>
      </c>
      <c r="CJ1680" s="1">
        <v>153592.67000000001</v>
      </c>
      <c r="DA1680" s="1">
        <v>1526.63</v>
      </c>
      <c r="DK1680" s="1">
        <v>87347.88</v>
      </c>
      <c r="DV1680" s="1">
        <v>222.08</v>
      </c>
    </row>
    <row r="1681" spans="1:126" hidden="1" x14ac:dyDescent="0.25">
      <c r="A1681" t="s">
        <v>11627</v>
      </c>
      <c r="B1681" t="s">
        <v>11628</v>
      </c>
      <c r="C1681" t="s">
        <v>249</v>
      </c>
      <c r="F1681" t="s">
        <v>11618</v>
      </c>
      <c r="G1681" t="s">
        <v>11619</v>
      </c>
      <c r="I1681" t="s">
        <v>11620</v>
      </c>
      <c r="K1681" t="s">
        <v>253</v>
      </c>
      <c r="L1681" t="s">
        <v>254</v>
      </c>
      <c r="M1681" t="s">
        <v>255</v>
      </c>
      <c r="N1681" t="s">
        <v>29</v>
      </c>
      <c r="P1681" t="s">
        <v>42</v>
      </c>
      <c r="Q1681" t="s">
        <v>11554</v>
      </c>
      <c r="R1681" t="s">
        <v>7081</v>
      </c>
      <c r="S1681" t="s">
        <v>7082</v>
      </c>
      <c r="T1681" t="s">
        <v>11621</v>
      </c>
      <c r="V1681" t="s">
        <v>260</v>
      </c>
      <c r="W1681" t="s">
        <v>186</v>
      </c>
      <c r="X1681" t="s">
        <v>11622</v>
      </c>
      <c r="AE1681" t="s">
        <v>7085</v>
      </c>
      <c r="AJ1681" t="s">
        <v>11605</v>
      </c>
      <c r="AL1681" t="s">
        <v>7087</v>
      </c>
      <c r="AN1681" t="s">
        <v>7088</v>
      </c>
      <c r="AR1681" t="s">
        <v>3938</v>
      </c>
      <c r="AS1681" t="s">
        <v>11624</v>
      </c>
      <c r="AT1681" t="s">
        <v>11625</v>
      </c>
      <c r="AX1681" t="s">
        <v>577</v>
      </c>
      <c r="BB1681" t="s">
        <v>864</v>
      </c>
      <c r="BC1681" t="s">
        <v>11629</v>
      </c>
      <c r="BO1681" t="s">
        <v>281</v>
      </c>
      <c r="BP1681" s="1">
        <v>225562</v>
      </c>
      <c r="BQ1681" s="1">
        <v>225562</v>
      </c>
      <c r="BU1681" s="1">
        <v>-0.1</v>
      </c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G1681" s="1">
        <v>129.54</v>
      </c>
      <c r="CH1681" s="1">
        <v>8249</v>
      </c>
      <c r="CJ1681" s="1">
        <v>137743.4</v>
      </c>
      <c r="DA1681" s="1">
        <v>1326.38</v>
      </c>
      <c r="DK1681" s="1">
        <v>77370.570000000007</v>
      </c>
      <c r="DV1681" s="1">
        <v>139.86000000000001</v>
      </c>
    </row>
    <row r="1682" spans="1:126" hidden="1" x14ac:dyDescent="0.25">
      <c r="A1682" t="s">
        <v>11630</v>
      </c>
      <c r="B1682" t="s">
        <v>11631</v>
      </c>
      <c r="C1682" t="s">
        <v>249</v>
      </c>
      <c r="F1682" t="s">
        <v>11632</v>
      </c>
      <c r="G1682" t="s">
        <v>11633</v>
      </c>
      <c r="I1682" t="s">
        <v>11634</v>
      </c>
      <c r="K1682" t="s">
        <v>253</v>
      </c>
      <c r="L1682" t="s">
        <v>254</v>
      </c>
      <c r="M1682" t="s">
        <v>255</v>
      </c>
      <c r="N1682" t="s">
        <v>29</v>
      </c>
      <c r="P1682" t="s">
        <v>42</v>
      </c>
      <c r="Q1682" t="s">
        <v>11554</v>
      </c>
      <c r="R1682" t="s">
        <v>7081</v>
      </c>
      <c r="S1682" t="s">
        <v>7082</v>
      </c>
      <c r="T1682" t="s">
        <v>3099</v>
      </c>
      <c r="V1682" t="s">
        <v>260</v>
      </c>
      <c r="W1682" t="s">
        <v>186</v>
      </c>
      <c r="X1682" t="s">
        <v>11603</v>
      </c>
      <c r="AE1682" t="s">
        <v>11635</v>
      </c>
      <c r="AJ1682" t="s">
        <v>11605</v>
      </c>
      <c r="AL1682" t="s">
        <v>7087</v>
      </c>
      <c r="AN1682" t="s">
        <v>7088</v>
      </c>
      <c r="AR1682" t="s">
        <v>11636</v>
      </c>
      <c r="AS1682" t="s">
        <v>4720</v>
      </c>
      <c r="AT1682" t="s">
        <v>8112</v>
      </c>
      <c r="AX1682" t="s">
        <v>577</v>
      </c>
      <c r="BB1682" t="s">
        <v>329</v>
      </c>
      <c r="BC1682" t="s">
        <v>11637</v>
      </c>
      <c r="BO1682" t="s">
        <v>281</v>
      </c>
      <c r="BP1682" s="1">
        <v>54301</v>
      </c>
      <c r="BQ1682" s="1">
        <v>54301</v>
      </c>
      <c r="BU1682" s="1">
        <v>-0.1</v>
      </c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G1682" s="1">
        <v>96.52</v>
      </c>
      <c r="CH1682" s="1">
        <v>1814</v>
      </c>
      <c r="CJ1682" s="1">
        <v>32666.83</v>
      </c>
      <c r="DA1682" s="1">
        <v>281.24</v>
      </c>
      <c r="DK1682" s="1">
        <v>18857.419999999998</v>
      </c>
      <c r="DV1682" s="1">
        <v>569.75</v>
      </c>
    </row>
    <row r="1683" spans="1:126" hidden="1" x14ac:dyDescent="0.25">
      <c r="A1683" t="s">
        <v>11638</v>
      </c>
      <c r="B1683" t="s">
        <v>11639</v>
      </c>
      <c r="C1683" t="s">
        <v>249</v>
      </c>
      <c r="F1683" t="s">
        <v>11640</v>
      </c>
      <c r="G1683" t="s">
        <v>11641</v>
      </c>
      <c r="I1683" t="s">
        <v>11642</v>
      </c>
      <c r="K1683" t="s">
        <v>253</v>
      </c>
      <c r="L1683" t="s">
        <v>254</v>
      </c>
      <c r="M1683" t="s">
        <v>255</v>
      </c>
      <c r="N1683" t="s">
        <v>29</v>
      </c>
      <c r="P1683" t="s">
        <v>42</v>
      </c>
      <c r="Q1683" t="s">
        <v>11554</v>
      </c>
      <c r="R1683" t="s">
        <v>7081</v>
      </c>
      <c r="S1683" t="s">
        <v>7082</v>
      </c>
      <c r="T1683" t="s">
        <v>11643</v>
      </c>
      <c r="V1683" t="s">
        <v>260</v>
      </c>
      <c r="W1683" t="s">
        <v>186</v>
      </c>
      <c r="X1683" t="s">
        <v>11622</v>
      </c>
      <c r="AE1683" t="s">
        <v>11644</v>
      </c>
      <c r="AJ1683" t="s">
        <v>2936</v>
      </c>
      <c r="AL1683" t="s">
        <v>7087</v>
      </c>
      <c r="AN1683" t="s">
        <v>7088</v>
      </c>
      <c r="AO1683" t="s">
        <v>268</v>
      </c>
      <c r="AP1683" t="s">
        <v>364</v>
      </c>
      <c r="AQ1683" t="s">
        <v>2937</v>
      </c>
      <c r="AR1683" t="s">
        <v>6196</v>
      </c>
      <c r="AS1683" t="s">
        <v>11645</v>
      </c>
      <c r="AT1683" t="s">
        <v>3371</v>
      </c>
      <c r="AX1683" t="s">
        <v>577</v>
      </c>
      <c r="BB1683" t="s">
        <v>1117</v>
      </c>
      <c r="BC1683" t="s">
        <v>7097</v>
      </c>
      <c r="BO1683" t="s">
        <v>281</v>
      </c>
      <c r="BP1683" s="1">
        <v>190408</v>
      </c>
      <c r="BQ1683" s="1">
        <v>190408</v>
      </c>
      <c r="BU1683" s="1">
        <v>-0.1</v>
      </c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G1683" s="1">
        <v>84.23</v>
      </c>
      <c r="CH1683" s="1">
        <v>6334</v>
      </c>
      <c r="CJ1683" s="1">
        <v>116525.85</v>
      </c>
      <c r="DA1683" s="1">
        <v>1211.72</v>
      </c>
      <c r="DK1683" s="1">
        <v>66034.31</v>
      </c>
      <c r="DV1683" s="1">
        <v>159.47</v>
      </c>
    </row>
    <row r="1684" spans="1:126" hidden="1" x14ac:dyDescent="0.25">
      <c r="A1684" t="s">
        <v>11646</v>
      </c>
      <c r="B1684" t="s">
        <v>11647</v>
      </c>
      <c r="C1684" t="s">
        <v>249</v>
      </c>
      <c r="F1684" t="s">
        <v>11648</v>
      </c>
      <c r="G1684" t="s">
        <v>11649</v>
      </c>
      <c r="I1684" t="s">
        <v>11650</v>
      </c>
      <c r="K1684" t="s">
        <v>253</v>
      </c>
      <c r="L1684" t="s">
        <v>254</v>
      </c>
      <c r="M1684" t="s">
        <v>255</v>
      </c>
      <c r="N1684" t="s">
        <v>29</v>
      </c>
      <c r="P1684" t="s">
        <v>42</v>
      </c>
      <c r="Q1684" t="s">
        <v>11554</v>
      </c>
      <c r="R1684" t="s">
        <v>7081</v>
      </c>
      <c r="S1684" t="s">
        <v>7082</v>
      </c>
      <c r="T1684" t="s">
        <v>11009</v>
      </c>
      <c r="V1684" t="s">
        <v>260</v>
      </c>
      <c r="W1684" t="s">
        <v>186</v>
      </c>
      <c r="X1684" t="s">
        <v>11651</v>
      </c>
      <c r="AE1684" t="s">
        <v>11652</v>
      </c>
      <c r="AJ1684" t="s">
        <v>11605</v>
      </c>
      <c r="AL1684" t="s">
        <v>7087</v>
      </c>
      <c r="AN1684" t="s">
        <v>7088</v>
      </c>
      <c r="AT1684" t="s">
        <v>11653</v>
      </c>
      <c r="AX1684" t="s">
        <v>577</v>
      </c>
      <c r="BB1684" t="s">
        <v>1238</v>
      </c>
      <c r="BC1684" t="s">
        <v>11654</v>
      </c>
      <c r="BO1684" t="s">
        <v>281</v>
      </c>
      <c r="BP1684" s="1">
        <v>228689</v>
      </c>
      <c r="BQ1684" s="1">
        <v>228689</v>
      </c>
      <c r="BU1684" s="1">
        <v>0</v>
      </c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G1684" s="1">
        <v>68.989999999999995</v>
      </c>
      <c r="CH1684" s="1">
        <v>7861</v>
      </c>
      <c r="CJ1684" s="1">
        <v>140283.65</v>
      </c>
      <c r="DA1684" s="1">
        <v>1938.56</v>
      </c>
      <c r="DK1684" s="1">
        <v>78299.960000000006</v>
      </c>
      <c r="DV1684" s="1">
        <v>169.02</v>
      </c>
    </row>
    <row r="1685" spans="1:126" hidden="1" x14ac:dyDescent="0.25">
      <c r="A1685" t="s">
        <v>11655</v>
      </c>
      <c r="B1685" t="s">
        <v>11656</v>
      </c>
      <c r="C1685" t="s">
        <v>249</v>
      </c>
      <c r="F1685" t="s">
        <v>11657</v>
      </c>
      <c r="G1685" t="s">
        <v>11658</v>
      </c>
      <c r="I1685" t="s">
        <v>11659</v>
      </c>
      <c r="K1685" t="s">
        <v>253</v>
      </c>
      <c r="L1685" t="s">
        <v>254</v>
      </c>
      <c r="M1685" t="s">
        <v>255</v>
      </c>
      <c r="N1685" t="s">
        <v>29</v>
      </c>
      <c r="P1685" t="s">
        <v>42</v>
      </c>
      <c r="Q1685" t="s">
        <v>11554</v>
      </c>
      <c r="R1685" t="s">
        <v>11660</v>
      </c>
      <c r="S1685" t="s">
        <v>11661</v>
      </c>
      <c r="T1685" t="s">
        <v>11662</v>
      </c>
      <c r="V1685" t="s">
        <v>260</v>
      </c>
      <c r="W1685" t="s">
        <v>2103</v>
      </c>
      <c r="X1685" t="s">
        <v>11663</v>
      </c>
      <c r="AE1685" t="s">
        <v>11664</v>
      </c>
      <c r="AJ1685" t="s">
        <v>6080</v>
      </c>
      <c r="AL1685" t="s">
        <v>10031</v>
      </c>
      <c r="AN1685" t="s">
        <v>267</v>
      </c>
      <c r="AO1685" t="s">
        <v>6083</v>
      </c>
      <c r="AP1685" t="s">
        <v>6084</v>
      </c>
      <c r="AQ1685" t="s">
        <v>6085</v>
      </c>
      <c r="AT1685" t="s">
        <v>11665</v>
      </c>
      <c r="AX1685" t="s">
        <v>686</v>
      </c>
      <c r="BB1685" t="s">
        <v>3898</v>
      </c>
      <c r="BC1685" t="s">
        <v>11666</v>
      </c>
      <c r="BO1685" t="s">
        <v>281</v>
      </c>
      <c r="BP1685" s="1">
        <v>5366</v>
      </c>
      <c r="BQ1685" s="1">
        <v>5366</v>
      </c>
      <c r="BU1685" s="1">
        <v>0</v>
      </c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G1685" s="1">
        <v>308.81</v>
      </c>
      <c r="CH1685" s="1">
        <v>717.21</v>
      </c>
      <c r="CJ1685" s="1">
        <v>1137.67</v>
      </c>
      <c r="DA1685" s="1">
        <v>94.55</v>
      </c>
      <c r="DK1685" s="1">
        <v>906.04</v>
      </c>
      <c r="DV1685" s="1">
        <v>2202.92</v>
      </c>
    </row>
    <row r="1686" spans="1:126" hidden="1" x14ac:dyDescent="0.25">
      <c r="A1686" t="s">
        <v>11667</v>
      </c>
      <c r="B1686" t="s">
        <v>11668</v>
      </c>
      <c r="C1686" t="s">
        <v>249</v>
      </c>
      <c r="F1686" t="s">
        <v>11657</v>
      </c>
      <c r="G1686" t="s">
        <v>11658</v>
      </c>
      <c r="I1686" t="s">
        <v>11659</v>
      </c>
      <c r="K1686" t="s">
        <v>253</v>
      </c>
      <c r="L1686" t="s">
        <v>254</v>
      </c>
      <c r="M1686" t="s">
        <v>255</v>
      </c>
      <c r="N1686" t="s">
        <v>29</v>
      </c>
      <c r="P1686" t="s">
        <v>42</v>
      </c>
      <c r="Q1686" t="s">
        <v>11554</v>
      </c>
      <c r="R1686" t="s">
        <v>11660</v>
      </c>
      <c r="T1686" t="s">
        <v>11662</v>
      </c>
      <c r="V1686" t="s">
        <v>260</v>
      </c>
      <c r="W1686" t="s">
        <v>2103</v>
      </c>
      <c r="X1686" t="s">
        <v>11663</v>
      </c>
      <c r="AE1686" t="s">
        <v>11669</v>
      </c>
      <c r="AJ1686" t="s">
        <v>6080</v>
      </c>
      <c r="AL1686" t="s">
        <v>7087</v>
      </c>
      <c r="AN1686" t="s">
        <v>7088</v>
      </c>
      <c r="AO1686" t="s">
        <v>6083</v>
      </c>
      <c r="AP1686" t="s">
        <v>6084</v>
      </c>
      <c r="AQ1686" t="s">
        <v>6085</v>
      </c>
      <c r="AT1686" t="s">
        <v>11665</v>
      </c>
      <c r="AX1686" t="s">
        <v>577</v>
      </c>
      <c r="BB1686" t="s">
        <v>596</v>
      </c>
      <c r="BC1686" t="s">
        <v>11670</v>
      </c>
      <c r="BO1686" t="s">
        <v>281</v>
      </c>
      <c r="BP1686" s="1">
        <v>182288</v>
      </c>
      <c r="BQ1686" s="1">
        <v>182288</v>
      </c>
      <c r="BU1686" s="1">
        <v>-0.1</v>
      </c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G1686" s="1">
        <v>140.04</v>
      </c>
      <c r="CH1686" s="1">
        <v>12146</v>
      </c>
      <c r="CJ1686" s="1">
        <v>110848.08</v>
      </c>
      <c r="DA1686" s="1">
        <v>995.95</v>
      </c>
      <c r="DK1686" s="1">
        <v>56691.8</v>
      </c>
      <c r="DV1686" s="1">
        <v>1393.65</v>
      </c>
    </row>
    <row r="1687" spans="1:126" hidden="1" x14ac:dyDescent="0.25">
      <c r="A1687" t="s">
        <v>11671</v>
      </c>
      <c r="B1687" t="s">
        <v>11672</v>
      </c>
      <c r="C1687" t="s">
        <v>249</v>
      </c>
      <c r="F1687" t="s">
        <v>11657</v>
      </c>
      <c r="G1687" t="s">
        <v>11658</v>
      </c>
      <c r="I1687" t="s">
        <v>11659</v>
      </c>
      <c r="K1687" t="s">
        <v>253</v>
      </c>
      <c r="L1687" t="s">
        <v>254</v>
      </c>
      <c r="M1687" t="s">
        <v>255</v>
      </c>
      <c r="N1687" t="s">
        <v>29</v>
      </c>
      <c r="P1687" t="s">
        <v>42</v>
      </c>
      <c r="Q1687" t="s">
        <v>11554</v>
      </c>
      <c r="R1687" t="s">
        <v>11660</v>
      </c>
      <c r="T1687" t="s">
        <v>11662</v>
      </c>
      <c r="V1687" t="s">
        <v>260</v>
      </c>
      <c r="W1687" t="s">
        <v>2103</v>
      </c>
      <c r="X1687" t="s">
        <v>11663</v>
      </c>
      <c r="AE1687" t="s">
        <v>11673</v>
      </c>
      <c r="AJ1687" t="s">
        <v>6080</v>
      </c>
      <c r="AL1687" t="s">
        <v>7087</v>
      </c>
      <c r="AN1687" t="s">
        <v>7088</v>
      </c>
      <c r="AO1687" t="s">
        <v>6083</v>
      </c>
      <c r="AP1687" t="s">
        <v>6084</v>
      </c>
      <c r="AQ1687" t="s">
        <v>6085</v>
      </c>
      <c r="AT1687" t="s">
        <v>11665</v>
      </c>
      <c r="AX1687" t="s">
        <v>577</v>
      </c>
      <c r="BB1687" t="s">
        <v>1362</v>
      </c>
      <c r="BC1687" t="s">
        <v>11674</v>
      </c>
      <c r="BO1687" t="s">
        <v>281</v>
      </c>
      <c r="BP1687" s="1">
        <v>168747</v>
      </c>
      <c r="BQ1687" s="1">
        <v>168747</v>
      </c>
      <c r="BU1687" s="1">
        <v>0</v>
      </c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G1687" s="1">
        <v>242.02</v>
      </c>
      <c r="CH1687" s="1">
        <v>4645</v>
      </c>
      <c r="CJ1687" s="1">
        <v>101538.89</v>
      </c>
      <c r="DA1687" s="1">
        <v>891.49</v>
      </c>
      <c r="DK1687" s="1">
        <v>59590.720000000001</v>
      </c>
      <c r="DV1687" s="1">
        <v>1536.52</v>
      </c>
    </row>
    <row r="1688" spans="1:126" hidden="1" x14ac:dyDescent="0.25">
      <c r="A1688" t="s">
        <v>11675</v>
      </c>
      <c r="B1688" t="s">
        <v>11676</v>
      </c>
      <c r="C1688" t="s">
        <v>249</v>
      </c>
      <c r="F1688" t="s">
        <v>11677</v>
      </c>
      <c r="G1688" t="s">
        <v>11678</v>
      </c>
      <c r="I1688" t="s">
        <v>11679</v>
      </c>
      <c r="K1688" t="s">
        <v>253</v>
      </c>
      <c r="L1688" t="s">
        <v>254</v>
      </c>
      <c r="M1688" t="s">
        <v>255</v>
      </c>
      <c r="N1688" t="s">
        <v>29</v>
      </c>
      <c r="P1688" t="s">
        <v>42</v>
      </c>
      <c r="Q1688" t="s">
        <v>11554</v>
      </c>
      <c r="R1688" t="s">
        <v>11660</v>
      </c>
      <c r="S1688" t="s">
        <v>11661</v>
      </c>
      <c r="T1688" t="s">
        <v>11680</v>
      </c>
      <c r="V1688" t="s">
        <v>260</v>
      </c>
      <c r="W1688" t="s">
        <v>186</v>
      </c>
      <c r="X1688" t="s">
        <v>11681</v>
      </c>
      <c r="AE1688" t="s">
        <v>11682</v>
      </c>
      <c r="AJ1688" t="s">
        <v>11605</v>
      </c>
      <c r="AL1688" t="s">
        <v>7087</v>
      </c>
      <c r="AN1688" t="s">
        <v>7088</v>
      </c>
      <c r="AR1688" t="s">
        <v>4838</v>
      </c>
      <c r="AS1688" t="s">
        <v>4151</v>
      </c>
      <c r="AT1688" t="s">
        <v>3738</v>
      </c>
      <c r="AX1688" t="s">
        <v>577</v>
      </c>
      <c r="BB1688" t="s">
        <v>2235</v>
      </c>
      <c r="BC1688" t="s">
        <v>11683</v>
      </c>
      <c r="BO1688" t="s">
        <v>281</v>
      </c>
      <c r="BP1688" s="1">
        <v>189399</v>
      </c>
      <c r="BQ1688" s="1">
        <v>189399</v>
      </c>
      <c r="BU1688" s="1">
        <v>0</v>
      </c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G1688" s="1">
        <v>125.87</v>
      </c>
      <c r="CH1688" s="1">
        <v>5046</v>
      </c>
      <c r="CJ1688" s="1">
        <v>114887.2</v>
      </c>
      <c r="DA1688" s="1">
        <v>1011.42</v>
      </c>
      <c r="DK1688" s="1">
        <v>67260.070000000007</v>
      </c>
      <c r="DV1688" s="1">
        <v>1021.53</v>
      </c>
    </row>
    <row r="1689" spans="1:126" hidden="1" x14ac:dyDescent="0.25">
      <c r="A1689" t="s">
        <v>11684</v>
      </c>
      <c r="B1689" t="s">
        <v>11685</v>
      </c>
      <c r="C1689" t="s">
        <v>249</v>
      </c>
      <c r="F1689" t="s">
        <v>11677</v>
      </c>
      <c r="G1689" t="s">
        <v>11678</v>
      </c>
      <c r="I1689" t="s">
        <v>11679</v>
      </c>
      <c r="K1689" t="s">
        <v>253</v>
      </c>
      <c r="L1689" t="s">
        <v>254</v>
      </c>
      <c r="M1689" t="s">
        <v>255</v>
      </c>
      <c r="N1689" t="s">
        <v>29</v>
      </c>
      <c r="P1689" t="s">
        <v>42</v>
      </c>
      <c r="Q1689" t="s">
        <v>11554</v>
      </c>
      <c r="R1689" t="s">
        <v>11660</v>
      </c>
      <c r="S1689" t="s">
        <v>11661</v>
      </c>
      <c r="T1689" t="s">
        <v>11680</v>
      </c>
      <c r="V1689" t="s">
        <v>260</v>
      </c>
      <c r="W1689" t="s">
        <v>186</v>
      </c>
      <c r="X1689" t="s">
        <v>11681</v>
      </c>
      <c r="AE1689" t="s">
        <v>11686</v>
      </c>
      <c r="AJ1689" t="s">
        <v>11605</v>
      </c>
      <c r="AL1689" t="s">
        <v>7087</v>
      </c>
      <c r="AN1689" t="s">
        <v>7088</v>
      </c>
      <c r="AR1689" t="s">
        <v>4838</v>
      </c>
      <c r="AS1689" t="s">
        <v>4151</v>
      </c>
      <c r="AT1689" t="s">
        <v>3738</v>
      </c>
      <c r="AX1689" t="s">
        <v>577</v>
      </c>
      <c r="BB1689" t="s">
        <v>2061</v>
      </c>
      <c r="BC1689" t="s">
        <v>11687</v>
      </c>
      <c r="BD1689" t="s">
        <v>656</v>
      </c>
      <c r="BO1689" t="s">
        <v>281</v>
      </c>
      <c r="BP1689" s="1">
        <v>193361</v>
      </c>
      <c r="BQ1689" s="1">
        <v>193361</v>
      </c>
      <c r="BU1689" s="1">
        <v>0</v>
      </c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G1689" s="1">
        <v>84.51</v>
      </c>
      <c r="CH1689" s="1">
        <v>5267</v>
      </c>
      <c r="CJ1689" s="1">
        <v>117308.89</v>
      </c>
      <c r="DA1689" s="1">
        <v>1051.3</v>
      </c>
      <c r="DK1689" s="1">
        <v>68512.649999999994</v>
      </c>
      <c r="DV1689" s="1">
        <v>1080.5999999999999</v>
      </c>
    </row>
    <row r="1690" spans="1:126" hidden="1" x14ac:dyDescent="0.25">
      <c r="A1690" t="s">
        <v>11688</v>
      </c>
      <c r="B1690" t="s">
        <v>11689</v>
      </c>
      <c r="C1690" t="s">
        <v>249</v>
      </c>
      <c r="F1690" t="s">
        <v>11690</v>
      </c>
      <c r="G1690" t="s">
        <v>11691</v>
      </c>
      <c r="I1690" t="s">
        <v>11692</v>
      </c>
      <c r="K1690" t="s">
        <v>253</v>
      </c>
      <c r="L1690" t="s">
        <v>254</v>
      </c>
      <c r="M1690" t="s">
        <v>255</v>
      </c>
      <c r="N1690" t="s">
        <v>29</v>
      </c>
      <c r="P1690" t="s">
        <v>42</v>
      </c>
      <c r="Q1690" t="s">
        <v>11554</v>
      </c>
      <c r="R1690" t="s">
        <v>8073</v>
      </c>
      <c r="S1690" t="s">
        <v>8074</v>
      </c>
      <c r="T1690" t="s">
        <v>11693</v>
      </c>
      <c r="V1690" t="s">
        <v>260</v>
      </c>
      <c r="W1690" t="s">
        <v>186</v>
      </c>
      <c r="X1690" t="s">
        <v>11694</v>
      </c>
      <c r="AE1690" t="s">
        <v>11695</v>
      </c>
      <c r="AJ1690" t="s">
        <v>2936</v>
      </c>
      <c r="AL1690" t="s">
        <v>7087</v>
      </c>
      <c r="AN1690" t="s">
        <v>7088</v>
      </c>
      <c r="AO1690" t="s">
        <v>268</v>
      </c>
      <c r="AP1690" t="s">
        <v>364</v>
      </c>
      <c r="AQ1690" t="s">
        <v>2937</v>
      </c>
      <c r="AR1690" t="s">
        <v>11696</v>
      </c>
      <c r="AS1690" t="s">
        <v>4129</v>
      </c>
      <c r="AT1690" t="s">
        <v>11697</v>
      </c>
      <c r="AX1690" t="s">
        <v>577</v>
      </c>
      <c r="BB1690" t="s">
        <v>1369</v>
      </c>
      <c r="BC1690" t="s">
        <v>11698</v>
      </c>
      <c r="BO1690" t="s">
        <v>281</v>
      </c>
      <c r="BP1690" s="1">
        <v>159714</v>
      </c>
      <c r="BQ1690" s="1">
        <v>159714</v>
      </c>
      <c r="BU1690" s="1">
        <v>0</v>
      </c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G1690" s="1">
        <v>28.77</v>
      </c>
      <c r="CH1690" s="1">
        <v>4707</v>
      </c>
      <c r="CJ1690" s="1">
        <v>97002.43</v>
      </c>
      <c r="DA1690" s="1">
        <v>846.47</v>
      </c>
      <c r="DK1690" s="1">
        <v>56248.34</v>
      </c>
      <c r="DV1690" s="1">
        <v>834.3</v>
      </c>
    </row>
    <row r="1691" spans="1:126" hidden="1" x14ac:dyDescent="0.25">
      <c r="A1691" t="s">
        <v>11699</v>
      </c>
      <c r="B1691" t="s">
        <v>11700</v>
      </c>
      <c r="C1691" t="s">
        <v>249</v>
      </c>
      <c r="F1691" t="s">
        <v>11690</v>
      </c>
      <c r="G1691" t="s">
        <v>11691</v>
      </c>
      <c r="I1691" t="s">
        <v>11692</v>
      </c>
      <c r="K1691" t="s">
        <v>253</v>
      </c>
      <c r="L1691" t="s">
        <v>254</v>
      </c>
      <c r="M1691" t="s">
        <v>255</v>
      </c>
      <c r="N1691" t="s">
        <v>29</v>
      </c>
      <c r="P1691" t="s">
        <v>42</v>
      </c>
      <c r="Q1691" t="s">
        <v>11554</v>
      </c>
      <c r="R1691" t="s">
        <v>8073</v>
      </c>
      <c r="S1691" t="s">
        <v>8074</v>
      </c>
      <c r="T1691" t="s">
        <v>11693</v>
      </c>
      <c r="V1691" t="s">
        <v>260</v>
      </c>
      <c r="W1691" t="s">
        <v>186</v>
      </c>
      <c r="X1691" t="s">
        <v>11694</v>
      </c>
      <c r="AE1691" t="s">
        <v>11701</v>
      </c>
      <c r="AJ1691" t="s">
        <v>2936</v>
      </c>
      <c r="AL1691" t="s">
        <v>7087</v>
      </c>
      <c r="AN1691" t="s">
        <v>7088</v>
      </c>
      <c r="AO1691" t="s">
        <v>268</v>
      </c>
      <c r="AP1691" t="s">
        <v>364</v>
      </c>
      <c r="AQ1691" t="s">
        <v>2937</v>
      </c>
      <c r="AR1691" t="s">
        <v>11696</v>
      </c>
      <c r="AS1691" t="s">
        <v>4129</v>
      </c>
      <c r="AT1691" t="s">
        <v>11697</v>
      </c>
      <c r="AX1691" t="s">
        <v>577</v>
      </c>
      <c r="BB1691" t="s">
        <v>3068</v>
      </c>
      <c r="BC1691" t="s">
        <v>11702</v>
      </c>
      <c r="BO1691" t="s">
        <v>281</v>
      </c>
      <c r="BP1691" s="1">
        <v>160820</v>
      </c>
      <c r="BQ1691" s="1">
        <v>160820</v>
      </c>
      <c r="BU1691" s="1">
        <v>-0.1</v>
      </c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G1691" s="1">
        <v>21.05</v>
      </c>
      <c r="CH1691" s="1">
        <v>10399</v>
      </c>
      <c r="CJ1691" s="1">
        <v>98633.01</v>
      </c>
      <c r="DA1691" s="1">
        <v>1797.01</v>
      </c>
      <c r="DK1691" s="1">
        <v>48999.73</v>
      </c>
      <c r="DV1691" s="1">
        <v>910.69</v>
      </c>
    </row>
    <row r="1692" spans="1:126" hidden="1" x14ac:dyDescent="0.25">
      <c r="A1692" t="s">
        <v>11703</v>
      </c>
      <c r="B1692" t="s">
        <v>11704</v>
      </c>
      <c r="C1692" t="s">
        <v>249</v>
      </c>
      <c r="F1692" t="s">
        <v>11705</v>
      </c>
      <c r="G1692" t="s">
        <v>11706</v>
      </c>
      <c r="I1692" t="s">
        <v>11707</v>
      </c>
      <c r="K1692" t="s">
        <v>253</v>
      </c>
      <c r="L1692" t="s">
        <v>254</v>
      </c>
      <c r="M1692" t="s">
        <v>255</v>
      </c>
      <c r="N1692" t="s">
        <v>29</v>
      </c>
      <c r="P1692" t="s">
        <v>42</v>
      </c>
      <c r="Q1692" t="s">
        <v>11554</v>
      </c>
      <c r="R1692" t="s">
        <v>11708</v>
      </c>
      <c r="S1692" t="s">
        <v>11709</v>
      </c>
      <c r="T1692" t="s">
        <v>11710</v>
      </c>
      <c r="V1692" t="s">
        <v>260</v>
      </c>
      <c r="W1692" t="s">
        <v>186</v>
      </c>
      <c r="X1692" t="s">
        <v>11711</v>
      </c>
      <c r="AE1692" t="s">
        <v>11712</v>
      </c>
      <c r="AJ1692" t="s">
        <v>7087</v>
      </c>
      <c r="AL1692" t="s">
        <v>7087</v>
      </c>
      <c r="AN1692" t="s">
        <v>7088</v>
      </c>
      <c r="AO1692" t="s">
        <v>268</v>
      </c>
      <c r="AP1692" t="s">
        <v>2920</v>
      </c>
      <c r="AQ1692" t="s">
        <v>7106</v>
      </c>
      <c r="AR1692" t="s">
        <v>4928</v>
      </c>
      <c r="AS1692" t="s">
        <v>11713</v>
      </c>
      <c r="AT1692" t="s">
        <v>11714</v>
      </c>
      <c r="AX1692" t="s">
        <v>577</v>
      </c>
      <c r="BB1692" t="s">
        <v>3548</v>
      </c>
      <c r="BC1692" t="s">
        <v>11715</v>
      </c>
      <c r="BO1692" t="s">
        <v>281</v>
      </c>
      <c r="BP1692" s="1">
        <v>28040</v>
      </c>
      <c r="BQ1692" s="1">
        <v>28040</v>
      </c>
      <c r="BU1692" s="1">
        <v>0</v>
      </c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G1692" s="1">
        <v>941</v>
      </c>
      <c r="CH1692" s="1">
        <v>372.73</v>
      </c>
      <c r="CJ1692" s="1">
        <v>15339.14</v>
      </c>
      <c r="DA1692" s="1">
        <v>93.69</v>
      </c>
      <c r="DK1692" s="1">
        <v>10054.540000000001</v>
      </c>
      <c r="DV1692" s="1">
        <v>765.84</v>
      </c>
    </row>
    <row r="1693" spans="1:126" hidden="1" x14ac:dyDescent="0.25">
      <c r="A1693" t="s">
        <v>11716</v>
      </c>
      <c r="B1693" t="s">
        <v>11717</v>
      </c>
      <c r="C1693" t="s">
        <v>249</v>
      </c>
      <c r="F1693" t="s">
        <v>11705</v>
      </c>
      <c r="G1693" t="s">
        <v>11706</v>
      </c>
      <c r="I1693" t="s">
        <v>11707</v>
      </c>
      <c r="K1693" t="s">
        <v>253</v>
      </c>
      <c r="L1693" t="s">
        <v>254</v>
      </c>
      <c r="M1693" t="s">
        <v>255</v>
      </c>
      <c r="N1693" t="s">
        <v>29</v>
      </c>
      <c r="P1693" t="s">
        <v>42</v>
      </c>
      <c r="Q1693" t="s">
        <v>11554</v>
      </c>
      <c r="R1693" t="s">
        <v>11708</v>
      </c>
      <c r="T1693" t="s">
        <v>11710</v>
      </c>
      <c r="V1693" t="s">
        <v>260</v>
      </c>
      <c r="W1693" t="s">
        <v>186</v>
      </c>
      <c r="X1693" t="s">
        <v>11711</v>
      </c>
      <c r="AE1693" t="s">
        <v>11712</v>
      </c>
      <c r="AJ1693" t="s">
        <v>7087</v>
      </c>
      <c r="AL1693" t="s">
        <v>7087</v>
      </c>
      <c r="AN1693" t="s">
        <v>7088</v>
      </c>
      <c r="AO1693" t="s">
        <v>268</v>
      </c>
      <c r="AP1693" t="s">
        <v>2920</v>
      </c>
      <c r="AQ1693" t="s">
        <v>7106</v>
      </c>
      <c r="AR1693" t="s">
        <v>4928</v>
      </c>
      <c r="AS1693" t="s">
        <v>11713</v>
      </c>
      <c r="AT1693" t="s">
        <v>11714</v>
      </c>
      <c r="AX1693" t="s">
        <v>577</v>
      </c>
      <c r="BB1693" t="s">
        <v>2442</v>
      </c>
      <c r="BC1693" t="s">
        <v>3848</v>
      </c>
      <c r="BO1693" t="s">
        <v>281</v>
      </c>
      <c r="BP1693" s="1">
        <v>34124</v>
      </c>
      <c r="BQ1693" s="1">
        <v>34124</v>
      </c>
      <c r="BU1693" s="1">
        <v>0</v>
      </c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G1693" s="1">
        <v>764.9</v>
      </c>
      <c r="CH1693" s="1">
        <v>1061</v>
      </c>
      <c r="CJ1693" s="1">
        <v>19555.18</v>
      </c>
      <c r="DA1693" s="1">
        <v>212.7</v>
      </c>
      <c r="DK1693" s="1">
        <v>11719.95</v>
      </c>
      <c r="DV1693" s="1">
        <v>800.7</v>
      </c>
    </row>
    <row r="1694" spans="1:126" hidden="1" x14ac:dyDescent="0.25">
      <c r="A1694" t="s">
        <v>11718</v>
      </c>
      <c r="B1694" t="s">
        <v>11719</v>
      </c>
      <c r="C1694" t="s">
        <v>249</v>
      </c>
      <c r="F1694" t="s">
        <v>11705</v>
      </c>
      <c r="G1694" t="s">
        <v>11706</v>
      </c>
      <c r="I1694" t="s">
        <v>11707</v>
      </c>
      <c r="K1694" t="s">
        <v>253</v>
      </c>
      <c r="L1694" t="s">
        <v>254</v>
      </c>
      <c r="M1694" t="s">
        <v>255</v>
      </c>
      <c r="N1694" t="s">
        <v>29</v>
      </c>
      <c r="P1694" t="s">
        <v>42</v>
      </c>
      <c r="Q1694" t="s">
        <v>11554</v>
      </c>
      <c r="R1694" t="s">
        <v>11708</v>
      </c>
      <c r="T1694" t="s">
        <v>11710</v>
      </c>
      <c r="V1694" t="s">
        <v>260</v>
      </c>
      <c r="W1694" t="s">
        <v>186</v>
      </c>
      <c r="X1694" t="s">
        <v>11711</v>
      </c>
      <c r="AE1694" t="s">
        <v>11712</v>
      </c>
      <c r="AJ1694" t="s">
        <v>7087</v>
      </c>
      <c r="AL1694" t="s">
        <v>7087</v>
      </c>
      <c r="AN1694" t="s">
        <v>7088</v>
      </c>
      <c r="AO1694" t="s">
        <v>268</v>
      </c>
      <c r="AP1694" t="s">
        <v>2920</v>
      </c>
      <c r="AQ1694" t="s">
        <v>7106</v>
      </c>
      <c r="AR1694" t="s">
        <v>4928</v>
      </c>
      <c r="AS1694" t="s">
        <v>11713</v>
      </c>
      <c r="AT1694" t="s">
        <v>11714</v>
      </c>
      <c r="AX1694" t="s">
        <v>577</v>
      </c>
      <c r="BB1694" t="s">
        <v>3548</v>
      </c>
      <c r="BC1694" t="s">
        <v>11715</v>
      </c>
      <c r="BO1694" t="s">
        <v>281</v>
      </c>
      <c r="BP1694" s="1">
        <v>27948</v>
      </c>
      <c r="BQ1694" s="1">
        <v>27948</v>
      </c>
      <c r="BU1694" s="1">
        <v>0</v>
      </c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G1694" s="1">
        <v>918.6</v>
      </c>
      <c r="CH1694" s="1">
        <v>409.4</v>
      </c>
      <c r="CJ1694" s="1">
        <v>15568.28</v>
      </c>
      <c r="DA1694" s="1">
        <v>81.47</v>
      </c>
      <c r="DK1694" s="1">
        <v>10183.23</v>
      </c>
      <c r="DV1694" s="1">
        <v>782.13</v>
      </c>
    </row>
    <row r="1695" spans="1:126" hidden="1" x14ac:dyDescent="0.25">
      <c r="A1695" t="s">
        <v>11720</v>
      </c>
      <c r="B1695" t="s">
        <v>11721</v>
      </c>
      <c r="C1695" t="s">
        <v>249</v>
      </c>
      <c r="F1695" t="s">
        <v>11705</v>
      </c>
      <c r="G1695" t="s">
        <v>11706</v>
      </c>
      <c r="I1695" t="s">
        <v>11707</v>
      </c>
      <c r="K1695" t="s">
        <v>253</v>
      </c>
      <c r="L1695" t="s">
        <v>254</v>
      </c>
      <c r="M1695" t="s">
        <v>255</v>
      </c>
      <c r="N1695" t="s">
        <v>29</v>
      </c>
      <c r="P1695" t="s">
        <v>42</v>
      </c>
      <c r="Q1695" t="s">
        <v>11554</v>
      </c>
      <c r="R1695" t="s">
        <v>11708</v>
      </c>
      <c r="T1695" t="s">
        <v>11710</v>
      </c>
      <c r="V1695" t="s">
        <v>260</v>
      </c>
      <c r="W1695" t="s">
        <v>186</v>
      </c>
      <c r="X1695" t="s">
        <v>11711</v>
      </c>
      <c r="AE1695" t="s">
        <v>11722</v>
      </c>
      <c r="AJ1695" t="s">
        <v>7087</v>
      </c>
      <c r="AL1695" t="s">
        <v>7087</v>
      </c>
      <c r="AN1695" t="s">
        <v>7088</v>
      </c>
      <c r="AO1695" t="s">
        <v>268</v>
      </c>
      <c r="AP1695" t="s">
        <v>2920</v>
      </c>
      <c r="AQ1695" t="s">
        <v>7106</v>
      </c>
      <c r="AR1695" t="s">
        <v>4928</v>
      </c>
      <c r="AS1695" t="s">
        <v>11713</v>
      </c>
      <c r="AT1695" t="s">
        <v>11714</v>
      </c>
      <c r="AX1695" t="s">
        <v>577</v>
      </c>
      <c r="BB1695" t="s">
        <v>2447</v>
      </c>
      <c r="BC1695" t="s">
        <v>11723</v>
      </c>
      <c r="BO1695" t="s">
        <v>281</v>
      </c>
      <c r="BP1695" s="1">
        <v>30913</v>
      </c>
      <c r="BQ1695" s="1">
        <v>30913</v>
      </c>
      <c r="BU1695" s="1">
        <v>0</v>
      </c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G1695" s="1">
        <v>831.79</v>
      </c>
      <c r="CH1695" s="1">
        <v>258.20999999999998</v>
      </c>
      <c r="CJ1695" s="1">
        <v>17564.53</v>
      </c>
      <c r="DA1695" s="1">
        <v>89.81</v>
      </c>
      <c r="DK1695" s="1">
        <v>11606.19</v>
      </c>
      <c r="DV1695" s="1">
        <v>790.97</v>
      </c>
    </row>
    <row r="1696" spans="1:126" hidden="1" x14ac:dyDescent="0.25">
      <c r="A1696" t="s">
        <v>11724</v>
      </c>
      <c r="B1696" t="s">
        <v>11725</v>
      </c>
      <c r="C1696" t="s">
        <v>249</v>
      </c>
      <c r="F1696" t="s">
        <v>11705</v>
      </c>
      <c r="G1696" t="s">
        <v>11706</v>
      </c>
      <c r="I1696" t="s">
        <v>11707</v>
      </c>
      <c r="K1696" t="s">
        <v>253</v>
      </c>
      <c r="L1696" t="s">
        <v>254</v>
      </c>
      <c r="M1696" t="s">
        <v>255</v>
      </c>
      <c r="N1696" t="s">
        <v>29</v>
      </c>
      <c r="P1696" t="s">
        <v>42</v>
      </c>
      <c r="Q1696" t="s">
        <v>11554</v>
      </c>
      <c r="R1696" t="s">
        <v>11708</v>
      </c>
      <c r="T1696" t="s">
        <v>11710</v>
      </c>
      <c r="V1696" t="s">
        <v>260</v>
      </c>
      <c r="W1696" t="s">
        <v>186</v>
      </c>
      <c r="X1696" t="s">
        <v>11711</v>
      </c>
      <c r="AE1696" t="s">
        <v>11726</v>
      </c>
      <c r="AJ1696" t="s">
        <v>7087</v>
      </c>
      <c r="AL1696" t="s">
        <v>7087</v>
      </c>
      <c r="AN1696" t="s">
        <v>7088</v>
      </c>
      <c r="AO1696" t="s">
        <v>268</v>
      </c>
      <c r="AP1696" t="s">
        <v>2920</v>
      </c>
      <c r="AQ1696" t="s">
        <v>7106</v>
      </c>
      <c r="AR1696" t="s">
        <v>4928</v>
      </c>
      <c r="AS1696" t="s">
        <v>11713</v>
      </c>
      <c r="AT1696" t="s">
        <v>11714</v>
      </c>
      <c r="AX1696" t="s">
        <v>577</v>
      </c>
      <c r="BB1696" t="s">
        <v>2495</v>
      </c>
      <c r="BC1696" t="s">
        <v>3794</v>
      </c>
      <c r="BO1696" t="s">
        <v>281</v>
      </c>
      <c r="BP1696" s="1">
        <v>36134</v>
      </c>
      <c r="BQ1696" s="1">
        <v>36134</v>
      </c>
      <c r="BU1696" s="1">
        <v>0</v>
      </c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G1696" s="1">
        <v>1082.69</v>
      </c>
      <c r="CH1696" s="1">
        <v>249.93</v>
      </c>
      <c r="CJ1696" s="1">
        <v>20451.169999999998</v>
      </c>
      <c r="DA1696" s="1">
        <v>142.38</v>
      </c>
      <c r="DK1696" s="1">
        <v>13458.29</v>
      </c>
      <c r="DV1696" s="1">
        <v>742.62</v>
      </c>
    </row>
    <row r="1697" spans="1:177" hidden="1" x14ac:dyDescent="0.25">
      <c r="A1697" t="s">
        <v>11727</v>
      </c>
      <c r="B1697" t="s">
        <v>11728</v>
      </c>
      <c r="C1697" t="s">
        <v>249</v>
      </c>
      <c r="F1697" t="s">
        <v>11705</v>
      </c>
      <c r="G1697" t="s">
        <v>11706</v>
      </c>
      <c r="I1697" t="s">
        <v>11707</v>
      </c>
      <c r="K1697" t="s">
        <v>253</v>
      </c>
      <c r="L1697" t="s">
        <v>254</v>
      </c>
      <c r="M1697" t="s">
        <v>255</v>
      </c>
      <c r="N1697" t="s">
        <v>29</v>
      </c>
      <c r="P1697" t="s">
        <v>42</v>
      </c>
      <c r="Q1697" t="s">
        <v>11554</v>
      </c>
      <c r="R1697" t="s">
        <v>11708</v>
      </c>
      <c r="T1697" t="s">
        <v>11710</v>
      </c>
      <c r="V1697" t="s">
        <v>260</v>
      </c>
      <c r="W1697" t="s">
        <v>186</v>
      </c>
      <c r="X1697" t="s">
        <v>11711</v>
      </c>
      <c r="AE1697" t="s">
        <v>11686</v>
      </c>
      <c r="AJ1697" t="s">
        <v>7087</v>
      </c>
      <c r="AL1697" t="s">
        <v>7087</v>
      </c>
      <c r="AN1697" t="s">
        <v>7088</v>
      </c>
      <c r="AO1697" t="s">
        <v>268</v>
      </c>
      <c r="AP1697" t="s">
        <v>2920</v>
      </c>
      <c r="AQ1697" t="s">
        <v>7106</v>
      </c>
      <c r="AR1697" t="s">
        <v>4928</v>
      </c>
      <c r="AS1697" t="s">
        <v>11713</v>
      </c>
      <c r="AT1697" t="s">
        <v>11714</v>
      </c>
      <c r="AX1697" t="s">
        <v>577</v>
      </c>
      <c r="BB1697" t="s">
        <v>2315</v>
      </c>
      <c r="BC1697" t="s">
        <v>11729</v>
      </c>
      <c r="BD1697" t="s">
        <v>656</v>
      </c>
      <c r="BO1697" t="s">
        <v>281</v>
      </c>
      <c r="BP1697" s="1">
        <v>243237</v>
      </c>
      <c r="BQ1697" s="1">
        <v>243237</v>
      </c>
      <c r="BU1697" s="1">
        <v>-0.1</v>
      </c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G1697" s="1">
        <v>125.66</v>
      </c>
      <c r="CH1697" s="1">
        <v>14668</v>
      </c>
      <c r="CJ1697" s="1">
        <v>149851.82</v>
      </c>
      <c r="DA1697" s="1">
        <v>2333.98</v>
      </c>
      <c r="DK1697" s="1">
        <v>75964.009999999995</v>
      </c>
      <c r="DV1697" s="1">
        <v>204.78</v>
      </c>
    </row>
    <row r="1698" spans="1:177" x14ac:dyDescent="0.25">
      <c r="A1698" t="s">
        <v>11730</v>
      </c>
      <c r="B1698" t="s">
        <v>11731</v>
      </c>
      <c r="C1698" t="s">
        <v>249</v>
      </c>
      <c r="F1698" t="s">
        <v>11732</v>
      </c>
      <c r="G1698" t="s">
        <v>11733</v>
      </c>
      <c r="I1698" t="s">
        <v>11734</v>
      </c>
      <c r="K1698" t="s">
        <v>253</v>
      </c>
      <c r="L1698" t="s">
        <v>254</v>
      </c>
      <c r="M1698" t="s">
        <v>255</v>
      </c>
      <c r="N1698" t="s">
        <v>29</v>
      </c>
      <c r="P1698" t="s">
        <v>42</v>
      </c>
      <c r="Q1698" t="s">
        <v>11554</v>
      </c>
      <c r="R1698" t="s">
        <v>11735</v>
      </c>
      <c r="S1698" t="s">
        <v>11736</v>
      </c>
      <c r="T1698" t="s">
        <v>11737</v>
      </c>
      <c r="V1698" t="s">
        <v>260</v>
      </c>
      <c r="W1698" t="s">
        <v>561</v>
      </c>
      <c r="X1698" t="s">
        <v>11738</v>
      </c>
      <c r="AE1698" t="s">
        <v>11739</v>
      </c>
      <c r="AG1698" t="s">
        <v>11740</v>
      </c>
      <c r="AJ1698" t="s">
        <v>6080</v>
      </c>
      <c r="AL1698" t="s">
        <v>8444</v>
      </c>
      <c r="AN1698" t="s">
        <v>903</v>
      </c>
      <c r="AO1698" t="s">
        <v>6083</v>
      </c>
      <c r="AP1698" t="s">
        <v>6084</v>
      </c>
      <c r="AQ1698" t="s">
        <v>6085</v>
      </c>
      <c r="AR1698" t="s">
        <v>11741</v>
      </c>
      <c r="AS1698" t="s">
        <v>11742</v>
      </c>
      <c r="AT1698" t="s">
        <v>11743</v>
      </c>
      <c r="BB1698" t="s">
        <v>1230</v>
      </c>
      <c r="BC1698" t="s">
        <v>1231</v>
      </c>
      <c r="BD1698" t="s">
        <v>656</v>
      </c>
      <c r="BE1698" t="s">
        <v>2683</v>
      </c>
      <c r="BF1698" t="s">
        <v>658</v>
      </c>
      <c r="BG1698" s="1">
        <v>6.9</v>
      </c>
      <c r="BO1698" t="s">
        <v>281</v>
      </c>
      <c r="BP1698" s="1">
        <v>236353</v>
      </c>
      <c r="BQ1698" s="1">
        <v>236353</v>
      </c>
      <c r="BU1698" s="1">
        <v>0.1</v>
      </c>
      <c r="BV1698" s="4"/>
      <c r="BW1698" s="4"/>
      <c r="BX1698" s="4"/>
      <c r="BY1698" s="1">
        <v>14.69</v>
      </c>
      <c r="BZ1698" s="4"/>
      <c r="CA1698" s="4"/>
      <c r="CB1698" s="4"/>
      <c r="CC1698" s="4"/>
      <c r="CD1698" s="1">
        <v>308.49</v>
      </c>
      <c r="CE1698" s="4"/>
      <c r="CG1698" s="1">
        <v>514.15</v>
      </c>
      <c r="CH1698" s="1">
        <v>14464</v>
      </c>
      <c r="CJ1698" s="1">
        <v>144188</v>
      </c>
      <c r="CW1698" s="1">
        <v>5.65</v>
      </c>
      <c r="CX1698" s="1">
        <v>1441</v>
      </c>
      <c r="CZ1698" s="1">
        <v>27.12</v>
      </c>
      <c r="DA1698" s="1">
        <v>1536.8</v>
      </c>
      <c r="DK1698" s="1">
        <v>73421.36</v>
      </c>
      <c r="DV1698" s="1">
        <v>395.5</v>
      </c>
      <c r="ED1698" s="1">
        <v>696.08</v>
      </c>
    </row>
    <row r="1699" spans="1:177" x14ac:dyDescent="0.25">
      <c r="A1699" t="s">
        <v>11744</v>
      </c>
      <c r="B1699" t="s">
        <v>11745</v>
      </c>
      <c r="C1699" t="s">
        <v>249</v>
      </c>
      <c r="F1699" t="s">
        <v>11746</v>
      </c>
      <c r="G1699" t="s">
        <v>11747</v>
      </c>
      <c r="I1699" t="s">
        <v>11748</v>
      </c>
      <c r="K1699" t="s">
        <v>253</v>
      </c>
      <c r="L1699" t="s">
        <v>254</v>
      </c>
      <c r="M1699" t="s">
        <v>255</v>
      </c>
      <c r="N1699" t="s">
        <v>29</v>
      </c>
      <c r="P1699" t="s">
        <v>42</v>
      </c>
      <c r="Q1699" t="s">
        <v>11554</v>
      </c>
      <c r="R1699" t="s">
        <v>11749</v>
      </c>
      <c r="S1699" t="s">
        <v>11580</v>
      </c>
      <c r="T1699" t="s">
        <v>11750</v>
      </c>
      <c r="V1699" t="s">
        <v>260</v>
      </c>
      <c r="W1699" t="s">
        <v>186</v>
      </c>
      <c r="X1699" t="s">
        <v>11751</v>
      </c>
      <c r="AE1699" t="s">
        <v>11752</v>
      </c>
      <c r="AG1699" t="s">
        <v>9432</v>
      </c>
      <c r="AJ1699" t="s">
        <v>7087</v>
      </c>
      <c r="AL1699" t="s">
        <v>724</v>
      </c>
      <c r="AN1699" t="s">
        <v>295</v>
      </c>
      <c r="AO1699" t="s">
        <v>268</v>
      </c>
      <c r="AP1699" t="s">
        <v>2920</v>
      </c>
      <c r="AQ1699" t="s">
        <v>7106</v>
      </c>
      <c r="AR1699" t="s">
        <v>11753</v>
      </c>
      <c r="AT1699" t="s">
        <v>11754</v>
      </c>
      <c r="AX1699" t="s">
        <v>577</v>
      </c>
      <c r="BB1699" t="s">
        <v>2035</v>
      </c>
      <c r="BC1699" t="s">
        <v>2035</v>
      </c>
      <c r="BD1699" t="s">
        <v>656</v>
      </c>
      <c r="BE1699" t="s">
        <v>6797</v>
      </c>
      <c r="BF1699" t="s">
        <v>658</v>
      </c>
      <c r="BG1699" s="1">
        <v>7</v>
      </c>
      <c r="BO1699" t="s">
        <v>281</v>
      </c>
      <c r="BP1699" s="1">
        <v>141460</v>
      </c>
      <c r="BQ1699" s="1">
        <v>141460</v>
      </c>
      <c r="BU1699" s="1">
        <v>0.2</v>
      </c>
      <c r="BV1699" s="4"/>
      <c r="BW1699" s="4"/>
      <c r="BX1699" s="4"/>
      <c r="BY1699" s="1">
        <v>90.8</v>
      </c>
      <c r="BZ1699" s="4"/>
      <c r="CA1699" s="4"/>
      <c r="CB1699" s="4"/>
      <c r="CC1699" s="4"/>
      <c r="CD1699" s="1">
        <v>246.47</v>
      </c>
      <c r="CE1699" s="4"/>
      <c r="CG1699" s="1">
        <v>296.19</v>
      </c>
      <c r="CH1699" s="1">
        <v>7350</v>
      </c>
      <c r="CJ1699" s="1">
        <v>86155.7</v>
      </c>
      <c r="CW1699" s="1">
        <v>74.59</v>
      </c>
      <c r="CX1699" s="1">
        <v>1064</v>
      </c>
      <c r="CZ1699" s="1">
        <v>17.3</v>
      </c>
      <c r="DA1699" s="1">
        <v>1260.45</v>
      </c>
      <c r="DK1699" s="1">
        <v>44669.98</v>
      </c>
      <c r="DV1699" s="1">
        <v>351.33</v>
      </c>
      <c r="ED1699" s="1">
        <v>651.84</v>
      </c>
    </row>
    <row r="1700" spans="1:177" x14ac:dyDescent="0.25">
      <c r="A1700" t="s">
        <v>11755</v>
      </c>
      <c r="B1700" t="s">
        <v>11756</v>
      </c>
      <c r="C1700" t="s">
        <v>249</v>
      </c>
      <c r="F1700" t="s">
        <v>11746</v>
      </c>
      <c r="G1700" t="s">
        <v>11747</v>
      </c>
      <c r="I1700" t="s">
        <v>11748</v>
      </c>
      <c r="K1700" t="s">
        <v>253</v>
      </c>
      <c r="L1700" t="s">
        <v>254</v>
      </c>
      <c r="M1700" t="s">
        <v>255</v>
      </c>
      <c r="N1700" t="s">
        <v>29</v>
      </c>
      <c r="P1700" t="s">
        <v>42</v>
      </c>
      <c r="Q1700" t="s">
        <v>11554</v>
      </c>
      <c r="R1700" t="s">
        <v>11757</v>
      </c>
      <c r="S1700" t="s">
        <v>11758</v>
      </c>
      <c r="T1700" t="s">
        <v>11750</v>
      </c>
      <c r="V1700" t="s">
        <v>260</v>
      </c>
      <c r="W1700" t="s">
        <v>186</v>
      </c>
      <c r="X1700" t="s">
        <v>11751</v>
      </c>
      <c r="AE1700" t="s">
        <v>11759</v>
      </c>
      <c r="AG1700" t="s">
        <v>3570</v>
      </c>
      <c r="AJ1700" t="s">
        <v>7087</v>
      </c>
      <c r="AL1700" t="s">
        <v>886</v>
      </c>
      <c r="AN1700" t="s">
        <v>295</v>
      </c>
      <c r="AO1700" t="s">
        <v>268</v>
      </c>
      <c r="AP1700" t="s">
        <v>2920</v>
      </c>
      <c r="AQ1700" t="s">
        <v>7106</v>
      </c>
      <c r="AR1700" t="s">
        <v>11753</v>
      </c>
      <c r="AT1700" t="s">
        <v>11754</v>
      </c>
      <c r="AX1700" t="s">
        <v>577</v>
      </c>
      <c r="BB1700" t="s">
        <v>2267</v>
      </c>
      <c r="BC1700" t="s">
        <v>2267</v>
      </c>
      <c r="BD1700" t="s">
        <v>656</v>
      </c>
      <c r="BE1700" t="s">
        <v>3741</v>
      </c>
      <c r="BF1700" t="s">
        <v>390</v>
      </c>
      <c r="BG1700" s="1">
        <v>6.91</v>
      </c>
      <c r="BO1700" t="s">
        <v>281</v>
      </c>
      <c r="BP1700" s="1">
        <v>144812</v>
      </c>
      <c r="BQ1700" s="1">
        <v>144812</v>
      </c>
      <c r="BU1700" s="1">
        <v>-0.1</v>
      </c>
      <c r="BV1700" s="4"/>
      <c r="BW1700" s="4"/>
      <c r="BX1700" s="4"/>
      <c r="BY1700" s="1">
        <v>73.099999999999994</v>
      </c>
      <c r="BZ1700" s="4"/>
      <c r="CA1700" s="4"/>
      <c r="CB1700" s="4"/>
      <c r="CC1700" s="4"/>
      <c r="CD1700" s="1">
        <v>309.83999999999997</v>
      </c>
      <c r="CE1700" s="4"/>
      <c r="CG1700" s="1">
        <v>186.56</v>
      </c>
      <c r="CH1700" s="1">
        <v>7331</v>
      </c>
      <c r="CJ1700" s="1">
        <v>87989.15</v>
      </c>
      <c r="CW1700" s="1">
        <v>76.37</v>
      </c>
      <c r="CX1700" s="1">
        <v>1073</v>
      </c>
      <c r="CZ1700" s="1">
        <v>102.55</v>
      </c>
      <c r="DA1700" s="1">
        <v>1060.45</v>
      </c>
      <c r="DK1700" s="1">
        <v>46066.78</v>
      </c>
      <c r="DV1700" s="1">
        <v>605.51</v>
      </c>
      <c r="ED1700" s="1">
        <v>474.59</v>
      </c>
    </row>
    <row r="1701" spans="1:177" x14ac:dyDescent="0.25">
      <c r="A1701" t="s">
        <v>11760</v>
      </c>
      <c r="B1701" t="s">
        <v>11761</v>
      </c>
      <c r="C1701" t="s">
        <v>249</v>
      </c>
      <c r="D1701" t="s">
        <v>2909</v>
      </c>
      <c r="F1701" t="s">
        <v>11762</v>
      </c>
      <c r="G1701" t="s">
        <v>11763</v>
      </c>
      <c r="I1701" t="s">
        <v>11764</v>
      </c>
      <c r="K1701" t="s">
        <v>253</v>
      </c>
      <c r="L1701" t="s">
        <v>254</v>
      </c>
      <c r="M1701" t="s">
        <v>255</v>
      </c>
      <c r="N1701" t="s">
        <v>29</v>
      </c>
      <c r="P1701" t="s">
        <v>42</v>
      </c>
      <c r="Q1701" t="s">
        <v>11554</v>
      </c>
      <c r="R1701" t="s">
        <v>11765</v>
      </c>
      <c r="S1701" t="s">
        <v>11766</v>
      </c>
      <c r="T1701" t="s">
        <v>11767</v>
      </c>
      <c r="V1701" t="s">
        <v>260</v>
      </c>
      <c r="W1701" t="s">
        <v>186</v>
      </c>
      <c r="X1701" t="s">
        <v>11768</v>
      </c>
      <c r="AE1701" t="s">
        <v>11769</v>
      </c>
      <c r="AG1701" t="s">
        <v>8053</v>
      </c>
      <c r="AJ1701" t="s">
        <v>11770</v>
      </c>
      <c r="AL1701" t="s">
        <v>3397</v>
      </c>
      <c r="AN1701" t="s">
        <v>267</v>
      </c>
      <c r="AO1701" t="s">
        <v>268</v>
      </c>
      <c r="AP1701" t="s">
        <v>590</v>
      </c>
      <c r="AQ1701" t="s">
        <v>1827</v>
      </c>
      <c r="AR1701" t="s">
        <v>11771</v>
      </c>
      <c r="AS1701" t="s">
        <v>2921</v>
      </c>
      <c r="AT1701" t="s">
        <v>11772</v>
      </c>
      <c r="AU1701" t="s">
        <v>11773</v>
      </c>
      <c r="BB1701" t="s">
        <v>2235</v>
      </c>
      <c r="BC1701" t="s">
        <v>2235</v>
      </c>
      <c r="BD1701" t="s">
        <v>301</v>
      </c>
      <c r="BG1701" s="1">
        <v>5.9</v>
      </c>
      <c r="BO1701" t="s">
        <v>281</v>
      </c>
      <c r="BP1701" s="1">
        <v>166670</v>
      </c>
      <c r="BQ1701" s="1">
        <v>166670</v>
      </c>
      <c r="BU1701" s="1">
        <v>1.6</v>
      </c>
      <c r="BV1701" s="4"/>
      <c r="BW1701" s="4"/>
      <c r="BX1701" s="4"/>
      <c r="BY1701" s="1">
        <v>0.18</v>
      </c>
      <c r="BZ1701" s="4"/>
      <c r="CA1701" s="1">
        <v>40</v>
      </c>
      <c r="CB1701" s="4"/>
      <c r="CC1701" s="4"/>
      <c r="CD1701" s="1">
        <v>1498</v>
      </c>
      <c r="CE1701" s="4"/>
      <c r="CG1701" s="1">
        <v>49</v>
      </c>
      <c r="CH1701" s="1">
        <v>8314</v>
      </c>
      <c r="CJ1701" s="1">
        <v>98274</v>
      </c>
      <c r="CM1701" s="1">
        <v>0.05</v>
      </c>
      <c r="CW1701" s="1">
        <v>1310</v>
      </c>
      <c r="CX1701" s="1">
        <v>180</v>
      </c>
      <c r="CZ1701" s="1">
        <v>14</v>
      </c>
      <c r="DA1701" s="1">
        <v>262</v>
      </c>
      <c r="DI1701" s="1">
        <v>301</v>
      </c>
      <c r="DK1701" s="1">
        <v>56250</v>
      </c>
      <c r="DS1701" s="1">
        <v>0.13</v>
      </c>
      <c r="DV1701" s="1">
        <v>178</v>
      </c>
      <c r="ED1701" t="s">
        <v>282</v>
      </c>
    </row>
    <row r="1702" spans="1:177" x14ac:dyDescent="0.25">
      <c r="A1702" t="s">
        <v>11774</v>
      </c>
      <c r="B1702" t="s">
        <v>11775</v>
      </c>
      <c r="C1702" t="s">
        <v>249</v>
      </c>
      <c r="D1702" t="s">
        <v>2909</v>
      </c>
      <c r="F1702" t="s">
        <v>11776</v>
      </c>
      <c r="G1702" t="s">
        <v>11777</v>
      </c>
      <c r="I1702" t="s">
        <v>11778</v>
      </c>
      <c r="K1702" t="s">
        <v>253</v>
      </c>
      <c r="L1702" t="s">
        <v>254</v>
      </c>
      <c r="M1702" t="s">
        <v>255</v>
      </c>
      <c r="N1702" t="s">
        <v>29</v>
      </c>
      <c r="P1702" t="s">
        <v>42</v>
      </c>
      <c r="Q1702" t="s">
        <v>11554</v>
      </c>
      <c r="R1702" t="s">
        <v>11779</v>
      </c>
      <c r="S1702" t="s">
        <v>11780</v>
      </c>
      <c r="T1702" t="s">
        <v>11781</v>
      </c>
      <c r="V1702" t="s">
        <v>260</v>
      </c>
      <c r="W1702" t="s">
        <v>695</v>
      </c>
      <c r="X1702" t="s">
        <v>11782</v>
      </c>
      <c r="AE1702" t="s">
        <v>11783</v>
      </c>
      <c r="AG1702" t="s">
        <v>2310</v>
      </c>
      <c r="AJ1702" t="s">
        <v>3397</v>
      </c>
      <c r="AL1702" t="s">
        <v>3397</v>
      </c>
      <c r="AN1702" t="s">
        <v>6989</v>
      </c>
      <c r="AR1702" t="s">
        <v>2734</v>
      </c>
      <c r="AS1702" t="s">
        <v>4926</v>
      </c>
      <c r="AT1702" t="s">
        <v>4720</v>
      </c>
      <c r="AU1702" t="s">
        <v>9672</v>
      </c>
      <c r="AX1702" t="s">
        <v>577</v>
      </c>
      <c r="BB1702" t="s">
        <v>1008</v>
      </c>
      <c r="BC1702" t="s">
        <v>1008</v>
      </c>
      <c r="BD1702" t="s">
        <v>301</v>
      </c>
      <c r="BG1702" s="1">
        <v>5.9</v>
      </c>
      <c r="BO1702" t="s">
        <v>281</v>
      </c>
      <c r="BP1702" s="1">
        <v>182731</v>
      </c>
      <c r="BQ1702" s="1">
        <v>182731</v>
      </c>
      <c r="BU1702" s="1">
        <v>-10.199999999999999</v>
      </c>
      <c r="BV1702" s="4"/>
      <c r="BW1702" s="4"/>
      <c r="BX1702" s="4"/>
      <c r="BY1702" s="1">
        <v>24</v>
      </c>
      <c r="BZ1702" s="4"/>
      <c r="CA1702" s="1">
        <v>2</v>
      </c>
      <c r="CB1702" s="4"/>
      <c r="CC1702" s="4"/>
      <c r="CD1702" s="1">
        <v>955</v>
      </c>
      <c r="CE1702" s="4"/>
      <c r="CG1702" s="1">
        <v>95</v>
      </c>
      <c r="CH1702" s="1">
        <v>7278</v>
      </c>
      <c r="CJ1702" s="1">
        <v>117270</v>
      </c>
      <c r="CM1702" t="s">
        <v>282</v>
      </c>
      <c r="CW1702" s="1">
        <v>1153</v>
      </c>
      <c r="CX1702" s="1">
        <v>96</v>
      </c>
      <c r="CZ1702" s="1">
        <v>6</v>
      </c>
      <c r="DA1702" s="1">
        <v>2069</v>
      </c>
      <c r="DI1702" s="1">
        <v>448</v>
      </c>
      <c r="DK1702" s="1">
        <v>50345</v>
      </c>
      <c r="DS1702" s="1">
        <v>1</v>
      </c>
      <c r="DV1702" s="1">
        <v>1407</v>
      </c>
      <c r="ED1702" s="1">
        <v>214</v>
      </c>
      <c r="EP1702" s="1">
        <v>1368</v>
      </c>
    </row>
    <row r="1703" spans="1:177" x14ac:dyDescent="0.25">
      <c r="A1703" t="s">
        <v>11784</v>
      </c>
      <c r="B1703" t="s">
        <v>11785</v>
      </c>
      <c r="C1703" t="s">
        <v>249</v>
      </c>
      <c r="D1703" t="s">
        <v>2909</v>
      </c>
      <c r="F1703" t="s">
        <v>11786</v>
      </c>
      <c r="G1703" t="s">
        <v>11787</v>
      </c>
      <c r="I1703" t="s">
        <v>11788</v>
      </c>
      <c r="K1703" t="s">
        <v>253</v>
      </c>
      <c r="L1703" t="s">
        <v>254</v>
      </c>
      <c r="M1703" t="s">
        <v>255</v>
      </c>
      <c r="N1703" t="s">
        <v>29</v>
      </c>
      <c r="P1703" t="s">
        <v>42</v>
      </c>
      <c r="Q1703" t="s">
        <v>11554</v>
      </c>
      <c r="R1703" t="s">
        <v>8094</v>
      </c>
      <c r="S1703" t="s">
        <v>8095</v>
      </c>
      <c r="T1703" t="s">
        <v>11789</v>
      </c>
      <c r="V1703" t="s">
        <v>260</v>
      </c>
      <c r="W1703" t="s">
        <v>186</v>
      </c>
      <c r="X1703" t="s">
        <v>11790</v>
      </c>
      <c r="AE1703" t="s">
        <v>11791</v>
      </c>
      <c r="AG1703" t="s">
        <v>2310</v>
      </c>
      <c r="AJ1703" t="s">
        <v>296</v>
      </c>
      <c r="AL1703" t="s">
        <v>724</v>
      </c>
      <c r="AN1703" t="s">
        <v>295</v>
      </c>
      <c r="AO1703" t="s">
        <v>268</v>
      </c>
      <c r="AP1703" t="s">
        <v>269</v>
      </c>
      <c r="AQ1703" t="s">
        <v>296</v>
      </c>
      <c r="AR1703" t="s">
        <v>11792</v>
      </c>
      <c r="AT1703" t="s">
        <v>11793</v>
      </c>
      <c r="AU1703" t="s">
        <v>11794</v>
      </c>
      <c r="BB1703" t="s">
        <v>1230</v>
      </c>
      <c r="BC1703" t="s">
        <v>1231</v>
      </c>
      <c r="BD1703" t="s">
        <v>301</v>
      </c>
      <c r="BE1703" t="s">
        <v>1204</v>
      </c>
      <c r="BF1703" t="s">
        <v>2269</v>
      </c>
      <c r="BG1703" s="1">
        <v>5.8</v>
      </c>
      <c r="BO1703" t="s">
        <v>281</v>
      </c>
      <c r="BP1703" s="1">
        <v>192517</v>
      </c>
      <c r="BQ1703" s="1">
        <v>192517</v>
      </c>
      <c r="BU1703" s="1">
        <v>0.5</v>
      </c>
      <c r="BV1703" s="4"/>
      <c r="BW1703" s="4"/>
      <c r="BX1703" s="4"/>
      <c r="BY1703" s="1">
        <v>12</v>
      </c>
      <c r="BZ1703" s="4"/>
      <c r="CA1703" s="1">
        <v>6</v>
      </c>
      <c r="CB1703" s="4"/>
      <c r="CC1703" s="4"/>
      <c r="CD1703" s="1">
        <v>1820</v>
      </c>
      <c r="CE1703" s="4"/>
      <c r="CG1703" s="1">
        <v>700</v>
      </c>
      <c r="CH1703" s="1">
        <v>9849</v>
      </c>
      <c r="CJ1703" s="1">
        <v>115094</v>
      </c>
      <c r="CM1703" t="s">
        <v>410</v>
      </c>
      <c r="CW1703" s="1">
        <v>27</v>
      </c>
      <c r="CX1703" s="1">
        <v>16</v>
      </c>
      <c r="CZ1703" s="1">
        <v>4</v>
      </c>
      <c r="DA1703" s="1">
        <v>1928</v>
      </c>
      <c r="DI1703" s="1">
        <v>614</v>
      </c>
      <c r="DK1703" s="1">
        <v>60875</v>
      </c>
      <c r="DS1703" s="1">
        <v>0.1</v>
      </c>
      <c r="DV1703" s="1">
        <v>413</v>
      </c>
      <c r="ED1703" s="1">
        <v>1150</v>
      </c>
      <c r="EP1703" s="1">
        <v>24</v>
      </c>
    </row>
    <row r="1704" spans="1:177" x14ac:dyDescent="0.25">
      <c r="A1704" t="s">
        <v>11795</v>
      </c>
      <c r="B1704" t="s">
        <v>11796</v>
      </c>
      <c r="C1704" t="s">
        <v>249</v>
      </c>
      <c r="D1704" t="s">
        <v>2909</v>
      </c>
      <c r="F1704" t="s">
        <v>11797</v>
      </c>
      <c r="G1704" t="s">
        <v>11798</v>
      </c>
      <c r="I1704" t="s">
        <v>11799</v>
      </c>
      <c r="K1704" t="s">
        <v>253</v>
      </c>
      <c r="L1704" t="s">
        <v>254</v>
      </c>
      <c r="M1704" t="s">
        <v>255</v>
      </c>
      <c r="N1704" t="s">
        <v>29</v>
      </c>
      <c r="P1704" t="s">
        <v>42</v>
      </c>
      <c r="Q1704" t="s">
        <v>11554</v>
      </c>
      <c r="R1704" t="s">
        <v>11800</v>
      </c>
      <c r="S1704" t="s">
        <v>11801</v>
      </c>
      <c r="T1704" t="s">
        <v>11802</v>
      </c>
      <c r="V1704" t="s">
        <v>260</v>
      </c>
      <c r="W1704" t="s">
        <v>561</v>
      </c>
      <c r="X1704" t="s">
        <v>11803</v>
      </c>
      <c r="AE1704" t="s">
        <v>4712</v>
      </c>
      <c r="AG1704" t="s">
        <v>11804</v>
      </c>
      <c r="AJ1704" t="s">
        <v>2936</v>
      </c>
      <c r="AN1704" t="s">
        <v>7310</v>
      </c>
      <c r="AO1704" t="s">
        <v>268</v>
      </c>
      <c r="AP1704" t="s">
        <v>364</v>
      </c>
      <c r="AQ1704" t="s">
        <v>2937</v>
      </c>
      <c r="AR1704" t="s">
        <v>11805</v>
      </c>
      <c r="AS1704" t="s">
        <v>11806</v>
      </c>
      <c r="AT1704" t="s">
        <v>11807</v>
      </c>
      <c r="AU1704" t="s">
        <v>11808</v>
      </c>
      <c r="BB1704" t="s">
        <v>1626</v>
      </c>
      <c r="BC1704" t="s">
        <v>1626</v>
      </c>
      <c r="BD1704" t="s">
        <v>301</v>
      </c>
      <c r="BE1704" t="s">
        <v>3340</v>
      </c>
      <c r="BF1704" t="s">
        <v>2269</v>
      </c>
      <c r="BG1704" s="1">
        <v>7</v>
      </c>
      <c r="BO1704" t="s">
        <v>281</v>
      </c>
      <c r="BP1704" s="1">
        <v>62398</v>
      </c>
      <c r="BQ1704" s="1">
        <v>62398</v>
      </c>
      <c r="BU1704" s="1">
        <v>-0.9</v>
      </c>
      <c r="BV1704" s="4"/>
      <c r="BW1704" s="4"/>
      <c r="BX1704" s="4"/>
      <c r="BY1704" s="1">
        <v>88</v>
      </c>
      <c r="BZ1704" s="4" t="s">
        <v>282</v>
      </c>
      <c r="CA1704" s="1">
        <v>2</v>
      </c>
      <c r="CB1704" s="4"/>
      <c r="CC1704" s="4"/>
      <c r="CD1704" s="1">
        <v>239</v>
      </c>
      <c r="CE1704" s="4"/>
      <c r="CF1704" t="s">
        <v>282</v>
      </c>
      <c r="CG1704" s="1">
        <v>231</v>
      </c>
      <c r="CH1704" s="1">
        <v>1525</v>
      </c>
      <c r="CJ1704" s="1">
        <v>36758</v>
      </c>
      <c r="CM1704" t="s">
        <v>282</v>
      </c>
      <c r="CW1704" s="1">
        <v>246</v>
      </c>
      <c r="CX1704" s="1">
        <v>541</v>
      </c>
      <c r="CZ1704" s="1">
        <v>2</v>
      </c>
      <c r="DA1704" s="1">
        <v>245</v>
      </c>
      <c r="DI1704" s="1">
        <v>116</v>
      </c>
      <c r="DK1704" s="1">
        <v>21350</v>
      </c>
      <c r="DN1704" t="s">
        <v>282</v>
      </c>
      <c r="DS1704" t="s">
        <v>282</v>
      </c>
      <c r="DV1704" s="1">
        <v>872</v>
      </c>
      <c r="ED1704" s="1">
        <v>161</v>
      </c>
      <c r="EP1704" s="1">
        <v>24</v>
      </c>
    </row>
    <row r="1705" spans="1:177" x14ac:dyDescent="0.25">
      <c r="A1705" t="s">
        <v>11809</v>
      </c>
      <c r="B1705" t="s">
        <v>11810</v>
      </c>
      <c r="C1705" t="s">
        <v>249</v>
      </c>
      <c r="D1705" t="s">
        <v>2909</v>
      </c>
      <c r="F1705" t="s">
        <v>11811</v>
      </c>
      <c r="G1705" t="s">
        <v>11812</v>
      </c>
      <c r="I1705" t="s">
        <v>11813</v>
      </c>
      <c r="K1705" t="s">
        <v>253</v>
      </c>
      <c r="L1705" t="s">
        <v>254</v>
      </c>
      <c r="M1705" t="s">
        <v>255</v>
      </c>
      <c r="N1705" t="s">
        <v>29</v>
      </c>
      <c r="P1705" t="s">
        <v>42</v>
      </c>
      <c r="Q1705" t="s">
        <v>11554</v>
      </c>
      <c r="R1705" t="s">
        <v>11800</v>
      </c>
      <c r="S1705" t="s">
        <v>11801</v>
      </c>
      <c r="T1705" t="s">
        <v>11814</v>
      </c>
      <c r="V1705" t="s">
        <v>260</v>
      </c>
      <c r="W1705" t="s">
        <v>561</v>
      </c>
      <c r="X1705" t="s">
        <v>11815</v>
      </c>
      <c r="AE1705" t="s">
        <v>4712</v>
      </c>
      <c r="AG1705" t="s">
        <v>11816</v>
      </c>
      <c r="AJ1705" t="s">
        <v>2936</v>
      </c>
      <c r="AL1705" t="s">
        <v>11817</v>
      </c>
      <c r="AN1705" t="s">
        <v>7088</v>
      </c>
      <c r="AO1705" t="s">
        <v>268</v>
      </c>
      <c r="AP1705" t="s">
        <v>364</v>
      </c>
      <c r="AQ1705" t="s">
        <v>2937</v>
      </c>
      <c r="AR1705" t="s">
        <v>11818</v>
      </c>
      <c r="AS1705" t="s">
        <v>11819</v>
      </c>
      <c r="AT1705" t="s">
        <v>11820</v>
      </c>
      <c r="AU1705" t="s">
        <v>11821</v>
      </c>
      <c r="BB1705" t="s">
        <v>1396</v>
      </c>
      <c r="BC1705" t="s">
        <v>1397</v>
      </c>
      <c r="BD1705" t="s">
        <v>301</v>
      </c>
      <c r="BE1705" t="s">
        <v>4413</v>
      </c>
      <c r="BF1705" t="s">
        <v>2269</v>
      </c>
      <c r="BG1705" s="1">
        <v>6.4</v>
      </c>
      <c r="BO1705" t="s">
        <v>281</v>
      </c>
      <c r="BP1705" s="1">
        <v>101650</v>
      </c>
      <c r="BQ1705" s="1">
        <v>101650</v>
      </c>
      <c r="BU1705" s="1">
        <v>-9.5</v>
      </c>
      <c r="BV1705" s="4"/>
      <c r="BW1705" s="4"/>
      <c r="BX1705" s="4"/>
      <c r="BY1705" s="1">
        <v>90</v>
      </c>
      <c r="BZ1705" s="4"/>
      <c r="CA1705" s="1">
        <v>4</v>
      </c>
      <c r="CB1705" s="4"/>
      <c r="CC1705" s="4"/>
      <c r="CD1705" s="1">
        <v>446</v>
      </c>
      <c r="CE1705" s="4"/>
      <c r="CF1705" t="s">
        <v>282</v>
      </c>
      <c r="CG1705" s="1">
        <v>177</v>
      </c>
      <c r="CH1705" s="1">
        <v>5758</v>
      </c>
      <c r="CJ1705" s="1">
        <v>64712</v>
      </c>
      <c r="CM1705" t="s">
        <v>282</v>
      </c>
      <c r="CW1705" s="1">
        <v>198</v>
      </c>
      <c r="CX1705" s="1">
        <v>600</v>
      </c>
      <c r="CZ1705" s="1">
        <v>7</v>
      </c>
      <c r="DA1705" s="1">
        <v>166</v>
      </c>
      <c r="DI1705" s="1">
        <v>176</v>
      </c>
      <c r="DK1705" s="1">
        <v>27350</v>
      </c>
      <c r="DN1705" t="s">
        <v>282</v>
      </c>
      <c r="DS1705" t="s">
        <v>282</v>
      </c>
      <c r="DV1705" s="1">
        <v>895</v>
      </c>
      <c r="ED1705" s="1">
        <v>1030</v>
      </c>
      <c r="EP1705" s="1">
        <v>48</v>
      </c>
    </row>
    <row r="1706" spans="1:177" hidden="1" x14ac:dyDescent="0.25">
      <c r="A1706" t="s">
        <v>11822</v>
      </c>
      <c r="B1706" t="s">
        <v>11823</v>
      </c>
      <c r="C1706" t="s">
        <v>249</v>
      </c>
      <c r="D1706" t="s">
        <v>2909</v>
      </c>
      <c r="F1706" t="s">
        <v>11824</v>
      </c>
      <c r="G1706" t="s">
        <v>11825</v>
      </c>
      <c r="I1706" t="s">
        <v>11826</v>
      </c>
      <c r="K1706" t="s">
        <v>253</v>
      </c>
      <c r="L1706" t="s">
        <v>254</v>
      </c>
      <c r="M1706" t="s">
        <v>255</v>
      </c>
      <c r="N1706" t="s">
        <v>29</v>
      </c>
      <c r="P1706" t="s">
        <v>42</v>
      </c>
      <c r="Q1706" t="s">
        <v>11554</v>
      </c>
      <c r="R1706" t="s">
        <v>8073</v>
      </c>
      <c r="S1706" t="s">
        <v>8074</v>
      </c>
      <c r="T1706" t="s">
        <v>11827</v>
      </c>
      <c r="V1706" t="s">
        <v>260</v>
      </c>
      <c r="W1706" t="s">
        <v>2103</v>
      </c>
      <c r="X1706" t="s">
        <v>11828</v>
      </c>
      <c r="AE1706" t="s">
        <v>11829</v>
      </c>
      <c r="AG1706" t="s">
        <v>1888</v>
      </c>
      <c r="AJ1706" t="s">
        <v>296</v>
      </c>
      <c r="AL1706" t="s">
        <v>296</v>
      </c>
      <c r="AN1706" t="s">
        <v>295</v>
      </c>
      <c r="AO1706" t="s">
        <v>268</v>
      </c>
      <c r="AP1706" t="s">
        <v>269</v>
      </c>
      <c r="AQ1706" t="s">
        <v>296</v>
      </c>
      <c r="AR1706" t="s">
        <v>4114</v>
      </c>
      <c r="AS1706" t="s">
        <v>11830</v>
      </c>
      <c r="AT1706" t="s">
        <v>11830</v>
      </c>
      <c r="AU1706" t="s">
        <v>8088</v>
      </c>
      <c r="AX1706" t="s">
        <v>577</v>
      </c>
      <c r="BB1706" t="s">
        <v>1340</v>
      </c>
      <c r="BC1706" t="s">
        <v>1340</v>
      </c>
      <c r="BD1706" t="s">
        <v>301</v>
      </c>
      <c r="BE1706" t="s">
        <v>1845</v>
      </c>
      <c r="BF1706" t="s">
        <v>2269</v>
      </c>
      <c r="BG1706" s="1">
        <v>6.2</v>
      </c>
      <c r="BO1706" t="s">
        <v>281</v>
      </c>
      <c r="BP1706" s="1">
        <v>130005</v>
      </c>
      <c r="BQ1706" s="1">
        <v>130005</v>
      </c>
      <c r="BU1706" s="1">
        <v>-8.5</v>
      </c>
      <c r="BV1706" s="4"/>
      <c r="BW1706" s="4"/>
      <c r="BX1706" s="4"/>
      <c r="BY1706" s="1">
        <v>17</v>
      </c>
      <c r="BZ1706" s="4"/>
      <c r="CA1706" s="1">
        <v>3</v>
      </c>
      <c r="CB1706" s="4"/>
      <c r="CC1706" s="4"/>
      <c r="CD1706" s="1">
        <v>818</v>
      </c>
      <c r="CE1706" s="4"/>
      <c r="CF1706" t="s">
        <v>282</v>
      </c>
      <c r="CG1706" s="1">
        <v>278</v>
      </c>
      <c r="CH1706" s="1">
        <v>9129</v>
      </c>
      <c r="CJ1706" s="1">
        <v>83295</v>
      </c>
      <c r="CM1706" s="1">
        <v>0.02</v>
      </c>
      <c r="CW1706" s="1">
        <v>317</v>
      </c>
      <c r="CX1706" s="1">
        <v>395</v>
      </c>
      <c r="CZ1706" s="1">
        <v>3</v>
      </c>
      <c r="DA1706" t="s">
        <v>282</v>
      </c>
      <c r="DI1706" s="1">
        <v>125</v>
      </c>
      <c r="DK1706" s="1">
        <v>34735</v>
      </c>
      <c r="DN1706" t="s">
        <v>282</v>
      </c>
      <c r="DS1706" s="1">
        <v>0.2</v>
      </c>
      <c r="DV1706" s="1">
        <v>27</v>
      </c>
      <c r="ED1706" s="1">
        <v>715</v>
      </c>
      <c r="EP1706" s="1">
        <v>148</v>
      </c>
    </row>
    <row r="1707" spans="1:177" x14ac:dyDescent="0.25">
      <c r="A1707" t="s">
        <v>11831</v>
      </c>
      <c r="B1707" t="s">
        <v>11832</v>
      </c>
      <c r="C1707" t="s">
        <v>249</v>
      </c>
      <c r="D1707" t="s">
        <v>2909</v>
      </c>
      <c r="F1707" t="s">
        <v>11833</v>
      </c>
      <c r="G1707" t="s">
        <v>11834</v>
      </c>
      <c r="I1707" t="s">
        <v>11835</v>
      </c>
      <c r="K1707" t="s">
        <v>253</v>
      </c>
      <c r="L1707" t="s">
        <v>254</v>
      </c>
      <c r="M1707" t="s">
        <v>255</v>
      </c>
      <c r="N1707" t="s">
        <v>29</v>
      </c>
      <c r="P1707" t="s">
        <v>42</v>
      </c>
      <c r="Q1707" t="s">
        <v>11554</v>
      </c>
      <c r="R1707" t="s">
        <v>11836</v>
      </c>
      <c r="S1707" t="s">
        <v>11837</v>
      </c>
      <c r="T1707" t="s">
        <v>11838</v>
      </c>
      <c r="V1707" t="s">
        <v>260</v>
      </c>
      <c r="W1707" t="s">
        <v>186</v>
      </c>
      <c r="X1707" t="s">
        <v>11839</v>
      </c>
      <c r="AE1707" t="s">
        <v>11840</v>
      </c>
      <c r="AG1707" t="s">
        <v>11841</v>
      </c>
      <c r="AJ1707" t="s">
        <v>3397</v>
      </c>
      <c r="AL1707" t="s">
        <v>11842</v>
      </c>
      <c r="AN1707" t="s">
        <v>267</v>
      </c>
      <c r="AR1707" t="s">
        <v>11843</v>
      </c>
      <c r="AS1707" t="s">
        <v>11844</v>
      </c>
      <c r="AT1707" t="s">
        <v>11844</v>
      </c>
      <c r="AU1707" t="s">
        <v>11845</v>
      </c>
      <c r="AX1707" t="s">
        <v>577</v>
      </c>
      <c r="BB1707" t="s">
        <v>1970</v>
      </c>
      <c r="BC1707" t="s">
        <v>1970</v>
      </c>
      <c r="BD1707" t="s">
        <v>301</v>
      </c>
      <c r="BE1707" t="s">
        <v>1204</v>
      </c>
      <c r="BF1707" t="s">
        <v>2269</v>
      </c>
      <c r="BG1707" s="1">
        <v>4.8</v>
      </c>
      <c r="BO1707" t="s">
        <v>281</v>
      </c>
      <c r="BP1707" s="1">
        <v>190505</v>
      </c>
      <c r="BQ1707" s="1">
        <v>190505</v>
      </c>
      <c r="BU1707" s="1">
        <v>-7.8</v>
      </c>
      <c r="BV1707" s="4"/>
      <c r="BW1707" s="4"/>
      <c r="BX1707" s="4"/>
      <c r="BY1707" s="1">
        <v>7</v>
      </c>
      <c r="BZ1707" s="4"/>
      <c r="CA1707" s="1">
        <v>39</v>
      </c>
      <c r="CB1707" s="4"/>
      <c r="CC1707" s="4"/>
      <c r="CD1707" s="1">
        <v>447</v>
      </c>
      <c r="CE1707" s="4"/>
      <c r="CG1707" s="1">
        <v>15</v>
      </c>
      <c r="CH1707" s="1">
        <v>13436</v>
      </c>
      <c r="CJ1707" s="1">
        <v>122875</v>
      </c>
      <c r="CM1707" s="1">
        <v>0.03</v>
      </c>
      <c r="CW1707" s="1">
        <v>308</v>
      </c>
      <c r="CX1707" s="1">
        <v>178</v>
      </c>
      <c r="CZ1707" s="1">
        <v>2</v>
      </c>
      <c r="DA1707" s="1">
        <v>1908</v>
      </c>
      <c r="DI1707" s="1">
        <v>701</v>
      </c>
      <c r="DK1707" s="1">
        <v>48390</v>
      </c>
      <c r="DS1707" s="1">
        <v>0.08</v>
      </c>
      <c r="DV1707" s="1">
        <v>379</v>
      </c>
      <c r="ED1707" s="1">
        <v>1574</v>
      </c>
      <c r="EP1707" s="1">
        <v>246</v>
      </c>
    </row>
    <row r="1708" spans="1:177" x14ac:dyDescent="0.25">
      <c r="A1708" t="s">
        <v>11846</v>
      </c>
      <c r="B1708" t="s">
        <v>11847</v>
      </c>
      <c r="C1708" t="s">
        <v>249</v>
      </c>
      <c r="D1708" t="s">
        <v>2909</v>
      </c>
      <c r="F1708" t="s">
        <v>11848</v>
      </c>
      <c r="G1708" t="s">
        <v>11849</v>
      </c>
      <c r="I1708" t="s">
        <v>11850</v>
      </c>
      <c r="K1708" t="s">
        <v>253</v>
      </c>
      <c r="L1708" t="s">
        <v>254</v>
      </c>
      <c r="M1708" t="s">
        <v>255</v>
      </c>
      <c r="N1708" t="s">
        <v>29</v>
      </c>
      <c r="P1708" t="s">
        <v>42</v>
      </c>
      <c r="Q1708" t="s">
        <v>11554</v>
      </c>
      <c r="R1708" t="s">
        <v>11851</v>
      </c>
      <c r="S1708" t="s">
        <v>11852</v>
      </c>
      <c r="T1708" t="s">
        <v>11853</v>
      </c>
      <c r="V1708" t="s">
        <v>260</v>
      </c>
      <c r="W1708" t="s">
        <v>186</v>
      </c>
      <c r="X1708" t="s">
        <v>11854</v>
      </c>
      <c r="AE1708" t="s">
        <v>11840</v>
      </c>
      <c r="AG1708" t="s">
        <v>11841</v>
      </c>
      <c r="AJ1708" t="s">
        <v>7768</v>
      </c>
      <c r="AL1708" t="s">
        <v>11855</v>
      </c>
      <c r="AN1708" t="s">
        <v>6989</v>
      </c>
      <c r="AO1708" t="s">
        <v>268</v>
      </c>
      <c r="AP1708" t="s">
        <v>590</v>
      </c>
      <c r="AQ1708" t="s">
        <v>1827</v>
      </c>
      <c r="AR1708" t="s">
        <v>11856</v>
      </c>
      <c r="AS1708" t="s">
        <v>11857</v>
      </c>
      <c r="AT1708" t="s">
        <v>8446</v>
      </c>
      <c r="AU1708" t="s">
        <v>11858</v>
      </c>
      <c r="BB1708" t="s">
        <v>8238</v>
      </c>
      <c r="BC1708" t="s">
        <v>8238</v>
      </c>
      <c r="BD1708" t="s">
        <v>301</v>
      </c>
      <c r="BE1708" t="s">
        <v>704</v>
      </c>
      <c r="BF1708" t="s">
        <v>2269</v>
      </c>
      <c r="BG1708" s="1">
        <v>5.8</v>
      </c>
      <c r="BO1708" t="s">
        <v>281</v>
      </c>
      <c r="BP1708" s="1">
        <v>170279</v>
      </c>
      <c r="BQ1708" s="1">
        <v>170279</v>
      </c>
      <c r="BU1708" s="1">
        <v>-15.8</v>
      </c>
      <c r="BV1708" s="4"/>
      <c r="BW1708" s="4"/>
      <c r="BX1708" s="4"/>
      <c r="BY1708" s="1">
        <v>18</v>
      </c>
      <c r="BZ1708" s="4"/>
      <c r="CA1708" s="4" t="s">
        <v>282</v>
      </c>
      <c r="CB1708" s="4"/>
      <c r="CC1708" s="4"/>
      <c r="CD1708" s="1">
        <v>678</v>
      </c>
      <c r="CE1708" s="4"/>
      <c r="CG1708" s="1">
        <v>70</v>
      </c>
      <c r="CH1708" s="1">
        <v>11122</v>
      </c>
      <c r="CJ1708" s="1">
        <v>114220</v>
      </c>
      <c r="CM1708" s="1">
        <v>0.01</v>
      </c>
      <c r="CW1708" s="1">
        <v>1118</v>
      </c>
      <c r="CX1708" s="1">
        <v>101</v>
      </c>
      <c r="CZ1708" s="1">
        <v>3</v>
      </c>
      <c r="DA1708" s="1">
        <v>78</v>
      </c>
      <c r="DI1708" s="1">
        <v>862</v>
      </c>
      <c r="DK1708" s="1">
        <v>41265</v>
      </c>
      <c r="DS1708" s="1">
        <v>0.03</v>
      </c>
      <c r="DV1708" s="1">
        <v>543</v>
      </c>
      <c r="EP1708" s="1">
        <v>201</v>
      </c>
      <c r="FU1708" t="s">
        <v>353</v>
      </c>
    </row>
    <row r="1709" spans="1:177" hidden="1" x14ac:dyDescent="0.25">
      <c r="A1709" t="s">
        <v>11859</v>
      </c>
      <c r="B1709" t="s">
        <v>11860</v>
      </c>
      <c r="C1709" t="s">
        <v>249</v>
      </c>
      <c r="D1709" t="s">
        <v>2909</v>
      </c>
      <c r="F1709" t="s">
        <v>11861</v>
      </c>
      <c r="G1709" t="s">
        <v>11862</v>
      </c>
      <c r="I1709" t="s">
        <v>11863</v>
      </c>
      <c r="K1709" t="s">
        <v>253</v>
      </c>
      <c r="L1709" t="s">
        <v>254</v>
      </c>
      <c r="M1709" t="s">
        <v>255</v>
      </c>
      <c r="N1709" t="s">
        <v>29</v>
      </c>
      <c r="P1709" t="s">
        <v>42</v>
      </c>
      <c r="Q1709" t="s">
        <v>11554</v>
      </c>
      <c r="R1709" t="s">
        <v>11864</v>
      </c>
      <c r="S1709" t="s">
        <v>11865</v>
      </c>
      <c r="T1709" t="s">
        <v>11866</v>
      </c>
      <c r="V1709" t="s">
        <v>260</v>
      </c>
      <c r="W1709" t="s">
        <v>720</v>
      </c>
      <c r="X1709" t="s">
        <v>11738</v>
      </c>
      <c r="AE1709" t="s">
        <v>8098</v>
      </c>
      <c r="AG1709" t="s">
        <v>6028</v>
      </c>
      <c r="AJ1709" t="s">
        <v>7087</v>
      </c>
      <c r="AL1709" t="s">
        <v>7087</v>
      </c>
      <c r="AN1709" t="s">
        <v>7088</v>
      </c>
      <c r="AO1709" t="s">
        <v>268</v>
      </c>
      <c r="AP1709" t="s">
        <v>8410</v>
      </c>
      <c r="AR1709" t="s">
        <v>11867</v>
      </c>
      <c r="AS1709" t="s">
        <v>5846</v>
      </c>
      <c r="AT1709" t="s">
        <v>11868</v>
      </c>
      <c r="AU1709" t="s">
        <v>11869</v>
      </c>
      <c r="AX1709" t="s">
        <v>577</v>
      </c>
      <c r="BB1709" t="s">
        <v>1996</v>
      </c>
      <c r="BC1709" t="s">
        <v>1996</v>
      </c>
      <c r="BD1709" t="s">
        <v>301</v>
      </c>
      <c r="BE1709" t="s">
        <v>2991</v>
      </c>
      <c r="BF1709" t="s">
        <v>2269</v>
      </c>
      <c r="BG1709" s="1">
        <v>6.4</v>
      </c>
      <c r="BO1709" t="s">
        <v>281</v>
      </c>
      <c r="BP1709" s="1">
        <v>184773</v>
      </c>
      <c r="BQ1709" s="1">
        <v>184773</v>
      </c>
      <c r="BU1709" s="1">
        <v>-5.6</v>
      </c>
      <c r="BV1709" s="4"/>
      <c r="BW1709" s="4"/>
      <c r="BX1709" s="4"/>
      <c r="BY1709" s="1">
        <v>36</v>
      </c>
      <c r="BZ1709" s="4"/>
      <c r="CA1709" s="1">
        <v>2</v>
      </c>
      <c r="CB1709" s="4"/>
      <c r="CC1709" s="4"/>
      <c r="CD1709" s="1">
        <v>173</v>
      </c>
      <c r="CE1709" s="4"/>
      <c r="CG1709" s="1">
        <v>56</v>
      </c>
      <c r="CH1709" s="1">
        <v>15773</v>
      </c>
      <c r="CJ1709" s="1">
        <v>116454</v>
      </c>
      <c r="CM1709" s="1">
        <v>0.33</v>
      </c>
      <c r="CW1709" s="1">
        <v>106</v>
      </c>
      <c r="CX1709" s="1">
        <v>2127</v>
      </c>
      <c r="CZ1709" s="1">
        <v>17</v>
      </c>
      <c r="DA1709" t="s">
        <v>282</v>
      </c>
      <c r="DI1709" s="1">
        <v>559</v>
      </c>
      <c r="DK1709" s="1">
        <v>48245</v>
      </c>
      <c r="DS1709" s="1">
        <v>1.27</v>
      </c>
      <c r="DV1709" s="1">
        <v>668</v>
      </c>
      <c r="ED1709" s="1">
        <v>496</v>
      </c>
      <c r="EP1709" s="1">
        <v>60</v>
      </c>
    </row>
    <row r="1710" spans="1:177" hidden="1" x14ac:dyDescent="0.25">
      <c r="A1710" t="s">
        <v>11870</v>
      </c>
      <c r="B1710" t="s">
        <v>11871</v>
      </c>
      <c r="C1710" t="s">
        <v>249</v>
      </c>
      <c r="D1710" t="s">
        <v>2909</v>
      </c>
      <c r="F1710" t="s">
        <v>11872</v>
      </c>
      <c r="G1710" t="s">
        <v>11873</v>
      </c>
      <c r="I1710" t="s">
        <v>11874</v>
      </c>
      <c r="K1710" t="s">
        <v>253</v>
      </c>
      <c r="L1710" t="s">
        <v>254</v>
      </c>
      <c r="M1710" t="s">
        <v>255</v>
      </c>
      <c r="N1710" t="s">
        <v>29</v>
      </c>
      <c r="P1710" t="s">
        <v>42</v>
      </c>
      <c r="Q1710" t="s">
        <v>11554</v>
      </c>
      <c r="R1710" t="s">
        <v>8073</v>
      </c>
      <c r="S1710" t="s">
        <v>8074</v>
      </c>
      <c r="T1710" t="s">
        <v>11875</v>
      </c>
      <c r="V1710" t="s">
        <v>260</v>
      </c>
      <c r="W1710" t="s">
        <v>186</v>
      </c>
      <c r="X1710" t="s">
        <v>11876</v>
      </c>
      <c r="AJ1710" t="s">
        <v>2936</v>
      </c>
      <c r="AL1710" t="s">
        <v>11877</v>
      </c>
      <c r="AN1710" t="s">
        <v>7088</v>
      </c>
      <c r="AO1710" t="s">
        <v>268</v>
      </c>
      <c r="AP1710" t="s">
        <v>364</v>
      </c>
      <c r="AQ1710" t="s">
        <v>2937</v>
      </c>
      <c r="AR1710" t="s">
        <v>11878</v>
      </c>
      <c r="AT1710" t="s">
        <v>11879</v>
      </c>
      <c r="AU1710" t="s">
        <v>11880</v>
      </c>
      <c r="AX1710" t="s">
        <v>577</v>
      </c>
      <c r="BB1710" t="s">
        <v>3989</v>
      </c>
      <c r="BC1710" t="s">
        <v>3989</v>
      </c>
      <c r="BD1710" t="s">
        <v>301</v>
      </c>
      <c r="BE1710" t="s">
        <v>11881</v>
      </c>
      <c r="BF1710" t="s">
        <v>2269</v>
      </c>
      <c r="BG1710" s="1">
        <v>6.1</v>
      </c>
      <c r="BO1710" t="s">
        <v>281</v>
      </c>
      <c r="BP1710" s="1">
        <v>63375</v>
      </c>
      <c r="BQ1710" s="1">
        <v>63375</v>
      </c>
      <c r="BU1710" s="1">
        <v>-12.4</v>
      </c>
      <c r="BV1710" s="4"/>
      <c r="BW1710" s="4"/>
      <c r="BX1710" s="4"/>
      <c r="BY1710" s="1">
        <v>13</v>
      </c>
      <c r="BZ1710" s="4"/>
      <c r="CA1710" s="4" t="s">
        <v>282</v>
      </c>
      <c r="CB1710" s="4"/>
      <c r="CC1710" s="4"/>
      <c r="CD1710" s="1">
        <v>656</v>
      </c>
      <c r="CE1710" s="4"/>
      <c r="CG1710" s="1">
        <v>49</v>
      </c>
      <c r="CH1710" s="1">
        <v>7661</v>
      </c>
      <c r="CJ1710" s="1">
        <v>40412</v>
      </c>
      <c r="CM1710" s="1">
        <v>0.15</v>
      </c>
      <c r="CP1710" s="1">
        <v>1538</v>
      </c>
      <c r="CW1710" s="1">
        <v>118</v>
      </c>
      <c r="CX1710" s="1">
        <v>241</v>
      </c>
      <c r="CZ1710" s="1">
        <v>10</v>
      </c>
      <c r="DA1710" t="s">
        <v>282</v>
      </c>
      <c r="DI1710" s="1">
        <v>101</v>
      </c>
      <c r="DK1710" s="1">
        <v>11577</v>
      </c>
      <c r="DS1710" s="1">
        <v>1.1000000000000001</v>
      </c>
      <c r="DV1710" s="1">
        <v>428</v>
      </c>
      <c r="ED1710" s="1">
        <v>433</v>
      </c>
      <c r="EP1710" s="1">
        <v>137</v>
      </c>
    </row>
    <row r="1711" spans="1:177" hidden="1" x14ac:dyDescent="0.25">
      <c r="A1711" t="s">
        <v>11882</v>
      </c>
      <c r="B1711" t="s">
        <v>11883</v>
      </c>
      <c r="C1711" t="s">
        <v>249</v>
      </c>
      <c r="D1711" t="s">
        <v>2909</v>
      </c>
      <c r="F1711" t="s">
        <v>11884</v>
      </c>
      <c r="G1711" t="s">
        <v>11885</v>
      </c>
      <c r="I1711" t="s">
        <v>11886</v>
      </c>
      <c r="K1711" t="s">
        <v>253</v>
      </c>
      <c r="L1711" t="s">
        <v>254</v>
      </c>
      <c r="M1711" t="s">
        <v>255</v>
      </c>
      <c r="N1711" t="s">
        <v>29</v>
      </c>
      <c r="P1711" t="s">
        <v>42</v>
      </c>
      <c r="Q1711" t="s">
        <v>11554</v>
      </c>
      <c r="R1711" t="s">
        <v>8073</v>
      </c>
      <c r="S1711" t="s">
        <v>8074</v>
      </c>
      <c r="T1711" t="s">
        <v>11887</v>
      </c>
      <c r="V1711" t="s">
        <v>260</v>
      </c>
      <c r="W1711" t="s">
        <v>186</v>
      </c>
      <c r="X1711" t="s">
        <v>11888</v>
      </c>
      <c r="AE1711" t="s">
        <v>11889</v>
      </c>
      <c r="AG1711" t="s">
        <v>752</v>
      </c>
      <c r="AJ1711" t="s">
        <v>11890</v>
      </c>
      <c r="AL1711" t="s">
        <v>3397</v>
      </c>
      <c r="AN1711" t="s">
        <v>295</v>
      </c>
      <c r="AO1711" t="s">
        <v>268</v>
      </c>
      <c r="AP1711" t="s">
        <v>269</v>
      </c>
      <c r="AQ1711" t="s">
        <v>296</v>
      </c>
      <c r="AR1711" t="s">
        <v>11891</v>
      </c>
      <c r="AS1711" t="s">
        <v>11805</v>
      </c>
      <c r="AT1711" t="s">
        <v>4948</v>
      </c>
      <c r="AU1711" t="s">
        <v>11892</v>
      </c>
      <c r="AX1711" t="s">
        <v>577</v>
      </c>
      <c r="BB1711" t="s">
        <v>2109</v>
      </c>
      <c r="BC1711" t="s">
        <v>2109</v>
      </c>
      <c r="BD1711" t="s">
        <v>301</v>
      </c>
      <c r="BE1711" t="s">
        <v>704</v>
      </c>
      <c r="BF1711" t="s">
        <v>2269</v>
      </c>
      <c r="BG1711" s="1">
        <v>5.2</v>
      </c>
      <c r="BO1711" t="s">
        <v>281</v>
      </c>
      <c r="BP1711" s="1">
        <v>246391</v>
      </c>
      <c r="BQ1711" s="1">
        <v>246391</v>
      </c>
      <c r="BU1711" s="1">
        <v>0</v>
      </c>
      <c r="BV1711" s="4"/>
      <c r="BW1711" s="4"/>
      <c r="BX1711" s="4"/>
      <c r="BY1711" s="4"/>
      <c r="BZ1711" s="4"/>
      <c r="CA1711" s="4"/>
      <c r="CB1711" s="4"/>
      <c r="CC1711" s="4"/>
      <c r="CD1711" s="1">
        <v>881</v>
      </c>
      <c r="CE1711" s="4"/>
      <c r="CG1711" s="1">
        <v>12</v>
      </c>
      <c r="CH1711" s="1">
        <v>15459</v>
      </c>
      <c r="CJ1711" s="1">
        <v>150912</v>
      </c>
      <c r="CW1711" s="1">
        <v>119</v>
      </c>
      <c r="DA1711" s="1">
        <v>2011</v>
      </c>
      <c r="DK1711" s="1">
        <v>76650.81</v>
      </c>
      <c r="DV1711" s="1">
        <v>347</v>
      </c>
    </row>
    <row r="1712" spans="1:177" x14ac:dyDescent="0.25">
      <c r="A1712" t="s">
        <v>11893</v>
      </c>
      <c r="B1712" t="s">
        <v>11894</v>
      </c>
      <c r="C1712" t="s">
        <v>249</v>
      </c>
      <c r="D1712" t="s">
        <v>2909</v>
      </c>
      <c r="F1712" t="s">
        <v>11895</v>
      </c>
      <c r="G1712" t="s">
        <v>11896</v>
      </c>
      <c r="I1712" t="s">
        <v>11897</v>
      </c>
      <c r="K1712" t="s">
        <v>253</v>
      </c>
      <c r="L1712" t="s">
        <v>254</v>
      </c>
      <c r="M1712" t="s">
        <v>255</v>
      </c>
      <c r="N1712" t="s">
        <v>29</v>
      </c>
      <c r="P1712" t="s">
        <v>42</v>
      </c>
      <c r="Q1712" t="s">
        <v>11554</v>
      </c>
      <c r="R1712" t="s">
        <v>8094</v>
      </c>
      <c r="S1712" t="s">
        <v>8095</v>
      </c>
      <c r="T1712" t="s">
        <v>11898</v>
      </c>
      <c r="V1712" t="s">
        <v>260</v>
      </c>
      <c r="W1712" t="s">
        <v>186</v>
      </c>
      <c r="X1712" t="s">
        <v>11899</v>
      </c>
      <c r="AE1712" t="s">
        <v>11889</v>
      </c>
      <c r="AG1712" t="s">
        <v>752</v>
      </c>
      <c r="AJ1712" t="s">
        <v>296</v>
      </c>
      <c r="AL1712" t="s">
        <v>6653</v>
      </c>
      <c r="AN1712" t="s">
        <v>481</v>
      </c>
      <c r="AO1712" t="s">
        <v>268</v>
      </c>
      <c r="AP1712" t="s">
        <v>269</v>
      </c>
      <c r="AQ1712" t="s">
        <v>296</v>
      </c>
      <c r="AR1712" t="s">
        <v>1143</v>
      </c>
      <c r="AT1712" t="s">
        <v>3424</v>
      </c>
      <c r="AU1712" t="s">
        <v>11900</v>
      </c>
      <c r="BB1712" t="s">
        <v>3032</v>
      </c>
      <c r="BC1712" t="s">
        <v>3032</v>
      </c>
      <c r="BD1712" t="s">
        <v>301</v>
      </c>
      <c r="BE1712" t="s">
        <v>9157</v>
      </c>
      <c r="BF1712" t="s">
        <v>2269</v>
      </c>
      <c r="BG1712" s="1">
        <v>5.3</v>
      </c>
      <c r="BO1712" t="s">
        <v>281</v>
      </c>
      <c r="BP1712" s="1">
        <v>221429</v>
      </c>
      <c r="BQ1712" s="1">
        <v>221429</v>
      </c>
      <c r="BU1712" s="1">
        <v>-27.1</v>
      </c>
      <c r="BV1712" s="4"/>
      <c r="BW1712" s="4"/>
      <c r="BX1712" s="4"/>
      <c r="BY1712" s="1">
        <v>6</v>
      </c>
      <c r="BZ1712" s="4"/>
      <c r="CA1712" s="1">
        <v>113</v>
      </c>
      <c r="CB1712" s="4"/>
      <c r="CC1712" s="4"/>
      <c r="CD1712" s="1">
        <v>999</v>
      </c>
      <c r="CE1712" s="4"/>
      <c r="CG1712" s="1">
        <v>21</v>
      </c>
      <c r="CH1712" s="1">
        <v>16994</v>
      </c>
      <c r="CJ1712" s="1">
        <v>162620</v>
      </c>
      <c r="CM1712" s="1">
        <v>0.1</v>
      </c>
      <c r="CW1712" s="1">
        <v>132</v>
      </c>
      <c r="CX1712" s="1">
        <v>547</v>
      </c>
      <c r="CZ1712" s="1">
        <v>20</v>
      </c>
      <c r="DA1712" s="1">
        <v>2236</v>
      </c>
      <c r="DI1712" s="1">
        <v>335</v>
      </c>
      <c r="DK1712" s="1">
        <v>36550</v>
      </c>
      <c r="DS1712" s="1">
        <v>0.1</v>
      </c>
      <c r="DV1712" s="1">
        <v>232</v>
      </c>
      <c r="ED1712" s="1">
        <v>192</v>
      </c>
      <c r="EP1712" s="1">
        <v>432</v>
      </c>
      <c r="FU1712" t="s">
        <v>353</v>
      </c>
    </row>
    <row r="1713" spans="1:177" x14ac:dyDescent="0.25">
      <c r="A1713" t="s">
        <v>11901</v>
      </c>
      <c r="B1713" t="s">
        <v>11902</v>
      </c>
      <c r="C1713" t="s">
        <v>249</v>
      </c>
      <c r="D1713" t="s">
        <v>2909</v>
      </c>
      <c r="F1713" t="s">
        <v>11903</v>
      </c>
      <c r="G1713" t="s">
        <v>11904</v>
      </c>
      <c r="I1713" t="s">
        <v>11905</v>
      </c>
      <c r="K1713" t="s">
        <v>253</v>
      </c>
      <c r="L1713" t="s">
        <v>254</v>
      </c>
      <c r="M1713" t="s">
        <v>255</v>
      </c>
      <c r="N1713" t="s">
        <v>29</v>
      </c>
      <c r="P1713" t="s">
        <v>42</v>
      </c>
      <c r="Q1713" t="s">
        <v>11554</v>
      </c>
      <c r="R1713" t="s">
        <v>11906</v>
      </c>
      <c r="S1713" t="s">
        <v>8074</v>
      </c>
      <c r="T1713" t="s">
        <v>11907</v>
      </c>
      <c r="V1713" t="s">
        <v>260</v>
      </c>
      <c r="W1713" t="s">
        <v>186</v>
      </c>
      <c r="X1713" t="s">
        <v>11908</v>
      </c>
      <c r="AE1713" t="s">
        <v>11889</v>
      </c>
      <c r="AG1713" t="s">
        <v>752</v>
      </c>
      <c r="AJ1713" t="s">
        <v>3397</v>
      </c>
      <c r="AL1713" t="s">
        <v>3397</v>
      </c>
      <c r="AR1713" t="s">
        <v>11909</v>
      </c>
      <c r="AS1713" t="s">
        <v>11910</v>
      </c>
      <c r="AT1713" t="s">
        <v>11911</v>
      </c>
      <c r="AU1713" t="s">
        <v>11912</v>
      </c>
      <c r="AX1713" t="s">
        <v>577</v>
      </c>
      <c r="BB1713" t="s">
        <v>905</v>
      </c>
      <c r="BC1713" t="s">
        <v>905</v>
      </c>
      <c r="BD1713" t="s">
        <v>301</v>
      </c>
      <c r="BE1713" t="s">
        <v>1204</v>
      </c>
      <c r="BF1713" t="s">
        <v>2269</v>
      </c>
      <c r="BG1713" s="1">
        <v>5.6</v>
      </c>
      <c r="BO1713" t="s">
        <v>281</v>
      </c>
      <c r="BP1713" s="1">
        <v>207932</v>
      </c>
      <c r="BQ1713" s="1">
        <v>207932</v>
      </c>
      <c r="BU1713" s="1">
        <v>-0.1</v>
      </c>
      <c r="BV1713" s="4"/>
      <c r="BW1713" s="4"/>
      <c r="BX1713" s="4"/>
      <c r="BY1713" s="1">
        <v>4</v>
      </c>
      <c r="BZ1713" s="4"/>
      <c r="CA1713" s="4"/>
      <c r="CB1713" s="4"/>
      <c r="CC1713" s="4"/>
      <c r="CD1713" s="1">
        <v>929</v>
      </c>
      <c r="CE1713" s="4"/>
      <c r="CG1713" s="1">
        <v>21</v>
      </c>
      <c r="CH1713" s="1">
        <v>14508</v>
      </c>
      <c r="CJ1713" s="1">
        <v>126835</v>
      </c>
      <c r="CW1713" s="1">
        <v>151</v>
      </c>
      <c r="CX1713" s="1">
        <v>188</v>
      </c>
      <c r="CZ1713" s="1">
        <v>15</v>
      </c>
      <c r="DA1713" s="1">
        <v>1652</v>
      </c>
      <c r="DI1713" s="1">
        <v>122</v>
      </c>
      <c r="DK1713" s="1">
        <v>62505</v>
      </c>
      <c r="DV1713" s="1">
        <v>130</v>
      </c>
      <c r="EP1713" s="1">
        <v>872</v>
      </c>
    </row>
    <row r="1714" spans="1:177" hidden="1" x14ac:dyDescent="0.25">
      <c r="A1714" t="s">
        <v>11913</v>
      </c>
      <c r="B1714" t="s">
        <v>11914</v>
      </c>
      <c r="C1714" t="s">
        <v>249</v>
      </c>
      <c r="D1714" t="s">
        <v>2909</v>
      </c>
      <c r="F1714" t="s">
        <v>11915</v>
      </c>
      <c r="G1714" t="s">
        <v>11916</v>
      </c>
      <c r="I1714" t="s">
        <v>11917</v>
      </c>
      <c r="K1714" t="s">
        <v>253</v>
      </c>
      <c r="L1714" t="s">
        <v>254</v>
      </c>
      <c r="M1714" t="s">
        <v>255</v>
      </c>
      <c r="N1714" t="s">
        <v>29</v>
      </c>
      <c r="P1714" t="s">
        <v>42</v>
      </c>
      <c r="Q1714" t="s">
        <v>11554</v>
      </c>
      <c r="R1714" t="s">
        <v>11918</v>
      </c>
      <c r="S1714" t="s">
        <v>11919</v>
      </c>
      <c r="T1714" t="s">
        <v>11920</v>
      </c>
      <c r="V1714" t="s">
        <v>260</v>
      </c>
      <c r="W1714" t="s">
        <v>186</v>
      </c>
      <c r="X1714" t="s">
        <v>11888</v>
      </c>
      <c r="AE1714" t="s">
        <v>11889</v>
      </c>
      <c r="AG1714" t="s">
        <v>752</v>
      </c>
      <c r="AJ1714" t="s">
        <v>296</v>
      </c>
      <c r="AL1714" t="s">
        <v>11921</v>
      </c>
      <c r="AN1714" t="s">
        <v>295</v>
      </c>
      <c r="AO1714" t="s">
        <v>268</v>
      </c>
      <c r="AP1714" t="s">
        <v>269</v>
      </c>
      <c r="AQ1714" t="s">
        <v>296</v>
      </c>
      <c r="AR1714" t="s">
        <v>11922</v>
      </c>
      <c r="AT1714" t="s">
        <v>11923</v>
      </c>
      <c r="AU1714" t="s">
        <v>5034</v>
      </c>
      <c r="BB1714" t="s">
        <v>1230</v>
      </c>
      <c r="BC1714" t="s">
        <v>1231</v>
      </c>
      <c r="BD1714" t="s">
        <v>301</v>
      </c>
      <c r="BE1714" t="s">
        <v>657</v>
      </c>
      <c r="BF1714" t="s">
        <v>2269</v>
      </c>
      <c r="BG1714" s="1">
        <v>5.8</v>
      </c>
      <c r="BO1714" t="s">
        <v>281</v>
      </c>
      <c r="BP1714" s="1">
        <v>191431</v>
      </c>
      <c r="BQ1714" s="1">
        <v>191431</v>
      </c>
      <c r="BU1714" s="1">
        <v>-8.3000000000000007</v>
      </c>
      <c r="BV1714" s="4"/>
      <c r="BW1714" s="4"/>
      <c r="BX1714" s="4"/>
      <c r="BY1714" s="1">
        <v>7</v>
      </c>
      <c r="BZ1714" s="4"/>
      <c r="CA1714" s="4"/>
      <c r="CB1714" s="4"/>
      <c r="CC1714" s="4"/>
      <c r="CD1714" s="1">
        <v>487</v>
      </c>
      <c r="CE1714" s="4"/>
      <c r="CG1714" s="1">
        <v>38</v>
      </c>
      <c r="CH1714" s="1">
        <v>13548</v>
      </c>
      <c r="CJ1714" s="1">
        <v>124000</v>
      </c>
      <c r="CM1714" s="1">
        <v>0.1</v>
      </c>
      <c r="CW1714" s="1">
        <v>113</v>
      </c>
      <c r="CX1714" s="1">
        <v>266</v>
      </c>
      <c r="CZ1714" s="1">
        <v>8</v>
      </c>
      <c r="DA1714" t="s">
        <v>282</v>
      </c>
      <c r="DI1714" s="1">
        <v>140</v>
      </c>
      <c r="DK1714" s="1">
        <v>52500</v>
      </c>
      <c r="DS1714" s="1">
        <v>0.8</v>
      </c>
      <c r="EP1714" s="1">
        <v>324</v>
      </c>
    </row>
    <row r="1715" spans="1:177" x14ac:dyDescent="0.25">
      <c r="A1715" t="s">
        <v>11924</v>
      </c>
      <c r="B1715" t="s">
        <v>11925</v>
      </c>
      <c r="C1715" t="s">
        <v>249</v>
      </c>
      <c r="D1715" t="s">
        <v>2909</v>
      </c>
      <c r="F1715" t="s">
        <v>11926</v>
      </c>
      <c r="G1715" t="s">
        <v>11927</v>
      </c>
      <c r="I1715" t="s">
        <v>11928</v>
      </c>
      <c r="K1715" t="s">
        <v>253</v>
      </c>
      <c r="L1715" t="s">
        <v>254</v>
      </c>
      <c r="M1715" t="s">
        <v>255</v>
      </c>
      <c r="N1715" t="s">
        <v>29</v>
      </c>
      <c r="P1715" t="s">
        <v>42</v>
      </c>
      <c r="Q1715" t="s">
        <v>11554</v>
      </c>
      <c r="R1715" t="s">
        <v>11929</v>
      </c>
      <c r="T1715" t="s">
        <v>11930</v>
      </c>
      <c r="V1715" t="s">
        <v>260</v>
      </c>
      <c r="W1715" t="s">
        <v>2103</v>
      </c>
      <c r="X1715" t="s">
        <v>11931</v>
      </c>
      <c r="AE1715" t="s">
        <v>11932</v>
      </c>
      <c r="AG1715" t="s">
        <v>8053</v>
      </c>
      <c r="AJ1715" t="s">
        <v>7768</v>
      </c>
      <c r="AL1715" t="s">
        <v>3397</v>
      </c>
      <c r="AN1715" t="s">
        <v>267</v>
      </c>
      <c r="AO1715" t="s">
        <v>268</v>
      </c>
      <c r="AP1715" t="s">
        <v>590</v>
      </c>
      <c r="AQ1715" t="s">
        <v>1827</v>
      </c>
      <c r="AR1715" t="s">
        <v>3967</v>
      </c>
      <c r="AS1715" t="s">
        <v>4072</v>
      </c>
      <c r="AT1715" t="s">
        <v>3326</v>
      </c>
      <c r="AU1715" t="s">
        <v>11933</v>
      </c>
      <c r="BB1715" t="s">
        <v>1953</v>
      </c>
      <c r="BC1715" t="s">
        <v>1953</v>
      </c>
      <c r="BD1715" t="s">
        <v>301</v>
      </c>
      <c r="BE1715" t="s">
        <v>1954</v>
      </c>
      <c r="BF1715" t="s">
        <v>2269</v>
      </c>
      <c r="BG1715" s="1">
        <v>5.0999999999999996</v>
      </c>
      <c r="BO1715" t="s">
        <v>281</v>
      </c>
      <c r="BP1715" s="1">
        <v>172173</v>
      </c>
      <c r="BQ1715" s="1">
        <v>172173</v>
      </c>
      <c r="BU1715" s="1">
        <v>-12.4</v>
      </c>
      <c r="BV1715" s="4"/>
      <c r="BW1715" s="4"/>
      <c r="BX1715" s="4"/>
      <c r="BY1715" s="1">
        <v>16</v>
      </c>
      <c r="BZ1715" s="4"/>
      <c r="CA1715" s="1">
        <v>6</v>
      </c>
      <c r="CB1715" s="4"/>
      <c r="CC1715" s="4"/>
      <c r="CD1715" s="1">
        <v>713</v>
      </c>
      <c r="CE1715" s="4"/>
      <c r="CG1715" s="1">
        <v>48</v>
      </c>
      <c r="CH1715" s="1">
        <v>9276</v>
      </c>
      <c r="CJ1715" s="1">
        <v>112310</v>
      </c>
      <c r="CM1715" t="s">
        <v>282</v>
      </c>
      <c r="CW1715" s="1">
        <v>854</v>
      </c>
      <c r="CX1715" s="1">
        <v>141</v>
      </c>
      <c r="CZ1715" s="1">
        <v>17</v>
      </c>
      <c r="DA1715" s="1">
        <v>1738</v>
      </c>
      <c r="DI1715" s="1">
        <v>521</v>
      </c>
      <c r="DK1715" s="1">
        <v>42450</v>
      </c>
      <c r="DS1715" s="1">
        <v>1</v>
      </c>
      <c r="DV1715" s="1">
        <v>1074</v>
      </c>
      <c r="ED1715" s="1">
        <v>1700</v>
      </c>
      <c r="EP1715" s="1">
        <v>1308</v>
      </c>
    </row>
    <row r="1716" spans="1:177" hidden="1" x14ac:dyDescent="0.25">
      <c r="A1716" t="s">
        <v>11934</v>
      </c>
      <c r="B1716" t="s">
        <v>11935</v>
      </c>
      <c r="C1716" t="s">
        <v>249</v>
      </c>
      <c r="F1716" t="s">
        <v>11936</v>
      </c>
      <c r="G1716" t="s">
        <v>11937</v>
      </c>
      <c r="H1716" t="s">
        <v>378</v>
      </c>
      <c r="K1716" t="s">
        <v>253</v>
      </c>
      <c r="L1716" t="s">
        <v>254</v>
      </c>
      <c r="M1716" t="s">
        <v>255</v>
      </c>
      <c r="N1716" t="s">
        <v>29</v>
      </c>
      <c r="P1716" t="s">
        <v>42</v>
      </c>
      <c r="Q1716" t="s">
        <v>11554</v>
      </c>
      <c r="R1716" t="s">
        <v>11938</v>
      </c>
      <c r="S1716" t="s">
        <v>11939</v>
      </c>
      <c r="V1716" t="s">
        <v>260</v>
      </c>
      <c r="X1716" t="s">
        <v>11940</v>
      </c>
      <c r="AL1716" t="s">
        <v>8246</v>
      </c>
      <c r="BE1716" t="s">
        <v>1954</v>
      </c>
      <c r="BF1716" t="s">
        <v>303</v>
      </c>
      <c r="BG1716" s="1">
        <v>6.7</v>
      </c>
      <c r="BO1716" t="s">
        <v>281</v>
      </c>
      <c r="BP1716" s="1">
        <v>170000</v>
      </c>
      <c r="BQ1716" s="1">
        <v>170000</v>
      </c>
      <c r="BU1716" s="1">
        <v>0</v>
      </c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G1716" s="1">
        <v>102</v>
      </c>
      <c r="CH1716" s="1">
        <v>10340</v>
      </c>
      <c r="CJ1716" s="1">
        <v>104800</v>
      </c>
      <c r="DA1716" s="1">
        <v>2090</v>
      </c>
      <c r="DK1716" s="1">
        <v>52463</v>
      </c>
      <c r="DV1716" s="1">
        <v>560</v>
      </c>
    </row>
    <row r="1717" spans="1:177" hidden="1" x14ac:dyDescent="0.25">
      <c r="A1717" t="s">
        <v>11941</v>
      </c>
      <c r="B1717" t="s">
        <v>11942</v>
      </c>
      <c r="C1717" t="s">
        <v>249</v>
      </c>
      <c r="D1717" t="s">
        <v>6570</v>
      </c>
      <c r="F1717" t="s">
        <v>11943</v>
      </c>
      <c r="G1717" t="s">
        <v>11944</v>
      </c>
      <c r="H1717" t="s">
        <v>378</v>
      </c>
      <c r="K1717" t="s">
        <v>253</v>
      </c>
      <c r="L1717" t="s">
        <v>254</v>
      </c>
      <c r="M1717" t="s">
        <v>255</v>
      </c>
      <c r="N1717" t="s">
        <v>29</v>
      </c>
      <c r="P1717" t="s">
        <v>42</v>
      </c>
      <c r="Q1717" t="s">
        <v>11554</v>
      </c>
      <c r="R1717" t="s">
        <v>7145</v>
      </c>
      <c r="S1717" t="s">
        <v>7082</v>
      </c>
      <c r="T1717" t="s">
        <v>11945</v>
      </c>
      <c r="V1717" t="s">
        <v>260</v>
      </c>
      <c r="X1717" t="s">
        <v>11594</v>
      </c>
      <c r="AE1717" t="s">
        <v>11946</v>
      </c>
      <c r="AL1717" t="s">
        <v>7087</v>
      </c>
      <c r="AN1717" t="s">
        <v>7088</v>
      </c>
      <c r="AR1717" t="s">
        <v>11947</v>
      </c>
      <c r="AX1717" t="s">
        <v>577</v>
      </c>
      <c r="BB1717" t="s">
        <v>2031</v>
      </c>
      <c r="BC1717" t="s">
        <v>4585</v>
      </c>
      <c r="BO1717" t="s">
        <v>281</v>
      </c>
      <c r="BP1717" s="1">
        <v>51138</v>
      </c>
      <c r="BQ1717" s="1">
        <v>51138</v>
      </c>
      <c r="BU1717" s="1">
        <v>-76.900000000000006</v>
      </c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G1717" s="1">
        <v>241.75</v>
      </c>
      <c r="CH1717" s="1">
        <v>1809</v>
      </c>
      <c r="CJ1717" s="1">
        <v>30451.66</v>
      </c>
      <c r="CU1717" t="s">
        <v>410</v>
      </c>
      <c r="CY1717" s="1">
        <v>17558.57</v>
      </c>
      <c r="DA1717" s="1">
        <v>300.63</v>
      </c>
      <c r="DV1717" s="1">
        <v>775.86</v>
      </c>
      <c r="FU1717" t="s">
        <v>353</v>
      </c>
    </row>
    <row r="1718" spans="1:177" x14ac:dyDescent="0.25">
      <c r="A1718" t="s">
        <v>11948</v>
      </c>
      <c r="B1718" t="s">
        <v>11949</v>
      </c>
      <c r="C1718" t="s">
        <v>249</v>
      </c>
      <c r="D1718" t="s">
        <v>7484</v>
      </c>
      <c r="F1718" t="s">
        <v>11936</v>
      </c>
      <c r="G1718" t="s">
        <v>11937</v>
      </c>
      <c r="H1718" t="s">
        <v>378</v>
      </c>
      <c r="K1718" t="s">
        <v>253</v>
      </c>
      <c r="L1718" t="s">
        <v>254</v>
      </c>
      <c r="M1718" t="s">
        <v>255</v>
      </c>
      <c r="N1718" t="s">
        <v>29</v>
      </c>
      <c r="P1718" t="s">
        <v>42</v>
      </c>
      <c r="Q1718" t="s">
        <v>11554</v>
      </c>
      <c r="R1718" t="s">
        <v>11938</v>
      </c>
      <c r="S1718" t="s">
        <v>11939</v>
      </c>
      <c r="T1718" t="s">
        <v>11950</v>
      </c>
      <c r="V1718" t="s">
        <v>260</v>
      </c>
      <c r="X1718" t="s">
        <v>11738</v>
      </c>
      <c r="AE1718" t="s">
        <v>11739</v>
      </c>
      <c r="AG1718" t="s">
        <v>264</v>
      </c>
      <c r="AL1718" t="s">
        <v>8444</v>
      </c>
      <c r="AN1718" t="s">
        <v>903</v>
      </c>
      <c r="AR1718" t="s">
        <v>11741</v>
      </c>
      <c r="AS1718" t="s">
        <v>11742</v>
      </c>
      <c r="BB1718" t="s">
        <v>1230</v>
      </c>
      <c r="BC1718" t="s">
        <v>1231</v>
      </c>
      <c r="BD1718" t="s">
        <v>656</v>
      </c>
      <c r="BE1718" t="s">
        <v>2683</v>
      </c>
      <c r="BF1718" t="s">
        <v>658</v>
      </c>
      <c r="BG1718" s="1">
        <v>6.9</v>
      </c>
      <c r="BO1718" t="s">
        <v>281</v>
      </c>
      <c r="BP1718" s="1">
        <v>209162</v>
      </c>
      <c r="BQ1718" s="1">
        <v>209162</v>
      </c>
      <c r="BU1718" s="1">
        <v>0.1</v>
      </c>
      <c r="BV1718" s="4"/>
      <c r="BW1718" s="4"/>
      <c r="BX1718" s="4"/>
      <c r="BY1718" s="1">
        <v>13</v>
      </c>
      <c r="BZ1718" s="4"/>
      <c r="CA1718" s="4"/>
      <c r="CB1718" s="4"/>
      <c r="CC1718" s="4"/>
      <c r="CD1718" s="1">
        <v>273</v>
      </c>
      <c r="CE1718" s="4"/>
      <c r="CG1718" s="1">
        <v>455</v>
      </c>
      <c r="CH1718" s="1">
        <v>12800</v>
      </c>
      <c r="CJ1718" s="1">
        <v>127600</v>
      </c>
      <c r="CW1718" s="1">
        <v>5</v>
      </c>
      <c r="CX1718" s="1">
        <v>1276</v>
      </c>
      <c r="CZ1718" s="1">
        <v>24</v>
      </c>
      <c r="DA1718" s="1">
        <v>1360</v>
      </c>
      <c r="DK1718" s="1">
        <v>64974.65</v>
      </c>
      <c r="DV1718" s="1">
        <v>350</v>
      </c>
      <c r="ED1718" s="1">
        <v>616</v>
      </c>
    </row>
    <row r="1719" spans="1:177" x14ac:dyDescent="0.25">
      <c r="A1719" t="s">
        <v>11951</v>
      </c>
      <c r="B1719" t="s">
        <v>11952</v>
      </c>
      <c r="C1719" t="s">
        <v>249</v>
      </c>
      <c r="D1719" t="s">
        <v>7484</v>
      </c>
      <c r="F1719" t="s">
        <v>8601</v>
      </c>
      <c r="G1719" t="s">
        <v>8602</v>
      </c>
      <c r="H1719" t="s">
        <v>378</v>
      </c>
      <c r="K1719" t="s">
        <v>253</v>
      </c>
      <c r="L1719" t="s">
        <v>254</v>
      </c>
      <c r="M1719" t="s">
        <v>255</v>
      </c>
      <c r="N1719" t="s">
        <v>29</v>
      </c>
      <c r="P1719" t="s">
        <v>42</v>
      </c>
      <c r="Q1719" t="s">
        <v>11554</v>
      </c>
      <c r="R1719" t="s">
        <v>8073</v>
      </c>
      <c r="S1719" t="s">
        <v>8074</v>
      </c>
      <c r="T1719" t="s">
        <v>11750</v>
      </c>
      <c r="V1719" t="s">
        <v>260</v>
      </c>
      <c r="X1719" t="s">
        <v>11751</v>
      </c>
      <c r="AE1719" t="s">
        <v>11759</v>
      </c>
      <c r="AG1719" t="s">
        <v>3570</v>
      </c>
      <c r="AL1719" t="s">
        <v>886</v>
      </c>
      <c r="AN1719" t="s">
        <v>295</v>
      </c>
      <c r="AR1719" t="s">
        <v>11753</v>
      </c>
      <c r="AX1719" t="s">
        <v>577</v>
      </c>
      <c r="BB1719" t="s">
        <v>2267</v>
      </c>
      <c r="BC1719" t="s">
        <v>2267</v>
      </c>
      <c r="BD1719" t="s">
        <v>656</v>
      </c>
      <c r="BE1719" t="s">
        <v>3741</v>
      </c>
      <c r="BF1719" t="s">
        <v>390</v>
      </c>
      <c r="BG1719" s="1">
        <v>6.91</v>
      </c>
      <c r="BO1719" t="s">
        <v>281</v>
      </c>
      <c r="BP1719" s="1">
        <v>132734</v>
      </c>
      <c r="BQ1719" s="1">
        <v>132734</v>
      </c>
      <c r="BU1719" s="1">
        <v>0.1</v>
      </c>
      <c r="BV1719" s="4"/>
      <c r="BW1719" s="4"/>
      <c r="BX1719" s="4"/>
      <c r="BY1719" s="1">
        <v>67</v>
      </c>
      <c r="BZ1719" s="4"/>
      <c r="CA1719" s="4"/>
      <c r="CB1719" s="4"/>
      <c r="CC1719" s="4"/>
      <c r="CD1719" s="1">
        <v>284</v>
      </c>
      <c r="CE1719" s="4"/>
      <c r="CG1719" s="1">
        <v>171</v>
      </c>
      <c r="CH1719" s="1">
        <v>6720</v>
      </c>
      <c r="CJ1719" s="1">
        <v>80650</v>
      </c>
      <c r="CW1719" s="1">
        <v>70</v>
      </c>
      <c r="CX1719" s="1">
        <v>984</v>
      </c>
      <c r="CZ1719" s="1">
        <v>14</v>
      </c>
      <c r="DA1719" s="1">
        <v>972</v>
      </c>
      <c r="DK1719" s="1">
        <v>42491.01</v>
      </c>
      <c r="DV1719" s="1">
        <v>555</v>
      </c>
      <c r="ED1719" s="1">
        <v>435</v>
      </c>
    </row>
    <row r="1720" spans="1:177" x14ac:dyDescent="0.25">
      <c r="A1720" t="s">
        <v>11953</v>
      </c>
      <c r="B1720" t="s">
        <v>11954</v>
      </c>
      <c r="C1720" t="s">
        <v>249</v>
      </c>
      <c r="D1720" t="s">
        <v>7484</v>
      </c>
      <c r="F1720" t="s">
        <v>8601</v>
      </c>
      <c r="G1720" t="s">
        <v>8602</v>
      </c>
      <c r="H1720" t="s">
        <v>378</v>
      </c>
      <c r="K1720" t="s">
        <v>253</v>
      </c>
      <c r="L1720" t="s">
        <v>254</v>
      </c>
      <c r="M1720" t="s">
        <v>255</v>
      </c>
      <c r="N1720" t="s">
        <v>29</v>
      </c>
      <c r="P1720" t="s">
        <v>42</v>
      </c>
      <c r="Q1720" t="s">
        <v>11554</v>
      </c>
      <c r="R1720" t="s">
        <v>8073</v>
      </c>
      <c r="S1720" t="s">
        <v>8074</v>
      </c>
      <c r="T1720" t="s">
        <v>11750</v>
      </c>
      <c r="V1720" t="s">
        <v>260</v>
      </c>
      <c r="X1720" t="s">
        <v>11751</v>
      </c>
      <c r="AE1720" t="s">
        <v>11752</v>
      </c>
      <c r="AG1720" t="s">
        <v>9432</v>
      </c>
      <c r="AL1720" t="s">
        <v>724</v>
      </c>
      <c r="AN1720" t="s">
        <v>295</v>
      </c>
      <c r="AR1720" t="s">
        <v>11753</v>
      </c>
      <c r="AX1720" t="s">
        <v>577</v>
      </c>
      <c r="BB1720" t="s">
        <v>2035</v>
      </c>
      <c r="BC1720" t="s">
        <v>2035</v>
      </c>
      <c r="BD1720" t="s">
        <v>656</v>
      </c>
      <c r="BE1720" t="s">
        <v>6797</v>
      </c>
      <c r="BF1720" t="s">
        <v>658</v>
      </c>
      <c r="BG1720" s="1">
        <v>7</v>
      </c>
      <c r="BO1720" t="s">
        <v>281</v>
      </c>
      <c r="BP1720" s="1">
        <v>130861</v>
      </c>
      <c r="BQ1720" s="1">
        <v>130861</v>
      </c>
      <c r="BU1720" s="1">
        <v>0.2</v>
      </c>
      <c r="BV1720" s="4"/>
      <c r="BW1720" s="4"/>
      <c r="BX1720" s="4"/>
      <c r="BY1720" s="1">
        <v>84</v>
      </c>
      <c r="BZ1720" s="4"/>
      <c r="CA1720" s="4"/>
      <c r="CB1720" s="4"/>
      <c r="CC1720" s="4"/>
      <c r="CD1720" s="1">
        <v>228</v>
      </c>
      <c r="CE1720" s="4"/>
      <c r="CG1720" s="1">
        <v>274</v>
      </c>
      <c r="CH1720" s="1">
        <v>6800</v>
      </c>
      <c r="CJ1720" s="1">
        <v>79700</v>
      </c>
      <c r="CW1720" s="1">
        <v>69</v>
      </c>
      <c r="CX1720" s="1">
        <v>985</v>
      </c>
      <c r="CZ1720" s="1">
        <v>16</v>
      </c>
      <c r="DA1720" s="1">
        <v>1166</v>
      </c>
      <c r="DK1720" s="1">
        <v>41322.85</v>
      </c>
      <c r="DV1720" s="1">
        <v>325</v>
      </c>
      <c r="ED1720" s="1">
        <v>603</v>
      </c>
    </row>
    <row r="1721" spans="1:177" hidden="1" x14ac:dyDescent="0.25">
      <c r="A1721" t="s">
        <v>11955</v>
      </c>
      <c r="B1721" t="s">
        <v>11956</v>
      </c>
      <c r="C1721" t="s">
        <v>249</v>
      </c>
      <c r="D1721" t="s">
        <v>310</v>
      </c>
      <c r="F1721" t="s">
        <v>11957</v>
      </c>
      <c r="G1721" t="s">
        <v>6572</v>
      </c>
      <c r="H1721" t="s">
        <v>378</v>
      </c>
      <c r="K1721" t="s">
        <v>253</v>
      </c>
      <c r="L1721" t="s">
        <v>254</v>
      </c>
      <c r="M1721" t="s">
        <v>255</v>
      </c>
      <c r="N1721" t="s">
        <v>29</v>
      </c>
      <c r="P1721" t="s">
        <v>42</v>
      </c>
      <c r="Q1721" t="s">
        <v>11554</v>
      </c>
      <c r="R1721" t="s">
        <v>11958</v>
      </c>
      <c r="S1721" t="s">
        <v>11959</v>
      </c>
      <c r="T1721" t="s">
        <v>11960</v>
      </c>
      <c r="V1721" t="s">
        <v>260</v>
      </c>
      <c r="X1721" t="s">
        <v>11961</v>
      </c>
      <c r="AG1721" t="s">
        <v>264</v>
      </c>
      <c r="AL1721" t="s">
        <v>6081</v>
      </c>
      <c r="AN1721" t="s">
        <v>6082</v>
      </c>
      <c r="AR1721" t="s">
        <v>11962</v>
      </c>
      <c r="AS1721" t="s">
        <v>11963</v>
      </c>
      <c r="AX1721" t="s">
        <v>686</v>
      </c>
      <c r="BB1721" t="s">
        <v>756</v>
      </c>
      <c r="BC1721" t="s">
        <v>757</v>
      </c>
      <c r="BD1721" t="s">
        <v>301</v>
      </c>
      <c r="BE1721" t="s">
        <v>2849</v>
      </c>
      <c r="BF1721" t="s">
        <v>303</v>
      </c>
      <c r="BG1721" s="1">
        <v>6.4</v>
      </c>
      <c r="BO1721" t="s">
        <v>281</v>
      </c>
      <c r="BP1721" s="1">
        <v>224509</v>
      </c>
      <c r="BQ1721" s="1">
        <v>224509</v>
      </c>
      <c r="BU1721" s="1">
        <v>0</v>
      </c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t="s">
        <v>282</v>
      </c>
      <c r="CG1721" s="1">
        <v>183.54</v>
      </c>
      <c r="CH1721" s="1">
        <v>15048</v>
      </c>
      <c r="CJ1721" s="1">
        <v>137940</v>
      </c>
      <c r="DA1721" s="1">
        <v>1926.6</v>
      </c>
      <c r="DK1721" s="1">
        <v>68909.58</v>
      </c>
      <c r="DV1721" s="1">
        <v>501.6</v>
      </c>
    </row>
    <row r="1722" spans="1:177" hidden="1" x14ac:dyDescent="0.25">
      <c r="A1722" t="s">
        <v>11964</v>
      </c>
      <c r="B1722" t="s">
        <v>11965</v>
      </c>
      <c r="C1722" t="s">
        <v>249</v>
      </c>
      <c r="D1722" t="s">
        <v>310</v>
      </c>
      <c r="F1722" t="s">
        <v>11957</v>
      </c>
      <c r="G1722" t="s">
        <v>6572</v>
      </c>
      <c r="H1722" t="s">
        <v>378</v>
      </c>
      <c r="K1722" t="s">
        <v>253</v>
      </c>
      <c r="L1722" t="s">
        <v>254</v>
      </c>
      <c r="M1722" t="s">
        <v>255</v>
      </c>
      <c r="N1722" t="s">
        <v>29</v>
      </c>
      <c r="P1722" t="s">
        <v>42</v>
      </c>
      <c r="Q1722" t="s">
        <v>11554</v>
      </c>
      <c r="R1722" t="s">
        <v>11958</v>
      </c>
      <c r="S1722" t="s">
        <v>11959</v>
      </c>
      <c r="T1722" t="s">
        <v>11960</v>
      </c>
      <c r="V1722" t="s">
        <v>260</v>
      </c>
      <c r="X1722" t="s">
        <v>11961</v>
      </c>
      <c r="AG1722" t="s">
        <v>264</v>
      </c>
      <c r="AL1722" t="s">
        <v>6081</v>
      </c>
      <c r="AN1722" t="s">
        <v>6082</v>
      </c>
      <c r="AR1722" t="s">
        <v>11962</v>
      </c>
      <c r="AS1722" t="s">
        <v>11963</v>
      </c>
      <c r="AX1722" t="s">
        <v>686</v>
      </c>
      <c r="BB1722" t="s">
        <v>2460</v>
      </c>
      <c r="BC1722" t="s">
        <v>2460</v>
      </c>
      <c r="BD1722" t="s">
        <v>301</v>
      </c>
      <c r="BE1722" t="s">
        <v>2683</v>
      </c>
      <c r="BF1722" t="s">
        <v>303</v>
      </c>
      <c r="BG1722" s="1">
        <v>6.6</v>
      </c>
      <c r="BO1722" t="s">
        <v>281</v>
      </c>
      <c r="BP1722" s="1">
        <v>216048</v>
      </c>
      <c r="BQ1722" s="1">
        <v>216048</v>
      </c>
      <c r="BU1722" s="1">
        <v>0</v>
      </c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t="s">
        <v>282</v>
      </c>
      <c r="CG1722" s="1">
        <v>182.09</v>
      </c>
      <c r="CH1722" s="1">
        <v>13911</v>
      </c>
      <c r="CJ1722" s="1">
        <v>130065</v>
      </c>
      <c r="DA1722" s="1">
        <v>1685.19</v>
      </c>
      <c r="DK1722" s="1">
        <v>66902.039999999994</v>
      </c>
      <c r="DV1722" s="1">
        <v>3302.52</v>
      </c>
    </row>
    <row r="1723" spans="1:177" x14ac:dyDescent="0.25">
      <c r="A1723" t="s">
        <v>11966</v>
      </c>
      <c r="B1723" t="s">
        <v>11967</v>
      </c>
      <c r="C1723" t="s">
        <v>249</v>
      </c>
      <c r="D1723" t="s">
        <v>310</v>
      </c>
      <c r="F1723" t="s">
        <v>11968</v>
      </c>
      <c r="G1723" t="s">
        <v>11969</v>
      </c>
      <c r="K1723" t="s">
        <v>253</v>
      </c>
      <c r="L1723" t="s">
        <v>254</v>
      </c>
      <c r="M1723" t="s">
        <v>255</v>
      </c>
      <c r="N1723" t="s">
        <v>29</v>
      </c>
      <c r="P1723" t="s">
        <v>42</v>
      </c>
      <c r="Q1723" t="s">
        <v>11554</v>
      </c>
      <c r="T1723" t="s">
        <v>11970</v>
      </c>
      <c r="V1723" t="s">
        <v>260</v>
      </c>
      <c r="X1723" t="s">
        <v>11971</v>
      </c>
      <c r="AE1723" t="s">
        <v>11972</v>
      </c>
      <c r="AG1723" t="s">
        <v>264</v>
      </c>
      <c r="AL1723" t="s">
        <v>7087</v>
      </c>
      <c r="AR1723" t="s">
        <v>11973</v>
      </c>
      <c r="AS1723" t="s">
        <v>11974</v>
      </c>
      <c r="BB1723" t="s">
        <v>2267</v>
      </c>
      <c r="BC1723" t="s">
        <v>2267</v>
      </c>
      <c r="BE1723" t="s">
        <v>1134</v>
      </c>
      <c r="BF1723" t="s">
        <v>303</v>
      </c>
      <c r="BG1723" s="1">
        <v>6.8</v>
      </c>
      <c r="BO1723" t="s">
        <v>281</v>
      </c>
      <c r="BP1723" s="1">
        <v>128348</v>
      </c>
      <c r="BQ1723" s="1">
        <v>128348</v>
      </c>
      <c r="BU1723" s="1">
        <v>-0.4</v>
      </c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t="s">
        <v>282</v>
      </c>
      <c r="CG1723" s="1">
        <v>159</v>
      </c>
      <c r="CH1723" s="1">
        <v>5960</v>
      </c>
      <c r="CJ1723" s="1">
        <v>78000</v>
      </c>
      <c r="CX1723" s="1">
        <v>920</v>
      </c>
      <c r="DA1723" s="1">
        <v>1100</v>
      </c>
      <c r="DK1723" s="1">
        <v>41249</v>
      </c>
      <c r="DV1723" s="1">
        <v>960</v>
      </c>
    </row>
    <row r="1724" spans="1:177" x14ac:dyDescent="0.25">
      <c r="A1724" t="s">
        <v>11975</v>
      </c>
      <c r="B1724" t="s">
        <v>11976</v>
      </c>
      <c r="C1724" t="s">
        <v>249</v>
      </c>
      <c r="D1724" t="s">
        <v>3591</v>
      </c>
      <c r="F1724" t="s">
        <v>8601</v>
      </c>
      <c r="G1724" t="s">
        <v>8602</v>
      </c>
      <c r="H1724" t="s">
        <v>378</v>
      </c>
      <c r="K1724" t="s">
        <v>253</v>
      </c>
      <c r="L1724" t="s">
        <v>254</v>
      </c>
      <c r="M1724" t="s">
        <v>255</v>
      </c>
      <c r="N1724" t="s">
        <v>29</v>
      </c>
      <c r="P1724" t="s">
        <v>42</v>
      </c>
      <c r="Q1724" t="s">
        <v>11554</v>
      </c>
      <c r="R1724" t="s">
        <v>8073</v>
      </c>
      <c r="S1724" t="s">
        <v>8074</v>
      </c>
      <c r="T1724" t="s">
        <v>11977</v>
      </c>
      <c r="V1724" t="s">
        <v>260</v>
      </c>
      <c r="X1724" t="s">
        <v>11978</v>
      </c>
      <c r="AE1724" t="s">
        <v>11783</v>
      </c>
      <c r="AG1724" t="s">
        <v>2310</v>
      </c>
      <c r="AL1724" t="s">
        <v>3397</v>
      </c>
      <c r="AN1724" t="s">
        <v>6989</v>
      </c>
      <c r="AR1724" t="s">
        <v>11979</v>
      </c>
      <c r="AS1724" t="s">
        <v>11980</v>
      </c>
      <c r="AT1724" t="s">
        <v>11981</v>
      </c>
      <c r="AX1724" t="s">
        <v>577</v>
      </c>
      <c r="BB1724" t="s">
        <v>3401</v>
      </c>
      <c r="BC1724" t="s">
        <v>3401</v>
      </c>
      <c r="BD1724" t="s">
        <v>301</v>
      </c>
      <c r="BE1724" t="s">
        <v>2683</v>
      </c>
      <c r="BF1724" t="s">
        <v>2269</v>
      </c>
      <c r="BG1724" s="1">
        <v>6</v>
      </c>
      <c r="BO1724" t="s">
        <v>281</v>
      </c>
      <c r="BP1724" s="1">
        <v>148155</v>
      </c>
      <c r="BQ1724" s="1">
        <v>148155</v>
      </c>
      <c r="BU1724" s="1">
        <v>-15.5</v>
      </c>
      <c r="BV1724" s="4"/>
      <c r="BW1724" s="4"/>
      <c r="BX1724" s="4"/>
      <c r="BY1724" s="1">
        <v>0.13</v>
      </c>
      <c r="BZ1724" s="4"/>
      <c r="CA1724" s="1">
        <v>6</v>
      </c>
      <c r="CB1724" s="4"/>
      <c r="CC1724" s="4"/>
      <c r="CD1724" s="1">
        <v>471</v>
      </c>
      <c r="CE1724" s="4"/>
      <c r="CG1724" s="1">
        <v>59</v>
      </c>
      <c r="CH1724" s="1">
        <v>7840</v>
      </c>
      <c r="CJ1724" s="1">
        <v>98495</v>
      </c>
      <c r="CM1724" t="s">
        <v>282</v>
      </c>
      <c r="CW1724" s="1">
        <v>1410</v>
      </c>
      <c r="CX1724" s="1">
        <v>95</v>
      </c>
      <c r="CZ1724" s="1">
        <v>5</v>
      </c>
      <c r="DA1724" s="1">
        <v>1406</v>
      </c>
      <c r="DI1724" s="1">
        <v>196</v>
      </c>
      <c r="DK1724" s="1">
        <v>33755</v>
      </c>
      <c r="DS1724" s="1">
        <v>0.1</v>
      </c>
      <c r="DV1724" s="1">
        <v>119</v>
      </c>
      <c r="ED1724" s="1">
        <v>2700</v>
      </c>
      <c r="EU1724" s="1">
        <v>1585</v>
      </c>
      <c r="FU1724" t="s">
        <v>353</v>
      </c>
    </row>
    <row r="1725" spans="1:177" x14ac:dyDescent="0.25">
      <c r="A1725" t="s">
        <v>11982</v>
      </c>
      <c r="B1725" t="s">
        <v>11983</v>
      </c>
      <c r="C1725" t="s">
        <v>249</v>
      </c>
      <c r="D1725" t="s">
        <v>2909</v>
      </c>
      <c r="K1725" t="s">
        <v>253</v>
      </c>
      <c r="L1725" t="s">
        <v>254</v>
      </c>
      <c r="M1725" t="s">
        <v>255</v>
      </c>
      <c r="N1725" t="s">
        <v>29</v>
      </c>
      <c r="P1725" t="s">
        <v>42</v>
      </c>
      <c r="Q1725" t="s">
        <v>11554</v>
      </c>
      <c r="R1725" t="s">
        <v>11984</v>
      </c>
      <c r="S1725" t="s">
        <v>8095</v>
      </c>
      <c r="T1725" t="s">
        <v>11985</v>
      </c>
      <c r="V1725" t="s">
        <v>260</v>
      </c>
      <c r="X1725" t="s">
        <v>11986</v>
      </c>
      <c r="AE1725" t="s">
        <v>11889</v>
      </c>
      <c r="AG1725" t="s">
        <v>752</v>
      </c>
      <c r="AL1725" t="s">
        <v>296</v>
      </c>
      <c r="AN1725" t="s">
        <v>295</v>
      </c>
      <c r="AR1725" t="s">
        <v>11987</v>
      </c>
      <c r="AT1725" t="s">
        <v>11911</v>
      </c>
      <c r="AU1725" t="s">
        <v>11988</v>
      </c>
      <c r="AX1725" t="s">
        <v>577</v>
      </c>
      <c r="BB1725" t="s">
        <v>1117</v>
      </c>
      <c r="BC1725" t="s">
        <v>1117</v>
      </c>
      <c r="BD1725" t="s">
        <v>301</v>
      </c>
      <c r="BE1725" t="s">
        <v>2849</v>
      </c>
      <c r="BF1725" t="s">
        <v>2269</v>
      </c>
      <c r="BG1725" s="1">
        <v>6</v>
      </c>
      <c r="BO1725" t="s">
        <v>281</v>
      </c>
      <c r="BP1725" s="1">
        <v>197815</v>
      </c>
      <c r="BQ1725" s="1">
        <v>197815</v>
      </c>
      <c r="BU1725" s="1">
        <v>3.8</v>
      </c>
      <c r="BV1725" s="4"/>
      <c r="BW1725" s="4"/>
      <c r="BX1725" s="4"/>
      <c r="BY1725" s="1">
        <v>13</v>
      </c>
      <c r="BZ1725" s="4"/>
      <c r="CA1725" s="4" t="s">
        <v>282</v>
      </c>
      <c r="CB1725" s="4"/>
      <c r="CC1725" s="4"/>
      <c r="CD1725" s="1">
        <v>695</v>
      </c>
      <c r="CE1725" s="4"/>
      <c r="CG1725" s="1">
        <v>48</v>
      </c>
      <c r="CH1725" s="1">
        <v>6672</v>
      </c>
      <c r="CJ1725" s="1">
        <v>115585</v>
      </c>
      <c r="CM1725" s="1">
        <v>0.45</v>
      </c>
      <c r="CW1725" s="1">
        <v>264</v>
      </c>
      <c r="CX1725" s="1">
        <v>848</v>
      </c>
      <c r="CZ1725" s="1">
        <v>10</v>
      </c>
      <c r="DA1725" s="1">
        <v>1672</v>
      </c>
      <c r="DI1725" s="1">
        <v>689</v>
      </c>
      <c r="DK1725" s="1">
        <v>70125</v>
      </c>
      <c r="DS1725" s="1">
        <v>2</v>
      </c>
      <c r="DV1725" s="1">
        <v>785</v>
      </c>
      <c r="ED1725" s="1">
        <v>143</v>
      </c>
      <c r="EP1725" s="1">
        <v>264</v>
      </c>
    </row>
    <row r="1726" spans="1:177" x14ac:dyDescent="0.25">
      <c r="A1726" t="s">
        <v>11989</v>
      </c>
      <c r="B1726" t="s">
        <v>11990</v>
      </c>
      <c r="C1726" t="s">
        <v>249</v>
      </c>
      <c r="D1726" t="s">
        <v>2909</v>
      </c>
      <c r="F1726" t="s">
        <v>8601</v>
      </c>
      <c r="G1726" t="s">
        <v>8602</v>
      </c>
      <c r="H1726" t="s">
        <v>378</v>
      </c>
      <c r="K1726" t="s">
        <v>253</v>
      </c>
      <c r="L1726" t="s">
        <v>254</v>
      </c>
      <c r="M1726" t="s">
        <v>255</v>
      </c>
      <c r="N1726" t="s">
        <v>29</v>
      </c>
      <c r="P1726" t="s">
        <v>42</v>
      </c>
      <c r="Q1726" t="s">
        <v>11554</v>
      </c>
      <c r="R1726" t="s">
        <v>8073</v>
      </c>
      <c r="S1726" t="s">
        <v>8074</v>
      </c>
      <c r="T1726" t="s">
        <v>11991</v>
      </c>
      <c r="V1726" t="s">
        <v>260</v>
      </c>
      <c r="X1726" t="s">
        <v>11992</v>
      </c>
      <c r="AE1726" t="s">
        <v>11889</v>
      </c>
      <c r="AG1726" t="s">
        <v>752</v>
      </c>
      <c r="AL1726" t="s">
        <v>11993</v>
      </c>
      <c r="AN1726" t="s">
        <v>6989</v>
      </c>
      <c r="AR1726" t="s">
        <v>11994</v>
      </c>
      <c r="AS1726" t="s">
        <v>11995</v>
      </c>
      <c r="AT1726" t="s">
        <v>11995</v>
      </c>
      <c r="AU1726" t="s">
        <v>11996</v>
      </c>
      <c r="AX1726" t="s">
        <v>577</v>
      </c>
      <c r="BB1726" t="s">
        <v>2109</v>
      </c>
      <c r="BC1726" t="s">
        <v>2109</v>
      </c>
      <c r="BD1726" t="s">
        <v>301</v>
      </c>
      <c r="BE1726" t="s">
        <v>704</v>
      </c>
      <c r="BF1726" t="s">
        <v>2269</v>
      </c>
      <c r="BG1726" s="1">
        <v>5.8</v>
      </c>
      <c r="BO1726" t="s">
        <v>281</v>
      </c>
      <c r="BP1726" s="1">
        <v>247305</v>
      </c>
      <c r="BQ1726" s="1">
        <v>247305</v>
      </c>
      <c r="BU1726" s="1">
        <v>0.1</v>
      </c>
      <c r="BV1726" s="4"/>
      <c r="BW1726" s="4"/>
      <c r="BX1726" s="4"/>
      <c r="BY1726" s="1">
        <v>11</v>
      </c>
      <c r="BZ1726" s="4"/>
      <c r="CA1726" s="1">
        <v>2.58</v>
      </c>
      <c r="CB1726" s="4"/>
      <c r="CC1726" s="4"/>
      <c r="CD1726" s="1">
        <v>923</v>
      </c>
      <c r="CE1726" s="4"/>
      <c r="CG1726" s="1">
        <v>36</v>
      </c>
      <c r="CH1726" s="1">
        <v>11388</v>
      </c>
      <c r="CJ1726" s="1">
        <v>149510</v>
      </c>
      <c r="CM1726" s="1">
        <v>0.2</v>
      </c>
      <c r="CW1726" s="1">
        <v>166</v>
      </c>
      <c r="CX1726" s="1">
        <v>332</v>
      </c>
      <c r="CZ1726" s="1">
        <v>20</v>
      </c>
      <c r="DA1726" s="1">
        <v>1944</v>
      </c>
      <c r="DI1726" s="1">
        <v>459</v>
      </c>
      <c r="DK1726" s="1">
        <v>78715</v>
      </c>
      <c r="DS1726" s="1">
        <v>2</v>
      </c>
      <c r="DV1726" s="1">
        <v>52</v>
      </c>
      <c r="ED1726" s="1">
        <v>3388</v>
      </c>
      <c r="EP1726" s="1">
        <v>408</v>
      </c>
    </row>
    <row r="1727" spans="1:177" x14ac:dyDescent="0.25">
      <c r="A1727" t="s">
        <v>11997</v>
      </c>
      <c r="B1727" t="s">
        <v>11998</v>
      </c>
      <c r="C1727" t="s">
        <v>249</v>
      </c>
      <c r="D1727" t="s">
        <v>2909</v>
      </c>
      <c r="F1727" t="s">
        <v>8601</v>
      </c>
      <c r="G1727" t="s">
        <v>8602</v>
      </c>
      <c r="H1727" t="s">
        <v>378</v>
      </c>
      <c r="K1727" t="s">
        <v>253</v>
      </c>
      <c r="L1727" t="s">
        <v>254</v>
      </c>
      <c r="M1727" t="s">
        <v>255</v>
      </c>
      <c r="N1727" t="s">
        <v>29</v>
      </c>
      <c r="P1727" t="s">
        <v>42</v>
      </c>
      <c r="Q1727" t="s">
        <v>11554</v>
      </c>
      <c r="R1727" t="s">
        <v>8073</v>
      </c>
      <c r="S1727" t="s">
        <v>8074</v>
      </c>
      <c r="T1727" t="s">
        <v>11999</v>
      </c>
      <c r="V1727" t="s">
        <v>260</v>
      </c>
      <c r="X1727" t="s">
        <v>12000</v>
      </c>
      <c r="AL1727" t="s">
        <v>3397</v>
      </c>
      <c r="AN1727" t="s">
        <v>6989</v>
      </c>
      <c r="AR1727" t="s">
        <v>12001</v>
      </c>
      <c r="AS1727" t="s">
        <v>4283</v>
      </c>
      <c r="AT1727" t="s">
        <v>12002</v>
      </c>
      <c r="AU1727" t="s">
        <v>12003</v>
      </c>
      <c r="AX1727" t="s">
        <v>577</v>
      </c>
      <c r="BB1727" t="s">
        <v>1369</v>
      </c>
      <c r="BC1727" t="s">
        <v>1369</v>
      </c>
      <c r="BD1727" t="s">
        <v>301</v>
      </c>
      <c r="BE1727" t="s">
        <v>2683</v>
      </c>
      <c r="BF1727" t="s">
        <v>2269</v>
      </c>
      <c r="BG1727" s="1">
        <v>6.8</v>
      </c>
      <c r="BO1727" t="s">
        <v>281</v>
      </c>
      <c r="BP1727" s="1">
        <v>171921</v>
      </c>
      <c r="BQ1727" s="1">
        <v>171921</v>
      </c>
      <c r="BU1727" s="1">
        <v>8</v>
      </c>
      <c r="BV1727" s="4"/>
      <c r="BW1727" s="4"/>
      <c r="BX1727" s="4"/>
      <c r="BY1727" s="4"/>
      <c r="BZ1727" s="1">
        <v>18</v>
      </c>
      <c r="CA1727" s="1">
        <v>4</v>
      </c>
      <c r="CB1727" s="4"/>
      <c r="CC1727" s="4"/>
      <c r="CD1727" s="1">
        <v>888</v>
      </c>
      <c r="CE1727" s="4"/>
      <c r="CG1727" s="1">
        <v>120</v>
      </c>
      <c r="CH1727" s="1">
        <v>7714</v>
      </c>
      <c r="CJ1727" s="1">
        <v>95875</v>
      </c>
      <c r="CM1727" t="s">
        <v>282</v>
      </c>
      <c r="CW1727" s="1">
        <v>940</v>
      </c>
      <c r="CX1727" s="1">
        <v>117</v>
      </c>
      <c r="CZ1727" s="1">
        <v>3</v>
      </c>
      <c r="DA1727" s="1">
        <v>915</v>
      </c>
      <c r="DI1727" s="1">
        <v>122</v>
      </c>
      <c r="DK1727" s="1">
        <v>61650</v>
      </c>
      <c r="DN1727" t="s">
        <v>282</v>
      </c>
      <c r="DS1727" s="1">
        <v>0.04</v>
      </c>
      <c r="DV1727" s="1">
        <v>703</v>
      </c>
      <c r="ED1727" s="1">
        <v>2750</v>
      </c>
      <c r="EP1727" s="1">
        <v>102</v>
      </c>
    </row>
    <row r="1728" spans="1:177" hidden="1" x14ac:dyDescent="0.25">
      <c r="A1728" t="s">
        <v>12004</v>
      </c>
      <c r="B1728" t="s">
        <v>12005</v>
      </c>
      <c r="C1728" t="s">
        <v>249</v>
      </c>
      <c r="D1728" t="s">
        <v>2909</v>
      </c>
      <c r="F1728" t="s">
        <v>8601</v>
      </c>
      <c r="G1728" t="s">
        <v>8602</v>
      </c>
      <c r="H1728" t="s">
        <v>378</v>
      </c>
      <c r="K1728" t="s">
        <v>253</v>
      </c>
      <c r="L1728" t="s">
        <v>254</v>
      </c>
      <c r="M1728" t="s">
        <v>255</v>
      </c>
      <c r="N1728" t="s">
        <v>29</v>
      </c>
      <c r="P1728" t="s">
        <v>42</v>
      </c>
      <c r="Q1728" t="s">
        <v>11554</v>
      </c>
      <c r="R1728" t="s">
        <v>8073</v>
      </c>
      <c r="S1728" t="s">
        <v>8074</v>
      </c>
      <c r="T1728" t="s">
        <v>3099</v>
      </c>
      <c r="V1728" t="s">
        <v>260</v>
      </c>
      <c r="X1728" t="s">
        <v>12006</v>
      </c>
      <c r="AE1728" t="s">
        <v>4146</v>
      </c>
      <c r="AL1728" t="s">
        <v>7991</v>
      </c>
      <c r="AN1728" t="s">
        <v>498</v>
      </c>
      <c r="AT1728" t="s">
        <v>12007</v>
      </c>
      <c r="AU1728" t="s">
        <v>12008</v>
      </c>
      <c r="AX1728" t="s">
        <v>686</v>
      </c>
      <c r="BB1728" t="s">
        <v>2181</v>
      </c>
      <c r="BC1728" t="s">
        <v>2181</v>
      </c>
      <c r="BD1728" t="s">
        <v>301</v>
      </c>
      <c r="BE1728" t="s">
        <v>668</v>
      </c>
      <c r="BF1728" t="s">
        <v>2269</v>
      </c>
      <c r="BG1728" s="1">
        <v>7.2</v>
      </c>
      <c r="BO1728" t="s">
        <v>281</v>
      </c>
      <c r="BP1728" s="1">
        <v>197663</v>
      </c>
      <c r="BQ1728" s="1">
        <v>197663</v>
      </c>
      <c r="BU1728" s="1">
        <v>-7.8</v>
      </c>
      <c r="BV1728" s="4"/>
      <c r="BW1728" s="4"/>
      <c r="BX1728" s="4"/>
      <c r="BY1728" s="1">
        <v>3</v>
      </c>
      <c r="BZ1728" s="4"/>
      <c r="CA1728" s="4" t="s">
        <v>282</v>
      </c>
      <c r="CB1728" s="4"/>
      <c r="CC1728" s="4"/>
      <c r="CD1728" s="1">
        <v>137</v>
      </c>
      <c r="CE1728" s="4"/>
      <c r="CF1728" t="s">
        <v>282</v>
      </c>
      <c r="CG1728" s="1">
        <v>282</v>
      </c>
      <c r="CH1728" s="1">
        <v>7722</v>
      </c>
      <c r="CJ1728" s="1">
        <v>127220</v>
      </c>
      <c r="CM1728" t="s">
        <v>410</v>
      </c>
      <c r="CW1728" s="1">
        <v>18</v>
      </c>
      <c r="CX1728" s="1">
        <v>35</v>
      </c>
      <c r="CZ1728" t="s">
        <v>282</v>
      </c>
      <c r="DA1728" t="s">
        <v>282</v>
      </c>
      <c r="DI1728" s="1">
        <v>304</v>
      </c>
      <c r="DK1728" s="1">
        <v>61840</v>
      </c>
      <c r="DN1728" t="s">
        <v>282</v>
      </c>
      <c r="DS1728" t="s">
        <v>410</v>
      </c>
      <c r="DV1728" s="1">
        <v>260</v>
      </c>
      <c r="ED1728" s="1">
        <v>146</v>
      </c>
    </row>
    <row r="1729" spans="1:174" hidden="1" x14ac:dyDescent="0.25">
      <c r="A1729" t="s">
        <v>12009</v>
      </c>
      <c r="B1729" t="s">
        <v>12010</v>
      </c>
      <c r="C1729" t="s">
        <v>249</v>
      </c>
      <c r="F1729" t="s">
        <v>11690</v>
      </c>
      <c r="G1729" t="s">
        <v>11691</v>
      </c>
      <c r="I1729" t="s">
        <v>11692</v>
      </c>
      <c r="K1729" t="s">
        <v>253</v>
      </c>
      <c r="L1729" t="s">
        <v>254</v>
      </c>
      <c r="M1729" t="s">
        <v>255</v>
      </c>
      <c r="N1729" t="s">
        <v>29</v>
      </c>
      <c r="P1729" t="s">
        <v>42</v>
      </c>
      <c r="Q1729" t="s">
        <v>11554</v>
      </c>
      <c r="R1729" t="s">
        <v>12011</v>
      </c>
      <c r="S1729" t="s">
        <v>11709</v>
      </c>
      <c r="T1729" t="s">
        <v>12012</v>
      </c>
      <c r="V1729" t="s">
        <v>260</v>
      </c>
      <c r="W1729" t="s">
        <v>186</v>
      </c>
      <c r="X1729" t="s">
        <v>11694</v>
      </c>
      <c r="AE1729" t="s">
        <v>1611</v>
      </c>
      <c r="AG1729" t="s">
        <v>384</v>
      </c>
      <c r="AJ1729" t="s">
        <v>2936</v>
      </c>
      <c r="AL1729" t="s">
        <v>7087</v>
      </c>
      <c r="AN1729" t="s">
        <v>7088</v>
      </c>
      <c r="AO1729" t="s">
        <v>268</v>
      </c>
      <c r="AP1729" t="s">
        <v>364</v>
      </c>
      <c r="AQ1729" t="s">
        <v>2937</v>
      </c>
      <c r="AR1729" t="s">
        <v>12013</v>
      </c>
      <c r="AS1729" t="s">
        <v>11401</v>
      </c>
      <c r="AT1729" t="s">
        <v>11697</v>
      </c>
      <c r="AU1729" t="s">
        <v>7960</v>
      </c>
      <c r="AX1729" t="s">
        <v>577</v>
      </c>
      <c r="BB1729" t="s">
        <v>762</v>
      </c>
      <c r="BC1729" t="s">
        <v>762</v>
      </c>
      <c r="BD1729" t="s">
        <v>1852</v>
      </c>
      <c r="BE1729" t="s">
        <v>1997</v>
      </c>
      <c r="BF1729" t="s">
        <v>656</v>
      </c>
      <c r="BO1729" t="s">
        <v>281</v>
      </c>
      <c r="BP1729" s="1">
        <v>227918</v>
      </c>
      <c r="BQ1729" s="1">
        <v>227918</v>
      </c>
      <c r="BU1729" s="1">
        <v>0</v>
      </c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G1729" s="1">
        <v>69.17</v>
      </c>
      <c r="CH1729" s="1">
        <v>6543</v>
      </c>
      <c r="CJ1729" s="1">
        <v>138348</v>
      </c>
      <c r="DA1729" s="1">
        <v>861.84</v>
      </c>
      <c r="DK1729" s="1">
        <v>81081</v>
      </c>
      <c r="DV1729" s="1">
        <v>1014.93</v>
      </c>
    </row>
    <row r="1730" spans="1:174" hidden="1" x14ac:dyDescent="0.25">
      <c r="A1730" t="s">
        <v>12014</v>
      </c>
      <c r="B1730" t="s">
        <v>12015</v>
      </c>
      <c r="C1730" t="s">
        <v>249</v>
      </c>
      <c r="D1730" t="s">
        <v>1677</v>
      </c>
      <c r="F1730" t="s">
        <v>7462</v>
      </c>
      <c r="G1730" t="s">
        <v>12016</v>
      </c>
      <c r="I1730" t="s">
        <v>12017</v>
      </c>
      <c r="K1730" t="s">
        <v>253</v>
      </c>
      <c r="L1730" t="s">
        <v>254</v>
      </c>
      <c r="M1730" t="s">
        <v>255</v>
      </c>
      <c r="N1730" t="s">
        <v>29</v>
      </c>
      <c r="P1730" t="s">
        <v>42</v>
      </c>
      <c r="Q1730" t="s">
        <v>11554</v>
      </c>
      <c r="R1730" t="s">
        <v>8094</v>
      </c>
      <c r="S1730" t="s">
        <v>8095</v>
      </c>
      <c r="T1730" t="s">
        <v>12018</v>
      </c>
      <c r="V1730" t="s">
        <v>260</v>
      </c>
      <c r="W1730" t="s">
        <v>186</v>
      </c>
      <c r="X1730" t="s">
        <v>12019</v>
      </c>
      <c r="AE1730" t="s">
        <v>9254</v>
      </c>
      <c r="AG1730" t="s">
        <v>4065</v>
      </c>
      <c r="AH1730" t="s">
        <v>12020</v>
      </c>
      <c r="AJ1730" t="s">
        <v>296</v>
      </c>
      <c r="AL1730" t="s">
        <v>12021</v>
      </c>
      <c r="AN1730" t="s">
        <v>295</v>
      </c>
      <c r="AO1730" t="s">
        <v>268</v>
      </c>
      <c r="AP1730" t="s">
        <v>269</v>
      </c>
      <c r="AQ1730" t="s">
        <v>296</v>
      </c>
      <c r="AR1730" t="s">
        <v>3709</v>
      </c>
      <c r="AS1730" t="s">
        <v>12022</v>
      </c>
      <c r="AT1730" t="s">
        <v>11548</v>
      </c>
      <c r="AU1730" t="s">
        <v>8571</v>
      </c>
      <c r="BB1730" t="s">
        <v>914</v>
      </c>
      <c r="BC1730" t="s">
        <v>12023</v>
      </c>
      <c r="BE1730" t="s">
        <v>1390</v>
      </c>
      <c r="BF1730" t="s">
        <v>390</v>
      </c>
      <c r="BG1730" s="1">
        <v>4.3</v>
      </c>
      <c r="BO1730" t="s">
        <v>281</v>
      </c>
      <c r="BP1730" s="1">
        <v>205284</v>
      </c>
      <c r="BQ1730" s="1">
        <v>205283.65</v>
      </c>
      <c r="BU1730" s="1">
        <v>0</v>
      </c>
      <c r="BV1730" s="4"/>
      <c r="BW1730" s="4"/>
      <c r="BX1730" s="4"/>
      <c r="BY1730" s="4"/>
      <c r="BZ1730" s="4"/>
      <c r="CA1730" s="1">
        <v>11.34</v>
      </c>
      <c r="CB1730" s="4"/>
      <c r="CC1730" s="4"/>
      <c r="CD1730" s="4"/>
      <c r="CE1730" s="4"/>
      <c r="CF1730" t="s">
        <v>282</v>
      </c>
      <c r="CG1730" t="s">
        <v>282</v>
      </c>
      <c r="CH1730" s="1">
        <v>11301</v>
      </c>
      <c r="CJ1730" s="1">
        <v>126952</v>
      </c>
      <c r="CP1730" s="1">
        <v>194</v>
      </c>
      <c r="DA1730" s="1">
        <v>2935.77</v>
      </c>
      <c r="DK1730" s="1">
        <v>63816.05</v>
      </c>
      <c r="DT1730" t="s">
        <v>282</v>
      </c>
      <c r="DV1730" s="1">
        <v>106.55</v>
      </c>
      <c r="FQ1730" t="s">
        <v>353</v>
      </c>
    </row>
    <row r="1731" spans="1:174" hidden="1" x14ac:dyDescent="0.25">
      <c r="A1731" t="s">
        <v>12024</v>
      </c>
      <c r="B1731" t="s">
        <v>12025</v>
      </c>
      <c r="C1731" t="s">
        <v>249</v>
      </c>
      <c r="D1731" t="s">
        <v>1677</v>
      </c>
      <c r="F1731" t="s">
        <v>12026</v>
      </c>
      <c r="G1731" t="s">
        <v>12027</v>
      </c>
      <c r="I1731" t="s">
        <v>12028</v>
      </c>
      <c r="K1731" t="s">
        <v>253</v>
      </c>
      <c r="L1731" t="s">
        <v>254</v>
      </c>
      <c r="M1731" t="s">
        <v>255</v>
      </c>
      <c r="N1731" t="s">
        <v>29</v>
      </c>
      <c r="P1731" t="s">
        <v>42</v>
      </c>
      <c r="Q1731" t="s">
        <v>11554</v>
      </c>
      <c r="R1731" t="s">
        <v>8094</v>
      </c>
      <c r="S1731" t="s">
        <v>8095</v>
      </c>
      <c r="T1731" t="s">
        <v>12029</v>
      </c>
      <c r="V1731" t="s">
        <v>260</v>
      </c>
      <c r="W1731" t="s">
        <v>186</v>
      </c>
      <c r="X1731" t="s">
        <v>12030</v>
      </c>
      <c r="AE1731" t="s">
        <v>12031</v>
      </c>
      <c r="AG1731" t="s">
        <v>384</v>
      </c>
      <c r="AH1731" t="s">
        <v>12032</v>
      </c>
      <c r="AJ1731" t="s">
        <v>296</v>
      </c>
      <c r="AL1731" t="s">
        <v>3397</v>
      </c>
      <c r="AN1731" t="s">
        <v>295</v>
      </c>
      <c r="AO1731" t="s">
        <v>268</v>
      </c>
      <c r="AP1731" t="s">
        <v>269</v>
      </c>
      <c r="AQ1731" t="s">
        <v>296</v>
      </c>
      <c r="AR1731" t="s">
        <v>8190</v>
      </c>
      <c r="AS1731" t="s">
        <v>12033</v>
      </c>
      <c r="AT1731" t="s">
        <v>4151</v>
      </c>
      <c r="AU1731" t="s">
        <v>12034</v>
      </c>
      <c r="BB1731" t="s">
        <v>8238</v>
      </c>
      <c r="BC1731" t="s">
        <v>12035</v>
      </c>
      <c r="BE1731" t="s">
        <v>1005</v>
      </c>
      <c r="BF1731" t="s">
        <v>390</v>
      </c>
      <c r="BG1731" s="1">
        <v>5.0999999999999996</v>
      </c>
      <c r="BO1731" t="s">
        <v>281</v>
      </c>
      <c r="BP1731" s="1">
        <v>181255</v>
      </c>
      <c r="BQ1731" s="1">
        <v>181254.55</v>
      </c>
      <c r="BU1731" s="1">
        <v>-0.1</v>
      </c>
      <c r="BV1731" s="4"/>
      <c r="BW1731" s="4"/>
      <c r="BX1731" s="4"/>
      <c r="BY1731" s="4"/>
      <c r="BZ1731" s="4"/>
      <c r="CA1731" s="1">
        <v>14.67</v>
      </c>
      <c r="CB1731" s="4"/>
      <c r="CC1731" s="4"/>
      <c r="CD1731" s="4"/>
      <c r="CE1731" s="4"/>
      <c r="CF1731" t="s">
        <v>282</v>
      </c>
      <c r="CG1731" s="1">
        <v>19.190000000000001</v>
      </c>
      <c r="CH1731" s="1">
        <v>11851</v>
      </c>
      <c r="CJ1731" s="1">
        <v>112870</v>
      </c>
      <c r="CP1731" s="1">
        <v>195</v>
      </c>
      <c r="DA1731" s="1">
        <v>3600.55</v>
      </c>
      <c r="DK1731" s="1">
        <v>52710.29</v>
      </c>
      <c r="DT1731" t="s">
        <v>282</v>
      </c>
      <c r="DV1731" s="1">
        <v>25.96</v>
      </c>
    </row>
    <row r="1732" spans="1:174" hidden="1" x14ac:dyDescent="0.25">
      <c r="A1732" t="s">
        <v>12036</v>
      </c>
      <c r="B1732" t="s">
        <v>12037</v>
      </c>
      <c r="C1732" t="s">
        <v>249</v>
      </c>
      <c r="D1732" t="s">
        <v>1677</v>
      </c>
      <c r="F1732" t="s">
        <v>12026</v>
      </c>
      <c r="G1732" t="s">
        <v>12027</v>
      </c>
      <c r="I1732" t="s">
        <v>12028</v>
      </c>
      <c r="K1732" t="s">
        <v>253</v>
      </c>
      <c r="L1732" t="s">
        <v>254</v>
      </c>
      <c r="M1732" t="s">
        <v>255</v>
      </c>
      <c r="N1732" t="s">
        <v>29</v>
      </c>
      <c r="P1732" t="s">
        <v>42</v>
      </c>
      <c r="Q1732" t="s">
        <v>11554</v>
      </c>
      <c r="R1732" t="s">
        <v>8094</v>
      </c>
      <c r="S1732" t="s">
        <v>8095</v>
      </c>
      <c r="T1732" t="s">
        <v>12029</v>
      </c>
      <c r="V1732" t="s">
        <v>260</v>
      </c>
      <c r="W1732" t="s">
        <v>186</v>
      </c>
      <c r="X1732" t="s">
        <v>12030</v>
      </c>
      <c r="AE1732" t="s">
        <v>12038</v>
      </c>
      <c r="AH1732" t="s">
        <v>12039</v>
      </c>
      <c r="AJ1732" t="s">
        <v>296</v>
      </c>
      <c r="AL1732" t="s">
        <v>3397</v>
      </c>
      <c r="AN1732" t="s">
        <v>295</v>
      </c>
      <c r="AO1732" t="s">
        <v>268</v>
      </c>
      <c r="AP1732" t="s">
        <v>269</v>
      </c>
      <c r="AQ1732" t="s">
        <v>296</v>
      </c>
      <c r="AT1732" t="s">
        <v>4151</v>
      </c>
      <c r="AU1732" t="s">
        <v>12034</v>
      </c>
      <c r="BB1732" t="s">
        <v>762</v>
      </c>
      <c r="BC1732" t="s">
        <v>12040</v>
      </c>
      <c r="BE1732" t="s">
        <v>1390</v>
      </c>
      <c r="BF1732" t="s">
        <v>390</v>
      </c>
      <c r="BG1732" s="1">
        <v>4.3</v>
      </c>
      <c r="BO1732" t="s">
        <v>281</v>
      </c>
      <c r="BP1732" s="1">
        <v>193851</v>
      </c>
      <c r="BQ1732" s="1">
        <v>193850.58</v>
      </c>
      <c r="BU1732" s="1">
        <v>-1.5</v>
      </c>
      <c r="BV1732" s="4"/>
      <c r="BW1732" s="4"/>
      <c r="BX1732" s="4"/>
      <c r="BY1732" s="4"/>
      <c r="BZ1732" s="4"/>
      <c r="CA1732" s="1">
        <v>32.89</v>
      </c>
      <c r="CB1732" s="4"/>
      <c r="CC1732" s="4"/>
      <c r="CD1732" s="4"/>
      <c r="CE1732" s="4"/>
      <c r="CF1732" t="s">
        <v>282</v>
      </c>
      <c r="CG1732" t="s">
        <v>282</v>
      </c>
      <c r="CH1732" s="1">
        <v>10898</v>
      </c>
      <c r="CJ1732" s="1">
        <v>119080.5</v>
      </c>
      <c r="CP1732" s="1">
        <v>2812</v>
      </c>
      <c r="DA1732" s="1">
        <v>1485.67</v>
      </c>
      <c r="DK1732" s="1">
        <v>59540.25</v>
      </c>
      <c r="DT1732" t="s">
        <v>282</v>
      </c>
      <c r="DV1732" t="s">
        <v>282</v>
      </c>
      <c r="FQ1732" t="s">
        <v>353</v>
      </c>
    </row>
    <row r="1733" spans="1:174" hidden="1" x14ac:dyDescent="0.25">
      <c r="A1733" t="s">
        <v>12041</v>
      </c>
      <c r="B1733" t="s">
        <v>12042</v>
      </c>
      <c r="C1733" t="s">
        <v>249</v>
      </c>
      <c r="D1733" t="s">
        <v>1677</v>
      </c>
      <c r="F1733" t="s">
        <v>12043</v>
      </c>
      <c r="G1733" t="s">
        <v>12044</v>
      </c>
      <c r="I1733" t="s">
        <v>12045</v>
      </c>
      <c r="K1733" t="s">
        <v>253</v>
      </c>
      <c r="L1733" t="s">
        <v>254</v>
      </c>
      <c r="M1733" t="s">
        <v>255</v>
      </c>
      <c r="N1733" t="s">
        <v>29</v>
      </c>
      <c r="P1733" t="s">
        <v>42</v>
      </c>
      <c r="Q1733" t="s">
        <v>11554</v>
      </c>
      <c r="R1733" t="s">
        <v>8094</v>
      </c>
      <c r="S1733" t="s">
        <v>8095</v>
      </c>
      <c r="T1733" t="s">
        <v>12046</v>
      </c>
      <c r="V1733" t="s">
        <v>260</v>
      </c>
      <c r="W1733" t="s">
        <v>186</v>
      </c>
      <c r="X1733" t="s">
        <v>12030</v>
      </c>
      <c r="AE1733" t="s">
        <v>12038</v>
      </c>
      <c r="AH1733" t="s">
        <v>12039</v>
      </c>
      <c r="AJ1733" t="s">
        <v>2919</v>
      </c>
      <c r="AL1733" t="s">
        <v>724</v>
      </c>
      <c r="AN1733" t="s">
        <v>738</v>
      </c>
      <c r="AO1733" t="s">
        <v>268</v>
      </c>
      <c r="AP1733" t="s">
        <v>269</v>
      </c>
      <c r="AR1733" t="s">
        <v>3425</v>
      </c>
      <c r="AS1733" t="s">
        <v>4015</v>
      </c>
      <c r="AT1733" t="s">
        <v>4928</v>
      </c>
      <c r="AU1733" t="s">
        <v>12034</v>
      </c>
      <c r="BB1733" t="s">
        <v>762</v>
      </c>
      <c r="BC1733" t="s">
        <v>12047</v>
      </c>
      <c r="BE1733" t="s">
        <v>2683</v>
      </c>
      <c r="BF1733" t="s">
        <v>390</v>
      </c>
      <c r="BG1733" s="1">
        <v>4.4000000000000004</v>
      </c>
      <c r="BO1733" t="s">
        <v>281</v>
      </c>
      <c r="BP1733" s="1">
        <v>186800</v>
      </c>
      <c r="BQ1733" s="1">
        <v>186799.82</v>
      </c>
      <c r="BU1733" s="1">
        <v>-1.5</v>
      </c>
      <c r="BV1733" s="4"/>
      <c r="BW1733" s="4"/>
      <c r="BX1733" s="4"/>
      <c r="BY1733" s="4"/>
      <c r="BZ1733" s="4"/>
      <c r="CA1733" s="1">
        <v>35.15</v>
      </c>
      <c r="CB1733" s="4"/>
      <c r="CC1733" s="4"/>
      <c r="CD1733" s="4"/>
      <c r="CE1733" s="4"/>
      <c r="CF1733" t="s">
        <v>282</v>
      </c>
      <c r="CG1733" t="s">
        <v>282</v>
      </c>
      <c r="CH1733" s="1">
        <v>11304</v>
      </c>
      <c r="CJ1733" s="1">
        <v>115657.8</v>
      </c>
      <c r="CP1733" s="1">
        <v>3027</v>
      </c>
      <c r="DA1733" s="1">
        <v>3367.68</v>
      </c>
      <c r="DK1733" s="1">
        <v>53406.69</v>
      </c>
      <c r="DT1733" t="s">
        <v>282</v>
      </c>
      <c r="DV1733" t="s">
        <v>282</v>
      </c>
      <c r="FQ1733" t="s">
        <v>353</v>
      </c>
    </row>
    <row r="1734" spans="1:174" hidden="1" x14ac:dyDescent="0.25">
      <c r="A1734" t="s">
        <v>12048</v>
      </c>
      <c r="B1734" t="s">
        <v>12049</v>
      </c>
      <c r="C1734" t="s">
        <v>249</v>
      </c>
      <c r="D1734" t="s">
        <v>1677</v>
      </c>
      <c r="F1734" t="s">
        <v>12043</v>
      </c>
      <c r="G1734" t="s">
        <v>12044</v>
      </c>
      <c r="I1734" t="s">
        <v>12045</v>
      </c>
      <c r="K1734" t="s">
        <v>253</v>
      </c>
      <c r="L1734" t="s">
        <v>254</v>
      </c>
      <c r="M1734" t="s">
        <v>255</v>
      </c>
      <c r="N1734" t="s">
        <v>29</v>
      </c>
      <c r="P1734" t="s">
        <v>42</v>
      </c>
      <c r="Q1734" t="s">
        <v>11554</v>
      </c>
      <c r="R1734" t="s">
        <v>8094</v>
      </c>
      <c r="S1734" t="s">
        <v>8095</v>
      </c>
      <c r="T1734" t="s">
        <v>12046</v>
      </c>
      <c r="V1734" t="s">
        <v>260</v>
      </c>
      <c r="W1734" t="s">
        <v>186</v>
      </c>
      <c r="X1734" t="s">
        <v>12030</v>
      </c>
      <c r="AE1734" t="s">
        <v>12031</v>
      </c>
      <c r="AG1734" t="s">
        <v>4065</v>
      </c>
      <c r="AH1734" t="s">
        <v>12050</v>
      </c>
      <c r="AJ1734" t="s">
        <v>2919</v>
      </c>
      <c r="AL1734" t="s">
        <v>724</v>
      </c>
      <c r="AN1734" t="s">
        <v>738</v>
      </c>
      <c r="AO1734" t="s">
        <v>268</v>
      </c>
      <c r="AP1734" t="s">
        <v>269</v>
      </c>
      <c r="AR1734" t="s">
        <v>3425</v>
      </c>
      <c r="AS1734" t="s">
        <v>12051</v>
      </c>
      <c r="AT1734" t="s">
        <v>4928</v>
      </c>
      <c r="AU1734" t="s">
        <v>12034</v>
      </c>
      <c r="BB1734" t="s">
        <v>633</v>
      </c>
      <c r="BC1734" t="s">
        <v>12052</v>
      </c>
      <c r="BE1734" t="s">
        <v>6802</v>
      </c>
      <c r="BF1734" t="s">
        <v>390</v>
      </c>
      <c r="BG1734" s="1">
        <v>4.9000000000000004</v>
      </c>
      <c r="BO1734" t="s">
        <v>281</v>
      </c>
      <c r="BP1734" s="1">
        <v>193445</v>
      </c>
      <c r="BQ1734" s="1">
        <v>193444.99</v>
      </c>
      <c r="BU1734" s="1">
        <v>-0.1</v>
      </c>
      <c r="BV1734" s="4"/>
      <c r="BW1734" s="4"/>
      <c r="BX1734" s="4"/>
      <c r="BY1734" s="4"/>
      <c r="BZ1734" s="4"/>
      <c r="CA1734" s="1">
        <v>14.71</v>
      </c>
      <c r="CB1734" s="4"/>
      <c r="CC1734" s="4"/>
      <c r="CD1734" s="4"/>
      <c r="CE1734" s="4"/>
      <c r="CF1734" t="s">
        <v>282</v>
      </c>
      <c r="CG1734" s="1">
        <v>27.16</v>
      </c>
      <c r="CH1734" s="1">
        <v>11102</v>
      </c>
      <c r="CJ1734" s="1">
        <v>119970.8</v>
      </c>
      <c r="CP1734" s="1">
        <v>183</v>
      </c>
      <c r="DA1734" s="1">
        <v>3089.81</v>
      </c>
      <c r="DK1734" s="1">
        <v>59079.96</v>
      </c>
      <c r="DT1734" t="s">
        <v>282</v>
      </c>
      <c r="DV1734" s="1">
        <v>1.1299999999999999</v>
      </c>
    </row>
    <row r="1735" spans="1:174" hidden="1" x14ac:dyDescent="0.25">
      <c r="A1735" t="s">
        <v>12053</v>
      </c>
      <c r="B1735" t="s">
        <v>12054</v>
      </c>
      <c r="C1735" t="s">
        <v>249</v>
      </c>
      <c r="D1735" t="s">
        <v>7514</v>
      </c>
      <c r="F1735" t="s">
        <v>9039</v>
      </c>
      <c r="G1735" t="s">
        <v>9040</v>
      </c>
      <c r="H1735" t="s">
        <v>378</v>
      </c>
      <c r="K1735" t="s">
        <v>253</v>
      </c>
      <c r="L1735" t="s">
        <v>254</v>
      </c>
      <c r="M1735" t="s">
        <v>255</v>
      </c>
      <c r="N1735" t="s">
        <v>29</v>
      </c>
      <c r="P1735" t="s">
        <v>42</v>
      </c>
      <c r="Q1735" t="s">
        <v>11554</v>
      </c>
      <c r="R1735" t="s">
        <v>8073</v>
      </c>
      <c r="S1735" t="s">
        <v>8074</v>
      </c>
      <c r="T1735" t="s">
        <v>12055</v>
      </c>
      <c r="V1735" t="s">
        <v>260</v>
      </c>
      <c r="X1735" t="s">
        <v>12056</v>
      </c>
      <c r="AE1735" t="s">
        <v>12057</v>
      </c>
      <c r="AH1735" t="s">
        <v>1045</v>
      </c>
      <c r="AL1735" t="s">
        <v>574</v>
      </c>
      <c r="AR1735" t="s">
        <v>12058</v>
      </c>
      <c r="AS1735" t="s">
        <v>12059</v>
      </c>
      <c r="AX1735" t="s">
        <v>577</v>
      </c>
      <c r="BB1735" t="s">
        <v>703</v>
      </c>
      <c r="BC1735" t="s">
        <v>703</v>
      </c>
      <c r="BE1735" t="s">
        <v>758</v>
      </c>
      <c r="BF1735" t="s">
        <v>2143</v>
      </c>
      <c r="BG1735" s="1">
        <v>5.78</v>
      </c>
      <c r="BO1735" t="s">
        <v>281</v>
      </c>
      <c r="BP1735" s="1">
        <v>233776</v>
      </c>
      <c r="BQ1735" s="1">
        <v>233776</v>
      </c>
      <c r="BU1735" s="1">
        <v>-0.3</v>
      </c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G1735" s="1">
        <v>793</v>
      </c>
      <c r="CH1735" s="1">
        <v>20890</v>
      </c>
      <c r="CJ1735" s="1">
        <v>143410</v>
      </c>
      <c r="CP1735" s="1">
        <v>775</v>
      </c>
      <c r="DA1735" s="1">
        <v>1634</v>
      </c>
      <c r="DK1735" s="1">
        <v>65809.53</v>
      </c>
      <c r="DV1735" s="1">
        <v>465</v>
      </c>
    </row>
    <row r="1736" spans="1:174" hidden="1" x14ac:dyDescent="0.25">
      <c r="A1736" t="s">
        <v>12060</v>
      </c>
      <c r="B1736" t="s">
        <v>12061</v>
      </c>
      <c r="C1736" t="s">
        <v>249</v>
      </c>
      <c r="D1736" t="s">
        <v>7760</v>
      </c>
      <c r="K1736" t="s">
        <v>253</v>
      </c>
      <c r="L1736" t="s">
        <v>254</v>
      </c>
      <c r="M1736" t="s">
        <v>255</v>
      </c>
      <c r="N1736" t="s">
        <v>29</v>
      </c>
      <c r="P1736" t="s">
        <v>42</v>
      </c>
      <c r="Q1736" t="s">
        <v>11554</v>
      </c>
      <c r="R1736" t="s">
        <v>12062</v>
      </c>
      <c r="T1736" t="s">
        <v>12063</v>
      </c>
      <c r="V1736" t="s">
        <v>260</v>
      </c>
      <c r="X1736" t="s">
        <v>12064</v>
      </c>
      <c r="AE1736" t="s">
        <v>12065</v>
      </c>
      <c r="AH1736" t="s">
        <v>1045</v>
      </c>
      <c r="AL1736" t="s">
        <v>3397</v>
      </c>
      <c r="AR1736" t="s">
        <v>12066</v>
      </c>
      <c r="AS1736" t="s">
        <v>12067</v>
      </c>
      <c r="BB1736" t="s">
        <v>756</v>
      </c>
      <c r="BC1736" t="s">
        <v>2130</v>
      </c>
      <c r="BD1736" t="s">
        <v>390</v>
      </c>
      <c r="BE1736" t="s">
        <v>7961</v>
      </c>
      <c r="BF1736" t="s">
        <v>390</v>
      </c>
      <c r="BG1736" s="1">
        <v>5.5</v>
      </c>
      <c r="BO1736" t="s">
        <v>281</v>
      </c>
      <c r="BP1736" s="1">
        <v>235776</v>
      </c>
      <c r="BQ1736" s="1">
        <v>235776.12</v>
      </c>
      <c r="BU1736" s="1">
        <v>-0.1</v>
      </c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G1736" s="1">
        <v>107.36</v>
      </c>
      <c r="CH1736" s="1">
        <v>3440</v>
      </c>
      <c r="CJ1736" s="1">
        <v>145500</v>
      </c>
      <c r="CP1736" s="1">
        <v>25.3</v>
      </c>
      <c r="DA1736" s="1">
        <v>4056</v>
      </c>
      <c r="DK1736" s="1">
        <v>82586.460000000006</v>
      </c>
      <c r="DT1736" t="s">
        <v>282</v>
      </c>
      <c r="DV1736" s="1">
        <v>61</v>
      </c>
      <c r="FR1736" t="s">
        <v>353</v>
      </c>
    </row>
    <row r="1737" spans="1:174" hidden="1" x14ac:dyDescent="0.25">
      <c r="A1737" t="s">
        <v>12068</v>
      </c>
      <c r="B1737" t="s">
        <v>12069</v>
      </c>
      <c r="C1737" t="s">
        <v>249</v>
      </c>
      <c r="D1737" t="s">
        <v>7514</v>
      </c>
      <c r="F1737" t="s">
        <v>9039</v>
      </c>
      <c r="G1737" t="s">
        <v>9040</v>
      </c>
      <c r="H1737" t="s">
        <v>378</v>
      </c>
      <c r="K1737" t="s">
        <v>253</v>
      </c>
      <c r="L1737" t="s">
        <v>254</v>
      </c>
      <c r="M1737" t="s">
        <v>255</v>
      </c>
      <c r="N1737" t="s">
        <v>29</v>
      </c>
      <c r="P1737" t="s">
        <v>42</v>
      </c>
      <c r="Q1737" t="s">
        <v>11554</v>
      </c>
      <c r="R1737" t="s">
        <v>8073</v>
      </c>
      <c r="S1737" t="s">
        <v>8074</v>
      </c>
      <c r="T1737" t="s">
        <v>12070</v>
      </c>
      <c r="V1737" t="s">
        <v>260</v>
      </c>
      <c r="X1737" t="s">
        <v>12071</v>
      </c>
      <c r="AE1737" t="s">
        <v>12072</v>
      </c>
      <c r="AG1737" t="s">
        <v>752</v>
      </c>
      <c r="AH1737" t="s">
        <v>1045</v>
      </c>
      <c r="AL1737" t="s">
        <v>296</v>
      </c>
      <c r="AR1737" t="s">
        <v>7757</v>
      </c>
      <c r="AX1737" t="s">
        <v>577</v>
      </c>
      <c r="BB1737" t="s">
        <v>941</v>
      </c>
      <c r="BC1737" t="s">
        <v>941</v>
      </c>
      <c r="BD1737" t="s">
        <v>656</v>
      </c>
      <c r="BE1737" t="s">
        <v>797</v>
      </c>
      <c r="BF1737" t="s">
        <v>705</v>
      </c>
      <c r="BG1737" s="1">
        <v>5.75</v>
      </c>
      <c r="BO1737" t="s">
        <v>281</v>
      </c>
      <c r="BP1737" s="1">
        <v>108000</v>
      </c>
      <c r="BQ1737" s="1">
        <v>108000</v>
      </c>
      <c r="BU1737" s="1">
        <v>2.4</v>
      </c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t="s">
        <v>282</v>
      </c>
      <c r="CG1737" s="1">
        <v>153</v>
      </c>
      <c r="CH1737" s="1">
        <v>6420</v>
      </c>
      <c r="CJ1737" s="1">
        <v>65000</v>
      </c>
      <c r="CP1737" s="1">
        <v>12</v>
      </c>
      <c r="DA1737" s="1">
        <v>765</v>
      </c>
      <c r="DK1737" s="1">
        <v>35500</v>
      </c>
      <c r="DV1737" s="1">
        <v>134</v>
      </c>
    </row>
    <row r="1738" spans="1:174" hidden="1" x14ac:dyDescent="0.25">
      <c r="A1738" t="s">
        <v>12073</v>
      </c>
      <c r="B1738" t="s">
        <v>12074</v>
      </c>
      <c r="C1738" t="s">
        <v>249</v>
      </c>
      <c r="D1738" t="s">
        <v>7514</v>
      </c>
      <c r="F1738" t="s">
        <v>12075</v>
      </c>
      <c r="G1738" t="s">
        <v>12076</v>
      </c>
      <c r="H1738" t="s">
        <v>378</v>
      </c>
      <c r="K1738" t="s">
        <v>253</v>
      </c>
      <c r="L1738" t="s">
        <v>254</v>
      </c>
      <c r="M1738" t="s">
        <v>255</v>
      </c>
      <c r="N1738" t="s">
        <v>29</v>
      </c>
      <c r="P1738" t="s">
        <v>42</v>
      </c>
      <c r="Q1738" t="s">
        <v>11554</v>
      </c>
      <c r="R1738" t="s">
        <v>12077</v>
      </c>
      <c r="S1738" t="s">
        <v>11736</v>
      </c>
      <c r="T1738" t="s">
        <v>12078</v>
      </c>
      <c r="V1738" t="s">
        <v>260</v>
      </c>
      <c r="X1738" t="s">
        <v>12079</v>
      </c>
      <c r="AG1738" t="s">
        <v>384</v>
      </c>
      <c r="AH1738" t="s">
        <v>1045</v>
      </c>
      <c r="AR1738" t="s">
        <v>12080</v>
      </c>
      <c r="AS1738" t="s">
        <v>12081</v>
      </c>
      <c r="BB1738" t="s">
        <v>728</v>
      </c>
      <c r="BC1738" t="s">
        <v>728</v>
      </c>
      <c r="BD1738" t="s">
        <v>656</v>
      </c>
      <c r="BE1738" t="s">
        <v>12082</v>
      </c>
      <c r="BF1738" t="s">
        <v>469</v>
      </c>
      <c r="BG1738" s="1">
        <v>6.45</v>
      </c>
      <c r="BO1738" t="s">
        <v>281</v>
      </c>
      <c r="BP1738" s="1">
        <v>142000</v>
      </c>
      <c r="BQ1738" s="1">
        <v>142000</v>
      </c>
      <c r="BU1738" s="1">
        <v>0</v>
      </c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t="s">
        <v>282</v>
      </c>
      <c r="CG1738" s="1">
        <v>153</v>
      </c>
      <c r="CH1738" s="1">
        <v>7400</v>
      </c>
      <c r="CJ1738" s="1">
        <v>86300</v>
      </c>
      <c r="CP1738" t="s">
        <v>282</v>
      </c>
      <c r="DA1738" s="1">
        <v>937</v>
      </c>
      <c r="DK1738" s="1">
        <v>46100</v>
      </c>
      <c r="DV1738" s="1">
        <v>823</v>
      </c>
    </row>
    <row r="1739" spans="1:174" hidden="1" x14ac:dyDescent="0.25">
      <c r="A1739" t="s">
        <v>12083</v>
      </c>
      <c r="B1739" t="s">
        <v>12084</v>
      </c>
      <c r="C1739" t="s">
        <v>249</v>
      </c>
      <c r="D1739" t="s">
        <v>7514</v>
      </c>
      <c r="F1739" t="s">
        <v>9039</v>
      </c>
      <c r="G1739" t="s">
        <v>9040</v>
      </c>
      <c r="H1739" t="s">
        <v>378</v>
      </c>
      <c r="K1739" t="s">
        <v>253</v>
      </c>
      <c r="L1739" t="s">
        <v>254</v>
      </c>
      <c r="M1739" t="s">
        <v>255</v>
      </c>
      <c r="N1739" t="s">
        <v>29</v>
      </c>
      <c r="P1739" t="s">
        <v>42</v>
      </c>
      <c r="Q1739" t="s">
        <v>11554</v>
      </c>
      <c r="R1739" t="s">
        <v>8073</v>
      </c>
      <c r="S1739" t="s">
        <v>8074</v>
      </c>
      <c r="T1739" t="s">
        <v>12085</v>
      </c>
      <c r="V1739" t="s">
        <v>260</v>
      </c>
      <c r="X1739" t="s">
        <v>12086</v>
      </c>
      <c r="AE1739" t="s">
        <v>12087</v>
      </c>
      <c r="AG1739" t="s">
        <v>384</v>
      </c>
      <c r="AH1739" t="s">
        <v>1058</v>
      </c>
      <c r="AL1739" t="s">
        <v>12088</v>
      </c>
      <c r="AR1739" t="s">
        <v>12089</v>
      </c>
      <c r="AS1739" t="s">
        <v>12090</v>
      </c>
      <c r="AT1739" t="s">
        <v>12091</v>
      </c>
      <c r="BB1739" t="s">
        <v>6844</v>
      </c>
      <c r="BC1739" t="s">
        <v>6844</v>
      </c>
      <c r="BE1739" t="s">
        <v>1954</v>
      </c>
      <c r="BF1739" t="s">
        <v>390</v>
      </c>
      <c r="BG1739" s="1">
        <v>5.5</v>
      </c>
      <c r="BO1739" t="s">
        <v>281</v>
      </c>
      <c r="BP1739" s="1">
        <v>81900</v>
      </c>
      <c r="BQ1739" s="1">
        <v>81900</v>
      </c>
      <c r="BU1739" s="1">
        <v>0.3</v>
      </c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t="s">
        <v>282</v>
      </c>
      <c r="CG1739" t="s">
        <v>282</v>
      </c>
      <c r="CH1739" s="1">
        <v>7040</v>
      </c>
      <c r="CJ1739" s="1">
        <v>49900</v>
      </c>
      <c r="CP1739" s="1">
        <v>236</v>
      </c>
      <c r="DA1739" t="s">
        <v>282</v>
      </c>
      <c r="DK1739" s="1">
        <v>24560</v>
      </c>
      <c r="DV1739" s="1">
        <v>210</v>
      </c>
    </row>
    <row r="1740" spans="1:174" hidden="1" x14ac:dyDescent="0.25">
      <c r="A1740" t="s">
        <v>12092</v>
      </c>
      <c r="B1740" t="s">
        <v>12093</v>
      </c>
      <c r="C1740" t="s">
        <v>249</v>
      </c>
      <c r="D1740" t="s">
        <v>7514</v>
      </c>
      <c r="F1740" t="s">
        <v>9039</v>
      </c>
      <c r="G1740" t="s">
        <v>9040</v>
      </c>
      <c r="H1740" t="s">
        <v>378</v>
      </c>
      <c r="K1740" t="s">
        <v>253</v>
      </c>
      <c r="L1740" t="s">
        <v>254</v>
      </c>
      <c r="M1740" t="s">
        <v>255</v>
      </c>
      <c r="N1740" t="s">
        <v>29</v>
      </c>
      <c r="P1740" t="s">
        <v>42</v>
      </c>
      <c r="Q1740" t="s">
        <v>11554</v>
      </c>
      <c r="R1740" t="s">
        <v>8073</v>
      </c>
      <c r="S1740" t="s">
        <v>8074</v>
      </c>
      <c r="T1740" t="s">
        <v>12094</v>
      </c>
      <c r="V1740" t="s">
        <v>260</v>
      </c>
      <c r="X1740" t="s">
        <v>12095</v>
      </c>
      <c r="AE1740" t="s">
        <v>12096</v>
      </c>
      <c r="AG1740" t="s">
        <v>384</v>
      </c>
      <c r="AH1740" t="s">
        <v>1058</v>
      </c>
      <c r="AL1740" t="s">
        <v>12088</v>
      </c>
      <c r="BB1740" t="s">
        <v>1068</v>
      </c>
      <c r="BC1740" t="s">
        <v>1069</v>
      </c>
      <c r="BE1740" t="s">
        <v>6515</v>
      </c>
      <c r="BF1740" t="s">
        <v>390</v>
      </c>
      <c r="BG1740" s="1">
        <v>6.8</v>
      </c>
      <c r="BO1740" t="s">
        <v>281</v>
      </c>
      <c r="BP1740" s="1">
        <v>56200</v>
      </c>
      <c r="BQ1740" s="1">
        <v>56200</v>
      </c>
      <c r="BU1740" s="1">
        <v>-0.1</v>
      </c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t="s">
        <v>282</v>
      </c>
      <c r="CG1740" s="1">
        <v>244</v>
      </c>
      <c r="CH1740" s="1">
        <v>5430</v>
      </c>
      <c r="CJ1740" s="1">
        <v>34200</v>
      </c>
      <c r="CP1740" t="s">
        <v>282</v>
      </c>
      <c r="DA1740" t="s">
        <v>282</v>
      </c>
      <c r="DK1740" s="1">
        <v>16100</v>
      </c>
      <c r="DV1740" s="1">
        <v>215</v>
      </c>
    </row>
    <row r="1741" spans="1:174" hidden="1" x14ac:dyDescent="0.25">
      <c r="A1741" t="s">
        <v>12097</v>
      </c>
      <c r="B1741" t="s">
        <v>12098</v>
      </c>
      <c r="C1741" t="s">
        <v>249</v>
      </c>
      <c r="D1741" t="s">
        <v>7514</v>
      </c>
      <c r="F1741" t="s">
        <v>9039</v>
      </c>
      <c r="G1741" t="s">
        <v>9040</v>
      </c>
      <c r="H1741" t="s">
        <v>378</v>
      </c>
      <c r="K1741" t="s">
        <v>253</v>
      </c>
      <c r="L1741" t="s">
        <v>254</v>
      </c>
      <c r="M1741" t="s">
        <v>255</v>
      </c>
      <c r="N1741" t="s">
        <v>29</v>
      </c>
      <c r="P1741" t="s">
        <v>42</v>
      </c>
      <c r="Q1741" t="s">
        <v>11554</v>
      </c>
      <c r="R1741" t="s">
        <v>8073</v>
      </c>
      <c r="S1741" t="s">
        <v>8074</v>
      </c>
      <c r="T1741" t="s">
        <v>12094</v>
      </c>
      <c r="V1741" t="s">
        <v>260</v>
      </c>
      <c r="X1741" t="s">
        <v>12095</v>
      </c>
      <c r="AE1741" t="s">
        <v>12087</v>
      </c>
      <c r="AG1741" t="s">
        <v>384</v>
      </c>
      <c r="AH1741" t="s">
        <v>1058</v>
      </c>
      <c r="AL1741" t="s">
        <v>12088</v>
      </c>
      <c r="BB1741" t="s">
        <v>3984</v>
      </c>
      <c r="BC1741" t="s">
        <v>3984</v>
      </c>
      <c r="BE1741" t="s">
        <v>12099</v>
      </c>
      <c r="BF1741" t="s">
        <v>390</v>
      </c>
      <c r="BG1741" s="1">
        <v>6.8</v>
      </c>
      <c r="BO1741" t="s">
        <v>281</v>
      </c>
      <c r="BP1741" s="1">
        <v>53850</v>
      </c>
      <c r="BQ1741" s="1">
        <v>53850</v>
      </c>
      <c r="BU1741" s="1">
        <v>0</v>
      </c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t="s">
        <v>282</v>
      </c>
      <c r="CG1741" s="1">
        <v>244</v>
      </c>
      <c r="CH1741" s="1">
        <v>5940</v>
      </c>
      <c r="CJ1741" s="1">
        <v>32800</v>
      </c>
      <c r="CP1741" t="s">
        <v>282</v>
      </c>
      <c r="DA1741" t="s">
        <v>282</v>
      </c>
      <c r="DK1741" s="1">
        <v>14650</v>
      </c>
      <c r="DV1741" s="1">
        <v>215</v>
      </c>
    </row>
    <row r="1742" spans="1:174" hidden="1" x14ac:dyDescent="0.25">
      <c r="A1742" t="s">
        <v>12100</v>
      </c>
      <c r="B1742" t="s">
        <v>12101</v>
      </c>
      <c r="C1742" t="s">
        <v>249</v>
      </c>
      <c r="D1742" t="s">
        <v>7514</v>
      </c>
      <c r="F1742" t="s">
        <v>9039</v>
      </c>
      <c r="G1742" t="s">
        <v>9040</v>
      </c>
      <c r="H1742" t="s">
        <v>378</v>
      </c>
      <c r="K1742" t="s">
        <v>253</v>
      </c>
      <c r="L1742" t="s">
        <v>254</v>
      </c>
      <c r="M1742" t="s">
        <v>255</v>
      </c>
      <c r="N1742" t="s">
        <v>29</v>
      </c>
      <c r="P1742" t="s">
        <v>42</v>
      </c>
      <c r="Q1742" t="s">
        <v>11554</v>
      </c>
      <c r="R1742" t="s">
        <v>8073</v>
      </c>
      <c r="S1742" t="s">
        <v>8074</v>
      </c>
      <c r="T1742" t="s">
        <v>12094</v>
      </c>
      <c r="V1742" t="s">
        <v>260</v>
      </c>
      <c r="X1742" t="s">
        <v>12095</v>
      </c>
      <c r="AE1742" t="s">
        <v>12102</v>
      </c>
      <c r="AG1742" t="s">
        <v>384</v>
      </c>
      <c r="AH1742" t="s">
        <v>1058</v>
      </c>
      <c r="AL1742" t="s">
        <v>12088</v>
      </c>
      <c r="BB1742" t="s">
        <v>1068</v>
      </c>
      <c r="BC1742" t="s">
        <v>1069</v>
      </c>
      <c r="BE1742" t="s">
        <v>12099</v>
      </c>
      <c r="BF1742" t="s">
        <v>390</v>
      </c>
      <c r="BG1742" s="1">
        <v>6.8</v>
      </c>
      <c r="BO1742" t="s">
        <v>281</v>
      </c>
      <c r="BP1742" s="1">
        <v>51600</v>
      </c>
      <c r="BQ1742" s="1">
        <v>51600</v>
      </c>
      <c r="BU1742" s="1">
        <v>0.1</v>
      </c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t="s">
        <v>282</v>
      </c>
      <c r="CG1742" s="1">
        <v>244</v>
      </c>
      <c r="CH1742" s="1">
        <v>6700</v>
      </c>
      <c r="CJ1742" s="1">
        <v>31500</v>
      </c>
      <c r="CP1742" t="s">
        <v>282</v>
      </c>
      <c r="DA1742" t="s">
        <v>282</v>
      </c>
      <c r="DK1742" s="1">
        <v>12970</v>
      </c>
      <c r="DV1742" s="1">
        <v>220</v>
      </c>
    </row>
    <row r="1743" spans="1:174" hidden="1" x14ac:dyDescent="0.25">
      <c r="A1743" t="s">
        <v>12103</v>
      </c>
      <c r="B1743" t="s">
        <v>12104</v>
      </c>
      <c r="C1743" t="s">
        <v>249</v>
      </c>
      <c r="D1743" t="s">
        <v>7514</v>
      </c>
      <c r="F1743" t="s">
        <v>9039</v>
      </c>
      <c r="G1743" t="s">
        <v>9040</v>
      </c>
      <c r="H1743" t="s">
        <v>378</v>
      </c>
      <c r="K1743" t="s">
        <v>253</v>
      </c>
      <c r="L1743" t="s">
        <v>254</v>
      </c>
      <c r="M1743" t="s">
        <v>255</v>
      </c>
      <c r="N1743" t="s">
        <v>29</v>
      </c>
      <c r="P1743" t="s">
        <v>42</v>
      </c>
      <c r="Q1743" t="s">
        <v>11554</v>
      </c>
      <c r="R1743" t="s">
        <v>8073</v>
      </c>
      <c r="S1743" t="s">
        <v>8074</v>
      </c>
      <c r="V1743" t="s">
        <v>260</v>
      </c>
      <c r="X1743" t="s">
        <v>12105</v>
      </c>
      <c r="AE1743" t="s">
        <v>12087</v>
      </c>
      <c r="AG1743" t="s">
        <v>12106</v>
      </c>
      <c r="AH1743" t="s">
        <v>1058</v>
      </c>
      <c r="AL1743" t="s">
        <v>12088</v>
      </c>
      <c r="BB1743" t="s">
        <v>3948</v>
      </c>
      <c r="BC1743" t="s">
        <v>3948</v>
      </c>
      <c r="BE1743" t="s">
        <v>11145</v>
      </c>
      <c r="BF1743" t="s">
        <v>390</v>
      </c>
      <c r="BG1743" s="1">
        <v>7</v>
      </c>
      <c r="BO1743" t="s">
        <v>281</v>
      </c>
      <c r="BP1743" s="1">
        <v>6630</v>
      </c>
      <c r="BQ1743" s="1">
        <v>6630</v>
      </c>
      <c r="BU1743" s="1">
        <v>0.1</v>
      </c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t="s">
        <v>282</v>
      </c>
      <c r="CG1743" s="1">
        <v>458</v>
      </c>
      <c r="CH1743" s="1">
        <v>1020</v>
      </c>
      <c r="CJ1743" s="1">
        <v>3325</v>
      </c>
      <c r="CP1743" t="s">
        <v>282</v>
      </c>
      <c r="DA1743" t="s">
        <v>282</v>
      </c>
      <c r="DK1743" s="1">
        <v>1380</v>
      </c>
      <c r="DV1743" s="1">
        <v>450</v>
      </c>
    </row>
    <row r="1744" spans="1:174" hidden="1" x14ac:dyDescent="0.25">
      <c r="A1744" t="s">
        <v>12107</v>
      </c>
      <c r="B1744" t="s">
        <v>12108</v>
      </c>
      <c r="C1744" t="s">
        <v>249</v>
      </c>
      <c r="D1744" t="s">
        <v>7514</v>
      </c>
      <c r="F1744" t="s">
        <v>9039</v>
      </c>
      <c r="G1744" t="s">
        <v>9040</v>
      </c>
      <c r="H1744" t="s">
        <v>378</v>
      </c>
      <c r="K1744" t="s">
        <v>253</v>
      </c>
      <c r="L1744" t="s">
        <v>254</v>
      </c>
      <c r="M1744" t="s">
        <v>255</v>
      </c>
      <c r="N1744" t="s">
        <v>29</v>
      </c>
      <c r="P1744" t="s">
        <v>42</v>
      </c>
      <c r="Q1744" t="s">
        <v>11554</v>
      </c>
      <c r="R1744" t="s">
        <v>8073</v>
      </c>
      <c r="S1744" t="s">
        <v>8074</v>
      </c>
      <c r="T1744" t="s">
        <v>12109</v>
      </c>
      <c r="V1744" t="s">
        <v>260</v>
      </c>
      <c r="X1744" t="s">
        <v>12086</v>
      </c>
      <c r="AE1744" t="s">
        <v>12087</v>
      </c>
      <c r="AG1744" t="s">
        <v>384</v>
      </c>
      <c r="AH1744" t="s">
        <v>1058</v>
      </c>
      <c r="AL1744" t="s">
        <v>12088</v>
      </c>
      <c r="AR1744" t="s">
        <v>12110</v>
      </c>
      <c r="AS1744" t="s">
        <v>12111</v>
      </c>
      <c r="BB1744" t="s">
        <v>8238</v>
      </c>
      <c r="BC1744" t="s">
        <v>8238</v>
      </c>
      <c r="BE1744" t="s">
        <v>12112</v>
      </c>
      <c r="BF1744" t="s">
        <v>390</v>
      </c>
      <c r="BG1744" s="1">
        <v>5</v>
      </c>
      <c r="BO1744" t="s">
        <v>281</v>
      </c>
      <c r="BP1744" s="1">
        <v>185500</v>
      </c>
      <c r="BQ1744" s="1">
        <v>185500</v>
      </c>
      <c r="BU1744" s="1">
        <v>0.2</v>
      </c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t="s">
        <v>282</v>
      </c>
      <c r="CG1744" t="s">
        <v>282</v>
      </c>
      <c r="CH1744" s="1">
        <v>15600</v>
      </c>
      <c r="CJ1744" s="1">
        <v>113450</v>
      </c>
      <c r="CP1744" s="1">
        <v>236</v>
      </c>
      <c r="DA1744" t="s">
        <v>282</v>
      </c>
      <c r="DK1744" s="1">
        <v>56000</v>
      </c>
      <c r="DV1744" s="1">
        <v>205</v>
      </c>
    </row>
    <row r="1745" spans="1:173" hidden="1" x14ac:dyDescent="0.25">
      <c r="A1745" t="s">
        <v>12113</v>
      </c>
      <c r="B1745" t="s">
        <v>12114</v>
      </c>
      <c r="C1745" t="s">
        <v>249</v>
      </c>
      <c r="D1745" t="s">
        <v>7514</v>
      </c>
      <c r="F1745" t="s">
        <v>9039</v>
      </c>
      <c r="G1745" t="s">
        <v>9040</v>
      </c>
      <c r="H1745" t="s">
        <v>378</v>
      </c>
      <c r="K1745" t="s">
        <v>253</v>
      </c>
      <c r="L1745" t="s">
        <v>254</v>
      </c>
      <c r="M1745" t="s">
        <v>255</v>
      </c>
      <c r="N1745" t="s">
        <v>29</v>
      </c>
      <c r="P1745" t="s">
        <v>42</v>
      </c>
      <c r="Q1745" t="s">
        <v>11554</v>
      </c>
      <c r="R1745" t="s">
        <v>8073</v>
      </c>
      <c r="S1745" t="s">
        <v>8074</v>
      </c>
      <c r="T1745" t="s">
        <v>12115</v>
      </c>
      <c r="V1745" t="s">
        <v>260</v>
      </c>
      <c r="X1745" t="s">
        <v>12086</v>
      </c>
      <c r="AE1745" t="s">
        <v>12087</v>
      </c>
      <c r="AG1745" t="s">
        <v>384</v>
      </c>
      <c r="AH1745" t="s">
        <v>1058</v>
      </c>
      <c r="AL1745" t="s">
        <v>12088</v>
      </c>
      <c r="BB1745" t="s">
        <v>1996</v>
      </c>
      <c r="BC1745" t="s">
        <v>1996</v>
      </c>
      <c r="BE1745" t="s">
        <v>12112</v>
      </c>
      <c r="BF1745" t="s">
        <v>390</v>
      </c>
      <c r="BG1745" s="1">
        <v>4.7</v>
      </c>
      <c r="BO1745" t="s">
        <v>281</v>
      </c>
      <c r="BP1745" s="1">
        <v>164900</v>
      </c>
      <c r="BQ1745" s="1">
        <v>164900</v>
      </c>
      <c r="BU1745" s="1">
        <v>-14.4</v>
      </c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t="s">
        <v>282</v>
      </c>
      <c r="CG1745" t="s">
        <v>282</v>
      </c>
      <c r="CH1745" s="1">
        <v>17500</v>
      </c>
      <c r="CJ1745" s="1">
        <v>112000</v>
      </c>
      <c r="CP1745" s="1">
        <v>920</v>
      </c>
      <c r="DA1745" t="s">
        <v>282</v>
      </c>
      <c r="DK1745" s="1">
        <v>34300</v>
      </c>
      <c r="DV1745" s="1">
        <v>145</v>
      </c>
    </row>
    <row r="1746" spans="1:173" hidden="1" x14ac:dyDescent="0.25">
      <c r="A1746" t="s">
        <v>12116</v>
      </c>
      <c r="B1746" t="s">
        <v>12117</v>
      </c>
      <c r="C1746" t="s">
        <v>249</v>
      </c>
      <c r="D1746" t="s">
        <v>7760</v>
      </c>
      <c r="K1746" t="s">
        <v>253</v>
      </c>
      <c r="L1746" t="s">
        <v>254</v>
      </c>
      <c r="M1746" t="s">
        <v>255</v>
      </c>
      <c r="N1746" t="s">
        <v>29</v>
      </c>
      <c r="P1746" t="s">
        <v>42</v>
      </c>
      <c r="Q1746" t="s">
        <v>11554</v>
      </c>
      <c r="R1746" t="s">
        <v>12118</v>
      </c>
      <c r="T1746" t="s">
        <v>12119</v>
      </c>
      <c r="V1746" t="s">
        <v>260</v>
      </c>
      <c r="X1746" t="s">
        <v>12120</v>
      </c>
      <c r="AE1746" t="s">
        <v>12065</v>
      </c>
      <c r="AG1746" t="s">
        <v>5697</v>
      </c>
      <c r="AH1746" t="s">
        <v>1045</v>
      </c>
      <c r="AL1746" t="s">
        <v>12121</v>
      </c>
      <c r="AR1746" t="s">
        <v>12122</v>
      </c>
      <c r="AS1746" t="s">
        <v>12123</v>
      </c>
      <c r="AT1746" t="s">
        <v>12123</v>
      </c>
      <c r="BB1746" t="s">
        <v>834</v>
      </c>
      <c r="BC1746" t="s">
        <v>12124</v>
      </c>
      <c r="BD1746" t="s">
        <v>390</v>
      </c>
      <c r="BE1746" t="s">
        <v>12125</v>
      </c>
      <c r="BF1746" t="s">
        <v>390</v>
      </c>
      <c r="BG1746" s="1">
        <v>6.5</v>
      </c>
      <c r="BO1746" t="s">
        <v>281</v>
      </c>
      <c r="BP1746" s="1">
        <v>70920</v>
      </c>
      <c r="BQ1746" s="1">
        <v>70919.77</v>
      </c>
      <c r="BU1746" s="1">
        <v>-0.1</v>
      </c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G1746" s="1">
        <v>239.12</v>
      </c>
      <c r="CH1746" s="1">
        <v>1760</v>
      </c>
      <c r="CJ1746" s="1">
        <v>43000</v>
      </c>
      <c r="CP1746" s="1">
        <v>9</v>
      </c>
      <c r="CW1746" s="1">
        <v>85</v>
      </c>
      <c r="DA1746" s="1">
        <v>336</v>
      </c>
      <c r="DK1746" s="1">
        <v>25371.65</v>
      </c>
      <c r="DV1746" s="1">
        <v>204</v>
      </c>
      <c r="DX1746" t="s">
        <v>282</v>
      </c>
    </row>
    <row r="1747" spans="1:173" hidden="1" x14ac:dyDescent="0.25">
      <c r="A1747" t="s">
        <v>12126</v>
      </c>
      <c r="B1747" t="s">
        <v>12127</v>
      </c>
      <c r="C1747" t="s">
        <v>249</v>
      </c>
      <c r="D1747" t="s">
        <v>7514</v>
      </c>
      <c r="K1747" t="s">
        <v>253</v>
      </c>
      <c r="L1747" t="s">
        <v>254</v>
      </c>
      <c r="M1747" t="s">
        <v>255</v>
      </c>
      <c r="N1747" t="s">
        <v>29</v>
      </c>
      <c r="P1747" t="s">
        <v>42</v>
      </c>
      <c r="Q1747" t="s">
        <v>11554</v>
      </c>
      <c r="R1747" t="s">
        <v>12118</v>
      </c>
      <c r="T1747" t="s">
        <v>12128</v>
      </c>
      <c r="V1747" t="s">
        <v>260</v>
      </c>
      <c r="X1747" t="s">
        <v>12129</v>
      </c>
      <c r="AE1747" t="s">
        <v>9841</v>
      </c>
      <c r="AH1747" t="s">
        <v>1045</v>
      </c>
      <c r="AR1747" t="s">
        <v>12130</v>
      </c>
      <c r="AS1747" t="s">
        <v>12131</v>
      </c>
      <c r="AT1747" t="s">
        <v>12132</v>
      </c>
      <c r="BB1747" t="s">
        <v>6769</v>
      </c>
      <c r="BC1747" t="s">
        <v>6769</v>
      </c>
      <c r="BD1747" t="s">
        <v>656</v>
      </c>
      <c r="BE1747" t="s">
        <v>12133</v>
      </c>
      <c r="BF1747" t="s">
        <v>469</v>
      </c>
      <c r="BG1747" s="1">
        <v>6.91</v>
      </c>
      <c r="BO1747" t="s">
        <v>281</v>
      </c>
      <c r="BP1747" s="1">
        <v>127100</v>
      </c>
      <c r="BQ1747" s="1">
        <v>127100</v>
      </c>
      <c r="BU1747" s="1">
        <v>-0.1</v>
      </c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t="s">
        <v>282</v>
      </c>
      <c r="CG1747" s="1">
        <v>153</v>
      </c>
      <c r="CH1747" s="1">
        <v>7370</v>
      </c>
      <c r="CJ1747" s="1">
        <v>78100</v>
      </c>
      <c r="CP1747" t="s">
        <v>282</v>
      </c>
      <c r="DA1747" s="1">
        <v>910</v>
      </c>
      <c r="DK1747" s="1">
        <v>40500</v>
      </c>
      <c r="DV1747" s="1">
        <v>109</v>
      </c>
    </row>
    <row r="1748" spans="1:173" hidden="1" x14ac:dyDescent="0.25">
      <c r="A1748" t="s">
        <v>12134</v>
      </c>
      <c r="B1748" t="s">
        <v>12135</v>
      </c>
      <c r="C1748" t="s">
        <v>249</v>
      </c>
      <c r="D1748" t="s">
        <v>7514</v>
      </c>
      <c r="K1748" t="s">
        <v>253</v>
      </c>
      <c r="L1748" t="s">
        <v>254</v>
      </c>
      <c r="M1748" t="s">
        <v>255</v>
      </c>
      <c r="N1748" t="s">
        <v>29</v>
      </c>
      <c r="P1748" t="s">
        <v>42</v>
      </c>
      <c r="Q1748" t="s">
        <v>11554</v>
      </c>
      <c r="T1748" t="s">
        <v>12136</v>
      </c>
      <c r="V1748" t="s">
        <v>260</v>
      </c>
      <c r="X1748" t="s">
        <v>12137</v>
      </c>
      <c r="AE1748" t="s">
        <v>12138</v>
      </c>
      <c r="AH1748" t="s">
        <v>1058</v>
      </c>
      <c r="AR1748" t="s">
        <v>8467</v>
      </c>
      <c r="AS1748" t="s">
        <v>12139</v>
      </c>
      <c r="AT1748" t="s">
        <v>12140</v>
      </c>
      <c r="BB1748" t="s">
        <v>947</v>
      </c>
      <c r="BC1748" t="s">
        <v>947</v>
      </c>
      <c r="BE1748" t="s">
        <v>12141</v>
      </c>
      <c r="BF1748" t="s">
        <v>469</v>
      </c>
      <c r="BG1748" s="1">
        <v>5.56</v>
      </c>
      <c r="BO1748" t="s">
        <v>281</v>
      </c>
      <c r="BP1748" s="1">
        <v>195633</v>
      </c>
      <c r="BQ1748" s="1">
        <v>195633</v>
      </c>
      <c r="BU1748" s="1">
        <v>-0.1</v>
      </c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G1748" s="1">
        <v>15</v>
      </c>
      <c r="CH1748" s="1">
        <v>9166</v>
      </c>
      <c r="CJ1748" s="1">
        <v>119967</v>
      </c>
      <c r="CP1748" s="1">
        <v>181</v>
      </c>
      <c r="DA1748" s="1">
        <v>1163</v>
      </c>
      <c r="DK1748" s="1">
        <v>64991.68</v>
      </c>
      <c r="DV1748" s="1">
        <v>150</v>
      </c>
    </row>
    <row r="1749" spans="1:173" hidden="1" x14ac:dyDescent="0.25">
      <c r="A1749" t="s">
        <v>12142</v>
      </c>
      <c r="B1749" t="s">
        <v>12143</v>
      </c>
      <c r="C1749" t="s">
        <v>249</v>
      </c>
      <c r="D1749" t="s">
        <v>7514</v>
      </c>
      <c r="F1749" t="s">
        <v>9039</v>
      </c>
      <c r="G1749" t="s">
        <v>9040</v>
      </c>
      <c r="H1749" t="s">
        <v>378</v>
      </c>
      <c r="K1749" t="s">
        <v>253</v>
      </c>
      <c r="L1749" t="s">
        <v>254</v>
      </c>
      <c r="M1749" t="s">
        <v>255</v>
      </c>
      <c r="N1749" t="s">
        <v>29</v>
      </c>
      <c r="P1749" t="s">
        <v>42</v>
      </c>
      <c r="Q1749" t="s">
        <v>11554</v>
      </c>
      <c r="R1749" t="s">
        <v>8073</v>
      </c>
      <c r="S1749" t="s">
        <v>8074</v>
      </c>
      <c r="T1749" t="s">
        <v>12144</v>
      </c>
      <c r="V1749" t="s">
        <v>260</v>
      </c>
      <c r="X1749" t="s">
        <v>12145</v>
      </c>
      <c r="AE1749" t="s">
        <v>12146</v>
      </c>
      <c r="AG1749" t="s">
        <v>384</v>
      </c>
      <c r="AH1749" t="s">
        <v>1045</v>
      </c>
      <c r="AR1749" t="s">
        <v>12147</v>
      </c>
      <c r="AT1749" t="s">
        <v>12067</v>
      </c>
      <c r="BB1749" t="s">
        <v>349</v>
      </c>
      <c r="BC1749" t="s">
        <v>349</v>
      </c>
      <c r="BD1749" t="s">
        <v>656</v>
      </c>
      <c r="BE1749" t="s">
        <v>12148</v>
      </c>
      <c r="BF1749" t="s">
        <v>280</v>
      </c>
      <c r="BG1749" s="1">
        <v>7.88</v>
      </c>
      <c r="BO1749" t="s">
        <v>281</v>
      </c>
      <c r="BP1749" s="1">
        <v>11200</v>
      </c>
      <c r="BQ1749" s="1">
        <v>11200</v>
      </c>
      <c r="BU1749" s="1">
        <v>0</v>
      </c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t="s">
        <v>282</v>
      </c>
      <c r="CG1749" s="1">
        <v>290</v>
      </c>
      <c r="CH1749" s="1">
        <v>379</v>
      </c>
      <c r="CJ1749" s="1">
        <v>6070</v>
      </c>
      <c r="CP1749" t="s">
        <v>282</v>
      </c>
      <c r="DA1749" s="1">
        <v>46</v>
      </c>
      <c r="DK1749" s="1">
        <v>3820</v>
      </c>
      <c r="DV1749" s="1">
        <v>628</v>
      </c>
    </row>
    <row r="1750" spans="1:173" hidden="1" x14ac:dyDescent="0.25">
      <c r="A1750" t="s">
        <v>12149</v>
      </c>
      <c r="B1750" t="s">
        <v>12150</v>
      </c>
      <c r="C1750" t="s">
        <v>249</v>
      </c>
      <c r="D1750" t="s">
        <v>7514</v>
      </c>
      <c r="F1750" t="s">
        <v>9039</v>
      </c>
      <c r="G1750" t="s">
        <v>9040</v>
      </c>
      <c r="H1750" t="s">
        <v>378</v>
      </c>
      <c r="K1750" t="s">
        <v>253</v>
      </c>
      <c r="L1750" t="s">
        <v>254</v>
      </c>
      <c r="M1750" t="s">
        <v>255</v>
      </c>
      <c r="N1750" t="s">
        <v>29</v>
      </c>
      <c r="P1750" t="s">
        <v>42</v>
      </c>
      <c r="Q1750" t="s">
        <v>11554</v>
      </c>
      <c r="R1750" t="s">
        <v>8073</v>
      </c>
      <c r="S1750" t="s">
        <v>8074</v>
      </c>
      <c r="T1750" t="s">
        <v>12151</v>
      </c>
      <c r="V1750" t="s">
        <v>260</v>
      </c>
      <c r="X1750" t="s">
        <v>12152</v>
      </c>
      <c r="AE1750" t="s">
        <v>12153</v>
      </c>
      <c r="AH1750" t="s">
        <v>1045</v>
      </c>
      <c r="AL1750" t="s">
        <v>3397</v>
      </c>
      <c r="AR1750" t="s">
        <v>12154</v>
      </c>
      <c r="AS1750" t="s">
        <v>11987</v>
      </c>
      <c r="AX1750" t="s">
        <v>577</v>
      </c>
      <c r="BB1750" t="s">
        <v>1297</v>
      </c>
      <c r="BC1750" t="s">
        <v>1297</v>
      </c>
      <c r="BD1750" t="s">
        <v>656</v>
      </c>
      <c r="BE1750" t="s">
        <v>7961</v>
      </c>
      <c r="BF1750" t="s">
        <v>2143</v>
      </c>
      <c r="BO1750" t="s">
        <v>281</v>
      </c>
      <c r="BP1750" s="1">
        <v>97800</v>
      </c>
      <c r="BQ1750" s="1">
        <v>97800</v>
      </c>
      <c r="BU1750" s="1">
        <v>0.2</v>
      </c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t="s">
        <v>282</v>
      </c>
      <c r="CG1750" s="1">
        <v>61</v>
      </c>
      <c r="CH1750" s="1">
        <v>5700</v>
      </c>
      <c r="CJ1750" s="1">
        <v>60100</v>
      </c>
      <c r="DA1750" s="1">
        <v>806</v>
      </c>
      <c r="DK1750" s="1">
        <v>31100</v>
      </c>
      <c r="DV1750" s="1">
        <v>38</v>
      </c>
    </row>
    <row r="1751" spans="1:173" hidden="1" x14ac:dyDescent="0.25">
      <c r="A1751" t="s">
        <v>12155</v>
      </c>
      <c r="B1751" t="s">
        <v>12156</v>
      </c>
      <c r="C1751" t="s">
        <v>249</v>
      </c>
      <c r="D1751" t="s">
        <v>6953</v>
      </c>
      <c r="K1751" t="s">
        <v>253</v>
      </c>
      <c r="L1751" t="s">
        <v>254</v>
      </c>
      <c r="M1751" t="s">
        <v>255</v>
      </c>
      <c r="N1751" t="s">
        <v>29</v>
      </c>
      <c r="P1751" t="s">
        <v>42</v>
      </c>
      <c r="Q1751" t="s">
        <v>11554</v>
      </c>
      <c r="T1751" t="s">
        <v>12157</v>
      </c>
      <c r="V1751" t="s">
        <v>260</v>
      </c>
      <c r="X1751" t="s">
        <v>12145</v>
      </c>
      <c r="AE1751" t="s">
        <v>12158</v>
      </c>
      <c r="AH1751" t="s">
        <v>1058</v>
      </c>
      <c r="AR1751" t="s">
        <v>12159</v>
      </c>
      <c r="AS1751" t="s">
        <v>12160</v>
      </c>
      <c r="AT1751" t="s">
        <v>12160</v>
      </c>
      <c r="BB1751" t="s">
        <v>3989</v>
      </c>
      <c r="BC1751" t="s">
        <v>3989</v>
      </c>
      <c r="BG1751" s="1">
        <v>7.8</v>
      </c>
      <c r="BO1751" t="s">
        <v>281</v>
      </c>
      <c r="BP1751" s="1">
        <v>65047</v>
      </c>
      <c r="BQ1751" s="1">
        <v>65047</v>
      </c>
      <c r="BU1751" s="1">
        <v>0</v>
      </c>
      <c r="BV1751" s="4"/>
      <c r="BW1751" s="4"/>
      <c r="BX1751" s="4"/>
      <c r="BY1751" s="4"/>
      <c r="BZ1751" s="4"/>
      <c r="CA1751" s="4" t="s">
        <v>282</v>
      </c>
      <c r="CB1751" s="4"/>
      <c r="CC1751" s="4"/>
      <c r="CD1751" s="4"/>
      <c r="CE1751" s="4"/>
      <c r="CF1751" t="s">
        <v>282</v>
      </c>
      <c r="CG1751" s="1">
        <v>207</v>
      </c>
      <c r="CH1751" s="1">
        <v>1200</v>
      </c>
      <c r="CJ1751" s="1">
        <v>39500</v>
      </c>
      <c r="CP1751" s="1">
        <v>10</v>
      </c>
      <c r="DA1751" s="1">
        <v>365</v>
      </c>
      <c r="DK1751" s="1">
        <v>23700</v>
      </c>
      <c r="DV1751" s="1">
        <v>169</v>
      </c>
    </row>
    <row r="1752" spans="1:173" hidden="1" x14ac:dyDescent="0.25">
      <c r="A1752" t="s">
        <v>12161</v>
      </c>
      <c r="B1752" t="s">
        <v>12162</v>
      </c>
      <c r="C1752" t="s">
        <v>249</v>
      </c>
      <c r="D1752" t="s">
        <v>7514</v>
      </c>
      <c r="F1752" t="s">
        <v>9039</v>
      </c>
      <c r="G1752" t="s">
        <v>9040</v>
      </c>
      <c r="H1752" t="s">
        <v>378</v>
      </c>
      <c r="K1752" t="s">
        <v>253</v>
      </c>
      <c r="L1752" t="s">
        <v>254</v>
      </c>
      <c r="M1752" t="s">
        <v>255</v>
      </c>
      <c r="N1752" t="s">
        <v>29</v>
      </c>
      <c r="P1752" t="s">
        <v>42</v>
      </c>
      <c r="Q1752" t="s">
        <v>11554</v>
      </c>
      <c r="R1752" t="s">
        <v>8073</v>
      </c>
      <c r="S1752" t="s">
        <v>8074</v>
      </c>
      <c r="T1752" t="s">
        <v>12163</v>
      </c>
      <c r="V1752" t="s">
        <v>260</v>
      </c>
      <c r="X1752" t="s">
        <v>12164</v>
      </c>
      <c r="AH1752" t="s">
        <v>1045</v>
      </c>
      <c r="AL1752" t="s">
        <v>12165</v>
      </c>
      <c r="AR1752" t="s">
        <v>12166</v>
      </c>
      <c r="AS1752" t="s">
        <v>12167</v>
      </c>
      <c r="AT1752" t="s">
        <v>12167</v>
      </c>
      <c r="AX1752" t="s">
        <v>577</v>
      </c>
      <c r="BB1752" t="s">
        <v>3068</v>
      </c>
      <c r="BC1752" t="s">
        <v>3068</v>
      </c>
      <c r="BD1752" t="s">
        <v>656</v>
      </c>
      <c r="BE1752" t="s">
        <v>3162</v>
      </c>
      <c r="BF1752" t="s">
        <v>280</v>
      </c>
      <c r="BG1752" s="1">
        <v>7.95</v>
      </c>
      <c r="BO1752" t="s">
        <v>281</v>
      </c>
      <c r="BP1752" s="1">
        <v>163000</v>
      </c>
      <c r="BQ1752" s="1">
        <v>163000</v>
      </c>
      <c r="BU1752" s="1">
        <v>0</v>
      </c>
      <c r="BV1752" s="4"/>
      <c r="BW1752" s="4"/>
      <c r="BX1752" s="4"/>
      <c r="BY1752" s="4"/>
      <c r="BZ1752" s="4"/>
      <c r="CA1752" s="4" t="s">
        <v>282</v>
      </c>
      <c r="CB1752" s="4"/>
      <c r="CC1752" s="4"/>
      <c r="CD1752" s="4"/>
      <c r="CE1752" s="4"/>
      <c r="CF1752" t="s">
        <v>282</v>
      </c>
      <c r="CG1752" s="1">
        <v>183</v>
      </c>
      <c r="CH1752" s="1">
        <v>8560</v>
      </c>
      <c r="CJ1752" s="1">
        <v>98950</v>
      </c>
      <c r="CP1752" t="s">
        <v>282</v>
      </c>
      <c r="DA1752" s="1">
        <v>571</v>
      </c>
      <c r="DK1752" s="1">
        <v>53870</v>
      </c>
      <c r="DV1752" s="1">
        <v>1105</v>
      </c>
    </row>
    <row r="1753" spans="1:173" hidden="1" x14ac:dyDescent="0.25">
      <c r="A1753" t="s">
        <v>12168</v>
      </c>
      <c r="B1753" t="s">
        <v>12169</v>
      </c>
      <c r="C1753" t="s">
        <v>249</v>
      </c>
      <c r="D1753" t="s">
        <v>12170</v>
      </c>
      <c r="F1753" t="s">
        <v>9039</v>
      </c>
      <c r="G1753" t="s">
        <v>9040</v>
      </c>
      <c r="H1753" t="s">
        <v>378</v>
      </c>
      <c r="K1753" t="s">
        <v>253</v>
      </c>
      <c r="L1753" t="s">
        <v>254</v>
      </c>
      <c r="M1753" t="s">
        <v>255</v>
      </c>
      <c r="N1753" t="s">
        <v>29</v>
      </c>
      <c r="P1753" t="s">
        <v>42</v>
      </c>
      <c r="Q1753" t="s">
        <v>11554</v>
      </c>
      <c r="R1753" t="s">
        <v>8073</v>
      </c>
      <c r="S1753" t="s">
        <v>8074</v>
      </c>
      <c r="T1753" t="s">
        <v>12171</v>
      </c>
      <c r="V1753" t="s">
        <v>260</v>
      </c>
      <c r="X1753" t="s">
        <v>11782</v>
      </c>
      <c r="AE1753" t="s">
        <v>12172</v>
      </c>
      <c r="AG1753" t="s">
        <v>4065</v>
      </c>
      <c r="AH1753" t="s">
        <v>1045</v>
      </c>
      <c r="AR1753" t="s">
        <v>12173</v>
      </c>
      <c r="AS1753" t="s">
        <v>12174</v>
      </c>
      <c r="AT1753" t="s">
        <v>4926</v>
      </c>
      <c r="BB1753" t="s">
        <v>1571</v>
      </c>
      <c r="BC1753" t="s">
        <v>1571</v>
      </c>
      <c r="BG1753" s="1">
        <v>5.59</v>
      </c>
      <c r="BO1753" t="s">
        <v>281</v>
      </c>
      <c r="BP1753" s="1">
        <v>146000</v>
      </c>
      <c r="BQ1753" s="1">
        <v>146000</v>
      </c>
      <c r="BU1753" s="1">
        <v>0</v>
      </c>
      <c r="BV1753" s="4"/>
      <c r="BW1753" s="4"/>
      <c r="BX1753" s="4"/>
      <c r="BY1753" s="4"/>
      <c r="BZ1753" s="4"/>
      <c r="CA1753" s="4" t="s">
        <v>282</v>
      </c>
      <c r="CB1753" s="4"/>
      <c r="CC1753" s="4"/>
      <c r="CD1753" s="4"/>
      <c r="CE1753" s="4"/>
      <c r="CF1753" t="s">
        <v>282</v>
      </c>
      <c r="CG1753" s="1">
        <v>61</v>
      </c>
      <c r="CH1753" s="1">
        <v>7980</v>
      </c>
      <c r="CJ1753" s="1">
        <v>89700</v>
      </c>
      <c r="CP1753" t="s">
        <v>282</v>
      </c>
      <c r="DA1753" s="1">
        <v>765</v>
      </c>
      <c r="DK1753" s="1">
        <v>47600</v>
      </c>
      <c r="DV1753" s="1">
        <v>64</v>
      </c>
    </row>
    <row r="1754" spans="1:173" hidden="1" x14ac:dyDescent="0.25">
      <c r="A1754" t="s">
        <v>12175</v>
      </c>
      <c r="B1754" t="s">
        <v>12176</v>
      </c>
      <c r="C1754" t="s">
        <v>249</v>
      </c>
      <c r="D1754" t="s">
        <v>12170</v>
      </c>
      <c r="K1754" t="s">
        <v>253</v>
      </c>
      <c r="L1754" t="s">
        <v>254</v>
      </c>
      <c r="M1754" t="s">
        <v>255</v>
      </c>
      <c r="N1754" t="s">
        <v>29</v>
      </c>
      <c r="P1754" t="s">
        <v>42</v>
      </c>
      <c r="Q1754" t="s">
        <v>11554</v>
      </c>
      <c r="T1754" t="s">
        <v>12177</v>
      </c>
      <c r="V1754" t="s">
        <v>260</v>
      </c>
      <c r="X1754" t="s">
        <v>12086</v>
      </c>
      <c r="AE1754" t="s">
        <v>12178</v>
      </c>
      <c r="AG1754" t="s">
        <v>384</v>
      </c>
      <c r="AH1754" t="s">
        <v>1045</v>
      </c>
      <c r="AL1754" t="s">
        <v>12179</v>
      </c>
      <c r="AR1754" t="s">
        <v>12180</v>
      </c>
      <c r="AS1754" t="s">
        <v>12181</v>
      </c>
      <c r="AT1754" t="s">
        <v>12182</v>
      </c>
      <c r="BB1754" t="s">
        <v>1431</v>
      </c>
      <c r="BC1754" t="s">
        <v>1431</v>
      </c>
      <c r="BD1754" t="s">
        <v>656</v>
      </c>
      <c r="BE1754" t="s">
        <v>12183</v>
      </c>
      <c r="BF1754" t="s">
        <v>371</v>
      </c>
      <c r="BG1754" s="1">
        <v>6.84</v>
      </c>
      <c r="BO1754" t="s">
        <v>281</v>
      </c>
      <c r="BP1754" s="1">
        <v>58200</v>
      </c>
      <c r="BQ1754" s="1">
        <v>58200</v>
      </c>
      <c r="BU1754" s="1">
        <v>0</v>
      </c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t="s">
        <v>282</v>
      </c>
      <c r="CG1754" s="1">
        <v>915</v>
      </c>
      <c r="CH1754" s="1">
        <v>3570</v>
      </c>
      <c r="CJ1754" s="1">
        <v>34700</v>
      </c>
      <c r="CP1754" s="1">
        <v>28</v>
      </c>
      <c r="DA1754" s="1">
        <v>323</v>
      </c>
      <c r="DK1754" s="1">
        <v>18300</v>
      </c>
      <c r="DV1754" s="1">
        <v>365</v>
      </c>
    </row>
    <row r="1755" spans="1:173" hidden="1" x14ac:dyDescent="0.25">
      <c r="A1755" t="s">
        <v>12184</v>
      </c>
      <c r="B1755" t="s">
        <v>12185</v>
      </c>
      <c r="C1755" t="s">
        <v>249</v>
      </c>
      <c r="D1755" t="s">
        <v>12186</v>
      </c>
      <c r="K1755" t="s">
        <v>253</v>
      </c>
      <c r="L1755" t="s">
        <v>254</v>
      </c>
      <c r="M1755" t="s">
        <v>255</v>
      </c>
      <c r="N1755" t="s">
        <v>29</v>
      </c>
      <c r="P1755" t="s">
        <v>42</v>
      </c>
      <c r="Q1755" t="s">
        <v>11554</v>
      </c>
      <c r="T1755" t="s">
        <v>12187</v>
      </c>
      <c r="V1755" t="s">
        <v>260</v>
      </c>
      <c r="X1755" t="s">
        <v>12188</v>
      </c>
      <c r="AE1755" t="s">
        <v>12189</v>
      </c>
      <c r="AH1755" t="s">
        <v>1058</v>
      </c>
      <c r="AL1755" t="s">
        <v>574</v>
      </c>
      <c r="AR1755" t="s">
        <v>12190</v>
      </c>
      <c r="AS1755" t="s">
        <v>12191</v>
      </c>
      <c r="AT1755" t="s">
        <v>12192</v>
      </c>
      <c r="BB1755" t="s">
        <v>1564</v>
      </c>
      <c r="BC1755" t="s">
        <v>1564</v>
      </c>
      <c r="BD1755" t="s">
        <v>469</v>
      </c>
      <c r="BG1755" s="1">
        <v>6.4</v>
      </c>
      <c r="BO1755" t="s">
        <v>281</v>
      </c>
      <c r="BP1755" s="1">
        <v>52200</v>
      </c>
      <c r="BQ1755" s="1">
        <v>52200</v>
      </c>
      <c r="BU1755" s="1">
        <v>-0.3</v>
      </c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H1755" s="1">
        <v>3558</v>
      </c>
      <c r="CJ1755" s="1">
        <v>31000</v>
      </c>
      <c r="CP1755" s="1">
        <v>7</v>
      </c>
      <c r="DA1755" s="1">
        <v>88</v>
      </c>
      <c r="DK1755" s="1">
        <v>15826.9</v>
      </c>
      <c r="DV1755" s="1">
        <v>190</v>
      </c>
    </row>
    <row r="1756" spans="1:173" hidden="1" x14ac:dyDescent="0.25">
      <c r="A1756" t="s">
        <v>12193</v>
      </c>
      <c r="B1756" t="s">
        <v>12194</v>
      </c>
      <c r="C1756" t="s">
        <v>249</v>
      </c>
      <c r="D1756" t="s">
        <v>12195</v>
      </c>
      <c r="K1756" t="s">
        <v>253</v>
      </c>
      <c r="L1756" t="s">
        <v>254</v>
      </c>
      <c r="M1756" t="s">
        <v>255</v>
      </c>
      <c r="N1756" t="s">
        <v>29</v>
      </c>
      <c r="P1756" t="s">
        <v>42</v>
      </c>
      <c r="Q1756" t="s">
        <v>11554</v>
      </c>
      <c r="R1756" t="s">
        <v>8048</v>
      </c>
      <c r="S1756" t="s">
        <v>8049</v>
      </c>
      <c r="T1756" t="s">
        <v>12196</v>
      </c>
      <c r="V1756" t="s">
        <v>260</v>
      </c>
      <c r="X1756" t="s">
        <v>12197</v>
      </c>
      <c r="AE1756" t="s">
        <v>12198</v>
      </c>
      <c r="AH1756" t="s">
        <v>1058</v>
      </c>
      <c r="AL1756" t="s">
        <v>724</v>
      </c>
      <c r="AR1756" t="s">
        <v>7090</v>
      </c>
      <c r="AS1756" t="s">
        <v>6123</v>
      </c>
      <c r="AT1756" t="s">
        <v>6123</v>
      </c>
      <c r="BB1756" t="s">
        <v>3532</v>
      </c>
      <c r="BC1756" t="s">
        <v>3532</v>
      </c>
      <c r="BG1756" s="1">
        <v>4</v>
      </c>
      <c r="BO1756" t="s">
        <v>281</v>
      </c>
      <c r="BP1756" s="1">
        <v>84565</v>
      </c>
      <c r="BQ1756" s="1">
        <v>84565</v>
      </c>
      <c r="BU1756" s="1">
        <v>-0.2</v>
      </c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t="s">
        <v>282</v>
      </c>
      <c r="CG1756" s="1">
        <v>117.55</v>
      </c>
      <c r="CH1756" s="1">
        <v>4368</v>
      </c>
      <c r="CJ1756" s="1">
        <v>52000.08</v>
      </c>
      <c r="CP1756" t="s">
        <v>282</v>
      </c>
      <c r="DA1756" s="1">
        <v>758.24</v>
      </c>
      <c r="DK1756" s="1">
        <v>27240.66</v>
      </c>
      <c r="DN1756" t="s">
        <v>282</v>
      </c>
      <c r="DV1756" s="1">
        <v>80.48</v>
      </c>
      <c r="FQ1756" t="s">
        <v>353</v>
      </c>
    </row>
    <row r="1757" spans="1:173" hidden="1" x14ac:dyDescent="0.25">
      <c r="A1757" t="s">
        <v>12199</v>
      </c>
      <c r="B1757" t="s">
        <v>12200</v>
      </c>
      <c r="C1757" t="s">
        <v>249</v>
      </c>
      <c r="D1757" t="s">
        <v>7514</v>
      </c>
      <c r="F1757" t="s">
        <v>9039</v>
      </c>
      <c r="G1757" t="s">
        <v>9040</v>
      </c>
      <c r="H1757" t="s">
        <v>378</v>
      </c>
      <c r="K1757" t="s">
        <v>253</v>
      </c>
      <c r="L1757" t="s">
        <v>254</v>
      </c>
      <c r="M1757" t="s">
        <v>255</v>
      </c>
      <c r="N1757" t="s">
        <v>29</v>
      </c>
      <c r="P1757" t="s">
        <v>42</v>
      </c>
      <c r="Q1757" t="s">
        <v>11554</v>
      </c>
      <c r="R1757" t="s">
        <v>8073</v>
      </c>
      <c r="S1757" t="s">
        <v>8074</v>
      </c>
      <c r="T1757" t="s">
        <v>12201</v>
      </c>
      <c r="V1757" t="s">
        <v>260</v>
      </c>
      <c r="AE1757" t="s">
        <v>4553</v>
      </c>
      <c r="AG1757" t="s">
        <v>752</v>
      </c>
      <c r="AH1757" t="s">
        <v>1045</v>
      </c>
      <c r="AL1757" t="s">
        <v>296</v>
      </c>
      <c r="AX1757" t="s">
        <v>577</v>
      </c>
      <c r="BB1757" t="s">
        <v>986</v>
      </c>
      <c r="BC1757" t="s">
        <v>986</v>
      </c>
      <c r="BD1757" t="s">
        <v>656</v>
      </c>
      <c r="BE1757" t="s">
        <v>704</v>
      </c>
      <c r="BF1757" t="s">
        <v>705</v>
      </c>
      <c r="BG1757" s="1">
        <v>5.2</v>
      </c>
      <c r="BO1757" t="s">
        <v>281</v>
      </c>
      <c r="BP1757" s="1">
        <v>116000</v>
      </c>
      <c r="BQ1757" s="1">
        <v>116000</v>
      </c>
      <c r="BU1757" s="1">
        <v>0.1</v>
      </c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t="s">
        <v>282</v>
      </c>
      <c r="CG1757" s="1">
        <v>137</v>
      </c>
      <c r="CH1757" s="1">
        <v>5540</v>
      </c>
      <c r="CJ1757" s="1">
        <v>70800</v>
      </c>
      <c r="CP1757" s="1">
        <v>23</v>
      </c>
      <c r="DA1757" s="1">
        <v>408</v>
      </c>
      <c r="DK1757" s="1">
        <v>39000</v>
      </c>
      <c r="DV1757" s="1">
        <v>140</v>
      </c>
    </row>
    <row r="1758" spans="1:173" hidden="1" x14ac:dyDescent="0.25">
      <c r="A1758" t="s">
        <v>12202</v>
      </c>
      <c r="B1758" t="s">
        <v>12203</v>
      </c>
      <c r="C1758" t="s">
        <v>249</v>
      </c>
      <c r="D1758" t="s">
        <v>12204</v>
      </c>
      <c r="K1758" t="s">
        <v>253</v>
      </c>
      <c r="L1758" t="s">
        <v>254</v>
      </c>
      <c r="M1758" t="s">
        <v>255</v>
      </c>
      <c r="N1758" t="s">
        <v>29</v>
      </c>
      <c r="P1758" t="s">
        <v>42</v>
      </c>
      <c r="Q1758" t="s">
        <v>11554</v>
      </c>
      <c r="T1758" t="s">
        <v>12205</v>
      </c>
      <c r="V1758" t="s">
        <v>260</v>
      </c>
      <c r="X1758" t="s">
        <v>12206</v>
      </c>
      <c r="AE1758" t="s">
        <v>12207</v>
      </c>
      <c r="AH1758" t="s">
        <v>1045</v>
      </c>
      <c r="AL1758" t="s">
        <v>3397</v>
      </c>
      <c r="AR1758" t="s">
        <v>12208</v>
      </c>
      <c r="AS1758" t="s">
        <v>12209</v>
      </c>
      <c r="AT1758" t="s">
        <v>12210</v>
      </c>
      <c r="BB1758" t="s">
        <v>1564</v>
      </c>
      <c r="BC1758" t="s">
        <v>1564</v>
      </c>
      <c r="BD1758" t="s">
        <v>656</v>
      </c>
      <c r="BG1758" s="1">
        <v>7.1</v>
      </c>
      <c r="BO1758" t="s">
        <v>281</v>
      </c>
      <c r="BP1758" s="1">
        <v>123000</v>
      </c>
      <c r="BQ1758" s="1">
        <v>123000</v>
      </c>
      <c r="BU1758" s="1">
        <v>-0.1</v>
      </c>
      <c r="BV1758" s="4"/>
      <c r="BW1758" s="4"/>
      <c r="BX1758" s="4"/>
      <c r="BY1758" s="4"/>
      <c r="BZ1758" s="4"/>
      <c r="CA1758" s="4" t="s">
        <v>282</v>
      </c>
      <c r="CB1758" s="4"/>
      <c r="CC1758" s="4"/>
      <c r="CD1758" s="4"/>
      <c r="CE1758" s="4"/>
      <c r="CF1758" t="s">
        <v>282</v>
      </c>
      <c r="CG1758" s="1">
        <v>107</v>
      </c>
      <c r="CH1758" s="1">
        <v>7650</v>
      </c>
      <c r="CJ1758" s="1">
        <v>75800</v>
      </c>
      <c r="CP1758" s="1">
        <v>35</v>
      </c>
      <c r="DA1758" s="1">
        <v>1700</v>
      </c>
      <c r="DK1758" s="1">
        <v>37300</v>
      </c>
      <c r="DV1758" s="1">
        <v>450</v>
      </c>
      <c r="DX1758" s="1">
        <v>2.1</v>
      </c>
    </row>
    <row r="1759" spans="1:173" hidden="1" x14ac:dyDescent="0.25">
      <c r="A1759" t="s">
        <v>12211</v>
      </c>
      <c r="B1759" t="s">
        <v>12212</v>
      </c>
      <c r="C1759" t="s">
        <v>249</v>
      </c>
      <c r="D1759" t="s">
        <v>1036</v>
      </c>
      <c r="K1759" t="s">
        <v>253</v>
      </c>
      <c r="L1759" t="s">
        <v>254</v>
      </c>
      <c r="M1759" t="s">
        <v>255</v>
      </c>
      <c r="N1759" t="s">
        <v>29</v>
      </c>
      <c r="P1759" t="s">
        <v>42</v>
      </c>
      <c r="Q1759" t="s">
        <v>11554</v>
      </c>
      <c r="R1759" t="s">
        <v>12213</v>
      </c>
      <c r="S1759" t="s">
        <v>11919</v>
      </c>
      <c r="T1759" t="s">
        <v>12214</v>
      </c>
      <c r="V1759" t="s">
        <v>260</v>
      </c>
      <c r="X1759" t="s">
        <v>12206</v>
      </c>
      <c r="AE1759" t="s">
        <v>12215</v>
      </c>
      <c r="AH1759" t="s">
        <v>1045</v>
      </c>
      <c r="AR1759" t="s">
        <v>2667</v>
      </c>
      <c r="AS1759" t="s">
        <v>3609</v>
      </c>
      <c r="AT1759" t="s">
        <v>3609</v>
      </c>
      <c r="BB1759" t="s">
        <v>3263</v>
      </c>
      <c r="BC1759" t="s">
        <v>3263</v>
      </c>
      <c r="BG1759" s="1">
        <v>6.6</v>
      </c>
      <c r="BO1759" t="s">
        <v>281</v>
      </c>
      <c r="BP1759" s="1">
        <v>30998</v>
      </c>
      <c r="BQ1759" s="1">
        <v>30998</v>
      </c>
      <c r="BU1759" s="1">
        <v>-0.1</v>
      </c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G1759" s="1">
        <v>61</v>
      </c>
      <c r="CH1759" s="1">
        <v>1262</v>
      </c>
      <c r="CJ1759" s="1">
        <v>19152</v>
      </c>
      <c r="CP1759" s="1">
        <v>12</v>
      </c>
      <c r="DA1759" s="1">
        <v>503</v>
      </c>
      <c r="DK1759" s="1">
        <v>10008.75</v>
      </c>
      <c r="DV1759" t="s">
        <v>282</v>
      </c>
      <c r="DX1759" t="s">
        <v>282</v>
      </c>
    </row>
    <row r="1760" spans="1:173" hidden="1" x14ac:dyDescent="0.25">
      <c r="A1760" t="s">
        <v>12216</v>
      </c>
      <c r="B1760" t="s">
        <v>12217</v>
      </c>
      <c r="C1760" t="s">
        <v>249</v>
      </c>
      <c r="D1760" t="s">
        <v>7514</v>
      </c>
      <c r="K1760" t="s">
        <v>253</v>
      </c>
      <c r="L1760" t="s">
        <v>254</v>
      </c>
      <c r="M1760" t="s">
        <v>255</v>
      </c>
      <c r="N1760" t="s">
        <v>29</v>
      </c>
      <c r="P1760" t="s">
        <v>42</v>
      </c>
      <c r="Q1760" t="s">
        <v>11554</v>
      </c>
      <c r="T1760" t="s">
        <v>12218</v>
      </c>
      <c r="V1760" t="s">
        <v>260</v>
      </c>
      <c r="X1760" t="s">
        <v>12219</v>
      </c>
      <c r="AE1760" t="s">
        <v>9841</v>
      </c>
      <c r="AH1760" t="s">
        <v>1045</v>
      </c>
      <c r="AR1760" t="s">
        <v>3408</v>
      </c>
      <c r="AS1760" t="s">
        <v>12220</v>
      </c>
      <c r="AT1760" t="s">
        <v>12221</v>
      </c>
      <c r="BB1760" t="s">
        <v>611</v>
      </c>
      <c r="BC1760" t="s">
        <v>611</v>
      </c>
      <c r="BE1760" t="s">
        <v>12222</v>
      </c>
      <c r="BF1760" t="s">
        <v>469</v>
      </c>
      <c r="BG1760" s="1">
        <v>6.34</v>
      </c>
      <c r="BO1760" t="s">
        <v>281</v>
      </c>
      <c r="BP1760" s="1">
        <v>221700</v>
      </c>
      <c r="BQ1760" s="1">
        <v>221700</v>
      </c>
      <c r="BU1760" s="1">
        <v>0.1</v>
      </c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t="s">
        <v>282</v>
      </c>
      <c r="CG1760" s="1">
        <v>31</v>
      </c>
      <c r="CH1760" s="1">
        <v>14200</v>
      </c>
      <c r="CJ1760" s="1">
        <v>136800</v>
      </c>
      <c r="CP1760" t="s">
        <v>282</v>
      </c>
      <c r="DA1760" s="1">
        <v>2130</v>
      </c>
      <c r="DK1760" s="1">
        <v>68500</v>
      </c>
      <c r="DV1760" t="s">
        <v>282</v>
      </c>
    </row>
    <row r="1761" spans="1:128" hidden="1" x14ac:dyDescent="0.25">
      <c r="A1761" t="s">
        <v>12223</v>
      </c>
      <c r="B1761" t="s">
        <v>12224</v>
      </c>
      <c r="C1761" t="s">
        <v>249</v>
      </c>
      <c r="D1761" t="s">
        <v>12170</v>
      </c>
      <c r="K1761" t="s">
        <v>253</v>
      </c>
      <c r="L1761" t="s">
        <v>254</v>
      </c>
      <c r="M1761" t="s">
        <v>255</v>
      </c>
      <c r="N1761" t="s">
        <v>29</v>
      </c>
      <c r="P1761" t="s">
        <v>42</v>
      </c>
      <c r="Q1761" t="s">
        <v>11554</v>
      </c>
      <c r="R1761" t="s">
        <v>12225</v>
      </c>
      <c r="T1761" t="s">
        <v>12226</v>
      </c>
      <c r="V1761" t="s">
        <v>260</v>
      </c>
      <c r="X1761" t="s">
        <v>12227</v>
      </c>
      <c r="AE1761" t="s">
        <v>12146</v>
      </c>
      <c r="AG1761" t="s">
        <v>384</v>
      </c>
      <c r="AH1761" t="s">
        <v>1045</v>
      </c>
      <c r="AR1761" t="s">
        <v>12210</v>
      </c>
      <c r="AS1761" t="s">
        <v>12228</v>
      </c>
      <c r="AT1761" t="s">
        <v>12229</v>
      </c>
      <c r="BB1761" t="s">
        <v>349</v>
      </c>
      <c r="BC1761" t="s">
        <v>349</v>
      </c>
      <c r="BD1761" t="s">
        <v>656</v>
      </c>
      <c r="BE1761" t="s">
        <v>12230</v>
      </c>
      <c r="BF1761" t="s">
        <v>487</v>
      </c>
      <c r="BG1761" s="1">
        <v>7.55</v>
      </c>
      <c r="BO1761" t="s">
        <v>281</v>
      </c>
      <c r="BP1761" s="1">
        <v>11200</v>
      </c>
      <c r="BQ1761" s="1">
        <v>11200</v>
      </c>
      <c r="BU1761" s="1">
        <v>-0.2</v>
      </c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t="s">
        <v>282</v>
      </c>
      <c r="CG1761" s="1">
        <v>305</v>
      </c>
      <c r="CH1761" s="1">
        <v>341</v>
      </c>
      <c r="CJ1761" s="1">
        <v>6070</v>
      </c>
      <c r="CP1761" t="s">
        <v>282</v>
      </c>
      <c r="DA1761" s="1">
        <v>92</v>
      </c>
      <c r="DK1761" s="1">
        <v>3770</v>
      </c>
      <c r="DV1761" s="1">
        <v>628</v>
      </c>
    </row>
    <row r="1762" spans="1:128" hidden="1" x14ac:dyDescent="0.25">
      <c r="A1762" t="s">
        <v>12231</v>
      </c>
      <c r="B1762" t="s">
        <v>12232</v>
      </c>
      <c r="C1762" t="s">
        <v>249</v>
      </c>
      <c r="D1762" t="s">
        <v>7760</v>
      </c>
      <c r="K1762" t="s">
        <v>253</v>
      </c>
      <c r="L1762" t="s">
        <v>254</v>
      </c>
      <c r="M1762" t="s">
        <v>255</v>
      </c>
      <c r="N1762" t="s">
        <v>29</v>
      </c>
      <c r="P1762" t="s">
        <v>42</v>
      </c>
      <c r="Q1762" t="s">
        <v>11554</v>
      </c>
      <c r="R1762" t="s">
        <v>12118</v>
      </c>
      <c r="T1762" t="s">
        <v>12233</v>
      </c>
      <c r="V1762" t="s">
        <v>260</v>
      </c>
      <c r="X1762" t="s">
        <v>12234</v>
      </c>
      <c r="AE1762" t="s">
        <v>12065</v>
      </c>
      <c r="AG1762" t="s">
        <v>5697</v>
      </c>
      <c r="AH1762" t="s">
        <v>1045</v>
      </c>
      <c r="AL1762" t="s">
        <v>12121</v>
      </c>
      <c r="AR1762" t="s">
        <v>12235</v>
      </c>
      <c r="AS1762" t="s">
        <v>9035</v>
      </c>
      <c r="AT1762" t="s">
        <v>2667</v>
      </c>
      <c r="AX1762" t="s">
        <v>577</v>
      </c>
      <c r="BB1762" t="s">
        <v>4721</v>
      </c>
      <c r="BC1762" t="s">
        <v>12236</v>
      </c>
      <c r="BD1762" t="s">
        <v>390</v>
      </c>
      <c r="BE1762" t="s">
        <v>12237</v>
      </c>
      <c r="BF1762" t="s">
        <v>390</v>
      </c>
      <c r="BG1762" s="1">
        <v>6</v>
      </c>
      <c r="BO1762" t="s">
        <v>281</v>
      </c>
      <c r="BP1762" s="1">
        <v>38597</v>
      </c>
      <c r="BQ1762" s="1">
        <v>38597.46</v>
      </c>
      <c r="BU1762" s="1">
        <v>-0.1</v>
      </c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G1762" s="1">
        <v>170.8</v>
      </c>
      <c r="CH1762" s="1">
        <v>1080</v>
      </c>
      <c r="CJ1762" s="1">
        <v>23500</v>
      </c>
      <c r="CP1762" s="1">
        <v>2.2000000000000002</v>
      </c>
      <c r="CW1762" s="1">
        <v>68</v>
      </c>
      <c r="DA1762" s="1">
        <v>528</v>
      </c>
      <c r="DK1762" s="1">
        <v>13125.46</v>
      </c>
      <c r="DV1762" s="1">
        <v>191</v>
      </c>
      <c r="DX1762" t="s">
        <v>282</v>
      </c>
    </row>
    <row r="1763" spans="1:128" hidden="1" x14ac:dyDescent="0.25">
      <c r="A1763" t="s">
        <v>12238</v>
      </c>
      <c r="B1763" t="s">
        <v>12239</v>
      </c>
      <c r="C1763" t="s">
        <v>249</v>
      </c>
      <c r="D1763" t="s">
        <v>12240</v>
      </c>
      <c r="F1763" t="s">
        <v>9039</v>
      </c>
      <c r="G1763" t="s">
        <v>9040</v>
      </c>
      <c r="H1763" t="s">
        <v>378</v>
      </c>
      <c r="K1763" t="s">
        <v>253</v>
      </c>
      <c r="L1763" t="s">
        <v>254</v>
      </c>
      <c r="M1763" t="s">
        <v>255</v>
      </c>
      <c r="N1763" t="s">
        <v>29</v>
      </c>
      <c r="P1763" t="s">
        <v>42</v>
      </c>
      <c r="Q1763" t="s">
        <v>11554</v>
      </c>
      <c r="R1763" t="s">
        <v>8073</v>
      </c>
      <c r="S1763" t="s">
        <v>8074</v>
      </c>
      <c r="T1763" t="s">
        <v>12241</v>
      </c>
      <c r="V1763" t="s">
        <v>260</v>
      </c>
      <c r="X1763" t="s">
        <v>12242</v>
      </c>
      <c r="AE1763" t="s">
        <v>12243</v>
      </c>
      <c r="AH1763" t="s">
        <v>1045</v>
      </c>
      <c r="AR1763" t="s">
        <v>12147</v>
      </c>
      <c r="AT1763" t="s">
        <v>12067</v>
      </c>
      <c r="BB1763" t="s">
        <v>3898</v>
      </c>
      <c r="BC1763" t="s">
        <v>3898</v>
      </c>
      <c r="BD1763" t="s">
        <v>656</v>
      </c>
      <c r="BG1763" s="1">
        <v>7.2</v>
      </c>
      <c r="BO1763" t="s">
        <v>281</v>
      </c>
      <c r="BP1763" s="1">
        <v>7480</v>
      </c>
      <c r="BQ1763" s="1">
        <v>7480</v>
      </c>
      <c r="BU1763" s="1">
        <v>0.1</v>
      </c>
      <c r="BV1763" s="4"/>
      <c r="BW1763" s="4"/>
      <c r="BX1763" s="4"/>
      <c r="BY1763" s="4"/>
      <c r="BZ1763" s="4"/>
      <c r="CA1763" s="4" t="s">
        <v>282</v>
      </c>
      <c r="CB1763" s="4"/>
      <c r="CC1763" s="4"/>
      <c r="CD1763" s="4"/>
      <c r="CE1763" s="4"/>
      <c r="CF1763" t="s">
        <v>282</v>
      </c>
      <c r="CG1763" s="1">
        <v>310</v>
      </c>
      <c r="CH1763" s="1">
        <v>280</v>
      </c>
      <c r="CJ1763" s="1">
        <v>3970</v>
      </c>
      <c r="CP1763" s="1">
        <v>0.8</v>
      </c>
      <c r="DA1763" s="1">
        <v>44</v>
      </c>
      <c r="DK1763" s="1">
        <v>2480</v>
      </c>
      <c r="DV1763" s="1">
        <v>395</v>
      </c>
      <c r="DX1763" s="1">
        <v>4</v>
      </c>
    </row>
    <row r="1764" spans="1:128" hidden="1" x14ac:dyDescent="0.25">
      <c r="A1764" t="s">
        <v>12244</v>
      </c>
      <c r="B1764" t="s">
        <v>12245</v>
      </c>
      <c r="C1764" t="s">
        <v>249</v>
      </c>
      <c r="D1764" t="s">
        <v>12240</v>
      </c>
      <c r="F1764" t="s">
        <v>9039</v>
      </c>
      <c r="G1764" t="s">
        <v>9040</v>
      </c>
      <c r="H1764" t="s">
        <v>378</v>
      </c>
      <c r="K1764" t="s">
        <v>253</v>
      </c>
      <c r="L1764" t="s">
        <v>254</v>
      </c>
      <c r="M1764" t="s">
        <v>255</v>
      </c>
      <c r="N1764" t="s">
        <v>29</v>
      </c>
      <c r="P1764" t="s">
        <v>42</v>
      </c>
      <c r="Q1764" t="s">
        <v>11554</v>
      </c>
      <c r="R1764" t="s">
        <v>8073</v>
      </c>
      <c r="S1764" t="s">
        <v>8074</v>
      </c>
      <c r="T1764" t="s">
        <v>12246</v>
      </c>
      <c r="V1764" t="s">
        <v>260</v>
      </c>
      <c r="X1764" t="s">
        <v>12247</v>
      </c>
      <c r="AE1764" t="s">
        <v>12243</v>
      </c>
      <c r="AH1764" t="s">
        <v>1045</v>
      </c>
      <c r="AR1764" t="s">
        <v>12248</v>
      </c>
      <c r="AS1764" t="s">
        <v>8634</v>
      </c>
      <c r="AT1764" t="s">
        <v>348</v>
      </c>
      <c r="BB1764" t="s">
        <v>3898</v>
      </c>
      <c r="BC1764" t="s">
        <v>3898</v>
      </c>
      <c r="BD1764" t="s">
        <v>656</v>
      </c>
      <c r="BG1764" s="1">
        <v>7.1</v>
      </c>
      <c r="BO1764" t="s">
        <v>281</v>
      </c>
      <c r="BP1764" s="1">
        <v>7490</v>
      </c>
      <c r="BQ1764" s="1">
        <v>7490</v>
      </c>
      <c r="BU1764" s="1">
        <v>-0.6</v>
      </c>
      <c r="BV1764" s="4"/>
      <c r="BW1764" s="4"/>
      <c r="BX1764" s="4"/>
      <c r="BY1764" s="4"/>
      <c r="BZ1764" s="4"/>
      <c r="CA1764" s="4" t="s">
        <v>282</v>
      </c>
      <c r="CB1764" s="4"/>
      <c r="CC1764" s="4"/>
      <c r="CD1764" s="4"/>
      <c r="CE1764" s="4"/>
      <c r="CF1764" t="s">
        <v>282</v>
      </c>
      <c r="CG1764" s="1">
        <v>278</v>
      </c>
      <c r="CH1764" s="1">
        <v>270</v>
      </c>
      <c r="CJ1764" s="1">
        <v>3970</v>
      </c>
      <c r="CP1764" s="1">
        <v>40</v>
      </c>
      <c r="DA1764" s="1">
        <v>75</v>
      </c>
      <c r="DK1764" s="1">
        <v>2410</v>
      </c>
      <c r="DV1764" s="1">
        <v>450</v>
      </c>
      <c r="DX1764" s="1">
        <v>5</v>
      </c>
    </row>
    <row r="1765" spans="1:128" hidden="1" x14ac:dyDescent="0.25">
      <c r="A1765" t="s">
        <v>12249</v>
      </c>
      <c r="B1765" t="s">
        <v>12250</v>
      </c>
      <c r="C1765" t="s">
        <v>249</v>
      </c>
      <c r="D1765" t="s">
        <v>7514</v>
      </c>
      <c r="K1765" t="s">
        <v>253</v>
      </c>
      <c r="L1765" t="s">
        <v>254</v>
      </c>
      <c r="M1765" t="s">
        <v>255</v>
      </c>
      <c r="N1765" t="s">
        <v>29</v>
      </c>
      <c r="P1765" t="s">
        <v>42</v>
      </c>
      <c r="Q1765" t="s">
        <v>11554</v>
      </c>
      <c r="T1765" t="s">
        <v>12251</v>
      </c>
      <c r="V1765" t="s">
        <v>260</v>
      </c>
      <c r="X1765" t="s">
        <v>12252</v>
      </c>
      <c r="AE1765" t="s">
        <v>4005</v>
      </c>
      <c r="AH1765" t="s">
        <v>1058</v>
      </c>
      <c r="AR1765" t="s">
        <v>12253</v>
      </c>
      <c r="AS1765" t="s">
        <v>12208</v>
      </c>
      <c r="BB1765" t="s">
        <v>1362</v>
      </c>
      <c r="BC1765" t="s">
        <v>1363</v>
      </c>
      <c r="BD1765" t="s">
        <v>656</v>
      </c>
      <c r="BG1765" s="1">
        <v>5.8</v>
      </c>
      <c r="BO1765" t="s">
        <v>281</v>
      </c>
      <c r="BP1765" s="1">
        <v>137075</v>
      </c>
      <c r="BQ1765" s="1">
        <v>137075</v>
      </c>
      <c r="BU1765" s="1">
        <v>-0.4</v>
      </c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G1765" s="1">
        <v>92</v>
      </c>
      <c r="CH1765" s="1">
        <v>8560</v>
      </c>
      <c r="CJ1765" s="1">
        <v>84729</v>
      </c>
      <c r="CP1765" t="s">
        <v>410</v>
      </c>
      <c r="DA1765" s="1">
        <v>1190</v>
      </c>
      <c r="DK1765" s="1">
        <v>42504</v>
      </c>
    </row>
    <row r="1766" spans="1:128" hidden="1" x14ac:dyDescent="0.25">
      <c r="A1766" t="s">
        <v>12254</v>
      </c>
      <c r="B1766" t="s">
        <v>12255</v>
      </c>
      <c r="C1766" t="s">
        <v>249</v>
      </c>
      <c r="D1766" t="s">
        <v>7514</v>
      </c>
      <c r="F1766" t="s">
        <v>9039</v>
      </c>
      <c r="G1766" t="s">
        <v>9040</v>
      </c>
      <c r="H1766" t="s">
        <v>378</v>
      </c>
      <c r="K1766" t="s">
        <v>253</v>
      </c>
      <c r="L1766" t="s">
        <v>254</v>
      </c>
      <c r="M1766" t="s">
        <v>255</v>
      </c>
      <c r="N1766" t="s">
        <v>29</v>
      </c>
      <c r="P1766" t="s">
        <v>42</v>
      </c>
      <c r="Q1766" t="s">
        <v>11554</v>
      </c>
      <c r="R1766" t="s">
        <v>8073</v>
      </c>
      <c r="S1766" t="s">
        <v>8074</v>
      </c>
      <c r="T1766" t="s">
        <v>12256</v>
      </c>
      <c r="V1766" t="s">
        <v>260</v>
      </c>
      <c r="X1766" t="s">
        <v>12152</v>
      </c>
      <c r="AH1766" t="s">
        <v>1058</v>
      </c>
      <c r="AL1766" t="s">
        <v>3397</v>
      </c>
      <c r="AR1766" t="s">
        <v>12257</v>
      </c>
      <c r="AS1766" t="s">
        <v>3597</v>
      </c>
      <c r="AT1766" t="s">
        <v>3597</v>
      </c>
      <c r="AX1766" t="s">
        <v>577</v>
      </c>
      <c r="BB1766" t="s">
        <v>468</v>
      </c>
      <c r="BC1766" t="s">
        <v>468</v>
      </c>
      <c r="BD1766" t="s">
        <v>656</v>
      </c>
      <c r="BE1766" t="s">
        <v>12258</v>
      </c>
      <c r="BF1766" t="s">
        <v>390</v>
      </c>
      <c r="BG1766" s="1">
        <v>7.1</v>
      </c>
      <c r="BO1766" t="s">
        <v>281</v>
      </c>
      <c r="BP1766" s="1">
        <v>77200</v>
      </c>
      <c r="BQ1766" s="1">
        <v>77200</v>
      </c>
      <c r="BU1766" s="1">
        <v>0</v>
      </c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t="s">
        <v>282</v>
      </c>
      <c r="CG1766" s="1">
        <v>244</v>
      </c>
      <c r="CH1766" s="1">
        <v>4730</v>
      </c>
      <c r="CJ1766" s="1">
        <v>47200</v>
      </c>
      <c r="CP1766" s="1">
        <v>43</v>
      </c>
      <c r="DA1766" s="1">
        <v>616</v>
      </c>
      <c r="DK1766" s="1">
        <v>24200</v>
      </c>
      <c r="DV1766" s="1">
        <v>222</v>
      </c>
    </row>
    <row r="1767" spans="1:128" hidden="1" x14ac:dyDescent="0.25">
      <c r="A1767" t="s">
        <v>12259</v>
      </c>
      <c r="B1767" t="s">
        <v>12260</v>
      </c>
      <c r="C1767" t="s">
        <v>249</v>
      </c>
      <c r="D1767" t="s">
        <v>7514</v>
      </c>
      <c r="K1767" t="s">
        <v>253</v>
      </c>
      <c r="L1767" t="s">
        <v>254</v>
      </c>
      <c r="M1767" t="s">
        <v>255</v>
      </c>
      <c r="N1767" t="s">
        <v>29</v>
      </c>
      <c r="P1767" t="s">
        <v>42</v>
      </c>
      <c r="Q1767" t="s">
        <v>11554</v>
      </c>
      <c r="T1767" t="s">
        <v>12261</v>
      </c>
      <c r="V1767" t="s">
        <v>260</v>
      </c>
      <c r="X1767" t="s">
        <v>11992</v>
      </c>
      <c r="AE1767" t="s">
        <v>12262</v>
      </c>
      <c r="AG1767" t="s">
        <v>384</v>
      </c>
      <c r="AH1767" t="s">
        <v>1045</v>
      </c>
      <c r="AR1767" t="s">
        <v>12263</v>
      </c>
      <c r="AS1767" t="s">
        <v>12264</v>
      </c>
      <c r="AT1767" t="s">
        <v>12265</v>
      </c>
      <c r="BB1767" t="s">
        <v>712</v>
      </c>
      <c r="BC1767" t="s">
        <v>712</v>
      </c>
      <c r="BD1767" t="s">
        <v>656</v>
      </c>
      <c r="BE1767" t="s">
        <v>3571</v>
      </c>
      <c r="BF1767" t="s">
        <v>2143</v>
      </c>
      <c r="BG1767" s="1">
        <v>6.45</v>
      </c>
      <c r="BO1767" t="s">
        <v>281</v>
      </c>
      <c r="BP1767" s="1">
        <v>221000</v>
      </c>
      <c r="BQ1767" s="1">
        <v>221000</v>
      </c>
      <c r="BU1767" s="1">
        <v>0</v>
      </c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t="s">
        <v>282</v>
      </c>
      <c r="CG1767" s="1">
        <v>153</v>
      </c>
      <c r="CH1767" s="1">
        <v>10700</v>
      </c>
      <c r="CJ1767" s="1">
        <v>136000</v>
      </c>
      <c r="CP1767" s="1">
        <v>6</v>
      </c>
      <c r="DA1767" s="1">
        <v>2340</v>
      </c>
      <c r="DK1767" s="1">
        <v>71500</v>
      </c>
      <c r="DV1767" s="1">
        <v>32</v>
      </c>
    </row>
    <row r="1768" spans="1:128" hidden="1" x14ac:dyDescent="0.25">
      <c r="A1768" t="s">
        <v>12266</v>
      </c>
      <c r="B1768" t="s">
        <v>12267</v>
      </c>
      <c r="C1768" t="s">
        <v>249</v>
      </c>
      <c r="D1768" t="s">
        <v>7514</v>
      </c>
      <c r="F1768" t="s">
        <v>9039</v>
      </c>
      <c r="G1768" t="s">
        <v>9040</v>
      </c>
      <c r="H1768" t="s">
        <v>378</v>
      </c>
      <c r="K1768" t="s">
        <v>253</v>
      </c>
      <c r="L1768" t="s">
        <v>254</v>
      </c>
      <c r="M1768" t="s">
        <v>255</v>
      </c>
      <c r="N1768" t="s">
        <v>29</v>
      </c>
      <c r="P1768" t="s">
        <v>42</v>
      </c>
      <c r="Q1768" t="s">
        <v>11554</v>
      </c>
      <c r="R1768" t="s">
        <v>8073</v>
      </c>
      <c r="S1768" t="s">
        <v>8074</v>
      </c>
      <c r="T1768" t="s">
        <v>12268</v>
      </c>
      <c r="V1768" t="s">
        <v>260</v>
      </c>
      <c r="X1768" t="s">
        <v>11782</v>
      </c>
      <c r="AE1768" t="s">
        <v>12172</v>
      </c>
      <c r="AG1768" t="s">
        <v>12269</v>
      </c>
      <c r="AH1768" t="s">
        <v>1045</v>
      </c>
      <c r="AR1768" t="s">
        <v>12270</v>
      </c>
      <c r="AS1768" t="s">
        <v>12271</v>
      </c>
      <c r="AT1768" t="s">
        <v>12272</v>
      </c>
      <c r="BB1768" t="s">
        <v>1008</v>
      </c>
      <c r="BC1768" t="s">
        <v>1008</v>
      </c>
      <c r="BD1768" t="s">
        <v>656</v>
      </c>
      <c r="BG1768" s="1">
        <v>6.02</v>
      </c>
      <c r="BO1768" t="s">
        <v>281</v>
      </c>
      <c r="BP1768" s="1">
        <v>155000</v>
      </c>
      <c r="BQ1768" s="1">
        <v>155000</v>
      </c>
      <c r="BU1768" s="1">
        <v>0.1</v>
      </c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t="s">
        <v>282</v>
      </c>
      <c r="CG1768" s="1">
        <v>61</v>
      </c>
      <c r="CH1768" s="1">
        <v>7900</v>
      </c>
      <c r="CJ1768" s="1">
        <v>94900</v>
      </c>
      <c r="CP1768" t="s">
        <v>282</v>
      </c>
      <c r="DA1768" s="1">
        <v>867</v>
      </c>
      <c r="DK1768" s="1">
        <v>51000</v>
      </c>
      <c r="DV1768" s="1">
        <v>33</v>
      </c>
    </row>
    <row r="1769" spans="1:128" hidden="1" x14ac:dyDescent="0.25">
      <c r="A1769" t="s">
        <v>12273</v>
      </c>
      <c r="B1769" t="s">
        <v>12274</v>
      </c>
      <c r="C1769" t="s">
        <v>249</v>
      </c>
      <c r="D1769" t="s">
        <v>7514</v>
      </c>
      <c r="K1769" t="s">
        <v>253</v>
      </c>
      <c r="L1769" t="s">
        <v>254</v>
      </c>
      <c r="M1769" t="s">
        <v>255</v>
      </c>
      <c r="N1769" t="s">
        <v>29</v>
      </c>
      <c r="P1769" t="s">
        <v>42</v>
      </c>
      <c r="Q1769" t="s">
        <v>11554</v>
      </c>
      <c r="T1769" t="s">
        <v>12275</v>
      </c>
      <c r="V1769" t="s">
        <v>260</v>
      </c>
      <c r="AE1769" t="s">
        <v>12276</v>
      </c>
      <c r="AH1769" t="s">
        <v>1058</v>
      </c>
      <c r="AL1769" t="s">
        <v>3397</v>
      </c>
      <c r="AR1769" t="s">
        <v>4475</v>
      </c>
      <c r="AT1769" t="s">
        <v>4152</v>
      </c>
      <c r="BB1769" t="s">
        <v>3032</v>
      </c>
      <c r="BC1769" t="s">
        <v>3032</v>
      </c>
      <c r="BD1769" t="s">
        <v>656</v>
      </c>
      <c r="BG1769" s="1">
        <v>5.8</v>
      </c>
      <c r="BO1769" t="s">
        <v>281</v>
      </c>
      <c r="BP1769" s="1">
        <v>220000</v>
      </c>
      <c r="BQ1769" s="1">
        <v>220000</v>
      </c>
      <c r="BU1769" s="1">
        <v>0.2</v>
      </c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t="s">
        <v>282</v>
      </c>
      <c r="CG1769" s="1">
        <v>31</v>
      </c>
      <c r="CH1769" s="1">
        <v>15900</v>
      </c>
      <c r="CJ1769" s="1">
        <v>136000</v>
      </c>
      <c r="CP1769" s="1">
        <v>117</v>
      </c>
      <c r="DA1769" s="1">
        <v>2810</v>
      </c>
      <c r="DK1769" s="1">
        <v>65000</v>
      </c>
    </row>
    <row r="1770" spans="1:128" hidden="1" x14ac:dyDescent="0.25">
      <c r="A1770" t="s">
        <v>12277</v>
      </c>
      <c r="B1770" t="s">
        <v>12278</v>
      </c>
      <c r="C1770" t="s">
        <v>249</v>
      </c>
      <c r="D1770" t="s">
        <v>3657</v>
      </c>
      <c r="F1770" t="s">
        <v>9039</v>
      </c>
      <c r="G1770" t="s">
        <v>9040</v>
      </c>
      <c r="H1770" t="s">
        <v>378</v>
      </c>
      <c r="K1770" t="s">
        <v>253</v>
      </c>
      <c r="L1770" t="s">
        <v>254</v>
      </c>
      <c r="M1770" t="s">
        <v>255</v>
      </c>
      <c r="N1770" t="s">
        <v>29</v>
      </c>
      <c r="P1770" t="s">
        <v>42</v>
      </c>
      <c r="Q1770" t="s">
        <v>11554</v>
      </c>
      <c r="R1770" t="s">
        <v>8073</v>
      </c>
      <c r="S1770" t="s">
        <v>8074</v>
      </c>
      <c r="T1770" t="s">
        <v>12279</v>
      </c>
      <c r="V1770" t="s">
        <v>260</v>
      </c>
      <c r="X1770" t="s">
        <v>12247</v>
      </c>
      <c r="AH1770" t="s">
        <v>1045</v>
      </c>
      <c r="AL1770" t="s">
        <v>3397</v>
      </c>
      <c r="AR1770" t="s">
        <v>368</v>
      </c>
      <c r="AS1770" t="s">
        <v>8358</v>
      </c>
      <c r="AT1770" t="s">
        <v>8127</v>
      </c>
      <c r="AX1770" t="s">
        <v>577</v>
      </c>
      <c r="BB1770" t="s">
        <v>2422</v>
      </c>
      <c r="BC1770" t="s">
        <v>2422</v>
      </c>
      <c r="BG1770" s="1">
        <v>7.9</v>
      </c>
      <c r="BO1770" t="s">
        <v>281</v>
      </c>
      <c r="BP1770" s="1">
        <v>9783</v>
      </c>
      <c r="BQ1770" s="1">
        <v>9783</v>
      </c>
      <c r="BU1770" s="1">
        <v>0.1</v>
      </c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t="s">
        <v>282</v>
      </c>
      <c r="CG1770" s="1">
        <v>90</v>
      </c>
      <c r="CH1770" s="1">
        <v>290</v>
      </c>
      <c r="CJ1770" s="1">
        <v>5900</v>
      </c>
      <c r="CP1770" s="1">
        <v>3</v>
      </c>
      <c r="DA1770" s="1">
        <v>120</v>
      </c>
      <c r="DK1770" s="1">
        <v>3330</v>
      </c>
      <c r="DV1770" s="1">
        <v>50</v>
      </c>
    </row>
    <row r="1771" spans="1:128" hidden="1" x14ac:dyDescent="0.25">
      <c r="A1771" t="s">
        <v>12280</v>
      </c>
      <c r="B1771" t="s">
        <v>12281</v>
      </c>
      <c r="C1771" t="s">
        <v>249</v>
      </c>
      <c r="D1771" t="s">
        <v>1677</v>
      </c>
      <c r="F1771" t="s">
        <v>9039</v>
      </c>
      <c r="G1771" t="s">
        <v>9040</v>
      </c>
      <c r="H1771" t="s">
        <v>378</v>
      </c>
      <c r="K1771" t="s">
        <v>253</v>
      </c>
      <c r="L1771" t="s">
        <v>254</v>
      </c>
      <c r="M1771" t="s">
        <v>255</v>
      </c>
      <c r="N1771" t="s">
        <v>29</v>
      </c>
      <c r="P1771" t="s">
        <v>42</v>
      </c>
      <c r="Q1771" t="s">
        <v>11554</v>
      </c>
      <c r="R1771" t="s">
        <v>8073</v>
      </c>
      <c r="S1771" t="s">
        <v>8074</v>
      </c>
      <c r="T1771" t="s">
        <v>12282</v>
      </c>
      <c r="V1771" t="s">
        <v>260</v>
      </c>
      <c r="X1771" t="s">
        <v>12283</v>
      </c>
      <c r="AE1771" t="s">
        <v>12284</v>
      </c>
      <c r="AG1771" t="s">
        <v>2310</v>
      </c>
      <c r="AH1771" t="s">
        <v>12285</v>
      </c>
      <c r="AL1771" t="s">
        <v>12286</v>
      </c>
      <c r="AT1771" t="s">
        <v>12287</v>
      </c>
      <c r="BB1771" t="s">
        <v>905</v>
      </c>
      <c r="BC1771" t="s">
        <v>12288</v>
      </c>
      <c r="BE1771" t="s">
        <v>1134</v>
      </c>
      <c r="BF1771" t="s">
        <v>390</v>
      </c>
      <c r="BG1771" s="1">
        <v>5.7</v>
      </c>
      <c r="BO1771" t="s">
        <v>281</v>
      </c>
      <c r="BP1771" s="1">
        <v>198975</v>
      </c>
      <c r="BQ1771" s="1">
        <v>198975</v>
      </c>
      <c r="BU1771" s="1">
        <v>0.1</v>
      </c>
      <c r="BV1771" s="4"/>
      <c r="BW1771" s="4"/>
      <c r="BX1771" s="4"/>
      <c r="BY1771" s="4"/>
      <c r="BZ1771" s="4"/>
      <c r="CA1771" s="4" t="s">
        <v>282</v>
      </c>
      <c r="CB1771" s="4"/>
      <c r="CC1771" s="4"/>
      <c r="CD1771" s="4"/>
      <c r="CE1771" s="4"/>
      <c r="CF1771" t="s">
        <v>282</v>
      </c>
      <c r="CG1771" s="1">
        <v>54.58</v>
      </c>
      <c r="CH1771" s="1">
        <v>10903</v>
      </c>
      <c r="CJ1771" s="1">
        <v>122796</v>
      </c>
      <c r="CP1771" s="1">
        <v>4.55</v>
      </c>
      <c r="DA1771" s="1">
        <v>2580.9899999999998</v>
      </c>
      <c r="DK1771" s="1">
        <v>62535</v>
      </c>
      <c r="DV1771" s="1">
        <v>100.06</v>
      </c>
    </row>
    <row r="1772" spans="1:128" hidden="1" x14ac:dyDescent="0.25">
      <c r="A1772" t="s">
        <v>12289</v>
      </c>
      <c r="B1772" t="s">
        <v>12290</v>
      </c>
      <c r="C1772" t="s">
        <v>249</v>
      </c>
      <c r="D1772" t="s">
        <v>1677</v>
      </c>
      <c r="F1772" t="s">
        <v>12291</v>
      </c>
      <c r="G1772" t="s">
        <v>12292</v>
      </c>
      <c r="I1772" t="s">
        <v>12293</v>
      </c>
      <c r="K1772" t="s">
        <v>253</v>
      </c>
      <c r="L1772" t="s">
        <v>254</v>
      </c>
      <c r="M1772" t="s">
        <v>255</v>
      </c>
      <c r="N1772" t="s">
        <v>29</v>
      </c>
      <c r="P1772" t="s">
        <v>42</v>
      </c>
      <c r="Q1772" t="s">
        <v>11554</v>
      </c>
      <c r="R1772" t="s">
        <v>12294</v>
      </c>
      <c r="S1772" t="s">
        <v>8095</v>
      </c>
      <c r="T1772" t="s">
        <v>12295</v>
      </c>
      <c r="V1772" t="s">
        <v>260</v>
      </c>
      <c r="W1772" t="s">
        <v>186</v>
      </c>
      <c r="X1772" t="s">
        <v>12296</v>
      </c>
      <c r="AD1772" t="s">
        <v>12297</v>
      </c>
      <c r="AE1772" t="s">
        <v>12298</v>
      </c>
      <c r="AG1772" t="s">
        <v>12299</v>
      </c>
      <c r="AH1772" t="s">
        <v>12300</v>
      </c>
      <c r="AJ1772" t="s">
        <v>296</v>
      </c>
      <c r="AL1772" t="s">
        <v>12021</v>
      </c>
      <c r="AN1772" t="s">
        <v>295</v>
      </c>
      <c r="AO1772" t="s">
        <v>268</v>
      </c>
      <c r="AP1772" t="s">
        <v>269</v>
      </c>
      <c r="AQ1772" t="s">
        <v>296</v>
      </c>
      <c r="AR1772" t="s">
        <v>8902</v>
      </c>
      <c r="AS1772" t="s">
        <v>12301</v>
      </c>
      <c r="AT1772" t="s">
        <v>12302</v>
      </c>
      <c r="AU1772" t="s">
        <v>12303</v>
      </c>
      <c r="BB1772" t="s">
        <v>666</v>
      </c>
      <c r="BC1772" t="s">
        <v>9884</v>
      </c>
      <c r="BE1772" t="s">
        <v>6797</v>
      </c>
      <c r="BF1772" t="s">
        <v>390</v>
      </c>
      <c r="BG1772" s="1">
        <v>4.7</v>
      </c>
      <c r="BO1772" t="s">
        <v>281</v>
      </c>
      <c r="BP1772" s="1">
        <v>240574</v>
      </c>
      <c r="BQ1772" s="1">
        <v>240573.56</v>
      </c>
      <c r="BU1772" s="1">
        <v>0.2</v>
      </c>
      <c r="BV1772" s="4"/>
      <c r="BW1772" s="4"/>
      <c r="BX1772" s="4"/>
      <c r="BY1772" s="4"/>
      <c r="BZ1772" s="4"/>
      <c r="CA1772" s="1">
        <v>5.8</v>
      </c>
      <c r="CB1772" s="4"/>
      <c r="CC1772" s="4"/>
      <c r="CD1772" s="4"/>
      <c r="CE1772" s="4"/>
      <c r="CF1772" t="s">
        <v>282</v>
      </c>
      <c r="CG1772" s="1">
        <v>12.76</v>
      </c>
      <c r="CH1772" s="1">
        <v>20184</v>
      </c>
      <c r="CJ1772" s="1">
        <v>148480</v>
      </c>
      <c r="CP1772" s="1">
        <v>48.72</v>
      </c>
      <c r="DA1772" s="1">
        <v>2354.8000000000002</v>
      </c>
      <c r="DK1772" s="1">
        <v>69136</v>
      </c>
      <c r="DV1772" s="1">
        <v>351.48</v>
      </c>
    </row>
    <row r="1773" spans="1:128" hidden="1" x14ac:dyDescent="0.25">
      <c r="A1773" t="s">
        <v>12304</v>
      </c>
      <c r="B1773" t="s">
        <v>12305</v>
      </c>
      <c r="C1773" t="s">
        <v>249</v>
      </c>
      <c r="D1773" t="s">
        <v>1677</v>
      </c>
      <c r="F1773" t="s">
        <v>12291</v>
      </c>
      <c r="G1773" t="s">
        <v>12292</v>
      </c>
      <c r="I1773" t="s">
        <v>12293</v>
      </c>
      <c r="K1773" t="s">
        <v>253</v>
      </c>
      <c r="L1773" t="s">
        <v>254</v>
      </c>
      <c r="M1773" t="s">
        <v>255</v>
      </c>
      <c r="N1773" t="s">
        <v>29</v>
      </c>
      <c r="P1773" t="s">
        <v>42</v>
      </c>
      <c r="Q1773" t="s">
        <v>11554</v>
      </c>
      <c r="R1773" t="s">
        <v>8094</v>
      </c>
      <c r="S1773" t="s">
        <v>8095</v>
      </c>
      <c r="T1773" t="s">
        <v>12306</v>
      </c>
      <c r="V1773" t="s">
        <v>260</v>
      </c>
      <c r="W1773" t="s">
        <v>186</v>
      </c>
      <c r="X1773" t="s">
        <v>12296</v>
      </c>
      <c r="AD1773" t="s">
        <v>12297</v>
      </c>
      <c r="AE1773" t="s">
        <v>12307</v>
      </c>
      <c r="AG1773" t="s">
        <v>384</v>
      </c>
      <c r="AH1773" t="s">
        <v>12308</v>
      </c>
      <c r="AJ1773" t="s">
        <v>296</v>
      </c>
      <c r="AL1773" t="s">
        <v>12021</v>
      </c>
      <c r="AN1773" t="s">
        <v>295</v>
      </c>
      <c r="AO1773" t="s">
        <v>268</v>
      </c>
      <c r="AP1773" t="s">
        <v>269</v>
      </c>
      <c r="AQ1773" t="s">
        <v>296</v>
      </c>
      <c r="AR1773" t="s">
        <v>3666</v>
      </c>
      <c r="AU1773" t="s">
        <v>12303</v>
      </c>
      <c r="BB1773" t="s">
        <v>578</v>
      </c>
      <c r="BE1773" t="s">
        <v>1862</v>
      </c>
      <c r="BF1773" t="s">
        <v>390</v>
      </c>
      <c r="BG1773" s="1">
        <v>5.3</v>
      </c>
      <c r="BO1773" t="s">
        <v>352</v>
      </c>
      <c r="BP1773" s="1">
        <v>238656</v>
      </c>
      <c r="BQ1773" s="1">
        <v>208615</v>
      </c>
      <c r="BU1773" s="1">
        <v>-0.3</v>
      </c>
      <c r="BV1773" s="4"/>
      <c r="BW1773" s="4"/>
      <c r="BX1773" s="4"/>
      <c r="BY1773" s="4"/>
      <c r="BZ1773" s="4"/>
      <c r="CA1773" s="1">
        <v>2</v>
      </c>
      <c r="CB1773" s="4"/>
      <c r="CC1773" s="4"/>
      <c r="CD1773" s="4"/>
      <c r="CE1773" s="4"/>
      <c r="CF1773" t="s">
        <v>282</v>
      </c>
      <c r="CG1773" s="1">
        <v>38</v>
      </c>
      <c r="CH1773" s="1">
        <v>12500</v>
      </c>
      <c r="CJ1773" s="1">
        <v>129000</v>
      </c>
      <c r="CP1773" s="1">
        <v>166</v>
      </c>
      <c r="DA1773" s="1">
        <v>2260</v>
      </c>
      <c r="DK1773" s="1">
        <v>64600</v>
      </c>
      <c r="DV1773" s="1">
        <v>49</v>
      </c>
    </row>
    <row r="1774" spans="1:128" hidden="1" x14ac:dyDescent="0.25">
      <c r="A1774" t="s">
        <v>12309</v>
      </c>
      <c r="B1774" t="s">
        <v>12310</v>
      </c>
      <c r="C1774" t="s">
        <v>249</v>
      </c>
      <c r="D1774" t="s">
        <v>1677</v>
      </c>
      <c r="K1774" t="s">
        <v>253</v>
      </c>
      <c r="L1774" t="s">
        <v>254</v>
      </c>
      <c r="M1774" t="s">
        <v>255</v>
      </c>
      <c r="N1774" t="s">
        <v>29</v>
      </c>
      <c r="P1774" t="s">
        <v>42</v>
      </c>
      <c r="Q1774" t="s">
        <v>11554</v>
      </c>
      <c r="R1774" t="s">
        <v>8094</v>
      </c>
      <c r="S1774" t="s">
        <v>8095</v>
      </c>
      <c r="T1774" t="s">
        <v>12311</v>
      </c>
      <c r="V1774" t="s">
        <v>260</v>
      </c>
      <c r="X1774" t="s">
        <v>12312</v>
      </c>
      <c r="AE1774" t="s">
        <v>12313</v>
      </c>
      <c r="AG1774" t="s">
        <v>12314</v>
      </c>
      <c r="AH1774" t="s">
        <v>12315</v>
      </c>
      <c r="AL1774" t="s">
        <v>2810</v>
      </c>
      <c r="AT1774" t="s">
        <v>12210</v>
      </c>
      <c r="BB1774" t="s">
        <v>3075</v>
      </c>
      <c r="BC1774" t="s">
        <v>12316</v>
      </c>
      <c r="BE1774" t="s">
        <v>2316</v>
      </c>
      <c r="BF1774" t="s">
        <v>390</v>
      </c>
      <c r="BG1774" s="1">
        <v>5.2</v>
      </c>
      <c r="BO1774" t="s">
        <v>281</v>
      </c>
      <c r="BP1774" s="1">
        <v>247312</v>
      </c>
      <c r="BQ1774" s="1">
        <v>247311.86</v>
      </c>
      <c r="BU1774" s="1">
        <v>0</v>
      </c>
      <c r="BV1774" s="4"/>
      <c r="BW1774" s="4"/>
      <c r="BX1774" s="4"/>
      <c r="BY1774" s="4"/>
      <c r="BZ1774" s="4"/>
      <c r="CA1774" s="1">
        <v>19.86</v>
      </c>
      <c r="CB1774" s="4"/>
      <c r="CC1774" s="4"/>
      <c r="CD1774" s="4"/>
      <c r="CE1774" s="4"/>
      <c r="CH1774" s="1">
        <v>16592</v>
      </c>
      <c r="CJ1774" s="1">
        <v>153073.5</v>
      </c>
      <c r="CP1774" s="1">
        <v>57.26</v>
      </c>
      <c r="DA1774" s="1">
        <v>3645.72</v>
      </c>
      <c r="DK1774" s="1">
        <v>73498.649999999994</v>
      </c>
      <c r="DV1774" s="1">
        <v>412.48</v>
      </c>
    </row>
    <row r="1775" spans="1:128" hidden="1" x14ac:dyDescent="0.25">
      <c r="A1775" t="s">
        <v>12317</v>
      </c>
      <c r="B1775" t="s">
        <v>12318</v>
      </c>
      <c r="C1775" t="s">
        <v>249</v>
      </c>
      <c r="D1775" t="s">
        <v>1677</v>
      </c>
      <c r="K1775" t="s">
        <v>253</v>
      </c>
      <c r="L1775" t="s">
        <v>254</v>
      </c>
      <c r="M1775" t="s">
        <v>255</v>
      </c>
      <c r="N1775" t="s">
        <v>29</v>
      </c>
      <c r="P1775" t="s">
        <v>42</v>
      </c>
      <c r="Q1775" t="s">
        <v>11554</v>
      </c>
      <c r="R1775" t="s">
        <v>8094</v>
      </c>
      <c r="S1775" t="s">
        <v>8095</v>
      </c>
      <c r="T1775" t="s">
        <v>12319</v>
      </c>
      <c r="V1775" t="s">
        <v>260</v>
      </c>
      <c r="X1775" t="s">
        <v>12320</v>
      </c>
      <c r="AE1775" t="s">
        <v>9254</v>
      </c>
      <c r="AG1775" t="s">
        <v>4065</v>
      </c>
      <c r="AH1775" t="s">
        <v>12321</v>
      </c>
      <c r="AL1775" t="s">
        <v>12322</v>
      </c>
      <c r="AT1775" t="s">
        <v>12122</v>
      </c>
      <c r="BB1775" t="s">
        <v>2447</v>
      </c>
      <c r="BC1775" t="s">
        <v>12323</v>
      </c>
      <c r="BE1775" t="s">
        <v>5310</v>
      </c>
      <c r="BF1775" t="s">
        <v>390</v>
      </c>
      <c r="BG1775" s="1">
        <v>5.5</v>
      </c>
      <c r="BO1775" t="s">
        <v>281</v>
      </c>
      <c r="BP1775" s="1">
        <v>32266</v>
      </c>
      <c r="BQ1775" s="1">
        <v>32265.64</v>
      </c>
      <c r="BU1775" s="1">
        <v>-0.4</v>
      </c>
      <c r="BV1775" s="4"/>
      <c r="BW1775" s="4"/>
      <c r="BX1775" s="4"/>
      <c r="BY1775" s="4"/>
      <c r="BZ1775" s="4"/>
      <c r="CA1775" s="1">
        <v>2.04</v>
      </c>
      <c r="CB1775" s="4"/>
      <c r="CC1775" s="4"/>
      <c r="CD1775" s="4"/>
      <c r="CE1775" s="4"/>
      <c r="CF1775" t="s">
        <v>282</v>
      </c>
      <c r="CG1775" s="1">
        <v>68.41</v>
      </c>
      <c r="CH1775" s="1">
        <v>1899</v>
      </c>
      <c r="CJ1775" s="1">
        <v>19603.2</v>
      </c>
      <c r="CP1775" s="1">
        <v>122.52</v>
      </c>
      <c r="DA1775" s="1">
        <v>399.21</v>
      </c>
      <c r="DK1775" s="1">
        <v>9852.65</v>
      </c>
      <c r="DV1775" s="1">
        <v>318.55</v>
      </c>
    </row>
    <row r="1776" spans="1:128" hidden="1" x14ac:dyDescent="0.25">
      <c r="A1776" t="s">
        <v>12324</v>
      </c>
      <c r="B1776" t="s">
        <v>12325</v>
      </c>
      <c r="C1776" t="s">
        <v>249</v>
      </c>
      <c r="K1776" t="s">
        <v>253</v>
      </c>
      <c r="L1776" t="s">
        <v>254</v>
      </c>
      <c r="M1776" t="s">
        <v>255</v>
      </c>
      <c r="N1776" t="s">
        <v>29</v>
      </c>
      <c r="P1776" t="s">
        <v>42</v>
      </c>
      <c r="Q1776" t="s">
        <v>11554</v>
      </c>
      <c r="R1776" t="s">
        <v>12294</v>
      </c>
      <c r="S1776" t="s">
        <v>8095</v>
      </c>
      <c r="T1776" t="s">
        <v>12326</v>
      </c>
      <c r="V1776" t="s">
        <v>260</v>
      </c>
      <c r="X1776" t="s">
        <v>12019</v>
      </c>
      <c r="AE1776" t="s">
        <v>12327</v>
      </c>
      <c r="AH1776" t="s">
        <v>12328</v>
      </c>
      <c r="AL1776" t="s">
        <v>724</v>
      </c>
      <c r="AR1776" t="s">
        <v>12329</v>
      </c>
      <c r="AS1776" t="s">
        <v>12330</v>
      </c>
      <c r="AT1776" t="s">
        <v>4563</v>
      </c>
      <c r="BB1776" t="s">
        <v>2422</v>
      </c>
      <c r="BC1776" t="s">
        <v>12331</v>
      </c>
      <c r="BE1776" t="s">
        <v>12332</v>
      </c>
      <c r="BF1776" t="s">
        <v>390</v>
      </c>
      <c r="BG1776" s="1">
        <v>6</v>
      </c>
      <c r="BO1776" t="s">
        <v>281</v>
      </c>
      <c r="BP1776" s="1">
        <v>10574</v>
      </c>
      <c r="BQ1776" s="1">
        <v>10573.5</v>
      </c>
      <c r="BU1776" s="1">
        <v>0</v>
      </c>
      <c r="BV1776" s="4"/>
      <c r="BW1776" s="4"/>
      <c r="BX1776" s="4"/>
      <c r="BY1776" s="4"/>
      <c r="BZ1776" s="4"/>
      <c r="CA1776" s="1">
        <v>2.0099999999999998</v>
      </c>
      <c r="CB1776" s="4"/>
      <c r="CC1776" s="4"/>
      <c r="CD1776" s="4"/>
      <c r="CE1776" s="4"/>
      <c r="CF1776" t="s">
        <v>282</v>
      </c>
      <c r="CG1776" s="1">
        <v>39.270000000000003</v>
      </c>
      <c r="CH1776" s="1">
        <v>463.22</v>
      </c>
      <c r="CJ1776" s="1">
        <v>6475.01</v>
      </c>
      <c r="CP1776" s="1">
        <v>3.02</v>
      </c>
      <c r="DA1776" s="1">
        <v>115.81</v>
      </c>
      <c r="DK1776" s="1">
        <v>3464.08</v>
      </c>
      <c r="DV1776" s="1">
        <v>11.08</v>
      </c>
    </row>
    <row r="1777" spans="1:173" hidden="1" x14ac:dyDescent="0.25">
      <c r="A1777" t="s">
        <v>12333</v>
      </c>
      <c r="B1777" t="s">
        <v>12334</v>
      </c>
      <c r="C1777" t="s">
        <v>249</v>
      </c>
      <c r="D1777" t="s">
        <v>1677</v>
      </c>
      <c r="K1777" t="s">
        <v>253</v>
      </c>
      <c r="L1777" t="s">
        <v>254</v>
      </c>
      <c r="M1777" t="s">
        <v>255</v>
      </c>
      <c r="N1777" t="s">
        <v>29</v>
      </c>
      <c r="P1777" t="s">
        <v>42</v>
      </c>
      <c r="Q1777" t="s">
        <v>11554</v>
      </c>
      <c r="R1777" t="s">
        <v>8094</v>
      </c>
      <c r="S1777" t="s">
        <v>8095</v>
      </c>
      <c r="T1777" t="s">
        <v>12335</v>
      </c>
      <c r="V1777" t="s">
        <v>260</v>
      </c>
      <c r="X1777" t="s">
        <v>12312</v>
      </c>
      <c r="AE1777" t="s">
        <v>12336</v>
      </c>
      <c r="AG1777" t="s">
        <v>384</v>
      </c>
      <c r="AH1777" t="s">
        <v>12337</v>
      </c>
      <c r="AL1777" t="s">
        <v>12338</v>
      </c>
      <c r="AR1777" t="s">
        <v>3169</v>
      </c>
      <c r="AS1777" t="s">
        <v>12339</v>
      </c>
      <c r="BB1777" t="s">
        <v>3415</v>
      </c>
      <c r="BC1777" t="s">
        <v>9127</v>
      </c>
      <c r="BE1777" t="s">
        <v>812</v>
      </c>
      <c r="BF1777" t="s">
        <v>390</v>
      </c>
      <c r="BG1777" s="1">
        <v>4</v>
      </c>
      <c r="BO1777" t="s">
        <v>281</v>
      </c>
      <c r="BP1777" s="1">
        <v>249400</v>
      </c>
      <c r="BQ1777" s="1">
        <v>249400.05</v>
      </c>
      <c r="BU1777" s="1">
        <v>0.1</v>
      </c>
      <c r="BV1777" s="4"/>
      <c r="BW1777" s="4"/>
      <c r="BX1777" s="4"/>
      <c r="BY1777" s="4"/>
      <c r="BZ1777" s="4"/>
      <c r="CA1777" s="1">
        <v>8.15</v>
      </c>
      <c r="CB1777" s="4"/>
      <c r="CC1777" s="4"/>
      <c r="CD1777" s="4"/>
      <c r="CE1777" s="4"/>
      <c r="CF1777" t="s">
        <v>282</v>
      </c>
      <c r="CG1777" t="s">
        <v>282</v>
      </c>
      <c r="CH1777" s="1">
        <v>15601</v>
      </c>
      <c r="CJ1777" s="1">
        <v>154851.9</v>
      </c>
      <c r="CP1777" s="1">
        <v>38.42</v>
      </c>
      <c r="DA1777" s="1">
        <v>4622.2700000000004</v>
      </c>
      <c r="DK1777" s="1">
        <v>74049.48</v>
      </c>
      <c r="DV1777" s="1">
        <v>228.2</v>
      </c>
      <c r="FQ1777" t="s">
        <v>353</v>
      </c>
    </row>
    <row r="1778" spans="1:173" hidden="1" x14ac:dyDescent="0.25">
      <c r="A1778" t="s">
        <v>12340</v>
      </c>
      <c r="B1778" t="s">
        <v>12341</v>
      </c>
      <c r="C1778" t="s">
        <v>249</v>
      </c>
      <c r="D1778" t="s">
        <v>1677</v>
      </c>
      <c r="K1778" t="s">
        <v>253</v>
      </c>
      <c r="L1778" t="s">
        <v>254</v>
      </c>
      <c r="M1778" t="s">
        <v>255</v>
      </c>
      <c r="N1778" t="s">
        <v>29</v>
      </c>
      <c r="P1778" t="s">
        <v>42</v>
      </c>
      <c r="Q1778" t="s">
        <v>11554</v>
      </c>
      <c r="R1778" t="s">
        <v>12342</v>
      </c>
      <c r="S1778" t="s">
        <v>8095</v>
      </c>
      <c r="T1778" t="s">
        <v>12343</v>
      </c>
      <c r="V1778" t="s">
        <v>260</v>
      </c>
      <c r="AE1778" t="s">
        <v>9254</v>
      </c>
      <c r="AG1778" t="s">
        <v>2310</v>
      </c>
      <c r="AH1778" t="s">
        <v>12344</v>
      </c>
      <c r="AL1778" t="s">
        <v>7087</v>
      </c>
      <c r="AR1778" t="s">
        <v>12345</v>
      </c>
      <c r="AS1778" t="s">
        <v>12346</v>
      </c>
      <c r="AT1778" t="s">
        <v>12346</v>
      </c>
      <c r="BB1778" t="s">
        <v>1546</v>
      </c>
      <c r="BC1778" t="s">
        <v>12347</v>
      </c>
      <c r="BE1778" t="s">
        <v>4413</v>
      </c>
      <c r="BF1778" t="s">
        <v>390</v>
      </c>
      <c r="BG1778" s="1">
        <v>6.5</v>
      </c>
      <c r="BO1778" t="s">
        <v>281</v>
      </c>
      <c r="BP1778" s="1">
        <v>130886</v>
      </c>
      <c r="BQ1778" s="1">
        <v>130885.81</v>
      </c>
      <c r="BU1778" s="1">
        <v>0.1</v>
      </c>
      <c r="BV1778" s="4"/>
      <c r="BW1778" s="4"/>
      <c r="BX1778" s="4"/>
      <c r="BY1778" s="4"/>
      <c r="BZ1778" s="4"/>
      <c r="CA1778" s="4" t="s">
        <v>282</v>
      </c>
      <c r="CB1778" s="4"/>
      <c r="CC1778" s="4"/>
      <c r="CD1778" s="4"/>
      <c r="CE1778" s="4"/>
      <c r="CF1778" t="s">
        <v>282</v>
      </c>
      <c r="CG1778" s="1">
        <v>111.86</v>
      </c>
      <c r="CH1778" s="1">
        <v>4734</v>
      </c>
      <c r="CJ1778" s="1">
        <v>79821</v>
      </c>
      <c r="CP1778" s="1">
        <v>6.52</v>
      </c>
      <c r="DA1778" s="1">
        <v>948.08</v>
      </c>
      <c r="DK1778" s="1">
        <v>44851.8</v>
      </c>
      <c r="DV1778" s="1">
        <v>411.59</v>
      </c>
    </row>
    <row r="1779" spans="1:173" hidden="1" x14ac:dyDescent="0.25">
      <c r="A1779" t="s">
        <v>12348</v>
      </c>
      <c r="B1779" t="s">
        <v>12349</v>
      </c>
      <c r="C1779" t="s">
        <v>249</v>
      </c>
      <c r="D1779" t="s">
        <v>1677</v>
      </c>
      <c r="F1779" t="s">
        <v>12350</v>
      </c>
      <c r="G1779" t="s">
        <v>12351</v>
      </c>
      <c r="I1779" t="s">
        <v>12352</v>
      </c>
      <c r="K1779" t="s">
        <v>253</v>
      </c>
      <c r="L1779" t="s">
        <v>254</v>
      </c>
      <c r="M1779" t="s">
        <v>255</v>
      </c>
      <c r="N1779" t="s">
        <v>29</v>
      </c>
      <c r="P1779" t="s">
        <v>42</v>
      </c>
      <c r="Q1779" t="s">
        <v>11554</v>
      </c>
      <c r="R1779" t="s">
        <v>8073</v>
      </c>
      <c r="S1779" t="s">
        <v>8074</v>
      </c>
      <c r="T1779" t="s">
        <v>12353</v>
      </c>
      <c r="V1779" t="s">
        <v>260</v>
      </c>
      <c r="W1779" t="s">
        <v>186</v>
      </c>
      <c r="X1779" t="s">
        <v>12354</v>
      </c>
      <c r="AD1779" t="s">
        <v>12355</v>
      </c>
      <c r="AE1779" t="s">
        <v>12284</v>
      </c>
      <c r="AG1779" t="s">
        <v>384</v>
      </c>
      <c r="AH1779" t="s">
        <v>12356</v>
      </c>
      <c r="AJ1779" t="s">
        <v>7768</v>
      </c>
      <c r="AL1779" t="s">
        <v>8606</v>
      </c>
      <c r="AN1779" t="s">
        <v>267</v>
      </c>
      <c r="AO1779" t="s">
        <v>268</v>
      </c>
      <c r="AP1779" t="s">
        <v>590</v>
      </c>
      <c r="AQ1779" t="s">
        <v>1827</v>
      </c>
      <c r="AT1779" t="s">
        <v>12357</v>
      </c>
      <c r="AU1779" t="s">
        <v>12358</v>
      </c>
      <c r="BB1779" t="s">
        <v>2181</v>
      </c>
      <c r="BC1779" t="s">
        <v>10022</v>
      </c>
      <c r="BE1779" t="s">
        <v>791</v>
      </c>
      <c r="BF1779" t="s">
        <v>390</v>
      </c>
      <c r="BG1779" s="1">
        <v>5.9</v>
      </c>
      <c r="BO1779" t="s">
        <v>281</v>
      </c>
      <c r="BP1779" s="1">
        <v>203402</v>
      </c>
      <c r="BQ1779" s="1">
        <v>203402.06</v>
      </c>
      <c r="BU1779" s="1">
        <v>0.2</v>
      </c>
      <c r="BV1779" s="4"/>
      <c r="BW1779" s="4"/>
      <c r="BX1779" s="4"/>
      <c r="BY1779" s="4"/>
      <c r="BZ1779" s="4"/>
      <c r="CA1779" s="4" t="s">
        <v>282</v>
      </c>
      <c r="CB1779" s="4"/>
      <c r="CC1779" s="4"/>
      <c r="CD1779" s="4"/>
      <c r="CE1779" s="4"/>
      <c r="CF1779" t="s">
        <v>282</v>
      </c>
      <c r="CG1779" s="1">
        <v>46.76</v>
      </c>
      <c r="CH1779" s="1">
        <v>10402</v>
      </c>
      <c r="CJ1779" s="1">
        <v>125466</v>
      </c>
      <c r="CP1779" s="1">
        <v>4.5599999999999996</v>
      </c>
      <c r="DA1779" s="1">
        <v>2885.72</v>
      </c>
      <c r="DK1779" s="1">
        <v>64443.9</v>
      </c>
      <c r="DV1779" s="1">
        <v>152.84</v>
      </c>
    </row>
    <row r="1780" spans="1:173" hidden="1" x14ac:dyDescent="0.25">
      <c r="A1780" t="s">
        <v>12359</v>
      </c>
      <c r="B1780" t="s">
        <v>12360</v>
      </c>
      <c r="C1780" t="s">
        <v>249</v>
      </c>
      <c r="D1780" t="s">
        <v>1677</v>
      </c>
      <c r="F1780" t="s">
        <v>12361</v>
      </c>
      <c r="G1780" t="s">
        <v>12362</v>
      </c>
      <c r="I1780" t="s">
        <v>12363</v>
      </c>
      <c r="K1780" t="s">
        <v>253</v>
      </c>
      <c r="L1780" t="s">
        <v>254</v>
      </c>
      <c r="M1780" t="s">
        <v>255</v>
      </c>
      <c r="N1780" t="s">
        <v>29</v>
      </c>
      <c r="P1780" t="s">
        <v>42</v>
      </c>
      <c r="Q1780" t="s">
        <v>11554</v>
      </c>
      <c r="R1780" t="s">
        <v>8073</v>
      </c>
      <c r="S1780" t="s">
        <v>8074</v>
      </c>
      <c r="T1780" t="s">
        <v>12364</v>
      </c>
      <c r="V1780" t="s">
        <v>260</v>
      </c>
      <c r="W1780" t="s">
        <v>186</v>
      </c>
      <c r="X1780" t="s">
        <v>12365</v>
      </c>
      <c r="AD1780" t="s">
        <v>12366</v>
      </c>
      <c r="AE1780" t="s">
        <v>12284</v>
      </c>
      <c r="AG1780" t="s">
        <v>384</v>
      </c>
      <c r="AH1780" t="s">
        <v>12367</v>
      </c>
      <c r="AJ1780" t="s">
        <v>3397</v>
      </c>
      <c r="AL1780" t="s">
        <v>12368</v>
      </c>
      <c r="AN1780" t="s">
        <v>6989</v>
      </c>
      <c r="AO1780" t="s">
        <v>268</v>
      </c>
      <c r="AP1780" t="s">
        <v>364</v>
      </c>
      <c r="AQ1780" t="s">
        <v>7508</v>
      </c>
      <c r="AT1780" t="s">
        <v>7757</v>
      </c>
      <c r="AU1780" t="s">
        <v>11773</v>
      </c>
      <c r="BB1780" t="s">
        <v>2061</v>
      </c>
      <c r="BC1780" t="s">
        <v>11687</v>
      </c>
      <c r="BE1780" t="s">
        <v>3410</v>
      </c>
      <c r="BF1780" t="s">
        <v>390</v>
      </c>
      <c r="BG1780" s="1">
        <v>5.5</v>
      </c>
      <c r="BO1780" t="s">
        <v>281</v>
      </c>
      <c r="BP1780" s="1">
        <v>185565</v>
      </c>
      <c r="BQ1780" s="1">
        <v>185564.79999999999</v>
      </c>
      <c r="BU1780" s="1">
        <v>0</v>
      </c>
      <c r="BV1780" s="4"/>
      <c r="BW1780" s="4"/>
      <c r="BX1780" s="4"/>
      <c r="BY1780" s="4"/>
      <c r="BZ1780" s="4"/>
      <c r="CA1780" s="4" t="s">
        <v>282</v>
      </c>
      <c r="CB1780" s="4"/>
      <c r="CC1780" s="4"/>
      <c r="CD1780" s="4"/>
      <c r="CE1780" s="4"/>
      <c r="CF1780" t="s">
        <v>282</v>
      </c>
      <c r="CG1780" s="1">
        <v>63.1</v>
      </c>
      <c r="CH1780" s="1">
        <v>8417</v>
      </c>
      <c r="CJ1780" s="1">
        <v>114933.6</v>
      </c>
      <c r="CP1780" s="1">
        <v>5.63</v>
      </c>
      <c r="DA1780" s="1">
        <v>3448.01</v>
      </c>
      <c r="DK1780" s="1">
        <v>58480.92</v>
      </c>
      <c r="DV1780" s="1">
        <v>216.35</v>
      </c>
    </row>
    <row r="1781" spans="1:173" hidden="1" x14ac:dyDescent="0.25">
      <c r="A1781" t="s">
        <v>12369</v>
      </c>
      <c r="B1781" t="s">
        <v>12370</v>
      </c>
      <c r="C1781" t="s">
        <v>249</v>
      </c>
      <c r="D1781" t="s">
        <v>1677</v>
      </c>
      <c r="F1781" t="s">
        <v>12371</v>
      </c>
      <c r="G1781" t="s">
        <v>12372</v>
      </c>
      <c r="I1781" t="s">
        <v>12373</v>
      </c>
      <c r="K1781" t="s">
        <v>253</v>
      </c>
      <c r="L1781" t="s">
        <v>254</v>
      </c>
      <c r="M1781" t="s">
        <v>255</v>
      </c>
      <c r="N1781" t="s">
        <v>29</v>
      </c>
      <c r="P1781" t="s">
        <v>42</v>
      </c>
      <c r="Q1781" t="s">
        <v>11554</v>
      </c>
      <c r="R1781" t="s">
        <v>8073</v>
      </c>
      <c r="S1781" t="s">
        <v>8074</v>
      </c>
      <c r="T1781" t="s">
        <v>12374</v>
      </c>
      <c r="V1781" t="s">
        <v>260</v>
      </c>
      <c r="W1781" t="s">
        <v>186</v>
      </c>
      <c r="X1781" t="s">
        <v>12354</v>
      </c>
      <c r="AD1781" t="s">
        <v>12375</v>
      </c>
      <c r="AE1781" t="s">
        <v>12284</v>
      </c>
      <c r="AG1781" t="s">
        <v>384</v>
      </c>
      <c r="AH1781" t="s">
        <v>12376</v>
      </c>
      <c r="AJ1781" t="s">
        <v>7768</v>
      </c>
      <c r="AL1781" t="s">
        <v>3397</v>
      </c>
      <c r="AN1781" t="s">
        <v>267</v>
      </c>
      <c r="AO1781" t="s">
        <v>268</v>
      </c>
      <c r="AP1781" t="s">
        <v>590</v>
      </c>
      <c r="AQ1781" t="s">
        <v>1827</v>
      </c>
      <c r="AR1781" t="s">
        <v>12377</v>
      </c>
      <c r="AS1781" t="s">
        <v>12378</v>
      </c>
      <c r="AT1781" t="s">
        <v>12379</v>
      </c>
      <c r="AU1781" t="s">
        <v>12380</v>
      </c>
      <c r="AX1781" t="s">
        <v>577</v>
      </c>
      <c r="BB1781" t="s">
        <v>3921</v>
      </c>
      <c r="BC1781" t="s">
        <v>12381</v>
      </c>
      <c r="BE1781" t="s">
        <v>791</v>
      </c>
      <c r="BF1781" t="s">
        <v>390</v>
      </c>
      <c r="BG1781" s="1">
        <v>5.7</v>
      </c>
      <c r="BO1781" t="s">
        <v>281</v>
      </c>
      <c r="BP1781" s="1">
        <v>207101</v>
      </c>
      <c r="BQ1781" s="1">
        <v>207101</v>
      </c>
      <c r="BU1781" s="1">
        <v>0</v>
      </c>
      <c r="BV1781" s="4"/>
      <c r="BW1781" s="4"/>
      <c r="BX1781" s="4"/>
      <c r="BY1781" s="4"/>
      <c r="BZ1781" s="4"/>
      <c r="CA1781" s="4" t="s">
        <v>282</v>
      </c>
      <c r="CB1781" s="4"/>
      <c r="CC1781" s="4"/>
      <c r="CD1781" s="4"/>
      <c r="CE1781" s="4"/>
      <c r="CF1781" t="s">
        <v>282</v>
      </c>
      <c r="CG1781" s="1">
        <v>42.29</v>
      </c>
      <c r="CH1781" s="1">
        <v>10596</v>
      </c>
      <c r="CJ1781" s="1">
        <v>128027.2</v>
      </c>
      <c r="CP1781" s="1">
        <v>3.43</v>
      </c>
      <c r="DA1781" s="1">
        <v>2834.89</v>
      </c>
      <c r="DK1781" s="1">
        <v>65499.63</v>
      </c>
      <c r="DV1781" s="1">
        <v>97.16</v>
      </c>
    </row>
    <row r="1782" spans="1:173" hidden="1" x14ac:dyDescent="0.25">
      <c r="A1782" t="s">
        <v>12382</v>
      </c>
      <c r="B1782" t="s">
        <v>12383</v>
      </c>
      <c r="C1782" t="s">
        <v>249</v>
      </c>
      <c r="D1782" t="s">
        <v>1677</v>
      </c>
      <c r="F1782" t="s">
        <v>12384</v>
      </c>
      <c r="G1782" t="s">
        <v>12385</v>
      </c>
      <c r="I1782" t="s">
        <v>12386</v>
      </c>
      <c r="K1782" t="s">
        <v>253</v>
      </c>
      <c r="L1782" t="s">
        <v>254</v>
      </c>
      <c r="M1782" t="s">
        <v>255</v>
      </c>
      <c r="N1782" t="s">
        <v>29</v>
      </c>
      <c r="P1782" t="s">
        <v>42</v>
      </c>
      <c r="Q1782" t="s">
        <v>11554</v>
      </c>
      <c r="R1782" t="s">
        <v>8073</v>
      </c>
      <c r="S1782" t="s">
        <v>8074</v>
      </c>
      <c r="T1782" t="s">
        <v>12387</v>
      </c>
      <c r="V1782" t="s">
        <v>260</v>
      </c>
      <c r="W1782" t="s">
        <v>695</v>
      </c>
      <c r="X1782" t="s">
        <v>12365</v>
      </c>
      <c r="AD1782" t="s">
        <v>12388</v>
      </c>
      <c r="AE1782" t="s">
        <v>12284</v>
      </c>
      <c r="AG1782" t="s">
        <v>384</v>
      </c>
      <c r="AH1782" t="s">
        <v>12389</v>
      </c>
      <c r="AJ1782" t="s">
        <v>6007</v>
      </c>
      <c r="AL1782" t="s">
        <v>12286</v>
      </c>
      <c r="AN1782" t="s">
        <v>3002</v>
      </c>
      <c r="AO1782" t="s">
        <v>268</v>
      </c>
      <c r="AP1782" t="s">
        <v>590</v>
      </c>
      <c r="AQ1782" t="s">
        <v>6008</v>
      </c>
      <c r="AT1782" t="s">
        <v>12390</v>
      </c>
      <c r="AU1782" t="s">
        <v>8708</v>
      </c>
      <c r="BB1782" t="s">
        <v>947</v>
      </c>
      <c r="BC1782" t="s">
        <v>12391</v>
      </c>
      <c r="BE1782" t="s">
        <v>3410</v>
      </c>
      <c r="BF1782" t="s">
        <v>390</v>
      </c>
      <c r="BG1782" s="1">
        <v>5.5</v>
      </c>
      <c r="BO1782" t="s">
        <v>281</v>
      </c>
      <c r="BP1782" s="1">
        <v>182221</v>
      </c>
      <c r="BQ1782" s="1">
        <v>182220.51</v>
      </c>
      <c r="BU1782" s="1">
        <v>0.2</v>
      </c>
      <c r="BV1782" s="4"/>
      <c r="BW1782" s="4"/>
      <c r="BX1782" s="4"/>
      <c r="BY1782" s="4"/>
      <c r="BZ1782" s="4"/>
      <c r="CA1782" s="4" t="s">
        <v>282</v>
      </c>
      <c r="CB1782" s="4"/>
      <c r="CC1782" s="4"/>
      <c r="CD1782" s="4"/>
      <c r="CE1782" s="4"/>
      <c r="CF1782" t="s">
        <v>282</v>
      </c>
      <c r="CG1782" s="1">
        <v>60.76</v>
      </c>
      <c r="CH1782" s="1">
        <v>10700</v>
      </c>
      <c r="CJ1782" s="1">
        <v>112520</v>
      </c>
      <c r="CP1782" s="1">
        <v>4.5</v>
      </c>
      <c r="DA1782" s="1">
        <v>2475.44</v>
      </c>
      <c r="DK1782" s="1">
        <v>56372.52</v>
      </c>
      <c r="DV1782" s="1">
        <v>86.64</v>
      </c>
    </row>
    <row r="1783" spans="1:173" hidden="1" x14ac:dyDescent="0.25">
      <c r="A1783" t="s">
        <v>12392</v>
      </c>
      <c r="B1783" t="s">
        <v>12393</v>
      </c>
      <c r="C1783" t="s">
        <v>249</v>
      </c>
      <c r="D1783" t="s">
        <v>1677</v>
      </c>
      <c r="F1783" t="s">
        <v>12394</v>
      </c>
      <c r="G1783" t="s">
        <v>12395</v>
      </c>
      <c r="I1783" t="s">
        <v>12396</v>
      </c>
      <c r="K1783" t="s">
        <v>253</v>
      </c>
      <c r="L1783" t="s">
        <v>254</v>
      </c>
      <c r="M1783" t="s">
        <v>255</v>
      </c>
      <c r="N1783" t="s">
        <v>29</v>
      </c>
      <c r="P1783" t="s">
        <v>42</v>
      </c>
      <c r="Q1783" t="s">
        <v>11554</v>
      </c>
      <c r="R1783" t="s">
        <v>8073</v>
      </c>
      <c r="S1783" t="s">
        <v>8074</v>
      </c>
      <c r="T1783" t="s">
        <v>12397</v>
      </c>
      <c r="V1783" t="s">
        <v>260</v>
      </c>
      <c r="W1783" t="s">
        <v>695</v>
      </c>
      <c r="X1783" t="s">
        <v>12398</v>
      </c>
      <c r="AD1783" t="s">
        <v>4394</v>
      </c>
      <c r="AE1783" t="s">
        <v>12284</v>
      </c>
      <c r="AG1783" t="s">
        <v>384</v>
      </c>
      <c r="AH1783" t="s">
        <v>12399</v>
      </c>
      <c r="AL1783" t="s">
        <v>8606</v>
      </c>
      <c r="AR1783" t="s">
        <v>12400</v>
      </c>
      <c r="AT1783" t="s">
        <v>12401</v>
      </c>
      <c r="AU1783" t="s">
        <v>12402</v>
      </c>
      <c r="BB1783" t="s">
        <v>914</v>
      </c>
      <c r="BC1783" t="s">
        <v>12403</v>
      </c>
      <c r="BE1783" t="s">
        <v>3410</v>
      </c>
      <c r="BF1783" t="s">
        <v>390</v>
      </c>
      <c r="BG1783" s="1">
        <v>5.8</v>
      </c>
      <c r="BO1783" t="s">
        <v>281</v>
      </c>
      <c r="BP1783" s="1">
        <v>200723</v>
      </c>
      <c r="BQ1783" s="1">
        <v>200723</v>
      </c>
      <c r="BU1783" s="1">
        <v>0.2</v>
      </c>
      <c r="BV1783" s="4"/>
      <c r="BW1783" s="4"/>
      <c r="BX1783" s="4"/>
      <c r="BY1783" s="4"/>
      <c r="BZ1783" s="4"/>
      <c r="CA1783" s="4" t="s">
        <v>282</v>
      </c>
      <c r="CB1783" s="4"/>
      <c r="CC1783" s="4"/>
      <c r="CD1783" s="4"/>
      <c r="CE1783" s="4"/>
      <c r="CF1783" t="s">
        <v>282</v>
      </c>
      <c r="CG1783" s="1">
        <v>99.71</v>
      </c>
      <c r="CH1783" s="1">
        <v>11897</v>
      </c>
      <c r="CJ1783" s="1">
        <v>123507.9</v>
      </c>
      <c r="CP1783" s="1">
        <v>10.199999999999999</v>
      </c>
      <c r="DA1783" s="1">
        <v>2039.58</v>
      </c>
      <c r="DK1783" s="1">
        <v>63000.36</v>
      </c>
      <c r="DV1783" s="1">
        <v>167.7</v>
      </c>
    </row>
    <row r="1784" spans="1:173" hidden="1" x14ac:dyDescent="0.25">
      <c r="A1784" t="s">
        <v>12404</v>
      </c>
      <c r="B1784" t="s">
        <v>12405</v>
      </c>
      <c r="C1784" t="s">
        <v>249</v>
      </c>
      <c r="D1784" t="s">
        <v>1677</v>
      </c>
      <c r="F1784" t="s">
        <v>12406</v>
      </c>
      <c r="G1784" t="s">
        <v>12407</v>
      </c>
      <c r="I1784" t="s">
        <v>12408</v>
      </c>
      <c r="K1784" t="s">
        <v>253</v>
      </c>
      <c r="L1784" t="s">
        <v>254</v>
      </c>
      <c r="M1784" t="s">
        <v>255</v>
      </c>
      <c r="N1784" t="s">
        <v>29</v>
      </c>
      <c r="P1784" t="s">
        <v>42</v>
      </c>
      <c r="Q1784" t="s">
        <v>11554</v>
      </c>
      <c r="R1784" t="s">
        <v>8073</v>
      </c>
      <c r="S1784" t="s">
        <v>8074</v>
      </c>
      <c r="T1784" t="s">
        <v>12409</v>
      </c>
      <c r="V1784" t="s">
        <v>260</v>
      </c>
      <c r="W1784" t="s">
        <v>186</v>
      </c>
      <c r="X1784" t="s">
        <v>12410</v>
      </c>
      <c r="AD1784" t="s">
        <v>12411</v>
      </c>
      <c r="AE1784" t="s">
        <v>12412</v>
      </c>
      <c r="AH1784" t="s">
        <v>12413</v>
      </c>
      <c r="AJ1784" t="s">
        <v>2936</v>
      </c>
      <c r="AL1784" t="s">
        <v>12414</v>
      </c>
      <c r="AN1784" t="s">
        <v>7310</v>
      </c>
      <c r="AO1784" t="s">
        <v>268</v>
      </c>
      <c r="AP1784" t="s">
        <v>364</v>
      </c>
      <c r="AQ1784" t="s">
        <v>2937</v>
      </c>
      <c r="AT1784" t="s">
        <v>12415</v>
      </c>
      <c r="AU1784" t="s">
        <v>12416</v>
      </c>
      <c r="BB1784" t="s">
        <v>1966</v>
      </c>
      <c r="BC1784" t="s">
        <v>1966</v>
      </c>
      <c r="BE1784" t="s">
        <v>870</v>
      </c>
      <c r="BF1784" t="s">
        <v>390</v>
      </c>
      <c r="BG1784" s="1">
        <v>6.2</v>
      </c>
      <c r="BO1784" t="s">
        <v>281</v>
      </c>
      <c r="BP1784" s="1">
        <v>213556</v>
      </c>
      <c r="BQ1784" s="1">
        <v>213555.67</v>
      </c>
      <c r="BU1784" s="1">
        <v>0.1</v>
      </c>
      <c r="BV1784" s="4"/>
      <c r="BW1784" s="4"/>
      <c r="BX1784" s="4"/>
      <c r="BY1784" s="4"/>
      <c r="BZ1784" s="4"/>
      <c r="CA1784" s="4" t="s">
        <v>282</v>
      </c>
      <c r="CB1784" s="4"/>
      <c r="CC1784" s="4"/>
      <c r="CD1784" s="4"/>
      <c r="CE1784" s="4"/>
      <c r="CF1784" t="s">
        <v>282</v>
      </c>
      <c r="CG1784" s="1">
        <v>36.450000000000003</v>
      </c>
      <c r="CH1784" s="1">
        <v>4544</v>
      </c>
      <c r="CJ1784" s="1">
        <v>128707</v>
      </c>
      <c r="CP1784" s="1">
        <v>2.2799999999999998</v>
      </c>
      <c r="DA1784" s="1">
        <v>1845.18</v>
      </c>
      <c r="DK1784" s="1">
        <v>76085.2</v>
      </c>
      <c r="DV1784" s="1">
        <v>2334.9499999999998</v>
      </c>
    </row>
    <row r="1785" spans="1:173" hidden="1" x14ac:dyDescent="0.25">
      <c r="A1785" t="s">
        <v>12417</v>
      </c>
      <c r="B1785" t="s">
        <v>12418</v>
      </c>
      <c r="C1785" t="s">
        <v>249</v>
      </c>
      <c r="D1785" t="s">
        <v>1677</v>
      </c>
      <c r="F1785" t="s">
        <v>12406</v>
      </c>
      <c r="G1785" t="s">
        <v>12407</v>
      </c>
      <c r="I1785" t="s">
        <v>12408</v>
      </c>
      <c r="K1785" t="s">
        <v>253</v>
      </c>
      <c r="L1785" t="s">
        <v>254</v>
      </c>
      <c r="M1785" t="s">
        <v>255</v>
      </c>
      <c r="N1785" t="s">
        <v>29</v>
      </c>
      <c r="P1785" t="s">
        <v>42</v>
      </c>
      <c r="Q1785" t="s">
        <v>11554</v>
      </c>
      <c r="R1785" t="s">
        <v>8073</v>
      </c>
      <c r="S1785" t="s">
        <v>8074</v>
      </c>
      <c r="T1785" t="s">
        <v>12419</v>
      </c>
      <c r="V1785" t="s">
        <v>260</v>
      </c>
      <c r="W1785" t="s">
        <v>186</v>
      </c>
      <c r="X1785" t="s">
        <v>12410</v>
      </c>
      <c r="AD1785" t="s">
        <v>12411</v>
      </c>
      <c r="AE1785" t="s">
        <v>12412</v>
      </c>
      <c r="AG1785" t="s">
        <v>12420</v>
      </c>
      <c r="AH1785" t="s">
        <v>1677</v>
      </c>
      <c r="AJ1785" t="s">
        <v>2936</v>
      </c>
      <c r="AL1785" t="s">
        <v>12421</v>
      </c>
      <c r="AN1785" t="s">
        <v>7310</v>
      </c>
      <c r="AO1785" t="s">
        <v>268</v>
      </c>
      <c r="AP1785" t="s">
        <v>364</v>
      </c>
      <c r="AQ1785" t="s">
        <v>2937</v>
      </c>
      <c r="AR1785" t="s">
        <v>12422</v>
      </c>
      <c r="AS1785" t="s">
        <v>11120</v>
      </c>
      <c r="AT1785" t="s">
        <v>4564</v>
      </c>
      <c r="AU1785" t="s">
        <v>12416</v>
      </c>
      <c r="BB1785" t="s">
        <v>2460</v>
      </c>
      <c r="BC1785" t="s">
        <v>12423</v>
      </c>
      <c r="BE1785" t="s">
        <v>812</v>
      </c>
      <c r="BF1785" t="s">
        <v>390</v>
      </c>
      <c r="BG1785" s="1">
        <v>5.4</v>
      </c>
      <c r="BO1785" t="s">
        <v>281</v>
      </c>
      <c r="BP1785" s="1">
        <v>200787</v>
      </c>
      <c r="BQ1785" s="1">
        <v>200786.65</v>
      </c>
      <c r="BU1785" s="1">
        <v>-0.1</v>
      </c>
      <c r="BV1785" s="4"/>
      <c r="BW1785" s="4"/>
      <c r="BX1785" s="4"/>
      <c r="BY1785" s="4"/>
      <c r="BZ1785" s="4"/>
      <c r="CA1785" s="4" t="s">
        <v>282</v>
      </c>
      <c r="CB1785" s="4"/>
      <c r="CC1785" s="4"/>
      <c r="CD1785" s="4"/>
      <c r="CE1785" s="4"/>
      <c r="CF1785" t="s">
        <v>282</v>
      </c>
      <c r="CG1785" s="1">
        <v>48.62</v>
      </c>
      <c r="CH1785" s="1">
        <v>8275</v>
      </c>
      <c r="CJ1785" s="1">
        <v>123235.4</v>
      </c>
      <c r="CP1785" s="1">
        <v>27.13</v>
      </c>
      <c r="DA1785" s="1">
        <v>1775.04</v>
      </c>
      <c r="DK1785" s="1">
        <v>67044.58</v>
      </c>
      <c r="DV1785" s="1">
        <v>379.88</v>
      </c>
    </row>
    <row r="1786" spans="1:173" hidden="1" x14ac:dyDescent="0.25">
      <c r="A1786" t="s">
        <v>12424</v>
      </c>
      <c r="B1786" t="s">
        <v>12425</v>
      </c>
      <c r="C1786" t="s">
        <v>249</v>
      </c>
      <c r="D1786" t="s">
        <v>1677</v>
      </c>
      <c r="F1786" t="s">
        <v>12406</v>
      </c>
      <c r="G1786" t="s">
        <v>12407</v>
      </c>
      <c r="I1786" t="s">
        <v>12408</v>
      </c>
      <c r="K1786" t="s">
        <v>253</v>
      </c>
      <c r="L1786" t="s">
        <v>254</v>
      </c>
      <c r="M1786" t="s">
        <v>255</v>
      </c>
      <c r="N1786" t="s">
        <v>29</v>
      </c>
      <c r="P1786" t="s">
        <v>42</v>
      </c>
      <c r="Q1786" t="s">
        <v>11554</v>
      </c>
      <c r="R1786" t="s">
        <v>8073</v>
      </c>
      <c r="S1786" t="s">
        <v>8074</v>
      </c>
      <c r="T1786" t="s">
        <v>12409</v>
      </c>
      <c r="V1786" t="s">
        <v>260</v>
      </c>
      <c r="W1786" t="s">
        <v>186</v>
      </c>
      <c r="X1786" t="s">
        <v>12410</v>
      </c>
      <c r="AD1786" t="s">
        <v>12411</v>
      </c>
      <c r="AE1786" t="s">
        <v>12426</v>
      </c>
      <c r="AG1786" t="s">
        <v>12427</v>
      </c>
      <c r="AH1786" t="s">
        <v>12428</v>
      </c>
      <c r="AJ1786" t="s">
        <v>2936</v>
      </c>
      <c r="AL1786" t="s">
        <v>12421</v>
      </c>
      <c r="AN1786" t="s">
        <v>7310</v>
      </c>
      <c r="AO1786" t="s">
        <v>268</v>
      </c>
      <c r="AP1786" t="s">
        <v>364</v>
      </c>
      <c r="AQ1786" t="s">
        <v>2937</v>
      </c>
      <c r="AR1786" t="s">
        <v>12422</v>
      </c>
      <c r="AS1786" t="s">
        <v>11120</v>
      </c>
      <c r="AT1786" t="s">
        <v>4564</v>
      </c>
      <c r="AU1786" t="s">
        <v>12416</v>
      </c>
      <c r="BB1786" t="s">
        <v>2460</v>
      </c>
      <c r="BC1786" t="s">
        <v>12429</v>
      </c>
      <c r="BE1786" t="s">
        <v>758</v>
      </c>
      <c r="BF1786" t="s">
        <v>390</v>
      </c>
      <c r="BG1786" s="1">
        <v>5.6</v>
      </c>
      <c r="BO1786" t="s">
        <v>281</v>
      </c>
      <c r="BP1786" s="1">
        <v>199194</v>
      </c>
      <c r="BQ1786" s="1">
        <v>199193.81</v>
      </c>
      <c r="BU1786" s="1">
        <v>0</v>
      </c>
      <c r="BV1786" s="4"/>
      <c r="BW1786" s="4"/>
      <c r="BX1786" s="4"/>
      <c r="BY1786" s="4"/>
      <c r="BZ1786" s="4"/>
      <c r="CA1786" s="4" t="s">
        <v>282</v>
      </c>
      <c r="CB1786" s="4"/>
      <c r="CC1786" s="4"/>
      <c r="CD1786" s="4"/>
      <c r="CE1786" s="4"/>
      <c r="CF1786" t="s">
        <v>282</v>
      </c>
      <c r="CG1786" s="1">
        <v>50.89</v>
      </c>
      <c r="CH1786" s="1">
        <v>8141</v>
      </c>
      <c r="CJ1786" s="1">
        <v>122126.39999999999</v>
      </c>
      <c r="CP1786" s="1">
        <v>24.88</v>
      </c>
      <c r="DA1786" s="1">
        <v>1843.2</v>
      </c>
      <c r="DK1786" s="1">
        <v>66604.12</v>
      </c>
      <c r="DV1786" s="1">
        <v>402.56</v>
      </c>
    </row>
    <row r="1787" spans="1:173" hidden="1" x14ac:dyDescent="0.25">
      <c r="A1787" t="s">
        <v>12430</v>
      </c>
      <c r="B1787" t="s">
        <v>12431</v>
      </c>
      <c r="C1787" t="s">
        <v>249</v>
      </c>
      <c r="D1787" t="s">
        <v>1677</v>
      </c>
      <c r="F1787" t="s">
        <v>12406</v>
      </c>
      <c r="G1787" t="s">
        <v>12407</v>
      </c>
      <c r="I1787" t="s">
        <v>12408</v>
      </c>
      <c r="K1787" t="s">
        <v>253</v>
      </c>
      <c r="L1787" t="s">
        <v>254</v>
      </c>
      <c r="M1787" t="s">
        <v>255</v>
      </c>
      <c r="N1787" t="s">
        <v>29</v>
      </c>
      <c r="P1787" t="s">
        <v>42</v>
      </c>
      <c r="Q1787" t="s">
        <v>11554</v>
      </c>
      <c r="R1787" t="s">
        <v>8073</v>
      </c>
      <c r="S1787" t="s">
        <v>8074</v>
      </c>
      <c r="T1787" t="s">
        <v>12409</v>
      </c>
      <c r="V1787" t="s">
        <v>260</v>
      </c>
      <c r="W1787" t="s">
        <v>186</v>
      </c>
      <c r="X1787" t="s">
        <v>12410</v>
      </c>
      <c r="AD1787" t="s">
        <v>12411</v>
      </c>
      <c r="AE1787" t="s">
        <v>12426</v>
      </c>
      <c r="AH1787" t="s">
        <v>12432</v>
      </c>
      <c r="AJ1787" t="s">
        <v>2936</v>
      </c>
      <c r="AL1787" t="s">
        <v>12414</v>
      </c>
      <c r="AN1787" t="s">
        <v>7310</v>
      </c>
      <c r="AO1787" t="s">
        <v>268</v>
      </c>
      <c r="AP1787" t="s">
        <v>364</v>
      </c>
      <c r="AQ1787" t="s">
        <v>2937</v>
      </c>
      <c r="AT1787" t="s">
        <v>12415</v>
      </c>
      <c r="AU1787" t="s">
        <v>12416</v>
      </c>
      <c r="BB1787" t="s">
        <v>1966</v>
      </c>
      <c r="BC1787" t="s">
        <v>7121</v>
      </c>
      <c r="BE1787" t="s">
        <v>758</v>
      </c>
      <c r="BG1787" s="1">
        <v>6</v>
      </c>
      <c r="BO1787" t="s">
        <v>281</v>
      </c>
      <c r="BP1787" s="1">
        <v>213494</v>
      </c>
      <c r="BQ1787" s="1">
        <v>213494.16</v>
      </c>
      <c r="BU1787" s="1">
        <v>0</v>
      </c>
      <c r="BV1787" s="4"/>
      <c r="BW1787" s="4"/>
      <c r="BX1787" s="4"/>
      <c r="BY1787" s="4"/>
      <c r="BZ1787" s="4"/>
      <c r="CA1787" s="4" t="s">
        <v>282</v>
      </c>
      <c r="CB1787" s="4"/>
      <c r="CC1787" s="4"/>
      <c r="CD1787" s="4"/>
      <c r="CE1787" s="4"/>
      <c r="CF1787" t="s">
        <v>282</v>
      </c>
      <c r="CG1787" s="1">
        <v>34.17</v>
      </c>
      <c r="CH1787" s="1">
        <v>4544</v>
      </c>
      <c r="CJ1787" s="1">
        <v>128707</v>
      </c>
      <c r="CP1787" t="s">
        <v>282</v>
      </c>
      <c r="DA1787" s="1">
        <v>1776.84</v>
      </c>
      <c r="DK1787" s="1">
        <v>76085.2</v>
      </c>
      <c r="DV1787" s="1">
        <v>2346.34</v>
      </c>
    </row>
    <row r="1788" spans="1:173" hidden="1" x14ac:dyDescent="0.25">
      <c r="A1788" t="s">
        <v>12433</v>
      </c>
      <c r="B1788" t="s">
        <v>12434</v>
      </c>
      <c r="C1788" t="s">
        <v>249</v>
      </c>
      <c r="D1788" t="s">
        <v>1677</v>
      </c>
      <c r="F1788" t="s">
        <v>12406</v>
      </c>
      <c r="G1788" t="s">
        <v>12407</v>
      </c>
      <c r="I1788" t="s">
        <v>12408</v>
      </c>
      <c r="K1788" t="s">
        <v>253</v>
      </c>
      <c r="L1788" t="s">
        <v>254</v>
      </c>
      <c r="M1788" t="s">
        <v>255</v>
      </c>
      <c r="N1788" t="s">
        <v>29</v>
      </c>
      <c r="P1788" t="s">
        <v>42</v>
      </c>
      <c r="Q1788" t="s">
        <v>11554</v>
      </c>
      <c r="R1788" t="s">
        <v>8073</v>
      </c>
      <c r="S1788" t="s">
        <v>8074</v>
      </c>
      <c r="T1788" t="s">
        <v>12435</v>
      </c>
      <c r="V1788" t="s">
        <v>260</v>
      </c>
      <c r="W1788" t="s">
        <v>186</v>
      </c>
      <c r="X1788" t="s">
        <v>12410</v>
      </c>
      <c r="AD1788" t="s">
        <v>12411</v>
      </c>
      <c r="AE1788" t="s">
        <v>12284</v>
      </c>
      <c r="AG1788" t="s">
        <v>12436</v>
      </c>
      <c r="AH1788" t="s">
        <v>12437</v>
      </c>
      <c r="AJ1788" t="s">
        <v>2936</v>
      </c>
      <c r="AL1788" t="s">
        <v>12286</v>
      </c>
      <c r="AN1788" t="s">
        <v>7310</v>
      </c>
      <c r="AO1788" t="s">
        <v>268</v>
      </c>
      <c r="AP1788" t="s">
        <v>364</v>
      </c>
      <c r="AQ1788" t="s">
        <v>2937</v>
      </c>
      <c r="AT1788" t="s">
        <v>12415</v>
      </c>
      <c r="AU1788" t="s">
        <v>12416</v>
      </c>
      <c r="BB1788" t="s">
        <v>2460</v>
      </c>
      <c r="BC1788" t="s">
        <v>12438</v>
      </c>
      <c r="BE1788" t="s">
        <v>1134</v>
      </c>
      <c r="BG1788" s="1">
        <v>5.7</v>
      </c>
      <c r="BO1788" t="s">
        <v>281</v>
      </c>
      <c r="BP1788" s="1">
        <v>194782</v>
      </c>
      <c r="BQ1788" s="1">
        <v>194781.58</v>
      </c>
      <c r="BU1788" s="1">
        <v>0</v>
      </c>
      <c r="BV1788" s="4"/>
      <c r="BW1788" s="4"/>
      <c r="BX1788" s="4"/>
      <c r="BY1788" s="4"/>
      <c r="BZ1788" s="4"/>
      <c r="CA1788" s="4" t="s">
        <v>282</v>
      </c>
      <c r="CB1788" s="4"/>
      <c r="CC1788" s="4"/>
      <c r="CD1788" s="4"/>
      <c r="CE1788" s="4"/>
      <c r="CF1788" t="s">
        <v>282</v>
      </c>
      <c r="CG1788" s="1">
        <v>99.55</v>
      </c>
      <c r="CH1788" s="1">
        <v>11652</v>
      </c>
      <c r="CJ1788" s="1">
        <v>119917.8</v>
      </c>
      <c r="CP1788" s="1">
        <v>11.31</v>
      </c>
      <c r="DA1788" s="1">
        <v>1798.77</v>
      </c>
      <c r="DK1788" s="1">
        <v>61090.2</v>
      </c>
      <c r="DV1788" s="1">
        <v>211.55</v>
      </c>
    </row>
    <row r="1789" spans="1:173" hidden="1" x14ac:dyDescent="0.25">
      <c r="A1789" t="s">
        <v>12439</v>
      </c>
      <c r="B1789" t="s">
        <v>12440</v>
      </c>
      <c r="C1789" t="s">
        <v>249</v>
      </c>
      <c r="D1789" t="s">
        <v>1677</v>
      </c>
      <c r="F1789" t="s">
        <v>12406</v>
      </c>
      <c r="G1789" t="s">
        <v>12407</v>
      </c>
      <c r="I1789" t="s">
        <v>12408</v>
      </c>
      <c r="K1789" t="s">
        <v>253</v>
      </c>
      <c r="L1789" t="s">
        <v>254</v>
      </c>
      <c r="M1789" t="s">
        <v>255</v>
      </c>
      <c r="N1789" t="s">
        <v>29</v>
      </c>
      <c r="P1789" t="s">
        <v>42</v>
      </c>
      <c r="Q1789" t="s">
        <v>11554</v>
      </c>
      <c r="R1789" t="s">
        <v>8073</v>
      </c>
      <c r="S1789" t="s">
        <v>8074</v>
      </c>
      <c r="T1789" t="s">
        <v>12441</v>
      </c>
      <c r="V1789" t="s">
        <v>260</v>
      </c>
      <c r="W1789" t="s">
        <v>186</v>
      </c>
      <c r="X1789" t="s">
        <v>12410</v>
      </c>
      <c r="AD1789" t="s">
        <v>12411</v>
      </c>
      <c r="AE1789" t="s">
        <v>12284</v>
      </c>
      <c r="AG1789" t="s">
        <v>384</v>
      </c>
      <c r="AH1789" t="s">
        <v>12442</v>
      </c>
      <c r="AJ1789" t="s">
        <v>2936</v>
      </c>
      <c r="AL1789" t="s">
        <v>8606</v>
      </c>
      <c r="AN1789" t="s">
        <v>7310</v>
      </c>
      <c r="AO1789" t="s">
        <v>268</v>
      </c>
      <c r="AP1789" t="s">
        <v>364</v>
      </c>
      <c r="AQ1789" t="s">
        <v>2937</v>
      </c>
      <c r="AR1789" t="s">
        <v>12443</v>
      </c>
      <c r="AS1789" t="s">
        <v>12444</v>
      </c>
      <c r="AT1789" t="s">
        <v>12445</v>
      </c>
      <c r="AU1789" t="s">
        <v>12416</v>
      </c>
      <c r="BB1789" t="s">
        <v>796</v>
      </c>
      <c r="BC1789" t="s">
        <v>12446</v>
      </c>
      <c r="BE1789" t="s">
        <v>1134</v>
      </c>
      <c r="BF1789" t="s">
        <v>390</v>
      </c>
      <c r="BG1789" s="1">
        <v>5.8</v>
      </c>
      <c r="BO1789" t="s">
        <v>281</v>
      </c>
      <c r="BP1789" s="1">
        <v>196989</v>
      </c>
      <c r="BQ1789" s="1">
        <v>196988.99</v>
      </c>
      <c r="BU1789" s="1">
        <v>-0.2</v>
      </c>
      <c r="BV1789" s="4"/>
      <c r="BW1789" s="4"/>
      <c r="BX1789" s="4"/>
      <c r="BY1789" s="4"/>
      <c r="BZ1789" s="4"/>
      <c r="CA1789" s="4" t="s">
        <v>282</v>
      </c>
      <c r="CB1789" s="4"/>
      <c r="CC1789" s="4"/>
      <c r="CD1789" s="4"/>
      <c r="CE1789" s="4"/>
      <c r="CF1789" t="s">
        <v>282</v>
      </c>
      <c r="CG1789" s="1">
        <v>121.47</v>
      </c>
      <c r="CH1789" s="1">
        <v>11692</v>
      </c>
      <c r="CJ1789" s="1">
        <v>121466.4</v>
      </c>
      <c r="CP1789" s="1">
        <v>10.220000000000001</v>
      </c>
      <c r="DA1789" s="1">
        <v>1895.78</v>
      </c>
      <c r="DK1789" s="1">
        <v>61641.36</v>
      </c>
      <c r="DV1789" s="1">
        <v>161.19999999999999</v>
      </c>
    </row>
    <row r="1790" spans="1:173" hidden="1" x14ac:dyDescent="0.25">
      <c r="A1790" t="s">
        <v>12447</v>
      </c>
      <c r="B1790" t="s">
        <v>12448</v>
      </c>
      <c r="C1790" t="s">
        <v>249</v>
      </c>
      <c r="D1790" t="s">
        <v>1677</v>
      </c>
      <c r="K1790" t="s">
        <v>253</v>
      </c>
      <c r="L1790" t="s">
        <v>254</v>
      </c>
      <c r="M1790" t="s">
        <v>255</v>
      </c>
      <c r="N1790" t="s">
        <v>29</v>
      </c>
      <c r="P1790" t="s">
        <v>42</v>
      </c>
      <c r="Q1790" t="s">
        <v>11554</v>
      </c>
      <c r="R1790" t="s">
        <v>12449</v>
      </c>
      <c r="S1790" t="s">
        <v>11580</v>
      </c>
      <c r="T1790" t="s">
        <v>12450</v>
      </c>
      <c r="V1790" t="s">
        <v>260</v>
      </c>
      <c r="AE1790" t="s">
        <v>5963</v>
      </c>
      <c r="AG1790" t="s">
        <v>12451</v>
      </c>
      <c r="AH1790" t="s">
        <v>12452</v>
      </c>
      <c r="AL1790" t="s">
        <v>269</v>
      </c>
      <c r="AR1790" t="s">
        <v>12453</v>
      </c>
      <c r="AS1790" t="s">
        <v>12454</v>
      </c>
      <c r="AT1790" t="s">
        <v>12455</v>
      </c>
      <c r="BB1790" t="s">
        <v>2483</v>
      </c>
      <c r="BC1790" t="s">
        <v>12456</v>
      </c>
      <c r="BE1790" t="s">
        <v>5455</v>
      </c>
      <c r="BF1790" t="s">
        <v>390</v>
      </c>
      <c r="BG1790" s="1">
        <v>6.6</v>
      </c>
      <c r="BO1790" t="s">
        <v>281</v>
      </c>
      <c r="BP1790" s="1">
        <v>28208</v>
      </c>
      <c r="BQ1790" s="1">
        <v>28207.81</v>
      </c>
      <c r="BU1790" s="1">
        <v>0.1</v>
      </c>
      <c r="BV1790" s="4"/>
      <c r="BW1790" s="4"/>
      <c r="BX1790" s="4"/>
      <c r="BY1790" s="4"/>
      <c r="BZ1790" s="4"/>
      <c r="CA1790" s="1">
        <v>2.04</v>
      </c>
      <c r="CB1790" s="4"/>
      <c r="CC1790" s="4"/>
      <c r="CD1790" s="4"/>
      <c r="CE1790" s="4"/>
      <c r="CF1790" t="s">
        <v>282</v>
      </c>
      <c r="CG1790" s="1">
        <v>251.36</v>
      </c>
      <c r="CH1790" s="1">
        <v>1256</v>
      </c>
      <c r="CJ1790" s="1">
        <v>16757.52</v>
      </c>
      <c r="CP1790" t="s">
        <v>282</v>
      </c>
      <c r="DA1790" s="1">
        <v>190.05</v>
      </c>
      <c r="DK1790" s="1">
        <v>9369.91</v>
      </c>
      <c r="DV1790" s="1">
        <v>380.11</v>
      </c>
    </row>
    <row r="1791" spans="1:173" hidden="1" x14ac:dyDescent="0.25">
      <c r="A1791" t="s">
        <v>12457</v>
      </c>
      <c r="B1791" t="s">
        <v>12458</v>
      </c>
      <c r="C1791" t="s">
        <v>249</v>
      </c>
      <c r="D1791" t="s">
        <v>1677</v>
      </c>
      <c r="F1791" t="s">
        <v>9039</v>
      </c>
      <c r="G1791" t="s">
        <v>9040</v>
      </c>
      <c r="H1791" t="s">
        <v>378</v>
      </c>
      <c r="K1791" t="s">
        <v>253</v>
      </c>
      <c r="L1791" t="s">
        <v>254</v>
      </c>
      <c r="M1791" t="s">
        <v>255</v>
      </c>
      <c r="N1791" t="s">
        <v>29</v>
      </c>
      <c r="P1791" t="s">
        <v>42</v>
      </c>
      <c r="Q1791" t="s">
        <v>11554</v>
      </c>
      <c r="R1791" t="s">
        <v>8073</v>
      </c>
      <c r="S1791" t="s">
        <v>8074</v>
      </c>
      <c r="T1791" t="s">
        <v>12459</v>
      </c>
      <c r="V1791" t="s">
        <v>260</v>
      </c>
      <c r="AE1791" t="s">
        <v>12412</v>
      </c>
      <c r="AG1791" t="s">
        <v>12460</v>
      </c>
      <c r="AH1791" t="s">
        <v>12461</v>
      </c>
      <c r="AL1791" t="s">
        <v>269</v>
      </c>
      <c r="AX1791" t="s">
        <v>577</v>
      </c>
      <c r="BB1791" t="s">
        <v>2719</v>
      </c>
      <c r="BC1791" t="s">
        <v>12462</v>
      </c>
      <c r="BE1791" t="s">
        <v>6654</v>
      </c>
      <c r="BF1791" t="s">
        <v>390</v>
      </c>
      <c r="BG1791" s="1">
        <v>5.5</v>
      </c>
      <c r="BO1791" t="s">
        <v>281</v>
      </c>
      <c r="BP1791" s="1">
        <v>179801</v>
      </c>
      <c r="BQ1791" s="1">
        <v>179801.48</v>
      </c>
      <c r="BU1791" s="1">
        <v>0</v>
      </c>
      <c r="BV1791" s="4"/>
      <c r="BW1791" s="4"/>
      <c r="BX1791" s="4"/>
      <c r="BY1791" s="4"/>
      <c r="BZ1791" s="4"/>
      <c r="CA1791" s="4" t="s">
        <v>282</v>
      </c>
      <c r="CB1791" s="4"/>
      <c r="CC1791" s="4"/>
      <c r="CD1791" s="4"/>
      <c r="CE1791" s="4"/>
      <c r="CF1791" t="s">
        <v>282</v>
      </c>
      <c r="CG1791" s="1">
        <v>24.59</v>
      </c>
      <c r="CH1791" s="1">
        <v>5913</v>
      </c>
      <c r="CJ1791" s="1">
        <v>109991.52</v>
      </c>
      <c r="CP1791" s="1">
        <v>35.770000000000003</v>
      </c>
      <c r="DA1791" s="1">
        <v>1363.72</v>
      </c>
      <c r="DK1791" s="1">
        <v>62149.68</v>
      </c>
      <c r="DV1791" s="1">
        <v>323.04000000000002</v>
      </c>
    </row>
    <row r="1792" spans="1:173" hidden="1" x14ac:dyDescent="0.25">
      <c r="A1792" t="s">
        <v>12463</v>
      </c>
      <c r="B1792" t="s">
        <v>12464</v>
      </c>
      <c r="C1792" t="s">
        <v>249</v>
      </c>
      <c r="D1792" t="s">
        <v>1677</v>
      </c>
      <c r="F1792" t="s">
        <v>9039</v>
      </c>
      <c r="G1792" t="s">
        <v>9040</v>
      </c>
      <c r="H1792" t="s">
        <v>378</v>
      </c>
      <c r="K1792" t="s">
        <v>253</v>
      </c>
      <c r="L1792" t="s">
        <v>254</v>
      </c>
      <c r="M1792" t="s">
        <v>255</v>
      </c>
      <c r="N1792" t="s">
        <v>29</v>
      </c>
      <c r="P1792" t="s">
        <v>42</v>
      </c>
      <c r="Q1792" t="s">
        <v>11554</v>
      </c>
      <c r="R1792" t="s">
        <v>8073</v>
      </c>
      <c r="S1792" t="s">
        <v>8074</v>
      </c>
      <c r="T1792" t="s">
        <v>12465</v>
      </c>
      <c r="V1792" t="s">
        <v>260</v>
      </c>
      <c r="AE1792" t="s">
        <v>12466</v>
      </c>
      <c r="AG1792" t="s">
        <v>3772</v>
      </c>
      <c r="AH1792" t="s">
        <v>12467</v>
      </c>
      <c r="AL1792" t="s">
        <v>269</v>
      </c>
      <c r="AR1792" t="s">
        <v>12329</v>
      </c>
      <c r="AS1792" t="s">
        <v>12330</v>
      </c>
      <c r="AT1792" t="s">
        <v>10807</v>
      </c>
      <c r="AX1792" t="s">
        <v>577</v>
      </c>
      <c r="BB1792" t="s">
        <v>349</v>
      </c>
      <c r="BC1792" t="s">
        <v>12468</v>
      </c>
      <c r="BE1792" t="s">
        <v>12469</v>
      </c>
      <c r="BF1792" t="s">
        <v>390</v>
      </c>
      <c r="BG1792" s="1">
        <v>7</v>
      </c>
      <c r="BO1792" t="s">
        <v>281</v>
      </c>
      <c r="BP1792" s="1">
        <v>13339</v>
      </c>
      <c r="BQ1792" s="1">
        <v>13339</v>
      </c>
      <c r="BU1792" s="1">
        <v>0</v>
      </c>
      <c r="BV1792" s="4"/>
      <c r="BW1792" s="4"/>
      <c r="BX1792" s="4"/>
      <c r="BY1792" s="4"/>
      <c r="BZ1792" s="4"/>
      <c r="CA1792" s="1">
        <v>1.01</v>
      </c>
      <c r="CB1792" s="4"/>
      <c r="CC1792" s="4"/>
      <c r="CD1792" s="4"/>
      <c r="CE1792" s="4"/>
      <c r="CF1792" t="s">
        <v>282</v>
      </c>
      <c r="CG1792" s="1">
        <v>424.19</v>
      </c>
      <c r="CH1792" s="1">
        <v>278.44</v>
      </c>
      <c r="CJ1792" s="1">
        <v>7070.58</v>
      </c>
      <c r="CP1792" t="s">
        <v>282</v>
      </c>
      <c r="DA1792" s="1">
        <v>55.29</v>
      </c>
      <c r="DK1792" s="1">
        <v>4705.34</v>
      </c>
      <c r="DV1792" s="1">
        <v>804.16</v>
      </c>
    </row>
    <row r="1793" spans="1:173" hidden="1" x14ac:dyDescent="0.25">
      <c r="A1793" t="s">
        <v>12470</v>
      </c>
      <c r="B1793" t="s">
        <v>12471</v>
      </c>
      <c r="C1793" t="s">
        <v>249</v>
      </c>
      <c r="D1793" t="s">
        <v>1677</v>
      </c>
      <c r="F1793" t="s">
        <v>11943</v>
      </c>
      <c r="G1793" t="s">
        <v>11944</v>
      </c>
      <c r="H1793" t="s">
        <v>378</v>
      </c>
      <c r="K1793" t="s">
        <v>253</v>
      </c>
      <c r="L1793" t="s">
        <v>254</v>
      </c>
      <c r="M1793" t="s">
        <v>255</v>
      </c>
      <c r="N1793" t="s">
        <v>29</v>
      </c>
      <c r="P1793" t="s">
        <v>42</v>
      </c>
      <c r="Q1793" t="s">
        <v>11554</v>
      </c>
      <c r="R1793" t="s">
        <v>12472</v>
      </c>
      <c r="S1793" t="s">
        <v>7082</v>
      </c>
      <c r="T1793" t="s">
        <v>12473</v>
      </c>
      <c r="V1793" t="s">
        <v>260</v>
      </c>
      <c r="AE1793" t="s">
        <v>12474</v>
      </c>
      <c r="AG1793" t="s">
        <v>12475</v>
      </c>
      <c r="AH1793" t="s">
        <v>1677</v>
      </c>
      <c r="AL1793" t="s">
        <v>12476</v>
      </c>
      <c r="BB1793" t="s">
        <v>1133</v>
      </c>
      <c r="BC1793" t="s">
        <v>12477</v>
      </c>
      <c r="BE1793" t="s">
        <v>1341</v>
      </c>
      <c r="BF1793" t="s">
        <v>390</v>
      </c>
      <c r="BG1793" s="1">
        <v>4.5</v>
      </c>
      <c r="BO1793" t="s">
        <v>281</v>
      </c>
      <c r="BP1793" s="1">
        <v>142897</v>
      </c>
      <c r="BQ1793" s="1">
        <v>142897.01</v>
      </c>
      <c r="BU1793" s="1">
        <v>-0.1</v>
      </c>
      <c r="BV1793" s="4"/>
      <c r="BW1793" s="4"/>
      <c r="BX1793" s="4"/>
      <c r="BY1793" s="4"/>
      <c r="BZ1793" s="4"/>
      <c r="CA1793" s="1">
        <v>10.98</v>
      </c>
      <c r="CB1793" s="4"/>
      <c r="CC1793" s="4"/>
      <c r="CD1793" s="4"/>
      <c r="CE1793" s="4"/>
      <c r="CF1793" t="s">
        <v>282</v>
      </c>
      <c r="CG1793" t="s">
        <v>282</v>
      </c>
      <c r="CH1793" s="1">
        <v>7169</v>
      </c>
      <c r="CJ1793" s="1">
        <v>87949.8</v>
      </c>
      <c r="CP1793" s="1">
        <v>120.78</v>
      </c>
      <c r="DA1793" s="1">
        <v>1339.56</v>
      </c>
      <c r="DK1793" s="1">
        <v>46225.8</v>
      </c>
      <c r="DV1793" s="1">
        <v>80.150000000000006</v>
      </c>
    </row>
    <row r="1794" spans="1:173" hidden="1" x14ac:dyDescent="0.25">
      <c r="A1794" t="s">
        <v>12478</v>
      </c>
      <c r="B1794" t="s">
        <v>12479</v>
      </c>
      <c r="C1794" t="s">
        <v>249</v>
      </c>
      <c r="D1794" t="s">
        <v>1677</v>
      </c>
      <c r="F1794" t="s">
        <v>12480</v>
      </c>
      <c r="G1794" t="s">
        <v>12481</v>
      </c>
      <c r="H1794" t="s">
        <v>378</v>
      </c>
      <c r="K1794" t="s">
        <v>253</v>
      </c>
      <c r="L1794" t="s">
        <v>254</v>
      </c>
      <c r="M1794" t="s">
        <v>255</v>
      </c>
      <c r="N1794" t="s">
        <v>29</v>
      </c>
      <c r="P1794" t="s">
        <v>42</v>
      </c>
      <c r="Q1794" t="s">
        <v>11554</v>
      </c>
      <c r="R1794" t="s">
        <v>11958</v>
      </c>
      <c r="S1794" t="s">
        <v>12482</v>
      </c>
      <c r="T1794" t="s">
        <v>12483</v>
      </c>
      <c r="V1794" t="s">
        <v>260</v>
      </c>
      <c r="AE1794" t="s">
        <v>12474</v>
      </c>
      <c r="AH1794" t="s">
        <v>1677</v>
      </c>
      <c r="AL1794" t="s">
        <v>709</v>
      </c>
      <c r="AR1794" t="s">
        <v>5362</v>
      </c>
      <c r="AS1794" t="s">
        <v>5874</v>
      </c>
      <c r="AT1794" t="s">
        <v>12484</v>
      </c>
      <c r="BB1794" t="s">
        <v>2199</v>
      </c>
      <c r="BC1794" t="s">
        <v>12485</v>
      </c>
      <c r="BE1794" t="s">
        <v>12486</v>
      </c>
      <c r="BF1794" t="s">
        <v>390</v>
      </c>
      <c r="BG1794" s="1">
        <v>5.2</v>
      </c>
      <c r="BO1794" t="s">
        <v>281</v>
      </c>
      <c r="BP1794" s="1">
        <v>12939</v>
      </c>
      <c r="BQ1794" s="1">
        <v>12939.18</v>
      </c>
      <c r="BU1794" s="1">
        <v>-0.5</v>
      </c>
      <c r="BV1794" s="4"/>
      <c r="BW1794" s="4"/>
      <c r="BX1794" s="4"/>
      <c r="BY1794" s="4"/>
      <c r="BZ1794" s="4"/>
      <c r="CA1794" s="4" t="s">
        <v>282</v>
      </c>
      <c r="CB1794" s="4"/>
      <c r="CC1794" s="4"/>
      <c r="CD1794" s="4"/>
      <c r="CE1794" s="4"/>
      <c r="CF1794" t="s">
        <v>282</v>
      </c>
      <c r="CG1794" s="1">
        <v>19.2</v>
      </c>
      <c r="CH1794" s="1">
        <v>3202</v>
      </c>
      <c r="CJ1794" s="1">
        <v>8285.2800000000007</v>
      </c>
      <c r="CP1794" s="1">
        <v>63.66</v>
      </c>
      <c r="DA1794" s="1">
        <v>437.5</v>
      </c>
      <c r="DK1794" s="1">
        <v>857.83</v>
      </c>
      <c r="DV1794" s="1">
        <v>72.75</v>
      </c>
    </row>
    <row r="1795" spans="1:173" hidden="1" x14ac:dyDescent="0.25">
      <c r="A1795" t="s">
        <v>12487</v>
      </c>
      <c r="B1795" t="s">
        <v>12488</v>
      </c>
      <c r="C1795" t="s">
        <v>249</v>
      </c>
      <c r="D1795" t="s">
        <v>1677</v>
      </c>
      <c r="F1795" t="s">
        <v>9039</v>
      </c>
      <c r="G1795" t="s">
        <v>9040</v>
      </c>
      <c r="H1795" t="s">
        <v>378</v>
      </c>
      <c r="K1795" t="s">
        <v>253</v>
      </c>
      <c r="L1795" t="s">
        <v>254</v>
      </c>
      <c r="M1795" t="s">
        <v>255</v>
      </c>
      <c r="N1795" t="s">
        <v>29</v>
      </c>
      <c r="P1795" t="s">
        <v>42</v>
      </c>
      <c r="Q1795" t="s">
        <v>11554</v>
      </c>
      <c r="R1795" t="s">
        <v>8073</v>
      </c>
      <c r="S1795" t="s">
        <v>8074</v>
      </c>
      <c r="T1795" t="s">
        <v>12489</v>
      </c>
      <c r="V1795" t="s">
        <v>260</v>
      </c>
      <c r="AE1795" t="s">
        <v>12474</v>
      </c>
      <c r="AH1795" t="s">
        <v>1677</v>
      </c>
      <c r="AL1795" t="s">
        <v>12490</v>
      </c>
      <c r="BB1795" t="s">
        <v>6844</v>
      </c>
      <c r="BC1795" t="s">
        <v>12491</v>
      </c>
      <c r="BE1795" t="s">
        <v>4286</v>
      </c>
      <c r="BF1795" t="s">
        <v>390</v>
      </c>
      <c r="BG1795" s="1">
        <v>5.5</v>
      </c>
      <c r="BO1795" t="s">
        <v>281</v>
      </c>
      <c r="BP1795" s="1">
        <v>106730</v>
      </c>
      <c r="BQ1795" s="1">
        <v>106729.8</v>
      </c>
      <c r="BU1795" s="1">
        <v>-0.1</v>
      </c>
      <c r="BV1795" s="4"/>
      <c r="BW1795" s="4"/>
      <c r="BX1795" s="4"/>
      <c r="BY1795" s="4"/>
      <c r="BZ1795" s="4"/>
      <c r="CA1795" s="1">
        <v>5.37</v>
      </c>
      <c r="CB1795" s="4"/>
      <c r="CC1795" s="4"/>
      <c r="CD1795" s="4"/>
      <c r="CE1795" s="4"/>
      <c r="CF1795" t="s">
        <v>282</v>
      </c>
      <c r="CG1795" s="1">
        <v>122.39</v>
      </c>
      <c r="CH1795" s="1">
        <v>5733</v>
      </c>
      <c r="CJ1795" s="1">
        <v>65596.960000000006</v>
      </c>
      <c r="CP1795" s="1">
        <v>137.41999999999999</v>
      </c>
      <c r="DA1795" s="1">
        <v>1069.31</v>
      </c>
      <c r="DK1795" s="1">
        <v>33925.760000000002</v>
      </c>
      <c r="DV1795" s="1">
        <v>139.57</v>
      </c>
    </row>
    <row r="1796" spans="1:173" hidden="1" x14ac:dyDescent="0.25">
      <c r="A1796" t="s">
        <v>12492</v>
      </c>
      <c r="B1796" t="s">
        <v>12493</v>
      </c>
      <c r="C1796" t="s">
        <v>249</v>
      </c>
      <c r="D1796" t="s">
        <v>1677</v>
      </c>
      <c r="K1796" t="s">
        <v>253</v>
      </c>
      <c r="L1796" t="s">
        <v>254</v>
      </c>
      <c r="M1796" t="s">
        <v>255</v>
      </c>
      <c r="N1796" t="s">
        <v>29</v>
      </c>
      <c r="P1796" t="s">
        <v>42</v>
      </c>
      <c r="Q1796" t="s">
        <v>11554</v>
      </c>
      <c r="R1796" t="s">
        <v>12294</v>
      </c>
      <c r="S1796" t="s">
        <v>8095</v>
      </c>
      <c r="T1796" t="s">
        <v>12494</v>
      </c>
      <c r="V1796" t="s">
        <v>260</v>
      </c>
      <c r="AE1796" t="s">
        <v>8891</v>
      </c>
      <c r="AG1796" t="s">
        <v>12495</v>
      </c>
      <c r="AH1796" t="s">
        <v>12496</v>
      </c>
      <c r="AL1796" t="s">
        <v>12497</v>
      </c>
      <c r="AR1796" t="s">
        <v>12498</v>
      </c>
      <c r="AS1796" t="s">
        <v>12499</v>
      </c>
      <c r="AT1796" t="s">
        <v>3737</v>
      </c>
      <c r="BB1796" t="s">
        <v>2109</v>
      </c>
      <c r="BC1796" t="s">
        <v>4524</v>
      </c>
      <c r="BE1796" t="s">
        <v>870</v>
      </c>
      <c r="BF1796" t="s">
        <v>390</v>
      </c>
      <c r="BG1796" s="1">
        <v>4.3</v>
      </c>
      <c r="BO1796" t="s">
        <v>281</v>
      </c>
      <c r="BP1796" s="1">
        <v>241575</v>
      </c>
      <c r="BQ1796" s="1">
        <v>241574.99</v>
      </c>
      <c r="BU1796" s="1">
        <v>-0.2</v>
      </c>
      <c r="BV1796" s="4"/>
      <c r="BW1796" s="4"/>
      <c r="BX1796" s="4"/>
      <c r="BY1796" s="4"/>
      <c r="BZ1796" s="4"/>
      <c r="CA1796" s="1">
        <v>19.7</v>
      </c>
      <c r="CB1796" s="4"/>
      <c r="CC1796" s="4"/>
      <c r="CD1796" s="4"/>
      <c r="CE1796" s="4"/>
      <c r="CF1796" t="s">
        <v>282</v>
      </c>
      <c r="CG1796" t="s">
        <v>282</v>
      </c>
      <c r="CH1796" s="1">
        <v>15763</v>
      </c>
      <c r="CJ1796" s="1">
        <v>149523.9</v>
      </c>
      <c r="CP1796" s="1">
        <v>54.48</v>
      </c>
      <c r="DA1796" s="1">
        <v>2770.25</v>
      </c>
      <c r="DK1796" s="1">
        <v>73255.12</v>
      </c>
      <c r="DV1796" s="1">
        <v>187.77</v>
      </c>
      <c r="FQ1796" t="s">
        <v>353</v>
      </c>
    </row>
    <row r="1797" spans="1:173" hidden="1" x14ac:dyDescent="0.25">
      <c r="A1797" t="s">
        <v>12500</v>
      </c>
      <c r="B1797" t="s">
        <v>12501</v>
      </c>
      <c r="C1797" t="s">
        <v>249</v>
      </c>
      <c r="D1797" t="s">
        <v>1677</v>
      </c>
      <c r="F1797" t="s">
        <v>12075</v>
      </c>
      <c r="G1797" t="s">
        <v>12076</v>
      </c>
      <c r="H1797" t="s">
        <v>378</v>
      </c>
      <c r="K1797" t="s">
        <v>253</v>
      </c>
      <c r="L1797" t="s">
        <v>254</v>
      </c>
      <c r="M1797" t="s">
        <v>255</v>
      </c>
      <c r="N1797" t="s">
        <v>29</v>
      </c>
      <c r="P1797" t="s">
        <v>42</v>
      </c>
      <c r="Q1797" t="s">
        <v>11554</v>
      </c>
      <c r="R1797" t="s">
        <v>12502</v>
      </c>
      <c r="S1797" t="s">
        <v>11736</v>
      </c>
      <c r="T1797" t="s">
        <v>12503</v>
      </c>
      <c r="V1797" t="s">
        <v>260</v>
      </c>
      <c r="AE1797" t="s">
        <v>5963</v>
      </c>
      <c r="AG1797" t="s">
        <v>6028</v>
      </c>
      <c r="AH1797" t="s">
        <v>12504</v>
      </c>
      <c r="AL1797" t="s">
        <v>709</v>
      </c>
      <c r="AR1797" t="s">
        <v>12505</v>
      </c>
      <c r="AS1797" t="s">
        <v>12506</v>
      </c>
      <c r="AT1797" t="s">
        <v>11012</v>
      </c>
      <c r="BB1797" t="s">
        <v>1626</v>
      </c>
      <c r="BC1797" t="s">
        <v>12507</v>
      </c>
      <c r="BE1797" t="s">
        <v>4147</v>
      </c>
      <c r="BF1797" t="s">
        <v>390</v>
      </c>
      <c r="BG1797" s="1">
        <v>4.0999999999999996</v>
      </c>
      <c r="BO1797" t="s">
        <v>281</v>
      </c>
      <c r="BP1797" s="1">
        <v>72781</v>
      </c>
      <c r="BQ1797" s="1">
        <v>72780.639999999999</v>
      </c>
      <c r="BU1797" s="1">
        <v>-0.4</v>
      </c>
      <c r="BV1797" s="4"/>
      <c r="BW1797" s="4"/>
      <c r="BX1797" s="4"/>
      <c r="BY1797" s="4"/>
      <c r="BZ1797" s="4"/>
      <c r="CA1797" s="4" t="s">
        <v>282</v>
      </c>
      <c r="CB1797" s="4"/>
      <c r="CC1797" s="4"/>
      <c r="CD1797" s="4"/>
      <c r="CE1797" s="4"/>
      <c r="CF1797" t="s">
        <v>282</v>
      </c>
      <c r="CG1797" t="s">
        <v>282</v>
      </c>
      <c r="CH1797" s="1">
        <v>11637</v>
      </c>
      <c r="CJ1797" s="1">
        <v>44889.120000000003</v>
      </c>
      <c r="CP1797" s="1">
        <v>383.43</v>
      </c>
      <c r="DA1797" s="1">
        <v>802.19</v>
      </c>
      <c r="DK1797" s="1">
        <v>14339.58</v>
      </c>
      <c r="DV1797" s="1">
        <v>728.41</v>
      </c>
      <c r="FQ1797" t="s">
        <v>353</v>
      </c>
    </row>
    <row r="1798" spans="1:173" hidden="1" x14ac:dyDescent="0.25">
      <c r="A1798" t="s">
        <v>12508</v>
      </c>
      <c r="B1798" t="s">
        <v>12509</v>
      </c>
      <c r="C1798" t="s">
        <v>249</v>
      </c>
      <c r="D1798" t="s">
        <v>1677</v>
      </c>
      <c r="F1798" t="s">
        <v>9039</v>
      </c>
      <c r="G1798" t="s">
        <v>9040</v>
      </c>
      <c r="H1798" t="s">
        <v>378</v>
      </c>
      <c r="K1798" t="s">
        <v>253</v>
      </c>
      <c r="L1798" t="s">
        <v>254</v>
      </c>
      <c r="M1798" t="s">
        <v>255</v>
      </c>
      <c r="N1798" t="s">
        <v>29</v>
      </c>
      <c r="P1798" t="s">
        <v>42</v>
      </c>
      <c r="Q1798" t="s">
        <v>11554</v>
      </c>
      <c r="R1798" t="s">
        <v>8073</v>
      </c>
      <c r="S1798" t="s">
        <v>8074</v>
      </c>
      <c r="T1798" t="s">
        <v>12510</v>
      </c>
      <c r="V1798" t="s">
        <v>260</v>
      </c>
      <c r="AE1798" t="s">
        <v>12511</v>
      </c>
      <c r="AG1798" t="s">
        <v>12512</v>
      </c>
      <c r="AH1798" t="s">
        <v>12513</v>
      </c>
      <c r="AL1798" t="s">
        <v>12514</v>
      </c>
      <c r="BB1798" t="s">
        <v>855</v>
      </c>
      <c r="BC1798" t="s">
        <v>12515</v>
      </c>
      <c r="BE1798" t="s">
        <v>1204</v>
      </c>
      <c r="BG1798" s="1">
        <v>5.9</v>
      </c>
      <c r="BO1798" t="s">
        <v>281</v>
      </c>
      <c r="BP1798" s="1">
        <v>214200</v>
      </c>
      <c r="BQ1798" s="1">
        <v>214200.39</v>
      </c>
      <c r="BU1798" s="1">
        <v>-0.1</v>
      </c>
      <c r="BV1798" s="4"/>
      <c r="BW1798" s="4"/>
      <c r="BX1798" s="4"/>
      <c r="BY1798" s="4"/>
      <c r="BZ1798" s="4"/>
      <c r="CA1798" s="1">
        <v>21.83</v>
      </c>
      <c r="CB1798" s="4"/>
      <c r="CC1798" s="4"/>
      <c r="CD1798" s="4"/>
      <c r="CE1798" s="4"/>
      <c r="CF1798" t="s">
        <v>282</v>
      </c>
      <c r="CG1798" s="1">
        <v>78.11</v>
      </c>
      <c r="CH1798" s="1">
        <v>13210</v>
      </c>
      <c r="CJ1798" s="1">
        <v>132100.5</v>
      </c>
      <c r="CP1798" s="1">
        <v>26.42</v>
      </c>
      <c r="DA1798" s="1">
        <v>2308.89</v>
      </c>
      <c r="DK1798" s="1">
        <v>66165.119999999995</v>
      </c>
      <c r="DV1798" s="1">
        <v>292.92</v>
      </c>
    </row>
    <row r="1799" spans="1:173" hidden="1" x14ac:dyDescent="0.25">
      <c r="A1799" t="s">
        <v>12516</v>
      </c>
      <c r="B1799" t="s">
        <v>12517</v>
      </c>
      <c r="C1799" t="s">
        <v>249</v>
      </c>
      <c r="D1799" t="s">
        <v>1677</v>
      </c>
      <c r="K1799" t="s">
        <v>253</v>
      </c>
      <c r="L1799" t="s">
        <v>254</v>
      </c>
      <c r="M1799" t="s">
        <v>255</v>
      </c>
      <c r="N1799" t="s">
        <v>29</v>
      </c>
      <c r="P1799" t="s">
        <v>42</v>
      </c>
      <c r="Q1799" t="s">
        <v>11554</v>
      </c>
      <c r="R1799" t="s">
        <v>12518</v>
      </c>
      <c r="S1799" t="s">
        <v>11580</v>
      </c>
      <c r="T1799" t="s">
        <v>12450</v>
      </c>
      <c r="V1799" t="s">
        <v>260</v>
      </c>
      <c r="AE1799" t="s">
        <v>12519</v>
      </c>
      <c r="AH1799" t="s">
        <v>12520</v>
      </c>
      <c r="AL1799" t="s">
        <v>269</v>
      </c>
      <c r="AR1799" t="s">
        <v>12453</v>
      </c>
      <c r="AS1799" t="s">
        <v>12454</v>
      </c>
      <c r="AT1799" t="s">
        <v>12521</v>
      </c>
      <c r="BB1799" t="s">
        <v>1161</v>
      </c>
      <c r="BC1799" t="s">
        <v>12522</v>
      </c>
      <c r="BE1799" t="s">
        <v>5455</v>
      </c>
      <c r="BF1799" t="s">
        <v>390</v>
      </c>
      <c r="BG1799" s="1">
        <v>6.7</v>
      </c>
      <c r="BO1799" t="s">
        <v>281</v>
      </c>
      <c r="BP1799" s="1">
        <v>26417</v>
      </c>
      <c r="BQ1799" s="1">
        <v>26417.02</v>
      </c>
      <c r="BU1799" s="1">
        <v>0</v>
      </c>
      <c r="BV1799" s="4"/>
      <c r="BW1799" s="4"/>
      <c r="BX1799" s="4"/>
      <c r="BY1799" s="4"/>
      <c r="BZ1799" s="4"/>
      <c r="CA1799" s="4" t="s">
        <v>282</v>
      </c>
      <c r="CB1799" s="4"/>
      <c r="CC1799" s="4"/>
      <c r="CD1799" s="4"/>
      <c r="CE1799" s="4"/>
      <c r="CF1799" t="s">
        <v>282</v>
      </c>
      <c r="CG1799" s="1">
        <v>299.56</v>
      </c>
      <c r="CH1799" s="1">
        <v>1436</v>
      </c>
      <c r="CJ1799" s="1">
        <v>15487.28</v>
      </c>
      <c r="CP1799" s="1">
        <v>12.23</v>
      </c>
      <c r="DA1799" s="1">
        <v>185.44</v>
      </c>
      <c r="DK1799" s="1">
        <v>8426.2999999999993</v>
      </c>
      <c r="DV1799" s="1">
        <v>569.57000000000005</v>
      </c>
    </row>
    <row r="1800" spans="1:173" hidden="1" x14ac:dyDescent="0.25">
      <c r="A1800" t="s">
        <v>12523</v>
      </c>
      <c r="B1800" t="s">
        <v>12524</v>
      </c>
      <c r="C1800" t="s">
        <v>249</v>
      </c>
      <c r="D1800" t="s">
        <v>1677</v>
      </c>
      <c r="K1800" t="s">
        <v>253</v>
      </c>
      <c r="L1800" t="s">
        <v>254</v>
      </c>
      <c r="M1800" t="s">
        <v>255</v>
      </c>
      <c r="N1800" t="s">
        <v>29</v>
      </c>
      <c r="P1800" t="s">
        <v>42</v>
      </c>
      <c r="Q1800" t="s">
        <v>11554</v>
      </c>
      <c r="R1800" t="s">
        <v>12449</v>
      </c>
      <c r="S1800" t="s">
        <v>11580</v>
      </c>
      <c r="T1800" t="s">
        <v>12525</v>
      </c>
      <c r="V1800" t="s">
        <v>260</v>
      </c>
      <c r="AE1800" t="s">
        <v>5979</v>
      </c>
      <c r="AG1800" t="s">
        <v>6028</v>
      </c>
      <c r="AH1800" t="s">
        <v>12526</v>
      </c>
      <c r="AL1800" t="s">
        <v>7087</v>
      </c>
      <c r="AR1800" t="s">
        <v>12527</v>
      </c>
      <c r="AS1800" t="s">
        <v>12528</v>
      </c>
      <c r="AT1800" t="s">
        <v>12529</v>
      </c>
      <c r="BB1800" t="s">
        <v>3989</v>
      </c>
      <c r="BC1800" t="s">
        <v>12530</v>
      </c>
      <c r="BE1800" t="s">
        <v>4221</v>
      </c>
      <c r="BG1800" s="1">
        <v>7</v>
      </c>
      <c r="BO1800" t="s">
        <v>281</v>
      </c>
      <c r="BP1800" s="1">
        <v>64640</v>
      </c>
      <c r="BQ1800" s="1">
        <v>64639.85</v>
      </c>
      <c r="BU1800" s="1">
        <v>0</v>
      </c>
      <c r="BV1800" s="4"/>
      <c r="BW1800" s="4"/>
      <c r="BX1800" s="4"/>
      <c r="BY1800" s="4"/>
      <c r="BZ1800" s="4"/>
      <c r="CA1800" s="4" t="s">
        <v>282</v>
      </c>
      <c r="CB1800" s="4"/>
      <c r="CC1800" s="4"/>
      <c r="CD1800" s="4"/>
      <c r="CE1800" s="4"/>
      <c r="CF1800" t="s">
        <v>282</v>
      </c>
      <c r="CG1800" s="1">
        <v>122.36</v>
      </c>
      <c r="CH1800" s="1">
        <v>2238</v>
      </c>
      <c r="CJ1800" s="1">
        <v>39322.080000000002</v>
      </c>
      <c r="CP1800" t="s">
        <v>282</v>
      </c>
      <c r="DA1800" s="1">
        <v>500.94</v>
      </c>
      <c r="DK1800" s="1">
        <v>22170.959999999999</v>
      </c>
      <c r="DV1800" s="1">
        <v>285.5</v>
      </c>
    </row>
    <row r="1801" spans="1:173" hidden="1" x14ac:dyDescent="0.25">
      <c r="A1801" t="s">
        <v>12531</v>
      </c>
      <c r="B1801" t="s">
        <v>12532</v>
      </c>
      <c r="C1801" t="s">
        <v>249</v>
      </c>
      <c r="D1801" t="s">
        <v>7514</v>
      </c>
      <c r="F1801" t="s">
        <v>12533</v>
      </c>
      <c r="G1801" t="s">
        <v>12534</v>
      </c>
      <c r="I1801" t="s">
        <v>12535</v>
      </c>
      <c r="K1801" t="s">
        <v>253</v>
      </c>
      <c r="L1801" t="s">
        <v>254</v>
      </c>
      <c r="M1801" t="s">
        <v>255</v>
      </c>
      <c r="N1801" t="s">
        <v>29</v>
      </c>
      <c r="P1801" t="s">
        <v>42</v>
      </c>
      <c r="Q1801" t="s">
        <v>11554</v>
      </c>
      <c r="R1801" t="s">
        <v>12536</v>
      </c>
      <c r="S1801" t="s">
        <v>12537</v>
      </c>
      <c r="T1801" t="s">
        <v>12538</v>
      </c>
      <c r="V1801" t="s">
        <v>260</v>
      </c>
      <c r="W1801" t="s">
        <v>186</v>
      </c>
      <c r="X1801" t="s">
        <v>11908</v>
      </c>
      <c r="AE1801" t="s">
        <v>12539</v>
      </c>
      <c r="AH1801" t="s">
        <v>1045</v>
      </c>
      <c r="AJ1801" t="s">
        <v>6007</v>
      </c>
      <c r="AN1801" t="s">
        <v>3002</v>
      </c>
      <c r="AO1801" t="s">
        <v>268</v>
      </c>
      <c r="AP1801" t="s">
        <v>590</v>
      </c>
      <c r="AQ1801" t="s">
        <v>6008</v>
      </c>
      <c r="AR1801" t="s">
        <v>12540</v>
      </c>
      <c r="AS1801" t="s">
        <v>12541</v>
      </c>
      <c r="AT1801" t="s">
        <v>12542</v>
      </c>
      <c r="AU1801" t="s">
        <v>12543</v>
      </c>
      <c r="BB1801" t="s">
        <v>1230</v>
      </c>
      <c r="BC1801" t="s">
        <v>1231</v>
      </c>
      <c r="BD1801" t="s">
        <v>656</v>
      </c>
      <c r="BE1801" t="s">
        <v>12544</v>
      </c>
      <c r="BF1801" t="s">
        <v>658</v>
      </c>
      <c r="BG1801" s="1">
        <v>6.08</v>
      </c>
      <c r="BO1801" t="s">
        <v>281</v>
      </c>
      <c r="BP1801" s="1">
        <v>185000</v>
      </c>
      <c r="BQ1801" s="1">
        <v>185000</v>
      </c>
      <c r="BU1801" s="1">
        <v>0</v>
      </c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t="s">
        <v>282</v>
      </c>
      <c r="CG1801" s="1">
        <v>76</v>
      </c>
      <c r="CH1801" s="1">
        <v>11700</v>
      </c>
      <c r="CJ1801" s="1">
        <v>114000</v>
      </c>
      <c r="CP1801" s="1">
        <v>6</v>
      </c>
      <c r="DA1801" s="1">
        <v>1820</v>
      </c>
      <c r="DK1801" s="1">
        <v>57100</v>
      </c>
      <c r="DV1801" s="1">
        <v>124</v>
      </c>
    </row>
    <row r="1802" spans="1:173" hidden="1" x14ac:dyDescent="0.25">
      <c r="A1802" t="s">
        <v>12545</v>
      </c>
      <c r="B1802" t="s">
        <v>12546</v>
      </c>
      <c r="C1802" t="s">
        <v>249</v>
      </c>
      <c r="D1802" t="s">
        <v>7514</v>
      </c>
      <c r="F1802" t="s">
        <v>12547</v>
      </c>
      <c r="G1802" t="s">
        <v>12548</v>
      </c>
      <c r="I1802" t="s">
        <v>12549</v>
      </c>
      <c r="K1802" t="s">
        <v>253</v>
      </c>
      <c r="L1802" t="s">
        <v>254</v>
      </c>
      <c r="M1802" t="s">
        <v>255</v>
      </c>
      <c r="N1802" t="s">
        <v>29</v>
      </c>
      <c r="P1802" t="s">
        <v>42</v>
      </c>
      <c r="Q1802" t="s">
        <v>11554</v>
      </c>
      <c r="R1802" t="s">
        <v>8094</v>
      </c>
      <c r="S1802" t="s">
        <v>8095</v>
      </c>
      <c r="T1802" t="s">
        <v>12550</v>
      </c>
      <c r="V1802" t="s">
        <v>260</v>
      </c>
      <c r="W1802" t="s">
        <v>186</v>
      </c>
      <c r="X1802" t="s">
        <v>12551</v>
      </c>
      <c r="AE1802" t="s">
        <v>12552</v>
      </c>
      <c r="AH1802" t="s">
        <v>1045</v>
      </c>
      <c r="AJ1802" t="s">
        <v>296</v>
      </c>
      <c r="AL1802" t="s">
        <v>12553</v>
      </c>
      <c r="AN1802" t="s">
        <v>295</v>
      </c>
      <c r="AO1802" t="s">
        <v>268</v>
      </c>
      <c r="AP1802" t="s">
        <v>269</v>
      </c>
      <c r="AQ1802" t="s">
        <v>296</v>
      </c>
      <c r="AR1802" t="s">
        <v>1143</v>
      </c>
      <c r="AS1802" t="s">
        <v>12554</v>
      </c>
      <c r="AT1802" t="s">
        <v>12554</v>
      </c>
      <c r="AU1802" t="s">
        <v>12555</v>
      </c>
      <c r="BB1802" t="s">
        <v>3024</v>
      </c>
      <c r="BC1802" t="s">
        <v>3025</v>
      </c>
      <c r="BD1802" t="s">
        <v>656</v>
      </c>
      <c r="BE1802" t="s">
        <v>12556</v>
      </c>
      <c r="BF1802" t="s">
        <v>12557</v>
      </c>
      <c r="BG1802" s="1">
        <v>5.12</v>
      </c>
      <c r="BO1802" t="s">
        <v>281</v>
      </c>
      <c r="BP1802" s="1">
        <v>230000</v>
      </c>
      <c r="BQ1802" s="1">
        <v>230000</v>
      </c>
      <c r="BU1802" s="1">
        <v>0</v>
      </c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t="s">
        <v>282</v>
      </c>
      <c r="CG1802" t="s">
        <v>282</v>
      </c>
      <c r="CH1802" s="1">
        <v>17100</v>
      </c>
      <c r="CJ1802" s="1">
        <v>142000</v>
      </c>
      <c r="CP1802" s="1">
        <v>164</v>
      </c>
      <c r="DA1802" s="1">
        <v>1900</v>
      </c>
      <c r="DK1802" s="1">
        <v>69000</v>
      </c>
      <c r="DV1802" s="1">
        <v>176</v>
      </c>
    </row>
    <row r="1803" spans="1:173" hidden="1" x14ac:dyDescent="0.25">
      <c r="A1803" t="s">
        <v>12558</v>
      </c>
      <c r="B1803" t="s">
        <v>12559</v>
      </c>
      <c r="C1803" t="s">
        <v>249</v>
      </c>
      <c r="D1803" t="s">
        <v>7514</v>
      </c>
      <c r="F1803" t="s">
        <v>12560</v>
      </c>
      <c r="G1803" t="s">
        <v>12561</v>
      </c>
      <c r="I1803" t="s">
        <v>12562</v>
      </c>
      <c r="K1803" t="s">
        <v>253</v>
      </c>
      <c r="L1803" t="s">
        <v>254</v>
      </c>
      <c r="M1803" t="s">
        <v>255</v>
      </c>
      <c r="N1803" t="s">
        <v>29</v>
      </c>
      <c r="P1803" t="s">
        <v>42</v>
      </c>
      <c r="Q1803" t="s">
        <v>11554</v>
      </c>
      <c r="R1803" t="s">
        <v>8073</v>
      </c>
      <c r="S1803" t="s">
        <v>8074</v>
      </c>
      <c r="T1803" t="s">
        <v>12563</v>
      </c>
      <c r="V1803" t="s">
        <v>260</v>
      </c>
      <c r="W1803" t="s">
        <v>186</v>
      </c>
      <c r="X1803" t="s">
        <v>12252</v>
      </c>
      <c r="AE1803" t="s">
        <v>12564</v>
      </c>
      <c r="AG1803" t="s">
        <v>12565</v>
      </c>
      <c r="AH1803" t="s">
        <v>1058</v>
      </c>
      <c r="AJ1803" t="s">
        <v>3397</v>
      </c>
      <c r="AN1803" t="s">
        <v>6989</v>
      </c>
      <c r="AO1803" t="s">
        <v>268</v>
      </c>
      <c r="AP1803" t="s">
        <v>364</v>
      </c>
      <c r="AQ1803" t="s">
        <v>7508</v>
      </c>
      <c r="AR1803" t="s">
        <v>8359</v>
      </c>
      <c r="AS1803" t="s">
        <v>12566</v>
      </c>
      <c r="AT1803" t="s">
        <v>11911</v>
      </c>
      <c r="AU1803" t="s">
        <v>12567</v>
      </c>
      <c r="BB1803" t="s">
        <v>1814</v>
      </c>
      <c r="BC1803" t="s">
        <v>1814</v>
      </c>
      <c r="BD1803" t="s">
        <v>656</v>
      </c>
      <c r="BE1803" t="s">
        <v>12125</v>
      </c>
      <c r="BF1803" t="s">
        <v>487</v>
      </c>
      <c r="BG1803" s="1">
        <v>7.3</v>
      </c>
      <c r="BO1803" t="s">
        <v>281</v>
      </c>
      <c r="BP1803" s="1">
        <v>36600</v>
      </c>
      <c r="BQ1803" s="1">
        <v>36600</v>
      </c>
      <c r="BU1803" s="1">
        <v>0.1</v>
      </c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t="s">
        <v>282</v>
      </c>
      <c r="CG1803" s="1">
        <v>488</v>
      </c>
      <c r="CH1803" s="1">
        <v>1790</v>
      </c>
      <c r="CJ1803" s="1">
        <v>21800</v>
      </c>
      <c r="CP1803" t="s">
        <v>282</v>
      </c>
      <c r="DA1803" s="1">
        <v>49</v>
      </c>
      <c r="DK1803" s="1">
        <v>12300</v>
      </c>
      <c r="DV1803" s="1">
        <v>195</v>
      </c>
    </row>
    <row r="1804" spans="1:173" hidden="1" x14ac:dyDescent="0.25">
      <c r="A1804" t="s">
        <v>12568</v>
      </c>
      <c r="B1804" t="s">
        <v>12569</v>
      </c>
      <c r="C1804" t="s">
        <v>249</v>
      </c>
      <c r="D1804" t="s">
        <v>7514</v>
      </c>
      <c r="F1804" t="s">
        <v>12570</v>
      </c>
      <c r="G1804" t="s">
        <v>12571</v>
      </c>
      <c r="I1804" t="s">
        <v>12572</v>
      </c>
      <c r="K1804" t="s">
        <v>253</v>
      </c>
      <c r="L1804" t="s">
        <v>254</v>
      </c>
      <c r="M1804" t="s">
        <v>255</v>
      </c>
      <c r="N1804" t="s">
        <v>29</v>
      </c>
      <c r="P1804" t="s">
        <v>42</v>
      </c>
      <c r="Q1804" t="s">
        <v>11554</v>
      </c>
      <c r="R1804" t="s">
        <v>8073</v>
      </c>
      <c r="S1804" t="s">
        <v>8074</v>
      </c>
      <c r="T1804" t="s">
        <v>12573</v>
      </c>
      <c r="V1804" t="s">
        <v>260</v>
      </c>
      <c r="W1804" t="s">
        <v>186</v>
      </c>
      <c r="X1804" t="s">
        <v>12252</v>
      </c>
      <c r="AE1804" t="s">
        <v>4005</v>
      </c>
      <c r="AH1804" t="s">
        <v>1058</v>
      </c>
      <c r="AJ1804" t="s">
        <v>3397</v>
      </c>
      <c r="AN1804" t="s">
        <v>6989</v>
      </c>
      <c r="AO1804" t="s">
        <v>268</v>
      </c>
      <c r="AP1804" t="s">
        <v>364</v>
      </c>
      <c r="AQ1804" t="s">
        <v>7508</v>
      </c>
      <c r="AR1804" t="s">
        <v>12130</v>
      </c>
      <c r="AS1804" t="s">
        <v>12574</v>
      </c>
      <c r="AT1804" t="s">
        <v>12575</v>
      </c>
      <c r="AU1804" t="s">
        <v>12576</v>
      </c>
      <c r="BB1804" t="s">
        <v>1814</v>
      </c>
      <c r="BC1804" t="s">
        <v>1814</v>
      </c>
      <c r="BD1804" t="s">
        <v>656</v>
      </c>
      <c r="BG1804" s="1">
        <v>6.2</v>
      </c>
      <c r="BO1804" t="s">
        <v>281</v>
      </c>
      <c r="BP1804" s="1">
        <v>36364</v>
      </c>
      <c r="BQ1804" s="1">
        <v>36364</v>
      </c>
      <c r="BU1804" s="1">
        <v>-0.3</v>
      </c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G1804" s="1">
        <v>140</v>
      </c>
      <c r="CH1804" s="1">
        <v>2523</v>
      </c>
      <c r="CJ1804" s="1">
        <v>22224</v>
      </c>
      <c r="CP1804" t="s">
        <v>410</v>
      </c>
      <c r="DA1804" t="s">
        <v>410</v>
      </c>
      <c r="DK1804" s="1">
        <v>11477</v>
      </c>
    </row>
    <row r="1805" spans="1:173" hidden="1" x14ac:dyDescent="0.25">
      <c r="A1805" t="s">
        <v>12577</v>
      </c>
      <c r="B1805" t="s">
        <v>12578</v>
      </c>
      <c r="C1805" t="s">
        <v>249</v>
      </c>
      <c r="D1805" t="s">
        <v>7514</v>
      </c>
      <c r="F1805" t="s">
        <v>12579</v>
      </c>
      <c r="G1805" t="s">
        <v>12580</v>
      </c>
      <c r="I1805" t="s">
        <v>12581</v>
      </c>
      <c r="K1805" t="s">
        <v>253</v>
      </c>
      <c r="L1805" t="s">
        <v>254</v>
      </c>
      <c r="M1805" t="s">
        <v>255</v>
      </c>
      <c r="N1805" t="s">
        <v>29</v>
      </c>
      <c r="P1805" t="s">
        <v>42</v>
      </c>
      <c r="Q1805" t="s">
        <v>11554</v>
      </c>
      <c r="R1805" t="s">
        <v>12077</v>
      </c>
      <c r="S1805" t="s">
        <v>11736</v>
      </c>
      <c r="T1805" t="s">
        <v>12582</v>
      </c>
      <c r="V1805" t="s">
        <v>260</v>
      </c>
      <c r="W1805" t="s">
        <v>186</v>
      </c>
      <c r="X1805" t="s">
        <v>12583</v>
      </c>
      <c r="Z1805" t="s">
        <v>12584</v>
      </c>
      <c r="AG1805" t="s">
        <v>752</v>
      </c>
      <c r="AH1805" t="s">
        <v>1045</v>
      </c>
      <c r="AR1805" t="s">
        <v>12585</v>
      </c>
      <c r="AS1805" t="s">
        <v>12586</v>
      </c>
      <c r="AT1805" t="s">
        <v>12587</v>
      </c>
      <c r="AU1805" t="s">
        <v>12588</v>
      </c>
      <c r="BB1805" t="s">
        <v>947</v>
      </c>
      <c r="BC1805" t="s">
        <v>947</v>
      </c>
      <c r="BD1805" t="s">
        <v>656</v>
      </c>
      <c r="BE1805" t="s">
        <v>12589</v>
      </c>
      <c r="BF1805" t="s">
        <v>469</v>
      </c>
      <c r="BG1805" s="1">
        <v>5.9</v>
      </c>
      <c r="BO1805" t="s">
        <v>281</v>
      </c>
      <c r="BP1805" s="1">
        <v>185000</v>
      </c>
      <c r="BQ1805" s="1">
        <v>185000</v>
      </c>
      <c r="BU1805" s="1">
        <v>0</v>
      </c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t="s">
        <v>282</v>
      </c>
      <c r="CG1805" s="1">
        <v>92</v>
      </c>
      <c r="CH1805" s="1">
        <v>11900</v>
      </c>
      <c r="CJ1805" s="1">
        <v>114000</v>
      </c>
      <c r="CP1805" t="s">
        <v>282</v>
      </c>
      <c r="DA1805" s="1">
        <v>1680</v>
      </c>
      <c r="DK1805" s="1">
        <v>57300</v>
      </c>
      <c r="DV1805" s="1">
        <v>478</v>
      </c>
    </row>
    <row r="1806" spans="1:173" hidden="1" x14ac:dyDescent="0.25">
      <c r="A1806" t="s">
        <v>12590</v>
      </c>
      <c r="B1806" t="s">
        <v>12591</v>
      </c>
      <c r="C1806" t="s">
        <v>249</v>
      </c>
      <c r="D1806" t="s">
        <v>7514</v>
      </c>
      <c r="F1806" t="s">
        <v>12592</v>
      </c>
      <c r="G1806" t="s">
        <v>12593</v>
      </c>
      <c r="I1806" t="s">
        <v>12594</v>
      </c>
      <c r="K1806" t="s">
        <v>253</v>
      </c>
      <c r="L1806" t="s">
        <v>254</v>
      </c>
      <c r="M1806" t="s">
        <v>255</v>
      </c>
      <c r="N1806" t="s">
        <v>29</v>
      </c>
      <c r="P1806" t="s">
        <v>42</v>
      </c>
      <c r="Q1806" t="s">
        <v>11554</v>
      </c>
      <c r="T1806" t="s">
        <v>12595</v>
      </c>
      <c r="V1806" t="s">
        <v>260</v>
      </c>
      <c r="W1806" t="s">
        <v>561</v>
      </c>
      <c r="X1806" t="s">
        <v>12596</v>
      </c>
      <c r="AG1806" t="s">
        <v>6028</v>
      </c>
      <c r="AH1806" t="s">
        <v>1045</v>
      </c>
      <c r="AJ1806" t="s">
        <v>2936</v>
      </c>
      <c r="AN1806" t="s">
        <v>7310</v>
      </c>
      <c r="AO1806" t="s">
        <v>268</v>
      </c>
      <c r="AP1806" t="s">
        <v>364</v>
      </c>
      <c r="AQ1806" t="s">
        <v>2937</v>
      </c>
      <c r="AR1806" t="s">
        <v>12597</v>
      </c>
      <c r="AS1806" t="s">
        <v>12598</v>
      </c>
      <c r="AT1806" t="s">
        <v>12599</v>
      </c>
      <c r="AU1806" t="s">
        <v>12600</v>
      </c>
      <c r="BB1806" t="s">
        <v>2442</v>
      </c>
      <c r="BC1806" t="s">
        <v>2442</v>
      </c>
      <c r="BD1806" t="s">
        <v>656</v>
      </c>
      <c r="BE1806" t="s">
        <v>12601</v>
      </c>
      <c r="BF1806" t="s">
        <v>469</v>
      </c>
      <c r="BG1806" s="1">
        <v>5.51</v>
      </c>
      <c r="BO1806" t="s">
        <v>281</v>
      </c>
      <c r="BP1806" s="1">
        <v>35000</v>
      </c>
      <c r="BQ1806" s="1">
        <v>35000</v>
      </c>
      <c r="BU1806" s="1">
        <v>0</v>
      </c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t="s">
        <v>282</v>
      </c>
      <c r="CG1806" s="1">
        <v>61</v>
      </c>
      <c r="CH1806" s="1">
        <v>1460</v>
      </c>
      <c r="CJ1806" s="1">
        <v>21300</v>
      </c>
      <c r="CP1806" t="s">
        <v>282</v>
      </c>
      <c r="DA1806" s="1">
        <v>148</v>
      </c>
      <c r="DK1806" s="1">
        <v>11900</v>
      </c>
      <c r="DV1806" s="1">
        <v>15</v>
      </c>
    </row>
    <row r="1807" spans="1:173" hidden="1" x14ac:dyDescent="0.25">
      <c r="A1807" t="s">
        <v>12602</v>
      </c>
      <c r="B1807" t="s">
        <v>12603</v>
      </c>
      <c r="C1807" t="s">
        <v>249</v>
      </c>
      <c r="D1807" t="s">
        <v>7514</v>
      </c>
      <c r="F1807" t="s">
        <v>12604</v>
      </c>
      <c r="G1807" t="s">
        <v>12605</v>
      </c>
      <c r="I1807" t="s">
        <v>12606</v>
      </c>
      <c r="K1807" t="s">
        <v>253</v>
      </c>
      <c r="L1807" t="s">
        <v>254</v>
      </c>
      <c r="M1807" t="s">
        <v>255</v>
      </c>
      <c r="N1807" t="s">
        <v>29</v>
      </c>
      <c r="P1807" t="s">
        <v>42</v>
      </c>
      <c r="Q1807" t="s">
        <v>11554</v>
      </c>
      <c r="R1807" t="s">
        <v>12077</v>
      </c>
      <c r="S1807" t="s">
        <v>11736</v>
      </c>
      <c r="T1807" t="s">
        <v>12607</v>
      </c>
      <c r="V1807" t="s">
        <v>260</v>
      </c>
      <c r="W1807" t="s">
        <v>720</v>
      </c>
      <c r="X1807" t="s">
        <v>12608</v>
      </c>
      <c r="AG1807" t="s">
        <v>752</v>
      </c>
      <c r="AH1807" t="s">
        <v>1045</v>
      </c>
      <c r="AR1807" t="s">
        <v>2954</v>
      </c>
      <c r="AS1807" t="s">
        <v>12609</v>
      </c>
      <c r="AU1807" t="s">
        <v>8749</v>
      </c>
      <c r="BB1807" t="s">
        <v>2695</v>
      </c>
      <c r="BC1807" t="s">
        <v>2696</v>
      </c>
      <c r="BD1807" t="s">
        <v>656</v>
      </c>
      <c r="BE1807" t="s">
        <v>6858</v>
      </c>
      <c r="BF1807" t="s">
        <v>469</v>
      </c>
      <c r="BG1807" s="1">
        <v>5.82</v>
      </c>
      <c r="BO1807" t="s">
        <v>281</v>
      </c>
      <c r="BP1807" s="1">
        <v>145000</v>
      </c>
      <c r="BQ1807" s="1">
        <v>145000</v>
      </c>
      <c r="BU1807" s="1">
        <v>0.1</v>
      </c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t="s">
        <v>282</v>
      </c>
      <c r="CG1807" s="1">
        <v>61</v>
      </c>
      <c r="CH1807" s="1">
        <v>9100</v>
      </c>
      <c r="CJ1807" s="1">
        <v>89200</v>
      </c>
      <c r="CP1807" t="s">
        <v>282</v>
      </c>
      <c r="DA1807" s="1">
        <v>986</v>
      </c>
      <c r="DK1807" s="1">
        <v>45800</v>
      </c>
      <c r="DV1807" s="1">
        <v>176</v>
      </c>
    </row>
    <row r="1808" spans="1:173" hidden="1" x14ac:dyDescent="0.25">
      <c r="A1808" t="s">
        <v>12610</v>
      </c>
      <c r="B1808" t="s">
        <v>12611</v>
      </c>
      <c r="C1808" t="s">
        <v>249</v>
      </c>
      <c r="D1808" t="s">
        <v>7514</v>
      </c>
      <c r="F1808" t="s">
        <v>12612</v>
      </c>
      <c r="G1808" t="s">
        <v>12613</v>
      </c>
      <c r="I1808" t="s">
        <v>12614</v>
      </c>
      <c r="K1808" t="s">
        <v>253</v>
      </c>
      <c r="L1808" t="s">
        <v>254</v>
      </c>
      <c r="M1808" t="s">
        <v>255</v>
      </c>
      <c r="N1808" t="s">
        <v>29</v>
      </c>
      <c r="P1808" t="s">
        <v>42</v>
      </c>
      <c r="Q1808" t="s">
        <v>11554</v>
      </c>
      <c r="R1808" t="s">
        <v>8767</v>
      </c>
      <c r="S1808" t="s">
        <v>8074</v>
      </c>
      <c r="T1808" t="s">
        <v>12615</v>
      </c>
      <c r="V1808" t="s">
        <v>260</v>
      </c>
      <c r="W1808" t="s">
        <v>186</v>
      </c>
      <c r="X1808" t="s">
        <v>12616</v>
      </c>
      <c r="AH1808" t="s">
        <v>1045</v>
      </c>
      <c r="AJ1808" t="s">
        <v>6007</v>
      </c>
      <c r="AN1808" t="s">
        <v>3002</v>
      </c>
      <c r="AO1808" t="s">
        <v>268</v>
      </c>
      <c r="AP1808" t="s">
        <v>590</v>
      </c>
      <c r="AQ1808" t="s">
        <v>6008</v>
      </c>
      <c r="AR1808" t="s">
        <v>12617</v>
      </c>
      <c r="AS1808" t="s">
        <v>12066</v>
      </c>
      <c r="AT1808" t="s">
        <v>8140</v>
      </c>
      <c r="AU1808" t="s">
        <v>12618</v>
      </c>
      <c r="BB1808" t="s">
        <v>349</v>
      </c>
      <c r="BC1808" t="s">
        <v>349</v>
      </c>
      <c r="BD1808" t="s">
        <v>656</v>
      </c>
      <c r="BE1808" t="s">
        <v>12619</v>
      </c>
      <c r="BF1808" t="s">
        <v>371</v>
      </c>
      <c r="BG1808" s="1">
        <v>7.1</v>
      </c>
      <c r="BO1808" t="s">
        <v>281</v>
      </c>
      <c r="BP1808" s="1">
        <v>8375</v>
      </c>
      <c r="BQ1808" s="1">
        <v>8375</v>
      </c>
      <c r="BU1808" s="1">
        <v>0.4</v>
      </c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t="s">
        <v>282</v>
      </c>
      <c r="CG1808" s="1">
        <v>351</v>
      </c>
      <c r="CH1808" s="1">
        <v>390</v>
      </c>
      <c r="CJ1808" s="1">
        <v>4850</v>
      </c>
      <c r="CP1808" t="s">
        <v>282</v>
      </c>
      <c r="DA1808" s="1">
        <v>118</v>
      </c>
      <c r="DK1808" s="1">
        <v>2645</v>
      </c>
      <c r="DV1808" s="1">
        <v>19</v>
      </c>
    </row>
    <row r="1809" spans="1:134" x14ac:dyDescent="0.25">
      <c r="A1809" t="s">
        <v>12620</v>
      </c>
      <c r="B1809" t="s">
        <v>12621</v>
      </c>
      <c r="C1809" t="s">
        <v>249</v>
      </c>
      <c r="F1809" t="s">
        <v>12622</v>
      </c>
      <c r="G1809" t="s">
        <v>12623</v>
      </c>
      <c r="I1809" t="s">
        <v>12624</v>
      </c>
      <c r="K1809" t="s">
        <v>253</v>
      </c>
      <c r="L1809" t="s">
        <v>254</v>
      </c>
      <c r="M1809" t="s">
        <v>255</v>
      </c>
      <c r="N1809" t="s">
        <v>29</v>
      </c>
      <c r="P1809" t="s">
        <v>44</v>
      </c>
      <c r="Q1809" t="s">
        <v>1782</v>
      </c>
      <c r="R1809" t="s">
        <v>12625</v>
      </c>
      <c r="S1809" t="s">
        <v>12626</v>
      </c>
      <c r="T1809" t="s">
        <v>3099</v>
      </c>
      <c r="V1809" t="s">
        <v>260</v>
      </c>
      <c r="W1809" t="s">
        <v>317</v>
      </c>
      <c r="X1809" t="s">
        <v>12627</v>
      </c>
      <c r="AE1809" t="s">
        <v>12628</v>
      </c>
      <c r="AG1809" t="s">
        <v>264</v>
      </c>
      <c r="AJ1809" t="s">
        <v>7087</v>
      </c>
      <c r="AL1809" t="s">
        <v>7087</v>
      </c>
      <c r="AN1809" t="s">
        <v>12629</v>
      </c>
      <c r="AO1809" t="s">
        <v>268</v>
      </c>
      <c r="AP1809" t="s">
        <v>2920</v>
      </c>
      <c r="AQ1809" t="s">
        <v>7106</v>
      </c>
      <c r="AR1809" t="s">
        <v>12630</v>
      </c>
      <c r="AS1809" t="s">
        <v>12631</v>
      </c>
      <c r="AT1809" t="s">
        <v>12632</v>
      </c>
      <c r="BB1809" t="s">
        <v>2968</v>
      </c>
      <c r="BC1809" t="s">
        <v>2968</v>
      </c>
      <c r="BD1809" t="s">
        <v>705</v>
      </c>
      <c r="BE1809" t="s">
        <v>2683</v>
      </c>
      <c r="BF1809" t="s">
        <v>303</v>
      </c>
      <c r="BG1809" s="1">
        <v>6.8</v>
      </c>
      <c r="BO1809" t="s">
        <v>281</v>
      </c>
      <c r="BP1809" s="1">
        <v>149096</v>
      </c>
      <c r="BQ1809" s="1">
        <v>149096</v>
      </c>
      <c r="BU1809" s="1">
        <v>-0.5</v>
      </c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t="s">
        <v>282</v>
      </c>
      <c r="CG1809" s="1">
        <v>171</v>
      </c>
      <c r="CH1809" s="1">
        <v>7120</v>
      </c>
      <c r="CJ1809" s="1">
        <v>90800</v>
      </c>
      <c r="CX1809" s="1">
        <v>1513</v>
      </c>
      <c r="DA1809" s="1">
        <v>1320</v>
      </c>
      <c r="DK1809" s="1">
        <v>47212</v>
      </c>
      <c r="DV1809" s="1">
        <v>960</v>
      </c>
    </row>
    <row r="1810" spans="1:134" x14ac:dyDescent="0.25">
      <c r="A1810" t="s">
        <v>12633</v>
      </c>
      <c r="B1810" t="s">
        <v>12634</v>
      </c>
      <c r="C1810" t="s">
        <v>249</v>
      </c>
      <c r="F1810" t="s">
        <v>12635</v>
      </c>
      <c r="G1810" t="s">
        <v>12636</v>
      </c>
      <c r="I1810" t="s">
        <v>12637</v>
      </c>
      <c r="K1810" t="s">
        <v>253</v>
      </c>
      <c r="L1810" t="s">
        <v>254</v>
      </c>
      <c r="M1810" t="s">
        <v>255</v>
      </c>
      <c r="N1810" t="s">
        <v>29</v>
      </c>
      <c r="P1810" t="s">
        <v>44</v>
      </c>
      <c r="Q1810" t="s">
        <v>1782</v>
      </c>
      <c r="R1810" t="s">
        <v>257</v>
      </c>
      <c r="T1810" t="s">
        <v>12638</v>
      </c>
      <c r="V1810" t="s">
        <v>260</v>
      </c>
      <c r="W1810" t="s">
        <v>261</v>
      </c>
      <c r="X1810" t="s">
        <v>12639</v>
      </c>
      <c r="AE1810" t="s">
        <v>12640</v>
      </c>
      <c r="AG1810" t="s">
        <v>264</v>
      </c>
      <c r="AJ1810" t="s">
        <v>709</v>
      </c>
      <c r="AL1810" t="s">
        <v>7087</v>
      </c>
      <c r="AN1810" t="s">
        <v>7088</v>
      </c>
      <c r="AO1810" t="s">
        <v>268</v>
      </c>
      <c r="AP1810" t="s">
        <v>269</v>
      </c>
      <c r="AQ1810" t="s">
        <v>709</v>
      </c>
      <c r="AR1810" t="s">
        <v>12641</v>
      </c>
      <c r="AS1810" t="s">
        <v>12642</v>
      </c>
      <c r="AT1810" t="s">
        <v>3151</v>
      </c>
      <c r="AX1810" t="s">
        <v>2629</v>
      </c>
      <c r="BB1810" t="s">
        <v>914</v>
      </c>
      <c r="BC1810" t="s">
        <v>914</v>
      </c>
      <c r="BE1810" t="s">
        <v>1204</v>
      </c>
      <c r="BF1810" t="s">
        <v>303</v>
      </c>
      <c r="BG1810" s="1">
        <v>5.7</v>
      </c>
      <c r="BO1810" t="s">
        <v>281</v>
      </c>
      <c r="BP1810" s="1">
        <v>190253</v>
      </c>
      <c r="BQ1810" s="1">
        <v>190253</v>
      </c>
      <c r="BU1810" s="1">
        <v>-0.5</v>
      </c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t="s">
        <v>282</v>
      </c>
      <c r="CG1810" s="1">
        <v>54</v>
      </c>
      <c r="CH1810" s="1">
        <v>12000</v>
      </c>
      <c r="CJ1810" s="1">
        <v>117000</v>
      </c>
      <c r="CX1810" s="1">
        <v>1976</v>
      </c>
      <c r="DA1810" s="1">
        <v>1880</v>
      </c>
      <c r="DK1810" s="1">
        <v>56823</v>
      </c>
      <c r="DV1810" s="1">
        <v>520</v>
      </c>
    </row>
    <row r="1811" spans="1:134" x14ac:dyDescent="0.25">
      <c r="A1811" t="s">
        <v>12643</v>
      </c>
      <c r="B1811" t="s">
        <v>12644</v>
      </c>
      <c r="C1811" t="s">
        <v>249</v>
      </c>
      <c r="F1811" t="s">
        <v>12645</v>
      </c>
      <c r="G1811" t="s">
        <v>12646</v>
      </c>
      <c r="I1811" t="s">
        <v>12647</v>
      </c>
      <c r="K1811" t="s">
        <v>253</v>
      </c>
      <c r="L1811" t="s">
        <v>254</v>
      </c>
      <c r="M1811" t="s">
        <v>255</v>
      </c>
      <c r="N1811" t="s">
        <v>29</v>
      </c>
      <c r="P1811" t="s">
        <v>44</v>
      </c>
      <c r="Q1811" t="s">
        <v>1782</v>
      </c>
      <c r="T1811" t="s">
        <v>12648</v>
      </c>
      <c r="V1811" t="s">
        <v>260</v>
      </c>
      <c r="W1811" t="s">
        <v>561</v>
      </c>
      <c r="X1811" t="s">
        <v>12649</v>
      </c>
      <c r="AE1811" t="s">
        <v>12650</v>
      </c>
      <c r="AG1811" t="s">
        <v>447</v>
      </c>
      <c r="AJ1811" t="s">
        <v>2936</v>
      </c>
      <c r="AL1811" t="s">
        <v>7087</v>
      </c>
      <c r="AN1811" t="s">
        <v>7310</v>
      </c>
      <c r="AO1811" t="s">
        <v>268</v>
      </c>
      <c r="AP1811" t="s">
        <v>364</v>
      </c>
      <c r="AQ1811" t="s">
        <v>2937</v>
      </c>
      <c r="AR1811" t="s">
        <v>12651</v>
      </c>
      <c r="AS1811" t="s">
        <v>12652</v>
      </c>
      <c r="AT1811" t="s">
        <v>12653</v>
      </c>
      <c r="BB1811" t="s">
        <v>1230</v>
      </c>
      <c r="BC1811" t="s">
        <v>1231</v>
      </c>
      <c r="BE1811" t="s">
        <v>2991</v>
      </c>
      <c r="BF1811" t="s">
        <v>303</v>
      </c>
      <c r="BG1811" s="1">
        <v>6.2</v>
      </c>
      <c r="BO1811" t="s">
        <v>281</v>
      </c>
      <c r="BP1811" s="1">
        <v>189192</v>
      </c>
      <c r="BQ1811" s="1">
        <v>189192</v>
      </c>
      <c r="BU1811" s="1">
        <v>-0.5</v>
      </c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t="s">
        <v>282</v>
      </c>
      <c r="CG1811" s="1">
        <v>146</v>
      </c>
      <c r="CH1811" s="1">
        <v>10700</v>
      </c>
      <c r="CJ1811" s="1">
        <v>116000</v>
      </c>
      <c r="CX1811" s="1">
        <v>1630</v>
      </c>
      <c r="DA1811" s="1">
        <v>1760</v>
      </c>
      <c r="DK1811" s="1">
        <v>58326</v>
      </c>
      <c r="DV1811" s="1">
        <v>630</v>
      </c>
    </row>
    <row r="1812" spans="1:134" hidden="1" x14ac:dyDescent="0.25">
      <c r="A1812" t="s">
        <v>12654</v>
      </c>
      <c r="B1812" t="s">
        <v>12655</v>
      </c>
      <c r="C1812" t="s">
        <v>249</v>
      </c>
      <c r="F1812" t="s">
        <v>12656</v>
      </c>
      <c r="G1812" t="s">
        <v>12657</v>
      </c>
      <c r="I1812" t="s">
        <v>12658</v>
      </c>
      <c r="K1812" t="s">
        <v>253</v>
      </c>
      <c r="L1812" t="s">
        <v>254</v>
      </c>
      <c r="M1812" t="s">
        <v>255</v>
      </c>
      <c r="N1812" t="s">
        <v>29</v>
      </c>
      <c r="P1812" t="s">
        <v>44</v>
      </c>
      <c r="Q1812" t="s">
        <v>1782</v>
      </c>
      <c r="R1812" t="s">
        <v>12659</v>
      </c>
      <c r="S1812" t="s">
        <v>12660</v>
      </c>
      <c r="T1812" t="s">
        <v>12661</v>
      </c>
      <c r="V1812" t="s">
        <v>260</v>
      </c>
      <c r="W1812" t="s">
        <v>1319</v>
      </c>
      <c r="X1812" t="s">
        <v>12662</v>
      </c>
      <c r="AE1812" t="s">
        <v>12663</v>
      </c>
      <c r="AG1812" t="s">
        <v>320</v>
      </c>
      <c r="AJ1812" t="s">
        <v>2936</v>
      </c>
      <c r="AL1812" t="s">
        <v>7087</v>
      </c>
      <c r="AN1812" t="s">
        <v>7310</v>
      </c>
      <c r="AO1812" t="s">
        <v>268</v>
      </c>
      <c r="AP1812" t="s">
        <v>364</v>
      </c>
      <c r="AQ1812" t="s">
        <v>2937</v>
      </c>
      <c r="AR1812" t="s">
        <v>4554</v>
      </c>
      <c r="AS1812" t="s">
        <v>12664</v>
      </c>
      <c r="AT1812" t="s">
        <v>7868</v>
      </c>
      <c r="BB1812" t="s">
        <v>1049</v>
      </c>
      <c r="BC1812" t="s">
        <v>1049</v>
      </c>
      <c r="BD1812" t="s">
        <v>390</v>
      </c>
      <c r="BE1812" t="s">
        <v>4727</v>
      </c>
      <c r="BF1812" t="s">
        <v>303</v>
      </c>
      <c r="BG1812" s="1">
        <v>6.5</v>
      </c>
      <c r="BO1812" t="s">
        <v>281</v>
      </c>
      <c r="BP1812" s="1">
        <v>73398</v>
      </c>
      <c r="BQ1812" s="1">
        <v>73398</v>
      </c>
      <c r="BU1812" s="1">
        <v>0</v>
      </c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t="s">
        <v>282</v>
      </c>
      <c r="CG1812" s="1">
        <v>537</v>
      </c>
      <c r="CH1812" s="1">
        <v>3040</v>
      </c>
      <c r="CJ1812" s="1">
        <v>42200</v>
      </c>
      <c r="DA1812" s="1">
        <v>830</v>
      </c>
      <c r="DK1812" s="1">
        <v>23891</v>
      </c>
      <c r="DV1812" s="1">
        <v>2900</v>
      </c>
    </row>
    <row r="1813" spans="1:134" x14ac:dyDescent="0.25">
      <c r="A1813" t="s">
        <v>12665</v>
      </c>
      <c r="B1813" t="s">
        <v>12666</v>
      </c>
      <c r="C1813" t="s">
        <v>249</v>
      </c>
      <c r="F1813" t="s">
        <v>12667</v>
      </c>
      <c r="G1813" t="s">
        <v>12668</v>
      </c>
      <c r="I1813" t="s">
        <v>12669</v>
      </c>
      <c r="K1813" t="s">
        <v>253</v>
      </c>
      <c r="L1813" t="s">
        <v>254</v>
      </c>
      <c r="M1813" t="s">
        <v>255</v>
      </c>
      <c r="N1813" t="s">
        <v>29</v>
      </c>
      <c r="P1813" t="s">
        <v>44</v>
      </c>
      <c r="Q1813" t="s">
        <v>1782</v>
      </c>
      <c r="R1813" t="s">
        <v>12670</v>
      </c>
      <c r="S1813" t="s">
        <v>12671</v>
      </c>
      <c r="T1813" t="s">
        <v>3099</v>
      </c>
      <c r="V1813" t="s">
        <v>260</v>
      </c>
      <c r="W1813" t="s">
        <v>695</v>
      </c>
      <c r="X1813" t="s">
        <v>12672</v>
      </c>
      <c r="AE1813" t="s">
        <v>12673</v>
      </c>
      <c r="AG1813" t="s">
        <v>320</v>
      </c>
      <c r="AJ1813" t="s">
        <v>2936</v>
      </c>
      <c r="AL1813" t="s">
        <v>7087</v>
      </c>
      <c r="AN1813" t="s">
        <v>7310</v>
      </c>
      <c r="AO1813" t="s">
        <v>268</v>
      </c>
      <c r="AP1813" t="s">
        <v>364</v>
      </c>
      <c r="AQ1813" t="s">
        <v>2937</v>
      </c>
      <c r="AR1813" t="s">
        <v>12674</v>
      </c>
      <c r="AS1813" t="s">
        <v>5018</v>
      </c>
      <c r="AT1813" t="s">
        <v>5018</v>
      </c>
      <c r="AX1813" t="s">
        <v>577</v>
      </c>
      <c r="BB1813" t="s">
        <v>2630</v>
      </c>
      <c r="BC1813" t="s">
        <v>2630</v>
      </c>
      <c r="BD1813" t="s">
        <v>280</v>
      </c>
      <c r="BE1813" t="s">
        <v>1954</v>
      </c>
      <c r="BF1813" t="s">
        <v>303</v>
      </c>
      <c r="BG1813" s="1">
        <v>6.7</v>
      </c>
      <c r="BO1813" t="s">
        <v>281</v>
      </c>
      <c r="BP1813" s="1">
        <v>167341</v>
      </c>
      <c r="BQ1813" s="1">
        <v>167341</v>
      </c>
      <c r="BU1813" s="1">
        <v>-0.4</v>
      </c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t="s">
        <v>282</v>
      </c>
      <c r="CG1813" s="1">
        <v>366</v>
      </c>
      <c r="CH1813" s="1">
        <v>9000</v>
      </c>
      <c r="CJ1813" s="1">
        <v>102000</v>
      </c>
      <c r="CX1813" s="1">
        <v>1187</v>
      </c>
      <c r="DA1813" s="1">
        <v>1420</v>
      </c>
      <c r="DK1813" s="1">
        <v>52488</v>
      </c>
      <c r="DV1813" s="1">
        <v>880</v>
      </c>
    </row>
    <row r="1814" spans="1:134" x14ac:dyDescent="0.25">
      <c r="A1814" t="s">
        <v>12675</v>
      </c>
      <c r="B1814" t="s">
        <v>12676</v>
      </c>
      <c r="C1814" t="s">
        <v>249</v>
      </c>
      <c r="F1814" t="s">
        <v>12677</v>
      </c>
      <c r="G1814" t="s">
        <v>12678</v>
      </c>
      <c r="I1814" t="s">
        <v>12679</v>
      </c>
      <c r="K1814" t="s">
        <v>253</v>
      </c>
      <c r="L1814" t="s">
        <v>254</v>
      </c>
      <c r="M1814" t="s">
        <v>255</v>
      </c>
      <c r="N1814" t="s">
        <v>29</v>
      </c>
      <c r="P1814" t="s">
        <v>44</v>
      </c>
      <c r="Q1814" t="s">
        <v>1782</v>
      </c>
      <c r="R1814" t="s">
        <v>12680</v>
      </c>
      <c r="S1814" t="s">
        <v>12681</v>
      </c>
      <c r="T1814" t="s">
        <v>6638</v>
      </c>
      <c r="V1814" t="s">
        <v>260</v>
      </c>
      <c r="W1814" t="s">
        <v>695</v>
      </c>
      <c r="X1814" t="s">
        <v>12682</v>
      </c>
      <c r="AE1814" t="s">
        <v>12683</v>
      </c>
      <c r="AJ1814" t="s">
        <v>2936</v>
      </c>
      <c r="AL1814" t="s">
        <v>296</v>
      </c>
      <c r="AN1814" t="s">
        <v>7310</v>
      </c>
      <c r="AO1814" t="s">
        <v>268</v>
      </c>
      <c r="AP1814" t="s">
        <v>364</v>
      </c>
      <c r="AQ1814" t="s">
        <v>2937</v>
      </c>
      <c r="AR1814" t="s">
        <v>11625</v>
      </c>
      <c r="AS1814" t="s">
        <v>4100</v>
      </c>
      <c r="AT1814" t="s">
        <v>7913</v>
      </c>
      <c r="AX1814" t="s">
        <v>577</v>
      </c>
      <c r="BB1814" t="s">
        <v>1487</v>
      </c>
      <c r="BC1814" t="s">
        <v>1487</v>
      </c>
      <c r="BE1814" t="s">
        <v>848</v>
      </c>
      <c r="BF1814" t="s">
        <v>303</v>
      </c>
      <c r="BG1814" s="1">
        <v>7.1</v>
      </c>
      <c r="BO1814" t="s">
        <v>281</v>
      </c>
      <c r="BP1814" s="1">
        <v>85593</v>
      </c>
      <c r="BQ1814" s="1">
        <v>85593</v>
      </c>
      <c r="BU1814" s="1">
        <v>-0.3</v>
      </c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t="s">
        <v>282</v>
      </c>
      <c r="CG1814" s="1">
        <v>293</v>
      </c>
      <c r="CH1814" s="1">
        <v>3520</v>
      </c>
      <c r="CJ1814" s="1">
        <v>51100</v>
      </c>
      <c r="CX1814" s="1">
        <v>420</v>
      </c>
      <c r="DA1814" s="1">
        <v>830</v>
      </c>
      <c r="DK1814" s="1">
        <v>27930</v>
      </c>
      <c r="DV1814" s="1">
        <v>1500</v>
      </c>
    </row>
    <row r="1815" spans="1:134" hidden="1" x14ac:dyDescent="0.25">
      <c r="A1815" t="s">
        <v>12684</v>
      </c>
      <c r="B1815" t="s">
        <v>12685</v>
      </c>
      <c r="C1815" t="s">
        <v>249</v>
      </c>
      <c r="F1815" t="s">
        <v>12686</v>
      </c>
      <c r="G1815" t="s">
        <v>12687</v>
      </c>
      <c r="I1815" t="s">
        <v>12688</v>
      </c>
      <c r="K1815" t="s">
        <v>253</v>
      </c>
      <c r="L1815" t="s">
        <v>254</v>
      </c>
      <c r="M1815" t="s">
        <v>255</v>
      </c>
      <c r="N1815" t="s">
        <v>29</v>
      </c>
      <c r="P1815" t="s">
        <v>44</v>
      </c>
      <c r="Q1815" t="s">
        <v>1782</v>
      </c>
      <c r="R1815" t="s">
        <v>12689</v>
      </c>
      <c r="S1815" t="s">
        <v>12690</v>
      </c>
      <c r="T1815" t="s">
        <v>12691</v>
      </c>
      <c r="V1815" t="s">
        <v>260</v>
      </c>
      <c r="W1815" t="s">
        <v>695</v>
      </c>
      <c r="X1815" t="s">
        <v>12692</v>
      </c>
      <c r="AJ1815" t="s">
        <v>709</v>
      </c>
      <c r="AL1815" t="s">
        <v>7932</v>
      </c>
      <c r="AN1815" t="s">
        <v>481</v>
      </c>
      <c r="AO1815" t="s">
        <v>268</v>
      </c>
      <c r="AP1815" t="s">
        <v>269</v>
      </c>
      <c r="AQ1815" t="s">
        <v>709</v>
      </c>
      <c r="AR1815" t="s">
        <v>12693</v>
      </c>
      <c r="AS1815" t="s">
        <v>12694</v>
      </c>
      <c r="AT1815" t="s">
        <v>12695</v>
      </c>
      <c r="BB1815" t="s">
        <v>306</v>
      </c>
      <c r="BC1815" t="s">
        <v>306</v>
      </c>
      <c r="BD1815" t="s">
        <v>656</v>
      </c>
      <c r="BO1815" t="s">
        <v>281</v>
      </c>
      <c r="BP1815" s="1">
        <v>39436</v>
      </c>
      <c r="BQ1815" s="1">
        <v>39436</v>
      </c>
      <c r="BU1815" s="1">
        <v>0</v>
      </c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1">
        <v>24.7</v>
      </c>
      <c r="CG1815" s="1">
        <v>91.58</v>
      </c>
      <c r="CH1815" s="1">
        <v>1778</v>
      </c>
      <c r="CJ1815" s="1">
        <v>23350.07</v>
      </c>
      <c r="CX1815" t="s">
        <v>410</v>
      </c>
      <c r="CZ1815" t="s">
        <v>410</v>
      </c>
      <c r="DA1815" t="s">
        <v>282</v>
      </c>
      <c r="DB1815" t="s">
        <v>301</v>
      </c>
      <c r="DK1815" s="1">
        <v>13418.16</v>
      </c>
      <c r="DN1815" t="s">
        <v>282</v>
      </c>
      <c r="DV1815" s="1">
        <v>668.85</v>
      </c>
      <c r="ED1815" s="1">
        <v>96.73</v>
      </c>
    </row>
    <row r="1816" spans="1:134" hidden="1" x14ac:dyDescent="0.25">
      <c r="A1816" t="s">
        <v>12696</v>
      </c>
      <c r="B1816" t="s">
        <v>12697</v>
      </c>
      <c r="C1816" t="s">
        <v>249</v>
      </c>
      <c r="F1816" t="s">
        <v>12686</v>
      </c>
      <c r="G1816" t="s">
        <v>12687</v>
      </c>
      <c r="I1816" t="s">
        <v>12688</v>
      </c>
      <c r="K1816" t="s">
        <v>253</v>
      </c>
      <c r="L1816" t="s">
        <v>254</v>
      </c>
      <c r="M1816" t="s">
        <v>255</v>
      </c>
      <c r="N1816" t="s">
        <v>29</v>
      </c>
      <c r="P1816" t="s">
        <v>44</v>
      </c>
      <c r="Q1816" t="s">
        <v>1782</v>
      </c>
      <c r="R1816" t="s">
        <v>12689</v>
      </c>
      <c r="T1816" t="s">
        <v>12691</v>
      </c>
      <c r="V1816" t="s">
        <v>260</v>
      </c>
      <c r="W1816" t="s">
        <v>695</v>
      </c>
      <c r="X1816" t="s">
        <v>12692</v>
      </c>
      <c r="AJ1816" t="s">
        <v>709</v>
      </c>
      <c r="AL1816" t="s">
        <v>709</v>
      </c>
      <c r="AN1816" t="s">
        <v>628</v>
      </c>
      <c r="AO1816" t="s">
        <v>268</v>
      </c>
      <c r="AP1816" t="s">
        <v>269</v>
      </c>
      <c r="AQ1816" t="s">
        <v>709</v>
      </c>
      <c r="AR1816" t="s">
        <v>12698</v>
      </c>
      <c r="AS1816" t="s">
        <v>12699</v>
      </c>
      <c r="AT1816" t="s">
        <v>12695</v>
      </c>
      <c r="AX1816" t="s">
        <v>577</v>
      </c>
      <c r="BB1816" t="s">
        <v>1564</v>
      </c>
      <c r="BC1816" t="s">
        <v>1564</v>
      </c>
      <c r="BD1816" t="s">
        <v>656</v>
      </c>
      <c r="BG1816" s="1">
        <v>6.61</v>
      </c>
      <c r="BH1816" t="s">
        <v>371</v>
      </c>
      <c r="BO1816" t="s">
        <v>281</v>
      </c>
      <c r="BP1816" s="1">
        <v>51359</v>
      </c>
      <c r="BQ1816" s="1">
        <v>51359</v>
      </c>
      <c r="BU1816" s="1">
        <v>0</v>
      </c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t="s">
        <v>282</v>
      </c>
      <c r="CG1816" s="1">
        <v>695.16</v>
      </c>
      <c r="CH1816" s="1">
        <v>1036</v>
      </c>
      <c r="CJ1816" s="1">
        <v>30488.44</v>
      </c>
      <c r="CX1816" t="s">
        <v>410</v>
      </c>
      <c r="CZ1816" t="s">
        <v>410</v>
      </c>
      <c r="DA1816" s="1">
        <v>176.12</v>
      </c>
      <c r="DB1816" t="s">
        <v>282</v>
      </c>
      <c r="DK1816" s="1">
        <v>18508.14</v>
      </c>
      <c r="DN1816" t="s">
        <v>282</v>
      </c>
      <c r="DV1816" s="1">
        <v>233.1</v>
      </c>
      <c r="ED1816" s="1">
        <v>222.74</v>
      </c>
    </row>
    <row r="1817" spans="1:134" hidden="1" x14ac:dyDescent="0.25">
      <c r="A1817" t="s">
        <v>12700</v>
      </c>
      <c r="B1817" t="s">
        <v>12701</v>
      </c>
      <c r="C1817" t="s">
        <v>249</v>
      </c>
      <c r="F1817" t="s">
        <v>12702</v>
      </c>
      <c r="G1817" t="s">
        <v>12703</v>
      </c>
      <c r="I1817" t="s">
        <v>12704</v>
      </c>
      <c r="K1817" t="s">
        <v>253</v>
      </c>
      <c r="L1817" t="s">
        <v>254</v>
      </c>
      <c r="M1817" t="s">
        <v>255</v>
      </c>
      <c r="N1817" t="s">
        <v>29</v>
      </c>
      <c r="P1817" t="s">
        <v>44</v>
      </c>
      <c r="Q1817" t="s">
        <v>1782</v>
      </c>
      <c r="R1817" t="s">
        <v>12705</v>
      </c>
      <c r="S1817" t="s">
        <v>12706</v>
      </c>
      <c r="T1817" t="s">
        <v>12707</v>
      </c>
      <c r="V1817" t="s">
        <v>260</v>
      </c>
      <c r="W1817" t="s">
        <v>561</v>
      </c>
      <c r="X1817" t="s">
        <v>12708</v>
      </c>
      <c r="AJ1817" t="s">
        <v>6080</v>
      </c>
      <c r="AL1817" t="s">
        <v>3065</v>
      </c>
      <c r="AN1817" t="s">
        <v>6082</v>
      </c>
      <c r="AO1817" t="s">
        <v>6083</v>
      </c>
      <c r="AP1817" t="s">
        <v>6084</v>
      </c>
      <c r="AQ1817" t="s">
        <v>6085</v>
      </c>
      <c r="AT1817" t="s">
        <v>8078</v>
      </c>
      <c r="BB1817" t="s">
        <v>6164</v>
      </c>
      <c r="BC1817" t="s">
        <v>6164</v>
      </c>
      <c r="BD1817" t="s">
        <v>656</v>
      </c>
      <c r="BG1817" s="1">
        <v>6.8</v>
      </c>
      <c r="BO1817" t="s">
        <v>281</v>
      </c>
      <c r="BP1817" s="1">
        <v>176346</v>
      </c>
      <c r="BQ1817" s="1">
        <v>176346</v>
      </c>
      <c r="BU1817" s="1">
        <v>0.2</v>
      </c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G1817" s="1">
        <v>66.900000000000006</v>
      </c>
      <c r="CH1817" s="1">
        <v>12472</v>
      </c>
      <c r="CJ1817" s="1">
        <v>108897.59</v>
      </c>
      <c r="DA1817" s="1">
        <v>2435.16</v>
      </c>
      <c r="DK1817" s="1">
        <v>52020.33</v>
      </c>
      <c r="DV1817" s="1">
        <v>137.15</v>
      </c>
    </row>
    <row r="1818" spans="1:134" hidden="1" x14ac:dyDescent="0.25">
      <c r="A1818" t="s">
        <v>12709</v>
      </c>
      <c r="B1818" t="s">
        <v>12710</v>
      </c>
      <c r="C1818" t="s">
        <v>249</v>
      </c>
      <c r="F1818" t="s">
        <v>12702</v>
      </c>
      <c r="G1818" t="s">
        <v>12703</v>
      </c>
      <c r="I1818" t="s">
        <v>12704</v>
      </c>
      <c r="K1818" t="s">
        <v>253</v>
      </c>
      <c r="L1818" t="s">
        <v>254</v>
      </c>
      <c r="M1818" t="s">
        <v>255</v>
      </c>
      <c r="N1818" t="s">
        <v>29</v>
      </c>
      <c r="P1818" t="s">
        <v>44</v>
      </c>
      <c r="Q1818" t="s">
        <v>1782</v>
      </c>
      <c r="R1818" t="s">
        <v>12705</v>
      </c>
      <c r="S1818" t="s">
        <v>12706</v>
      </c>
      <c r="T1818" t="s">
        <v>3083</v>
      </c>
      <c r="V1818" t="s">
        <v>260</v>
      </c>
      <c r="W1818" t="s">
        <v>561</v>
      </c>
      <c r="X1818" t="s">
        <v>12708</v>
      </c>
      <c r="AJ1818" t="s">
        <v>6080</v>
      </c>
      <c r="AL1818" t="s">
        <v>6081</v>
      </c>
      <c r="AN1818" t="s">
        <v>6082</v>
      </c>
      <c r="AO1818" t="s">
        <v>6083</v>
      </c>
      <c r="AP1818" t="s">
        <v>6084</v>
      </c>
      <c r="AQ1818" t="s">
        <v>6085</v>
      </c>
      <c r="AR1818" t="s">
        <v>12711</v>
      </c>
      <c r="AS1818" t="s">
        <v>8078</v>
      </c>
      <c r="AT1818" t="s">
        <v>8078</v>
      </c>
      <c r="BB1818" t="s">
        <v>1238</v>
      </c>
      <c r="BC1818" t="s">
        <v>1239</v>
      </c>
      <c r="BD1818" t="s">
        <v>656</v>
      </c>
      <c r="BO1818" t="s">
        <v>281</v>
      </c>
      <c r="BP1818" s="1">
        <v>230373</v>
      </c>
      <c r="BQ1818" s="1">
        <v>230373</v>
      </c>
      <c r="BU1818" s="1">
        <v>0</v>
      </c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G1818" s="1">
        <v>170.2</v>
      </c>
      <c r="CH1818" s="1">
        <v>17971</v>
      </c>
      <c r="CJ1818" s="1">
        <v>141694.95000000001</v>
      </c>
      <c r="DA1818" s="1">
        <v>2079.1999999999998</v>
      </c>
      <c r="DK1818" s="1">
        <v>67473.95</v>
      </c>
      <c r="DV1818" s="1">
        <v>202.4</v>
      </c>
    </row>
    <row r="1819" spans="1:134" hidden="1" x14ac:dyDescent="0.25">
      <c r="A1819" t="s">
        <v>12712</v>
      </c>
      <c r="B1819" t="s">
        <v>12713</v>
      </c>
      <c r="C1819" t="s">
        <v>249</v>
      </c>
      <c r="F1819" t="s">
        <v>12714</v>
      </c>
      <c r="G1819" t="s">
        <v>12715</v>
      </c>
      <c r="I1819" t="s">
        <v>12716</v>
      </c>
      <c r="K1819" t="s">
        <v>253</v>
      </c>
      <c r="L1819" t="s">
        <v>254</v>
      </c>
      <c r="M1819" t="s">
        <v>255</v>
      </c>
      <c r="N1819" t="s">
        <v>29</v>
      </c>
      <c r="P1819" t="s">
        <v>44</v>
      </c>
      <c r="Q1819" t="s">
        <v>1782</v>
      </c>
      <c r="R1819" t="s">
        <v>12717</v>
      </c>
      <c r="S1819" t="s">
        <v>12718</v>
      </c>
      <c r="T1819" t="s">
        <v>12719</v>
      </c>
      <c r="V1819" t="s">
        <v>260</v>
      </c>
      <c r="W1819" t="s">
        <v>261</v>
      </c>
      <c r="X1819" t="s">
        <v>12720</v>
      </c>
      <c r="AJ1819" t="s">
        <v>341</v>
      </c>
      <c r="AL1819" t="s">
        <v>6081</v>
      </c>
      <c r="AN1819" t="s">
        <v>343</v>
      </c>
      <c r="AO1819" t="s">
        <v>268</v>
      </c>
      <c r="AP1819" t="s">
        <v>344</v>
      </c>
      <c r="AQ1819" t="s">
        <v>345</v>
      </c>
      <c r="AR1819" t="s">
        <v>12721</v>
      </c>
      <c r="AT1819" t="s">
        <v>12722</v>
      </c>
      <c r="BB1819" t="s">
        <v>796</v>
      </c>
      <c r="BC1819" t="s">
        <v>796</v>
      </c>
      <c r="BD1819" t="s">
        <v>656</v>
      </c>
      <c r="BG1819" s="1">
        <v>5.9</v>
      </c>
      <c r="BH1819" t="s">
        <v>658</v>
      </c>
      <c r="BO1819" t="s">
        <v>281</v>
      </c>
      <c r="BP1819" s="1">
        <v>214373</v>
      </c>
      <c r="BQ1819" s="1">
        <v>214373</v>
      </c>
      <c r="BU1819" s="1">
        <v>0</v>
      </c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t="s">
        <v>282</v>
      </c>
      <c r="CG1819" s="1">
        <v>77.180000000000007</v>
      </c>
      <c r="CH1819" s="1">
        <v>16525</v>
      </c>
      <c r="CJ1819" s="1">
        <v>131999.37</v>
      </c>
      <c r="CX1819" t="s">
        <v>410</v>
      </c>
      <c r="CZ1819" s="1">
        <v>4.54</v>
      </c>
      <c r="DA1819" s="1">
        <v>2206.44</v>
      </c>
      <c r="DB1819" t="s">
        <v>410</v>
      </c>
      <c r="DK1819" s="1">
        <v>62670.16</v>
      </c>
      <c r="DN1819" t="s">
        <v>282</v>
      </c>
      <c r="DV1819" s="1">
        <v>648.09</v>
      </c>
      <c r="ED1819" s="1">
        <v>241.76</v>
      </c>
    </row>
    <row r="1820" spans="1:134" hidden="1" x14ac:dyDescent="0.25">
      <c r="A1820" t="s">
        <v>12723</v>
      </c>
      <c r="B1820" t="s">
        <v>12724</v>
      </c>
      <c r="C1820" t="s">
        <v>249</v>
      </c>
      <c r="F1820" t="s">
        <v>12714</v>
      </c>
      <c r="G1820" t="s">
        <v>12715</v>
      </c>
      <c r="I1820" t="s">
        <v>12716</v>
      </c>
      <c r="K1820" t="s">
        <v>253</v>
      </c>
      <c r="L1820" t="s">
        <v>254</v>
      </c>
      <c r="M1820" t="s">
        <v>255</v>
      </c>
      <c r="N1820" t="s">
        <v>29</v>
      </c>
      <c r="P1820" t="s">
        <v>44</v>
      </c>
      <c r="Q1820" t="s">
        <v>1782</v>
      </c>
      <c r="R1820" t="s">
        <v>12717</v>
      </c>
      <c r="S1820" t="s">
        <v>12718</v>
      </c>
      <c r="T1820" t="s">
        <v>12719</v>
      </c>
      <c r="V1820" t="s">
        <v>260</v>
      </c>
      <c r="W1820" t="s">
        <v>561</v>
      </c>
      <c r="X1820" t="s">
        <v>12720</v>
      </c>
      <c r="AJ1820" t="s">
        <v>341</v>
      </c>
      <c r="AL1820" t="s">
        <v>6081</v>
      </c>
      <c r="AN1820" t="s">
        <v>343</v>
      </c>
      <c r="AO1820" t="s">
        <v>268</v>
      </c>
      <c r="AP1820" t="s">
        <v>344</v>
      </c>
      <c r="AQ1820" t="s">
        <v>345</v>
      </c>
      <c r="AT1820" t="s">
        <v>12722</v>
      </c>
      <c r="BB1820" t="s">
        <v>796</v>
      </c>
      <c r="BC1820" t="s">
        <v>796</v>
      </c>
      <c r="BD1820" t="s">
        <v>656</v>
      </c>
      <c r="BG1820" s="1">
        <v>5.32</v>
      </c>
      <c r="BH1820" t="s">
        <v>658</v>
      </c>
      <c r="BO1820" t="s">
        <v>281</v>
      </c>
      <c r="BP1820" s="1">
        <v>213880</v>
      </c>
      <c r="BQ1820" s="1">
        <v>213880</v>
      </c>
      <c r="BU1820" s="1">
        <v>0</v>
      </c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t="s">
        <v>282</v>
      </c>
      <c r="CG1820" s="1">
        <v>69.239999999999995</v>
      </c>
      <c r="CH1820" s="1">
        <v>16707</v>
      </c>
      <c r="CJ1820" s="1">
        <v>131596.44</v>
      </c>
      <c r="CX1820" t="s">
        <v>410</v>
      </c>
      <c r="CZ1820" s="1">
        <v>4.54</v>
      </c>
      <c r="DA1820" s="1">
        <v>1986.25</v>
      </c>
      <c r="DB1820" t="s">
        <v>410</v>
      </c>
      <c r="DK1820" s="1">
        <v>62617.95</v>
      </c>
      <c r="DN1820" t="s">
        <v>282</v>
      </c>
      <c r="DV1820" s="1">
        <v>657.17</v>
      </c>
      <c r="ED1820" s="1">
        <v>241.76</v>
      </c>
    </row>
    <row r="1821" spans="1:134" hidden="1" x14ac:dyDescent="0.25">
      <c r="A1821" t="s">
        <v>12725</v>
      </c>
      <c r="B1821" t="s">
        <v>12726</v>
      </c>
      <c r="C1821" t="s">
        <v>249</v>
      </c>
      <c r="F1821" t="s">
        <v>12714</v>
      </c>
      <c r="G1821" t="s">
        <v>12715</v>
      </c>
      <c r="I1821" t="s">
        <v>12716</v>
      </c>
      <c r="K1821" t="s">
        <v>253</v>
      </c>
      <c r="L1821" t="s">
        <v>254</v>
      </c>
      <c r="M1821" t="s">
        <v>255</v>
      </c>
      <c r="N1821" t="s">
        <v>29</v>
      </c>
      <c r="P1821" t="s">
        <v>44</v>
      </c>
      <c r="Q1821" t="s">
        <v>1782</v>
      </c>
      <c r="R1821" t="s">
        <v>12717</v>
      </c>
      <c r="S1821" t="s">
        <v>12718</v>
      </c>
      <c r="T1821" t="s">
        <v>12719</v>
      </c>
      <c r="V1821" t="s">
        <v>260</v>
      </c>
      <c r="W1821" t="s">
        <v>561</v>
      </c>
      <c r="X1821" t="s">
        <v>12720</v>
      </c>
      <c r="AJ1821" t="s">
        <v>341</v>
      </c>
      <c r="AL1821" t="s">
        <v>6081</v>
      </c>
      <c r="AN1821" t="s">
        <v>343</v>
      </c>
      <c r="AO1821" t="s">
        <v>268</v>
      </c>
      <c r="AP1821" t="s">
        <v>344</v>
      </c>
      <c r="AQ1821" t="s">
        <v>345</v>
      </c>
      <c r="AT1821" t="s">
        <v>12722</v>
      </c>
      <c r="BB1821" t="s">
        <v>762</v>
      </c>
      <c r="BC1821" t="s">
        <v>762</v>
      </c>
      <c r="BD1821" t="s">
        <v>656</v>
      </c>
      <c r="BG1821" s="1">
        <v>6</v>
      </c>
      <c r="BH1821" t="s">
        <v>658</v>
      </c>
      <c r="BO1821" t="s">
        <v>281</v>
      </c>
      <c r="BP1821" s="1">
        <v>212862</v>
      </c>
      <c r="BQ1821" s="1">
        <v>212862</v>
      </c>
      <c r="BU1821" s="1">
        <v>0</v>
      </c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t="s">
        <v>282</v>
      </c>
      <c r="CG1821" s="1">
        <v>55.57</v>
      </c>
      <c r="CH1821" s="1">
        <v>16511</v>
      </c>
      <c r="CJ1821" s="1">
        <v>131079.06</v>
      </c>
      <c r="CX1821" t="s">
        <v>410</v>
      </c>
      <c r="CZ1821" s="1">
        <v>4.54</v>
      </c>
      <c r="DA1821" s="1">
        <v>2204.5</v>
      </c>
      <c r="DB1821" t="s">
        <v>410</v>
      </c>
      <c r="DK1821" s="1">
        <v>62095.57</v>
      </c>
      <c r="DN1821" t="s">
        <v>282</v>
      </c>
      <c r="DV1821" s="1">
        <v>670.19</v>
      </c>
      <c r="ED1821" s="1">
        <v>241.54</v>
      </c>
    </row>
    <row r="1822" spans="1:134" hidden="1" x14ac:dyDescent="0.25">
      <c r="A1822" t="s">
        <v>12727</v>
      </c>
      <c r="B1822" t="s">
        <v>12728</v>
      </c>
      <c r="C1822" t="s">
        <v>249</v>
      </c>
      <c r="F1822" t="s">
        <v>12714</v>
      </c>
      <c r="G1822" t="s">
        <v>12715</v>
      </c>
      <c r="I1822" t="s">
        <v>12716</v>
      </c>
      <c r="K1822" t="s">
        <v>253</v>
      </c>
      <c r="L1822" t="s">
        <v>254</v>
      </c>
      <c r="M1822" t="s">
        <v>255</v>
      </c>
      <c r="N1822" t="s">
        <v>29</v>
      </c>
      <c r="P1822" t="s">
        <v>44</v>
      </c>
      <c r="Q1822" t="s">
        <v>1782</v>
      </c>
      <c r="R1822" t="s">
        <v>12717</v>
      </c>
      <c r="S1822" t="s">
        <v>12718</v>
      </c>
      <c r="T1822" t="s">
        <v>12719</v>
      </c>
      <c r="V1822" t="s">
        <v>260</v>
      </c>
      <c r="W1822" t="s">
        <v>561</v>
      </c>
      <c r="X1822" t="s">
        <v>12720</v>
      </c>
      <c r="AJ1822" t="s">
        <v>341</v>
      </c>
      <c r="AL1822" t="s">
        <v>6081</v>
      </c>
      <c r="AN1822" t="s">
        <v>343</v>
      </c>
      <c r="AO1822" t="s">
        <v>268</v>
      </c>
      <c r="AP1822" t="s">
        <v>344</v>
      </c>
      <c r="AQ1822" t="s">
        <v>345</v>
      </c>
      <c r="AR1822" t="s">
        <v>12729</v>
      </c>
      <c r="AT1822" t="s">
        <v>12722</v>
      </c>
      <c r="BB1822" t="s">
        <v>1474</v>
      </c>
      <c r="BC1822" t="s">
        <v>1475</v>
      </c>
      <c r="BD1822" t="s">
        <v>656</v>
      </c>
      <c r="BG1822" s="1">
        <v>7.22</v>
      </c>
      <c r="BH1822" t="s">
        <v>658</v>
      </c>
      <c r="BO1822" t="s">
        <v>281</v>
      </c>
      <c r="BP1822" s="1">
        <v>115980</v>
      </c>
      <c r="BQ1822" s="1">
        <v>115980</v>
      </c>
      <c r="BU1822" s="1">
        <v>0</v>
      </c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t="s">
        <v>282</v>
      </c>
      <c r="CG1822" s="1">
        <v>144.72</v>
      </c>
      <c r="CH1822" s="1">
        <v>8812</v>
      </c>
      <c r="CJ1822" s="1">
        <v>70460.28</v>
      </c>
      <c r="CX1822" t="s">
        <v>410</v>
      </c>
      <c r="CZ1822" s="1">
        <v>3.24</v>
      </c>
      <c r="DA1822" s="1">
        <v>1259.28</v>
      </c>
      <c r="DB1822" t="s">
        <v>410</v>
      </c>
      <c r="DK1822" s="1">
        <v>33765.120000000003</v>
      </c>
      <c r="DN1822" t="s">
        <v>282</v>
      </c>
      <c r="DV1822" s="1">
        <v>1318.68</v>
      </c>
      <c r="ED1822" s="1">
        <v>216</v>
      </c>
    </row>
    <row r="1823" spans="1:134" hidden="1" x14ac:dyDescent="0.25">
      <c r="A1823" t="s">
        <v>12730</v>
      </c>
      <c r="B1823" t="s">
        <v>12731</v>
      </c>
      <c r="C1823" t="s">
        <v>249</v>
      </c>
      <c r="F1823" t="s">
        <v>12714</v>
      </c>
      <c r="G1823" t="s">
        <v>12715</v>
      </c>
      <c r="I1823" t="s">
        <v>12716</v>
      </c>
      <c r="K1823" t="s">
        <v>253</v>
      </c>
      <c r="L1823" t="s">
        <v>254</v>
      </c>
      <c r="M1823" t="s">
        <v>255</v>
      </c>
      <c r="N1823" t="s">
        <v>29</v>
      </c>
      <c r="P1823" t="s">
        <v>44</v>
      </c>
      <c r="Q1823" t="s">
        <v>1782</v>
      </c>
      <c r="R1823" t="s">
        <v>12717</v>
      </c>
      <c r="S1823" t="s">
        <v>12718</v>
      </c>
      <c r="T1823" t="s">
        <v>12719</v>
      </c>
      <c r="V1823" t="s">
        <v>260</v>
      </c>
      <c r="W1823" t="s">
        <v>561</v>
      </c>
      <c r="X1823" t="s">
        <v>12720</v>
      </c>
      <c r="AJ1823" t="s">
        <v>341</v>
      </c>
      <c r="AL1823" t="s">
        <v>6081</v>
      </c>
      <c r="AN1823" t="s">
        <v>343</v>
      </c>
      <c r="AO1823" t="s">
        <v>268</v>
      </c>
      <c r="AP1823" t="s">
        <v>344</v>
      </c>
      <c r="AQ1823" t="s">
        <v>345</v>
      </c>
      <c r="AR1823" t="s">
        <v>12732</v>
      </c>
      <c r="AT1823" t="s">
        <v>12722</v>
      </c>
      <c r="BB1823" t="s">
        <v>1861</v>
      </c>
      <c r="BC1823" t="s">
        <v>1861</v>
      </c>
      <c r="BD1823" t="s">
        <v>656</v>
      </c>
      <c r="BG1823" s="1">
        <v>5.95</v>
      </c>
      <c r="BH1823" t="s">
        <v>658</v>
      </c>
      <c r="BO1823" t="s">
        <v>281</v>
      </c>
      <c r="BP1823" s="1">
        <v>228482</v>
      </c>
      <c r="BQ1823" s="1">
        <v>228482</v>
      </c>
      <c r="BU1823" s="1">
        <v>0</v>
      </c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t="s">
        <v>282</v>
      </c>
      <c r="CG1823" s="1">
        <v>69.66</v>
      </c>
      <c r="CH1823" s="1">
        <v>17906</v>
      </c>
      <c r="CJ1823" s="1">
        <v>140911.38</v>
      </c>
      <c r="CX1823" t="s">
        <v>410</v>
      </c>
      <c r="CZ1823" s="1">
        <v>4.57</v>
      </c>
      <c r="DA1823" s="1">
        <v>2441.6</v>
      </c>
      <c r="DB1823" t="s">
        <v>410</v>
      </c>
      <c r="DK1823" s="1">
        <v>66365.05</v>
      </c>
      <c r="DN1823" t="s">
        <v>282</v>
      </c>
      <c r="DV1823" s="1">
        <v>540.16999999999996</v>
      </c>
      <c r="ED1823" s="1">
        <v>243.25</v>
      </c>
    </row>
    <row r="1824" spans="1:134" hidden="1" x14ac:dyDescent="0.25">
      <c r="A1824" t="s">
        <v>12733</v>
      </c>
      <c r="B1824" t="s">
        <v>12734</v>
      </c>
      <c r="C1824" t="s">
        <v>249</v>
      </c>
      <c r="F1824" t="s">
        <v>12714</v>
      </c>
      <c r="G1824" t="s">
        <v>12715</v>
      </c>
      <c r="I1824" t="s">
        <v>12716</v>
      </c>
      <c r="K1824" t="s">
        <v>253</v>
      </c>
      <c r="L1824" t="s">
        <v>254</v>
      </c>
      <c r="M1824" t="s">
        <v>255</v>
      </c>
      <c r="N1824" t="s">
        <v>29</v>
      </c>
      <c r="P1824" t="s">
        <v>44</v>
      </c>
      <c r="Q1824" t="s">
        <v>1782</v>
      </c>
      <c r="R1824" t="s">
        <v>12717</v>
      </c>
      <c r="S1824" t="s">
        <v>12718</v>
      </c>
      <c r="T1824" t="s">
        <v>12719</v>
      </c>
      <c r="V1824" t="s">
        <v>260</v>
      </c>
      <c r="W1824" t="s">
        <v>561</v>
      </c>
      <c r="X1824" t="s">
        <v>12720</v>
      </c>
      <c r="AJ1824" t="s">
        <v>341</v>
      </c>
      <c r="AL1824" t="s">
        <v>6081</v>
      </c>
      <c r="AN1824" t="s">
        <v>343</v>
      </c>
      <c r="AO1824" t="s">
        <v>268</v>
      </c>
      <c r="AP1824" t="s">
        <v>344</v>
      </c>
      <c r="AQ1824" t="s">
        <v>345</v>
      </c>
      <c r="AT1824" t="s">
        <v>12722</v>
      </c>
      <c r="BB1824" t="s">
        <v>1861</v>
      </c>
      <c r="BC1824" t="s">
        <v>1861</v>
      </c>
      <c r="BD1824" t="s">
        <v>656</v>
      </c>
      <c r="BG1824" s="1">
        <v>6.3</v>
      </c>
      <c r="BH1824" t="s">
        <v>658</v>
      </c>
      <c r="BO1824" t="s">
        <v>281</v>
      </c>
      <c r="BP1824" s="1">
        <v>227791</v>
      </c>
      <c r="BQ1824" s="1">
        <v>227791</v>
      </c>
      <c r="BU1824" s="1">
        <v>0</v>
      </c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t="s">
        <v>282</v>
      </c>
      <c r="CG1824" s="1">
        <v>69.66</v>
      </c>
      <c r="CH1824" s="1">
        <v>17723</v>
      </c>
      <c r="CJ1824" s="1">
        <v>140507.10999999999</v>
      </c>
      <c r="CX1824" t="s">
        <v>410</v>
      </c>
      <c r="CZ1824" s="1">
        <v>4.57</v>
      </c>
      <c r="DA1824" s="1">
        <v>2441.6</v>
      </c>
      <c r="DB1824" t="s">
        <v>410</v>
      </c>
      <c r="DK1824" s="1">
        <v>66289.67</v>
      </c>
      <c r="DN1824" t="s">
        <v>282</v>
      </c>
      <c r="DV1824" s="1">
        <v>503.62</v>
      </c>
      <c r="ED1824" s="1">
        <v>251.24</v>
      </c>
    </row>
    <row r="1825" spans="1:177" hidden="1" x14ac:dyDescent="0.25">
      <c r="A1825" t="s">
        <v>12735</v>
      </c>
      <c r="B1825" t="s">
        <v>12736</v>
      </c>
      <c r="C1825" t="s">
        <v>249</v>
      </c>
      <c r="F1825" t="s">
        <v>12714</v>
      </c>
      <c r="G1825" t="s">
        <v>12715</v>
      </c>
      <c r="I1825" t="s">
        <v>12716</v>
      </c>
      <c r="K1825" t="s">
        <v>253</v>
      </c>
      <c r="L1825" t="s">
        <v>254</v>
      </c>
      <c r="M1825" t="s">
        <v>255</v>
      </c>
      <c r="N1825" t="s">
        <v>29</v>
      </c>
      <c r="P1825" t="s">
        <v>44</v>
      </c>
      <c r="Q1825" t="s">
        <v>1782</v>
      </c>
      <c r="R1825" t="s">
        <v>12717</v>
      </c>
      <c r="S1825" t="s">
        <v>12718</v>
      </c>
      <c r="T1825" t="s">
        <v>12719</v>
      </c>
      <c r="V1825" t="s">
        <v>260</v>
      </c>
      <c r="W1825" t="s">
        <v>561</v>
      </c>
      <c r="X1825" t="s">
        <v>12720</v>
      </c>
      <c r="AJ1825" t="s">
        <v>341</v>
      </c>
      <c r="AL1825" t="s">
        <v>6081</v>
      </c>
      <c r="AN1825" t="s">
        <v>343</v>
      </c>
      <c r="AO1825" t="s">
        <v>268</v>
      </c>
      <c r="AP1825" t="s">
        <v>344</v>
      </c>
      <c r="AQ1825" t="s">
        <v>345</v>
      </c>
      <c r="AT1825" t="s">
        <v>12722</v>
      </c>
      <c r="BB1825" t="s">
        <v>1861</v>
      </c>
      <c r="BC1825" t="s">
        <v>1861</v>
      </c>
      <c r="BD1825" t="s">
        <v>656</v>
      </c>
      <c r="BG1825" s="1">
        <v>6.3</v>
      </c>
      <c r="BH1825" t="s">
        <v>658</v>
      </c>
      <c r="BO1825" t="s">
        <v>281</v>
      </c>
      <c r="BP1825" s="1">
        <v>225131</v>
      </c>
      <c r="BQ1825" s="1">
        <v>225131</v>
      </c>
      <c r="BU1825" s="1">
        <v>0</v>
      </c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t="s">
        <v>282</v>
      </c>
      <c r="CG1825" s="1">
        <v>63.95</v>
      </c>
      <c r="CH1825" s="1">
        <v>17358</v>
      </c>
      <c r="CJ1825" s="1">
        <v>138887.76</v>
      </c>
      <c r="CX1825" t="s">
        <v>410</v>
      </c>
      <c r="CZ1825" s="1">
        <v>4.57</v>
      </c>
      <c r="DA1825" s="1">
        <v>2553.5100000000002</v>
      </c>
      <c r="DB1825" t="s">
        <v>410</v>
      </c>
      <c r="DK1825" s="1">
        <v>65472</v>
      </c>
      <c r="DN1825" t="s">
        <v>282</v>
      </c>
      <c r="DV1825" s="1">
        <v>548.16</v>
      </c>
      <c r="ED1825" s="1">
        <v>243.25</v>
      </c>
    </row>
    <row r="1826" spans="1:177" hidden="1" x14ac:dyDescent="0.25">
      <c r="A1826" t="s">
        <v>12737</v>
      </c>
      <c r="B1826" t="s">
        <v>12738</v>
      </c>
      <c r="C1826" t="s">
        <v>249</v>
      </c>
      <c r="F1826" t="s">
        <v>12739</v>
      </c>
      <c r="G1826" t="s">
        <v>12740</v>
      </c>
      <c r="I1826" t="s">
        <v>12741</v>
      </c>
      <c r="K1826" t="s">
        <v>253</v>
      </c>
      <c r="L1826" t="s">
        <v>254</v>
      </c>
      <c r="M1826" t="s">
        <v>255</v>
      </c>
      <c r="N1826" t="s">
        <v>29</v>
      </c>
      <c r="P1826" t="s">
        <v>44</v>
      </c>
      <c r="Q1826" t="s">
        <v>1782</v>
      </c>
      <c r="R1826" t="s">
        <v>257</v>
      </c>
      <c r="T1826" t="s">
        <v>12742</v>
      </c>
      <c r="V1826" t="s">
        <v>260</v>
      </c>
      <c r="W1826" t="s">
        <v>261</v>
      </c>
      <c r="X1826" t="s">
        <v>12743</v>
      </c>
      <c r="AJ1826" t="s">
        <v>6080</v>
      </c>
      <c r="AL1826" t="s">
        <v>3065</v>
      </c>
      <c r="AN1826" t="s">
        <v>6082</v>
      </c>
      <c r="AO1826" t="s">
        <v>6083</v>
      </c>
      <c r="AP1826" t="s">
        <v>6084</v>
      </c>
      <c r="AQ1826" t="s">
        <v>6085</v>
      </c>
      <c r="AT1826" t="s">
        <v>12744</v>
      </c>
      <c r="BB1826" t="s">
        <v>2235</v>
      </c>
      <c r="BC1826" t="s">
        <v>2235</v>
      </c>
      <c r="BD1826" t="s">
        <v>656</v>
      </c>
      <c r="BG1826" s="1">
        <v>6.83</v>
      </c>
      <c r="BH1826" t="s">
        <v>303</v>
      </c>
      <c r="BO1826" t="s">
        <v>281</v>
      </c>
      <c r="BP1826" s="1">
        <v>198973</v>
      </c>
      <c r="BQ1826" s="1">
        <v>198973</v>
      </c>
      <c r="BU1826" s="1">
        <v>0</v>
      </c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G1826" s="1">
        <v>175.34</v>
      </c>
      <c r="CH1826" s="1">
        <v>14746</v>
      </c>
      <c r="CJ1826" s="1">
        <v>122151.82</v>
      </c>
      <c r="DA1826" s="1">
        <v>2129.98</v>
      </c>
      <c r="DK1826" s="1">
        <v>58800.94</v>
      </c>
      <c r="DV1826" s="1">
        <v>968.89</v>
      </c>
    </row>
    <row r="1827" spans="1:177" hidden="1" x14ac:dyDescent="0.25">
      <c r="A1827" t="s">
        <v>12745</v>
      </c>
      <c r="B1827" t="s">
        <v>12746</v>
      </c>
      <c r="C1827" t="s">
        <v>249</v>
      </c>
      <c r="F1827" t="s">
        <v>12739</v>
      </c>
      <c r="G1827" t="s">
        <v>12740</v>
      </c>
      <c r="I1827" t="s">
        <v>12741</v>
      </c>
      <c r="K1827" t="s">
        <v>253</v>
      </c>
      <c r="L1827" t="s">
        <v>254</v>
      </c>
      <c r="M1827" t="s">
        <v>255</v>
      </c>
      <c r="N1827" t="s">
        <v>29</v>
      </c>
      <c r="P1827" t="s">
        <v>44</v>
      </c>
      <c r="Q1827" t="s">
        <v>1782</v>
      </c>
      <c r="R1827" t="s">
        <v>257</v>
      </c>
      <c r="T1827" t="s">
        <v>12742</v>
      </c>
      <c r="V1827" t="s">
        <v>260</v>
      </c>
      <c r="W1827" t="s">
        <v>261</v>
      </c>
      <c r="X1827" t="s">
        <v>12743</v>
      </c>
      <c r="AJ1827" t="s">
        <v>6080</v>
      </c>
      <c r="AL1827" t="s">
        <v>886</v>
      </c>
      <c r="AN1827" t="s">
        <v>295</v>
      </c>
      <c r="AO1827" t="s">
        <v>6083</v>
      </c>
      <c r="AP1827" t="s">
        <v>6084</v>
      </c>
      <c r="AQ1827" t="s">
        <v>6085</v>
      </c>
      <c r="AR1827" t="s">
        <v>12747</v>
      </c>
      <c r="AS1827" t="s">
        <v>12748</v>
      </c>
      <c r="AT1827" t="s">
        <v>12744</v>
      </c>
      <c r="AX1827" t="s">
        <v>577</v>
      </c>
      <c r="BB1827" t="s">
        <v>503</v>
      </c>
      <c r="BC1827" t="s">
        <v>503</v>
      </c>
      <c r="BD1827" t="s">
        <v>656</v>
      </c>
      <c r="BG1827" s="1">
        <v>8.49</v>
      </c>
      <c r="BH1827" t="s">
        <v>6125</v>
      </c>
      <c r="BO1827" t="s">
        <v>281</v>
      </c>
      <c r="BP1827" s="1">
        <v>35040</v>
      </c>
      <c r="BQ1827" s="1">
        <v>35040</v>
      </c>
      <c r="BU1827" s="1">
        <v>0.2</v>
      </c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1">
        <v>61.56</v>
      </c>
      <c r="CG1827" s="1">
        <v>502.74</v>
      </c>
      <c r="CH1827" s="1">
        <v>128.25</v>
      </c>
      <c r="CJ1827" s="1">
        <v>19171.84</v>
      </c>
      <c r="DA1827" s="1">
        <v>57.46</v>
      </c>
      <c r="DK1827" s="1">
        <v>13290.8</v>
      </c>
      <c r="DV1827" s="1">
        <v>1828.33</v>
      </c>
    </row>
    <row r="1828" spans="1:177" hidden="1" x14ac:dyDescent="0.25">
      <c r="A1828" t="s">
        <v>12749</v>
      </c>
      <c r="B1828" t="s">
        <v>12750</v>
      </c>
      <c r="C1828" t="s">
        <v>249</v>
      </c>
      <c r="F1828" t="s">
        <v>12751</v>
      </c>
      <c r="G1828" t="s">
        <v>12752</v>
      </c>
      <c r="I1828" t="s">
        <v>12753</v>
      </c>
      <c r="K1828" t="s">
        <v>253</v>
      </c>
      <c r="L1828" t="s">
        <v>254</v>
      </c>
      <c r="M1828" t="s">
        <v>255</v>
      </c>
      <c r="N1828" t="s">
        <v>29</v>
      </c>
      <c r="P1828" t="s">
        <v>44</v>
      </c>
      <c r="Q1828" t="s">
        <v>1782</v>
      </c>
      <c r="R1828" t="s">
        <v>12754</v>
      </c>
      <c r="S1828" t="s">
        <v>12690</v>
      </c>
      <c r="T1828" t="s">
        <v>3099</v>
      </c>
      <c r="V1828" t="s">
        <v>260</v>
      </c>
      <c r="W1828" t="s">
        <v>695</v>
      </c>
      <c r="X1828" t="s">
        <v>12755</v>
      </c>
      <c r="AG1828" t="s">
        <v>264</v>
      </c>
      <c r="AJ1828" t="s">
        <v>709</v>
      </c>
      <c r="AL1828" t="s">
        <v>680</v>
      </c>
      <c r="AN1828" t="s">
        <v>628</v>
      </c>
      <c r="AO1828" t="s">
        <v>268</v>
      </c>
      <c r="AP1828" t="s">
        <v>269</v>
      </c>
      <c r="AQ1828" t="s">
        <v>709</v>
      </c>
      <c r="AR1828" t="s">
        <v>12756</v>
      </c>
      <c r="AS1828" t="s">
        <v>12757</v>
      </c>
      <c r="AT1828" t="s">
        <v>12758</v>
      </c>
      <c r="BB1828" t="s">
        <v>1431</v>
      </c>
      <c r="BC1828" t="s">
        <v>1431</v>
      </c>
      <c r="BD1828" t="s">
        <v>301</v>
      </c>
      <c r="BE1828" t="s">
        <v>1730</v>
      </c>
      <c r="BF1828" t="s">
        <v>2269</v>
      </c>
      <c r="BG1828" s="1">
        <v>7.33</v>
      </c>
      <c r="BO1828" t="s">
        <v>281</v>
      </c>
      <c r="BP1828" s="1">
        <v>60410</v>
      </c>
      <c r="BQ1828" s="1">
        <v>60410</v>
      </c>
      <c r="BU1828" s="1">
        <v>0</v>
      </c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t="s">
        <v>282</v>
      </c>
      <c r="CG1828" s="1">
        <v>466.82</v>
      </c>
      <c r="CH1828" s="1">
        <v>1979</v>
      </c>
      <c r="CJ1828" s="1">
        <v>35560.33</v>
      </c>
      <c r="DA1828" s="1">
        <v>202.15</v>
      </c>
      <c r="DK1828" s="1">
        <v>21118.21</v>
      </c>
      <c r="DV1828" s="1">
        <v>1083.68</v>
      </c>
    </row>
    <row r="1829" spans="1:177" hidden="1" x14ac:dyDescent="0.25">
      <c r="A1829" t="s">
        <v>12759</v>
      </c>
      <c r="B1829" t="s">
        <v>12760</v>
      </c>
      <c r="C1829" t="s">
        <v>249</v>
      </c>
      <c r="F1829" t="s">
        <v>12761</v>
      </c>
      <c r="G1829" t="s">
        <v>12762</v>
      </c>
      <c r="I1829" t="s">
        <v>12763</v>
      </c>
      <c r="K1829" t="s">
        <v>253</v>
      </c>
      <c r="L1829" t="s">
        <v>254</v>
      </c>
      <c r="M1829" t="s">
        <v>255</v>
      </c>
      <c r="N1829" t="s">
        <v>29</v>
      </c>
      <c r="P1829" t="s">
        <v>44</v>
      </c>
      <c r="Q1829" t="s">
        <v>1782</v>
      </c>
      <c r="R1829" t="s">
        <v>257</v>
      </c>
      <c r="T1829" t="s">
        <v>3099</v>
      </c>
      <c r="V1829" t="s">
        <v>260</v>
      </c>
      <c r="W1829" t="s">
        <v>561</v>
      </c>
      <c r="X1829" t="s">
        <v>12764</v>
      </c>
      <c r="AE1829" t="s">
        <v>12765</v>
      </c>
      <c r="AG1829" t="s">
        <v>12766</v>
      </c>
      <c r="AJ1829" t="s">
        <v>2936</v>
      </c>
      <c r="AL1829" t="s">
        <v>7087</v>
      </c>
      <c r="AN1829" t="s">
        <v>7310</v>
      </c>
      <c r="AO1829" t="s">
        <v>268</v>
      </c>
      <c r="AP1829" t="s">
        <v>364</v>
      </c>
      <c r="AQ1829" t="s">
        <v>2937</v>
      </c>
      <c r="AR1829" t="s">
        <v>7601</v>
      </c>
      <c r="AS1829" t="s">
        <v>12767</v>
      </c>
      <c r="AT1829" t="s">
        <v>12768</v>
      </c>
      <c r="BB1829" t="s">
        <v>687</v>
      </c>
      <c r="BC1829" t="s">
        <v>687</v>
      </c>
      <c r="BD1829" t="s">
        <v>301</v>
      </c>
      <c r="BE1829" t="s">
        <v>2642</v>
      </c>
      <c r="BF1829" t="s">
        <v>303</v>
      </c>
      <c r="BG1829" s="1">
        <v>6.1</v>
      </c>
      <c r="BO1829" t="s">
        <v>281</v>
      </c>
      <c r="BP1829" s="1">
        <v>229668</v>
      </c>
      <c r="BQ1829" s="1">
        <v>229668</v>
      </c>
      <c r="BU1829" s="1">
        <v>0</v>
      </c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t="s">
        <v>282</v>
      </c>
      <c r="CG1829" s="1">
        <v>105.83</v>
      </c>
      <c r="CH1829" s="1">
        <v>13883</v>
      </c>
      <c r="CJ1829" s="1">
        <v>141112</v>
      </c>
      <c r="DA1829" s="1">
        <v>2150.8200000000002</v>
      </c>
      <c r="DK1829" s="1">
        <v>71819.179999999993</v>
      </c>
      <c r="DV1829" s="1">
        <v>597.45000000000005</v>
      </c>
    </row>
    <row r="1830" spans="1:177" hidden="1" x14ac:dyDescent="0.25">
      <c r="A1830" t="s">
        <v>12769</v>
      </c>
      <c r="B1830" t="s">
        <v>12770</v>
      </c>
      <c r="C1830" t="s">
        <v>249</v>
      </c>
      <c r="F1830" t="s">
        <v>12771</v>
      </c>
      <c r="G1830" t="s">
        <v>12772</v>
      </c>
      <c r="I1830" t="s">
        <v>12773</v>
      </c>
      <c r="K1830" t="s">
        <v>253</v>
      </c>
      <c r="L1830" t="s">
        <v>254</v>
      </c>
      <c r="M1830" t="s">
        <v>255</v>
      </c>
      <c r="N1830" t="s">
        <v>29</v>
      </c>
      <c r="P1830" t="s">
        <v>44</v>
      </c>
      <c r="Q1830" t="s">
        <v>1782</v>
      </c>
      <c r="R1830" t="s">
        <v>12625</v>
      </c>
      <c r="S1830" t="s">
        <v>12626</v>
      </c>
      <c r="T1830" t="s">
        <v>12774</v>
      </c>
      <c r="V1830" t="s">
        <v>260</v>
      </c>
      <c r="W1830" t="s">
        <v>720</v>
      </c>
      <c r="X1830" t="s">
        <v>12775</v>
      </c>
      <c r="AG1830" t="s">
        <v>1200</v>
      </c>
      <c r="AJ1830" t="s">
        <v>2936</v>
      </c>
      <c r="AL1830" t="s">
        <v>296</v>
      </c>
      <c r="AN1830" t="s">
        <v>7310</v>
      </c>
      <c r="AO1830" t="s">
        <v>268</v>
      </c>
      <c r="AP1830" t="s">
        <v>364</v>
      </c>
      <c r="AQ1830" t="s">
        <v>2937</v>
      </c>
      <c r="AR1830" t="s">
        <v>12528</v>
      </c>
      <c r="AS1830" t="s">
        <v>12529</v>
      </c>
      <c r="AT1830" t="s">
        <v>12776</v>
      </c>
      <c r="AU1830" t="s">
        <v>7014</v>
      </c>
      <c r="BB1830" t="s">
        <v>1250</v>
      </c>
      <c r="BC1830" t="s">
        <v>1250</v>
      </c>
      <c r="BD1830" t="s">
        <v>301</v>
      </c>
      <c r="BE1830" t="s">
        <v>2195</v>
      </c>
      <c r="BF1830" t="s">
        <v>303</v>
      </c>
      <c r="BG1830" s="1">
        <v>5.2</v>
      </c>
      <c r="BO1830" t="s">
        <v>281</v>
      </c>
      <c r="BP1830" s="1">
        <v>90029</v>
      </c>
      <c r="BQ1830" s="1">
        <v>90029</v>
      </c>
      <c r="BU1830" s="1">
        <v>0</v>
      </c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t="s">
        <v>282</v>
      </c>
      <c r="CG1830" s="1">
        <v>90.53</v>
      </c>
      <c r="CH1830" s="1">
        <v>18105</v>
      </c>
      <c r="CJ1830" s="1">
        <v>56658</v>
      </c>
      <c r="DA1830" s="1">
        <v>2705.1</v>
      </c>
      <c r="DK1830" s="1">
        <v>11395.5</v>
      </c>
      <c r="DV1830" s="1">
        <v>1075.6500000000001</v>
      </c>
    </row>
    <row r="1831" spans="1:177" hidden="1" x14ac:dyDescent="0.25">
      <c r="A1831" t="s">
        <v>12777</v>
      </c>
      <c r="B1831" t="s">
        <v>12778</v>
      </c>
      <c r="C1831" t="s">
        <v>249</v>
      </c>
      <c r="F1831" t="s">
        <v>12779</v>
      </c>
      <c r="G1831" t="s">
        <v>12780</v>
      </c>
      <c r="I1831" t="s">
        <v>12781</v>
      </c>
      <c r="K1831" t="s">
        <v>253</v>
      </c>
      <c r="L1831" t="s">
        <v>254</v>
      </c>
      <c r="M1831" t="s">
        <v>255</v>
      </c>
      <c r="N1831" t="s">
        <v>29</v>
      </c>
      <c r="P1831" t="s">
        <v>44</v>
      </c>
      <c r="Q1831" t="s">
        <v>1782</v>
      </c>
      <c r="R1831" t="s">
        <v>12659</v>
      </c>
      <c r="S1831" t="s">
        <v>12660</v>
      </c>
      <c r="T1831" t="s">
        <v>12782</v>
      </c>
      <c r="V1831" t="s">
        <v>260</v>
      </c>
      <c r="W1831" t="s">
        <v>561</v>
      </c>
      <c r="X1831" t="s">
        <v>12783</v>
      </c>
      <c r="AG1831" t="s">
        <v>752</v>
      </c>
      <c r="AL1831" t="s">
        <v>12784</v>
      </c>
      <c r="AN1831" t="s">
        <v>628</v>
      </c>
      <c r="AR1831" t="s">
        <v>12785</v>
      </c>
      <c r="AS1831" t="s">
        <v>4926</v>
      </c>
      <c r="AT1831" t="s">
        <v>12786</v>
      </c>
      <c r="AU1831" t="s">
        <v>12787</v>
      </c>
      <c r="AX1831" t="s">
        <v>577</v>
      </c>
      <c r="BB1831" t="s">
        <v>4570</v>
      </c>
      <c r="BC1831" t="s">
        <v>4570</v>
      </c>
      <c r="BD1831" t="s">
        <v>656</v>
      </c>
      <c r="BE1831" t="s">
        <v>12099</v>
      </c>
      <c r="BF1831" t="s">
        <v>351</v>
      </c>
      <c r="BG1831" s="1">
        <v>4.7</v>
      </c>
      <c r="BO1831" t="s">
        <v>281</v>
      </c>
      <c r="BP1831" s="1">
        <v>129789</v>
      </c>
      <c r="BQ1831" s="1">
        <v>129789</v>
      </c>
      <c r="BU1831" s="1">
        <v>0</v>
      </c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t="s">
        <v>282</v>
      </c>
      <c r="CG1831" s="1">
        <v>71</v>
      </c>
      <c r="CH1831" s="1">
        <v>24002</v>
      </c>
      <c r="CJ1831" s="1">
        <v>81026</v>
      </c>
      <c r="CP1831" s="1">
        <v>1356</v>
      </c>
      <c r="DA1831" s="1">
        <v>1514</v>
      </c>
      <c r="DK1831" s="1">
        <v>22496</v>
      </c>
      <c r="DV1831" s="1">
        <v>680</v>
      </c>
      <c r="DX1831" t="s">
        <v>282</v>
      </c>
    </row>
    <row r="1832" spans="1:177" hidden="1" x14ac:dyDescent="0.25">
      <c r="A1832" t="s">
        <v>12788</v>
      </c>
      <c r="B1832" t="s">
        <v>12789</v>
      </c>
      <c r="C1832" t="s">
        <v>249</v>
      </c>
      <c r="F1832" t="s">
        <v>12779</v>
      </c>
      <c r="G1832" t="s">
        <v>12780</v>
      </c>
      <c r="I1832" t="s">
        <v>12781</v>
      </c>
      <c r="K1832" t="s">
        <v>253</v>
      </c>
      <c r="L1832" t="s">
        <v>254</v>
      </c>
      <c r="M1832" t="s">
        <v>255</v>
      </c>
      <c r="N1832" t="s">
        <v>29</v>
      </c>
      <c r="P1832" t="s">
        <v>44</v>
      </c>
      <c r="Q1832" t="s">
        <v>1782</v>
      </c>
      <c r="R1832" t="s">
        <v>12659</v>
      </c>
      <c r="S1832" t="s">
        <v>12660</v>
      </c>
      <c r="T1832" t="s">
        <v>12790</v>
      </c>
      <c r="V1832" t="s">
        <v>260</v>
      </c>
      <c r="W1832" t="s">
        <v>561</v>
      </c>
      <c r="X1832" t="s">
        <v>12783</v>
      </c>
      <c r="AE1832" t="s">
        <v>12791</v>
      </c>
      <c r="AG1832" t="s">
        <v>752</v>
      </c>
      <c r="AL1832" t="s">
        <v>12784</v>
      </c>
      <c r="AN1832" t="s">
        <v>628</v>
      </c>
      <c r="AR1832" t="s">
        <v>12785</v>
      </c>
      <c r="AS1832" t="s">
        <v>12792</v>
      </c>
      <c r="AT1832" t="s">
        <v>12786</v>
      </c>
      <c r="AU1832" t="s">
        <v>12787</v>
      </c>
      <c r="AX1832" t="s">
        <v>577</v>
      </c>
      <c r="BB1832" t="s">
        <v>2630</v>
      </c>
      <c r="BC1832" t="s">
        <v>2630</v>
      </c>
      <c r="BE1832" t="s">
        <v>979</v>
      </c>
      <c r="BF1832" t="s">
        <v>351</v>
      </c>
      <c r="BG1832" s="1">
        <v>5.4</v>
      </c>
      <c r="BO1832" t="s">
        <v>281</v>
      </c>
      <c r="BP1832" s="1">
        <v>153258</v>
      </c>
      <c r="BQ1832" s="1">
        <v>153258</v>
      </c>
      <c r="BU1832" s="1">
        <v>0</v>
      </c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t="s">
        <v>282</v>
      </c>
      <c r="CG1832" s="1">
        <v>144</v>
      </c>
      <c r="CH1832" s="1">
        <v>34569</v>
      </c>
      <c r="CJ1832" s="1">
        <v>95919</v>
      </c>
      <c r="CP1832" s="1">
        <v>1760</v>
      </c>
      <c r="DA1832" s="1">
        <v>2076</v>
      </c>
      <c r="DK1832" s="1">
        <v>18953</v>
      </c>
      <c r="DV1832" s="1">
        <v>597</v>
      </c>
      <c r="DX1832" t="s">
        <v>282</v>
      </c>
    </row>
    <row r="1833" spans="1:177" hidden="1" x14ac:dyDescent="0.25">
      <c r="A1833" t="s">
        <v>12793</v>
      </c>
      <c r="B1833" t="s">
        <v>12794</v>
      </c>
      <c r="C1833" t="s">
        <v>249</v>
      </c>
      <c r="F1833" t="s">
        <v>12686</v>
      </c>
      <c r="G1833" t="s">
        <v>12687</v>
      </c>
      <c r="I1833" t="s">
        <v>12688</v>
      </c>
      <c r="K1833" t="s">
        <v>253</v>
      </c>
      <c r="L1833" t="s">
        <v>254</v>
      </c>
      <c r="M1833" t="s">
        <v>255</v>
      </c>
      <c r="N1833" t="s">
        <v>29</v>
      </c>
      <c r="P1833" t="s">
        <v>44</v>
      </c>
      <c r="Q1833" t="s">
        <v>1782</v>
      </c>
      <c r="R1833" t="s">
        <v>12689</v>
      </c>
      <c r="S1833" t="s">
        <v>12690</v>
      </c>
      <c r="T1833" t="s">
        <v>12691</v>
      </c>
      <c r="V1833" t="s">
        <v>260</v>
      </c>
      <c r="W1833" t="s">
        <v>695</v>
      </c>
      <c r="X1833" t="s">
        <v>12692</v>
      </c>
      <c r="AE1833" t="s">
        <v>12795</v>
      </c>
      <c r="AJ1833" t="s">
        <v>709</v>
      </c>
      <c r="AL1833" t="s">
        <v>709</v>
      </c>
      <c r="AN1833" t="s">
        <v>628</v>
      </c>
      <c r="AO1833" t="s">
        <v>268</v>
      </c>
      <c r="AP1833" t="s">
        <v>269</v>
      </c>
      <c r="AQ1833" t="s">
        <v>709</v>
      </c>
      <c r="AR1833" t="s">
        <v>12698</v>
      </c>
      <c r="AS1833" t="s">
        <v>12699</v>
      </c>
      <c r="AT1833" t="s">
        <v>12695</v>
      </c>
      <c r="AU1833" t="s">
        <v>12796</v>
      </c>
      <c r="AX1833" t="s">
        <v>577</v>
      </c>
      <c r="BB1833" t="s">
        <v>1626</v>
      </c>
      <c r="BC1833" t="s">
        <v>1626</v>
      </c>
      <c r="BD1833" t="s">
        <v>656</v>
      </c>
      <c r="BE1833" t="s">
        <v>330</v>
      </c>
      <c r="BF1833" t="s">
        <v>371</v>
      </c>
      <c r="BG1833" s="1">
        <v>6.67</v>
      </c>
      <c r="BH1833" t="s">
        <v>371</v>
      </c>
      <c r="BO1833" t="s">
        <v>281</v>
      </c>
      <c r="BP1833" s="1">
        <v>54576</v>
      </c>
      <c r="BQ1833" s="1">
        <v>54576</v>
      </c>
      <c r="BU1833" s="1">
        <v>0</v>
      </c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G1833" s="1">
        <v>633.79</v>
      </c>
      <c r="CH1833" s="1">
        <v>1122</v>
      </c>
      <c r="CJ1833" s="1">
        <v>32511.35</v>
      </c>
      <c r="CX1833" t="s">
        <v>410</v>
      </c>
      <c r="CZ1833" t="s">
        <v>410</v>
      </c>
      <c r="DA1833" s="1">
        <v>252.48</v>
      </c>
      <c r="DK1833" s="1">
        <v>19558.14</v>
      </c>
      <c r="DV1833" s="1">
        <v>259.75</v>
      </c>
      <c r="ED1833" s="1">
        <v>238.97</v>
      </c>
    </row>
    <row r="1834" spans="1:177" x14ac:dyDescent="0.25">
      <c r="A1834" t="s">
        <v>12797</v>
      </c>
      <c r="B1834" t="s">
        <v>12798</v>
      </c>
      <c r="C1834" t="s">
        <v>249</v>
      </c>
      <c r="F1834" t="s">
        <v>12799</v>
      </c>
      <c r="G1834" t="s">
        <v>12800</v>
      </c>
      <c r="I1834" t="s">
        <v>12801</v>
      </c>
      <c r="K1834" t="s">
        <v>253</v>
      </c>
      <c r="L1834" t="s">
        <v>254</v>
      </c>
      <c r="M1834" t="s">
        <v>255</v>
      </c>
      <c r="N1834" t="s">
        <v>29</v>
      </c>
      <c r="P1834" t="s">
        <v>44</v>
      </c>
      <c r="Q1834" t="s">
        <v>1782</v>
      </c>
      <c r="R1834" t="s">
        <v>12802</v>
      </c>
      <c r="S1834" t="s">
        <v>12803</v>
      </c>
      <c r="T1834" t="s">
        <v>3083</v>
      </c>
      <c r="V1834" t="s">
        <v>260</v>
      </c>
      <c r="W1834" t="s">
        <v>720</v>
      </c>
      <c r="X1834" t="s">
        <v>12804</v>
      </c>
      <c r="AE1834" t="s">
        <v>12805</v>
      </c>
      <c r="AG1834" t="s">
        <v>264</v>
      </c>
      <c r="AJ1834" t="s">
        <v>7087</v>
      </c>
      <c r="AL1834" t="s">
        <v>7087</v>
      </c>
      <c r="AN1834" t="s">
        <v>12629</v>
      </c>
      <c r="AO1834" t="s">
        <v>268</v>
      </c>
      <c r="AP1834" t="s">
        <v>2920</v>
      </c>
      <c r="AQ1834" t="s">
        <v>7106</v>
      </c>
      <c r="AR1834" t="s">
        <v>12806</v>
      </c>
      <c r="AS1834" t="s">
        <v>12807</v>
      </c>
      <c r="AT1834" t="s">
        <v>12808</v>
      </c>
      <c r="AU1834" t="s">
        <v>12809</v>
      </c>
      <c r="BB1834" t="s">
        <v>1008</v>
      </c>
      <c r="BC1834" t="s">
        <v>1008</v>
      </c>
      <c r="BD1834" t="s">
        <v>656</v>
      </c>
      <c r="BE1834" t="s">
        <v>1005</v>
      </c>
      <c r="BF1834" t="s">
        <v>280</v>
      </c>
      <c r="BG1834" s="1">
        <v>6.22</v>
      </c>
      <c r="BO1834" t="s">
        <v>281</v>
      </c>
      <c r="BP1834" s="1">
        <v>204177</v>
      </c>
      <c r="BQ1834" s="1">
        <v>204177</v>
      </c>
      <c r="BU1834" s="1">
        <v>0.1</v>
      </c>
      <c r="BV1834" s="4"/>
      <c r="BW1834" s="4"/>
      <c r="BX1834" s="4"/>
      <c r="BY1834" s="1">
        <v>183.48</v>
      </c>
      <c r="BZ1834" s="4"/>
      <c r="CA1834" s="1">
        <v>411.44</v>
      </c>
      <c r="CB1834" s="4"/>
      <c r="CC1834" s="4"/>
      <c r="CD1834" s="4"/>
      <c r="CE1834" s="4"/>
      <c r="CF1834" t="s">
        <v>282</v>
      </c>
      <c r="CG1834" s="1">
        <v>169.02</v>
      </c>
      <c r="CH1834" s="1">
        <v>11208</v>
      </c>
      <c r="CJ1834" s="1">
        <v>125989.6</v>
      </c>
      <c r="CW1834" s="1">
        <v>63.38</v>
      </c>
      <c r="CX1834" s="1">
        <v>1536</v>
      </c>
      <c r="CZ1834" s="1">
        <v>30.02</v>
      </c>
      <c r="DA1834" s="1">
        <v>2915.66</v>
      </c>
      <c r="DB1834" t="s">
        <v>282</v>
      </c>
      <c r="DK1834" s="1">
        <v>62184.09</v>
      </c>
      <c r="DN1834" t="s">
        <v>282</v>
      </c>
      <c r="DV1834" s="1">
        <v>22.24</v>
      </c>
      <c r="ED1834" s="1">
        <v>591.58000000000004</v>
      </c>
    </row>
    <row r="1835" spans="1:177" x14ac:dyDescent="0.25">
      <c r="A1835" t="s">
        <v>12810</v>
      </c>
      <c r="B1835" t="s">
        <v>12811</v>
      </c>
      <c r="C1835" t="s">
        <v>249</v>
      </c>
      <c r="D1835" t="s">
        <v>2909</v>
      </c>
      <c r="F1835" t="s">
        <v>12812</v>
      </c>
      <c r="G1835" t="s">
        <v>12813</v>
      </c>
      <c r="I1835" t="s">
        <v>12814</v>
      </c>
      <c r="K1835" t="s">
        <v>253</v>
      </c>
      <c r="L1835" t="s">
        <v>254</v>
      </c>
      <c r="M1835" t="s">
        <v>255</v>
      </c>
      <c r="N1835" t="s">
        <v>29</v>
      </c>
      <c r="P1835" t="s">
        <v>44</v>
      </c>
      <c r="Q1835" t="s">
        <v>1782</v>
      </c>
      <c r="R1835" t="s">
        <v>12659</v>
      </c>
      <c r="S1835" t="s">
        <v>12660</v>
      </c>
      <c r="T1835" t="s">
        <v>12815</v>
      </c>
      <c r="V1835" t="s">
        <v>260</v>
      </c>
      <c r="W1835" t="s">
        <v>186</v>
      </c>
      <c r="X1835" t="s">
        <v>12816</v>
      </c>
      <c r="AE1835" t="s">
        <v>12817</v>
      </c>
      <c r="AG1835" t="s">
        <v>8053</v>
      </c>
      <c r="AJ1835" t="s">
        <v>2936</v>
      </c>
      <c r="AL1835" t="s">
        <v>724</v>
      </c>
      <c r="AN1835" t="s">
        <v>295</v>
      </c>
      <c r="AO1835" t="s">
        <v>268</v>
      </c>
      <c r="AP1835" t="s">
        <v>364</v>
      </c>
      <c r="AQ1835" t="s">
        <v>2937</v>
      </c>
      <c r="AR1835" t="s">
        <v>4054</v>
      </c>
      <c r="AS1835" t="s">
        <v>4055</v>
      </c>
      <c r="AT1835" t="s">
        <v>12818</v>
      </c>
      <c r="AU1835" t="s">
        <v>12819</v>
      </c>
      <c r="BB1835" t="s">
        <v>1062</v>
      </c>
      <c r="BC1835" t="s">
        <v>1062</v>
      </c>
      <c r="BD1835" t="s">
        <v>301</v>
      </c>
      <c r="BE1835" t="s">
        <v>3427</v>
      </c>
      <c r="BF1835" t="s">
        <v>2269</v>
      </c>
      <c r="BG1835" s="1">
        <v>6.8</v>
      </c>
      <c r="BO1835" t="s">
        <v>281</v>
      </c>
      <c r="BP1835" s="1">
        <v>61388</v>
      </c>
      <c r="BQ1835" s="1">
        <v>61388</v>
      </c>
      <c r="BU1835" s="1">
        <v>-5.6</v>
      </c>
      <c r="BV1835" s="4"/>
      <c r="BW1835" s="4"/>
      <c r="BX1835" s="4"/>
      <c r="BY1835" s="1">
        <v>187</v>
      </c>
      <c r="BZ1835" s="4"/>
      <c r="CA1835" s="1">
        <v>0.3</v>
      </c>
      <c r="CB1835" s="4"/>
      <c r="CC1835" s="4"/>
      <c r="CD1835" s="1">
        <v>282</v>
      </c>
      <c r="CE1835" s="4"/>
      <c r="CG1835" s="1">
        <v>222</v>
      </c>
      <c r="CH1835" s="1">
        <v>1269</v>
      </c>
      <c r="CJ1835" s="1">
        <v>37306</v>
      </c>
      <c r="CM1835" s="1">
        <v>0.04</v>
      </c>
      <c r="CW1835" s="1">
        <v>473</v>
      </c>
      <c r="CX1835" s="1">
        <v>153</v>
      </c>
      <c r="CZ1835" s="1">
        <v>8</v>
      </c>
      <c r="DA1835" s="1">
        <v>175</v>
      </c>
      <c r="DI1835" s="1">
        <v>393</v>
      </c>
      <c r="DK1835" s="1">
        <v>20100</v>
      </c>
      <c r="DS1835" s="1">
        <v>0.32</v>
      </c>
      <c r="DV1835" s="1">
        <v>660</v>
      </c>
      <c r="ED1835" s="1">
        <v>160</v>
      </c>
      <c r="EP1835" s="1">
        <v>48</v>
      </c>
    </row>
    <row r="1836" spans="1:177" x14ac:dyDescent="0.25">
      <c r="A1836" t="s">
        <v>12820</v>
      </c>
      <c r="B1836" t="s">
        <v>12821</v>
      </c>
      <c r="C1836" t="s">
        <v>249</v>
      </c>
      <c r="D1836" t="s">
        <v>2909</v>
      </c>
      <c r="F1836" t="s">
        <v>12822</v>
      </c>
      <c r="G1836" t="s">
        <v>12823</v>
      </c>
      <c r="I1836" t="s">
        <v>12824</v>
      </c>
      <c r="K1836" t="s">
        <v>253</v>
      </c>
      <c r="L1836" t="s">
        <v>254</v>
      </c>
      <c r="M1836" t="s">
        <v>255</v>
      </c>
      <c r="N1836" t="s">
        <v>29</v>
      </c>
      <c r="P1836" t="s">
        <v>44</v>
      </c>
      <c r="Q1836" t="s">
        <v>1782</v>
      </c>
      <c r="T1836" t="s">
        <v>12825</v>
      </c>
      <c r="V1836" t="s">
        <v>260</v>
      </c>
      <c r="W1836" t="s">
        <v>186</v>
      </c>
      <c r="X1836" t="s">
        <v>12826</v>
      </c>
      <c r="AE1836" t="s">
        <v>12827</v>
      </c>
      <c r="AG1836" t="s">
        <v>752</v>
      </c>
      <c r="AJ1836" t="s">
        <v>2936</v>
      </c>
      <c r="AL1836" t="s">
        <v>724</v>
      </c>
      <c r="AN1836" t="s">
        <v>295</v>
      </c>
      <c r="AO1836" t="s">
        <v>268</v>
      </c>
      <c r="AP1836" t="s">
        <v>364</v>
      </c>
      <c r="AQ1836" t="s">
        <v>2937</v>
      </c>
      <c r="AT1836" t="s">
        <v>12828</v>
      </c>
      <c r="AU1836" t="s">
        <v>12829</v>
      </c>
      <c r="BB1836" t="s">
        <v>2695</v>
      </c>
      <c r="BC1836" t="s">
        <v>2696</v>
      </c>
      <c r="BD1836" t="s">
        <v>301</v>
      </c>
      <c r="BE1836" t="s">
        <v>1390</v>
      </c>
      <c r="BF1836" t="s">
        <v>2269</v>
      </c>
      <c r="BG1836" s="1">
        <v>6</v>
      </c>
      <c r="BO1836" t="s">
        <v>281</v>
      </c>
      <c r="BP1836" s="1">
        <v>133638</v>
      </c>
      <c r="BQ1836" s="1">
        <v>133638</v>
      </c>
      <c r="BU1836" s="1">
        <v>-20</v>
      </c>
      <c r="BV1836" s="4"/>
      <c r="BW1836" s="4"/>
      <c r="BX1836" s="4"/>
      <c r="BY1836" s="1">
        <v>64</v>
      </c>
      <c r="BZ1836" s="4"/>
      <c r="CA1836" s="1">
        <v>1</v>
      </c>
      <c r="CB1836" s="4"/>
      <c r="CC1836" s="4"/>
      <c r="CD1836" s="1">
        <v>315</v>
      </c>
      <c r="CE1836" s="4"/>
      <c r="CG1836" s="1">
        <v>61</v>
      </c>
      <c r="CH1836" s="1">
        <v>10146</v>
      </c>
      <c r="CJ1836" s="1">
        <v>93125</v>
      </c>
      <c r="CM1836" s="1">
        <v>0.03</v>
      </c>
      <c r="CW1836" s="1">
        <v>46</v>
      </c>
      <c r="CX1836" s="1">
        <v>37</v>
      </c>
      <c r="CZ1836" s="1">
        <v>6</v>
      </c>
      <c r="DA1836" s="1">
        <v>1180</v>
      </c>
      <c r="DI1836" s="1">
        <v>669</v>
      </c>
      <c r="DK1836" s="1">
        <v>26550</v>
      </c>
      <c r="DS1836" s="1">
        <v>0.56999999999999995</v>
      </c>
      <c r="DV1836" s="1">
        <v>888</v>
      </c>
      <c r="ED1836" s="1">
        <v>262</v>
      </c>
      <c r="EP1836" s="1">
        <v>288</v>
      </c>
      <c r="FU1836" t="s">
        <v>353</v>
      </c>
    </row>
    <row r="1837" spans="1:177" x14ac:dyDescent="0.25">
      <c r="A1837" t="s">
        <v>12830</v>
      </c>
      <c r="B1837" t="s">
        <v>12831</v>
      </c>
      <c r="C1837" t="s">
        <v>249</v>
      </c>
      <c r="D1837" t="s">
        <v>2909</v>
      </c>
      <c r="F1837" t="s">
        <v>12832</v>
      </c>
      <c r="G1837" t="s">
        <v>12833</v>
      </c>
      <c r="I1837" t="s">
        <v>12834</v>
      </c>
      <c r="K1837" t="s">
        <v>253</v>
      </c>
      <c r="L1837" t="s">
        <v>254</v>
      </c>
      <c r="M1837" t="s">
        <v>255</v>
      </c>
      <c r="N1837" t="s">
        <v>29</v>
      </c>
      <c r="P1837" t="s">
        <v>44</v>
      </c>
      <c r="Q1837" t="s">
        <v>1782</v>
      </c>
      <c r="R1837" t="s">
        <v>12659</v>
      </c>
      <c r="S1837" t="s">
        <v>12660</v>
      </c>
      <c r="T1837" t="s">
        <v>12835</v>
      </c>
      <c r="V1837" t="s">
        <v>260</v>
      </c>
      <c r="W1837" t="s">
        <v>1042</v>
      </c>
      <c r="X1837" t="s">
        <v>12836</v>
      </c>
      <c r="AE1837" t="s">
        <v>12837</v>
      </c>
      <c r="AG1837" t="s">
        <v>752</v>
      </c>
      <c r="AL1837" t="s">
        <v>12784</v>
      </c>
      <c r="AR1837" t="s">
        <v>10962</v>
      </c>
      <c r="AS1837" t="s">
        <v>12838</v>
      </c>
      <c r="AT1837" t="s">
        <v>3531</v>
      </c>
      <c r="AU1837" t="s">
        <v>12839</v>
      </c>
      <c r="AX1837" t="s">
        <v>577</v>
      </c>
      <c r="BB1837" t="s">
        <v>6364</v>
      </c>
      <c r="BC1837" t="s">
        <v>6364</v>
      </c>
      <c r="BD1837" t="s">
        <v>301</v>
      </c>
      <c r="BE1837" t="s">
        <v>812</v>
      </c>
      <c r="BF1837" t="s">
        <v>2269</v>
      </c>
      <c r="BG1837" s="1">
        <v>5.8</v>
      </c>
      <c r="BO1837" t="s">
        <v>281</v>
      </c>
      <c r="BP1837" s="1">
        <v>148395</v>
      </c>
      <c r="BQ1837" s="1">
        <v>148395</v>
      </c>
      <c r="BU1837" s="1">
        <v>-11.3</v>
      </c>
      <c r="BV1837" s="4"/>
      <c r="BW1837" s="4"/>
      <c r="BX1837" s="4"/>
      <c r="BY1837" s="1">
        <v>47</v>
      </c>
      <c r="BZ1837" s="4"/>
      <c r="CA1837" s="1">
        <v>10</v>
      </c>
      <c r="CB1837" s="4"/>
      <c r="CC1837" s="4"/>
      <c r="CD1837" s="1">
        <v>391</v>
      </c>
      <c r="CE1837" s="4"/>
      <c r="CG1837" s="1">
        <v>81</v>
      </c>
      <c r="CH1837" s="1">
        <v>7953</v>
      </c>
      <c r="CJ1837" s="1">
        <v>97595</v>
      </c>
      <c r="CM1837" s="1">
        <v>0.02</v>
      </c>
      <c r="CW1837" s="1">
        <v>183</v>
      </c>
      <c r="CX1837" s="1">
        <v>940</v>
      </c>
      <c r="CZ1837" s="1">
        <v>4</v>
      </c>
      <c r="DA1837" s="1">
        <v>1279</v>
      </c>
      <c r="DI1837" s="1">
        <v>30</v>
      </c>
      <c r="DK1837" s="1">
        <v>38670</v>
      </c>
      <c r="DS1837" s="1">
        <v>0.55000000000000004</v>
      </c>
      <c r="DV1837" s="1">
        <v>856</v>
      </c>
      <c r="ED1837" s="1">
        <v>272</v>
      </c>
      <c r="EP1837" s="1">
        <v>84</v>
      </c>
    </row>
    <row r="1838" spans="1:177" x14ac:dyDescent="0.25">
      <c r="A1838" t="s">
        <v>12840</v>
      </c>
      <c r="B1838" t="s">
        <v>12841</v>
      </c>
      <c r="C1838" t="s">
        <v>249</v>
      </c>
      <c r="D1838" t="s">
        <v>2909</v>
      </c>
      <c r="F1838" t="s">
        <v>12842</v>
      </c>
      <c r="G1838" t="s">
        <v>12843</v>
      </c>
      <c r="I1838" t="s">
        <v>12844</v>
      </c>
      <c r="K1838" t="s">
        <v>253</v>
      </c>
      <c r="L1838" t="s">
        <v>254</v>
      </c>
      <c r="M1838" t="s">
        <v>255</v>
      </c>
      <c r="N1838" t="s">
        <v>29</v>
      </c>
      <c r="P1838" t="s">
        <v>44</v>
      </c>
      <c r="Q1838" t="s">
        <v>1782</v>
      </c>
      <c r="R1838" t="s">
        <v>12659</v>
      </c>
      <c r="S1838" t="s">
        <v>12660</v>
      </c>
      <c r="T1838" t="s">
        <v>12845</v>
      </c>
      <c r="V1838" t="s">
        <v>260</v>
      </c>
      <c r="W1838" t="s">
        <v>186</v>
      </c>
      <c r="X1838" t="s">
        <v>12846</v>
      </c>
      <c r="AE1838" t="s">
        <v>12837</v>
      </c>
      <c r="AG1838" t="s">
        <v>752</v>
      </c>
      <c r="AJ1838" t="s">
        <v>269</v>
      </c>
      <c r="AL1838" t="s">
        <v>12784</v>
      </c>
      <c r="AN1838" t="s">
        <v>738</v>
      </c>
      <c r="AO1838" t="s">
        <v>268</v>
      </c>
      <c r="AP1838" t="s">
        <v>269</v>
      </c>
      <c r="AR1838" t="s">
        <v>12847</v>
      </c>
      <c r="AS1838" t="s">
        <v>12848</v>
      </c>
      <c r="AT1838" t="s">
        <v>12849</v>
      </c>
      <c r="AU1838" t="s">
        <v>12850</v>
      </c>
      <c r="AX1838" t="s">
        <v>577</v>
      </c>
      <c r="BB1838" t="s">
        <v>1008</v>
      </c>
      <c r="BC1838" t="s">
        <v>1008</v>
      </c>
      <c r="BD1838" t="s">
        <v>301</v>
      </c>
      <c r="BG1838" s="1">
        <v>4.9000000000000004</v>
      </c>
      <c r="BO1838" t="s">
        <v>281</v>
      </c>
      <c r="BP1838" s="1">
        <v>166831</v>
      </c>
      <c r="BQ1838" s="1">
        <v>166831</v>
      </c>
      <c r="BU1838" s="1">
        <v>-2.6</v>
      </c>
      <c r="BV1838" s="4"/>
      <c r="BW1838" s="4"/>
      <c r="BX1838" s="4"/>
      <c r="BY1838" s="1">
        <v>34</v>
      </c>
      <c r="BZ1838" s="4"/>
      <c r="CA1838" s="1">
        <v>13</v>
      </c>
      <c r="CB1838" s="4"/>
      <c r="CC1838" s="4"/>
      <c r="CD1838" s="1">
        <v>533</v>
      </c>
      <c r="CE1838" s="4"/>
      <c r="CG1838" s="1">
        <v>15</v>
      </c>
      <c r="CH1838" s="1">
        <v>10128</v>
      </c>
      <c r="CJ1838" s="1">
        <v>103090</v>
      </c>
      <c r="CM1838" t="s">
        <v>410</v>
      </c>
      <c r="CW1838" s="1">
        <v>131</v>
      </c>
      <c r="CX1838" s="1">
        <v>432</v>
      </c>
      <c r="CZ1838" s="1">
        <v>5</v>
      </c>
      <c r="DA1838" s="1">
        <v>1160</v>
      </c>
      <c r="DI1838" s="1">
        <v>454</v>
      </c>
      <c r="DK1838" s="1">
        <v>49500</v>
      </c>
      <c r="DS1838" s="1">
        <v>0.06</v>
      </c>
      <c r="DV1838" s="1">
        <v>498</v>
      </c>
      <c r="ED1838" s="1">
        <v>430</v>
      </c>
      <c r="EP1838" s="1">
        <v>408</v>
      </c>
    </row>
    <row r="1839" spans="1:177" x14ac:dyDescent="0.25">
      <c r="A1839" t="s">
        <v>12851</v>
      </c>
      <c r="B1839" t="s">
        <v>12852</v>
      </c>
      <c r="C1839" t="s">
        <v>249</v>
      </c>
      <c r="D1839" t="s">
        <v>2909</v>
      </c>
      <c r="F1839" t="s">
        <v>12853</v>
      </c>
      <c r="G1839" t="s">
        <v>12854</v>
      </c>
      <c r="I1839" t="s">
        <v>12855</v>
      </c>
      <c r="K1839" t="s">
        <v>253</v>
      </c>
      <c r="L1839" t="s">
        <v>254</v>
      </c>
      <c r="M1839" t="s">
        <v>255</v>
      </c>
      <c r="N1839" t="s">
        <v>29</v>
      </c>
      <c r="P1839" t="s">
        <v>44</v>
      </c>
      <c r="Q1839" t="s">
        <v>1782</v>
      </c>
      <c r="R1839" t="s">
        <v>2913</v>
      </c>
      <c r="S1839" t="s">
        <v>2914</v>
      </c>
      <c r="T1839" t="s">
        <v>12856</v>
      </c>
      <c r="V1839" t="s">
        <v>260</v>
      </c>
      <c r="W1839" t="s">
        <v>186</v>
      </c>
      <c r="X1839" t="s">
        <v>12857</v>
      </c>
      <c r="AE1839" t="s">
        <v>12858</v>
      </c>
      <c r="AG1839" t="s">
        <v>8654</v>
      </c>
      <c r="AJ1839" t="s">
        <v>321</v>
      </c>
      <c r="AL1839" t="s">
        <v>724</v>
      </c>
      <c r="AN1839" t="s">
        <v>295</v>
      </c>
      <c r="AO1839" t="s">
        <v>268</v>
      </c>
      <c r="AP1839" t="s">
        <v>269</v>
      </c>
      <c r="AQ1839" t="s">
        <v>321</v>
      </c>
      <c r="AT1839" t="s">
        <v>7363</v>
      </c>
      <c r="AU1839" t="s">
        <v>5890</v>
      </c>
      <c r="BB1839" t="s">
        <v>947</v>
      </c>
      <c r="BC1839" t="s">
        <v>947</v>
      </c>
      <c r="BD1839" t="s">
        <v>301</v>
      </c>
      <c r="BG1839" s="1">
        <v>5.9</v>
      </c>
      <c r="BO1839" t="s">
        <v>281</v>
      </c>
      <c r="BP1839" s="1">
        <v>160494</v>
      </c>
      <c r="BQ1839" s="1">
        <v>160494</v>
      </c>
      <c r="BU1839" s="1">
        <v>-6.2</v>
      </c>
      <c r="BV1839" s="4"/>
      <c r="BW1839" s="4"/>
      <c r="BX1839" s="4"/>
      <c r="BY1839" s="1">
        <v>38</v>
      </c>
      <c r="BZ1839" s="4"/>
      <c r="CA1839" s="4" t="s">
        <v>282</v>
      </c>
      <c r="CB1839" s="4"/>
      <c r="CC1839" s="4"/>
      <c r="CD1839" s="1">
        <v>458</v>
      </c>
      <c r="CE1839" s="4"/>
      <c r="CG1839" s="1">
        <v>34</v>
      </c>
      <c r="CH1839" s="1">
        <v>11507</v>
      </c>
      <c r="CJ1839" s="1">
        <v>103840</v>
      </c>
      <c r="CM1839" s="1">
        <v>0.02</v>
      </c>
      <c r="CW1839" s="1">
        <v>396</v>
      </c>
      <c r="CX1839" s="1">
        <v>575</v>
      </c>
      <c r="CZ1839" s="1">
        <v>7</v>
      </c>
      <c r="DA1839" s="1">
        <v>3932</v>
      </c>
      <c r="DK1839" s="1">
        <v>38700</v>
      </c>
      <c r="DS1839" s="1">
        <v>15</v>
      </c>
      <c r="DV1839" s="1">
        <v>560</v>
      </c>
      <c r="ED1839" s="1">
        <v>350</v>
      </c>
      <c r="EP1839" s="1">
        <v>408</v>
      </c>
    </row>
    <row r="1840" spans="1:177" x14ac:dyDescent="0.25">
      <c r="A1840" t="s">
        <v>12859</v>
      </c>
      <c r="B1840" t="s">
        <v>12860</v>
      </c>
      <c r="C1840" t="s">
        <v>249</v>
      </c>
      <c r="D1840" t="s">
        <v>2909</v>
      </c>
      <c r="F1840" t="s">
        <v>12861</v>
      </c>
      <c r="G1840" t="s">
        <v>12862</v>
      </c>
      <c r="I1840" t="s">
        <v>12863</v>
      </c>
      <c r="K1840" t="s">
        <v>253</v>
      </c>
      <c r="L1840" t="s">
        <v>254</v>
      </c>
      <c r="M1840" t="s">
        <v>255</v>
      </c>
      <c r="N1840" t="s">
        <v>29</v>
      </c>
      <c r="P1840" t="s">
        <v>44</v>
      </c>
      <c r="Q1840" t="s">
        <v>1782</v>
      </c>
      <c r="R1840" t="s">
        <v>2913</v>
      </c>
      <c r="S1840" t="s">
        <v>2914</v>
      </c>
      <c r="T1840" t="s">
        <v>12864</v>
      </c>
      <c r="V1840" t="s">
        <v>260</v>
      </c>
      <c r="W1840" t="s">
        <v>186</v>
      </c>
      <c r="X1840" t="s">
        <v>12865</v>
      </c>
      <c r="AE1840" t="s">
        <v>12858</v>
      </c>
      <c r="AG1840" t="s">
        <v>8654</v>
      </c>
      <c r="AJ1840" t="s">
        <v>12866</v>
      </c>
      <c r="AL1840" t="s">
        <v>724</v>
      </c>
      <c r="AN1840" t="s">
        <v>295</v>
      </c>
      <c r="AO1840" t="s">
        <v>268</v>
      </c>
      <c r="AP1840" t="s">
        <v>269</v>
      </c>
      <c r="AQ1840" t="s">
        <v>321</v>
      </c>
      <c r="AR1840" t="s">
        <v>4006</v>
      </c>
      <c r="AS1840" t="s">
        <v>4319</v>
      </c>
      <c r="AT1840" t="s">
        <v>12867</v>
      </c>
      <c r="AU1840" t="s">
        <v>12868</v>
      </c>
      <c r="BB1840" t="s">
        <v>2035</v>
      </c>
      <c r="BC1840" t="s">
        <v>2035</v>
      </c>
      <c r="BD1840" t="s">
        <v>301</v>
      </c>
      <c r="BG1840" s="1">
        <v>5.8</v>
      </c>
      <c r="BO1840" t="s">
        <v>281</v>
      </c>
      <c r="BP1840" s="1">
        <v>104973</v>
      </c>
      <c r="BQ1840" s="1">
        <v>104973</v>
      </c>
      <c r="BU1840" s="1">
        <v>-8.6</v>
      </c>
      <c r="BV1840" s="4"/>
      <c r="BW1840" s="4"/>
      <c r="BX1840" s="4"/>
      <c r="BY1840" s="1">
        <v>23</v>
      </c>
      <c r="BZ1840" s="4"/>
      <c r="CA1840" s="1">
        <v>271</v>
      </c>
      <c r="CB1840" s="4"/>
      <c r="CC1840" s="4"/>
      <c r="CD1840" s="1">
        <v>429</v>
      </c>
      <c r="CE1840" s="4"/>
      <c r="CG1840" s="1">
        <v>50</v>
      </c>
      <c r="CH1840" s="1">
        <v>6750</v>
      </c>
      <c r="CJ1840" s="1">
        <v>67495</v>
      </c>
      <c r="CM1840" s="1">
        <v>0.03</v>
      </c>
      <c r="CW1840" s="1">
        <v>100</v>
      </c>
      <c r="CX1840" s="1">
        <v>1</v>
      </c>
      <c r="CZ1840" s="1">
        <v>2</v>
      </c>
      <c r="DA1840" s="1">
        <v>681</v>
      </c>
      <c r="DI1840" s="1">
        <v>223</v>
      </c>
      <c r="DK1840" s="1">
        <v>27850</v>
      </c>
      <c r="DS1840" s="1">
        <v>0.45</v>
      </c>
      <c r="DV1840" s="1">
        <v>469</v>
      </c>
      <c r="ED1840" s="1">
        <v>270</v>
      </c>
      <c r="EP1840" s="1">
        <v>630</v>
      </c>
    </row>
    <row r="1841" spans="1:177" x14ac:dyDescent="0.25">
      <c r="A1841" t="s">
        <v>12869</v>
      </c>
      <c r="B1841" t="s">
        <v>12870</v>
      </c>
      <c r="C1841" t="s">
        <v>249</v>
      </c>
      <c r="D1841" t="s">
        <v>2909</v>
      </c>
      <c r="F1841" t="s">
        <v>12871</v>
      </c>
      <c r="G1841" t="s">
        <v>12872</v>
      </c>
      <c r="I1841" t="s">
        <v>12873</v>
      </c>
      <c r="K1841" t="s">
        <v>253</v>
      </c>
      <c r="L1841" t="s">
        <v>254</v>
      </c>
      <c r="M1841" t="s">
        <v>255</v>
      </c>
      <c r="N1841" t="s">
        <v>29</v>
      </c>
      <c r="P1841" t="s">
        <v>44</v>
      </c>
      <c r="Q1841" t="s">
        <v>1782</v>
      </c>
      <c r="R1841" t="s">
        <v>12874</v>
      </c>
      <c r="T1841" t="s">
        <v>12875</v>
      </c>
      <c r="V1841" t="s">
        <v>260</v>
      </c>
      <c r="W1841" t="s">
        <v>1042</v>
      </c>
      <c r="X1841" t="s">
        <v>12876</v>
      </c>
      <c r="AE1841" t="s">
        <v>12877</v>
      </c>
      <c r="AG1841" t="s">
        <v>8053</v>
      </c>
      <c r="AJ1841" t="s">
        <v>296</v>
      </c>
      <c r="AL1841" t="s">
        <v>12878</v>
      </c>
      <c r="AN1841" t="s">
        <v>295</v>
      </c>
      <c r="AO1841" t="s">
        <v>268</v>
      </c>
      <c r="AP1841" t="s">
        <v>269</v>
      </c>
      <c r="AQ1841" t="s">
        <v>296</v>
      </c>
      <c r="AR1841" t="s">
        <v>10945</v>
      </c>
      <c r="AS1841" t="s">
        <v>12879</v>
      </c>
      <c r="AT1841" t="s">
        <v>12880</v>
      </c>
      <c r="AU1841" t="s">
        <v>12881</v>
      </c>
      <c r="BB1841" t="s">
        <v>7500</v>
      </c>
      <c r="BC1841" t="s">
        <v>7500</v>
      </c>
      <c r="BD1841" t="s">
        <v>301</v>
      </c>
      <c r="BE1841" t="s">
        <v>1026</v>
      </c>
      <c r="BF1841" t="s">
        <v>2269</v>
      </c>
      <c r="BG1841" s="1">
        <v>7.1</v>
      </c>
      <c r="BO1841" t="s">
        <v>281</v>
      </c>
      <c r="BP1841" s="1">
        <v>105663</v>
      </c>
      <c r="BQ1841" s="1">
        <v>105663</v>
      </c>
      <c r="BU1841" s="1">
        <v>9.6</v>
      </c>
      <c r="BV1841" s="4"/>
      <c r="BW1841" s="4"/>
      <c r="BX1841" s="4"/>
      <c r="BY1841" s="1">
        <v>69</v>
      </c>
      <c r="BZ1841" s="4"/>
      <c r="CA1841" s="1">
        <v>1</v>
      </c>
      <c r="CB1841" s="4"/>
      <c r="CC1841" s="4"/>
      <c r="CD1841" s="1">
        <v>147</v>
      </c>
      <c r="CE1841" s="4"/>
      <c r="CG1841" s="1">
        <v>161</v>
      </c>
      <c r="CH1841" s="1">
        <v>3048</v>
      </c>
      <c r="CJ1841" s="1">
        <v>57002</v>
      </c>
      <c r="CM1841" s="1">
        <v>0.33</v>
      </c>
      <c r="CW1841" s="1">
        <v>234</v>
      </c>
      <c r="CX1841" s="1">
        <v>590</v>
      </c>
      <c r="CZ1841" s="1">
        <v>5</v>
      </c>
      <c r="DA1841" s="1">
        <v>463</v>
      </c>
      <c r="DI1841" s="1">
        <v>210</v>
      </c>
      <c r="DK1841" s="1">
        <v>40680</v>
      </c>
      <c r="DS1841" s="1">
        <v>3.5</v>
      </c>
      <c r="DV1841" s="1">
        <v>997</v>
      </c>
      <c r="ED1841" s="1">
        <v>181</v>
      </c>
      <c r="EP1841" s="1">
        <v>1873</v>
      </c>
    </row>
    <row r="1842" spans="1:177" x14ac:dyDescent="0.25">
      <c r="A1842" t="s">
        <v>12882</v>
      </c>
      <c r="B1842" t="s">
        <v>12883</v>
      </c>
      <c r="C1842" t="s">
        <v>249</v>
      </c>
      <c r="D1842" t="s">
        <v>2909</v>
      </c>
      <c r="F1842" t="s">
        <v>12884</v>
      </c>
      <c r="G1842" t="s">
        <v>12885</v>
      </c>
      <c r="I1842" t="s">
        <v>12886</v>
      </c>
      <c r="K1842" t="s">
        <v>253</v>
      </c>
      <c r="L1842" t="s">
        <v>254</v>
      </c>
      <c r="M1842" t="s">
        <v>255</v>
      </c>
      <c r="N1842" t="s">
        <v>29</v>
      </c>
      <c r="P1842" t="s">
        <v>44</v>
      </c>
      <c r="Q1842" t="s">
        <v>1782</v>
      </c>
      <c r="R1842" t="s">
        <v>12887</v>
      </c>
      <c r="S1842" t="s">
        <v>12888</v>
      </c>
      <c r="T1842" t="s">
        <v>12889</v>
      </c>
      <c r="V1842" t="s">
        <v>260</v>
      </c>
      <c r="W1842" t="s">
        <v>1319</v>
      </c>
      <c r="X1842" t="s">
        <v>12890</v>
      </c>
      <c r="AE1842" t="s">
        <v>12877</v>
      </c>
      <c r="AG1842" t="s">
        <v>8053</v>
      </c>
      <c r="AJ1842" t="s">
        <v>2936</v>
      </c>
      <c r="AL1842" t="s">
        <v>3397</v>
      </c>
      <c r="AN1842" t="s">
        <v>7310</v>
      </c>
      <c r="AO1842" t="s">
        <v>268</v>
      </c>
      <c r="AP1842" t="s">
        <v>364</v>
      </c>
      <c r="AQ1842" t="s">
        <v>2937</v>
      </c>
      <c r="AR1842" t="s">
        <v>12891</v>
      </c>
      <c r="AS1842" t="s">
        <v>7935</v>
      </c>
      <c r="AT1842" t="s">
        <v>12892</v>
      </c>
      <c r="AU1842" t="s">
        <v>12893</v>
      </c>
      <c r="BB1842" t="s">
        <v>1356</v>
      </c>
      <c r="BC1842" t="s">
        <v>1356</v>
      </c>
      <c r="BD1842" t="s">
        <v>301</v>
      </c>
      <c r="BE1842" t="s">
        <v>1894</v>
      </c>
      <c r="BF1842" t="s">
        <v>2269</v>
      </c>
      <c r="BG1842" s="1">
        <v>4.9000000000000004</v>
      </c>
      <c r="BO1842" t="s">
        <v>281</v>
      </c>
      <c r="BP1842" s="1">
        <v>130313</v>
      </c>
      <c r="BQ1842" s="1">
        <v>130313</v>
      </c>
      <c r="BU1842" s="1">
        <v>-16.8</v>
      </c>
      <c r="BV1842" s="4"/>
      <c r="BW1842" s="4"/>
      <c r="BX1842" s="4"/>
      <c r="BY1842" s="1">
        <v>5</v>
      </c>
      <c r="BZ1842" s="4"/>
      <c r="CA1842" s="1">
        <v>4</v>
      </c>
      <c r="CB1842" s="4"/>
      <c r="CC1842" s="4"/>
      <c r="CD1842" s="1">
        <v>348</v>
      </c>
      <c r="CE1842" s="4"/>
      <c r="CG1842" s="1">
        <v>20</v>
      </c>
      <c r="CH1842" s="1">
        <v>10493</v>
      </c>
      <c r="CJ1842" s="1">
        <v>88619</v>
      </c>
      <c r="CM1842" s="1">
        <v>0.45</v>
      </c>
      <c r="CW1842" s="1">
        <v>99</v>
      </c>
      <c r="CX1842" s="1">
        <v>318</v>
      </c>
      <c r="CZ1842" s="1">
        <v>5</v>
      </c>
      <c r="DA1842" s="1">
        <v>106</v>
      </c>
      <c r="DI1842" s="1">
        <v>93</v>
      </c>
      <c r="DK1842" s="1">
        <v>28035</v>
      </c>
      <c r="DS1842" s="1">
        <v>3.1</v>
      </c>
      <c r="DV1842" s="1">
        <v>281</v>
      </c>
      <c r="ED1842" s="1">
        <v>1236</v>
      </c>
      <c r="EP1842" s="1">
        <v>648</v>
      </c>
      <c r="FU1842" t="s">
        <v>353</v>
      </c>
    </row>
    <row r="1843" spans="1:177" hidden="1" x14ac:dyDescent="0.25">
      <c r="A1843" t="s">
        <v>12894</v>
      </c>
      <c r="B1843" t="s">
        <v>12895</v>
      </c>
      <c r="C1843" t="s">
        <v>249</v>
      </c>
      <c r="D1843" t="s">
        <v>2909</v>
      </c>
      <c r="F1843" t="s">
        <v>12896</v>
      </c>
      <c r="G1843" t="s">
        <v>12897</v>
      </c>
      <c r="I1843" t="s">
        <v>12898</v>
      </c>
      <c r="K1843" t="s">
        <v>253</v>
      </c>
      <c r="L1843" t="s">
        <v>254</v>
      </c>
      <c r="M1843" t="s">
        <v>255</v>
      </c>
      <c r="N1843" t="s">
        <v>29</v>
      </c>
      <c r="P1843" t="s">
        <v>44</v>
      </c>
      <c r="Q1843" t="s">
        <v>1782</v>
      </c>
      <c r="R1843" t="s">
        <v>12874</v>
      </c>
      <c r="T1843" t="s">
        <v>12899</v>
      </c>
      <c r="V1843" t="s">
        <v>260</v>
      </c>
      <c r="W1843" t="s">
        <v>720</v>
      </c>
      <c r="X1843" t="s">
        <v>12900</v>
      </c>
      <c r="AJ1843" t="s">
        <v>7087</v>
      </c>
      <c r="AL1843" t="s">
        <v>12901</v>
      </c>
      <c r="AN1843" t="s">
        <v>267</v>
      </c>
      <c r="AO1843" t="s">
        <v>268</v>
      </c>
      <c r="AP1843" t="s">
        <v>8410</v>
      </c>
      <c r="AR1843" t="s">
        <v>12902</v>
      </c>
      <c r="AS1843" t="s">
        <v>12903</v>
      </c>
      <c r="AT1843" t="s">
        <v>12904</v>
      </c>
      <c r="AU1843" t="s">
        <v>8483</v>
      </c>
      <c r="BB1843" t="s">
        <v>1836</v>
      </c>
      <c r="BC1843" t="s">
        <v>1836</v>
      </c>
      <c r="BD1843" t="s">
        <v>301</v>
      </c>
      <c r="BO1843" t="s">
        <v>281</v>
      </c>
      <c r="BP1843" s="1">
        <v>120649</v>
      </c>
      <c r="BQ1843" s="1">
        <v>120649</v>
      </c>
      <c r="BU1843" s="1">
        <v>4.5</v>
      </c>
      <c r="BV1843" s="4"/>
      <c r="BW1843" s="4"/>
      <c r="BX1843" s="4"/>
      <c r="BY1843" s="4"/>
      <c r="BZ1843" s="1">
        <v>71</v>
      </c>
      <c r="CA1843" s="1">
        <v>1</v>
      </c>
      <c r="CB1843" s="4"/>
      <c r="CC1843" s="4"/>
      <c r="CD1843" s="1">
        <v>267</v>
      </c>
      <c r="CE1843" s="4"/>
      <c r="CG1843" s="1">
        <v>83</v>
      </c>
      <c r="CH1843" s="1">
        <v>4597</v>
      </c>
      <c r="CJ1843" s="1">
        <v>69398</v>
      </c>
      <c r="CM1843" s="1">
        <v>0.02</v>
      </c>
      <c r="CW1843" s="1">
        <v>162</v>
      </c>
      <c r="CX1843" s="1">
        <v>410</v>
      </c>
      <c r="CZ1843" s="1">
        <v>6</v>
      </c>
      <c r="DA1843" s="1">
        <v>682</v>
      </c>
      <c r="DI1843" s="1">
        <v>238</v>
      </c>
      <c r="DK1843" s="1">
        <v>42600</v>
      </c>
      <c r="DN1843" t="s">
        <v>282</v>
      </c>
      <c r="DS1843" s="1">
        <v>0.45</v>
      </c>
      <c r="DV1843" s="1">
        <v>1209</v>
      </c>
      <c r="ED1843" s="1">
        <v>1030</v>
      </c>
      <c r="EP1843" s="1">
        <v>57</v>
      </c>
    </row>
    <row r="1844" spans="1:177" x14ac:dyDescent="0.25">
      <c r="A1844" t="s">
        <v>12905</v>
      </c>
      <c r="B1844" t="s">
        <v>12906</v>
      </c>
      <c r="C1844" t="s">
        <v>249</v>
      </c>
      <c r="D1844" t="s">
        <v>2909</v>
      </c>
      <c r="F1844" t="s">
        <v>12907</v>
      </c>
      <c r="G1844" t="s">
        <v>12908</v>
      </c>
      <c r="I1844" t="s">
        <v>12909</v>
      </c>
      <c r="K1844" t="s">
        <v>253</v>
      </c>
      <c r="L1844" t="s">
        <v>254</v>
      </c>
      <c r="M1844" t="s">
        <v>255</v>
      </c>
      <c r="N1844" t="s">
        <v>29</v>
      </c>
      <c r="P1844" t="s">
        <v>44</v>
      </c>
      <c r="Q1844" t="s">
        <v>1782</v>
      </c>
      <c r="R1844" t="s">
        <v>12874</v>
      </c>
      <c r="T1844" t="s">
        <v>12910</v>
      </c>
      <c r="V1844" t="s">
        <v>260</v>
      </c>
      <c r="W1844" t="s">
        <v>186</v>
      </c>
      <c r="X1844" t="s">
        <v>12911</v>
      </c>
      <c r="AJ1844" t="s">
        <v>269</v>
      </c>
      <c r="AL1844" t="s">
        <v>724</v>
      </c>
      <c r="AN1844" t="s">
        <v>295</v>
      </c>
      <c r="AO1844" t="s">
        <v>268</v>
      </c>
      <c r="AP1844" t="s">
        <v>269</v>
      </c>
      <c r="AR1844" t="s">
        <v>3937</v>
      </c>
      <c r="AS1844" t="s">
        <v>12912</v>
      </c>
      <c r="AT1844" t="s">
        <v>12913</v>
      </c>
      <c r="AU1844" t="s">
        <v>12914</v>
      </c>
      <c r="BB1844" t="s">
        <v>1546</v>
      </c>
      <c r="BC1844" t="s">
        <v>1546</v>
      </c>
      <c r="BD1844" t="s">
        <v>301</v>
      </c>
      <c r="BE1844" t="s">
        <v>3410</v>
      </c>
      <c r="BF1844" t="s">
        <v>2269</v>
      </c>
      <c r="BG1844" s="1">
        <v>5.9</v>
      </c>
      <c r="BO1844" t="s">
        <v>281</v>
      </c>
      <c r="BP1844" s="1">
        <v>130973</v>
      </c>
      <c r="BQ1844" s="1">
        <v>130973</v>
      </c>
      <c r="BU1844" s="1">
        <v>0.7</v>
      </c>
      <c r="BV1844" s="4"/>
      <c r="BW1844" s="4"/>
      <c r="BX1844" s="4"/>
      <c r="BY1844" s="4"/>
      <c r="BZ1844" s="1">
        <v>45</v>
      </c>
      <c r="CA1844" s="1">
        <v>1</v>
      </c>
      <c r="CB1844" s="4"/>
      <c r="CC1844" s="4"/>
      <c r="CD1844" s="1">
        <v>1280</v>
      </c>
      <c r="CE1844" s="4"/>
      <c r="CF1844" t="s">
        <v>282</v>
      </c>
      <c r="CG1844" s="1">
        <v>21</v>
      </c>
      <c r="CH1844" s="1">
        <v>7072</v>
      </c>
      <c r="CJ1844" s="1">
        <v>77185</v>
      </c>
      <c r="CM1844" s="1">
        <v>0.06</v>
      </c>
      <c r="CW1844" s="1">
        <v>182</v>
      </c>
      <c r="CX1844" s="1">
        <v>598</v>
      </c>
      <c r="CZ1844" s="1">
        <v>5</v>
      </c>
      <c r="DA1844" s="1">
        <v>427</v>
      </c>
      <c r="DB1844" s="1">
        <v>424</v>
      </c>
      <c r="DI1844" s="1">
        <v>296</v>
      </c>
      <c r="DK1844" s="1">
        <v>41640</v>
      </c>
      <c r="DN1844" t="s">
        <v>282</v>
      </c>
      <c r="DS1844" s="1">
        <v>0.15</v>
      </c>
      <c r="DV1844" s="1">
        <v>893</v>
      </c>
      <c r="ED1844" s="1">
        <v>1190</v>
      </c>
      <c r="EP1844" s="1">
        <v>323</v>
      </c>
    </row>
    <row r="1845" spans="1:177" x14ac:dyDescent="0.25">
      <c r="A1845" t="s">
        <v>12915</v>
      </c>
      <c r="B1845" t="s">
        <v>12916</v>
      </c>
      <c r="C1845" t="s">
        <v>249</v>
      </c>
      <c r="D1845" t="s">
        <v>2909</v>
      </c>
      <c r="F1845" t="s">
        <v>12917</v>
      </c>
      <c r="G1845" t="s">
        <v>12918</v>
      </c>
      <c r="I1845" t="s">
        <v>12919</v>
      </c>
      <c r="K1845" t="s">
        <v>253</v>
      </c>
      <c r="L1845" t="s">
        <v>254</v>
      </c>
      <c r="M1845" t="s">
        <v>255</v>
      </c>
      <c r="N1845" t="s">
        <v>29</v>
      </c>
      <c r="P1845" t="s">
        <v>44</v>
      </c>
      <c r="Q1845" t="s">
        <v>1782</v>
      </c>
      <c r="R1845" t="s">
        <v>12659</v>
      </c>
      <c r="S1845" t="s">
        <v>12660</v>
      </c>
      <c r="T1845" t="s">
        <v>12920</v>
      </c>
      <c r="V1845" t="s">
        <v>260</v>
      </c>
      <c r="W1845" t="s">
        <v>561</v>
      </c>
      <c r="X1845" t="s">
        <v>12921</v>
      </c>
      <c r="AE1845" t="s">
        <v>12922</v>
      </c>
      <c r="AG1845" t="s">
        <v>752</v>
      </c>
      <c r="AJ1845" t="s">
        <v>7087</v>
      </c>
      <c r="AL1845" t="s">
        <v>724</v>
      </c>
      <c r="AN1845" t="s">
        <v>295</v>
      </c>
      <c r="AO1845" t="s">
        <v>268</v>
      </c>
      <c r="AP1845" t="s">
        <v>8410</v>
      </c>
      <c r="AR1845" t="s">
        <v>12923</v>
      </c>
      <c r="AS1845" t="s">
        <v>12924</v>
      </c>
      <c r="AT1845" t="s">
        <v>12925</v>
      </c>
      <c r="AU1845" t="s">
        <v>6773</v>
      </c>
      <c r="BB1845" t="s">
        <v>3989</v>
      </c>
      <c r="BC1845" t="s">
        <v>3989</v>
      </c>
      <c r="BD1845" t="s">
        <v>301</v>
      </c>
      <c r="BE1845" t="s">
        <v>3340</v>
      </c>
      <c r="BF1845" t="s">
        <v>2269</v>
      </c>
      <c r="BG1845" s="1">
        <v>7.1</v>
      </c>
      <c r="BO1845" t="s">
        <v>281</v>
      </c>
      <c r="BP1845" s="1">
        <v>68874</v>
      </c>
      <c r="BQ1845" s="1">
        <v>68874</v>
      </c>
      <c r="BU1845" s="1">
        <v>-0.5</v>
      </c>
      <c r="BV1845" s="4"/>
      <c r="BW1845" s="4"/>
      <c r="BX1845" s="4"/>
      <c r="BY1845" s="1">
        <v>23</v>
      </c>
      <c r="BZ1845" s="4"/>
      <c r="CA1845" s="1">
        <v>20</v>
      </c>
      <c r="CB1845" s="4"/>
      <c r="CC1845" s="4"/>
      <c r="CD1845" s="1">
        <v>334</v>
      </c>
      <c r="CE1845" s="4"/>
      <c r="CG1845" s="1">
        <v>353</v>
      </c>
      <c r="CH1845" s="1">
        <v>1197</v>
      </c>
      <c r="CJ1845" s="1">
        <v>39410</v>
      </c>
      <c r="CM1845" s="1">
        <v>0.1</v>
      </c>
      <c r="CW1845" s="1">
        <v>464</v>
      </c>
      <c r="CX1845" s="1">
        <v>242</v>
      </c>
      <c r="CZ1845" s="1">
        <v>9</v>
      </c>
      <c r="DA1845" s="1">
        <v>62</v>
      </c>
      <c r="DI1845" s="1">
        <v>99</v>
      </c>
      <c r="DK1845" s="1">
        <v>24190</v>
      </c>
      <c r="DS1845" s="1">
        <v>0.6</v>
      </c>
      <c r="DV1845" s="1">
        <v>744</v>
      </c>
      <c r="ED1845" s="1">
        <v>141</v>
      </c>
      <c r="EP1845" s="1">
        <v>1848</v>
      </c>
    </row>
    <row r="1846" spans="1:177" x14ac:dyDescent="0.25">
      <c r="A1846" t="s">
        <v>12926</v>
      </c>
      <c r="B1846" t="s">
        <v>12927</v>
      </c>
      <c r="C1846" t="s">
        <v>249</v>
      </c>
      <c r="D1846" t="s">
        <v>2909</v>
      </c>
      <c r="F1846" t="s">
        <v>12928</v>
      </c>
      <c r="G1846" t="s">
        <v>12929</v>
      </c>
      <c r="I1846" t="s">
        <v>12930</v>
      </c>
      <c r="K1846" t="s">
        <v>253</v>
      </c>
      <c r="L1846" t="s">
        <v>254</v>
      </c>
      <c r="M1846" t="s">
        <v>255</v>
      </c>
      <c r="N1846" t="s">
        <v>29</v>
      </c>
      <c r="P1846" t="s">
        <v>44</v>
      </c>
      <c r="Q1846" t="s">
        <v>1782</v>
      </c>
      <c r="R1846" t="s">
        <v>2913</v>
      </c>
      <c r="S1846" t="s">
        <v>2914</v>
      </c>
      <c r="T1846" t="s">
        <v>12931</v>
      </c>
      <c r="V1846" t="s">
        <v>260</v>
      </c>
      <c r="W1846" t="s">
        <v>1042</v>
      </c>
      <c r="X1846" t="s">
        <v>12932</v>
      </c>
      <c r="AE1846" t="s">
        <v>12933</v>
      </c>
      <c r="AG1846" t="s">
        <v>12934</v>
      </c>
      <c r="AJ1846" t="s">
        <v>2936</v>
      </c>
      <c r="AL1846" t="s">
        <v>12935</v>
      </c>
      <c r="AN1846" t="s">
        <v>7310</v>
      </c>
      <c r="AO1846" t="s">
        <v>268</v>
      </c>
      <c r="AP1846" t="s">
        <v>364</v>
      </c>
      <c r="AQ1846" t="s">
        <v>2937</v>
      </c>
      <c r="AR1846" t="s">
        <v>12936</v>
      </c>
      <c r="AS1846" t="s">
        <v>12849</v>
      </c>
      <c r="AT1846" t="s">
        <v>12937</v>
      </c>
      <c r="AU1846" t="s">
        <v>12938</v>
      </c>
      <c r="BB1846" t="s">
        <v>2968</v>
      </c>
      <c r="BC1846" t="s">
        <v>2968</v>
      </c>
      <c r="BD1846" t="s">
        <v>301</v>
      </c>
      <c r="BE1846" t="s">
        <v>791</v>
      </c>
      <c r="BF1846" t="s">
        <v>2269</v>
      </c>
      <c r="BG1846" s="1">
        <v>5.5</v>
      </c>
      <c r="BO1846" t="s">
        <v>281</v>
      </c>
      <c r="BP1846" s="1">
        <v>164077</v>
      </c>
      <c r="BQ1846" s="1">
        <v>164077</v>
      </c>
      <c r="BU1846" s="1">
        <v>7.4</v>
      </c>
      <c r="BV1846" s="4"/>
      <c r="BW1846" s="4"/>
      <c r="BX1846" s="4"/>
      <c r="BY1846" s="1">
        <v>23</v>
      </c>
      <c r="BZ1846" s="4"/>
      <c r="CA1846" s="1">
        <v>12</v>
      </c>
      <c r="CB1846" s="4"/>
      <c r="CC1846" s="4"/>
      <c r="CD1846" s="1">
        <v>536</v>
      </c>
      <c r="CE1846" s="4"/>
      <c r="CG1846" s="1">
        <v>48</v>
      </c>
      <c r="CH1846" s="1">
        <v>8087</v>
      </c>
      <c r="CJ1846" s="1">
        <v>94330</v>
      </c>
      <c r="CM1846" s="1">
        <v>0.05</v>
      </c>
      <c r="CW1846" s="1">
        <v>105</v>
      </c>
      <c r="CX1846" s="1">
        <v>790</v>
      </c>
      <c r="CZ1846" s="1">
        <v>5</v>
      </c>
      <c r="DA1846" s="1">
        <v>2733</v>
      </c>
      <c r="DI1846" s="1">
        <v>264</v>
      </c>
      <c r="DK1846" s="1">
        <v>56120</v>
      </c>
      <c r="DS1846" s="1">
        <v>0.35</v>
      </c>
      <c r="DV1846" s="1">
        <v>380</v>
      </c>
      <c r="ED1846" s="1">
        <v>584</v>
      </c>
      <c r="EP1846" s="1">
        <v>60</v>
      </c>
    </row>
    <row r="1847" spans="1:177" hidden="1" x14ac:dyDescent="0.25">
      <c r="A1847" t="s">
        <v>12939</v>
      </c>
      <c r="B1847" t="s">
        <v>12940</v>
      </c>
      <c r="C1847" t="s">
        <v>249</v>
      </c>
      <c r="F1847" t="s">
        <v>12941</v>
      </c>
      <c r="G1847" t="s">
        <v>12942</v>
      </c>
      <c r="H1847" t="s">
        <v>378</v>
      </c>
      <c r="K1847" t="s">
        <v>253</v>
      </c>
      <c r="L1847" t="s">
        <v>254</v>
      </c>
      <c r="M1847" t="s">
        <v>255</v>
      </c>
      <c r="N1847" t="s">
        <v>29</v>
      </c>
      <c r="P1847" t="s">
        <v>44</v>
      </c>
      <c r="Q1847" t="s">
        <v>1782</v>
      </c>
      <c r="R1847" t="s">
        <v>12659</v>
      </c>
      <c r="S1847" t="s">
        <v>12660</v>
      </c>
      <c r="T1847" t="s">
        <v>12943</v>
      </c>
      <c r="V1847" t="s">
        <v>260</v>
      </c>
      <c r="X1847" t="s">
        <v>12708</v>
      </c>
      <c r="AL1847" t="s">
        <v>8444</v>
      </c>
      <c r="AN1847" t="s">
        <v>903</v>
      </c>
      <c r="AR1847" t="s">
        <v>8078</v>
      </c>
      <c r="BB1847" t="s">
        <v>905</v>
      </c>
      <c r="BC1847" t="s">
        <v>905</v>
      </c>
      <c r="BO1847" t="s">
        <v>281</v>
      </c>
      <c r="BP1847" s="1">
        <v>215300</v>
      </c>
      <c r="BQ1847" s="1">
        <v>215300</v>
      </c>
      <c r="BU1847" s="1">
        <v>0</v>
      </c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G1847" s="1">
        <v>48.89</v>
      </c>
      <c r="CH1847" s="1">
        <v>16717</v>
      </c>
      <c r="CJ1847" s="1">
        <v>132915.29999999999</v>
      </c>
      <c r="DA1847" s="1">
        <v>1827.16</v>
      </c>
      <c r="DK1847" s="1">
        <v>63649.26</v>
      </c>
      <c r="DV1847" s="1">
        <v>142.13</v>
      </c>
    </row>
    <row r="1848" spans="1:177" hidden="1" x14ac:dyDescent="0.25">
      <c r="A1848" t="s">
        <v>12944</v>
      </c>
      <c r="B1848" t="s">
        <v>12945</v>
      </c>
      <c r="C1848" t="s">
        <v>249</v>
      </c>
      <c r="F1848" t="s">
        <v>12941</v>
      </c>
      <c r="G1848" t="s">
        <v>12942</v>
      </c>
      <c r="H1848" t="s">
        <v>378</v>
      </c>
      <c r="K1848" t="s">
        <v>253</v>
      </c>
      <c r="L1848" t="s">
        <v>254</v>
      </c>
      <c r="M1848" t="s">
        <v>255</v>
      </c>
      <c r="N1848" t="s">
        <v>29</v>
      </c>
      <c r="P1848" t="s">
        <v>44</v>
      </c>
      <c r="Q1848" t="s">
        <v>1782</v>
      </c>
      <c r="R1848" t="s">
        <v>12659</v>
      </c>
      <c r="S1848" t="s">
        <v>12660</v>
      </c>
      <c r="T1848" t="s">
        <v>12943</v>
      </c>
      <c r="V1848" t="s">
        <v>260</v>
      </c>
      <c r="X1848" t="s">
        <v>12708</v>
      </c>
      <c r="AL1848" t="s">
        <v>6081</v>
      </c>
      <c r="BB1848" t="s">
        <v>2676</v>
      </c>
      <c r="BC1848" t="s">
        <v>2676</v>
      </c>
      <c r="BO1848" t="s">
        <v>281</v>
      </c>
      <c r="BP1848" s="1">
        <v>255298</v>
      </c>
      <c r="BQ1848" s="1">
        <v>255298</v>
      </c>
      <c r="BU1848" s="1">
        <v>0</v>
      </c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G1848" s="1">
        <v>133.97999999999999</v>
      </c>
      <c r="CH1848" s="1">
        <v>19454</v>
      </c>
      <c r="CJ1848" s="1">
        <v>157495.79999999999</v>
      </c>
      <c r="DA1848" s="1">
        <v>2189.88</v>
      </c>
      <c r="DK1848" s="1">
        <v>75828.06</v>
      </c>
      <c r="DV1848" s="1">
        <v>196.35</v>
      </c>
    </row>
    <row r="1849" spans="1:177" x14ac:dyDescent="0.25">
      <c r="A1849" t="s">
        <v>12946</v>
      </c>
      <c r="B1849" t="s">
        <v>12947</v>
      </c>
      <c r="C1849" t="s">
        <v>249</v>
      </c>
      <c r="D1849" t="s">
        <v>2909</v>
      </c>
      <c r="K1849" t="s">
        <v>253</v>
      </c>
      <c r="L1849" t="s">
        <v>254</v>
      </c>
      <c r="M1849" t="s">
        <v>255</v>
      </c>
      <c r="N1849" t="s">
        <v>29</v>
      </c>
      <c r="P1849" t="s">
        <v>44</v>
      </c>
      <c r="Q1849" t="s">
        <v>1782</v>
      </c>
      <c r="R1849" t="s">
        <v>12948</v>
      </c>
      <c r="S1849" t="s">
        <v>12949</v>
      </c>
      <c r="T1849" t="s">
        <v>12950</v>
      </c>
      <c r="V1849" t="s">
        <v>260</v>
      </c>
      <c r="X1849" t="s">
        <v>12951</v>
      </c>
      <c r="AE1849" t="s">
        <v>12952</v>
      </c>
      <c r="AL1849" t="s">
        <v>12784</v>
      </c>
      <c r="AN1849" t="s">
        <v>628</v>
      </c>
      <c r="AR1849" t="s">
        <v>12953</v>
      </c>
      <c r="AS1849" t="s">
        <v>3291</v>
      </c>
      <c r="AT1849" t="s">
        <v>3875</v>
      </c>
      <c r="AU1849" t="s">
        <v>12954</v>
      </c>
      <c r="AX1849" t="s">
        <v>686</v>
      </c>
      <c r="BB1849" t="s">
        <v>2630</v>
      </c>
      <c r="BC1849" t="s">
        <v>2630</v>
      </c>
      <c r="BD1849" t="s">
        <v>301</v>
      </c>
      <c r="BE1849" t="s">
        <v>1845</v>
      </c>
      <c r="BF1849" t="s">
        <v>2269</v>
      </c>
      <c r="BG1849" s="1">
        <v>5.8</v>
      </c>
      <c r="BO1849" t="s">
        <v>281</v>
      </c>
      <c r="BP1849" s="1">
        <v>189248</v>
      </c>
      <c r="BQ1849" s="1">
        <v>189248</v>
      </c>
      <c r="BU1849" s="1">
        <v>4.7</v>
      </c>
      <c r="BV1849" s="4"/>
      <c r="BW1849" s="4"/>
      <c r="BX1849" s="4"/>
      <c r="BY1849" s="1">
        <v>56</v>
      </c>
      <c r="BZ1849" s="4"/>
      <c r="CA1849" s="4" t="s">
        <v>282</v>
      </c>
      <c r="CB1849" s="4"/>
      <c r="CC1849" s="4"/>
      <c r="CD1849" s="1">
        <v>1845</v>
      </c>
      <c r="CE1849" s="4"/>
      <c r="CG1849" s="1">
        <v>84</v>
      </c>
      <c r="CH1849" s="1">
        <v>7824</v>
      </c>
      <c r="CJ1849" s="1">
        <v>108935</v>
      </c>
      <c r="CM1849" s="1">
        <v>0.03</v>
      </c>
      <c r="CW1849" s="1">
        <v>37</v>
      </c>
      <c r="CX1849" s="1">
        <v>1117</v>
      </c>
      <c r="CZ1849" s="1">
        <v>5</v>
      </c>
      <c r="DA1849" s="1">
        <v>1535</v>
      </c>
      <c r="DI1849" s="1">
        <v>650</v>
      </c>
      <c r="DK1849" s="1">
        <v>66000</v>
      </c>
      <c r="DS1849" s="1">
        <v>0.35</v>
      </c>
      <c r="DV1849" s="1">
        <v>888</v>
      </c>
      <c r="ED1849" s="1">
        <v>200</v>
      </c>
      <c r="EP1849" s="1">
        <v>72</v>
      </c>
    </row>
    <row r="1850" spans="1:177" hidden="1" x14ac:dyDescent="0.25">
      <c r="A1850" t="s">
        <v>12955</v>
      </c>
      <c r="B1850" t="s">
        <v>12956</v>
      </c>
      <c r="C1850" t="s">
        <v>249</v>
      </c>
      <c r="D1850" t="s">
        <v>1677</v>
      </c>
      <c r="F1850" t="s">
        <v>12957</v>
      </c>
      <c r="G1850" t="s">
        <v>12958</v>
      </c>
      <c r="I1850" t="s">
        <v>12959</v>
      </c>
      <c r="K1850" t="s">
        <v>253</v>
      </c>
      <c r="L1850" t="s">
        <v>254</v>
      </c>
      <c r="M1850" t="s">
        <v>255</v>
      </c>
      <c r="N1850" t="s">
        <v>29</v>
      </c>
      <c r="P1850" t="s">
        <v>44</v>
      </c>
      <c r="Q1850" t="s">
        <v>1782</v>
      </c>
      <c r="R1850" t="s">
        <v>12659</v>
      </c>
      <c r="S1850" t="s">
        <v>12660</v>
      </c>
      <c r="T1850" t="s">
        <v>12960</v>
      </c>
      <c r="V1850" t="s">
        <v>260</v>
      </c>
      <c r="W1850" t="s">
        <v>186</v>
      </c>
      <c r="X1850" t="s">
        <v>12961</v>
      </c>
      <c r="AE1850" t="s">
        <v>12962</v>
      </c>
      <c r="AH1850" t="s">
        <v>1677</v>
      </c>
      <c r="AJ1850" t="s">
        <v>12963</v>
      </c>
      <c r="AL1850" t="s">
        <v>12784</v>
      </c>
      <c r="AN1850" t="s">
        <v>628</v>
      </c>
      <c r="AO1850" t="s">
        <v>268</v>
      </c>
      <c r="AP1850" t="s">
        <v>269</v>
      </c>
      <c r="AQ1850" t="s">
        <v>709</v>
      </c>
      <c r="AT1850" t="s">
        <v>12964</v>
      </c>
      <c r="AX1850" t="s">
        <v>577</v>
      </c>
      <c r="BB1850" t="s">
        <v>811</v>
      </c>
      <c r="BC1850" t="s">
        <v>12965</v>
      </c>
      <c r="BE1850" t="s">
        <v>1954</v>
      </c>
      <c r="BF1850" t="s">
        <v>390</v>
      </c>
      <c r="BG1850" s="1">
        <v>4.9000000000000004</v>
      </c>
      <c r="BO1850" t="s">
        <v>281</v>
      </c>
      <c r="BP1850" s="1">
        <v>214685</v>
      </c>
      <c r="BQ1850" s="1">
        <v>214684.61</v>
      </c>
      <c r="BU1850" s="1">
        <v>0</v>
      </c>
      <c r="BV1850" s="4"/>
      <c r="BW1850" s="4"/>
      <c r="BX1850" s="4"/>
      <c r="BY1850" s="4"/>
      <c r="BZ1850" s="4"/>
      <c r="CA1850" s="1">
        <v>29.76</v>
      </c>
      <c r="CB1850" s="4"/>
      <c r="CC1850" s="4"/>
      <c r="CD1850" s="4"/>
      <c r="CE1850" s="4"/>
      <c r="CF1850" t="s">
        <v>282</v>
      </c>
      <c r="CG1850" s="1">
        <v>4.58</v>
      </c>
      <c r="CH1850" s="1">
        <v>15681</v>
      </c>
      <c r="CJ1850" s="1">
        <v>132773.6</v>
      </c>
      <c r="CP1850" s="1">
        <v>108</v>
      </c>
      <c r="DA1850" s="1">
        <v>2334.98</v>
      </c>
      <c r="DK1850" s="1">
        <v>63754.22</v>
      </c>
      <c r="DT1850" t="s">
        <v>282</v>
      </c>
      <c r="DV1850" s="1">
        <v>67.53</v>
      </c>
    </row>
    <row r="1851" spans="1:177" hidden="1" x14ac:dyDescent="0.25">
      <c r="A1851" t="s">
        <v>12966</v>
      </c>
      <c r="B1851" t="s">
        <v>12967</v>
      </c>
      <c r="C1851" t="s">
        <v>249</v>
      </c>
      <c r="D1851" t="s">
        <v>1677</v>
      </c>
      <c r="F1851" t="s">
        <v>12968</v>
      </c>
      <c r="G1851" t="s">
        <v>12969</v>
      </c>
      <c r="I1851" t="s">
        <v>12970</v>
      </c>
      <c r="K1851" t="s">
        <v>253</v>
      </c>
      <c r="L1851" t="s">
        <v>254</v>
      </c>
      <c r="M1851" t="s">
        <v>255</v>
      </c>
      <c r="N1851" t="s">
        <v>29</v>
      </c>
      <c r="P1851" t="s">
        <v>44</v>
      </c>
      <c r="Q1851" t="s">
        <v>1782</v>
      </c>
      <c r="R1851" t="s">
        <v>12659</v>
      </c>
      <c r="S1851" t="s">
        <v>12660</v>
      </c>
      <c r="T1851" t="s">
        <v>12971</v>
      </c>
      <c r="V1851" t="s">
        <v>260</v>
      </c>
      <c r="W1851" t="s">
        <v>186</v>
      </c>
      <c r="X1851" t="s">
        <v>12972</v>
      </c>
      <c r="AE1851" t="s">
        <v>12973</v>
      </c>
      <c r="AG1851" t="s">
        <v>12974</v>
      </c>
      <c r="AH1851" t="s">
        <v>12975</v>
      </c>
      <c r="AJ1851" t="s">
        <v>12963</v>
      </c>
      <c r="AL1851" t="s">
        <v>12784</v>
      </c>
      <c r="AN1851" t="s">
        <v>628</v>
      </c>
      <c r="AO1851" t="s">
        <v>268</v>
      </c>
      <c r="AP1851" t="s">
        <v>269</v>
      </c>
      <c r="AQ1851" t="s">
        <v>709</v>
      </c>
      <c r="AR1851" t="s">
        <v>3968</v>
      </c>
      <c r="AS1851" t="s">
        <v>4157</v>
      </c>
      <c r="AT1851" t="s">
        <v>12976</v>
      </c>
      <c r="AU1851" t="s">
        <v>12977</v>
      </c>
      <c r="AX1851" t="s">
        <v>577</v>
      </c>
      <c r="BB1851" t="s">
        <v>2338</v>
      </c>
      <c r="BC1851" t="s">
        <v>12978</v>
      </c>
      <c r="BE1851" t="s">
        <v>2642</v>
      </c>
      <c r="BF1851" t="s">
        <v>390</v>
      </c>
      <c r="BG1851" s="1">
        <v>7.2</v>
      </c>
      <c r="BO1851" t="s">
        <v>281</v>
      </c>
      <c r="BP1851" s="1">
        <v>297904</v>
      </c>
      <c r="BQ1851" s="1">
        <v>297903.77</v>
      </c>
      <c r="BU1851" s="1">
        <v>0</v>
      </c>
      <c r="BV1851" s="4"/>
      <c r="BW1851" s="4"/>
      <c r="BX1851" s="4"/>
      <c r="BY1851" s="4"/>
      <c r="BZ1851" s="4"/>
      <c r="CA1851" s="4" t="s">
        <v>282</v>
      </c>
      <c r="CB1851" s="4"/>
      <c r="CC1851" s="4"/>
      <c r="CD1851" s="4"/>
      <c r="CE1851" s="4"/>
      <c r="CF1851" t="s">
        <v>282</v>
      </c>
      <c r="CG1851" s="1">
        <v>36.99</v>
      </c>
      <c r="CH1851" s="1">
        <v>9021</v>
      </c>
      <c r="CJ1851" s="1">
        <v>182574.9</v>
      </c>
      <c r="CP1851" t="s">
        <v>282</v>
      </c>
      <c r="DA1851" s="1">
        <v>3400.91</v>
      </c>
      <c r="DK1851" s="1">
        <v>102027.15</v>
      </c>
      <c r="DT1851" t="s">
        <v>282</v>
      </c>
      <c r="DV1851" s="1">
        <v>842.47</v>
      </c>
    </row>
    <row r="1852" spans="1:177" hidden="1" x14ac:dyDescent="0.25">
      <c r="A1852" t="s">
        <v>12979</v>
      </c>
      <c r="B1852" t="s">
        <v>12980</v>
      </c>
      <c r="C1852" t="s">
        <v>249</v>
      </c>
      <c r="D1852" t="s">
        <v>1677</v>
      </c>
      <c r="F1852" t="s">
        <v>12968</v>
      </c>
      <c r="G1852" t="s">
        <v>12969</v>
      </c>
      <c r="I1852" t="s">
        <v>12970</v>
      </c>
      <c r="K1852" t="s">
        <v>253</v>
      </c>
      <c r="L1852" t="s">
        <v>254</v>
      </c>
      <c r="M1852" t="s">
        <v>255</v>
      </c>
      <c r="N1852" t="s">
        <v>29</v>
      </c>
      <c r="P1852" t="s">
        <v>44</v>
      </c>
      <c r="Q1852" t="s">
        <v>1782</v>
      </c>
      <c r="R1852" t="s">
        <v>12659</v>
      </c>
      <c r="S1852" t="s">
        <v>12660</v>
      </c>
      <c r="T1852" t="s">
        <v>12981</v>
      </c>
      <c r="V1852" t="s">
        <v>260</v>
      </c>
      <c r="W1852" t="s">
        <v>186</v>
      </c>
      <c r="X1852" t="s">
        <v>12972</v>
      </c>
      <c r="AE1852" t="s">
        <v>12982</v>
      </c>
      <c r="AG1852" t="s">
        <v>12983</v>
      </c>
      <c r="AH1852" t="s">
        <v>1677</v>
      </c>
      <c r="AJ1852" t="s">
        <v>12963</v>
      </c>
      <c r="AL1852" t="s">
        <v>12784</v>
      </c>
      <c r="AN1852" t="s">
        <v>628</v>
      </c>
      <c r="AO1852" t="s">
        <v>268</v>
      </c>
      <c r="AP1852" t="s">
        <v>269</v>
      </c>
      <c r="AQ1852" t="s">
        <v>709</v>
      </c>
      <c r="AT1852" t="s">
        <v>12976</v>
      </c>
      <c r="AU1852" t="s">
        <v>12977</v>
      </c>
      <c r="AX1852" t="s">
        <v>577</v>
      </c>
      <c r="BB1852" t="s">
        <v>1814</v>
      </c>
      <c r="BC1852" t="s">
        <v>12984</v>
      </c>
      <c r="BE1852" t="s">
        <v>12985</v>
      </c>
      <c r="BF1852" t="s">
        <v>390</v>
      </c>
      <c r="BG1852" s="1">
        <v>7.3</v>
      </c>
      <c r="BO1852" t="s">
        <v>281</v>
      </c>
      <c r="BP1852" s="1">
        <v>33733</v>
      </c>
      <c r="BQ1852" s="1">
        <v>33733.339999999997</v>
      </c>
      <c r="BU1852" s="1">
        <v>0</v>
      </c>
      <c r="BV1852" s="4"/>
      <c r="BW1852" s="4"/>
      <c r="BX1852" s="4"/>
      <c r="BY1852" s="4"/>
      <c r="BZ1852" s="4"/>
      <c r="CA1852" s="4" t="s">
        <v>282</v>
      </c>
      <c r="CB1852" s="4"/>
      <c r="CC1852" s="4"/>
      <c r="CD1852" s="4"/>
      <c r="CE1852" s="4"/>
      <c r="CF1852" t="s">
        <v>282</v>
      </c>
      <c r="CG1852" s="1">
        <v>324.86</v>
      </c>
      <c r="CH1852" s="1">
        <v>1762</v>
      </c>
      <c r="CJ1852" s="1">
        <v>19266.240000000002</v>
      </c>
      <c r="CP1852" s="1">
        <v>20</v>
      </c>
      <c r="DA1852" s="1">
        <v>253.13</v>
      </c>
      <c r="DK1852" s="1">
        <v>10760.4</v>
      </c>
      <c r="DT1852" t="s">
        <v>282</v>
      </c>
      <c r="DV1852" s="1">
        <v>1352.74</v>
      </c>
    </row>
    <row r="1853" spans="1:177" x14ac:dyDescent="0.25">
      <c r="A1853" t="s">
        <v>12986</v>
      </c>
      <c r="B1853" t="s">
        <v>12987</v>
      </c>
      <c r="C1853" t="s">
        <v>249</v>
      </c>
      <c r="D1853" t="s">
        <v>1677</v>
      </c>
      <c r="F1853" t="s">
        <v>12988</v>
      </c>
      <c r="G1853" t="s">
        <v>12989</v>
      </c>
      <c r="I1853" t="s">
        <v>12990</v>
      </c>
      <c r="K1853" t="s">
        <v>253</v>
      </c>
      <c r="L1853" t="s">
        <v>254</v>
      </c>
      <c r="M1853" t="s">
        <v>255</v>
      </c>
      <c r="N1853" t="s">
        <v>29</v>
      </c>
      <c r="P1853" t="s">
        <v>44</v>
      </c>
      <c r="Q1853" t="s">
        <v>1782</v>
      </c>
      <c r="R1853" t="s">
        <v>12991</v>
      </c>
      <c r="S1853" t="s">
        <v>12888</v>
      </c>
      <c r="T1853" t="s">
        <v>12992</v>
      </c>
      <c r="V1853" t="s">
        <v>260</v>
      </c>
      <c r="W1853" t="s">
        <v>186</v>
      </c>
      <c r="X1853" t="s">
        <v>12993</v>
      </c>
      <c r="AE1853" t="s">
        <v>12994</v>
      </c>
      <c r="AG1853" t="s">
        <v>12995</v>
      </c>
      <c r="AH1853" t="s">
        <v>1677</v>
      </c>
      <c r="AJ1853" t="s">
        <v>12963</v>
      </c>
      <c r="AL1853" t="s">
        <v>12784</v>
      </c>
      <c r="AN1853" t="s">
        <v>628</v>
      </c>
      <c r="AO1853" t="s">
        <v>268</v>
      </c>
      <c r="AP1853" t="s">
        <v>269</v>
      </c>
      <c r="AQ1853" t="s">
        <v>709</v>
      </c>
      <c r="AR1853" t="s">
        <v>12996</v>
      </c>
      <c r="AS1853" t="s">
        <v>11923</v>
      </c>
      <c r="AT1853" t="s">
        <v>12976</v>
      </c>
      <c r="AU1853" t="s">
        <v>12997</v>
      </c>
      <c r="BB1853" t="s">
        <v>897</v>
      </c>
      <c r="BC1853" t="s">
        <v>897</v>
      </c>
      <c r="BE1853" t="s">
        <v>12998</v>
      </c>
      <c r="BF1853" t="s">
        <v>390</v>
      </c>
      <c r="BG1853" s="1">
        <v>7</v>
      </c>
      <c r="BO1853" t="s">
        <v>281</v>
      </c>
      <c r="BP1853" s="1">
        <v>6477</v>
      </c>
      <c r="BQ1853" s="1">
        <v>6477.47</v>
      </c>
      <c r="BU1853" s="1">
        <v>0</v>
      </c>
      <c r="BV1853" s="4"/>
      <c r="BW1853" s="4"/>
      <c r="BX1853" s="4"/>
      <c r="BY1853" s="4"/>
      <c r="BZ1853" s="4"/>
      <c r="CA1853" s="1">
        <v>2</v>
      </c>
      <c r="CB1853" s="4"/>
      <c r="CC1853" s="4"/>
      <c r="CD1853" s="4"/>
      <c r="CE1853" s="4"/>
      <c r="CF1853" t="s">
        <v>282</v>
      </c>
      <c r="CG1853" s="1">
        <v>29.03</v>
      </c>
      <c r="CH1853" s="1">
        <v>200.2</v>
      </c>
      <c r="CJ1853" s="1">
        <v>3867.86</v>
      </c>
      <c r="CP1853" s="1">
        <v>70.069999999999993</v>
      </c>
      <c r="CX1853" s="1">
        <v>8.01</v>
      </c>
      <c r="DA1853" s="1">
        <v>29.03</v>
      </c>
      <c r="DK1853" s="1">
        <v>2213.21</v>
      </c>
      <c r="DV1853" s="1">
        <v>1</v>
      </c>
      <c r="ED1853" s="1">
        <v>31.03</v>
      </c>
    </row>
    <row r="1854" spans="1:177" hidden="1" x14ac:dyDescent="0.25">
      <c r="A1854" t="s">
        <v>12999</v>
      </c>
      <c r="B1854" t="s">
        <v>13000</v>
      </c>
      <c r="C1854" t="s">
        <v>249</v>
      </c>
      <c r="D1854" t="s">
        <v>1677</v>
      </c>
      <c r="F1854" t="s">
        <v>13001</v>
      </c>
      <c r="G1854" t="s">
        <v>13002</v>
      </c>
      <c r="I1854" t="s">
        <v>13003</v>
      </c>
      <c r="K1854" t="s">
        <v>253</v>
      </c>
      <c r="L1854" t="s">
        <v>254</v>
      </c>
      <c r="M1854" t="s">
        <v>255</v>
      </c>
      <c r="N1854" t="s">
        <v>29</v>
      </c>
      <c r="P1854" t="s">
        <v>44</v>
      </c>
      <c r="Q1854" t="s">
        <v>1782</v>
      </c>
      <c r="R1854" t="s">
        <v>12659</v>
      </c>
      <c r="S1854" t="s">
        <v>12660</v>
      </c>
      <c r="T1854" t="s">
        <v>13004</v>
      </c>
      <c r="V1854" t="s">
        <v>260</v>
      </c>
      <c r="W1854" t="s">
        <v>720</v>
      </c>
      <c r="X1854" t="s">
        <v>13005</v>
      </c>
      <c r="AE1854" t="s">
        <v>13006</v>
      </c>
      <c r="AG1854" t="s">
        <v>2279</v>
      </c>
      <c r="AH1854" t="s">
        <v>13007</v>
      </c>
      <c r="AJ1854" t="s">
        <v>2936</v>
      </c>
      <c r="AL1854" t="s">
        <v>7087</v>
      </c>
      <c r="AN1854" t="s">
        <v>7310</v>
      </c>
      <c r="AO1854" t="s">
        <v>268</v>
      </c>
      <c r="AP1854" t="s">
        <v>364</v>
      </c>
      <c r="AQ1854" t="s">
        <v>2937</v>
      </c>
      <c r="AR1854" t="s">
        <v>13008</v>
      </c>
      <c r="AS1854" t="s">
        <v>13009</v>
      </c>
      <c r="AT1854" t="s">
        <v>13010</v>
      </c>
      <c r="AU1854" t="s">
        <v>13011</v>
      </c>
      <c r="AX1854" t="s">
        <v>577</v>
      </c>
      <c r="BB1854" t="s">
        <v>6724</v>
      </c>
      <c r="BC1854" t="s">
        <v>13012</v>
      </c>
      <c r="BE1854" t="s">
        <v>6654</v>
      </c>
      <c r="BF1854" t="s">
        <v>390</v>
      </c>
      <c r="BG1854" s="1">
        <v>6.2</v>
      </c>
      <c r="BO1854" t="s">
        <v>281</v>
      </c>
      <c r="BP1854" s="1">
        <v>169033</v>
      </c>
      <c r="BQ1854" s="1">
        <v>169032.79</v>
      </c>
      <c r="BU1854" s="1">
        <v>-0.1</v>
      </c>
      <c r="BV1854" s="4"/>
      <c r="BW1854" s="4"/>
      <c r="BX1854" s="4"/>
      <c r="BY1854" s="4"/>
      <c r="BZ1854" s="4"/>
      <c r="CA1854" s="4" t="s">
        <v>282</v>
      </c>
      <c r="CB1854" s="4"/>
      <c r="CC1854" s="4"/>
      <c r="CD1854" s="4"/>
      <c r="CE1854" s="4"/>
      <c r="CF1854" t="s">
        <v>282</v>
      </c>
      <c r="CG1854" s="1">
        <v>139.25</v>
      </c>
      <c r="CH1854" s="1">
        <v>8622</v>
      </c>
      <c r="CJ1854" s="1">
        <v>103045</v>
      </c>
      <c r="CP1854" s="1">
        <v>26.74</v>
      </c>
      <c r="DA1854" s="1">
        <v>948.01</v>
      </c>
      <c r="DK1854" s="1">
        <v>55477.2</v>
      </c>
      <c r="DT1854" t="s">
        <v>282</v>
      </c>
      <c r="DV1854" s="1">
        <v>774.23</v>
      </c>
    </row>
    <row r="1855" spans="1:177" hidden="1" x14ac:dyDescent="0.25">
      <c r="A1855" t="s">
        <v>13013</v>
      </c>
      <c r="B1855" t="s">
        <v>13014</v>
      </c>
      <c r="C1855" t="s">
        <v>249</v>
      </c>
      <c r="D1855" t="s">
        <v>1677</v>
      </c>
      <c r="F1855" t="s">
        <v>13015</v>
      </c>
      <c r="G1855" t="s">
        <v>13016</v>
      </c>
      <c r="I1855" t="s">
        <v>13017</v>
      </c>
      <c r="K1855" t="s">
        <v>253</v>
      </c>
      <c r="L1855" t="s">
        <v>254</v>
      </c>
      <c r="M1855" t="s">
        <v>255</v>
      </c>
      <c r="N1855" t="s">
        <v>29</v>
      </c>
      <c r="P1855" t="s">
        <v>44</v>
      </c>
      <c r="Q1855" t="s">
        <v>1782</v>
      </c>
      <c r="R1855" t="s">
        <v>12659</v>
      </c>
      <c r="S1855" t="s">
        <v>12660</v>
      </c>
      <c r="T1855" t="s">
        <v>13018</v>
      </c>
      <c r="V1855" t="s">
        <v>260</v>
      </c>
      <c r="W1855" t="s">
        <v>695</v>
      </c>
      <c r="X1855" t="s">
        <v>13019</v>
      </c>
      <c r="AE1855" t="s">
        <v>13006</v>
      </c>
      <c r="AG1855" t="s">
        <v>13020</v>
      </c>
      <c r="AH1855" t="s">
        <v>13021</v>
      </c>
      <c r="AJ1855" t="s">
        <v>2936</v>
      </c>
      <c r="AL1855" t="s">
        <v>7087</v>
      </c>
      <c r="AN1855" t="s">
        <v>7310</v>
      </c>
      <c r="AO1855" t="s">
        <v>268</v>
      </c>
      <c r="AP1855" t="s">
        <v>364</v>
      </c>
      <c r="AQ1855" t="s">
        <v>2937</v>
      </c>
      <c r="AR1855" t="s">
        <v>13022</v>
      </c>
      <c r="AS1855" t="s">
        <v>13023</v>
      </c>
      <c r="AT1855" t="s">
        <v>7602</v>
      </c>
      <c r="AU1855" t="s">
        <v>13024</v>
      </c>
      <c r="AX1855" t="s">
        <v>577</v>
      </c>
      <c r="BB1855" t="s">
        <v>1953</v>
      </c>
      <c r="BC1855" t="s">
        <v>13025</v>
      </c>
      <c r="BE1855" t="s">
        <v>1033</v>
      </c>
      <c r="BF1855" t="s">
        <v>390</v>
      </c>
      <c r="BG1855" s="1">
        <v>6.6</v>
      </c>
      <c r="BO1855" t="s">
        <v>281</v>
      </c>
      <c r="BP1855" s="1">
        <v>174932</v>
      </c>
      <c r="BQ1855" s="1">
        <v>174932.08</v>
      </c>
      <c r="BU1855" s="1">
        <v>0</v>
      </c>
      <c r="BV1855" s="4"/>
      <c r="BW1855" s="4"/>
      <c r="BX1855" s="4"/>
      <c r="BY1855" s="4"/>
      <c r="BZ1855" s="4"/>
      <c r="CA1855" s="4" t="s">
        <v>282</v>
      </c>
      <c r="CB1855" s="4"/>
      <c r="CC1855" s="4"/>
      <c r="CD1855" s="4"/>
      <c r="CE1855" s="4"/>
      <c r="CF1855" t="s">
        <v>282</v>
      </c>
      <c r="CG1855" s="1">
        <v>101.85</v>
      </c>
      <c r="CH1855" s="1">
        <v>7420</v>
      </c>
      <c r="CJ1855" s="1">
        <v>106995.52</v>
      </c>
      <c r="CP1855" t="s">
        <v>282</v>
      </c>
      <c r="DA1855" s="1">
        <v>1869.06</v>
      </c>
      <c r="DK1855" s="1">
        <v>57750.720000000001</v>
      </c>
      <c r="DT1855" t="s">
        <v>282</v>
      </c>
      <c r="DV1855" s="1">
        <v>794.63</v>
      </c>
    </row>
    <row r="1856" spans="1:177" hidden="1" x14ac:dyDescent="0.25">
      <c r="A1856" t="s">
        <v>13026</v>
      </c>
      <c r="B1856" t="s">
        <v>13027</v>
      </c>
      <c r="C1856" t="s">
        <v>249</v>
      </c>
      <c r="D1856" t="s">
        <v>1677</v>
      </c>
      <c r="F1856" t="s">
        <v>13015</v>
      </c>
      <c r="G1856" t="s">
        <v>13016</v>
      </c>
      <c r="I1856" t="s">
        <v>13017</v>
      </c>
      <c r="K1856" t="s">
        <v>253</v>
      </c>
      <c r="L1856" t="s">
        <v>254</v>
      </c>
      <c r="M1856" t="s">
        <v>255</v>
      </c>
      <c r="N1856" t="s">
        <v>29</v>
      </c>
      <c r="P1856" t="s">
        <v>44</v>
      </c>
      <c r="Q1856" t="s">
        <v>1782</v>
      </c>
      <c r="R1856" t="s">
        <v>13028</v>
      </c>
      <c r="S1856" t="s">
        <v>12660</v>
      </c>
      <c r="T1856" t="s">
        <v>13029</v>
      </c>
      <c r="V1856" t="s">
        <v>260</v>
      </c>
      <c r="W1856" t="s">
        <v>695</v>
      </c>
      <c r="X1856" t="s">
        <v>13019</v>
      </c>
      <c r="AE1856" t="s">
        <v>13030</v>
      </c>
      <c r="AG1856" t="s">
        <v>13031</v>
      </c>
      <c r="AH1856" t="s">
        <v>1677</v>
      </c>
      <c r="AJ1856" t="s">
        <v>2936</v>
      </c>
      <c r="AL1856" t="s">
        <v>7087</v>
      </c>
      <c r="AN1856" t="s">
        <v>7310</v>
      </c>
      <c r="AO1856" t="s">
        <v>268</v>
      </c>
      <c r="AP1856" t="s">
        <v>364</v>
      </c>
      <c r="AQ1856" t="s">
        <v>2937</v>
      </c>
      <c r="AT1856" t="s">
        <v>7602</v>
      </c>
      <c r="AU1856" t="s">
        <v>13024</v>
      </c>
      <c r="AX1856" t="s">
        <v>577</v>
      </c>
      <c r="BB1856" t="s">
        <v>1953</v>
      </c>
      <c r="BC1856" t="s">
        <v>13032</v>
      </c>
      <c r="BE1856" t="s">
        <v>812</v>
      </c>
      <c r="BF1856" t="s">
        <v>390</v>
      </c>
      <c r="BG1856" s="1">
        <v>6.1</v>
      </c>
      <c r="BO1856" t="s">
        <v>281</v>
      </c>
      <c r="BP1856" s="1">
        <v>183512</v>
      </c>
      <c r="BQ1856" s="1">
        <v>183511.91</v>
      </c>
      <c r="BU1856" s="1">
        <v>0.1</v>
      </c>
      <c r="BV1856" s="4"/>
      <c r="BW1856" s="4"/>
      <c r="BX1856" s="4"/>
      <c r="BY1856" s="4"/>
      <c r="BZ1856" s="4"/>
      <c r="CA1856" s="4" t="s">
        <v>282</v>
      </c>
      <c r="CB1856" s="4"/>
      <c r="CC1856" s="4"/>
      <c r="CD1856" s="4"/>
      <c r="CE1856" s="4"/>
      <c r="CF1856" t="s">
        <v>282</v>
      </c>
      <c r="CG1856" s="1">
        <v>99.58</v>
      </c>
      <c r="CH1856" s="1">
        <v>7586</v>
      </c>
      <c r="CJ1856" s="1">
        <v>111890</v>
      </c>
      <c r="CP1856" s="1">
        <v>8</v>
      </c>
      <c r="DA1856" s="1">
        <v>1454.57</v>
      </c>
      <c r="DK1856" s="1">
        <v>61651.39</v>
      </c>
      <c r="DT1856" t="s">
        <v>282</v>
      </c>
      <c r="DV1856" s="1">
        <v>821.27</v>
      </c>
    </row>
    <row r="1857" spans="1:126" hidden="1" x14ac:dyDescent="0.25">
      <c r="A1857" t="s">
        <v>13033</v>
      </c>
      <c r="B1857" t="s">
        <v>13034</v>
      </c>
      <c r="C1857" t="s">
        <v>249</v>
      </c>
      <c r="D1857" t="s">
        <v>1677</v>
      </c>
      <c r="F1857" t="s">
        <v>13035</v>
      </c>
      <c r="G1857" t="s">
        <v>13036</v>
      </c>
      <c r="I1857" t="s">
        <v>13037</v>
      </c>
      <c r="K1857" t="s">
        <v>253</v>
      </c>
      <c r="L1857" t="s">
        <v>254</v>
      </c>
      <c r="M1857" t="s">
        <v>255</v>
      </c>
      <c r="N1857" t="s">
        <v>29</v>
      </c>
      <c r="P1857" t="s">
        <v>44</v>
      </c>
      <c r="Q1857" t="s">
        <v>1782</v>
      </c>
      <c r="R1857" t="s">
        <v>12659</v>
      </c>
      <c r="S1857" t="s">
        <v>12660</v>
      </c>
      <c r="T1857" t="s">
        <v>13038</v>
      </c>
      <c r="V1857" t="s">
        <v>260</v>
      </c>
      <c r="W1857" t="s">
        <v>720</v>
      </c>
      <c r="X1857" t="s">
        <v>13019</v>
      </c>
      <c r="AE1857" t="s">
        <v>13006</v>
      </c>
      <c r="AG1857" t="s">
        <v>2310</v>
      </c>
      <c r="AH1857" t="s">
        <v>13039</v>
      </c>
      <c r="AJ1857" t="s">
        <v>13040</v>
      </c>
      <c r="AL1857" t="s">
        <v>7087</v>
      </c>
      <c r="AN1857" t="s">
        <v>12629</v>
      </c>
      <c r="AO1857" t="s">
        <v>268</v>
      </c>
      <c r="AP1857" t="s">
        <v>2920</v>
      </c>
      <c r="AQ1857" t="s">
        <v>7106</v>
      </c>
      <c r="AR1857" t="s">
        <v>3088</v>
      </c>
      <c r="AS1857" t="s">
        <v>13041</v>
      </c>
      <c r="AT1857" t="s">
        <v>4957</v>
      </c>
      <c r="AU1857" t="s">
        <v>13042</v>
      </c>
      <c r="AX1857" t="s">
        <v>577</v>
      </c>
      <c r="BB1857" t="s">
        <v>596</v>
      </c>
      <c r="BC1857" t="s">
        <v>13043</v>
      </c>
      <c r="BE1857" t="s">
        <v>1033</v>
      </c>
      <c r="BF1857" t="s">
        <v>390</v>
      </c>
      <c r="BG1857" s="1">
        <v>6.3</v>
      </c>
      <c r="BO1857" t="s">
        <v>281</v>
      </c>
      <c r="BP1857" s="1">
        <v>176961</v>
      </c>
      <c r="BQ1857" s="1">
        <v>176961</v>
      </c>
      <c r="BU1857" s="1">
        <v>0</v>
      </c>
      <c r="BV1857" s="4"/>
      <c r="BW1857" s="4"/>
      <c r="BX1857" s="4"/>
      <c r="BY1857" s="4"/>
      <c r="BZ1857" s="4"/>
      <c r="CA1857" s="4" t="s">
        <v>282</v>
      </c>
      <c r="CB1857" s="4"/>
      <c r="CC1857" s="4"/>
      <c r="CD1857" s="4"/>
      <c r="CE1857" s="4"/>
      <c r="CF1857" t="s">
        <v>282</v>
      </c>
      <c r="CG1857" s="1">
        <v>63.83</v>
      </c>
      <c r="CH1857" s="1">
        <v>8421</v>
      </c>
      <c r="CJ1857" s="1">
        <v>107958.36</v>
      </c>
      <c r="CP1857" t="s">
        <v>282</v>
      </c>
      <c r="DA1857" s="1">
        <v>1089.6600000000001</v>
      </c>
      <c r="DK1857" s="1">
        <v>58682.76</v>
      </c>
      <c r="DT1857" t="s">
        <v>282</v>
      </c>
      <c r="DV1857" s="1">
        <v>744.73</v>
      </c>
    </row>
    <row r="1858" spans="1:126" hidden="1" x14ac:dyDescent="0.25">
      <c r="A1858" t="s">
        <v>13044</v>
      </c>
      <c r="B1858" t="s">
        <v>13045</v>
      </c>
      <c r="C1858" t="s">
        <v>249</v>
      </c>
      <c r="D1858" t="s">
        <v>1677</v>
      </c>
      <c r="F1858" t="s">
        <v>13046</v>
      </c>
      <c r="G1858" t="s">
        <v>13047</v>
      </c>
      <c r="I1858" t="s">
        <v>13048</v>
      </c>
      <c r="K1858" t="s">
        <v>253</v>
      </c>
      <c r="L1858" t="s">
        <v>254</v>
      </c>
      <c r="M1858" t="s">
        <v>255</v>
      </c>
      <c r="N1858" t="s">
        <v>29</v>
      </c>
      <c r="P1858" t="s">
        <v>44</v>
      </c>
      <c r="Q1858" t="s">
        <v>1782</v>
      </c>
      <c r="R1858" t="s">
        <v>12659</v>
      </c>
      <c r="S1858" t="s">
        <v>12660</v>
      </c>
      <c r="T1858" t="s">
        <v>13049</v>
      </c>
      <c r="V1858" t="s">
        <v>260</v>
      </c>
      <c r="W1858" t="s">
        <v>186</v>
      </c>
      <c r="X1858" t="s">
        <v>12972</v>
      </c>
      <c r="AE1858" t="s">
        <v>12973</v>
      </c>
      <c r="AG1858" t="s">
        <v>3772</v>
      </c>
      <c r="AH1858" t="s">
        <v>12975</v>
      </c>
      <c r="AJ1858" t="s">
        <v>12963</v>
      </c>
      <c r="AL1858" t="s">
        <v>12784</v>
      </c>
      <c r="AN1858" t="s">
        <v>628</v>
      </c>
      <c r="AO1858" t="s">
        <v>268</v>
      </c>
      <c r="AP1858" t="s">
        <v>269</v>
      </c>
      <c r="AQ1858" t="s">
        <v>709</v>
      </c>
      <c r="AR1858" t="s">
        <v>3954</v>
      </c>
      <c r="AS1858" t="s">
        <v>13050</v>
      </c>
      <c r="AT1858" t="s">
        <v>12964</v>
      </c>
      <c r="AU1858" t="s">
        <v>12977</v>
      </c>
      <c r="AX1858" t="s">
        <v>577</v>
      </c>
      <c r="BB1858" t="s">
        <v>2519</v>
      </c>
      <c r="BC1858" t="s">
        <v>13051</v>
      </c>
      <c r="BE1858" t="s">
        <v>3853</v>
      </c>
      <c r="BF1858" t="s">
        <v>390</v>
      </c>
      <c r="BG1858" s="1">
        <v>7.1</v>
      </c>
      <c r="BO1858" t="s">
        <v>281</v>
      </c>
      <c r="BP1858" s="1">
        <v>38908</v>
      </c>
      <c r="BQ1858" s="1">
        <v>38907.9</v>
      </c>
      <c r="BU1858" s="1">
        <v>0.2</v>
      </c>
      <c r="BV1858" s="4"/>
      <c r="BW1858" s="4"/>
      <c r="BX1858" s="4"/>
      <c r="BY1858" s="4"/>
      <c r="BZ1858" s="4"/>
      <c r="CA1858" s="4" t="s">
        <v>282</v>
      </c>
      <c r="CB1858" s="4"/>
      <c r="CC1858" s="4"/>
      <c r="CD1858" s="4"/>
      <c r="CE1858" s="4"/>
      <c r="CF1858" t="s">
        <v>282</v>
      </c>
      <c r="CG1858" s="1">
        <v>268.05</v>
      </c>
      <c r="CH1858" s="1">
        <v>2023</v>
      </c>
      <c r="CJ1858" s="1">
        <v>22902.1</v>
      </c>
      <c r="CP1858" t="s">
        <v>282</v>
      </c>
      <c r="DA1858" s="1">
        <v>496.04</v>
      </c>
      <c r="DK1858" s="1">
        <v>12221.3</v>
      </c>
      <c r="DT1858" t="s">
        <v>282</v>
      </c>
      <c r="DV1858" s="1">
        <v>997.22</v>
      </c>
    </row>
    <row r="1859" spans="1:126" hidden="1" x14ac:dyDescent="0.25">
      <c r="A1859" t="s">
        <v>13052</v>
      </c>
      <c r="B1859" t="s">
        <v>13053</v>
      </c>
      <c r="C1859" t="s">
        <v>249</v>
      </c>
      <c r="D1859" t="s">
        <v>1677</v>
      </c>
      <c r="F1859" t="s">
        <v>13046</v>
      </c>
      <c r="G1859" t="s">
        <v>13047</v>
      </c>
      <c r="I1859" t="s">
        <v>13048</v>
      </c>
      <c r="K1859" t="s">
        <v>253</v>
      </c>
      <c r="L1859" t="s">
        <v>254</v>
      </c>
      <c r="M1859" t="s">
        <v>255</v>
      </c>
      <c r="N1859" t="s">
        <v>29</v>
      </c>
      <c r="P1859" t="s">
        <v>44</v>
      </c>
      <c r="Q1859" t="s">
        <v>1782</v>
      </c>
      <c r="R1859" t="s">
        <v>12659</v>
      </c>
      <c r="S1859" t="s">
        <v>12660</v>
      </c>
      <c r="T1859" t="s">
        <v>13054</v>
      </c>
      <c r="V1859" t="s">
        <v>260</v>
      </c>
      <c r="W1859" t="s">
        <v>186</v>
      </c>
      <c r="X1859" t="s">
        <v>12972</v>
      </c>
      <c r="AE1859" t="s">
        <v>13055</v>
      </c>
      <c r="AG1859" t="s">
        <v>1706</v>
      </c>
      <c r="AH1859" t="s">
        <v>12975</v>
      </c>
      <c r="AJ1859" t="s">
        <v>12963</v>
      </c>
      <c r="AL1859" t="s">
        <v>12784</v>
      </c>
      <c r="AN1859" t="s">
        <v>628</v>
      </c>
      <c r="AO1859" t="s">
        <v>268</v>
      </c>
      <c r="AP1859" t="s">
        <v>269</v>
      </c>
      <c r="AQ1859" t="s">
        <v>709</v>
      </c>
      <c r="AR1859" t="s">
        <v>3954</v>
      </c>
      <c r="AS1859" t="s">
        <v>13050</v>
      </c>
      <c r="AT1859" t="s">
        <v>12964</v>
      </c>
      <c r="AU1859" t="s">
        <v>12977</v>
      </c>
      <c r="AX1859" t="s">
        <v>577</v>
      </c>
      <c r="BB1859" t="s">
        <v>742</v>
      </c>
      <c r="BC1859" t="s">
        <v>1719</v>
      </c>
      <c r="BE1859" t="s">
        <v>1415</v>
      </c>
      <c r="BF1859" t="s">
        <v>390</v>
      </c>
      <c r="BG1859" s="1">
        <v>7.4</v>
      </c>
      <c r="BO1859" t="s">
        <v>281</v>
      </c>
      <c r="BP1859" s="1">
        <v>38344</v>
      </c>
      <c r="BQ1859" s="1">
        <v>38344.25</v>
      </c>
      <c r="BU1859" s="1">
        <v>0.2</v>
      </c>
      <c r="BV1859" s="4"/>
      <c r="BW1859" s="4"/>
      <c r="BX1859" s="4"/>
      <c r="BY1859" s="4"/>
      <c r="BZ1859" s="4"/>
      <c r="CA1859" s="4" t="s">
        <v>282</v>
      </c>
      <c r="CB1859" s="4"/>
      <c r="CC1859" s="4"/>
      <c r="CD1859" s="4"/>
      <c r="CE1859" s="4"/>
      <c r="CF1859" t="s">
        <v>282</v>
      </c>
      <c r="CG1859" s="1">
        <v>280.51</v>
      </c>
      <c r="CH1859" s="1">
        <v>2003</v>
      </c>
      <c r="CJ1859" s="1">
        <v>22502.25</v>
      </c>
      <c r="CP1859" t="s">
        <v>282</v>
      </c>
      <c r="DA1859" s="1">
        <v>434.63</v>
      </c>
      <c r="DK1859" s="1">
        <v>12124.5</v>
      </c>
      <c r="DT1859" t="s">
        <v>282</v>
      </c>
      <c r="DV1859" s="1">
        <v>998.73</v>
      </c>
    </row>
    <row r="1860" spans="1:126" hidden="1" x14ac:dyDescent="0.25">
      <c r="A1860" t="s">
        <v>13056</v>
      </c>
      <c r="B1860" t="s">
        <v>13057</v>
      </c>
      <c r="C1860" t="s">
        <v>249</v>
      </c>
      <c r="D1860" t="s">
        <v>1677</v>
      </c>
      <c r="F1860" t="s">
        <v>13058</v>
      </c>
      <c r="G1860" t="s">
        <v>13059</v>
      </c>
      <c r="H1860" t="s">
        <v>378</v>
      </c>
      <c r="K1860" t="s">
        <v>253</v>
      </c>
      <c r="L1860" t="s">
        <v>254</v>
      </c>
      <c r="M1860" t="s">
        <v>255</v>
      </c>
      <c r="N1860" t="s">
        <v>29</v>
      </c>
      <c r="P1860" t="s">
        <v>44</v>
      </c>
      <c r="Q1860" t="s">
        <v>1782</v>
      </c>
      <c r="R1860" t="s">
        <v>13060</v>
      </c>
      <c r="S1860" t="s">
        <v>12660</v>
      </c>
      <c r="T1860" t="s">
        <v>13061</v>
      </c>
      <c r="V1860" t="s">
        <v>260</v>
      </c>
      <c r="AE1860" t="s">
        <v>13062</v>
      </c>
      <c r="AG1860" t="s">
        <v>13063</v>
      </c>
      <c r="AH1860" t="s">
        <v>13064</v>
      </c>
      <c r="AL1860" t="s">
        <v>12784</v>
      </c>
      <c r="AX1860" t="s">
        <v>577</v>
      </c>
      <c r="BB1860" t="s">
        <v>2422</v>
      </c>
      <c r="BC1860" t="s">
        <v>13065</v>
      </c>
      <c r="BE1860" t="s">
        <v>13066</v>
      </c>
      <c r="BG1860" s="1">
        <v>7.3</v>
      </c>
      <c r="BO1860" t="s">
        <v>281</v>
      </c>
      <c r="BP1860" s="1">
        <v>11632</v>
      </c>
      <c r="BQ1860" s="1">
        <v>11632.27</v>
      </c>
      <c r="BU1860" s="1">
        <v>0.1</v>
      </c>
      <c r="BV1860" s="4"/>
      <c r="BW1860" s="4"/>
      <c r="BX1860" s="4"/>
      <c r="BY1860" s="4"/>
      <c r="BZ1860" s="4"/>
      <c r="CA1860" s="4" t="s">
        <v>282</v>
      </c>
      <c r="CB1860" s="4"/>
      <c r="CC1860" s="4"/>
      <c r="CD1860" s="4"/>
      <c r="CE1860" s="4"/>
      <c r="CF1860" t="s">
        <v>282</v>
      </c>
      <c r="CG1860" s="1">
        <v>394.59</v>
      </c>
      <c r="CH1860" s="1">
        <v>425.79</v>
      </c>
      <c r="CJ1860" s="1">
        <v>5596.7</v>
      </c>
      <c r="CP1860" s="1">
        <v>1.01</v>
      </c>
      <c r="DA1860" s="1">
        <v>100.66</v>
      </c>
      <c r="DK1860" s="1">
        <v>3754.62</v>
      </c>
      <c r="DV1860" s="1">
        <v>1358.91</v>
      </c>
    </row>
    <row r="1861" spans="1:126" hidden="1" x14ac:dyDescent="0.25">
      <c r="A1861" t="s">
        <v>13067</v>
      </c>
      <c r="B1861" t="s">
        <v>13068</v>
      </c>
      <c r="C1861" t="s">
        <v>249</v>
      </c>
      <c r="D1861" t="s">
        <v>1677</v>
      </c>
      <c r="F1861" t="s">
        <v>13058</v>
      </c>
      <c r="G1861" t="s">
        <v>13059</v>
      </c>
      <c r="H1861" t="s">
        <v>378</v>
      </c>
      <c r="K1861" t="s">
        <v>253</v>
      </c>
      <c r="L1861" t="s">
        <v>254</v>
      </c>
      <c r="M1861" t="s">
        <v>255</v>
      </c>
      <c r="N1861" t="s">
        <v>29</v>
      </c>
      <c r="P1861" t="s">
        <v>44</v>
      </c>
      <c r="Q1861" t="s">
        <v>1782</v>
      </c>
      <c r="R1861" t="s">
        <v>13069</v>
      </c>
      <c r="S1861" t="s">
        <v>12660</v>
      </c>
      <c r="T1861" t="s">
        <v>13070</v>
      </c>
      <c r="V1861" t="s">
        <v>260</v>
      </c>
      <c r="AE1861" t="s">
        <v>13071</v>
      </c>
      <c r="AG1861" t="s">
        <v>13063</v>
      </c>
      <c r="AH1861" t="s">
        <v>13064</v>
      </c>
      <c r="AL1861" t="s">
        <v>12784</v>
      </c>
      <c r="AX1861" t="s">
        <v>577</v>
      </c>
      <c r="BB1861" t="s">
        <v>1564</v>
      </c>
      <c r="BC1861" t="s">
        <v>13072</v>
      </c>
      <c r="BE1861" t="s">
        <v>13073</v>
      </c>
      <c r="BF1861" t="s">
        <v>390</v>
      </c>
      <c r="BG1861" s="1">
        <v>7.2</v>
      </c>
      <c r="BO1861" t="s">
        <v>281</v>
      </c>
      <c r="BP1861" s="1">
        <v>52428</v>
      </c>
      <c r="BQ1861" s="1">
        <v>52428.24</v>
      </c>
      <c r="BU1861" s="1">
        <v>0.1</v>
      </c>
      <c r="BV1861" s="4"/>
      <c r="BW1861" s="4"/>
      <c r="BX1861" s="4"/>
      <c r="BY1861" s="4"/>
      <c r="BZ1861" s="4"/>
      <c r="CA1861" s="4" t="s">
        <v>282</v>
      </c>
      <c r="CB1861" s="4"/>
      <c r="CC1861" s="4"/>
      <c r="CD1861" s="4"/>
      <c r="CE1861" s="4"/>
      <c r="CF1861" t="s">
        <v>282</v>
      </c>
      <c r="CG1861" s="1">
        <v>293.33</v>
      </c>
      <c r="CH1861" s="1">
        <v>1917</v>
      </c>
      <c r="CJ1861" s="1">
        <v>30784.05</v>
      </c>
      <c r="CP1861" s="1">
        <v>1.04</v>
      </c>
      <c r="DA1861" s="1">
        <v>422.89</v>
      </c>
      <c r="DK1861" s="1">
        <v>17724.150000000001</v>
      </c>
      <c r="DV1861" s="1">
        <v>1285.26</v>
      </c>
    </row>
    <row r="1862" spans="1:126" hidden="1" x14ac:dyDescent="0.25">
      <c r="A1862" t="s">
        <v>13074</v>
      </c>
      <c r="B1862" t="s">
        <v>13075</v>
      </c>
      <c r="C1862" t="s">
        <v>249</v>
      </c>
      <c r="D1862" t="s">
        <v>1677</v>
      </c>
      <c r="F1862" t="s">
        <v>13058</v>
      </c>
      <c r="G1862" t="s">
        <v>13059</v>
      </c>
      <c r="H1862" t="s">
        <v>378</v>
      </c>
      <c r="K1862" t="s">
        <v>253</v>
      </c>
      <c r="L1862" t="s">
        <v>254</v>
      </c>
      <c r="M1862" t="s">
        <v>255</v>
      </c>
      <c r="N1862" t="s">
        <v>29</v>
      </c>
      <c r="P1862" t="s">
        <v>44</v>
      </c>
      <c r="Q1862" t="s">
        <v>1782</v>
      </c>
      <c r="R1862" t="s">
        <v>13076</v>
      </c>
      <c r="S1862" t="s">
        <v>12660</v>
      </c>
      <c r="T1862" t="s">
        <v>13077</v>
      </c>
      <c r="V1862" t="s">
        <v>260</v>
      </c>
      <c r="AE1862" t="s">
        <v>13078</v>
      </c>
      <c r="AG1862" t="s">
        <v>1706</v>
      </c>
      <c r="AH1862" t="s">
        <v>13079</v>
      </c>
      <c r="AL1862" t="s">
        <v>12784</v>
      </c>
      <c r="AR1862" t="s">
        <v>12996</v>
      </c>
      <c r="AS1862" t="s">
        <v>11923</v>
      </c>
      <c r="AT1862" t="s">
        <v>12976</v>
      </c>
      <c r="AX1862" t="s">
        <v>577</v>
      </c>
      <c r="BB1862" t="s">
        <v>3263</v>
      </c>
      <c r="BC1862" t="s">
        <v>3263</v>
      </c>
      <c r="BE1862" t="s">
        <v>4614</v>
      </c>
      <c r="BF1862" t="s">
        <v>390</v>
      </c>
      <c r="BG1862" s="1">
        <v>7.3</v>
      </c>
      <c r="BO1862" t="s">
        <v>281</v>
      </c>
      <c r="BP1862" s="1">
        <v>17429</v>
      </c>
      <c r="BQ1862" s="1">
        <v>17428.66</v>
      </c>
      <c r="BU1862" s="1">
        <v>0</v>
      </c>
      <c r="BV1862" s="4"/>
      <c r="BW1862" s="4"/>
      <c r="BX1862" s="4"/>
      <c r="BY1862" s="4"/>
      <c r="BZ1862" s="4"/>
      <c r="CA1862" s="4" t="s">
        <v>282</v>
      </c>
      <c r="CB1862" s="4"/>
      <c r="CC1862" s="4"/>
      <c r="CD1862" s="4"/>
      <c r="CE1862" s="4"/>
      <c r="CF1862" t="s">
        <v>282</v>
      </c>
      <c r="CG1862" s="1">
        <v>454.39</v>
      </c>
      <c r="CH1862" s="1">
        <v>586.96</v>
      </c>
      <c r="CJ1862" s="1">
        <v>9411.6</v>
      </c>
      <c r="CP1862" s="1">
        <v>1.01</v>
      </c>
      <c r="DA1862" s="1">
        <v>45.54</v>
      </c>
      <c r="DK1862" s="1">
        <v>5970.8</v>
      </c>
      <c r="DV1862" s="1">
        <v>958.36</v>
      </c>
    </row>
    <row r="1863" spans="1:126" hidden="1" x14ac:dyDescent="0.25">
      <c r="A1863" t="s">
        <v>13080</v>
      </c>
      <c r="B1863" t="s">
        <v>13081</v>
      </c>
      <c r="C1863" t="s">
        <v>249</v>
      </c>
      <c r="D1863" t="s">
        <v>1677</v>
      </c>
      <c r="F1863" t="s">
        <v>13058</v>
      </c>
      <c r="G1863" t="s">
        <v>13059</v>
      </c>
      <c r="H1863" t="s">
        <v>378</v>
      </c>
      <c r="K1863" t="s">
        <v>253</v>
      </c>
      <c r="L1863" t="s">
        <v>254</v>
      </c>
      <c r="M1863" t="s">
        <v>255</v>
      </c>
      <c r="N1863" t="s">
        <v>29</v>
      </c>
      <c r="P1863" t="s">
        <v>44</v>
      </c>
      <c r="Q1863" t="s">
        <v>1782</v>
      </c>
      <c r="R1863" t="s">
        <v>13060</v>
      </c>
      <c r="S1863" t="s">
        <v>12660</v>
      </c>
      <c r="T1863" t="s">
        <v>13082</v>
      </c>
      <c r="V1863" t="s">
        <v>260</v>
      </c>
      <c r="AE1863" t="s">
        <v>13083</v>
      </c>
      <c r="AG1863" t="s">
        <v>13084</v>
      </c>
      <c r="AH1863" t="s">
        <v>13064</v>
      </c>
      <c r="AL1863" t="s">
        <v>12784</v>
      </c>
      <c r="AX1863" t="s">
        <v>577</v>
      </c>
      <c r="BB1863" t="s">
        <v>349</v>
      </c>
      <c r="BC1863" t="s">
        <v>13085</v>
      </c>
      <c r="BE1863" t="s">
        <v>2696</v>
      </c>
      <c r="BF1863" t="s">
        <v>390</v>
      </c>
      <c r="BG1863" s="1">
        <v>7.5</v>
      </c>
      <c r="BO1863" t="s">
        <v>281</v>
      </c>
      <c r="BP1863" s="1">
        <v>6367</v>
      </c>
      <c r="BQ1863" s="1">
        <v>6366.68</v>
      </c>
      <c r="BU1863" s="1">
        <v>0</v>
      </c>
      <c r="BV1863" s="4"/>
      <c r="BW1863" s="4"/>
      <c r="BX1863" s="4"/>
      <c r="BY1863" s="4"/>
      <c r="BZ1863" s="4"/>
      <c r="CA1863" s="4" t="s">
        <v>282</v>
      </c>
      <c r="CB1863" s="4"/>
      <c r="CC1863" s="4"/>
      <c r="CD1863" s="4"/>
      <c r="CE1863" s="4"/>
      <c r="CF1863" t="s">
        <v>282</v>
      </c>
      <c r="CG1863" s="1">
        <v>268.33999999999997</v>
      </c>
      <c r="CH1863" s="1">
        <v>279.39</v>
      </c>
      <c r="CJ1863" s="1">
        <v>2391.9</v>
      </c>
      <c r="CP1863" s="1">
        <v>9.0500000000000007</v>
      </c>
      <c r="DA1863" s="1">
        <v>91.46</v>
      </c>
      <c r="DK1863" s="1">
        <v>1859.25</v>
      </c>
      <c r="DV1863" s="1">
        <v>1467.3</v>
      </c>
    </row>
    <row r="1864" spans="1:126" hidden="1" x14ac:dyDescent="0.25">
      <c r="A1864" t="s">
        <v>13086</v>
      </c>
      <c r="B1864" t="s">
        <v>13087</v>
      </c>
      <c r="C1864" t="s">
        <v>249</v>
      </c>
      <c r="D1864" t="s">
        <v>1677</v>
      </c>
      <c r="F1864" t="s">
        <v>13058</v>
      </c>
      <c r="G1864" t="s">
        <v>13059</v>
      </c>
      <c r="H1864" t="s">
        <v>378</v>
      </c>
      <c r="K1864" t="s">
        <v>253</v>
      </c>
      <c r="L1864" t="s">
        <v>254</v>
      </c>
      <c r="M1864" t="s">
        <v>255</v>
      </c>
      <c r="N1864" t="s">
        <v>29</v>
      </c>
      <c r="P1864" t="s">
        <v>44</v>
      </c>
      <c r="Q1864" t="s">
        <v>1782</v>
      </c>
      <c r="R1864" t="s">
        <v>13076</v>
      </c>
      <c r="S1864" t="s">
        <v>12660</v>
      </c>
      <c r="T1864" t="s">
        <v>13088</v>
      </c>
      <c r="V1864" t="s">
        <v>260</v>
      </c>
      <c r="AE1864" t="s">
        <v>13089</v>
      </c>
      <c r="AH1864" t="s">
        <v>13079</v>
      </c>
      <c r="AL1864" t="s">
        <v>13090</v>
      </c>
      <c r="AR1864" t="s">
        <v>7161</v>
      </c>
      <c r="AS1864" t="s">
        <v>481</v>
      </c>
      <c r="AT1864" t="s">
        <v>13091</v>
      </c>
      <c r="BB1864" t="s">
        <v>389</v>
      </c>
      <c r="BC1864" t="s">
        <v>7223</v>
      </c>
      <c r="BE1864" t="s">
        <v>13092</v>
      </c>
      <c r="BF1864" t="s">
        <v>390</v>
      </c>
      <c r="BG1864" s="1">
        <v>6.9</v>
      </c>
      <c r="BO1864" t="s">
        <v>281</v>
      </c>
      <c r="BP1864" s="1">
        <v>2849</v>
      </c>
      <c r="BQ1864" s="1">
        <v>2849.4</v>
      </c>
      <c r="BU1864" s="1">
        <v>-0.1</v>
      </c>
      <c r="BV1864" s="4"/>
      <c r="BW1864" s="4"/>
      <c r="BX1864" s="4"/>
      <c r="BY1864" s="4"/>
      <c r="BZ1864" s="4"/>
      <c r="CA1864" s="4" t="s">
        <v>282</v>
      </c>
      <c r="CB1864" s="4"/>
      <c r="CC1864" s="4"/>
      <c r="CD1864" s="4"/>
      <c r="CE1864" s="4"/>
      <c r="CF1864" t="s">
        <v>282</v>
      </c>
      <c r="CG1864" s="1">
        <v>32.06</v>
      </c>
      <c r="CH1864" s="1">
        <v>358.68</v>
      </c>
      <c r="CJ1864" s="1">
        <v>396.75</v>
      </c>
      <c r="CP1864" t="s">
        <v>282</v>
      </c>
      <c r="DA1864" s="1">
        <v>134.25</v>
      </c>
      <c r="DK1864" s="1">
        <v>354.67</v>
      </c>
      <c r="DV1864" s="1">
        <v>1572.98</v>
      </c>
    </row>
    <row r="1865" spans="1:126" hidden="1" x14ac:dyDescent="0.25">
      <c r="A1865" t="s">
        <v>13093</v>
      </c>
      <c r="B1865" t="s">
        <v>13094</v>
      </c>
      <c r="C1865" t="s">
        <v>249</v>
      </c>
      <c r="D1865" t="s">
        <v>1677</v>
      </c>
      <c r="F1865" t="s">
        <v>13058</v>
      </c>
      <c r="G1865" t="s">
        <v>13059</v>
      </c>
      <c r="H1865" t="s">
        <v>378</v>
      </c>
      <c r="K1865" t="s">
        <v>253</v>
      </c>
      <c r="L1865" t="s">
        <v>254</v>
      </c>
      <c r="M1865" t="s">
        <v>255</v>
      </c>
      <c r="N1865" t="s">
        <v>29</v>
      </c>
      <c r="P1865" t="s">
        <v>44</v>
      </c>
      <c r="Q1865" t="s">
        <v>1782</v>
      </c>
      <c r="R1865" t="s">
        <v>12991</v>
      </c>
      <c r="S1865" t="s">
        <v>12660</v>
      </c>
      <c r="T1865" t="s">
        <v>13095</v>
      </c>
      <c r="V1865" t="s">
        <v>260</v>
      </c>
      <c r="X1865" t="s">
        <v>13096</v>
      </c>
      <c r="AE1865" t="s">
        <v>13097</v>
      </c>
      <c r="AG1865" t="s">
        <v>13098</v>
      </c>
      <c r="AH1865" t="s">
        <v>13064</v>
      </c>
      <c r="AR1865" t="s">
        <v>13050</v>
      </c>
      <c r="AS1865" t="s">
        <v>11625</v>
      </c>
      <c r="AT1865" t="s">
        <v>12013</v>
      </c>
      <c r="BB1865" t="s">
        <v>3898</v>
      </c>
      <c r="BC1865" t="s">
        <v>13099</v>
      </c>
      <c r="BE1865" t="s">
        <v>6014</v>
      </c>
      <c r="BF1865" t="s">
        <v>390</v>
      </c>
      <c r="BG1865" s="1">
        <v>7.8</v>
      </c>
      <c r="BO1865" t="s">
        <v>281</v>
      </c>
      <c r="BP1865" s="1">
        <v>5044</v>
      </c>
      <c r="BQ1865" s="1">
        <v>5043.59</v>
      </c>
      <c r="BU1865" s="1">
        <v>0</v>
      </c>
      <c r="BV1865" s="4"/>
      <c r="BW1865" s="4"/>
      <c r="BX1865" s="4"/>
      <c r="BY1865" s="4"/>
      <c r="BZ1865" s="4"/>
      <c r="CA1865" s="4" t="s">
        <v>282</v>
      </c>
      <c r="CB1865" s="4"/>
      <c r="CC1865" s="4"/>
      <c r="CD1865" s="4"/>
      <c r="CE1865" s="4"/>
      <c r="CF1865" t="s">
        <v>282</v>
      </c>
      <c r="CG1865" s="1">
        <v>268.47000000000003</v>
      </c>
      <c r="CH1865" s="1">
        <v>226.24</v>
      </c>
      <c r="CJ1865" s="1">
        <v>1468.03</v>
      </c>
      <c r="CP1865" t="s">
        <v>282</v>
      </c>
      <c r="DA1865" s="1">
        <v>54.3</v>
      </c>
      <c r="DK1865" s="1">
        <v>1447.92</v>
      </c>
      <c r="DV1865" s="1">
        <v>1578.64</v>
      </c>
    </row>
    <row r="1866" spans="1:126" hidden="1" x14ac:dyDescent="0.25">
      <c r="A1866" t="s">
        <v>13100</v>
      </c>
      <c r="B1866" t="s">
        <v>13101</v>
      </c>
      <c r="C1866" t="s">
        <v>249</v>
      </c>
      <c r="D1866" t="s">
        <v>1677</v>
      </c>
      <c r="F1866" t="s">
        <v>13058</v>
      </c>
      <c r="G1866" t="s">
        <v>13059</v>
      </c>
      <c r="H1866" t="s">
        <v>378</v>
      </c>
      <c r="K1866" t="s">
        <v>253</v>
      </c>
      <c r="L1866" t="s">
        <v>254</v>
      </c>
      <c r="M1866" t="s">
        <v>255</v>
      </c>
      <c r="N1866" t="s">
        <v>29</v>
      </c>
      <c r="P1866" t="s">
        <v>44</v>
      </c>
      <c r="Q1866" t="s">
        <v>1782</v>
      </c>
      <c r="R1866" t="s">
        <v>13076</v>
      </c>
      <c r="S1866" t="s">
        <v>12660</v>
      </c>
      <c r="T1866" t="s">
        <v>13102</v>
      </c>
      <c r="V1866" t="s">
        <v>260</v>
      </c>
      <c r="AE1866" t="s">
        <v>13071</v>
      </c>
      <c r="AG1866" t="s">
        <v>13103</v>
      </c>
      <c r="AH1866" t="s">
        <v>13064</v>
      </c>
      <c r="AL1866" t="s">
        <v>12784</v>
      </c>
      <c r="AR1866" t="s">
        <v>4720</v>
      </c>
      <c r="AS1866" t="s">
        <v>13104</v>
      </c>
      <c r="AX1866" t="s">
        <v>577</v>
      </c>
      <c r="BB1866" t="s">
        <v>6164</v>
      </c>
      <c r="BC1866" t="s">
        <v>13105</v>
      </c>
      <c r="BE1866" t="s">
        <v>1341</v>
      </c>
      <c r="BF1866" t="s">
        <v>390</v>
      </c>
      <c r="BG1866" s="1">
        <v>6.4</v>
      </c>
      <c r="BO1866" t="s">
        <v>281</v>
      </c>
      <c r="BP1866" s="1">
        <v>154445</v>
      </c>
      <c r="BQ1866" s="1">
        <v>154444.51</v>
      </c>
      <c r="BU1866" s="1">
        <v>0</v>
      </c>
      <c r="BV1866" s="4"/>
      <c r="BW1866" s="4"/>
      <c r="BX1866" s="4"/>
      <c r="BY1866" s="4"/>
      <c r="BZ1866" s="4"/>
      <c r="CA1866" s="4" t="s">
        <v>282</v>
      </c>
      <c r="CB1866" s="4"/>
      <c r="CC1866" s="4"/>
      <c r="CD1866" s="4"/>
      <c r="CE1866" s="4"/>
      <c r="CF1866" t="s">
        <v>282</v>
      </c>
      <c r="CG1866" s="1">
        <v>78.069999999999993</v>
      </c>
      <c r="CH1866" s="1">
        <v>7416</v>
      </c>
      <c r="CJ1866" s="1">
        <v>94465.91</v>
      </c>
      <c r="CP1866" s="1">
        <v>2.23</v>
      </c>
      <c r="DA1866" s="1">
        <v>1695.26</v>
      </c>
      <c r="DK1866" s="1">
        <v>49965.440000000002</v>
      </c>
      <c r="DV1866" s="1">
        <v>820.86</v>
      </c>
    </row>
    <row r="1867" spans="1:126" hidden="1" x14ac:dyDescent="0.25">
      <c r="A1867" t="s">
        <v>13106</v>
      </c>
      <c r="B1867" t="s">
        <v>13107</v>
      </c>
      <c r="C1867" t="s">
        <v>249</v>
      </c>
      <c r="D1867" t="s">
        <v>1677</v>
      </c>
      <c r="F1867" t="s">
        <v>13058</v>
      </c>
      <c r="G1867" t="s">
        <v>13059</v>
      </c>
      <c r="H1867" t="s">
        <v>378</v>
      </c>
      <c r="K1867" t="s">
        <v>253</v>
      </c>
      <c r="L1867" t="s">
        <v>254</v>
      </c>
      <c r="M1867" t="s">
        <v>255</v>
      </c>
      <c r="N1867" t="s">
        <v>29</v>
      </c>
      <c r="P1867" t="s">
        <v>44</v>
      </c>
      <c r="Q1867" t="s">
        <v>1782</v>
      </c>
      <c r="R1867" t="s">
        <v>13076</v>
      </c>
      <c r="S1867" t="s">
        <v>12660</v>
      </c>
      <c r="T1867" t="s">
        <v>13108</v>
      </c>
      <c r="V1867" t="s">
        <v>260</v>
      </c>
      <c r="AE1867" t="s">
        <v>9928</v>
      </c>
      <c r="AG1867" t="s">
        <v>5746</v>
      </c>
      <c r="AH1867" t="s">
        <v>13079</v>
      </c>
      <c r="AL1867" t="s">
        <v>12784</v>
      </c>
      <c r="AR1867" t="s">
        <v>13109</v>
      </c>
      <c r="AS1867" t="s">
        <v>3939</v>
      </c>
      <c r="AT1867" t="s">
        <v>13110</v>
      </c>
      <c r="AX1867" t="s">
        <v>577</v>
      </c>
      <c r="BB1867" t="s">
        <v>3556</v>
      </c>
      <c r="BC1867" t="s">
        <v>7845</v>
      </c>
      <c r="BE1867" t="s">
        <v>2200</v>
      </c>
      <c r="BF1867" t="s">
        <v>390</v>
      </c>
      <c r="BG1867" s="1">
        <v>7.9</v>
      </c>
      <c r="BO1867" t="s">
        <v>281</v>
      </c>
      <c r="BP1867" s="1">
        <v>6508</v>
      </c>
      <c r="BQ1867" s="1">
        <v>6508.16</v>
      </c>
      <c r="BU1867" s="1">
        <v>0</v>
      </c>
      <c r="BV1867" s="4"/>
      <c r="BW1867" s="4"/>
      <c r="BX1867" s="4"/>
      <c r="BY1867" s="4"/>
      <c r="BZ1867" s="4"/>
      <c r="CA1867" s="4" t="s">
        <v>282</v>
      </c>
      <c r="CB1867" s="4"/>
      <c r="CC1867" s="4"/>
      <c r="CD1867" s="4"/>
      <c r="CE1867" s="4"/>
      <c r="CF1867" t="s">
        <v>282</v>
      </c>
      <c r="CG1867" s="1">
        <v>691.1</v>
      </c>
      <c r="CH1867" s="1">
        <v>53.24</v>
      </c>
      <c r="CJ1867" s="1">
        <v>1858.33</v>
      </c>
      <c r="CP1867" t="s">
        <v>282</v>
      </c>
      <c r="DA1867" s="1">
        <v>8.0399999999999991</v>
      </c>
      <c r="DK1867" s="1">
        <v>2199.86</v>
      </c>
      <c r="DV1867" s="1">
        <v>1697.61</v>
      </c>
    </row>
    <row r="1868" spans="1:126" hidden="1" x14ac:dyDescent="0.25">
      <c r="A1868" t="s">
        <v>13111</v>
      </c>
      <c r="B1868" t="s">
        <v>13112</v>
      </c>
      <c r="C1868" t="s">
        <v>249</v>
      </c>
      <c r="D1868" t="s">
        <v>1677</v>
      </c>
      <c r="F1868" t="s">
        <v>13015</v>
      </c>
      <c r="G1868" t="s">
        <v>13113</v>
      </c>
      <c r="I1868" t="s">
        <v>13017</v>
      </c>
      <c r="K1868" t="s">
        <v>253</v>
      </c>
      <c r="L1868" t="s">
        <v>254</v>
      </c>
      <c r="M1868" t="s">
        <v>255</v>
      </c>
      <c r="N1868" t="s">
        <v>29</v>
      </c>
      <c r="P1868" t="s">
        <v>44</v>
      </c>
      <c r="Q1868" t="s">
        <v>1782</v>
      </c>
      <c r="R1868" t="s">
        <v>12659</v>
      </c>
      <c r="S1868" t="s">
        <v>12660</v>
      </c>
      <c r="T1868" t="s">
        <v>13114</v>
      </c>
      <c r="V1868" t="s">
        <v>260</v>
      </c>
      <c r="W1868" t="s">
        <v>695</v>
      </c>
      <c r="X1868" t="s">
        <v>13019</v>
      </c>
      <c r="AD1868" t="s">
        <v>13115</v>
      </c>
      <c r="AE1868" t="s">
        <v>13006</v>
      </c>
      <c r="AG1868" t="s">
        <v>13020</v>
      </c>
      <c r="AH1868" t="s">
        <v>13116</v>
      </c>
      <c r="AJ1868" t="s">
        <v>2936</v>
      </c>
      <c r="AL1868" t="s">
        <v>7087</v>
      </c>
      <c r="AN1868" t="s">
        <v>7310</v>
      </c>
      <c r="AO1868" t="s">
        <v>268</v>
      </c>
      <c r="AP1868" t="s">
        <v>364</v>
      </c>
      <c r="AQ1868" t="s">
        <v>2937</v>
      </c>
      <c r="AR1868" t="s">
        <v>13117</v>
      </c>
      <c r="AS1868" t="s">
        <v>7521</v>
      </c>
      <c r="AT1868" t="s">
        <v>13118</v>
      </c>
      <c r="AU1868" t="s">
        <v>12787</v>
      </c>
      <c r="AX1868" t="s">
        <v>577</v>
      </c>
      <c r="BB1868" t="s">
        <v>1953</v>
      </c>
      <c r="BC1868" t="s">
        <v>13119</v>
      </c>
      <c r="BE1868" t="s">
        <v>1341</v>
      </c>
      <c r="BF1868" t="s">
        <v>390</v>
      </c>
      <c r="BG1868" s="1">
        <v>5</v>
      </c>
      <c r="BO1868" t="s">
        <v>281</v>
      </c>
      <c r="BP1868" s="1">
        <v>175385</v>
      </c>
      <c r="BQ1868" s="1">
        <v>175385.35</v>
      </c>
      <c r="BU1868" s="1">
        <v>0</v>
      </c>
      <c r="BV1868" s="4"/>
      <c r="BW1868" s="4"/>
      <c r="BX1868" s="4"/>
      <c r="BY1868" s="4"/>
      <c r="BZ1868" s="4"/>
      <c r="CA1868" s="4" t="s">
        <v>282</v>
      </c>
      <c r="CB1868" s="4"/>
      <c r="CC1868" s="4"/>
      <c r="CD1868" s="4"/>
      <c r="CE1868" s="4"/>
      <c r="CF1868" t="s">
        <v>282</v>
      </c>
      <c r="CG1868" s="1">
        <v>101.83</v>
      </c>
      <c r="CH1868" s="1">
        <v>8459</v>
      </c>
      <c r="CJ1868" s="1">
        <v>106976.4</v>
      </c>
      <c r="CP1868" s="1">
        <v>4.4800000000000004</v>
      </c>
      <c r="DA1868" s="1">
        <v>1208.52</v>
      </c>
      <c r="DK1868" s="1">
        <v>57852.3</v>
      </c>
      <c r="DV1868" s="1">
        <v>782.18</v>
      </c>
    </row>
    <row r="1869" spans="1:126" hidden="1" x14ac:dyDescent="0.25">
      <c r="A1869" t="s">
        <v>13120</v>
      </c>
      <c r="B1869" t="s">
        <v>13121</v>
      </c>
      <c r="C1869" t="s">
        <v>249</v>
      </c>
      <c r="D1869" t="s">
        <v>1677</v>
      </c>
      <c r="F1869" t="s">
        <v>13015</v>
      </c>
      <c r="G1869" t="s">
        <v>13113</v>
      </c>
      <c r="I1869" t="s">
        <v>13017</v>
      </c>
      <c r="K1869" t="s">
        <v>253</v>
      </c>
      <c r="L1869" t="s">
        <v>254</v>
      </c>
      <c r="M1869" t="s">
        <v>255</v>
      </c>
      <c r="N1869" t="s">
        <v>29</v>
      </c>
      <c r="P1869" t="s">
        <v>44</v>
      </c>
      <c r="Q1869" t="s">
        <v>1782</v>
      </c>
      <c r="R1869" t="s">
        <v>13061</v>
      </c>
      <c r="S1869" t="s">
        <v>12660</v>
      </c>
      <c r="T1869" t="s">
        <v>13122</v>
      </c>
      <c r="V1869" t="s">
        <v>260</v>
      </c>
      <c r="W1869" t="s">
        <v>695</v>
      </c>
      <c r="X1869" t="s">
        <v>13019</v>
      </c>
      <c r="AD1869" t="s">
        <v>13115</v>
      </c>
      <c r="AE1869" t="s">
        <v>13062</v>
      </c>
      <c r="AG1869" t="s">
        <v>13123</v>
      </c>
      <c r="AH1869" t="s">
        <v>13124</v>
      </c>
      <c r="AJ1869" t="s">
        <v>2936</v>
      </c>
      <c r="AL1869" t="s">
        <v>7087</v>
      </c>
      <c r="AN1869" t="s">
        <v>7310</v>
      </c>
      <c r="AO1869" t="s">
        <v>268</v>
      </c>
      <c r="AP1869" t="s">
        <v>364</v>
      </c>
      <c r="AQ1869" t="s">
        <v>2937</v>
      </c>
      <c r="AT1869" t="s">
        <v>7602</v>
      </c>
      <c r="AU1869" t="s">
        <v>12787</v>
      </c>
      <c r="AX1869" t="s">
        <v>577</v>
      </c>
      <c r="BB1869" t="s">
        <v>1982</v>
      </c>
      <c r="BC1869" t="s">
        <v>13125</v>
      </c>
      <c r="BE1869" t="s">
        <v>3696</v>
      </c>
      <c r="BF1869" t="s">
        <v>390</v>
      </c>
      <c r="BG1869" s="1">
        <v>6.3</v>
      </c>
      <c r="BO1869" t="s">
        <v>281</v>
      </c>
      <c r="BP1869" s="1">
        <v>167078</v>
      </c>
      <c r="BQ1869" s="1">
        <v>167078.19</v>
      </c>
      <c r="BU1869" s="1">
        <v>0</v>
      </c>
      <c r="BV1869" s="4"/>
      <c r="BW1869" s="4"/>
      <c r="BX1869" s="4"/>
      <c r="BY1869" s="4"/>
      <c r="BZ1869" s="4"/>
      <c r="CA1869" s="1">
        <v>2.23</v>
      </c>
      <c r="CB1869" s="4"/>
      <c r="CC1869" s="4"/>
      <c r="CD1869" s="4"/>
      <c r="CE1869" s="4"/>
      <c r="CF1869" t="s">
        <v>282</v>
      </c>
      <c r="CG1869" s="1">
        <v>101.59</v>
      </c>
      <c r="CH1869" s="1">
        <v>7245</v>
      </c>
      <c r="CJ1869" s="1">
        <v>102038.96</v>
      </c>
      <c r="CP1869" s="1">
        <v>5.58</v>
      </c>
      <c r="DA1869" s="1">
        <v>1696.93</v>
      </c>
      <c r="DK1869" s="1">
        <v>55150.16</v>
      </c>
      <c r="DV1869" s="1">
        <v>837.3</v>
      </c>
    </row>
    <row r="1870" spans="1:126" hidden="1" x14ac:dyDescent="0.25">
      <c r="A1870" t="s">
        <v>13126</v>
      </c>
      <c r="B1870" t="s">
        <v>13127</v>
      </c>
      <c r="C1870" t="s">
        <v>249</v>
      </c>
      <c r="D1870" t="s">
        <v>1677</v>
      </c>
      <c r="F1870" t="s">
        <v>13058</v>
      </c>
      <c r="G1870" t="s">
        <v>13059</v>
      </c>
      <c r="H1870" t="s">
        <v>378</v>
      </c>
      <c r="K1870" t="s">
        <v>253</v>
      </c>
      <c r="L1870" t="s">
        <v>254</v>
      </c>
      <c r="M1870" t="s">
        <v>255</v>
      </c>
      <c r="N1870" t="s">
        <v>29</v>
      </c>
      <c r="P1870" t="s">
        <v>44</v>
      </c>
      <c r="Q1870" t="s">
        <v>1782</v>
      </c>
      <c r="R1870" t="s">
        <v>12659</v>
      </c>
      <c r="S1870" t="s">
        <v>12660</v>
      </c>
      <c r="T1870" t="s">
        <v>13128</v>
      </c>
      <c r="V1870" t="s">
        <v>260</v>
      </c>
      <c r="X1870" t="s">
        <v>13096</v>
      </c>
      <c r="AE1870" t="s">
        <v>13129</v>
      </c>
      <c r="AG1870" t="s">
        <v>13130</v>
      </c>
      <c r="AH1870" t="s">
        <v>13131</v>
      </c>
      <c r="AL1870" t="s">
        <v>7087</v>
      </c>
      <c r="AR1870" t="s">
        <v>13117</v>
      </c>
      <c r="AS1870" t="s">
        <v>7521</v>
      </c>
      <c r="AT1870" t="s">
        <v>13132</v>
      </c>
      <c r="AX1870" t="s">
        <v>577</v>
      </c>
      <c r="BB1870" t="s">
        <v>1953</v>
      </c>
      <c r="BC1870" t="s">
        <v>13133</v>
      </c>
      <c r="BE1870" t="s">
        <v>812</v>
      </c>
      <c r="BF1870" t="s">
        <v>390</v>
      </c>
      <c r="BG1870" s="1">
        <v>6.3</v>
      </c>
      <c r="BO1870" t="s">
        <v>281</v>
      </c>
      <c r="BP1870" s="1">
        <v>185227</v>
      </c>
      <c r="BQ1870" s="1">
        <v>185226.96</v>
      </c>
      <c r="BU1870" s="1">
        <v>0</v>
      </c>
      <c r="BV1870" s="4"/>
      <c r="BW1870" s="4"/>
      <c r="BX1870" s="4"/>
      <c r="BY1870" s="4"/>
      <c r="BZ1870" s="4"/>
      <c r="CA1870" s="4" t="s">
        <v>282</v>
      </c>
      <c r="CB1870" s="4"/>
      <c r="CC1870" s="4"/>
      <c r="CD1870" s="4"/>
      <c r="CE1870" s="4"/>
      <c r="CF1870" t="s">
        <v>282</v>
      </c>
      <c r="CG1870" s="1">
        <v>70.47</v>
      </c>
      <c r="CH1870" s="1">
        <v>7225</v>
      </c>
      <c r="CJ1870" s="1">
        <v>112968.5</v>
      </c>
      <c r="CP1870" s="1">
        <v>4.47</v>
      </c>
      <c r="DA1870" s="1">
        <v>1297.46</v>
      </c>
      <c r="DK1870" s="1">
        <v>62859.7</v>
      </c>
      <c r="DV1870" s="1">
        <v>800.85</v>
      </c>
    </row>
    <row r="1871" spans="1:126" hidden="1" x14ac:dyDescent="0.25">
      <c r="A1871" t="s">
        <v>13134</v>
      </c>
      <c r="B1871" t="s">
        <v>13135</v>
      </c>
      <c r="C1871" t="s">
        <v>249</v>
      </c>
      <c r="D1871" t="s">
        <v>1677</v>
      </c>
      <c r="F1871" t="s">
        <v>13058</v>
      </c>
      <c r="G1871" t="s">
        <v>13059</v>
      </c>
      <c r="H1871" t="s">
        <v>378</v>
      </c>
      <c r="K1871" t="s">
        <v>253</v>
      </c>
      <c r="L1871" t="s">
        <v>254</v>
      </c>
      <c r="M1871" t="s">
        <v>255</v>
      </c>
      <c r="N1871" t="s">
        <v>29</v>
      </c>
      <c r="P1871" t="s">
        <v>44</v>
      </c>
      <c r="Q1871" t="s">
        <v>1782</v>
      </c>
      <c r="R1871" t="s">
        <v>13136</v>
      </c>
      <c r="S1871" t="s">
        <v>12660</v>
      </c>
      <c r="T1871" t="s">
        <v>13137</v>
      </c>
      <c r="V1871" t="s">
        <v>260</v>
      </c>
      <c r="X1871" t="s">
        <v>13019</v>
      </c>
      <c r="AE1871" t="s">
        <v>13138</v>
      </c>
      <c r="AG1871" t="s">
        <v>13139</v>
      </c>
      <c r="AH1871" t="s">
        <v>13140</v>
      </c>
      <c r="AL1871" t="s">
        <v>7087</v>
      </c>
      <c r="AR1871" t="s">
        <v>3088</v>
      </c>
      <c r="AS1871" t="s">
        <v>13041</v>
      </c>
      <c r="AT1871" t="s">
        <v>13141</v>
      </c>
      <c r="AX1871" t="s">
        <v>577</v>
      </c>
      <c r="BB1871" t="s">
        <v>2719</v>
      </c>
      <c r="BC1871" t="s">
        <v>13142</v>
      </c>
      <c r="BE1871" t="s">
        <v>1954</v>
      </c>
      <c r="BF1871" t="s">
        <v>390</v>
      </c>
      <c r="BG1871" s="1">
        <v>5.6</v>
      </c>
      <c r="BO1871" t="s">
        <v>281</v>
      </c>
      <c r="BP1871" s="1">
        <v>172320</v>
      </c>
      <c r="BQ1871" s="1">
        <v>172320.45</v>
      </c>
      <c r="BU1871" s="1">
        <v>0</v>
      </c>
      <c r="BV1871" s="4"/>
      <c r="BW1871" s="4"/>
      <c r="BX1871" s="4"/>
      <c r="BY1871" s="4"/>
      <c r="BZ1871" s="4"/>
      <c r="CA1871" s="4" t="s">
        <v>282</v>
      </c>
      <c r="CB1871" s="4"/>
      <c r="CC1871" s="4"/>
      <c r="CD1871" s="4"/>
      <c r="CE1871" s="4"/>
      <c r="CF1871" t="s">
        <v>282</v>
      </c>
      <c r="CG1871" s="1">
        <v>39.130000000000003</v>
      </c>
      <c r="CH1871" s="1">
        <v>801.68</v>
      </c>
      <c r="CJ1871" s="1">
        <v>103983.3</v>
      </c>
      <c r="CP1871" s="1">
        <v>21.24</v>
      </c>
      <c r="DA1871" s="1">
        <v>130.82</v>
      </c>
      <c r="DK1871" s="1">
        <v>66638.759999999995</v>
      </c>
      <c r="DV1871" s="1">
        <v>705.52</v>
      </c>
    </row>
    <row r="1872" spans="1:126" hidden="1" x14ac:dyDescent="0.25">
      <c r="A1872" t="s">
        <v>13143</v>
      </c>
      <c r="B1872" t="s">
        <v>13144</v>
      </c>
      <c r="C1872" t="s">
        <v>249</v>
      </c>
      <c r="D1872" t="s">
        <v>1677</v>
      </c>
      <c r="F1872" t="s">
        <v>13058</v>
      </c>
      <c r="G1872" t="s">
        <v>13059</v>
      </c>
      <c r="H1872" t="s">
        <v>378</v>
      </c>
      <c r="K1872" t="s">
        <v>253</v>
      </c>
      <c r="L1872" t="s">
        <v>254</v>
      </c>
      <c r="M1872" t="s">
        <v>255</v>
      </c>
      <c r="N1872" t="s">
        <v>29</v>
      </c>
      <c r="P1872" t="s">
        <v>44</v>
      </c>
      <c r="Q1872" t="s">
        <v>1782</v>
      </c>
      <c r="R1872" t="s">
        <v>13069</v>
      </c>
      <c r="S1872" t="s">
        <v>12660</v>
      </c>
      <c r="T1872" t="s">
        <v>13145</v>
      </c>
      <c r="V1872" t="s">
        <v>260</v>
      </c>
      <c r="X1872" t="s">
        <v>13019</v>
      </c>
      <c r="AE1872" t="s">
        <v>13071</v>
      </c>
      <c r="AG1872" t="s">
        <v>13146</v>
      </c>
      <c r="AH1872" t="s">
        <v>13147</v>
      </c>
      <c r="AL1872" t="s">
        <v>7087</v>
      </c>
      <c r="AX1872" t="s">
        <v>577</v>
      </c>
      <c r="BB1872" t="s">
        <v>2719</v>
      </c>
      <c r="BC1872" t="s">
        <v>9973</v>
      </c>
      <c r="BE1872" t="s">
        <v>1390</v>
      </c>
      <c r="BF1872" t="s">
        <v>390</v>
      </c>
      <c r="BG1872" s="1">
        <v>6.7</v>
      </c>
      <c r="BO1872" t="s">
        <v>281</v>
      </c>
      <c r="BP1872" s="1">
        <v>171242</v>
      </c>
      <c r="BQ1872" s="1">
        <v>171241.7</v>
      </c>
      <c r="BU1872" s="1">
        <v>0</v>
      </c>
      <c r="BV1872" s="4"/>
      <c r="BW1872" s="4"/>
      <c r="BX1872" s="4"/>
      <c r="BY1872" s="4"/>
      <c r="BZ1872" s="4"/>
      <c r="CA1872" s="4" t="s">
        <v>282</v>
      </c>
      <c r="CB1872" s="4"/>
      <c r="CC1872" s="4"/>
      <c r="CD1872" s="4"/>
      <c r="CE1872" s="4"/>
      <c r="CF1872" t="s">
        <v>282</v>
      </c>
      <c r="CG1872" s="1">
        <v>92.77</v>
      </c>
      <c r="CH1872" s="1">
        <v>7041</v>
      </c>
      <c r="CJ1872" s="1">
        <v>104952.03</v>
      </c>
      <c r="CP1872" s="1">
        <v>3.35</v>
      </c>
      <c r="DA1872" s="1">
        <v>2324.8200000000002</v>
      </c>
      <c r="DK1872" s="1">
        <v>55996.77</v>
      </c>
      <c r="DV1872" s="1">
        <v>830.45</v>
      </c>
    </row>
    <row r="1873" spans="1:177" hidden="1" x14ac:dyDescent="0.25">
      <c r="A1873" t="s">
        <v>13148</v>
      </c>
      <c r="B1873" t="s">
        <v>13149</v>
      </c>
      <c r="C1873" t="s">
        <v>249</v>
      </c>
      <c r="D1873" t="s">
        <v>1677</v>
      </c>
      <c r="F1873" t="s">
        <v>13150</v>
      </c>
      <c r="G1873" t="s">
        <v>13151</v>
      </c>
      <c r="H1873" t="s">
        <v>378</v>
      </c>
      <c r="K1873" t="s">
        <v>253</v>
      </c>
      <c r="L1873" t="s">
        <v>254</v>
      </c>
      <c r="M1873" t="s">
        <v>255</v>
      </c>
      <c r="N1873" t="s">
        <v>29</v>
      </c>
      <c r="P1873" t="s">
        <v>44</v>
      </c>
      <c r="Q1873" t="s">
        <v>1782</v>
      </c>
      <c r="R1873" t="s">
        <v>13152</v>
      </c>
      <c r="S1873" t="s">
        <v>12681</v>
      </c>
      <c r="T1873" t="s">
        <v>13153</v>
      </c>
      <c r="V1873" t="s">
        <v>260</v>
      </c>
      <c r="X1873" t="s">
        <v>13154</v>
      </c>
      <c r="AE1873" t="s">
        <v>13155</v>
      </c>
      <c r="AG1873" t="s">
        <v>13084</v>
      </c>
      <c r="AH1873" t="s">
        <v>13156</v>
      </c>
      <c r="AL1873" t="s">
        <v>7087</v>
      </c>
      <c r="AR1873" t="s">
        <v>13157</v>
      </c>
      <c r="AS1873" t="s">
        <v>13158</v>
      </c>
      <c r="AX1873" t="s">
        <v>577</v>
      </c>
      <c r="BB1873" t="s">
        <v>914</v>
      </c>
      <c r="BC1873" t="s">
        <v>12403</v>
      </c>
      <c r="BE1873" t="s">
        <v>1390</v>
      </c>
      <c r="BF1873" t="s">
        <v>390</v>
      </c>
      <c r="BG1873" s="1">
        <v>6</v>
      </c>
      <c r="BO1873" t="s">
        <v>281</v>
      </c>
      <c r="BP1873" s="1">
        <v>196561</v>
      </c>
      <c r="BQ1873" s="1">
        <v>196561.12</v>
      </c>
      <c r="BU1873" s="1">
        <v>-0.1</v>
      </c>
      <c r="BV1873" s="4"/>
      <c r="BW1873" s="4"/>
      <c r="BX1873" s="4"/>
      <c r="BY1873" s="4"/>
      <c r="BZ1873" s="4"/>
      <c r="CA1873" s="4" t="s">
        <v>282</v>
      </c>
      <c r="CB1873" s="4"/>
      <c r="CC1873" s="4"/>
      <c r="CD1873" s="4"/>
      <c r="CE1873" s="4"/>
      <c r="CF1873" t="s">
        <v>282</v>
      </c>
      <c r="CG1873" s="1">
        <v>63.45</v>
      </c>
      <c r="CH1873" s="1">
        <v>11784</v>
      </c>
      <c r="CJ1873" s="1">
        <v>121241.7</v>
      </c>
      <c r="CP1873" s="1">
        <v>6.8</v>
      </c>
      <c r="DA1873" s="1">
        <v>2549.48</v>
      </c>
      <c r="DK1873" s="1">
        <v>60394.23</v>
      </c>
      <c r="DV1873" s="1">
        <v>521.23</v>
      </c>
    </row>
    <row r="1874" spans="1:177" hidden="1" x14ac:dyDescent="0.25">
      <c r="A1874" t="s">
        <v>13159</v>
      </c>
      <c r="B1874" t="s">
        <v>13160</v>
      </c>
      <c r="C1874" t="s">
        <v>249</v>
      </c>
      <c r="D1874" t="s">
        <v>1677</v>
      </c>
      <c r="F1874" t="s">
        <v>13150</v>
      </c>
      <c r="G1874" t="s">
        <v>13151</v>
      </c>
      <c r="H1874" t="s">
        <v>378</v>
      </c>
      <c r="K1874" t="s">
        <v>253</v>
      </c>
      <c r="L1874" t="s">
        <v>254</v>
      </c>
      <c r="M1874" t="s">
        <v>255</v>
      </c>
      <c r="N1874" t="s">
        <v>29</v>
      </c>
      <c r="P1874" t="s">
        <v>44</v>
      </c>
      <c r="Q1874" t="s">
        <v>1782</v>
      </c>
      <c r="R1874" t="s">
        <v>13152</v>
      </c>
      <c r="S1874" t="s">
        <v>12681</v>
      </c>
      <c r="T1874" t="s">
        <v>13161</v>
      </c>
      <c r="V1874" t="s">
        <v>260</v>
      </c>
      <c r="X1874" t="s">
        <v>13154</v>
      </c>
      <c r="AE1874" t="s">
        <v>13162</v>
      </c>
      <c r="AG1874" t="s">
        <v>13084</v>
      </c>
      <c r="AH1874" t="s">
        <v>13163</v>
      </c>
      <c r="AL1874" t="s">
        <v>7087</v>
      </c>
      <c r="AR1874" t="s">
        <v>13157</v>
      </c>
      <c r="AS1874" t="s">
        <v>13158</v>
      </c>
      <c r="AT1874" t="s">
        <v>13164</v>
      </c>
      <c r="AX1874" t="s">
        <v>577</v>
      </c>
      <c r="BB1874" t="s">
        <v>905</v>
      </c>
      <c r="BC1874" t="s">
        <v>9789</v>
      </c>
      <c r="BE1874" t="s">
        <v>4413</v>
      </c>
      <c r="BF1874" t="s">
        <v>390</v>
      </c>
      <c r="BG1874" s="1">
        <v>6</v>
      </c>
      <c r="BO1874" t="s">
        <v>281</v>
      </c>
      <c r="BP1874" s="1">
        <v>213284</v>
      </c>
      <c r="BQ1874" s="1">
        <v>213283.58</v>
      </c>
      <c r="BU1874" s="1">
        <v>0.1</v>
      </c>
      <c r="BV1874" s="4"/>
      <c r="BW1874" s="4"/>
      <c r="BX1874" s="4"/>
      <c r="BY1874" s="4"/>
      <c r="BZ1874" s="4"/>
      <c r="CA1874" s="1">
        <v>4.55</v>
      </c>
      <c r="CB1874" s="4"/>
      <c r="CC1874" s="4"/>
      <c r="CD1874" s="4"/>
      <c r="CE1874" s="4"/>
      <c r="CF1874" t="s">
        <v>282</v>
      </c>
      <c r="CG1874" s="1">
        <v>78.45</v>
      </c>
      <c r="CH1874" s="1">
        <v>12733</v>
      </c>
      <c r="CJ1874" s="1">
        <v>130743.5</v>
      </c>
      <c r="CP1874" s="1">
        <v>2.27</v>
      </c>
      <c r="DA1874" s="1">
        <v>1659.87</v>
      </c>
      <c r="DK1874" s="1">
        <v>67531.86</v>
      </c>
      <c r="DV1874" s="1">
        <v>529.79999999999995</v>
      </c>
    </row>
    <row r="1875" spans="1:177" hidden="1" x14ac:dyDescent="0.25">
      <c r="A1875" t="s">
        <v>13165</v>
      </c>
      <c r="B1875" t="s">
        <v>13166</v>
      </c>
      <c r="C1875" t="s">
        <v>249</v>
      </c>
      <c r="D1875" t="s">
        <v>1677</v>
      </c>
      <c r="F1875" t="s">
        <v>13150</v>
      </c>
      <c r="G1875" t="s">
        <v>13151</v>
      </c>
      <c r="H1875" t="s">
        <v>378</v>
      </c>
      <c r="K1875" t="s">
        <v>253</v>
      </c>
      <c r="L1875" t="s">
        <v>254</v>
      </c>
      <c r="M1875" t="s">
        <v>255</v>
      </c>
      <c r="N1875" t="s">
        <v>29</v>
      </c>
      <c r="P1875" t="s">
        <v>44</v>
      </c>
      <c r="Q1875" t="s">
        <v>1782</v>
      </c>
      <c r="R1875" t="s">
        <v>13152</v>
      </c>
      <c r="S1875" t="s">
        <v>12681</v>
      </c>
      <c r="T1875" t="s">
        <v>13167</v>
      </c>
      <c r="V1875" t="s">
        <v>260</v>
      </c>
      <c r="X1875" t="s">
        <v>13154</v>
      </c>
      <c r="AE1875" t="s">
        <v>11474</v>
      </c>
      <c r="AG1875" t="s">
        <v>13168</v>
      </c>
      <c r="AH1875" t="s">
        <v>13169</v>
      </c>
      <c r="AL1875" t="s">
        <v>7087</v>
      </c>
      <c r="AR1875" t="s">
        <v>13157</v>
      </c>
      <c r="AS1875" t="s">
        <v>13158</v>
      </c>
      <c r="AT1875" t="s">
        <v>13164</v>
      </c>
      <c r="AX1875" t="s">
        <v>577</v>
      </c>
      <c r="BB1875" t="s">
        <v>1970</v>
      </c>
      <c r="BC1875" t="s">
        <v>13170</v>
      </c>
      <c r="BE1875" t="s">
        <v>812</v>
      </c>
      <c r="BF1875" t="s">
        <v>390</v>
      </c>
      <c r="BG1875" s="1">
        <v>5.8</v>
      </c>
      <c r="BO1875" t="s">
        <v>281</v>
      </c>
      <c r="BP1875" s="1">
        <v>197543</v>
      </c>
      <c r="BQ1875" s="1">
        <v>197542.8</v>
      </c>
      <c r="BU1875" s="1">
        <v>-0.2</v>
      </c>
      <c r="BV1875" s="4"/>
      <c r="BW1875" s="4"/>
      <c r="BX1875" s="4"/>
      <c r="BY1875" s="4"/>
      <c r="BZ1875" s="4"/>
      <c r="CA1875" s="4" t="s">
        <v>282</v>
      </c>
      <c r="CB1875" s="4"/>
      <c r="CC1875" s="4"/>
      <c r="CD1875" s="4"/>
      <c r="CE1875" s="4"/>
      <c r="CF1875" t="s">
        <v>282</v>
      </c>
      <c r="CG1875" s="1">
        <v>53.4</v>
      </c>
      <c r="CH1875" s="1">
        <v>12724</v>
      </c>
      <c r="CJ1875" s="1">
        <v>121562.7</v>
      </c>
      <c r="CP1875" s="1">
        <v>5.68</v>
      </c>
      <c r="DA1875" s="1">
        <v>1658.71</v>
      </c>
      <c r="DK1875" s="1">
        <v>61008.57</v>
      </c>
      <c r="DV1875" s="1">
        <v>529.41999999999996</v>
      </c>
    </row>
    <row r="1876" spans="1:177" hidden="1" x14ac:dyDescent="0.25">
      <c r="A1876" t="s">
        <v>13171</v>
      </c>
      <c r="B1876" t="s">
        <v>13172</v>
      </c>
      <c r="C1876" t="s">
        <v>249</v>
      </c>
      <c r="D1876" t="s">
        <v>1677</v>
      </c>
      <c r="F1876" t="s">
        <v>13150</v>
      </c>
      <c r="G1876" t="s">
        <v>13151</v>
      </c>
      <c r="H1876" t="s">
        <v>378</v>
      </c>
      <c r="K1876" t="s">
        <v>253</v>
      </c>
      <c r="L1876" t="s">
        <v>254</v>
      </c>
      <c r="M1876" t="s">
        <v>255</v>
      </c>
      <c r="N1876" t="s">
        <v>29</v>
      </c>
      <c r="P1876" t="s">
        <v>44</v>
      </c>
      <c r="Q1876" t="s">
        <v>1782</v>
      </c>
      <c r="R1876" t="s">
        <v>13173</v>
      </c>
      <c r="S1876" t="s">
        <v>12681</v>
      </c>
      <c r="T1876" t="s">
        <v>13174</v>
      </c>
      <c r="V1876" t="s">
        <v>260</v>
      </c>
      <c r="X1876" t="s">
        <v>13154</v>
      </c>
      <c r="AE1876" t="s">
        <v>13175</v>
      </c>
      <c r="AG1876" t="s">
        <v>13176</v>
      </c>
      <c r="AH1876" t="s">
        <v>13177</v>
      </c>
      <c r="AL1876" t="s">
        <v>7087</v>
      </c>
      <c r="AR1876" t="s">
        <v>13157</v>
      </c>
      <c r="AS1876" t="s">
        <v>13158</v>
      </c>
      <c r="AT1876" t="s">
        <v>13164</v>
      </c>
      <c r="AX1876" t="s">
        <v>577</v>
      </c>
      <c r="BB1876" t="s">
        <v>2460</v>
      </c>
      <c r="BC1876" t="s">
        <v>13178</v>
      </c>
      <c r="BE1876" t="s">
        <v>2991</v>
      </c>
      <c r="BF1876" t="s">
        <v>390</v>
      </c>
      <c r="BG1876" s="1">
        <v>6</v>
      </c>
      <c r="BO1876" t="s">
        <v>281</v>
      </c>
      <c r="BP1876" s="1">
        <v>201365</v>
      </c>
      <c r="BQ1876" s="1">
        <v>201364.66</v>
      </c>
      <c r="BU1876" s="1">
        <v>-2.7</v>
      </c>
      <c r="BV1876" s="4"/>
      <c r="BW1876" s="4"/>
      <c r="BX1876" s="4"/>
      <c r="BY1876" s="4"/>
      <c r="BZ1876" s="4"/>
      <c r="CA1876" s="4" t="s">
        <v>282</v>
      </c>
      <c r="CB1876" s="4"/>
      <c r="CC1876" s="4"/>
      <c r="CD1876" s="4"/>
      <c r="CE1876" s="4"/>
      <c r="CF1876" t="s">
        <v>282</v>
      </c>
      <c r="CG1876" s="1">
        <v>39.57</v>
      </c>
      <c r="CH1876" s="1">
        <v>13566</v>
      </c>
      <c r="CJ1876" s="1">
        <v>126616</v>
      </c>
      <c r="CP1876" s="1">
        <v>3.39</v>
      </c>
      <c r="DA1876" s="1">
        <v>2322.0500000000002</v>
      </c>
      <c r="DK1876" s="1">
        <v>58107.7</v>
      </c>
      <c r="DV1876" s="1">
        <v>708.82</v>
      </c>
    </row>
    <row r="1877" spans="1:177" hidden="1" x14ac:dyDescent="0.25">
      <c r="A1877" t="s">
        <v>13179</v>
      </c>
      <c r="B1877" t="s">
        <v>13180</v>
      </c>
      <c r="C1877" t="s">
        <v>249</v>
      </c>
      <c r="D1877" t="s">
        <v>1677</v>
      </c>
      <c r="F1877" t="s">
        <v>13058</v>
      </c>
      <c r="G1877" t="s">
        <v>13059</v>
      </c>
      <c r="H1877" t="s">
        <v>378</v>
      </c>
      <c r="K1877" t="s">
        <v>253</v>
      </c>
      <c r="L1877" t="s">
        <v>254</v>
      </c>
      <c r="M1877" t="s">
        <v>255</v>
      </c>
      <c r="N1877" t="s">
        <v>29</v>
      </c>
      <c r="P1877" t="s">
        <v>44</v>
      </c>
      <c r="Q1877" t="s">
        <v>1782</v>
      </c>
      <c r="R1877" t="s">
        <v>12659</v>
      </c>
      <c r="S1877" t="s">
        <v>12660</v>
      </c>
      <c r="T1877" t="s">
        <v>13181</v>
      </c>
      <c r="V1877" t="s">
        <v>260</v>
      </c>
      <c r="X1877" t="s">
        <v>13096</v>
      </c>
      <c r="AE1877" t="s">
        <v>12982</v>
      </c>
      <c r="AG1877" t="s">
        <v>13182</v>
      </c>
      <c r="AH1877" t="s">
        <v>1677</v>
      </c>
      <c r="AL1877" t="s">
        <v>7087</v>
      </c>
      <c r="AX1877" t="s">
        <v>577</v>
      </c>
      <c r="BB1877" t="s">
        <v>1953</v>
      </c>
      <c r="BC1877" t="s">
        <v>13183</v>
      </c>
      <c r="BE1877" t="s">
        <v>2683</v>
      </c>
      <c r="BF1877" t="s">
        <v>390</v>
      </c>
      <c r="BG1877" s="1">
        <v>6.9</v>
      </c>
      <c r="BO1877" t="s">
        <v>281</v>
      </c>
      <c r="BP1877" s="1">
        <v>175423</v>
      </c>
      <c r="BQ1877" s="1">
        <v>175423.33</v>
      </c>
      <c r="BU1877" s="1">
        <v>0</v>
      </c>
      <c r="BV1877" s="4"/>
      <c r="BW1877" s="4"/>
      <c r="BX1877" s="4"/>
      <c r="BY1877" s="4"/>
      <c r="BZ1877" s="4"/>
      <c r="CA1877" s="4" t="s">
        <v>282</v>
      </c>
      <c r="CB1877" s="4"/>
      <c r="CC1877" s="4"/>
      <c r="CD1877" s="4"/>
      <c r="CE1877" s="4"/>
      <c r="CF1877" t="s">
        <v>282</v>
      </c>
      <c r="CG1877" s="1">
        <v>92.84</v>
      </c>
      <c r="CH1877" s="1">
        <v>7539</v>
      </c>
      <c r="CJ1877" s="1">
        <v>107050.02</v>
      </c>
      <c r="CP1877" t="s">
        <v>282</v>
      </c>
      <c r="DA1877" s="1">
        <v>1431.81</v>
      </c>
      <c r="DK1877" s="1">
        <v>58502.78</v>
      </c>
      <c r="DV1877" s="1">
        <v>806.51</v>
      </c>
    </row>
    <row r="1878" spans="1:177" hidden="1" x14ac:dyDescent="0.25">
      <c r="A1878" t="s">
        <v>13184</v>
      </c>
      <c r="B1878" t="s">
        <v>13185</v>
      </c>
      <c r="C1878" t="s">
        <v>249</v>
      </c>
      <c r="D1878" t="s">
        <v>1677</v>
      </c>
      <c r="F1878" t="s">
        <v>13058</v>
      </c>
      <c r="G1878" t="s">
        <v>13059</v>
      </c>
      <c r="H1878" t="s">
        <v>378</v>
      </c>
      <c r="K1878" t="s">
        <v>253</v>
      </c>
      <c r="L1878" t="s">
        <v>254</v>
      </c>
      <c r="M1878" t="s">
        <v>255</v>
      </c>
      <c r="N1878" t="s">
        <v>29</v>
      </c>
      <c r="P1878" t="s">
        <v>44</v>
      </c>
      <c r="Q1878" t="s">
        <v>1782</v>
      </c>
      <c r="R1878" t="s">
        <v>12659</v>
      </c>
      <c r="S1878" t="s">
        <v>12660</v>
      </c>
      <c r="T1878" t="s">
        <v>13186</v>
      </c>
      <c r="V1878" t="s">
        <v>260</v>
      </c>
      <c r="X1878" t="s">
        <v>13096</v>
      </c>
      <c r="AE1878" t="s">
        <v>13129</v>
      </c>
      <c r="AG1878" t="s">
        <v>2310</v>
      </c>
      <c r="AH1878" t="s">
        <v>13187</v>
      </c>
      <c r="AL1878" t="s">
        <v>7087</v>
      </c>
      <c r="AR1878" t="s">
        <v>13022</v>
      </c>
      <c r="AS1878" t="s">
        <v>13023</v>
      </c>
      <c r="AT1878" t="s">
        <v>13132</v>
      </c>
      <c r="AX1878" t="s">
        <v>577</v>
      </c>
      <c r="BB1878" t="s">
        <v>6724</v>
      </c>
      <c r="BC1878" t="s">
        <v>13188</v>
      </c>
      <c r="BE1878" t="s">
        <v>13189</v>
      </c>
      <c r="BF1878" t="s">
        <v>390</v>
      </c>
      <c r="BG1878" s="1">
        <v>6.2</v>
      </c>
      <c r="BO1878" t="s">
        <v>281</v>
      </c>
      <c r="BP1878" s="1">
        <v>180306</v>
      </c>
      <c r="BQ1878" s="1">
        <v>180306.4</v>
      </c>
      <c r="BU1878" s="1">
        <v>0</v>
      </c>
      <c r="BV1878" s="4"/>
      <c r="BW1878" s="4"/>
      <c r="BX1878" s="4"/>
      <c r="BY1878" s="4"/>
      <c r="BZ1878" s="4"/>
      <c r="CA1878" s="4" t="s">
        <v>282</v>
      </c>
      <c r="CB1878" s="4"/>
      <c r="CC1878" s="4"/>
      <c r="CD1878" s="4"/>
      <c r="CE1878" s="4"/>
      <c r="CF1878" t="s">
        <v>282</v>
      </c>
      <c r="CG1878" s="1">
        <v>98.01</v>
      </c>
      <c r="CH1878" s="1">
        <v>6794</v>
      </c>
      <c r="CJ1878" s="1">
        <v>110043.44</v>
      </c>
      <c r="CP1878" t="s">
        <v>282</v>
      </c>
      <c r="DA1878" s="1">
        <v>1559.32</v>
      </c>
      <c r="DK1878" s="1">
        <v>61036.24</v>
      </c>
      <c r="DV1878" s="1">
        <v>775.2</v>
      </c>
    </row>
    <row r="1879" spans="1:177" hidden="1" x14ac:dyDescent="0.25">
      <c r="A1879" t="s">
        <v>13190</v>
      </c>
      <c r="B1879" t="s">
        <v>13191</v>
      </c>
      <c r="C1879" t="s">
        <v>249</v>
      </c>
      <c r="D1879" t="s">
        <v>1677</v>
      </c>
      <c r="F1879" t="s">
        <v>13058</v>
      </c>
      <c r="G1879" t="s">
        <v>13059</v>
      </c>
      <c r="H1879" t="s">
        <v>378</v>
      </c>
      <c r="K1879" t="s">
        <v>253</v>
      </c>
      <c r="L1879" t="s">
        <v>254</v>
      </c>
      <c r="M1879" t="s">
        <v>255</v>
      </c>
      <c r="N1879" t="s">
        <v>29</v>
      </c>
      <c r="P1879" t="s">
        <v>44</v>
      </c>
      <c r="Q1879" t="s">
        <v>1782</v>
      </c>
      <c r="R1879" t="s">
        <v>12659</v>
      </c>
      <c r="S1879" t="s">
        <v>12660</v>
      </c>
      <c r="T1879" t="s">
        <v>13192</v>
      </c>
      <c r="V1879" t="s">
        <v>260</v>
      </c>
      <c r="AE1879" t="s">
        <v>13006</v>
      </c>
      <c r="AG1879" t="s">
        <v>384</v>
      </c>
      <c r="AH1879" t="s">
        <v>13193</v>
      </c>
      <c r="AL1879" t="s">
        <v>12784</v>
      </c>
      <c r="AR1879" t="s">
        <v>13194</v>
      </c>
      <c r="AS1879" t="s">
        <v>11606</v>
      </c>
      <c r="AT1879" t="s">
        <v>4187</v>
      </c>
      <c r="AX1879" t="s">
        <v>577</v>
      </c>
      <c r="BB1879" t="s">
        <v>543</v>
      </c>
      <c r="BC1879" t="s">
        <v>13195</v>
      </c>
      <c r="BE1879" t="s">
        <v>5621</v>
      </c>
      <c r="BF1879" t="s">
        <v>390</v>
      </c>
      <c r="BG1879" s="1">
        <v>7.4</v>
      </c>
      <c r="BO1879" t="s">
        <v>281</v>
      </c>
      <c r="BP1879" s="1">
        <v>18127</v>
      </c>
      <c r="BQ1879" s="1">
        <v>18127.04</v>
      </c>
      <c r="BU1879" s="1">
        <v>0.2</v>
      </c>
      <c r="BV1879" s="4"/>
      <c r="BW1879" s="4"/>
      <c r="BX1879" s="4"/>
      <c r="BY1879" s="4"/>
      <c r="BZ1879" s="4"/>
      <c r="CA1879" s="4" t="s">
        <v>282</v>
      </c>
      <c r="CB1879" s="4"/>
      <c r="CC1879" s="4"/>
      <c r="CD1879" s="4"/>
      <c r="CE1879" s="4"/>
      <c r="CF1879" t="s">
        <v>282</v>
      </c>
      <c r="CG1879" s="1">
        <v>131.83000000000001</v>
      </c>
      <c r="CH1879" s="1">
        <v>1561</v>
      </c>
      <c r="CJ1879" s="1">
        <v>11053.69</v>
      </c>
      <c r="CP1879" t="s">
        <v>282</v>
      </c>
      <c r="DA1879" s="1">
        <v>226.14</v>
      </c>
      <c r="DK1879" s="1">
        <v>5070.5</v>
      </c>
      <c r="DV1879" s="1">
        <v>83.16</v>
      </c>
    </row>
    <row r="1880" spans="1:177" hidden="1" x14ac:dyDescent="0.25">
      <c r="A1880" t="s">
        <v>13196</v>
      </c>
      <c r="B1880" t="s">
        <v>13197</v>
      </c>
      <c r="C1880" t="s">
        <v>249</v>
      </c>
      <c r="D1880" t="s">
        <v>1677</v>
      </c>
      <c r="F1880" t="s">
        <v>13058</v>
      </c>
      <c r="G1880" t="s">
        <v>13059</v>
      </c>
      <c r="H1880" t="s">
        <v>378</v>
      </c>
      <c r="K1880" t="s">
        <v>253</v>
      </c>
      <c r="L1880" t="s">
        <v>254</v>
      </c>
      <c r="M1880" t="s">
        <v>255</v>
      </c>
      <c r="N1880" t="s">
        <v>29</v>
      </c>
      <c r="P1880" t="s">
        <v>44</v>
      </c>
      <c r="Q1880" t="s">
        <v>1782</v>
      </c>
      <c r="R1880" t="s">
        <v>12659</v>
      </c>
      <c r="S1880" t="s">
        <v>12660</v>
      </c>
      <c r="T1880" t="s">
        <v>13198</v>
      </c>
      <c r="V1880" t="s">
        <v>260</v>
      </c>
      <c r="AE1880" t="s">
        <v>12982</v>
      </c>
      <c r="AG1880" t="s">
        <v>13199</v>
      </c>
      <c r="AH1880" t="s">
        <v>1677</v>
      </c>
      <c r="AL1880" t="s">
        <v>12784</v>
      </c>
      <c r="AX1880" t="s">
        <v>577</v>
      </c>
      <c r="BB1880" t="s">
        <v>1814</v>
      </c>
      <c r="BC1880" t="s">
        <v>4534</v>
      </c>
      <c r="BE1880" t="s">
        <v>4741</v>
      </c>
      <c r="BF1880" t="s">
        <v>390</v>
      </c>
      <c r="BG1880" s="1">
        <v>7.5</v>
      </c>
      <c r="BO1880" t="s">
        <v>281</v>
      </c>
      <c r="BP1880" s="1">
        <v>33636</v>
      </c>
      <c r="BQ1880" s="1">
        <v>33635.57</v>
      </c>
      <c r="BU1880" s="1">
        <v>-0.2</v>
      </c>
      <c r="BV1880" s="4"/>
      <c r="BW1880" s="4"/>
      <c r="BX1880" s="4"/>
      <c r="BY1880" s="4"/>
      <c r="BZ1880" s="4"/>
      <c r="CA1880" s="4" t="s">
        <v>282</v>
      </c>
      <c r="CB1880" s="4"/>
      <c r="CC1880" s="4"/>
      <c r="CD1880" s="4"/>
      <c r="CE1880" s="4"/>
      <c r="CF1880" t="s">
        <v>282</v>
      </c>
      <c r="CG1880" s="1">
        <v>351.44</v>
      </c>
      <c r="CH1880" s="1">
        <v>1403</v>
      </c>
      <c r="CJ1880" s="1">
        <v>19160.02</v>
      </c>
      <c r="CP1880" s="1">
        <v>7.17</v>
      </c>
      <c r="DA1880" s="1">
        <v>264.35000000000002</v>
      </c>
      <c r="DK1880" s="1">
        <v>11065.68</v>
      </c>
      <c r="DV1880" s="1">
        <v>1383.21</v>
      </c>
    </row>
    <row r="1881" spans="1:177" hidden="1" x14ac:dyDescent="0.25">
      <c r="A1881" t="s">
        <v>13200</v>
      </c>
      <c r="B1881" t="s">
        <v>13201</v>
      </c>
      <c r="C1881" t="s">
        <v>249</v>
      </c>
      <c r="D1881" t="s">
        <v>1677</v>
      </c>
      <c r="F1881" t="s">
        <v>13058</v>
      </c>
      <c r="G1881" t="s">
        <v>13059</v>
      </c>
      <c r="H1881" t="s">
        <v>378</v>
      </c>
      <c r="K1881" t="s">
        <v>253</v>
      </c>
      <c r="L1881" t="s">
        <v>254</v>
      </c>
      <c r="M1881" t="s">
        <v>255</v>
      </c>
      <c r="N1881" t="s">
        <v>29</v>
      </c>
      <c r="P1881" t="s">
        <v>44</v>
      </c>
      <c r="Q1881" t="s">
        <v>1782</v>
      </c>
      <c r="R1881" t="s">
        <v>12659</v>
      </c>
      <c r="S1881" t="s">
        <v>12660</v>
      </c>
      <c r="T1881" t="s">
        <v>13202</v>
      </c>
      <c r="V1881" t="s">
        <v>260</v>
      </c>
      <c r="AE1881" t="s">
        <v>13203</v>
      </c>
      <c r="AG1881" t="s">
        <v>384</v>
      </c>
      <c r="AH1881" t="s">
        <v>1677</v>
      </c>
      <c r="AL1881" t="s">
        <v>12784</v>
      </c>
      <c r="AX1881" t="s">
        <v>577</v>
      </c>
      <c r="BB1881" t="s">
        <v>486</v>
      </c>
      <c r="BC1881" t="s">
        <v>13204</v>
      </c>
      <c r="BE1881" t="s">
        <v>13205</v>
      </c>
      <c r="BF1881" t="s">
        <v>390</v>
      </c>
      <c r="BG1881" s="1">
        <v>7.2</v>
      </c>
      <c r="BO1881" t="s">
        <v>281</v>
      </c>
      <c r="BP1881" s="1">
        <v>24621</v>
      </c>
      <c r="BQ1881" s="1">
        <v>24621.08</v>
      </c>
      <c r="BU1881" s="1">
        <v>-0.2</v>
      </c>
      <c r="BV1881" s="4"/>
      <c r="BW1881" s="4"/>
      <c r="BX1881" s="4"/>
      <c r="BY1881" s="4"/>
      <c r="BZ1881" s="4"/>
      <c r="CA1881" s="4" t="s">
        <v>282</v>
      </c>
      <c r="CB1881" s="4"/>
      <c r="CC1881" s="4"/>
      <c r="CD1881" s="4"/>
      <c r="CE1881" s="4"/>
      <c r="CF1881" t="s">
        <v>282</v>
      </c>
      <c r="CG1881" s="1">
        <v>310.31</v>
      </c>
      <c r="CH1881" s="1">
        <v>1068</v>
      </c>
      <c r="CJ1881" s="1">
        <v>13531.42</v>
      </c>
      <c r="CP1881" s="1">
        <v>11.19</v>
      </c>
      <c r="DA1881" s="1">
        <v>126.16</v>
      </c>
      <c r="DK1881" s="1">
        <v>8098.5</v>
      </c>
      <c r="DV1881" s="1">
        <v>1475.23</v>
      </c>
    </row>
    <row r="1882" spans="1:177" hidden="1" x14ac:dyDescent="0.25">
      <c r="A1882" t="s">
        <v>13206</v>
      </c>
      <c r="B1882" t="s">
        <v>13207</v>
      </c>
      <c r="C1882" t="s">
        <v>249</v>
      </c>
      <c r="D1882" t="s">
        <v>1677</v>
      </c>
      <c r="F1882" t="s">
        <v>13058</v>
      </c>
      <c r="G1882" t="s">
        <v>13059</v>
      </c>
      <c r="H1882" t="s">
        <v>378</v>
      </c>
      <c r="K1882" t="s">
        <v>253</v>
      </c>
      <c r="L1882" t="s">
        <v>254</v>
      </c>
      <c r="M1882" t="s">
        <v>255</v>
      </c>
      <c r="N1882" t="s">
        <v>29</v>
      </c>
      <c r="P1882" t="s">
        <v>44</v>
      </c>
      <c r="Q1882" t="s">
        <v>1782</v>
      </c>
      <c r="R1882" t="s">
        <v>12991</v>
      </c>
      <c r="S1882" t="s">
        <v>12660</v>
      </c>
      <c r="T1882" t="s">
        <v>13208</v>
      </c>
      <c r="V1882" t="s">
        <v>260</v>
      </c>
      <c r="AE1882" t="s">
        <v>13209</v>
      </c>
      <c r="AG1882" t="s">
        <v>4065</v>
      </c>
      <c r="AH1882" t="s">
        <v>1677</v>
      </c>
      <c r="AL1882" t="s">
        <v>12784</v>
      </c>
      <c r="AR1882" t="s">
        <v>4284</v>
      </c>
      <c r="AS1882" t="s">
        <v>4948</v>
      </c>
      <c r="AX1882" t="s">
        <v>577</v>
      </c>
      <c r="BB1882" t="s">
        <v>370</v>
      </c>
      <c r="BC1882" t="s">
        <v>370</v>
      </c>
      <c r="BE1882" t="s">
        <v>5271</v>
      </c>
      <c r="BF1882" t="s">
        <v>390</v>
      </c>
      <c r="BG1882" s="1">
        <v>6.15</v>
      </c>
      <c r="BO1882" t="s">
        <v>281</v>
      </c>
      <c r="BP1882" s="1">
        <v>42229</v>
      </c>
      <c r="BQ1882" s="1">
        <v>42228.73</v>
      </c>
      <c r="BU1882" s="1">
        <v>-0.2</v>
      </c>
      <c r="BV1882" s="4"/>
      <c r="BW1882" s="4"/>
      <c r="BX1882" s="4"/>
      <c r="BY1882" s="4"/>
      <c r="BZ1882" s="4"/>
      <c r="CA1882" s="4" t="s">
        <v>282</v>
      </c>
      <c r="CB1882" s="4"/>
      <c r="CC1882" s="4"/>
      <c r="CD1882" s="4"/>
      <c r="CE1882" s="4"/>
      <c r="CF1882" t="s">
        <v>282</v>
      </c>
      <c r="CG1882" s="1">
        <v>35.049999999999997</v>
      </c>
      <c r="CH1882" s="1">
        <v>2931</v>
      </c>
      <c r="CJ1882" s="1">
        <v>25908</v>
      </c>
      <c r="DA1882" s="1">
        <v>165.99</v>
      </c>
      <c r="DK1882" s="1">
        <v>13087.51</v>
      </c>
      <c r="DV1882" s="1">
        <v>4.12</v>
      </c>
    </row>
    <row r="1883" spans="1:177" hidden="1" x14ac:dyDescent="0.25">
      <c r="A1883" t="s">
        <v>13210</v>
      </c>
      <c r="B1883" t="s">
        <v>13211</v>
      </c>
      <c r="C1883" t="s">
        <v>249</v>
      </c>
      <c r="D1883" t="s">
        <v>1677</v>
      </c>
      <c r="F1883" t="s">
        <v>13058</v>
      </c>
      <c r="G1883" t="s">
        <v>13059</v>
      </c>
      <c r="H1883" t="s">
        <v>378</v>
      </c>
      <c r="K1883" t="s">
        <v>253</v>
      </c>
      <c r="L1883" t="s">
        <v>254</v>
      </c>
      <c r="M1883" t="s">
        <v>255</v>
      </c>
      <c r="N1883" t="s">
        <v>29</v>
      </c>
      <c r="P1883" t="s">
        <v>44</v>
      </c>
      <c r="Q1883" t="s">
        <v>1782</v>
      </c>
      <c r="R1883" t="s">
        <v>12659</v>
      </c>
      <c r="S1883" t="s">
        <v>12660</v>
      </c>
      <c r="T1883" t="s">
        <v>13136</v>
      </c>
      <c r="V1883" t="s">
        <v>260</v>
      </c>
      <c r="AE1883" t="s">
        <v>13006</v>
      </c>
      <c r="AH1883" t="s">
        <v>13212</v>
      </c>
      <c r="AL1883" t="s">
        <v>12784</v>
      </c>
      <c r="AX1883" t="s">
        <v>577</v>
      </c>
      <c r="BB1883" t="s">
        <v>4034</v>
      </c>
      <c r="BC1883" t="s">
        <v>13213</v>
      </c>
      <c r="BE1883" t="s">
        <v>7883</v>
      </c>
      <c r="BG1883" s="1">
        <v>7.6</v>
      </c>
      <c r="BO1883" t="s">
        <v>281</v>
      </c>
      <c r="BP1883" s="1">
        <v>12608</v>
      </c>
      <c r="BQ1883" s="1">
        <v>12608.46</v>
      </c>
      <c r="BU1883" s="1">
        <v>0</v>
      </c>
      <c r="BV1883" s="4"/>
      <c r="BW1883" s="4"/>
      <c r="BX1883" s="4"/>
      <c r="BY1883" s="4"/>
      <c r="BZ1883" s="4"/>
      <c r="CA1883" s="4" t="s">
        <v>282</v>
      </c>
      <c r="CB1883" s="4"/>
      <c r="CC1883" s="4"/>
      <c r="CD1883" s="4"/>
      <c r="CE1883" s="4"/>
      <c r="CF1883" t="s">
        <v>282</v>
      </c>
      <c r="CG1883" s="1">
        <v>376.36</v>
      </c>
      <c r="CH1883" s="1">
        <v>438.92</v>
      </c>
      <c r="CJ1883" s="1">
        <v>6164.99</v>
      </c>
      <c r="CP1883" t="s">
        <v>282</v>
      </c>
      <c r="DA1883" s="1">
        <v>88.79</v>
      </c>
      <c r="DK1883" s="1">
        <v>4136.8999999999996</v>
      </c>
      <c r="DV1883" s="1">
        <v>1402.51</v>
      </c>
    </row>
    <row r="1884" spans="1:177" hidden="1" x14ac:dyDescent="0.25">
      <c r="A1884" t="s">
        <v>13214</v>
      </c>
      <c r="B1884" t="s">
        <v>13215</v>
      </c>
      <c r="C1884" t="s">
        <v>249</v>
      </c>
      <c r="D1884" t="s">
        <v>1677</v>
      </c>
      <c r="F1884" t="s">
        <v>13058</v>
      </c>
      <c r="G1884" t="s">
        <v>13059</v>
      </c>
      <c r="H1884" t="s">
        <v>378</v>
      </c>
      <c r="K1884" t="s">
        <v>253</v>
      </c>
      <c r="L1884" t="s">
        <v>254</v>
      </c>
      <c r="M1884" t="s">
        <v>255</v>
      </c>
      <c r="N1884" t="s">
        <v>29</v>
      </c>
      <c r="P1884" t="s">
        <v>44</v>
      </c>
      <c r="Q1884" t="s">
        <v>1782</v>
      </c>
      <c r="R1884" t="s">
        <v>12659</v>
      </c>
      <c r="S1884" t="s">
        <v>12660</v>
      </c>
      <c r="T1884" t="s">
        <v>13216</v>
      </c>
      <c r="V1884" t="s">
        <v>260</v>
      </c>
      <c r="AE1884" t="s">
        <v>3804</v>
      </c>
      <c r="AG1884" t="s">
        <v>3772</v>
      </c>
      <c r="AH1884" t="s">
        <v>13212</v>
      </c>
      <c r="AL1884" t="s">
        <v>12784</v>
      </c>
      <c r="AR1884" t="s">
        <v>13217</v>
      </c>
      <c r="AS1884" t="s">
        <v>13218</v>
      </c>
      <c r="AX1884" t="s">
        <v>577</v>
      </c>
      <c r="BB1884" t="s">
        <v>742</v>
      </c>
      <c r="BC1884" t="s">
        <v>13219</v>
      </c>
      <c r="BE1884" t="s">
        <v>13220</v>
      </c>
      <c r="BG1884" s="1">
        <v>6.8</v>
      </c>
      <c r="BO1884" t="s">
        <v>281</v>
      </c>
      <c r="BP1884" s="1">
        <v>41588</v>
      </c>
      <c r="BQ1884" s="1">
        <v>41587.54</v>
      </c>
      <c r="BU1884" s="1">
        <v>-0.1</v>
      </c>
      <c r="BV1884" s="4"/>
      <c r="BW1884" s="4"/>
      <c r="BX1884" s="4"/>
      <c r="BY1884" s="4"/>
      <c r="BZ1884" s="4"/>
      <c r="CA1884" s="4" t="s">
        <v>282</v>
      </c>
      <c r="CB1884" s="4"/>
      <c r="CC1884" s="4"/>
      <c r="CD1884" s="4"/>
      <c r="CE1884" s="4"/>
      <c r="CF1884" t="s">
        <v>282</v>
      </c>
      <c r="CG1884" s="1">
        <v>253.99</v>
      </c>
      <c r="CH1884" s="1">
        <v>2180</v>
      </c>
      <c r="CJ1884" s="1">
        <v>24679.200000000001</v>
      </c>
      <c r="CP1884" t="s">
        <v>282</v>
      </c>
      <c r="DA1884" s="1">
        <v>632.4</v>
      </c>
      <c r="DK1884" s="1">
        <v>12853.75</v>
      </c>
      <c r="DV1884" s="1">
        <v>988.2</v>
      </c>
    </row>
    <row r="1885" spans="1:177" hidden="1" x14ac:dyDescent="0.25">
      <c r="A1885" t="s">
        <v>13221</v>
      </c>
      <c r="B1885" t="s">
        <v>13222</v>
      </c>
      <c r="C1885" t="s">
        <v>249</v>
      </c>
      <c r="D1885" t="s">
        <v>1677</v>
      </c>
      <c r="F1885" t="s">
        <v>13058</v>
      </c>
      <c r="G1885" t="s">
        <v>13059</v>
      </c>
      <c r="H1885" t="s">
        <v>378</v>
      </c>
      <c r="K1885" t="s">
        <v>253</v>
      </c>
      <c r="L1885" t="s">
        <v>254</v>
      </c>
      <c r="M1885" t="s">
        <v>255</v>
      </c>
      <c r="N1885" t="s">
        <v>29</v>
      </c>
      <c r="P1885" t="s">
        <v>44</v>
      </c>
      <c r="Q1885" t="s">
        <v>1782</v>
      </c>
      <c r="R1885" t="s">
        <v>12659</v>
      </c>
      <c r="S1885" t="s">
        <v>12660</v>
      </c>
      <c r="T1885" t="s">
        <v>13223</v>
      </c>
      <c r="V1885" t="s">
        <v>260</v>
      </c>
      <c r="AE1885" t="s">
        <v>13006</v>
      </c>
      <c r="AG1885" t="s">
        <v>384</v>
      </c>
      <c r="AH1885" t="s">
        <v>13193</v>
      </c>
      <c r="AL1885" t="s">
        <v>12784</v>
      </c>
      <c r="AR1885" t="s">
        <v>13224</v>
      </c>
      <c r="AS1885" t="s">
        <v>8827</v>
      </c>
      <c r="AT1885" t="s">
        <v>2953</v>
      </c>
      <c r="AX1885" t="s">
        <v>577</v>
      </c>
      <c r="BB1885" t="s">
        <v>3948</v>
      </c>
      <c r="BC1885" t="s">
        <v>7882</v>
      </c>
      <c r="BE1885" t="s">
        <v>13225</v>
      </c>
      <c r="BF1885" t="s">
        <v>390</v>
      </c>
      <c r="BG1885" s="1">
        <v>8</v>
      </c>
      <c r="BO1885" t="s">
        <v>281</v>
      </c>
      <c r="BP1885" s="1">
        <v>10347</v>
      </c>
      <c r="BQ1885" s="1">
        <v>10347.19</v>
      </c>
      <c r="BU1885" s="1">
        <v>-0.1</v>
      </c>
      <c r="BV1885" s="4"/>
      <c r="BW1885" s="4"/>
      <c r="BX1885" s="4"/>
      <c r="BY1885" s="4"/>
      <c r="BZ1885" s="4"/>
      <c r="CA1885" s="4" t="s">
        <v>282</v>
      </c>
      <c r="CB1885" s="4"/>
      <c r="CC1885" s="4"/>
      <c r="CD1885" s="4"/>
      <c r="CE1885" s="4"/>
      <c r="CF1885" t="s">
        <v>282</v>
      </c>
      <c r="CG1885" s="1">
        <v>907.56</v>
      </c>
      <c r="CH1885" s="1">
        <v>81.680000000000007</v>
      </c>
      <c r="CJ1885" s="1">
        <v>3993.26</v>
      </c>
      <c r="CP1885" t="s">
        <v>282</v>
      </c>
      <c r="DA1885" s="1">
        <v>20.170000000000002</v>
      </c>
      <c r="DK1885" s="1">
        <v>3620.16</v>
      </c>
      <c r="DV1885" s="1">
        <v>1724.36</v>
      </c>
    </row>
    <row r="1886" spans="1:177" hidden="1" x14ac:dyDescent="0.25">
      <c r="A1886" t="s">
        <v>13226</v>
      </c>
      <c r="B1886" t="s">
        <v>13227</v>
      </c>
      <c r="C1886" t="s">
        <v>249</v>
      </c>
      <c r="D1886" t="s">
        <v>1677</v>
      </c>
      <c r="F1886" t="s">
        <v>13058</v>
      </c>
      <c r="G1886" t="s">
        <v>13059</v>
      </c>
      <c r="H1886" t="s">
        <v>378</v>
      </c>
      <c r="K1886" t="s">
        <v>253</v>
      </c>
      <c r="L1886" t="s">
        <v>254</v>
      </c>
      <c r="M1886" t="s">
        <v>255</v>
      </c>
      <c r="N1886" t="s">
        <v>29</v>
      </c>
      <c r="P1886" t="s">
        <v>44</v>
      </c>
      <c r="Q1886" t="s">
        <v>1782</v>
      </c>
      <c r="R1886" t="s">
        <v>12659</v>
      </c>
      <c r="S1886" t="s">
        <v>12660</v>
      </c>
      <c r="T1886" t="s">
        <v>13228</v>
      </c>
      <c r="V1886" t="s">
        <v>260</v>
      </c>
      <c r="AE1886" t="s">
        <v>13006</v>
      </c>
      <c r="AG1886" t="s">
        <v>384</v>
      </c>
      <c r="AH1886" t="s">
        <v>13229</v>
      </c>
      <c r="AL1886" t="s">
        <v>12784</v>
      </c>
      <c r="AR1886" t="s">
        <v>13194</v>
      </c>
      <c r="AS1886" t="s">
        <v>4904</v>
      </c>
      <c r="AT1886" t="s">
        <v>13230</v>
      </c>
      <c r="AX1886" t="s">
        <v>577</v>
      </c>
      <c r="BB1886" t="s">
        <v>2031</v>
      </c>
      <c r="BC1886" t="s">
        <v>13231</v>
      </c>
      <c r="BE1886" t="s">
        <v>13232</v>
      </c>
      <c r="BF1886" t="s">
        <v>390</v>
      </c>
      <c r="BG1886" s="1">
        <v>7.4</v>
      </c>
      <c r="BO1886" t="s">
        <v>281</v>
      </c>
      <c r="BP1886" s="1">
        <v>45038</v>
      </c>
      <c r="BQ1886" s="1">
        <v>45037.54</v>
      </c>
      <c r="BU1886" s="1">
        <v>0.1</v>
      </c>
      <c r="BV1886" s="4"/>
      <c r="BW1886" s="4"/>
      <c r="BX1886" s="4"/>
      <c r="BY1886" s="4"/>
      <c r="BZ1886" s="4"/>
      <c r="CA1886" s="4" t="s">
        <v>282</v>
      </c>
      <c r="CB1886" s="4"/>
      <c r="CC1886" s="4"/>
      <c r="CD1886" s="4"/>
      <c r="CE1886" s="4"/>
      <c r="CF1886" t="s">
        <v>282</v>
      </c>
      <c r="CG1886" s="1">
        <v>198.32</v>
      </c>
      <c r="CH1886" s="1">
        <v>1156</v>
      </c>
      <c r="CJ1886" s="1">
        <v>27165.27</v>
      </c>
      <c r="CP1886" t="s">
        <v>282</v>
      </c>
      <c r="DA1886" s="1">
        <v>202.45</v>
      </c>
      <c r="DK1886" s="1">
        <v>16113.24</v>
      </c>
      <c r="DV1886" s="1">
        <v>201.42</v>
      </c>
    </row>
    <row r="1887" spans="1:177" hidden="1" x14ac:dyDescent="0.25">
      <c r="A1887" t="s">
        <v>13233</v>
      </c>
      <c r="B1887" t="s">
        <v>13234</v>
      </c>
      <c r="C1887" t="s">
        <v>249</v>
      </c>
      <c r="D1887" t="s">
        <v>375</v>
      </c>
      <c r="F1887" t="s">
        <v>13235</v>
      </c>
      <c r="G1887" t="s">
        <v>13236</v>
      </c>
      <c r="I1887" t="s">
        <v>13237</v>
      </c>
      <c r="K1887" t="s">
        <v>253</v>
      </c>
      <c r="L1887" t="s">
        <v>254</v>
      </c>
      <c r="M1887" t="s">
        <v>255</v>
      </c>
      <c r="N1887" t="s">
        <v>29</v>
      </c>
      <c r="P1887" t="s">
        <v>44</v>
      </c>
      <c r="Q1887" t="s">
        <v>1782</v>
      </c>
      <c r="R1887" t="s">
        <v>13238</v>
      </c>
      <c r="S1887" t="s">
        <v>13239</v>
      </c>
      <c r="T1887" t="s">
        <v>13240</v>
      </c>
      <c r="V1887" t="s">
        <v>260</v>
      </c>
      <c r="W1887" t="s">
        <v>720</v>
      </c>
      <c r="X1887" t="s">
        <v>13241</v>
      </c>
      <c r="AG1887" t="s">
        <v>752</v>
      </c>
      <c r="AH1887" t="s">
        <v>13242</v>
      </c>
      <c r="AJ1887" t="s">
        <v>709</v>
      </c>
      <c r="AL1887" t="s">
        <v>2810</v>
      </c>
      <c r="AN1887" t="s">
        <v>628</v>
      </c>
      <c r="AO1887" t="s">
        <v>268</v>
      </c>
      <c r="AP1887" t="s">
        <v>269</v>
      </c>
      <c r="AQ1887" t="s">
        <v>709</v>
      </c>
      <c r="AT1887" t="s">
        <v>13243</v>
      </c>
      <c r="AU1887" t="s">
        <v>13244</v>
      </c>
      <c r="BB1887" t="s">
        <v>4721</v>
      </c>
      <c r="BC1887" t="s">
        <v>4722</v>
      </c>
      <c r="BD1887" t="s">
        <v>469</v>
      </c>
      <c r="BE1887" t="s">
        <v>13245</v>
      </c>
      <c r="BF1887" t="s">
        <v>303</v>
      </c>
      <c r="BG1887" s="1">
        <v>7.4</v>
      </c>
      <c r="BO1887" t="s">
        <v>281</v>
      </c>
      <c r="BP1887" s="1">
        <v>27352</v>
      </c>
      <c r="BQ1887" s="1">
        <v>27352</v>
      </c>
      <c r="BU1887" s="1">
        <v>0</v>
      </c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t="s">
        <v>282</v>
      </c>
      <c r="CG1887" s="1">
        <v>952</v>
      </c>
      <c r="CH1887" s="1">
        <v>520</v>
      </c>
      <c r="CJ1887" s="1">
        <v>15500</v>
      </c>
      <c r="DA1887" s="1">
        <v>107</v>
      </c>
      <c r="DK1887" s="1">
        <v>9823</v>
      </c>
      <c r="DV1887" s="1">
        <v>450</v>
      </c>
    </row>
    <row r="1888" spans="1:177" hidden="1" x14ac:dyDescent="0.25">
      <c r="A1888" t="s">
        <v>13246</v>
      </c>
      <c r="B1888" t="s">
        <v>13247</v>
      </c>
      <c r="C1888" t="s">
        <v>249</v>
      </c>
      <c r="D1888" t="s">
        <v>6570</v>
      </c>
      <c r="F1888" t="s">
        <v>13248</v>
      </c>
      <c r="G1888" t="s">
        <v>13249</v>
      </c>
      <c r="H1888" t="s">
        <v>378</v>
      </c>
      <c r="K1888" t="s">
        <v>253</v>
      </c>
      <c r="L1888" t="s">
        <v>254</v>
      </c>
      <c r="M1888" t="s">
        <v>255</v>
      </c>
      <c r="N1888" t="s">
        <v>29</v>
      </c>
      <c r="P1888" t="s">
        <v>45</v>
      </c>
      <c r="Q1888" t="s">
        <v>2207</v>
      </c>
      <c r="R1888" t="s">
        <v>13250</v>
      </c>
      <c r="S1888" t="s">
        <v>13251</v>
      </c>
      <c r="T1888" t="s">
        <v>13252</v>
      </c>
      <c r="V1888" t="s">
        <v>260</v>
      </c>
      <c r="X1888" t="s">
        <v>13253</v>
      </c>
      <c r="AE1888" t="s">
        <v>13254</v>
      </c>
      <c r="AG1888" t="s">
        <v>13255</v>
      </c>
      <c r="AL1888" t="s">
        <v>680</v>
      </c>
      <c r="AN1888" t="s">
        <v>681</v>
      </c>
      <c r="AR1888" t="s">
        <v>13256</v>
      </c>
      <c r="AS1888" t="s">
        <v>13257</v>
      </c>
      <c r="AX1888" t="s">
        <v>686</v>
      </c>
      <c r="BB1888" t="s">
        <v>349</v>
      </c>
      <c r="BE1888" t="s">
        <v>13258</v>
      </c>
      <c r="BF1888" t="s">
        <v>303</v>
      </c>
      <c r="BG1888" s="1">
        <v>8.1199999999999992</v>
      </c>
      <c r="BO1888" t="s">
        <v>352</v>
      </c>
      <c r="BP1888" s="1">
        <v>8411</v>
      </c>
      <c r="BQ1888" s="1">
        <v>8369</v>
      </c>
      <c r="BU1888" s="1">
        <v>-94.5</v>
      </c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1">
        <v>117</v>
      </c>
      <c r="CG1888" s="1">
        <v>1360</v>
      </c>
      <c r="CH1888" s="1">
        <v>55</v>
      </c>
      <c r="CJ1888" s="1">
        <v>3520</v>
      </c>
      <c r="CY1888" s="1">
        <v>2964</v>
      </c>
      <c r="DA1888" s="1">
        <v>11</v>
      </c>
      <c r="DV1888" s="1">
        <v>342</v>
      </c>
      <c r="FU1888" t="s">
        <v>353</v>
      </c>
    </row>
    <row r="1889" spans="1:177" hidden="1" x14ac:dyDescent="0.25">
      <c r="A1889" t="s">
        <v>13259</v>
      </c>
      <c r="B1889" t="s">
        <v>13260</v>
      </c>
      <c r="C1889" t="s">
        <v>249</v>
      </c>
      <c r="D1889" t="s">
        <v>6570</v>
      </c>
      <c r="F1889" t="s">
        <v>13248</v>
      </c>
      <c r="G1889" t="s">
        <v>13249</v>
      </c>
      <c r="H1889" t="s">
        <v>378</v>
      </c>
      <c r="K1889" t="s">
        <v>253</v>
      </c>
      <c r="L1889" t="s">
        <v>254</v>
      </c>
      <c r="M1889" t="s">
        <v>255</v>
      </c>
      <c r="N1889" t="s">
        <v>29</v>
      </c>
      <c r="P1889" t="s">
        <v>45</v>
      </c>
      <c r="Q1889" t="s">
        <v>2207</v>
      </c>
      <c r="R1889" t="s">
        <v>13250</v>
      </c>
      <c r="S1889" t="s">
        <v>13251</v>
      </c>
      <c r="T1889" t="s">
        <v>13252</v>
      </c>
      <c r="V1889" t="s">
        <v>260</v>
      </c>
      <c r="X1889" t="s">
        <v>13253</v>
      </c>
      <c r="AE1889" t="s">
        <v>13261</v>
      </c>
      <c r="AG1889" t="s">
        <v>1635</v>
      </c>
      <c r="AL1889" t="s">
        <v>7073</v>
      </c>
      <c r="AR1889" t="s">
        <v>13256</v>
      </c>
      <c r="AS1889" t="s">
        <v>13262</v>
      </c>
      <c r="BB1889" t="s">
        <v>3898</v>
      </c>
      <c r="BC1889" t="s">
        <v>13099</v>
      </c>
      <c r="BD1889" t="s">
        <v>656</v>
      </c>
      <c r="BE1889" t="s">
        <v>13263</v>
      </c>
      <c r="BF1889" t="s">
        <v>303</v>
      </c>
      <c r="BG1889" s="1">
        <v>7.7</v>
      </c>
      <c r="BO1889" t="s">
        <v>281</v>
      </c>
      <c r="BP1889" s="1">
        <v>7326</v>
      </c>
      <c r="BQ1889" s="1">
        <v>7326</v>
      </c>
      <c r="BU1889" s="1">
        <v>-92.6</v>
      </c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G1889" s="1">
        <v>1724.43</v>
      </c>
      <c r="CH1889" s="1">
        <v>73.400000000000006</v>
      </c>
      <c r="CJ1889" s="1">
        <v>2591.17</v>
      </c>
      <c r="CY1889" s="1">
        <v>2458.4499999999998</v>
      </c>
      <c r="DA1889" s="1">
        <v>7.04</v>
      </c>
      <c r="DV1889" s="1">
        <v>471.58</v>
      </c>
      <c r="FU1889" t="s">
        <v>353</v>
      </c>
    </row>
    <row r="1890" spans="1:177" x14ac:dyDescent="0.25">
      <c r="A1890" t="s">
        <v>13264</v>
      </c>
      <c r="B1890" t="s">
        <v>13265</v>
      </c>
      <c r="C1890" t="s">
        <v>249</v>
      </c>
      <c r="D1890" t="s">
        <v>2909</v>
      </c>
      <c r="F1890" t="s">
        <v>13266</v>
      </c>
      <c r="G1890" t="s">
        <v>13267</v>
      </c>
      <c r="H1890" t="s">
        <v>378</v>
      </c>
      <c r="K1890" t="s">
        <v>253</v>
      </c>
      <c r="L1890" t="s">
        <v>254</v>
      </c>
      <c r="M1890" t="s">
        <v>255</v>
      </c>
      <c r="N1890" t="s">
        <v>29</v>
      </c>
      <c r="P1890" t="s">
        <v>45</v>
      </c>
      <c r="Q1890" t="s">
        <v>2207</v>
      </c>
      <c r="R1890" t="s">
        <v>13268</v>
      </c>
      <c r="S1890" t="s">
        <v>7777</v>
      </c>
      <c r="T1890" t="s">
        <v>13269</v>
      </c>
      <c r="V1890" t="s">
        <v>260</v>
      </c>
      <c r="X1890" t="s">
        <v>13270</v>
      </c>
      <c r="AE1890" t="s">
        <v>13271</v>
      </c>
      <c r="AG1890" t="s">
        <v>752</v>
      </c>
      <c r="AL1890" t="s">
        <v>2154</v>
      </c>
      <c r="AX1890" t="s">
        <v>686</v>
      </c>
      <c r="BB1890" t="s">
        <v>960</v>
      </c>
      <c r="BC1890" t="s">
        <v>960</v>
      </c>
      <c r="BD1890" t="s">
        <v>301</v>
      </c>
      <c r="BE1890" t="s">
        <v>776</v>
      </c>
      <c r="BF1890" t="s">
        <v>2269</v>
      </c>
      <c r="BG1890" s="1">
        <v>6.9</v>
      </c>
      <c r="BO1890" t="s">
        <v>281</v>
      </c>
      <c r="BP1890" s="1">
        <v>49707</v>
      </c>
      <c r="BQ1890" s="1">
        <v>49707</v>
      </c>
      <c r="BU1890" s="1">
        <v>-8.3000000000000007</v>
      </c>
      <c r="BV1890" s="4"/>
      <c r="BW1890" s="4"/>
      <c r="BX1890" s="4"/>
      <c r="BY1890" s="1">
        <v>6</v>
      </c>
      <c r="BZ1890" s="4"/>
      <c r="CA1890" s="4"/>
      <c r="CB1890" s="4"/>
      <c r="CC1890" s="4"/>
      <c r="CD1890" s="1">
        <v>86</v>
      </c>
      <c r="CE1890" s="4"/>
      <c r="CF1890" t="s">
        <v>282</v>
      </c>
      <c r="CG1890" s="1">
        <v>915</v>
      </c>
      <c r="CH1890" s="1">
        <v>1400</v>
      </c>
      <c r="CJ1890" s="1">
        <v>31350</v>
      </c>
      <c r="CM1890" s="1">
        <v>0.01</v>
      </c>
      <c r="CW1890" s="1">
        <v>32</v>
      </c>
      <c r="CX1890" s="1">
        <v>37</v>
      </c>
      <c r="CZ1890" t="s">
        <v>282</v>
      </c>
      <c r="DA1890" s="1">
        <v>253</v>
      </c>
      <c r="DK1890" s="1">
        <v>15375</v>
      </c>
      <c r="DN1890" t="s">
        <v>282</v>
      </c>
      <c r="DS1890" s="1">
        <v>0.02</v>
      </c>
      <c r="DV1890" s="1">
        <v>52</v>
      </c>
      <c r="ED1890" s="1">
        <v>151</v>
      </c>
    </row>
    <row r="1891" spans="1:177" hidden="1" x14ac:dyDescent="0.25">
      <c r="A1891" t="s">
        <v>13272</v>
      </c>
      <c r="B1891" t="s">
        <v>13273</v>
      </c>
      <c r="C1891" t="s">
        <v>249</v>
      </c>
      <c r="D1891" t="s">
        <v>1036</v>
      </c>
      <c r="F1891" t="s">
        <v>13274</v>
      </c>
      <c r="G1891" t="s">
        <v>13275</v>
      </c>
      <c r="I1891" t="s">
        <v>13276</v>
      </c>
      <c r="K1891" t="s">
        <v>253</v>
      </c>
      <c r="L1891" t="s">
        <v>254</v>
      </c>
      <c r="M1891" t="s">
        <v>255</v>
      </c>
      <c r="N1891" t="s">
        <v>29</v>
      </c>
      <c r="P1891" t="s">
        <v>45</v>
      </c>
      <c r="Q1891" t="s">
        <v>2207</v>
      </c>
      <c r="R1891" t="s">
        <v>13277</v>
      </c>
      <c r="S1891" t="s">
        <v>13278</v>
      </c>
      <c r="T1891" t="s">
        <v>13279</v>
      </c>
      <c r="V1891" t="s">
        <v>260</v>
      </c>
      <c r="W1891" t="s">
        <v>186</v>
      </c>
      <c r="X1891" t="s">
        <v>13280</v>
      </c>
      <c r="AH1891" t="s">
        <v>1058</v>
      </c>
      <c r="AJ1891" t="s">
        <v>2154</v>
      </c>
      <c r="AL1891" t="s">
        <v>2154</v>
      </c>
      <c r="AN1891" t="s">
        <v>481</v>
      </c>
      <c r="AO1891" t="s">
        <v>268</v>
      </c>
      <c r="AP1891" t="s">
        <v>590</v>
      </c>
      <c r="AQ1891" t="s">
        <v>591</v>
      </c>
      <c r="AR1891" t="s">
        <v>13281</v>
      </c>
      <c r="AS1891" t="s">
        <v>13282</v>
      </c>
      <c r="AT1891" t="s">
        <v>13283</v>
      </c>
      <c r="AU1891" t="s">
        <v>13284</v>
      </c>
      <c r="BB1891" t="s">
        <v>1814</v>
      </c>
      <c r="BC1891" t="s">
        <v>1814</v>
      </c>
      <c r="BG1891" s="1">
        <v>7</v>
      </c>
      <c r="BO1891" t="s">
        <v>281</v>
      </c>
      <c r="BP1891" s="1">
        <v>136140</v>
      </c>
      <c r="BQ1891" s="1">
        <v>136140</v>
      </c>
      <c r="BU1891" s="1">
        <v>-0.4</v>
      </c>
      <c r="BV1891" s="4"/>
      <c r="BW1891" s="4"/>
      <c r="BX1891" s="4"/>
      <c r="BY1891" s="4"/>
      <c r="BZ1891" s="4"/>
      <c r="CA1891" s="1">
        <v>10.25</v>
      </c>
      <c r="CB1891" s="4"/>
      <c r="CC1891" s="4"/>
      <c r="CD1891" s="4"/>
      <c r="CE1891" s="4"/>
      <c r="CG1891" s="1">
        <v>1157</v>
      </c>
      <c r="CH1891" s="1">
        <v>1400</v>
      </c>
      <c r="CJ1891" s="1">
        <v>81913</v>
      </c>
      <c r="CP1891" s="1">
        <v>0.41</v>
      </c>
      <c r="DA1891" s="1">
        <v>130</v>
      </c>
      <c r="DK1891" s="1">
        <v>51211.89</v>
      </c>
      <c r="DV1891" t="s">
        <v>282</v>
      </c>
      <c r="DX1891" t="s">
        <v>282</v>
      </c>
      <c r="ED1891" s="1">
        <v>76.875</v>
      </c>
    </row>
    <row r="1892" spans="1:177" hidden="1" x14ac:dyDescent="0.25">
      <c r="A1892" t="s">
        <v>13285</v>
      </c>
      <c r="B1892" t="s">
        <v>13286</v>
      </c>
      <c r="C1892" t="s">
        <v>249</v>
      </c>
      <c r="D1892" t="s">
        <v>3657</v>
      </c>
      <c r="F1892" t="s">
        <v>13287</v>
      </c>
      <c r="G1892" t="s">
        <v>13288</v>
      </c>
      <c r="I1892" t="s">
        <v>13289</v>
      </c>
      <c r="K1892" t="s">
        <v>253</v>
      </c>
      <c r="L1892" t="s">
        <v>254</v>
      </c>
      <c r="M1892" t="s">
        <v>255</v>
      </c>
      <c r="N1892" t="s">
        <v>29</v>
      </c>
      <c r="P1892" t="s">
        <v>45</v>
      </c>
      <c r="Q1892" t="s">
        <v>2207</v>
      </c>
      <c r="R1892" t="s">
        <v>13277</v>
      </c>
      <c r="S1892" t="s">
        <v>13290</v>
      </c>
      <c r="T1892" t="s">
        <v>13291</v>
      </c>
      <c r="V1892" t="s">
        <v>260</v>
      </c>
      <c r="W1892" t="s">
        <v>1042</v>
      </c>
      <c r="X1892" t="s">
        <v>13292</v>
      </c>
      <c r="AE1892" t="s">
        <v>13293</v>
      </c>
      <c r="AH1892" t="s">
        <v>1058</v>
      </c>
      <c r="AJ1892" t="s">
        <v>2154</v>
      </c>
      <c r="AL1892" t="s">
        <v>2154</v>
      </c>
      <c r="AN1892" t="s">
        <v>481</v>
      </c>
      <c r="AO1892" t="s">
        <v>268</v>
      </c>
      <c r="AP1892" t="s">
        <v>590</v>
      </c>
      <c r="AQ1892" t="s">
        <v>591</v>
      </c>
      <c r="AR1892" t="s">
        <v>13294</v>
      </c>
      <c r="AT1892" t="s">
        <v>13295</v>
      </c>
      <c r="AU1892" t="s">
        <v>13296</v>
      </c>
      <c r="AX1892" t="s">
        <v>686</v>
      </c>
      <c r="BB1892" t="s">
        <v>4721</v>
      </c>
      <c r="BC1892" t="s">
        <v>4722</v>
      </c>
      <c r="BD1892" t="s">
        <v>656</v>
      </c>
      <c r="BG1892" s="1">
        <v>6.4</v>
      </c>
      <c r="BO1892" t="s">
        <v>281</v>
      </c>
      <c r="BP1892" s="1">
        <v>32327</v>
      </c>
      <c r="BQ1892" s="1">
        <v>32327</v>
      </c>
      <c r="BU1892" s="1">
        <v>0.1</v>
      </c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t="s">
        <v>282</v>
      </c>
      <c r="CG1892" s="1">
        <v>3280</v>
      </c>
      <c r="CH1892" s="1">
        <v>1100</v>
      </c>
      <c r="CJ1892" s="1">
        <v>17000</v>
      </c>
      <c r="CP1892" s="1">
        <v>75</v>
      </c>
      <c r="CW1892" t="s">
        <v>410</v>
      </c>
      <c r="DA1892" s="1">
        <v>300</v>
      </c>
      <c r="DK1892" s="1">
        <v>10500</v>
      </c>
      <c r="DV1892" s="1">
        <v>72</v>
      </c>
    </row>
    <row r="1893" spans="1:177" hidden="1" x14ac:dyDescent="0.25">
      <c r="A1893" t="s">
        <v>13297</v>
      </c>
      <c r="B1893" t="s">
        <v>13298</v>
      </c>
      <c r="C1893" t="s">
        <v>249</v>
      </c>
      <c r="D1893" t="s">
        <v>1137</v>
      </c>
      <c r="K1893" t="s">
        <v>253</v>
      </c>
      <c r="L1893" t="s">
        <v>254</v>
      </c>
      <c r="M1893" t="s">
        <v>255</v>
      </c>
      <c r="N1893" t="s">
        <v>29</v>
      </c>
      <c r="P1893" t="s">
        <v>47</v>
      </c>
      <c r="Q1893" t="s">
        <v>13299</v>
      </c>
      <c r="T1893" t="s">
        <v>13300</v>
      </c>
      <c r="V1893" t="s">
        <v>260</v>
      </c>
      <c r="AE1893" t="s">
        <v>13301</v>
      </c>
      <c r="AG1893" t="s">
        <v>13302</v>
      </c>
      <c r="AH1893" t="s">
        <v>1141</v>
      </c>
      <c r="AL1893" t="s">
        <v>294</v>
      </c>
      <c r="AR1893" t="s">
        <v>13303</v>
      </c>
      <c r="AS1893" t="s">
        <v>3399</v>
      </c>
      <c r="BB1893" t="s">
        <v>1250</v>
      </c>
      <c r="BC1893" t="s">
        <v>1250</v>
      </c>
      <c r="BD1893" t="s">
        <v>656</v>
      </c>
      <c r="BG1893" s="1">
        <v>7.2</v>
      </c>
      <c r="BO1893" t="s">
        <v>281</v>
      </c>
      <c r="BP1893" s="1">
        <v>85740</v>
      </c>
      <c r="BQ1893" s="1">
        <v>85740</v>
      </c>
      <c r="BU1893" s="1">
        <v>-4.8</v>
      </c>
      <c r="BV1893" s="4"/>
      <c r="BW1893" s="4"/>
      <c r="BX1893" s="4"/>
      <c r="BY1893" s="4"/>
      <c r="BZ1893" s="4"/>
      <c r="CA1893" s="4" t="s">
        <v>282</v>
      </c>
      <c r="CB1893" s="4"/>
      <c r="CC1893" s="4"/>
      <c r="CD1893" s="4"/>
      <c r="CE1893" s="4"/>
      <c r="CF1893" t="s">
        <v>282</v>
      </c>
      <c r="CG1893" s="1">
        <v>200</v>
      </c>
      <c r="CH1893" s="1">
        <v>3011</v>
      </c>
      <c r="CJ1893" s="1">
        <v>52670</v>
      </c>
      <c r="CP1893" s="1">
        <v>1</v>
      </c>
      <c r="DA1893" s="1">
        <v>544</v>
      </c>
      <c r="DK1893" s="1">
        <v>27350</v>
      </c>
      <c r="DV1893" s="1">
        <v>1850</v>
      </c>
      <c r="DX1893" t="s">
        <v>282</v>
      </c>
      <c r="ED1893" s="1">
        <v>113</v>
      </c>
    </row>
    <row r="1894" spans="1:177" hidden="1" x14ac:dyDescent="0.25">
      <c r="A1894" t="s">
        <v>13304</v>
      </c>
      <c r="B1894" t="s">
        <v>13305</v>
      </c>
      <c r="C1894" t="s">
        <v>249</v>
      </c>
      <c r="F1894" t="s">
        <v>13306</v>
      </c>
      <c r="G1894" t="s">
        <v>13307</v>
      </c>
      <c r="I1894" t="s">
        <v>13308</v>
      </c>
      <c r="K1894" t="s">
        <v>253</v>
      </c>
      <c r="L1894" t="s">
        <v>254</v>
      </c>
      <c r="M1894" t="s">
        <v>255</v>
      </c>
      <c r="N1894" t="s">
        <v>29</v>
      </c>
      <c r="P1894" t="s">
        <v>47</v>
      </c>
      <c r="Q1894" t="s">
        <v>13299</v>
      </c>
      <c r="R1894" t="s">
        <v>257</v>
      </c>
      <c r="T1894" t="s">
        <v>13309</v>
      </c>
      <c r="V1894" t="s">
        <v>260</v>
      </c>
      <c r="W1894" t="s">
        <v>261</v>
      </c>
      <c r="AE1894" t="s">
        <v>2153</v>
      </c>
      <c r="AG1894" t="s">
        <v>13310</v>
      </c>
      <c r="AL1894" t="s">
        <v>680</v>
      </c>
      <c r="AR1894" t="s">
        <v>13311</v>
      </c>
      <c r="AS1894" t="s">
        <v>13312</v>
      </c>
      <c r="AT1894" t="s">
        <v>13313</v>
      </c>
      <c r="AU1894" t="s">
        <v>13314</v>
      </c>
      <c r="BB1894" t="s">
        <v>434</v>
      </c>
      <c r="BC1894" t="s">
        <v>434</v>
      </c>
      <c r="BD1894" t="s">
        <v>301</v>
      </c>
      <c r="BE1894" t="s">
        <v>4845</v>
      </c>
      <c r="BF1894" t="s">
        <v>390</v>
      </c>
      <c r="BG1894" s="1">
        <v>6.78</v>
      </c>
      <c r="BO1894" t="s">
        <v>281</v>
      </c>
      <c r="BP1894" s="1">
        <v>53682</v>
      </c>
      <c r="BQ1894" s="1">
        <v>53682</v>
      </c>
      <c r="BU1894" s="1">
        <v>0</v>
      </c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t="s">
        <v>282</v>
      </c>
      <c r="CG1894" s="1">
        <v>390.38</v>
      </c>
      <c r="CH1894" s="1">
        <v>3414</v>
      </c>
      <c r="CJ1894" s="1">
        <v>32758.19</v>
      </c>
      <c r="DA1894" s="1">
        <v>885.89</v>
      </c>
      <c r="DK1894" s="1">
        <v>15947.08</v>
      </c>
      <c r="DV1894" s="1">
        <v>286.27999999999997</v>
      </c>
    </row>
    <row r="1895" spans="1:177" hidden="1" x14ac:dyDescent="0.25">
      <c r="A1895" t="s">
        <v>13315</v>
      </c>
      <c r="B1895" t="s">
        <v>13316</v>
      </c>
      <c r="C1895" t="s">
        <v>249</v>
      </c>
      <c r="F1895" t="s">
        <v>13317</v>
      </c>
      <c r="G1895" t="s">
        <v>13318</v>
      </c>
      <c r="I1895" t="s">
        <v>13319</v>
      </c>
      <c r="K1895" t="s">
        <v>253</v>
      </c>
      <c r="L1895" t="s">
        <v>254</v>
      </c>
      <c r="M1895" t="s">
        <v>255</v>
      </c>
      <c r="N1895" t="s">
        <v>29</v>
      </c>
      <c r="P1895" t="s">
        <v>47</v>
      </c>
      <c r="Q1895" t="s">
        <v>13299</v>
      </c>
      <c r="R1895" t="s">
        <v>13320</v>
      </c>
      <c r="S1895" t="s">
        <v>13321</v>
      </c>
      <c r="T1895" t="s">
        <v>3099</v>
      </c>
      <c r="V1895" t="s">
        <v>260</v>
      </c>
      <c r="W1895" t="s">
        <v>186</v>
      </c>
      <c r="X1895" t="s">
        <v>13322</v>
      </c>
      <c r="AE1895" t="s">
        <v>13323</v>
      </c>
      <c r="AG1895" t="s">
        <v>264</v>
      </c>
      <c r="AL1895" t="s">
        <v>680</v>
      </c>
      <c r="AR1895" t="s">
        <v>13324</v>
      </c>
      <c r="AS1895" t="s">
        <v>6635</v>
      </c>
      <c r="AT1895" t="s">
        <v>13325</v>
      </c>
      <c r="AU1895" t="s">
        <v>13326</v>
      </c>
      <c r="BB1895" t="s">
        <v>2565</v>
      </c>
      <c r="BC1895" t="s">
        <v>2565</v>
      </c>
      <c r="BD1895" t="s">
        <v>301</v>
      </c>
      <c r="BE1895" t="s">
        <v>4276</v>
      </c>
      <c r="BF1895" t="s">
        <v>2269</v>
      </c>
      <c r="BG1895" s="1">
        <v>7.06</v>
      </c>
      <c r="BO1895" t="s">
        <v>281</v>
      </c>
      <c r="BP1895" s="1">
        <v>60695</v>
      </c>
      <c r="BQ1895" s="1">
        <v>60695</v>
      </c>
      <c r="BU1895" s="1">
        <v>0</v>
      </c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t="s">
        <v>282</v>
      </c>
      <c r="CG1895" s="1">
        <v>1002.32</v>
      </c>
      <c r="CH1895" s="1">
        <v>2087</v>
      </c>
      <c r="CJ1895" s="1">
        <v>35826.01</v>
      </c>
      <c r="DA1895" s="1">
        <v>380.7</v>
      </c>
      <c r="DK1895" s="1">
        <v>20799.509999999998</v>
      </c>
      <c r="DV1895" s="1">
        <v>599.73</v>
      </c>
    </row>
    <row r="1896" spans="1:177" hidden="1" x14ac:dyDescent="0.25">
      <c r="A1896" t="s">
        <v>13327</v>
      </c>
      <c r="B1896" t="s">
        <v>13328</v>
      </c>
      <c r="C1896" t="s">
        <v>249</v>
      </c>
      <c r="F1896" t="s">
        <v>13317</v>
      </c>
      <c r="G1896" t="s">
        <v>13318</v>
      </c>
      <c r="I1896" t="s">
        <v>13319</v>
      </c>
      <c r="K1896" t="s">
        <v>253</v>
      </c>
      <c r="L1896" t="s">
        <v>254</v>
      </c>
      <c r="M1896" t="s">
        <v>255</v>
      </c>
      <c r="N1896" t="s">
        <v>29</v>
      </c>
      <c r="P1896" t="s">
        <v>47</v>
      </c>
      <c r="Q1896" t="s">
        <v>13299</v>
      </c>
      <c r="R1896" t="s">
        <v>13320</v>
      </c>
      <c r="S1896" t="s">
        <v>13321</v>
      </c>
      <c r="T1896" t="s">
        <v>3099</v>
      </c>
      <c r="V1896" t="s">
        <v>260</v>
      </c>
      <c r="W1896" t="s">
        <v>186</v>
      </c>
      <c r="X1896" t="s">
        <v>13322</v>
      </c>
      <c r="AE1896" t="s">
        <v>13329</v>
      </c>
      <c r="AG1896" t="s">
        <v>264</v>
      </c>
      <c r="AL1896" t="s">
        <v>680</v>
      </c>
      <c r="AR1896" t="s">
        <v>13330</v>
      </c>
      <c r="AS1896" t="s">
        <v>13331</v>
      </c>
      <c r="AT1896" t="s">
        <v>13325</v>
      </c>
      <c r="AU1896" t="s">
        <v>13326</v>
      </c>
      <c r="BB1896" t="s">
        <v>1356</v>
      </c>
      <c r="BC1896" t="s">
        <v>1356</v>
      </c>
      <c r="BD1896" t="s">
        <v>301</v>
      </c>
      <c r="BE1896" t="s">
        <v>1134</v>
      </c>
      <c r="BF1896" t="s">
        <v>2269</v>
      </c>
      <c r="BG1896" s="1">
        <v>6.62</v>
      </c>
      <c r="BO1896" t="s">
        <v>281</v>
      </c>
      <c r="BP1896" s="1">
        <v>146274</v>
      </c>
      <c r="BQ1896" s="1">
        <v>146274</v>
      </c>
      <c r="BU1896" s="1">
        <v>0</v>
      </c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t="s">
        <v>282</v>
      </c>
      <c r="CG1896" s="1">
        <v>306.01</v>
      </c>
      <c r="CH1896" s="1">
        <v>10090</v>
      </c>
      <c r="CJ1896" s="1">
        <v>89823.99</v>
      </c>
      <c r="DA1896" s="1">
        <v>1587.76</v>
      </c>
      <c r="DK1896" s="1">
        <v>44030.45</v>
      </c>
      <c r="DV1896" s="1">
        <v>435.6</v>
      </c>
    </row>
    <row r="1897" spans="1:177" hidden="1" x14ac:dyDescent="0.25">
      <c r="A1897" t="s">
        <v>13332</v>
      </c>
      <c r="B1897" t="s">
        <v>13333</v>
      </c>
      <c r="C1897" t="s">
        <v>249</v>
      </c>
      <c r="F1897" t="s">
        <v>13334</v>
      </c>
      <c r="G1897" t="s">
        <v>13335</v>
      </c>
      <c r="I1897" t="s">
        <v>13336</v>
      </c>
      <c r="K1897" t="s">
        <v>253</v>
      </c>
      <c r="L1897" t="s">
        <v>254</v>
      </c>
      <c r="M1897" t="s">
        <v>255</v>
      </c>
      <c r="N1897" t="s">
        <v>29</v>
      </c>
      <c r="P1897" t="s">
        <v>47</v>
      </c>
      <c r="Q1897" t="s">
        <v>13299</v>
      </c>
      <c r="R1897" t="s">
        <v>13320</v>
      </c>
      <c r="S1897" t="s">
        <v>13321</v>
      </c>
      <c r="T1897" t="s">
        <v>3099</v>
      </c>
      <c r="V1897" t="s">
        <v>260</v>
      </c>
      <c r="W1897" t="s">
        <v>186</v>
      </c>
      <c r="X1897" t="s">
        <v>13337</v>
      </c>
      <c r="AE1897" t="s">
        <v>13338</v>
      </c>
      <c r="AG1897" t="s">
        <v>13339</v>
      </c>
      <c r="AR1897" t="s">
        <v>13340</v>
      </c>
      <c r="AS1897" t="s">
        <v>6111</v>
      </c>
      <c r="AT1897" t="s">
        <v>13341</v>
      </c>
      <c r="AU1897" t="s">
        <v>13342</v>
      </c>
      <c r="BB1897" t="s">
        <v>2267</v>
      </c>
      <c r="BC1897" t="s">
        <v>2267</v>
      </c>
      <c r="BD1897" t="s">
        <v>301</v>
      </c>
      <c r="BE1897" t="s">
        <v>13343</v>
      </c>
      <c r="BF1897" t="s">
        <v>303</v>
      </c>
      <c r="BG1897" s="1">
        <v>7.2</v>
      </c>
      <c r="BO1897" t="s">
        <v>281</v>
      </c>
      <c r="BP1897" s="1">
        <v>144846</v>
      </c>
      <c r="BQ1897" s="1">
        <v>144846</v>
      </c>
      <c r="BU1897" s="1">
        <v>0</v>
      </c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t="s">
        <v>282</v>
      </c>
      <c r="CG1897" s="1">
        <v>113.46</v>
      </c>
      <c r="CH1897" s="1">
        <v>6952</v>
      </c>
      <c r="CJ1897" s="1">
        <v>88979.78</v>
      </c>
      <c r="DA1897" s="1">
        <v>1911.43</v>
      </c>
      <c r="DK1897" s="1">
        <v>46416.6</v>
      </c>
      <c r="DV1897" s="1">
        <v>472.4</v>
      </c>
    </row>
    <row r="1898" spans="1:177" hidden="1" x14ac:dyDescent="0.25">
      <c r="A1898" t="s">
        <v>13344</v>
      </c>
      <c r="B1898" t="s">
        <v>13345</v>
      </c>
      <c r="C1898" t="s">
        <v>249</v>
      </c>
      <c r="F1898" t="s">
        <v>13346</v>
      </c>
      <c r="G1898" t="s">
        <v>13347</v>
      </c>
      <c r="I1898" t="s">
        <v>13348</v>
      </c>
      <c r="K1898" t="s">
        <v>253</v>
      </c>
      <c r="L1898" t="s">
        <v>254</v>
      </c>
      <c r="M1898" t="s">
        <v>255</v>
      </c>
      <c r="N1898" t="s">
        <v>29</v>
      </c>
      <c r="P1898" t="s">
        <v>47</v>
      </c>
      <c r="Q1898" t="s">
        <v>13299</v>
      </c>
      <c r="R1898" t="s">
        <v>257</v>
      </c>
      <c r="T1898" t="s">
        <v>7548</v>
      </c>
      <c r="V1898" t="s">
        <v>260</v>
      </c>
      <c r="W1898" t="s">
        <v>1319</v>
      </c>
      <c r="X1898" t="s">
        <v>13349</v>
      </c>
      <c r="AE1898" t="s">
        <v>13350</v>
      </c>
      <c r="AG1898" t="s">
        <v>1277</v>
      </c>
      <c r="AJ1898" t="s">
        <v>606</v>
      </c>
      <c r="AN1898" t="s">
        <v>295</v>
      </c>
      <c r="AO1898" t="s">
        <v>268</v>
      </c>
      <c r="AP1898" t="s">
        <v>269</v>
      </c>
      <c r="AQ1898" t="s">
        <v>296</v>
      </c>
      <c r="AR1898" t="s">
        <v>13351</v>
      </c>
      <c r="AS1898" t="s">
        <v>13352</v>
      </c>
      <c r="AT1898" t="s">
        <v>13353</v>
      </c>
      <c r="AU1898" t="s">
        <v>13354</v>
      </c>
      <c r="BB1898" t="s">
        <v>6769</v>
      </c>
      <c r="BC1898" t="s">
        <v>6769</v>
      </c>
      <c r="BD1898" t="s">
        <v>301</v>
      </c>
      <c r="BE1898" t="s">
        <v>1447</v>
      </c>
      <c r="BF1898" t="s">
        <v>303</v>
      </c>
      <c r="BG1898" s="1">
        <v>7.1</v>
      </c>
      <c r="BO1898" t="s">
        <v>281</v>
      </c>
      <c r="BP1898" s="1">
        <v>135723</v>
      </c>
      <c r="BQ1898" s="1">
        <v>135723</v>
      </c>
      <c r="BU1898" s="1">
        <v>0</v>
      </c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t="s">
        <v>282</v>
      </c>
      <c r="CG1898" s="1">
        <v>186.05</v>
      </c>
      <c r="CH1898" s="1">
        <v>4415</v>
      </c>
      <c r="CJ1898" s="1">
        <v>80632.77</v>
      </c>
      <c r="DA1898" s="1">
        <v>1610.24</v>
      </c>
      <c r="DK1898" s="1">
        <v>45771.07</v>
      </c>
      <c r="DV1898" s="1">
        <v>3108.42</v>
      </c>
    </row>
    <row r="1899" spans="1:177" hidden="1" x14ac:dyDescent="0.25">
      <c r="A1899" t="s">
        <v>13355</v>
      </c>
      <c r="B1899" t="s">
        <v>13356</v>
      </c>
      <c r="C1899" t="s">
        <v>249</v>
      </c>
      <c r="F1899" t="s">
        <v>13357</v>
      </c>
      <c r="G1899" t="s">
        <v>13358</v>
      </c>
      <c r="I1899" t="s">
        <v>13359</v>
      </c>
      <c r="K1899" t="s">
        <v>253</v>
      </c>
      <c r="L1899" t="s">
        <v>254</v>
      </c>
      <c r="M1899" t="s">
        <v>255</v>
      </c>
      <c r="N1899" t="s">
        <v>29</v>
      </c>
      <c r="P1899" t="s">
        <v>47</v>
      </c>
      <c r="Q1899" t="s">
        <v>13299</v>
      </c>
      <c r="R1899" t="s">
        <v>13360</v>
      </c>
      <c r="S1899" t="s">
        <v>13361</v>
      </c>
      <c r="T1899" t="s">
        <v>13362</v>
      </c>
      <c r="V1899" t="s">
        <v>260</v>
      </c>
      <c r="W1899" t="s">
        <v>695</v>
      </c>
      <c r="X1899" t="s">
        <v>13363</v>
      </c>
      <c r="AE1899" t="s">
        <v>13338</v>
      </c>
      <c r="AG1899" t="s">
        <v>320</v>
      </c>
      <c r="AL1899" t="s">
        <v>13364</v>
      </c>
      <c r="AR1899" t="s">
        <v>13365</v>
      </c>
      <c r="AS1899" t="s">
        <v>13366</v>
      </c>
      <c r="AT1899" t="s">
        <v>13367</v>
      </c>
      <c r="AU1899" t="s">
        <v>13368</v>
      </c>
      <c r="BB1899" t="s">
        <v>3415</v>
      </c>
      <c r="BE1899" t="s">
        <v>668</v>
      </c>
      <c r="BF1899" t="s">
        <v>2269</v>
      </c>
      <c r="BG1899" s="1">
        <v>3.95</v>
      </c>
      <c r="BO1899" t="s">
        <v>352</v>
      </c>
      <c r="BP1899" s="1">
        <v>275749</v>
      </c>
      <c r="BQ1899" s="1">
        <v>236898</v>
      </c>
      <c r="BU1899" s="1">
        <v>0</v>
      </c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H1899" s="1">
        <v>19623</v>
      </c>
      <c r="CJ1899" s="1">
        <v>147147</v>
      </c>
      <c r="DA1899" s="1">
        <v>3305</v>
      </c>
      <c r="DK1899" s="1">
        <v>66750</v>
      </c>
      <c r="DV1899" s="1">
        <v>73</v>
      </c>
      <c r="FQ1899" t="s">
        <v>353</v>
      </c>
    </row>
    <row r="1900" spans="1:177" hidden="1" x14ac:dyDescent="0.25">
      <c r="A1900" t="s">
        <v>13369</v>
      </c>
      <c r="B1900" t="s">
        <v>13370</v>
      </c>
      <c r="C1900" t="s">
        <v>249</v>
      </c>
      <c r="F1900" t="s">
        <v>13371</v>
      </c>
      <c r="G1900" t="s">
        <v>13372</v>
      </c>
      <c r="I1900" t="s">
        <v>13373</v>
      </c>
      <c r="K1900" t="s">
        <v>253</v>
      </c>
      <c r="L1900" t="s">
        <v>254</v>
      </c>
      <c r="M1900" t="s">
        <v>255</v>
      </c>
      <c r="N1900" t="s">
        <v>29</v>
      </c>
      <c r="P1900" t="s">
        <v>47</v>
      </c>
      <c r="Q1900" t="s">
        <v>13299</v>
      </c>
      <c r="T1900" t="s">
        <v>3099</v>
      </c>
      <c r="V1900" t="s">
        <v>260</v>
      </c>
      <c r="W1900" t="s">
        <v>1042</v>
      </c>
      <c r="X1900" t="s">
        <v>13374</v>
      </c>
      <c r="AE1900" t="s">
        <v>13375</v>
      </c>
      <c r="AG1900" t="s">
        <v>1277</v>
      </c>
      <c r="AL1900" t="s">
        <v>680</v>
      </c>
      <c r="AR1900" t="s">
        <v>13376</v>
      </c>
      <c r="AS1900" t="s">
        <v>13377</v>
      </c>
      <c r="AT1900" t="s">
        <v>13378</v>
      </c>
      <c r="AU1900" t="s">
        <v>13379</v>
      </c>
      <c r="BB1900" t="s">
        <v>2695</v>
      </c>
      <c r="BC1900" t="s">
        <v>7622</v>
      </c>
      <c r="BD1900" t="s">
        <v>301</v>
      </c>
      <c r="BE1900" t="s">
        <v>13380</v>
      </c>
      <c r="BF1900" t="s">
        <v>303</v>
      </c>
      <c r="BG1900" s="1">
        <v>6.4</v>
      </c>
      <c r="BO1900" t="s">
        <v>281</v>
      </c>
      <c r="BP1900" s="1">
        <v>174856</v>
      </c>
      <c r="BQ1900" s="1">
        <v>174856</v>
      </c>
      <c r="BU1900" s="1">
        <v>0</v>
      </c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t="s">
        <v>282</v>
      </c>
      <c r="CG1900" s="1">
        <v>235.4</v>
      </c>
      <c r="CH1900" s="1">
        <v>12344</v>
      </c>
      <c r="CJ1900" s="1">
        <v>108046.39999999999</v>
      </c>
      <c r="DA1900" s="1">
        <v>2524.5</v>
      </c>
      <c r="DK1900" s="1">
        <v>51405.2</v>
      </c>
      <c r="DV1900" s="1">
        <v>300.3</v>
      </c>
    </row>
    <row r="1901" spans="1:177" hidden="1" x14ac:dyDescent="0.25">
      <c r="A1901" t="s">
        <v>13381</v>
      </c>
      <c r="B1901" t="s">
        <v>13382</v>
      </c>
      <c r="C1901" t="s">
        <v>249</v>
      </c>
      <c r="F1901" t="s">
        <v>13383</v>
      </c>
      <c r="G1901" t="s">
        <v>13384</v>
      </c>
      <c r="I1901" t="s">
        <v>13385</v>
      </c>
      <c r="K1901" t="s">
        <v>253</v>
      </c>
      <c r="L1901" t="s">
        <v>254</v>
      </c>
      <c r="M1901" t="s">
        <v>255</v>
      </c>
      <c r="N1901" t="s">
        <v>29</v>
      </c>
      <c r="P1901" t="s">
        <v>47</v>
      </c>
      <c r="Q1901" t="s">
        <v>13299</v>
      </c>
      <c r="R1901" t="s">
        <v>5843</v>
      </c>
      <c r="T1901" t="s">
        <v>11009</v>
      </c>
      <c r="V1901" t="s">
        <v>260</v>
      </c>
      <c r="W1901" t="s">
        <v>695</v>
      </c>
      <c r="X1901" t="s">
        <v>13386</v>
      </c>
      <c r="AE1901" t="s">
        <v>13387</v>
      </c>
      <c r="AG1901" t="s">
        <v>1277</v>
      </c>
      <c r="AL1901" t="s">
        <v>13388</v>
      </c>
      <c r="AR1901" t="s">
        <v>1932</v>
      </c>
      <c r="AS1901" t="s">
        <v>13389</v>
      </c>
      <c r="AT1901" t="s">
        <v>1002</v>
      </c>
      <c r="AU1901" t="s">
        <v>13390</v>
      </c>
      <c r="BB1901" t="s">
        <v>370</v>
      </c>
      <c r="BC1901" t="s">
        <v>370</v>
      </c>
      <c r="BD1901" t="s">
        <v>301</v>
      </c>
      <c r="BE1901" t="s">
        <v>2576</v>
      </c>
      <c r="BF1901" t="s">
        <v>303</v>
      </c>
      <c r="BG1901" s="1">
        <v>7.2</v>
      </c>
      <c r="BO1901" t="s">
        <v>281</v>
      </c>
      <c r="BP1901" s="1">
        <v>48428</v>
      </c>
      <c r="BQ1901" s="1">
        <v>48428</v>
      </c>
      <c r="BU1901" s="1">
        <v>0</v>
      </c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t="s">
        <v>282</v>
      </c>
      <c r="CG1901" s="1">
        <v>710.36</v>
      </c>
      <c r="CH1901" s="1">
        <v>1467</v>
      </c>
      <c r="CJ1901" s="1">
        <v>27053.439999999999</v>
      </c>
      <c r="DA1901" s="1">
        <v>393.84</v>
      </c>
      <c r="DK1901" s="1">
        <v>16499.09</v>
      </c>
      <c r="DV1901" s="1">
        <v>2304.29</v>
      </c>
    </row>
    <row r="1902" spans="1:177" hidden="1" x14ac:dyDescent="0.25">
      <c r="A1902" t="s">
        <v>13391</v>
      </c>
      <c r="B1902" t="s">
        <v>13392</v>
      </c>
      <c r="C1902" t="s">
        <v>249</v>
      </c>
      <c r="F1902" t="s">
        <v>13393</v>
      </c>
      <c r="G1902" t="s">
        <v>13394</v>
      </c>
      <c r="I1902" t="s">
        <v>13395</v>
      </c>
      <c r="K1902" t="s">
        <v>253</v>
      </c>
      <c r="L1902" t="s">
        <v>254</v>
      </c>
      <c r="M1902" t="s">
        <v>255</v>
      </c>
      <c r="N1902" t="s">
        <v>29</v>
      </c>
      <c r="P1902" t="s">
        <v>47</v>
      </c>
      <c r="Q1902" t="s">
        <v>13299</v>
      </c>
      <c r="R1902" t="s">
        <v>3235</v>
      </c>
      <c r="T1902" t="s">
        <v>3224</v>
      </c>
      <c r="V1902" t="s">
        <v>260</v>
      </c>
      <c r="W1902" t="s">
        <v>695</v>
      </c>
      <c r="X1902" t="s">
        <v>13396</v>
      </c>
      <c r="AE1902" t="s">
        <v>13397</v>
      </c>
      <c r="AG1902" t="s">
        <v>737</v>
      </c>
      <c r="AL1902" t="s">
        <v>680</v>
      </c>
      <c r="AN1902" t="s">
        <v>681</v>
      </c>
      <c r="AR1902" t="s">
        <v>2739</v>
      </c>
      <c r="AS1902" t="s">
        <v>12903</v>
      </c>
      <c r="AT1902" t="s">
        <v>13398</v>
      </c>
      <c r="AX1902" t="s">
        <v>686</v>
      </c>
      <c r="BB1902" t="s">
        <v>349</v>
      </c>
      <c r="BC1902" t="s">
        <v>349</v>
      </c>
      <c r="BD1902" t="s">
        <v>656</v>
      </c>
      <c r="BE1902" t="s">
        <v>8593</v>
      </c>
      <c r="BF1902" t="s">
        <v>351</v>
      </c>
      <c r="BG1902" s="1">
        <v>7</v>
      </c>
      <c r="BO1902" t="s">
        <v>281</v>
      </c>
      <c r="BP1902" s="1">
        <v>7540</v>
      </c>
      <c r="BQ1902" s="1">
        <v>7540</v>
      </c>
      <c r="BU1902" s="1">
        <v>0.4</v>
      </c>
      <c r="BV1902" s="4"/>
      <c r="BW1902" s="4"/>
      <c r="BX1902" s="4"/>
      <c r="BY1902" s="4"/>
      <c r="BZ1902" s="4"/>
      <c r="CA1902" s="4" t="s">
        <v>282</v>
      </c>
      <c r="CB1902" s="4"/>
      <c r="CC1902" s="4"/>
      <c r="CD1902" s="4"/>
      <c r="CE1902" s="4"/>
      <c r="CF1902" t="s">
        <v>282</v>
      </c>
      <c r="CG1902" s="1">
        <v>1860</v>
      </c>
      <c r="CH1902" s="1">
        <v>70</v>
      </c>
      <c r="CJ1902" s="1">
        <v>1560</v>
      </c>
      <c r="DA1902" s="1">
        <v>50</v>
      </c>
      <c r="DK1902" s="1">
        <v>2350</v>
      </c>
      <c r="DN1902" t="s">
        <v>282</v>
      </c>
      <c r="DV1902" s="1">
        <v>1660</v>
      </c>
      <c r="DX1902" t="s">
        <v>282</v>
      </c>
    </row>
    <row r="1903" spans="1:177" hidden="1" x14ac:dyDescent="0.25">
      <c r="A1903" t="s">
        <v>13399</v>
      </c>
      <c r="B1903" t="s">
        <v>13400</v>
      </c>
      <c r="C1903" t="s">
        <v>249</v>
      </c>
      <c r="F1903" t="s">
        <v>13401</v>
      </c>
      <c r="G1903" t="s">
        <v>13402</v>
      </c>
      <c r="I1903" t="s">
        <v>13403</v>
      </c>
      <c r="K1903" t="s">
        <v>253</v>
      </c>
      <c r="L1903" t="s">
        <v>254</v>
      </c>
      <c r="M1903" t="s">
        <v>255</v>
      </c>
      <c r="N1903" t="s">
        <v>29</v>
      </c>
      <c r="P1903" t="s">
        <v>47</v>
      </c>
      <c r="Q1903" t="s">
        <v>13299</v>
      </c>
      <c r="R1903" t="s">
        <v>3235</v>
      </c>
      <c r="S1903" t="s">
        <v>3236</v>
      </c>
      <c r="T1903" t="s">
        <v>3099</v>
      </c>
      <c r="V1903" t="s">
        <v>260</v>
      </c>
      <c r="W1903" t="s">
        <v>13404</v>
      </c>
      <c r="X1903" t="s">
        <v>13405</v>
      </c>
      <c r="AJ1903" t="s">
        <v>589</v>
      </c>
      <c r="AL1903" t="s">
        <v>463</v>
      </c>
      <c r="AN1903" t="s">
        <v>481</v>
      </c>
      <c r="AO1903" t="s">
        <v>268</v>
      </c>
      <c r="AP1903" t="s">
        <v>590</v>
      </c>
      <c r="AQ1903" t="s">
        <v>591</v>
      </c>
      <c r="AT1903" t="s">
        <v>13406</v>
      </c>
      <c r="AU1903" t="s">
        <v>13407</v>
      </c>
      <c r="BB1903" t="s">
        <v>1011</v>
      </c>
      <c r="BC1903" t="s">
        <v>1011</v>
      </c>
      <c r="BE1903" t="s">
        <v>13408</v>
      </c>
      <c r="BF1903" t="s">
        <v>1522</v>
      </c>
      <c r="BG1903" s="1">
        <v>6</v>
      </c>
      <c r="BO1903" t="s">
        <v>281</v>
      </c>
      <c r="BP1903" s="1">
        <v>137556</v>
      </c>
      <c r="BQ1903" s="1">
        <v>137556</v>
      </c>
      <c r="BU1903" s="1">
        <v>1.1000000000000001</v>
      </c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G1903" s="1">
        <v>1053.6600000000001</v>
      </c>
      <c r="CH1903" s="1">
        <v>6837</v>
      </c>
      <c r="CJ1903" s="1">
        <v>82464.899999999994</v>
      </c>
      <c r="DA1903" s="1">
        <v>2312.1</v>
      </c>
      <c r="DK1903" s="1">
        <v>43530.239999999998</v>
      </c>
      <c r="DV1903" s="1">
        <v>1358.63</v>
      </c>
    </row>
    <row r="1904" spans="1:177" hidden="1" x14ac:dyDescent="0.25">
      <c r="A1904" t="s">
        <v>13409</v>
      </c>
      <c r="B1904" t="s">
        <v>13410</v>
      </c>
      <c r="C1904" t="s">
        <v>249</v>
      </c>
      <c r="F1904" t="s">
        <v>13411</v>
      </c>
      <c r="G1904" t="s">
        <v>13412</v>
      </c>
      <c r="I1904" t="s">
        <v>13413</v>
      </c>
      <c r="K1904" t="s">
        <v>253</v>
      </c>
      <c r="L1904" t="s">
        <v>254</v>
      </c>
      <c r="M1904" t="s">
        <v>255</v>
      </c>
      <c r="N1904" t="s">
        <v>29</v>
      </c>
      <c r="P1904" t="s">
        <v>47</v>
      </c>
      <c r="Q1904" t="s">
        <v>13299</v>
      </c>
      <c r="R1904" t="s">
        <v>13414</v>
      </c>
      <c r="T1904" t="s">
        <v>3099</v>
      </c>
      <c r="V1904" t="s">
        <v>260</v>
      </c>
      <c r="W1904" t="s">
        <v>2103</v>
      </c>
      <c r="X1904" t="s">
        <v>13415</v>
      </c>
      <c r="AE1904" t="s">
        <v>13416</v>
      </c>
      <c r="AJ1904" t="s">
        <v>13417</v>
      </c>
      <c r="AL1904" t="s">
        <v>13418</v>
      </c>
      <c r="AN1904" t="s">
        <v>517</v>
      </c>
      <c r="AO1904" t="s">
        <v>268</v>
      </c>
      <c r="AP1904" t="s">
        <v>518</v>
      </c>
      <c r="AQ1904" t="s">
        <v>519</v>
      </c>
      <c r="AR1904" t="s">
        <v>3637</v>
      </c>
      <c r="AS1904" t="s">
        <v>13419</v>
      </c>
      <c r="AT1904" t="s">
        <v>13420</v>
      </c>
      <c r="BB1904" t="s">
        <v>3548</v>
      </c>
      <c r="BC1904" t="s">
        <v>13421</v>
      </c>
      <c r="BG1904" s="1">
        <v>7.1</v>
      </c>
      <c r="BO1904" t="s">
        <v>281</v>
      </c>
      <c r="BP1904" s="1">
        <v>23478</v>
      </c>
      <c r="BQ1904" s="1">
        <v>23478</v>
      </c>
      <c r="BU1904" s="1">
        <v>0</v>
      </c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G1904" s="1">
        <v>151.68</v>
      </c>
      <c r="CH1904" s="1">
        <v>1889</v>
      </c>
      <c r="CJ1904" s="1">
        <v>12472.54</v>
      </c>
      <c r="DA1904" s="1">
        <v>645.41</v>
      </c>
      <c r="DK1904" s="1">
        <v>5903.5</v>
      </c>
      <c r="DV1904" s="1">
        <v>2410.62</v>
      </c>
    </row>
    <row r="1905" spans="1:174" hidden="1" x14ac:dyDescent="0.25">
      <c r="A1905" t="s">
        <v>13422</v>
      </c>
      <c r="B1905" t="s">
        <v>13423</v>
      </c>
      <c r="C1905" t="s">
        <v>249</v>
      </c>
      <c r="F1905" t="s">
        <v>13411</v>
      </c>
      <c r="G1905" t="s">
        <v>13412</v>
      </c>
      <c r="I1905" t="s">
        <v>13413</v>
      </c>
      <c r="K1905" t="s">
        <v>253</v>
      </c>
      <c r="L1905" t="s">
        <v>254</v>
      </c>
      <c r="M1905" t="s">
        <v>255</v>
      </c>
      <c r="N1905" t="s">
        <v>29</v>
      </c>
      <c r="P1905" t="s">
        <v>47</v>
      </c>
      <c r="Q1905" t="s">
        <v>13299</v>
      </c>
      <c r="R1905" t="s">
        <v>13424</v>
      </c>
      <c r="S1905" t="s">
        <v>13425</v>
      </c>
      <c r="T1905" t="s">
        <v>3099</v>
      </c>
      <c r="V1905" t="s">
        <v>260</v>
      </c>
      <c r="W1905" t="s">
        <v>2103</v>
      </c>
      <c r="X1905" t="s">
        <v>13415</v>
      </c>
      <c r="AE1905" t="s">
        <v>6420</v>
      </c>
      <c r="AJ1905" t="s">
        <v>13426</v>
      </c>
      <c r="AL1905" t="s">
        <v>10297</v>
      </c>
      <c r="AN1905" t="s">
        <v>903</v>
      </c>
      <c r="AO1905" t="s">
        <v>268</v>
      </c>
      <c r="AP1905" t="s">
        <v>518</v>
      </c>
      <c r="AQ1905" t="s">
        <v>519</v>
      </c>
      <c r="AT1905" t="s">
        <v>13420</v>
      </c>
      <c r="AX1905" t="s">
        <v>2629</v>
      </c>
      <c r="BB1905" t="s">
        <v>2235</v>
      </c>
      <c r="BC1905" t="s">
        <v>13427</v>
      </c>
      <c r="BO1905" t="s">
        <v>281</v>
      </c>
      <c r="BP1905" s="1">
        <v>185403</v>
      </c>
      <c r="BQ1905" s="1">
        <v>185403</v>
      </c>
      <c r="BU1905" s="1">
        <v>0</v>
      </c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G1905" s="1">
        <v>205.75</v>
      </c>
      <c r="CH1905" s="1">
        <v>1177</v>
      </c>
      <c r="CJ1905" s="1">
        <v>102979.13</v>
      </c>
      <c r="DA1905" s="1">
        <v>1652.72</v>
      </c>
      <c r="DK1905" s="1">
        <v>67846.73</v>
      </c>
      <c r="DV1905" s="1">
        <v>11519.58</v>
      </c>
      <c r="FR1905" t="s">
        <v>353</v>
      </c>
    </row>
    <row r="1906" spans="1:174" hidden="1" x14ac:dyDescent="0.25">
      <c r="A1906" t="s">
        <v>13428</v>
      </c>
      <c r="B1906" t="s">
        <v>13429</v>
      </c>
      <c r="C1906" t="s">
        <v>249</v>
      </c>
      <c r="F1906" t="s">
        <v>13430</v>
      </c>
      <c r="G1906" t="s">
        <v>13431</v>
      </c>
      <c r="I1906" t="s">
        <v>13432</v>
      </c>
      <c r="K1906" t="s">
        <v>253</v>
      </c>
      <c r="L1906" t="s">
        <v>254</v>
      </c>
      <c r="M1906" t="s">
        <v>255</v>
      </c>
      <c r="N1906" t="s">
        <v>29</v>
      </c>
      <c r="P1906" t="s">
        <v>47</v>
      </c>
      <c r="Q1906" t="s">
        <v>13299</v>
      </c>
      <c r="R1906" t="s">
        <v>13433</v>
      </c>
      <c r="S1906" t="s">
        <v>13434</v>
      </c>
      <c r="T1906" t="s">
        <v>13435</v>
      </c>
      <c r="V1906" t="s">
        <v>260</v>
      </c>
      <c r="W1906" t="s">
        <v>720</v>
      </c>
      <c r="X1906" t="s">
        <v>13436</v>
      </c>
      <c r="AE1906" t="s">
        <v>13437</v>
      </c>
      <c r="AJ1906" t="s">
        <v>1113</v>
      </c>
      <c r="AL1906" t="s">
        <v>13418</v>
      </c>
      <c r="AN1906" t="s">
        <v>517</v>
      </c>
      <c r="AO1906" t="s">
        <v>268</v>
      </c>
      <c r="AP1906" t="s">
        <v>518</v>
      </c>
      <c r="AQ1906" t="s">
        <v>519</v>
      </c>
      <c r="AT1906" t="s">
        <v>4986</v>
      </c>
      <c r="BB1906" t="s">
        <v>2235</v>
      </c>
      <c r="BC1906" t="s">
        <v>13438</v>
      </c>
      <c r="BD1906" t="s">
        <v>656</v>
      </c>
      <c r="BO1906" t="s">
        <v>281</v>
      </c>
      <c r="BP1906" s="1">
        <v>185545</v>
      </c>
      <c r="BQ1906" s="1">
        <v>185545</v>
      </c>
      <c r="BU1906" s="1">
        <v>0</v>
      </c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G1906" s="1">
        <v>137.13999999999999</v>
      </c>
      <c r="CH1906" s="1">
        <v>910.52</v>
      </c>
      <c r="CJ1906" s="1">
        <v>99812.21</v>
      </c>
      <c r="DA1906" s="1">
        <v>488.98</v>
      </c>
      <c r="DK1906" s="1">
        <v>69688.990000000005</v>
      </c>
      <c r="DV1906" s="1">
        <v>14481.78</v>
      </c>
    </row>
    <row r="1907" spans="1:174" hidden="1" x14ac:dyDescent="0.25">
      <c r="A1907" t="s">
        <v>13439</v>
      </c>
      <c r="B1907" t="s">
        <v>13440</v>
      </c>
      <c r="C1907" t="s">
        <v>249</v>
      </c>
      <c r="F1907" t="s">
        <v>13441</v>
      </c>
      <c r="G1907" t="s">
        <v>13442</v>
      </c>
      <c r="I1907" t="s">
        <v>13443</v>
      </c>
      <c r="K1907" t="s">
        <v>253</v>
      </c>
      <c r="L1907" t="s">
        <v>254</v>
      </c>
      <c r="M1907" t="s">
        <v>255</v>
      </c>
      <c r="N1907" t="s">
        <v>29</v>
      </c>
      <c r="P1907" t="s">
        <v>47</v>
      </c>
      <c r="Q1907" t="s">
        <v>13299</v>
      </c>
      <c r="R1907" t="s">
        <v>13433</v>
      </c>
      <c r="S1907" t="s">
        <v>13434</v>
      </c>
      <c r="T1907" t="s">
        <v>13444</v>
      </c>
      <c r="V1907" t="s">
        <v>260</v>
      </c>
      <c r="W1907" t="s">
        <v>720</v>
      </c>
      <c r="X1907" t="s">
        <v>13445</v>
      </c>
      <c r="AE1907" t="s">
        <v>13446</v>
      </c>
      <c r="AJ1907" t="s">
        <v>6336</v>
      </c>
      <c r="AL1907" t="s">
        <v>3397</v>
      </c>
      <c r="AN1907" t="s">
        <v>1826</v>
      </c>
      <c r="AO1907" t="s">
        <v>268</v>
      </c>
      <c r="AP1907" t="s">
        <v>590</v>
      </c>
      <c r="AQ1907" t="s">
        <v>6336</v>
      </c>
      <c r="AT1907" t="s">
        <v>8358</v>
      </c>
      <c r="BB1907" t="s">
        <v>2669</v>
      </c>
      <c r="BC1907" t="s">
        <v>13447</v>
      </c>
      <c r="BD1907" t="s">
        <v>656</v>
      </c>
      <c r="BG1907" s="1">
        <v>5.38</v>
      </c>
      <c r="BO1907" t="s">
        <v>281</v>
      </c>
      <c r="BP1907" s="1">
        <v>179947</v>
      </c>
      <c r="BQ1907" s="1">
        <v>179947</v>
      </c>
      <c r="BU1907" s="1">
        <v>-0.1</v>
      </c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G1907" s="1">
        <v>213.94</v>
      </c>
      <c r="CH1907" s="1">
        <v>18487</v>
      </c>
      <c r="CJ1907" s="1">
        <v>111552.82</v>
      </c>
      <c r="DA1907" s="1">
        <v>2080.85</v>
      </c>
      <c r="DK1907" s="1">
        <v>47285.36</v>
      </c>
      <c r="DV1907" s="1">
        <v>239.84</v>
      </c>
    </row>
    <row r="1908" spans="1:174" hidden="1" x14ac:dyDescent="0.25">
      <c r="A1908" t="s">
        <v>13448</v>
      </c>
      <c r="B1908" t="s">
        <v>13449</v>
      </c>
      <c r="C1908" t="s">
        <v>249</v>
      </c>
      <c r="F1908" t="s">
        <v>13441</v>
      </c>
      <c r="G1908" t="s">
        <v>13442</v>
      </c>
      <c r="I1908" t="s">
        <v>13443</v>
      </c>
      <c r="K1908" t="s">
        <v>253</v>
      </c>
      <c r="L1908" t="s">
        <v>254</v>
      </c>
      <c r="M1908" t="s">
        <v>255</v>
      </c>
      <c r="N1908" t="s">
        <v>29</v>
      </c>
      <c r="P1908" t="s">
        <v>47</v>
      </c>
      <c r="Q1908" t="s">
        <v>13299</v>
      </c>
      <c r="T1908" t="s">
        <v>13444</v>
      </c>
      <c r="V1908" t="s">
        <v>260</v>
      </c>
      <c r="W1908" t="s">
        <v>720</v>
      </c>
      <c r="X1908" t="s">
        <v>13445</v>
      </c>
      <c r="AE1908" t="s">
        <v>13450</v>
      </c>
      <c r="AJ1908" t="s">
        <v>6336</v>
      </c>
      <c r="AL1908" t="s">
        <v>13451</v>
      </c>
      <c r="AN1908" t="s">
        <v>6989</v>
      </c>
      <c r="AO1908" t="s">
        <v>268</v>
      </c>
      <c r="AP1908" t="s">
        <v>590</v>
      </c>
      <c r="AQ1908" t="s">
        <v>6336</v>
      </c>
      <c r="AT1908" t="s">
        <v>8358</v>
      </c>
      <c r="BB1908" t="s">
        <v>2061</v>
      </c>
      <c r="BC1908" t="s">
        <v>13452</v>
      </c>
      <c r="BD1908" t="s">
        <v>656</v>
      </c>
      <c r="BG1908" s="1">
        <v>5.2</v>
      </c>
      <c r="BO1908" t="s">
        <v>281</v>
      </c>
      <c r="BP1908" s="1">
        <v>181050</v>
      </c>
      <c r="BQ1908" s="1">
        <v>181050</v>
      </c>
      <c r="BU1908" s="1">
        <v>-0.1</v>
      </c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G1908" s="1">
        <v>194.9</v>
      </c>
      <c r="CH1908" s="1">
        <v>18649</v>
      </c>
      <c r="CJ1908" s="1">
        <v>112239.78</v>
      </c>
      <c r="DA1908" s="1">
        <v>2067.31</v>
      </c>
      <c r="DK1908" s="1">
        <v>47565.29</v>
      </c>
      <c r="DV1908" s="1">
        <v>245.6</v>
      </c>
    </row>
    <row r="1909" spans="1:174" hidden="1" x14ac:dyDescent="0.25">
      <c r="A1909" t="s">
        <v>13453</v>
      </c>
      <c r="B1909" t="s">
        <v>13454</v>
      </c>
      <c r="C1909" t="s">
        <v>249</v>
      </c>
      <c r="F1909" t="s">
        <v>13441</v>
      </c>
      <c r="G1909" t="s">
        <v>13442</v>
      </c>
      <c r="I1909" t="s">
        <v>13443</v>
      </c>
      <c r="K1909" t="s">
        <v>253</v>
      </c>
      <c r="L1909" t="s">
        <v>254</v>
      </c>
      <c r="M1909" t="s">
        <v>255</v>
      </c>
      <c r="N1909" t="s">
        <v>29</v>
      </c>
      <c r="P1909" t="s">
        <v>47</v>
      </c>
      <c r="Q1909" t="s">
        <v>13299</v>
      </c>
      <c r="R1909" t="s">
        <v>13455</v>
      </c>
      <c r="T1909" t="s">
        <v>13444</v>
      </c>
      <c r="V1909" t="s">
        <v>260</v>
      </c>
      <c r="W1909" t="s">
        <v>720</v>
      </c>
      <c r="X1909" t="s">
        <v>13445</v>
      </c>
      <c r="AE1909" t="s">
        <v>13456</v>
      </c>
      <c r="AJ1909" t="s">
        <v>6336</v>
      </c>
      <c r="AL1909" t="s">
        <v>3397</v>
      </c>
      <c r="AN1909" t="s">
        <v>1826</v>
      </c>
      <c r="AO1909" t="s">
        <v>268</v>
      </c>
      <c r="AP1909" t="s">
        <v>590</v>
      </c>
      <c r="AQ1909" t="s">
        <v>6336</v>
      </c>
      <c r="AR1909" t="s">
        <v>630</v>
      </c>
      <c r="AS1909" t="s">
        <v>13457</v>
      </c>
      <c r="AT1909" t="s">
        <v>8358</v>
      </c>
      <c r="BB1909" t="s">
        <v>947</v>
      </c>
      <c r="BC1909" t="s">
        <v>13458</v>
      </c>
      <c r="BD1909" t="s">
        <v>656</v>
      </c>
      <c r="BO1909" t="s">
        <v>281</v>
      </c>
      <c r="BP1909" s="1">
        <v>179295</v>
      </c>
      <c r="BQ1909" s="1">
        <v>179295</v>
      </c>
      <c r="BU1909" s="1">
        <v>-0.1</v>
      </c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G1909" s="1">
        <v>183.44</v>
      </c>
      <c r="CH1909" s="1">
        <v>18244</v>
      </c>
      <c r="CJ1909" s="1">
        <v>111149.01</v>
      </c>
      <c r="DA1909" s="1">
        <v>2080.86</v>
      </c>
      <c r="DK1909" s="1">
        <v>47297.87</v>
      </c>
      <c r="DV1909" s="1">
        <v>253.22</v>
      </c>
    </row>
    <row r="1910" spans="1:174" hidden="1" x14ac:dyDescent="0.25">
      <c r="A1910" t="s">
        <v>13459</v>
      </c>
      <c r="B1910" t="s">
        <v>13460</v>
      </c>
      <c r="C1910" t="s">
        <v>249</v>
      </c>
      <c r="F1910" t="s">
        <v>13441</v>
      </c>
      <c r="G1910" t="s">
        <v>13442</v>
      </c>
      <c r="I1910" t="s">
        <v>13443</v>
      </c>
      <c r="K1910" t="s">
        <v>253</v>
      </c>
      <c r="L1910" t="s">
        <v>254</v>
      </c>
      <c r="M1910" t="s">
        <v>255</v>
      </c>
      <c r="N1910" t="s">
        <v>29</v>
      </c>
      <c r="P1910" t="s">
        <v>47</v>
      </c>
      <c r="Q1910" t="s">
        <v>13299</v>
      </c>
      <c r="R1910" t="s">
        <v>13455</v>
      </c>
      <c r="T1910" t="s">
        <v>13444</v>
      </c>
      <c r="V1910" t="s">
        <v>260</v>
      </c>
      <c r="W1910" t="s">
        <v>720</v>
      </c>
      <c r="X1910" t="s">
        <v>13445</v>
      </c>
      <c r="AE1910" t="s">
        <v>13461</v>
      </c>
      <c r="AJ1910" t="s">
        <v>6336</v>
      </c>
      <c r="AL1910" t="s">
        <v>3397</v>
      </c>
      <c r="AN1910" t="s">
        <v>1826</v>
      </c>
      <c r="AO1910" t="s">
        <v>268</v>
      </c>
      <c r="AP1910" t="s">
        <v>590</v>
      </c>
      <c r="AQ1910" t="s">
        <v>6336</v>
      </c>
      <c r="AR1910" t="s">
        <v>630</v>
      </c>
      <c r="AS1910" t="s">
        <v>13457</v>
      </c>
      <c r="AT1910" t="s">
        <v>8358</v>
      </c>
      <c r="BB1910" t="s">
        <v>1996</v>
      </c>
      <c r="BC1910" t="s">
        <v>13462</v>
      </c>
      <c r="BD1910" t="s">
        <v>656</v>
      </c>
      <c r="BO1910" t="s">
        <v>281</v>
      </c>
      <c r="BP1910" s="1">
        <v>183117</v>
      </c>
      <c r="BQ1910" s="1">
        <v>183117</v>
      </c>
      <c r="BU1910" s="1">
        <v>-0.1</v>
      </c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G1910" s="1">
        <v>99.25</v>
      </c>
      <c r="CH1910" s="1">
        <v>18287</v>
      </c>
      <c r="CJ1910" s="1">
        <v>113592.02</v>
      </c>
      <c r="DA1910" s="1">
        <v>2190.19</v>
      </c>
      <c r="DK1910" s="1">
        <v>48590.65</v>
      </c>
      <c r="DV1910" s="1">
        <v>245.86</v>
      </c>
    </row>
    <row r="1911" spans="1:174" hidden="1" x14ac:dyDescent="0.25">
      <c r="A1911" t="s">
        <v>13463</v>
      </c>
      <c r="B1911" t="s">
        <v>13464</v>
      </c>
      <c r="C1911" t="s">
        <v>249</v>
      </c>
      <c r="F1911" t="s">
        <v>13441</v>
      </c>
      <c r="G1911" t="s">
        <v>13442</v>
      </c>
      <c r="I1911" t="s">
        <v>13443</v>
      </c>
      <c r="K1911" t="s">
        <v>253</v>
      </c>
      <c r="L1911" t="s">
        <v>254</v>
      </c>
      <c r="M1911" t="s">
        <v>255</v>
      </c>
      <c r="N1911" t="s">
        <v>29</v>
      </c>
      <c r="P1911" t="s">
        <v>47</v>
      </c>
      <c r="Q1911" t="s">
        <v>13299</v>
      </c>
      <c r="R1911" t="s">
        <v>13455</v>
      </c>
      <c r="T1911" t="s">
        <v>13444</v>
      </c>
      <c r="V1911" t="s">
        <v>260</v>
      </c>
      <c r="W1911" t="s">
        <v>720</v>
      </c>
      <c r="X1911" t="s">
        <v>13445</v>
      </c>
      <c r="AE1911" t="s">
        <v>13465</v>
      </c>
      <c r="AJ1911" t="s">
        <v>7180</v>
      </c>
      <c r="AL1911" t="s">
        <v>3397</v>
      </c>
      <c r="AN1911" t="s">
        <v>1826</v>
      </c>
      <c r="AO1911" t="s">
        <v>268</v>
      </c>
      <c r="AP1911" t="s">
        <v>590</v>
      </c>
      <c r="AQ1911" t="s">
        <v>6336</v>
      </c>
      <c r="AR1911" t="s">
        <v>630</v>
      </c>
      <c r="AS1911" t="s">
        <v>13457</v>
      </c>
      <c r="AT1911" t="s">
        <v>8358</v>
      </c>
      <c r="BB1911" t="s">
        <v>3401</v>
      </c>
      <c r="BC1911" t="s">
        <v>13466</v>
      </c>
      <c r="BD1911" t="s">
        <v>656</v>
      </c>
      <c r="BO1911" t="s">
        <v>281</v>
      </c>
      <c r="BP1911" s="1">
        <v>141181</v>
      </c>
      <c r="BQ1911" s="1">
        <v>141181</v>
      </c>
      <c r="BU1911" s="1">
        <v>-0.1</v>
      </c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G1911" s="1">
        <v>318.56</v>
      </c>
      <c r="CH1911" s="1">
        <v>21516</v>
      </c>
      <c r="CJ1911" s="1">
        <v>87812.52</v>
      </c>
      <c r="DA1911" s="1">
        <v>1461.65</v>
      </c>
      <c r="DK1911" s="1">
        <v>29664.83</v>
      </c>
      <c r="DV1911" s="1">
        <v>317.45999999999998</v>
      </c>
    </row>
    <row r="1912" spans="1:174" hidden="1" x14ac:dyDescent="0.25">
      <c r="A1912" t="s">
        <v>13467</v>
      </c>
      <c r="B1912" t="s">
        <v>13468</v>
      </c>
      <c r="C1912" t="s">
        <v>249</v>
      </c>
      <c r="F1912" t="s">
        <v>13469</v>
      </c>
      <c r="G1912" t="s">
        <v>13470</v>
      </c>
      <c r="I1912" t="s">
        <v>13471</v>
      </c>
      <c r="K1912" t="s">
        <v>253</v>
      </c>
      <c r="L1912" t="s">
        <v>254</v>
      </c>
      <c r="M1912" t="s">
        <v>255</v>
      </c>
      <c r="N1912" t="s">
        <v>29</v>
      </c>
      <c r="P1912" t="s">
        <v>47</v>
      </c>
      <c r="Q1912" t="s">
        <v>13299</v>
      </c>
      <c r="R1912" t="s">
        <v>257</v>
      </c>
      <c r="T1912" t="s">
        <v>11009</v>
      </c>
      <c r="V1912" t="s">
        <v>260</v>
      </c>
      <c r="W1912" t="s">
        <v>261</v>
      </c>
      <c r="X1912" t="s">
        <v>13472</v>
      </c>
      <c r="AE1912" t="s">
        <v>13473</v>
      </c>
      <c r="AL1912" t="s">
        <v>709</v>
      </c>
      <c r="AN1912" t="s">
        <v>628</v>
      </c>
      <c r="AT1912" t="s">
        <v>13474</v>
      </c>
      <c r="AX1912" t="s">
        <v>577</v>
      </c>
      <c r="BB1912" t="s">
        <v>2630</v>
      </c>
      <c r="BE1912" t="s">
        <v>1845</v>
      </c>
      <c r="BF1912" t="s">
        <v>303</v>
      </c>
      <c r="BG1912" s="1">
        <v>6.15</v>
      </c>
      <c r="BO1912" t="s">
        <v>352</v>
      </c>
      <c r="BP1912" s="1">
        <v>189772</v>
      </c>
      <c r="BQ1912" s="1">
        <v>169894</v>
      </c>
      <c r="BU1912" s="1">
        <v>-0.1</v>
      </c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G1912" s="1">
        <v>333</v>
      </c>
      <c r="CH1912" s="1">
        <v>10378</v>
      </c>
      <c r="CJ1912" s="1">
        <v>104046</v>
      </c>
      <c r="DA1912" s="1">
        <v>1491</v>
      </c>
      <c r="DK1912" s="1">
        <v>53046.86</v>
      </c>
      <c r="DV1912" s="1">
        <v>536</v>
      </c>
    </row>
    <row r="1913" spans="1:174" hidden="1" x14ac:dyDescent="0.25">
      <c r="A1913" t="s">
        <v>13475</v>
      </c>
      <c r="B1913" t="s">
        <v>13476</v>
      </c>
      <c r="C1913" t="s">
        <v>249</v>
      </c>
      <c r="F1913" t="s">
        <v>13469</v>
      </c>
      <c r="G1913" t="s">
        <v>13470</v>
      </c>
      <c r="I1913" t="s">
        <v>13471</v>
      </c>
      <c r="K1913" t="s">
        <v>253</v>
      </c>
      <c r="L1913" t="s">
        <v>254</v>
      </c>
      <c r="M1913" t="s">
        <v>255</v>
      </c>
      <c r="N1913" t="s">
        <v>29</v>
      </c>
      <c r="P1913" t="s">
        <v>47</v>
      </c>
      <c r="Q1913" t="s">
        <v>13299</v>
      </c>
      <c r="R1913" t="s">
        <v>257</v>
      </c>
      <c r="T1913" t="s">
        <v>11009</v>
      </c>
      <c r="V1913" t="s">
        <v>260</v>
      </c>
      <c r="W1913" t="s">
        <v>261</v>
      </c>
      <c r="X1913" t="s">
        <v>13472</v>
      </c>
      <c r="AE1913" t="s">
        <v>13473</v>
      </c>
      <c r="AL1913" t="s">
        <v>709</v>
      </c>
      <c r="AN1913" t="s">
        <v>628</v>
      </c>
      <c r="AT1913" t="s">
        <v>13474</v>
      </c>
      <c r="AX1913" t="s">
        <v>577</v>
      </c>
      <c r="BB1913" t="s">
        <v>2460</v>
      </c>
      <c r="BC1913" t="s">
        <v>12429</v>
      </c>
      <c r="BD1913" t="s">
        <v>656</v>
      </c>
      <c r="BE1913" t="s">
        <v>1845</v>
      </c>
      <c r="BF1913" t="s">
        <v>303</v>
      </c>
      <c r="BG1913" s="1">
        <v>6.15</v>
      </c>
      <c r="BO1913" t="s">
        <v>281</v>
      </c>
      <c r="BP1913" s="1">
        <v>192116</v>
      </c>
      <c r="BQ1913" s="1">
        <v>192116</v>
      </c>
      <c r="BU1913" s="1">
        <v>-0.1</v>
      </c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G1913" s="1">
        <v>376.56</v>
      </c>
      <c r="CH1913" s="1">
        <v>11735</v>
      </c>
      <c r="CJ1913" s="1">
        <v>117655.22</v>
      </c>
      <c r="DA1913" s="1">
        <v>1686.02</v>
      </c>
      <c r="DK1913" s="1">
        <v>59985.4</v>
      </c>
      <c r="DV1913" s="1">
        <v>606.11</v>
      </c>
    </row>
    <row r="1914" spans="1:174" hidden="1" x14ac:dyDescent="0.25">
      <c r="A1914" t="s">
        <v>13477</v>
      </c>
      <c r="B1914" t="s">
        <v>13478</v>
      </c>
      <c r="C1914" t="s">
        <v>249</v>
      </c>
      <c r="F1914" t="s">
        <v>13479</v>
      </c>
      <c r="G1914" t="s">
        <v>13480</v>
      </c>
      <c r="I1914" t="s">
        <v>13481</v>
      </c>
      <c r="K1914" t="s">
        <v>253</v>
      </c>
      <c r="L1914" t="s">
        <v>254</v>
      </c>
      <c r="M1914" t="s">
        <v>255</v>
      </c>
      <c r="N1914" t="s">
        <v>29</v>
      </c>
      <c r="P1914" t="s">
        <v>47</v>
      </c>
      <c r="Q1914" t="s">
        <v>13299</v>
      </c>
      <c r="R1914" t="s">
        <v>13433</v>
      </c>
      <c r="S1914" t="s">
        <v>13434</v>
      </c>
      <c r="T1914" t="s">
        <v>5124</v>
      </c>
      <c r="V1914" t="s">
        <v>260</v>
      </c>
      <c r="W1914" t="s">
        <v>720</v>
      </c>
      <c r="X1914" t="s">
        <v>13482</v>
      </c>
      <c r="AE1914" t="s">
        <v>13483</v>
      </c>
      <c r="AJ1914" t="s">
        <v>606</v>
      </c>
      <c r="AL1914" t="s">
        <v>13418</v>
      </c>
      <c r="AN1914" t="s">
        <v>517</v>
      </c>
      <c r="AO1914" t="s">
        <v>268</v>
      </c>
      <c r="AP1914" t="s">
        <v>269</v>
      </c>
      <c r="AQ1914" t="s">
        <v>296</v>
      </c>
      <c r="AT1914" t="s">
        <v>13484</v>
      </c>
      <c r="AX1914" t="s">
        <v>2629</v>
      </c>
      <c r="BB1914" t="s">
        <v>1546</v>
      </c>
      <c r="BC1914" t="s">
        <v>13485</v>
      </c>
      <c r="BD1914" t="s">
        <v>656</v>
      </c>
      <c r="BO1914" t="s">
        <v>281</v>
      </c>
      <c r="BP1914" s="1">
        <v>127946</v>
      </c>
      <c r="BQ1914" s="1">
        <v>127946</v>
      </c>
      <c r="BU1914" s="1">
        <v>0</v>
      </c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G1914" s="1">
        <v>74.95</v>
      </c>
      <c r="CH1914" s="1">
        <v>2172</v>
      </c>
      <c r="CJ1914" s="1">
        <v>73358.69</v>
      </c>
      <c r="DA1914" s="1">
        <v>788.58</v>
      </c>
      <c r="DK1914" s="1">
        <v>46148.33</v>
      </c>
      <c r="DV1914" s="1">
        <v>5377.78</v>
      </c>
    </row>
    <row r="1915" spans="1:174" hidden="1" x14ac:dyDescent="0.25">
      <c r="A1915" t="s">
        <v>13486</v>
      </c>
      <c r="B1915" t="s">
        <v>13487</v>
      </c>
      <c r="C1915" t="s">
        <v>249</v>
      </c>
      <c r="F1915" t="s">
        <v>13488</v>
      </c>
      <c r="G1915" t="s">
        <v>13489</v>
      </c>
      <c r="I1915" t="s">
        <v>13490</v>
      </c>
      <c r="K1915" t="s">
        <v>253</v>
      </c>
      <c r="L1915" t="s">
        <v>254</v>
      </c>
      <c r="M1915" t="s">
        <v>255</v>
      </c>
      <c r="N1915" t="s">
        <v>29</v>
      </c>
      <c r="P1915" t="s">
        <v>47</v>
      </c>
      <c r="Q1915" t="s">
        <v>13299</v>
      </c>
      <c r="R1915" t="s">
        <v>13491</v>
      </c>
      <c r="S1915" t="s">
        <v>13492</v>
      </c>
      <c r="T1915" t="s">
        <v>13493</v>
      </c>
      <c r="V1915" t="s">
        <v>260</v>
      </c>
      <c r="W1915" t="s">
        <v>720</v>
      </c>
      <c r="X1915" t="s">
        <v>13494</v>
      </c>
      <c r="AE1915" t="s">
        <v>13495</v>
      </c>
      <c r="AL1915" t="s">
        <v>13496</v>
      </c>
      <c r="AN1915" t="s">
        <v>517</v>
      </c>
      <c r="AT1915" t="s">
        <v>11922</v>
      </c>
      <c r="BB1915" t="s">
        <v>8583</v>
      </c>
      <c r="BC1915" t="s">
        <v>13497</v>
      </c>
      <c r="BD1915" t="s">
        <v>656</v>
      </c>
      <c r="BO1915" t="s">
        <v>281</v>
      </c>
      <c r="BP1915" s="1">
        <v>271806</v>
      </c>
      <c r="BQ1915" s="1">
        <v>271806</v>
      </c>
      <c r="BU1915" s="1">
        <v>0</v>
      </c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G1915" s="1">
        <v>165.97</v>
      </c>
      <c r="CH1915" s="1">
        <v>6796</v>
      </c>
      <c r="CJ1915" s="1">
        <v>165223.64000000001</v>
      </c>
      <c r="DA1915" s="1">
        <v>1855.11</v>
      </c>
      <c r="DK1915" s="1">
        <v>96409.68</v>
      </c>
      <c r="DV1915" s="1">
        <v>1281.8599999999999</v>
      </c>
    </row>
    <row r="1916" spans="1:174" x14ac:dyDescent="0.25">
      <c r="A1916" t="s">
        <v>13498</v>
      </c>
      <c r="B1916" t="s">
        <v>13499</v>
      </c>
      <c r="C1916" t="s">
        <v>249</v>
      </c>
      <c r="D1916" t="s">
        <v>2909</v>
      </c>
      <c r="F1916" t="s">
        <v>13500</v>
      </c>
      <c r="G1916" t="s">
        <v>13501</v>
      </c>
      <c r="I1916" t="s">
        <v>13502</v>
      </c>
      <c r="K1916" t="s">
        <v>253</v>
      </c>
      <c r="L1916" t="s">
        <v>254</v>
      </c>
      <c r="M1916" t="s">
        <v>255</v>
      </c>
      <c r="N1916" t="s">
        <v>29</v>
      </c>
      <c r="P1916" t="s">
        <v>47</v>
      </c>
      <c r="Q1916" t="s">
        <v>13299</v>
      </c>
      <c r="R1916" t="s">
        <v>13503</v>
      </c>
      <c r="S1916" t="s">
        <v>13504</v>
      </c>
      <c r="T1916" t="s">
        <v>13505</v>
      </c>
      <c r="V1916" t="s">
        <v>260</v>
      </c>
      <c r="W1916" t="s">
        <v>720</v>
      </c>
      <c r="X1916" t="s">
        <v>13506</v>
      </c>
      <c r="AE1916" t="s">
        <v>4315</v>
      </c>
      <c r="AG1916" t="s">
        <v>13507</v>
      </c>
      <c r="AJ1916" t="s">
        <v>709</v>
      </c>
      <c r="AL1916" t="s">
        <v>3087</v>
      </c>
      <c r="AN1916" t="s">
        <v>681</v>
      </c>
      <c r="AO1916" t="s">
        <v>268</v>
      </c>
      <c r="AP1916" t="s">
        <v>269</v>
      </c>
      <c r="AQ1916" t="s">
        <v>709</v>
      </c>
      <c r="AR1916" t="s">
        <v>13508</v>
      </c>
      <c r="AS1916" t="s">
        <v>12498</v>
      </c>
      <c r="AT1916" t="s">
        <v>13509</v>
      </c>
      <c r="AU1916" t="s">
        <v>13510</v>
      </c>
      <c r="BB1916" t="s">
        <v>3537</v>
      </c>
      <c r="BC1916" t="s">
        <v>3537</v>
      </c>
      <c r="BD1916" t="s">
        <v>301</v>
      </c>
      <c r="BE1916" t="s">
        <v>1197</v>
      </c>
      <c r="BF1916" t="s">
        <v>2269</v>
      </c>
      <c r="BG1916" s="1">
        <v>5.6</v>
      </c>
      <c r="BO1916" t="s">
        <v>281</v>
      </c>
      <c r="BP1916" s="1">
        <v>225471</v>
      </c>
      <c r="BQ1916" s="1">
        <v>225471</v>
      </c>
      <c r="BU1916" s="1">
        <v>-2</v>
      </c>
      <c r="BV1916" s="4"/>
      <c r="BW1916" s="4"/>
      <c r="BX1916" s="4"/>
      <c r="BY1916" s="1">
        <v>9</v>
      </c>
      <c r="BZ1916" s="4"/>
      <c r="CA1916" s="1">
        <v>8</v>
      </c>
      <c r="CB1916" s="4"/>
      <c r="CC1916" s="4"/>
      <c r="CD1916" s="1">
        <v>421</v>
      </c>
      <c r="CE1916" s="4"/>
      <c r="CG1916" s="1">
        <v>70</v>
      </c>
      <c r="CH1916" s="1">
        <v>21996</v>
      </c>
      <c r="CJ1916" s="1">
        <v>140456</v>
      </c>
      <c r="CM1916" s="1">
        <v>0.05</v>
      </c>
      <c r="CW1916" s="1">
        <v>51</v>
      </c>
      <c r="CX1916" s="1">
        <v>147</v>
      </c>
      <c r="CZ1916" s="1">
        <v>10</v>
      </c>
      <c r="DA1916" s="1">
        <v>1171</v>
      </c>
      <c r="DI1916" s="1">
        <v>97</v>
      </c>
      <c r="DK1916" s="1">
        <v>59520</v>
      </c>
      <c r="DS1916" s="1">
        <v>0.1</v>
      </c>
      <c r="DV1916" s="1">
        <v>263</v>
      </c>
      <c r="ED1916" s="1">
        <v>1192</v>
      </c>
      <c r="EP1916" s="1">
        <v>60</v>
      </c>
    </row>
    <row r="1917" spans="1:174" hidden="1" x14ac:dyDescent="0.25">
      <c r="A1917" t="s">
        <v>13511</v>
      </c>
      <c r="B1917" t="s">
        <v>13512</v>
      </c>
      <c r="C1917" t="s">
        <v>249</v>
      </c>
      <c r="F1917" t="s">
        <v>13513</v>
      </c>
      <c r="G1917" t="s">
        <v>13514</v>
      </c>
      <c r="H1917" t="s">
        <v>378</v>
      </c>
      <c r="K1917" t="s">
        <v>253</v>
      </c>
      <c r="L1917" t="s">
        <v>254</v>
      </c>
      <c r="M1917" t="s">
        <v>255</v>
      </c>
      <c r="N1917" t="s">
        <v>29</v>
      </c>
      <c r="P1917" t="s">
        <v>47</v>
      </c>
      <c r="Q1917" t="s">
        <v>13299</v>
      </c>
      <c r="R1917" t="s">
        <v>13515</v>
      </c>
      <c r="S1917" t="s">
        <v>13516</v>
      </c>
      <c r="T1917" t="s">
        <v>13517</v>
      </c>
      <c r="V1917" t="s">
        <v>260</v>
      </c>
      <c r="X1917" t="s">
        <v>13518</v>
      </c>
      <c r="AL1917" t="s">
        <v>1684</v>
      </c>
      <c r="AN1917" t="s">
        <v>267</v>
      </c>
      <c r="AX1917" t="s">
        <v>686</v>
      </c>
      <c r="BB1917" t="s">
        <v>1571</v>
      </c>
      <c r="BC1917" t="s">
        <v>1571</v>
      </c>
      <c r="BD1917" t="s">
        <v>656</v>
      </c>
      <c r="BE1917" t="s">
        <v>1134</v>
      </c>
      <c r="BF1917" t="s">
        <v>487</v>
      </c>
      <c r="BO1917" t="s">
        <v>281</v>
      </c>
      <c r="BP1917" s="1">
        <v>147862</v>
      </c>
      <c r="BQ1917" s="1">
        <v>147862</v>
      </c>
      <c r="BU1917" s="1">
        <v>0</v>
      </c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G1917" s="1">
        <v>73</v>
      </c>
      <c r="CH1917" s="1">
        <v>4660</v>
      </c>
      <c r="CJ1917" s="1">
        <v>90200</v>
      </c>
      <c r="DA1917" s="1">
        <v>1510</v>
      </c>
      <c r="DK1917" s="1">
        <v>50664</v>
      </c>
      <c r="DV1917" s="1">
        <v>755</v>
      </c>
    </row>
    <row r="1918" spans="1:174" hidden="1" x14ac:dyDescent="0.25">
      <c r="A1918" t="s">
        <v>13519</v>
      </c>
      <c r="B1918" t="s">
        <v>13520</v>
      </c>
      <c r="C1918" t="s">
        <v>249</v>
      </c>
      <c r="F1918" t="s">
        <v>13521</v>
      </c>
      <c r="G1918" t="s">
        <v>13522</v>
      </c>
      <c r="H1918" t="s">
        <v>378</v>
      </c>
      <c r="K1918" t="s">
        <v>253</v>
      </c>
      <c r="L1918" t="s">
        <v>254</v>
      </c>
      <c r="M1918" t="s">
        <v>255</v>
      </c>
      <c r="N1918" t="s">
        <v>29</v>
      </c>
      <c r="P1918" t="s">
        <v>47</v>
      </c>
      <c r="Q1918" t="s">
        <v>13299</v>
      </c>
      <c r="R1918" t="s">
        <v>13523</v>
      </c>
      <c r="S1918" t="s">
        <v>13524</v>
      </c>
      <c r="T1918" t="s">
        <v>13525</v>
      </c>
      <c r="V1918" t="s">
        <v>260</v>
      </c>
      <c r="X1918" t="s">
        <v>13526</v>
      </c>
      <c r="AL1918" t="s">
        <v>680</v>
      </c>
      <c r="AN1918" t="s">
        <v>681</v>
      </c>
      <c r="AX1918" t="s">
        <v>686</v>
      </c>
      <c r="BB1918" t="s">
        <v>1571</v>
      </c>
      <c r="BC1918" t="s">
        <v>1571</v>
      </c>
      <c r="BD1918" t="s">
        <v>656</v>
      </c>
      <c r="BE1918" t="s">
        <v>3696</v>
      </c>
      <c r="BF1918" t="s">
        <v>487</v>
      </c>
      <c r="BO1918" t="s">
        <v>281</v>
      </c>
      <c r="BP1918" s="1">
        <v>146224</v>
      </c>
      <c r="BQ1918" s="1">
        <v>146224</v>
      </c>
      <c r="BU1918" s="1">
        <v>0</v>
      </c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G1918" s="1">
        <v>140</v>
      </c>
      <c r="CH1918" s="1">
        <v>9050</v>
      </c>
      <c r="CJ1918" s="1">
        <v>90200</v>
      </c>
      <c r="DA1918" s="1">
        <v>2180</v>
      </c>
      <c r="DK1918" s="1">
        <v>44229</v>
      </c>
      <c r="DV1918" s="1">
        <v>425</v>
      </c>
    </row>
    <row r="1919" spans="1:174" hidden="1" x14ac:dyDescent="0.25">
      <c r="A1919" t="s">
        <v>13527</v>
      </c>
      <c r="B1919" t="s">
        <v>13528</v>
      </c>
      <c r="C1919" t="s">
        <v>249</v>
      </c>
      <c r="F1919" t="s">
        <v>13521</v>
      </c>
      <c r="G1919" t="s">
        <v>13522</v>
      </c>
      <c r="H1919" t="s">
        <v>378</v>
      </c>
      <c r="K1919" t="s">
        <v>253</v>
      </c>
      <c r="L1919" t="s">
        <v>254</v>
      </c>
      <c r="M1919" t="s">
        <v>255</v>
      </c>
      <c r="N1919" t="s">
        <v>29</v>
      </c>
      <c r="P1919" t="s">
        <v>47</v>
      </c>
      <c r="Q1919" t="s">
        <v>13299</v>
      </c>
      <c r="R1919" t="s">
        <v>13523</v>
      </c>
      <c r="S1919" t="s">
        <v>13524</v>
      </c>
      <c r="T1919" t="s">
        <v>13529</v>
      </c>
      <c r="V1919" t="s">
        <v>260</v>
      </c>
      <c r="X1919" t="s">
        <v>13526</v>
      </c>
      <c r="AL1919" t="s">
        <v>13530</v>
      </c>
      <c r="AN1919" t="s">
        <v>267</v>
      </c>
      <c r="AR1919" t="s">
        <v>8980</v>
      </c>
      <c r="AS1919" t="s">
        <v>13531</v>
      </c>
      <c r="BB1919" t="s">
        <v>2008</v>
      </c>
      <c r="BC1919" t="s">
        <v>2008</v>
      </c>
      <c r="BE1919" t="s">
        <v>1954</v>
      </c>
      <c r="BF1919" t="s">
        <v>2413</v>
      </c>
      <c r="BO1919" t="s">
        <v>281</v>
      </c>
      <c r="BP1919" s="1">
        <v>176420</v>
      </c>
      <c r="BQ1919" s="1">
        <v>176420</v>
      </c>
      <c r="BU1919" s="1">
        <v>0</v>
      </c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G1919" s="1">
        <v>155.82</v>
      </c>
      <c r="CH1919" s="1">
        <v>6199</v>
      </c>
      <c r="CJ1919" s="1">
        <v>107538.06</v>
      </c>
      <c r="DA1919" s="1">
        <v>1867.61</v>
      </c>
      <c r="DK1919" s="1">
        <v>59646.78</v>
      </c>
      <c r="DV1919" s="1">
        <v>1012.83</v>
      </c>
    </row>
    <row r="1920" spans="1:174" hidden="1" x14ac:dyDescent="0.25">
      <c r="A1920" t="s">
        <v>13532</v>
      </c>
      <c r="B1920" t="s">
        <v>13533</v>
      </c>
      <c r="C1920" t="s">
        <v>249</v>
      </c>
      <c r="F1920" t="s">
        <v>13521</v>
      </c>
      <c r="G1920" t="s">
        <v>13522</v>
      </c>
      <c r="H1920" t="s">
        <v>378</v>
      </c>
      <c r="K1920" t="s">
        <v>253</v>
      </c>
      <c r="L1920" t="s">
        <v>254</v>
      </c>
      <c r="M1920" t="s">
        <v>255</v>
      </c>
      <c r="N1920" t="s">
        <v>29</v>
      </c>
      <c r="P1920" t="s">
        <v>47</v>
      </c>
      <c r="Q1920" t="s">
        <v>13299</v>
      </c>
      <c r="R1920" t="s">
        <v>13523</v>
      </c>
      <c r="S1920" t="s">
        <v>13524</v>
      </c>
      <c r="T1920" t="s">
        <v>13534</v>
      </c>
      <c r="V1920" t="s">
        <v>260</v>
      </c>
      <c r="X1920" t="s">
        <v>13526</v>
      </c>
      <c r="AG1920" t="s">
        <v>9535</v>
      </c>
      <c r="AL1920" t="s">
        <v>680</v>
      </c>
      <c r="AX1920" t="s">
        <v>686</v>
      </c>
      <c r="BB1920" t="s">
        <v>986</v>
      </c>
      <c r="BC1920" t="s">
        <v>986</v>
      </c>
      <c r="BD1920" t="s">
        <v>656</v>
      </c>
      <c r="BE1920" t="s">
        <v>4572</v>
      </c>
      <c r="BF1920" t="s">
        <v>390</v>
      </c>
      <c r="BO1920" t="s">
        <v>281</v>
      </c>
      <c r="BP1920" s="1">
        <v>102651</v>
      </c>
      <c r="BQ1920" s="1">
        <v>102651</v>
      </c>
      <c r="BU1920" s="1">
        <v>0</v>
      </c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G1920" s="1">
        <v>133</v>
      </c>
      <c r="CH1920" s="1">
        <v>8289</v>
      </c>
      <c r="CJ1920" s="1">
        <v>63222</v>
      </c>
      <c r="DA1920" s="1">
        <v>1448</v>
      </c>
      <c r="DK1920" s="1">
        <v>29039</v>
      </c>
      <c r="DV1920" s="1">
        <v>520</v>
      </c>
    </row>
    <row r="1921" spans="1:177" hidden="1" x14ac:dyDescent="0.25">
      <c r="A1921" t="s">
        <v>13535</v>
      </c>
      <c r="B1921" t="s">
        <v>13536</v>
      </c>
      <c r="C1921" t="s">
        <v>249</v>
      </c>
      <c r="F1921" t="s">
        <v>3526</v>
      </c>
      <c r="G1921" t="s">
        <v>3527</v>
      </c>
      <c r="H1921" t="s">
        <v>378</v>
      </c>
      <c r="K1921" t="s">
        <v>253</v>
      </c>
      <c r="L1921" t="s">
        <v>254</v>
      </c>
      <c r="M1921" t="s">
        <v>255</v>
      </c>
      <c r="N1921" t="s">
        <v>29</v>
      </c>
      <c r="P1921" t="s">
        <v>47</v>
      </c>
      <c r="Q1921" t="s">
        <v>13299</v>
      </c>
      <c r="R1921" t="s">
        <v>3192</v>
      </c>
      <c r="S1921" t="s">
        <v>3193</v>
      </c>
      <c r="T1921" t="s">
        <v>13537</v>
      </c>
      <c r="V1921" t="s">
        <v>260</v>
      </c>
      <c r="X1921" t="s">
        <v>13538</v>
      </c>
      <c r="AG1921" t="s">
        <v>264</v>
      </c>
      <c r="AL1921" t="s">
        <v>13539</v>
      </c>
      <c r="AR1921" t="s">
        <v>13540</v>
      </c>
      <c r="AS1921" t="s">
        <v>13541</v>
      </c>
      <c r="BB1921" t="s">
        <v>453</v>
      </c>
      <c r="BC1921" t="s">
        <v>453</v>
      </c>
      <c r="BD1921" t="s">
        <v>656</v>
      </c>
      <c r="BG1921" s="1">
        <v>7</v>
      </c>
      <c r="BO1921" t="s">
        <v>281</v>
      </c>
      <c r="BP1921" s="1">
        <v>17708</v>
      </c>
      <c r="BQ1921" s="1">
        <v>17708</v>
      </c>
      <c r="BU1921" s="1">
        <v>0</v>
      </c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H1921" s="1">
        <v>309</v>
      </c>
      <c r="CJ1921" s="1">
        <v>10830</v>
      </c>
      <c r="DA1921" s="1">
        <v>104</v>
      </c>
      <c r="DK1921" s="1">
        <v>6465.21</v>
      </c>
    </row>
    <row r="1922" spans="1:177" hidden="1" x14ac:dyDescent="0.25">
      <c r="A1922" t="s">
        <v>13542</v>
      </c>
      <c r="B1922" t="s">
        <v>13543</v>
      </c>
      <c r="C1922" t="s">
        <v>249</v>
      </c>
      <c r="D1922" t="s">
        <v>6570</v>
      </c>
      <c r="F1922" t="s">
        <v>13544</v>
      </c>
      <c r="G1922" t="s">
        <v>13545</v>
      </c>
      <c r="H1922" t="s">
        <v>378</v>
      </c>
      <c r="K1922" t="s">
        <v>253</v>
      </c>
      <c r="L1922" t="s">
        <v>254</v>
      </c>
      <c r="M1922" t="s">
        <v>255</v>
      </c>
      <c r="N1922" t="s">
        <v>29</v>
      </c>
      <c r="P1922" t="s">
        <v>47</v>
      </c>
      <c r="Q1922" t="s">
        <v>13299</v>
      </c>
      <c r="R1922" t="s">
        <v>13546</v>
      </c>
      <c r="S1922" t="s">
        <v>13425</v>
      </c>
      <c r="T1922" t="s">
        <v>7548</v>
      </c>
      <c r="V1922" t="s">
        <v>260</v>
      </c>
      <c r="X1922" t="s">
        <v>13547</v>
      </c>
      <c r="AE1922" t="s">
        <v>13548</v>
      </c>
      <c r="AG1922" t="s">
        <v>975</v>
      </c>
      <c r="AL1922" t="s">
        <v>10297</v>
      </c>
      <c r="AN1922" t="s">
        <v>903</v>
      </c>
      <c r="AR1922" t="s">
        <v>1195</v>
      </c>
      <c r="AX1922" t="s">
        <v>2629</v>
      </c>
      <c r="BB1922" t="s">
        <v>1133</v>
      </c>
      <c r="BC1922" t="s">
        <v>13549</v>
      </c>
      <c r="BD1922" t="s">
        <v>656</v>
      </c>
      <c r="BO1922" t="s">
        <v>281</v>
      </c>
      <c r="BP1922" s="1">
        <v>145865</v>
      </c>
      <c r="BQ1922" s="1">
        <v>145865</v>
      </c>
      <c r="BU1922" s="1">
        <v>-88.1</v>
      </c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G1922" s="1">
        <v>188.92</v>
      </c>
      <c r="CH1922" s="1">
        <v>1169</v>
      </c>
      <c r="CJ1922" s="1">
        <v>79387.960000000006</v>
      </c>
      <c r="CY1922" s="1">
        <v>53130.71</v>
      </c>
      <c r="DA1922" s="1">
        <v>1180.78</v>
      </c>
      <c r="DV1922" s="1">
        <v>10807.16</v>
      </c>
      <c r="FR1922" t="s">
        <v>353</v>
      </c>
      <c r="FU1922" t="s">
        <v>353</v>
      </c>
    </row>
    <row r="1923" spans="1:177" hidden="1" x14ac:dyDescent="0.25">
      <c r="A1923" t="s">
        <v>13550</v>
      </c>
      <c r="B1923" t="s">
        <v>13551</v>
      </c>
      <c r="C1923" t="s">
        <v>249</v>
      </c>
      <c r="D1923" t="s">
        <v>6570</v>
      </c>
      <c r="F1923" t="s">
        <v>13544</v>
      </c>
      <c r="G1923" t="s">
        <v>13545</v>
      </c>
      <c r="H1923" t="s">
        <v>378</v>
      </c>
      <c r="K1923" t="s">
        <v>253</v>
      </c>
      <c r="L1923" t="s">
        <v>254</v>
      </c>
      <c r="M1923" t="s">
        <v>255</v>
      </c>
      <c r="N1923" t="s">
        <v>29</v>
      </c>
      <c r="P1923" t="s">
        <v>47</v>
      </c>
      <c r="Q1923" t="s">
        <v>13299</v>
      </c>
      <c r="R1923" t="s">
        <v>13546</v>
      </c>
      <c r="S1923" t="s">
        <v>13425</v>
      </c>
      <c r="T1923" t="s">
        <v>3099</v>
      </c>
      <c r="V1923" t="s">
        <v>260</v>
      </c>
      <c r="X1923" t="s">
        <v>13552</v>
      </c>
      <c r="AE1923" t="s">
        <v>13553</v>
      </c>
      <c r="AG1923" t="s">
        <v>13554</v>
      </c>
      <c r="AL1923" t="s">
        <v>13418</v>
      </c>
      <c r="AN1923" t="s">
        <v>517</v>
      </c>
      <c r="AR1923" t="s">
        <v>8562</v>
      </c>
      <c r="AX1923" t="s">
        <v>2629</v>
      </c>
      <c r="BB1923" t="s">
        <v>9416</v>
      </c>
      <c r="BC1923" t="s">
        <v>13555</v>
      </c>
      <c r="BD1923" t="s">
        <v>656</v>
      </c>
      <c r="BO1923" t="s">
        <v>281</v>
      </c>
      <c r="BP1923" s="1">
        <v>128658</v>
      </c>
      <c r="BQ1923" s="1">
        <v>128658</v>
      </c>
      <c r="BU1923" s="1">
        <v>-87</v>
      </c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G1923" s="1">
        <v>196.84</v>
      </c>
      <c r="CH1923" s="1">
        <v>1249</v>
      </c>
      <c r="CJ1923" s="1">
        <v>70770.149999999994</v>
      </c>
      <c r="CU1923" t="s">
        <v>410</v>
      </c>
      <c r="CY1923" s="1">
        <v>46648.31</v>
      </c>
      <c r="DA1923" s="1">
        <v>1078.8</v>
      </c>
      <c r="DV1923" s="1">
        <v>8715.23</v>
      </c>
      <c r="FU1923" t="s">
        <v>353</v>
      </c>
    </row>
    <row r="1924" spans="1:177" hidden="1" x14ac:dyDescent="0.25">
      <c r="A1924" t="s">
        <v>13556</v>
      </c>
      <c r="B1924" t="s">
        <v>13557</v>
      </c>
      <c r="C1924" t="s">
        <v>249</v>
      </c>
      <c r="D1924" t="s">
        <v>6645</v>
      </c>
      <c r="F1924" t="s">
        <v>13544</v>
      </c>
      <c r="G1924" t="s">
        <v>13545</v>
      </c>
      <c r="H1924" t="s">
        <v>378</v>
      </c>
      <c r="K1924" t="s">
        <v>253</v>
      </c>
      <c r="L1924" t="s">
        <v>254</v>
      </c>
      <c r="M1924" t="s">
        <v>255</v>
      </c>
      <c r="N1924" t="s">
        <v>29</v>
      </c>
      <c r="P1924" t="s">
        <v>47</v>
      </c>
      <c r="Q1924" t="s">
        <v>13299</v>
      </c>
      <c r="R1924" t="s">
        <v>13546</v>
      </c>
      <c r="S1924" t="s">
        <v>13425</v>
      </c>
      <c r="T1924" t="s">
        <v>3099</v>
      </c>
      <c r="V1924" t="s">
        <v>260</v>
      </c>
      <c r="X1924" t="s">
        <v>13558</v>
      </c>
      <c r="AE1924" t="s">
        <v>13559</v>
      </c>
      <c r="AG1924" t="s">
        <v>975</v>
      </c>
      <c r="AL1924" t="s">
        <v>10297</v>
      </c>
      <c r="AN1924" t="s">
        <v>903</v>
      </c>
      <c r="AR1924" t="s">
        <v>3621</v>
      </c>
      <c r="AX1924" t="s">
        <v>2629</v>
      </c>
      <c r="BB1924" t="s">
        <v>2695</v>
      </c>
      <c r="BC1924" t="s">
        <v>13560</v>
      </c>
      <c r="BD1924" t="s">
        <v>656</v>
      </c>
      <c r="BO1924" t="s">
        <v>281</v>
      </c>
      <c r="BP1924" s="1">
        <v>147366</v>
      </c>
      <c r="BQ1924" s="1">
        <v>147366</v>
      </c>
      <c r="BU1924" s="1">
        <v>-91.7</v>
      </c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G1924" s="1">
        <v>183.63</v>
      </c>
      <c r="CH1924" s="1">
        <v>997.34</v>
      </c>
      <c r="CJ1924" s="1">
        <v>76947.81</v>
      </c>
      <c r="CY1924" s="1">
        <v>54309.24</v>
      </c>
      <c r="DA1924" s="1">
        <v>690.55</v>
      </c>
      <c r="DV1924" s="1">
        <v>14237.62</v>
      </c>
      <c r="FU1924" t="s">
        <v>353</v>
      </c>
    </row>
    <row r="1925" spans="1:177" hidden="1" x14ac:dyDescent="0.25">
      <c r="A1925" t="s">
        <v>13561</v>
      </c>
      <c r="B1925" t="s">
        <v>13562</v>
      </c>
      <c r="C1925" t="s">
        <v>249</v>
      </c>
      <c r="D1925" t="s">
        <v>6570</v>
      </c>
      <c r="F1925" t="s">
        <v>13544</v>
      </c>
      <c r="G1925" t="s">
        <v>13545</v>
      </c>
      <c r="H1925" t="s">
        <v>378</v>
      </c>
      <c r="K1925" t="s">
        <v>253</v>
      </c>
      <c r="L1925" t="s">
        <v>254</v>
      </c>
      <c r="M1925" t="s">
        <v>255</v>
      </c>
      <c r="N1925" t="s">
        <v>29</v>
      </c>
      <c r="P1925" t="s">
        <v>47</v>
      </c>
      <c r="Q1925" t="s">
        <v>13299</v>
      </c>
      <c r="R1925" t="s">
        <v>13546</v>
      </c>
      <c r="S1925" t="s">
        <v>13425</v>
      </c>
      <c r="T1925" t="s">
        <v>3099</v>
      </c>
      <c r="V1925" t="s">
        <v>260</v>
      </c>
      <c r="X1925" t="s">
        <v>13563</v>
      </c>
      <c r="AE1925" t="s">
        <v>13564</v>
      </c>
      <c r="AG1925" t="s">
        <v>975</v>
      </c>
      <c r="AL1925" t="s">
        <v>10297</v>
      </c>
      <c r="AN1925" t="s">
        <v>903</v>
      </c>
      <c r="AR1925" t="s">
        <v>2628</v>
      </c>
      <c r="AX1925" t="s">
        <v>2629</v>
      </c>
      <c r="BB1925" t="s">
        <v>941</v>
      </c>
      <c r="BC1925" t="s">
        <v>13565</v>
      </c>
      <c r="BD1925" t="s">
        <v>656</v>
      </c>
      <c r="BO1925" t="s">
        <v>281</v>
      </c>
      <c r="BP1925" s="1">
        <v>103661</v>
      </c>
      <c r="BQ1925" s="1">
        <v>103661</v>
      </c>
      <c r="BU1925" s="1">
        <v>-56.1</v>
      </c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G1925" s="1">
        <v>164.93</v>
      </c>
      <c r="CH1925" s="1">
        <v>5157</v>
      </c>
      <c r="CJ1925" s="1">
        <v>61151.96</v>
      </c>
      <c r="CU1925" t="s">
        <v>410</v>
      </c>
      <c r="CY1925" s="1">
        <v>31832.26</v>
      </c>
      <c r="DA1925" s="1">
        <v>2947.39</v>
      </c>
      <c r="DV1925" s="1">
        <v>2406.54</v>
      </c>
      <c r="FU1925" t="s">
        <v>353</v>
      </c>
    </row>
    <row r="1926" spans="1:177" hidden="1" x14ac:dyDescent="0.25">
      <c r="A1926" t="s">
        <v>13566</v>
      </c>
      <c r="B1926" t="s">
        <v>13567</v>
      </c>
      <c r="C1926" t="s">
        <v>249</v>
      </c>
      <c r="D1926" t="s">
        <v>6570</v>
      </c>
      <c r="F1926" t="s">
        <v>13544</v>
      </c>
      <c r="G1926" t="s">
        <v>13545</v>
      </c>
      <c r="H1926" t="s">
        <v>378</v>
      </c>
      <c r="K1926" t="s">
        <v>253</v>
      </c>
      <c r="L1926" t="s">
        <v>254</v>
      </c>
      <c r="M1926" t="s">
        <v>255</v>
      </c>
      <c r="N1926" t="s">
        <v>29</v>
      </c>
      <c r="P1926" t="s">
        <v>47</v>
      </c>
      <c r="Q1926" t="s">
        <v>13299</v>
      </c>
      <c r="R1926" t="s">
        <v>13546</v>
      </c>
      <c r="S1926" t="s">
        <v>13425</v>
      </c>
      <c r="T1926" t="s">
        <v>3099</v>
      </c>
      <c r="V1926" t="s">
        <v>260</v>
      </c>
      <c r="X1926" t="s">
        <v>13568</v>
      </c>
      <c r="AE1926" t="s">
        <v>13569</v>
      </c>
      <c r="AL1926" t="s">
        <v>13418</v>
      </c>
      <c r="AR1926" t="s">
        <v>13570</v>
      </c>
      <c r="AS1926" t="s">
        <v>1195</v>
      </c>
      <c r="BB1926" t="s">
        <v>3401</v>
      </c>
      <c r="BC1926" t="s">
        <v>13571</v>
      </c>
      <c r="BO1926" t="s">
        <v>281</v>
      </c>
      <c r="BP1926" s="1">
        <v>149951</v>
      </c>
      <c r="BQ1926" s="1">
        <v>149951</v>
      </c>
      <c r="BU1926" s="1">
        <v>-87.5</v>
      </c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G1926" s="1">
        <v>884.67</v>
      </c>
      <c r="CH1926" s="1">
        <v>1216</v>
      </c>
      <c r="CJ1926" s="1">
        <v>82070.039999999994</v>
      </c>
      <c r="CY1926" s="1">
        <v>54432.79</v>
      </c>
      <c r="DA1926" s="1">
        <v>1324.24</v>
      </c>
      <c r="DV1926" s="1">
        <v>10023.27</v>
      </c>
      <c r="FR1926" t="s">
        <v>353</v>
      </c>
      <c r="FU1926" t="s">
        <v>353</v>
      </c>
    </row>
    <row r="1927" spans="1:177" hidden="1" x14ac:dyDescent="0.25">
      <c r="A1927" t="s">
        <v>13572</v>
      </c>
      <c r="B1927" t="s">
        <v>13573</v>
      </c>
      <c r="C1927" t="s">
        <v>249</v>
      </c>
      <c r="D1927" t="s">
        <v>6570</v>
      </c>
      <c r="F1927" t="s">
        <v>13544</v>
      </c>
      <c r="G1927" t="s">
        <v>13545</v>
      </c>
      <c r="H1927" t="s">
        <v>378</v>
      </c>
      <c r="K1927" t="s">
        <v>253</v>
      </c>
      <c r="L1927" t="s">
        <v>254</v>
      </c>
      <c r="M1927" t="s">
        <v>255</v>
      </c>
      <c r="N1927" t="s">
        <v>29</v>
      </c>
      <c r="P1927" t="s">
        <v>47</v>
      </c>
      <c r="Q1927" t="s">
        <v>13299</v>
      </c>
      <c r="R1927" t="s">
        <v>13546</v>
      </c>
      <c r="S1927" t="s">
        <v>13425</v>
      </c>
      <c r="T1927" t="s">
        <v>3099</v>
      </c>
      <c r="V1927" t="s">
        <v>260</v>
      </c>
      <c r="X1927" t="s">
        <v>13568</v>
      </c>
      <c r="AE1927" t="s">
        <v>13574</v>
      </c>
      <c r="AL1927" t="s">
        <v>13418</v>
      </c>
      <c r="AN1927" t="s">
        <v>517</v>
      </c>
      <c r="AR1927" t="s">
        <v>1195</v>
      </c>
      <c r="AS1927" t="s">
        <v>13575</v>
      </c>
      <c r="BB1927" t="s">
        <v>1310</v>
      </c>
      <c r="BC1927" t="s">
        <v>13576</v>
      </c>
      <c r="BO1927" t="s">
        <v>281</v>
      </c>
      <c r="BP1927" s="1">
        <v>87779</v>
      </c>
      <c r="BQ1927" s="1">
        <v>87779</v>
      </c>
      <c r="BU1927" s="1">
        <v>-54.8</v>
      </c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G1927" s="1">
        <v>475.9</v>
      </c>
      <c r="CH1927" s="1">
        <v>4950</v>
      </c>
      <c r="CJ1927" s="1">
        <v>52480.95</v>
      </c>
      <c r="CU1927" t="s">
        <v>410</v>
      </c>
      <c r="CY1927" s="1">
        <v>25026.36</v>
      </c>
      <c r="DA1927" s="1">
        <v>2454.73</v>
      </c>
      <c r="DV1927" s="1">
        <v>2391.13</v>
      </c>
      <c r="FU1927" t="s">
        <v>353</v>
      </c>
    </row>
    <row r="1928" spans="1:177" hidden="1" x14ac:dyDescent="0.25">
      <c r="A1928" t="s">
        <v>13577</v>
      </c>
      <c r="B1928" t="s">
        <v>13578</v>
      </c>
      <c r="C1928" t="s">
        <v>249</v>
      </c>
      <c r="D1928" t="s">
        <v>6570</v>
      </c>
      <c r="F1928" t="s">
        <v>13544</v>
      </c>
      <c r="G1928" t="s">
        <v>13545</v>
      </c>
      <c r="H1928" t="s">
        <v>378</v>
      </c>
      <c r="K1928" t="s">
        <v>253</v>
      </c>
      <c r="L1928" t="s">
        <v>254</v>
      </c>
      <c r="M1928" t="s">
        <v>255</v>
      </c>
      <c r="N1928" t="s">
        <v>29</v>
      </c>
      <c r="P1928" t="s">
        <v>47</v>
      </c>
      <c r="Q1928" t="s">
        <v>13299</v>
      </c>
      <c r="R1928" t="s">
        <v>13546</v>
      </c>
      <c r="S1928" t="s">
        <v>13425</v>
      </c>
      <c r="T1928" t="s">
        <v>3099</v>
      </c>
      <c r="V1928" t="s">
        <v>260</v>
      </c>
      <c r="X1928" t="s">
        <v>13579</v>
      </c>
      <c r="AE1928" t="s">
        <v>13574</v>
      </c>
      <c r="AL1928" t="s">
        <v>13580</v>
      </c>
      <c r="AN1928" t="s">
        <v>517</v>
      </c>
      <c r="AR1928" t="s">
        <v>13581</v>
      </c>
      <c r="BB1928" t="s">
        <v>941</v>
      </c>
      <c r="BC1928" t="s">
        <v>13582</v>
      </c>
      <c r="BO1928" t="s">
        <v>281</v>
      </c>
      <c r="BP1928" s="1">
        <v>110421</v>
      </c>
      <c r="BQ1928" s="1">
        <v>110421</v>
      </c>
      <c r="BU1928" s="1">
        <v>-87.2</v>
      </c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G1928" s="1">
        <v>227.03</v>
      </c>
      <c r="CH1928" s="1">
        <v>1340</v>
      </c>
      <c r="CJ1928" s="1">
        <v>58973.39</v>
      </c>
      <c r="CY1928" s="1">
        <v>39847.120000000003</v>
      </c>
      <c r="DA1928" s="1">
        <v>729.28</v>
      </c>
      <c r="DV1928" s="1">
        <v>9314.69</v>
      </c>
      <c r="FU1928" t="s">
        <v>353</v>
      </c>
    </row>
    <row r="1929" spans="1:177" hidden="1" x14ac:dyDescent="0.25">
      <c r="A1929" t="s">
        <v>13583</v>
      </c>
      <c r="B1929" t="s">
        <v>13584</v>
      </c>
      <c r="C1929" t="s">
        <v>249</v>
      </c>
      <c r="D1929" t="s">
        <v>6570</v>
      </c>
      <c r="F1929" t="s">
        <v>13544</v>
      </c>
      <c r="G1929" t="s">
        <v>13545</v>
      </c>
      <c r="H1929" t="s">
        <v>378</v>
      </c>
      <c r="K1929" t="s">
        <v>253</v>
      </c>
      <c r="L1929" t="s">
        <v>254</v>
      </c>
      <c r="M1929" t="s">
        <v>255</v>
      </c>
      <c r="N1929" t="s">
        <v>29</v>
      </c>
      <c r="P1929" t="s">
        <v>47</v>
      </c>
      <c r="Q1929" t="s">
        <v>13299</v>
      </c>
      <c r="R1929" t="s">
        <v>13546</v>
      </c>
      <c r="S1929" t="s">
        <v>13425</v>
      </c>
      <c r="T1929" t="s">
        <v>3099</v>
      </c>
      <c r="V1929" t="s">
        <v>260</v>
      </c>
      <c r="X1929" t="s">
        <v>13585</v>
      </c>
      <c r="AE1929" t="s">
        <v>13586</v>
      </c>
      <c r="AG1929" t="s">
        <v>975</v>
      </c>
      <c r="AL1929" t="s">
        <v>10297</v>
      </c>
      <c r="AN1929" t="s">
        <v>903</v>
      </c>
      <c r="AR1929" t="s">
        <v>13587</v>
      </c>
      <c r="AX1929" t="s">
        <v>2629</v>
      </c>
      <c r="BB1929" t="s">
        <v>1230</v>
      </c>
      <c r="BC1929" t="s">
        <v>13588</v>
      </c>
      <c r="BD1929" t="s">
        <v>656</v>
      </c>
      <c r="BO1929" t="s">
        <v>281</v>
      </c>
      <c r="BP1929" s="1">
        <v>193234</v>
      </c>
      <c r="BQ1929" s="1">
        <v>193234</v>
      </c>
      <c r="BU1929" s="1">
        <v>-94.5</v>
      </c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G1929" s="1">
        <v>87</v>
      </c>
      <c r="CH1929" s="1">
        <v>953.64</v>
      </c>
      <c r="CJ1929" s="1">
        <v>105580.12</v>
      </c>
      <c r="CY1929" s="1">
        <v>72744.09</v>
      </c>
      <c r="DA1929" s="1">
        <v>536.70000000000005</v>
      </c>
      <c r="DV1929" s="1">
        <v>13332.82</v>
      </c>
      <c r="FU1929" t="s">
        <v>353</v>
      </c>
    </row>
    <row r="1930" spans="1:177" hidden="1" x14ac:dyDescent="0.25">
      <c r="A1930" t="s">
        <v>13589</v>
      </c>
      <c r="B1930" t="s">
        <v>13590</v>
      </c>
      <c r="C1930" t="s">
        <v>249</v>
      </c>
      <c r="D1930" t="s">
        <v>6645</v>
      </c>
      <c r="F1930" t="s">
        <v>13544</v>
      </c>
      <c r="G1930" t="s">
        <v>13545</v>
      </c>
      <c r="H1930" t="s">
        <v>378</v>
      </c>
      <c r="K1930" t="s">
        <v>253</v>
      </c>
      <c r="L1930" t="s">
        <v>254</v>
      </c>
      <c r="M1930" t="s">
        <v>255</v>
      </c>
      <c r="N1930" t="s">
        <v>29</v>
      </c>
      <c r="P1930" t="s">
        <v>47</v>
      </c>
      <c r="Q1930" t="s">
        <v>13299</v>
      </c>
      <c r="R1930" t="s">
        <v>13546</v>
      </c>
      <c r="S1930" t="s">
        <v>13425</v>
      </c>
      <c r="T1930" t="s">
        <v>3099</v>
      </c>
      <c r="V1930" t="s">
        <v>260</v>
      </c>
      <c r="X1930" t="s">
        <v>13591</v>
      </c>
      <c r="AE1930" t="s">
        <v>13592</v>
      </c>
      <c r="AG1930" t="s">
        <v>975</v>
      </c>
      <c r="AL1930" t="s">
        <v>10297</v>
      </c>
      <c r="AN1930" t="s">
        <v>903</v>
      </c>
      <c r="AR1930" t="s">
        <v>13593</v>
      </c>
      <c r="AX1930" t="s">
        <v>2629</v>
      </c>
      <c r="BB1930" t="s">
        <v>728</v>
      </c>
      <c r="BC1930" t="s">
        <v>13594</v>
      </c>
      <c r="BD1930" t="s">
        <v>656</v>
      </c>
      <c r="BO1930" t="s">
        <v>281</v>
      </c>
      <c r="BP1930" s="1">
        <v>142911</v>
      </c>
      <c r="BQ1930" s="1">
        <v>142911</v>
      </c>
      <c r="BU1930" s="1">
        <v>-91.9</v>
      </c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G1930" s="1">
        <v>84.43</v>
      </c>
      <c r="CH1930" s="1">
        <v>1039</v>
      </c>
      <c r="CJ1930" s="1">
        <v>75392.05</v>
      </c>
      <c r="CY1930" s="1">
        <v>52801.96</v>
      </c>
      <c r="DA1930" s="1">
        <v>596.5</v>
      </c>
      <c r="DV1930" s="1">
        <v>12996.81</v>
      </c>
      <c r="FU1930" t="s">
        <v>353</v>
      </c>
    </row>
    <row r="1931" spans="1:177" hidden="1" x14ac:dyDescent="0.25">
      <c r="A1931" t="s">
        <v>13595</v>
      </c>
      <c r="B1931" t="s">
        <v>13596</v>
      </c>
      <c r="C1931" t="s">
        <v>249</v>
      </c>
      <c r="D1931" t="s">
        <v>6570</v>
      </c>
      <c r="F1931" t="s">
        <v>13544</v>
      </c>
      <c r="G1931" t="s">
        <v>13545</v>
      </c>
      <c r="H1931" t="s">
        <v>378</v>
      </c>
      <c r="K1931" t="s">
        <v>253</v>
      </c>
      <c r="L1931" t="s">
        <v>254</v>
      </c>
      <c r="M1931" t="s">
        <v>255</v>
      </c>
      <c r="N1931" t="s">
        <v>29</v>
      </c>
      <c r="P1931" t="s">
        <v>47</v>
      </c>
      <c r="Q1931" t="s">
        <v>13299</v>
      </c>
      <c r="R1931" t="s">
        <v>13546</v>
      </c>
      <c r="S1931" t="s">
        <v>13425</v>
      </c>
      <c r="T1931" t="s">
        <v>3099</v>
      </c>
      <c r="V1931" t="s">
        <v>260</v>
      </c>
      <c r="X1931" t="s">
        <v>13597</v>
      </c>
      <c r="AE1931" t="s">
        <v>13598</v>
      </c>
      <c r="AG1931" t="s">
        <v>975</v>
      </c>
      <c r="AL1931" t="s">
        <v>10297</v>
      </c>
      <c r="AN1931" t="s">
        <v>903</v>
      </c>
      <c r="AR1931" t="s">
        <v>13599</v>
      </c>
      <c r="AX1931" t="s">
        <v>2629</v>
      </c>
      <c r="BB1931" t="s">
        <v>1161</v>
      </c>
      <c r="BC1931" t="s">
        <v>13600</v>
      </c>
      <c r="BD1931" t="s">
        <v>656</v>
      </c>
      <c r="BO1931" t="s">
        <v>281</v>
      </c>
      <c r="BP1931" s="1">
        <v>25832</v>
      </c>
      <c r="BQ1931" s="1">
        <v>25832</v>
      </c>
      <c r="BU1931" s="1">
        <v>-59.6</v>
      </c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G1931" s="1">
        <v>21.39</v>
      </c>
      <c r="CH1931" s="1">
        <v>1658</v>
      </c>
      <c r="CJ1931" s="1">
        <v>13791.84</v>
      </c>
      <c r="CY1931" s="1">
        <v>7561.07</v>
      </c>
      <c r="DA1931" s="1">
        <v>348.36</v>
      </c>
      <c r="DV1931" s="1">
        <v>2451.77</v>
      </c>
      <c r="FU1931" t="s">
        <v>353</v>
      </c>
    </row>
    <row r="1932" spans="1:177" hidden="1" x14ac:dyDescent="0.25">
      <c r="A1932" t="s">
        <v>13601</v>
      </c>
      <c r="B1932" t="s">
        <v>13602</v>
      </c>
      <c r="C1932" t="s">
        <v>249</v>
      </c>
      <c r="D1932" t="s">
        <v>6645</v>
      </c>
      <c r="F1932" t="s">
        <v>13544</v>
      </c>
      <c r="G1932" t="s">
        <v>13545</v>
      </c>
      <c r="H1932" t="s">
        <v>378</v>
      </c>
      <c r="K1932" t="s">
        <v>253</v>
      </c>
      <c r="L1932" t="s">
        <v>254</v>
      </c>
      <c r="M1932" t="s">
        <v>255</v>
      </c>
      <c r="N1932" t="s">
        <v>29</v>
      </c>
      <c r="P1932" t="s">
        <v>47</v>
      </c>
      <c r="Q1932" t="s">
        <v>13299</v>
      </c>
      <c r="R1932" t="s">
        <v>13546</v>
      </c>
      <c r="S1932" t="s">
        <v>13425</v>
      </c>
      <c r="T1932" t="s">
        <v>3099</v>
      </c>
      <c r="V1932" t="s">
        <v>260</v>
      </c>
      <c r="X1932" t="s">
        <v>13603</v>
      </c>
      <c r="AE1932" t="s">
        <v>13604</v>
      </c>
      <c r="AG1932" t="s">
        <v>975</v>
      </c>
      <c r="AL1932" t="s">
        <v>10297</v>
      </c>
      <c r="AN1932" t="s">
        <v>903</v>
      </c>
      <c r="AR1932" t="s">
        <v>13605</v>
      </c>
      <c r="AX1932" t="s">
        <v>2629</v>
      </c>
      <c r="BB1932" t="s">
        <v>1011</v>
      </c>
      <c r="BC1932" t="s">
        <v>13606</v>
      </c>
      <c r="BD1932" t="s">
        <v>656</v>
      </c>
      <c r="BO1932" t="s">
        <v>281</v>
      </c>
      <c r="BP1932" s="1">
        <v>147572</v>
      </c>
      <c r="BQ1932" s="1">
        <v>147572</v>
      </c>
      <c r="BU1932" s="1">
        <v>-92.8</v>
      </c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G1932" s="1">
        <v>170.69</v>
      </c>
      <c r="CH1932" s="1">
        <v>988.88</v>
      </c>
      <c r="CJ1932" s="1">
        <v>78066.27</v>
      </c>
      <c r="CY1932" s="1">
        <v>53208.88</v>
      </c>
      <c r="DA1932" s="1">
        <v>543.99</v>
      </c>
      <c r="DV1932" s="1">
        <v>14594.2</v>
      </c>
      <c r="FU1932" t="s">
        <v>353</v>
      </c>
    </row>
    <row r="1933" spans="1:177" hidden="1" x14ac:dyDescent="0.25">
      <c r="A1933" t="s">
        <v>13607</v>
      </c>
      <c r="B1933" t="s">
        <v>13608</v>
      </c>
      <c r="C1933" t="s">
        <v>249</v>
      </c>
      <c r="D1933" t="s">
        <v>6570</v>
      </c>
      <c r="F1933" t="s">
        <v>13544</v>
      </c>
      <c r="G1933" t="s">
        <v>13545</v>
      </c>
      <c r="H1933" t="s">
        <v>378</v>
      </c>
      <c r="K1933" t="s">
        <v>253</v>
      </c>
      <c r="L1933" t="s">
        <v>254</v>
      </c>
      <c r="M1933" t="s">
        <v>255</v>
      </c>
      <c r="N1933" t="s">
        <v>29</v>
      </c>
      <c r="P1933" t="s">
        <v>47</v>
      </c>
      <c r="Q1933" t="s">
        <v>13299</v>
      </c>
      <c r="R1933" t="s">
        <v>13546</v>
      </c>
      <c r="S1933" t="s">
        <v>13425</v>
      </c>
      <c r="T1933" t="s">
        <v>3099</v>
      </c>
      <c r="V1933" t="s">
        <v>260</v>
      </c>
      <c r="X1933" t="s">
        <v>13609</v>
      </c>
      <c r="AE1933" t="s">
        <v>13610</v>
      </c>
      <c r="AL1933" t="s">
        <v>13611</v>
      </c>
      <c r="AN1933" t="s">
        <v>517</v>
      </c>
      <c r="AR1933" t="s">
        <v>13612</v>
      </c>
      <c r="BB1933" t="s">
        <v>9416</v>
      </c>
      <c r="BC1933" t="s">
        <v>13613</v>
      </c>
      <c r="BO1933" t="s">
        <v>281</v>
      </c>
      <c r="BP1933" s="1">
        <v>132912</v>
      </c>
      <c r="BQ1933" s="1">
        <v>132912</v>
      </c>
      <c r="BU1933" s="1">
        <v>-83.9</v>
      </c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G1933" s="1">
        <v>543.70000000000005</v>
      </c>
      <c r="CH1933" s="1">
        <v>1454</v>
      </c>
      <c r="CJ1933" s="1">
        <v>73120.039999999994</v>
      </c>
      <c r="CY1933" s="1">
        <v>47343.22</v>
      </c>
      <c r="DA1933" s="1">
        <v>1516.92</v>
      </c>
      <c r="DV1933" s="1">
        <v>8934.08</v>
      </c>
      <c r="FR1933" t="s">
        <v>353</v>
      </c>
      <c r="FU1933" t="s">
        <v>353</v>
      </c>
    </row>
    <row r="1934" spans="1:177" hidden="1" x14ac:dyDescent="0.25">
      <c r="A1934" t="s">
        <v>13614</v>
      </c>
      <c r="B1934" t="s">
        <v>13615</v>
      </c>
      <c r="C1934" t="s">
        <v>249</v>
      </c>
      <c r="D1934" t="s">
        <v>6570</v>
      </c>
      <c r="F1934" t="s">
        <v>13544</v>
      </c>
      <c r="G1934" t="s">
        <v>13545</v>
      </c>
      <c r="H1934" t="s">
        <v>378</v>
      </c>
      <c r="K1934" t="s">
        <v>253</v>
      </c>
      <c r="L1934" t="s">
        <v>254</v>
      </c>
      <c r="M1934" t="s">
        <v>255</v>
      </c>
      <c r="N1934" t="s">
        <v>29</v>
      </c>
      <c r="P1934" t="s">
        <v>47</v>
      </c>
      <c r="Q1934" t="s">
        <v>13299</v>
      </c>
      <c r="R1934" t="s">
        <v>13546</v>
      </c>
      <c r="S1934" t="s">
        <v>13425</v>
      </c>
      <c r="T1934" t="s">
        <v>3099</v>
      </c>
      <c r="V1934" t="s">
        <v>260</v>
      </c>
      <c r="X1934" t="s">
        <v>13609</v>
      </c>
      <c r="AE1934" t="s">
        <v>13616</v>
      </c>
      <c r="AG1934" t="s">
        <v>5819</v>
      </c>
      <c r="AL1934" t="s">
        <v>13496</v>
      </c>
      <c r="AN1934" t="s">
        <v>517</v>
      </c>
      <c r="AR1934" t="s">
        <v>13617</v>
      </c>
      <c r="AS1934" t="s">
        <v>13618</v>
      </c>
      <c r="BB1934" t="s">
        <v>1369</v>
      </c>
      <c r="BC1934" t="s">
        <v>13619</v>
      </c>
      <c r="BD1934" t="s">
        <v>656</v>
      </c>
      <c r="BO1934" t="s">
        <v>281</v>
      </c>
      <c r="BP1934" s="1">
        <v>156190</v>
      </c>
      <c r="BQ1934" s="1">
        <v>156190</v>
      </c>
      <c r="BU1934" s="1">
        <v>-93.4</v>
      </c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G1934" s="1">
        <v>130.59</v>
      </c>
      <c r="CH1934" s="1">
        <v>947.34</v>
      </c>
      <c r="CJ1934" s="1">
        <v>81615.8</v>
      </c>
      <c r="CU1934" t="s">
        <v>410</v>
      </c>
      <c r="CY1934" s="1">
        <v>58043.09</v>
      </c>
      <c r="DA1934" s="1">
        <v>514.62</v>
      </c>
      <c r="DV1934" s="1">
        <v>14939.34</v>
      </c>
      <c r="FU1934" t="s">
        <v>353</v>
      </c>
    </row>
    <row r="1935" spans="1:177" hidden="1" x14ac:dyDescent="0.25">
      <c r="A1935" t="s">
        <v>13620</v>
      </c>
      <c r="B1935" t="s">
        <v>13621</v>
      </c>
      <c r="C1935" t="s">
        <v>249</v>
      </c>
      <c r="D1935" t="s">
        <v>6570</v>
      </c>
      <c r="F1935" t="s">
        <v>13544</v>
      </c>
      <c r="G1935" t="s">
        <v>13545</v>
      </c>
      <c r="H1935" t="s">
        <v>378</v>
      </c>
      <c r="K1935" t="s">
        <v>253</v>
      </c>
      <c r="L1935" t="s">
        <v>254</v>
      </c>
      <c r="M1935" t="s">
        <v>255</v>
      </c>
      <c r="N1935" t="s">
        <v>29</v>
      </c>
      <c r="P1935" t="s">
        <v>47</v>
      </c>
      <c r="Q1935" t="s">
        <v>13299</v>
      </c>
      <c r="R1935" t="s">
        <v>13546</v>
      </c>
      <c r="S1935" t="s">
        <v>13425</v>
      </c>
      <c r="T1935" t="s">
        <v>3099</v>
      </c>
      <c r="V1935" t="s">
        <v>260</v>
      </c>
      <c r="X1935" t="s">
        <v>13622</v>
      </c>
      <c r="AE1935" t="s">
        <v>13623</v>
      </c>
      <c r="AG1935" t="s">
        <v>975</v>
      </c>
      <c r="AL1935" t="s">
        <v>10297</v>
      </c>
      <c r="AN1935" t="s">
        <v>903</v>
      </c>
      <c r="AR1935" t="s">
        <v>13624</v>
      </c>
      <c r="AX1935" t="s">
        <v>2629</v>
      </c>
      <c r="BB1935" t="s">
        <v>2968</v>
      </c>
      <c r="BC1935" t="s">
        <v>13625</v>
      </c>
      <c r="BD1935" t="s">
        <v>656</v>
      </c>
      <c r="BO1935" t="s">
        <v>281</v>
      </c>
      <c r="BP1935" s="1">
        <v>153483</v>
      </c>
      <c r="BQ1935" s="1">
        <v>153483</v>
      </c>
      <c r="BU1935" s="1">
        <v>-90.7</v>
      </c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G1935" s="1">
        <v>133.41</v>
      </c>
      <c r="CH1935" s="1">
        <v>1082</v>
      </c>
      <c r="CJ1935" s="1">
        <v>82239.63</v>
      </c>
      <c r="CY1935" s="1">
        <v>56522.58</v>
      </c>
      <c r="DA1935" s="1">
        <v>868.85</v>
      </c>
      <c r="DV1935" s="1">
        <v>12635.8</v>
      </c>
      <c r="FU1935" t="s">
        <v>353</v>
      </c>
    </row>
    <row r="1936" spans="1:177" hidden="1" x14ac:dyDescent="0.25">
      <c r="A1936" t="s">
        <v>13626</v>
      </c>
      <c r="B1936" t="s">
        <v>13627</v>
      </c>
      <c r="C1936" t="s">
        <v>249</v>
      </c>
      <c r="D1936" t="s">
        <v>6570</v>
      </c>
      <c r="F1936" t="s">
        <v>13544</v>
      </c>
      <c r="G1936" t="s">
        <v>13545</v>
      </c>
      <c r="H1936" t="s">
        <v>378</v>
      </c>
      <c r="K1936" t="s">
        <v>253</v>
      </c>
      <c r="L1936" t="s">
        <v>254</v>
      </c>
      <c r="M1936" t="s">
        <v>255</v>
      </c>
      <c r="N1936" t="s">
        <v>29</v>
      </c>
      <c r="P1936" t="s">
        <v>47</v>
      </c>
      <c r="Q1936" t="s">
        <v>13299</v>
      </c>
      <c r="R1936" t="s">
        <v>13546</v>
      </c>
      <c r="S1936" t="s">
        <v>13425</v>
      </c>
      <c r="T1936" t="s">
        <v>3099</v>
      </c>
      <c r="V1936" t="s">
        <v>260</v>
      </c>
      <c r="X1936" t="s">
        <v>13597</v>
      </c>
      <c r="AE1936" t="s">
        <v>6375</v>
      </c>
      <c r="AL1936" t="s">
        <v>1228</v>
      </c>
      <c r="AN1936" t="s">
        <v>517</v>
      </c>
      <c r="AR1936" t="s">
        <v>13420</v>
      </c>
      <c r="BB1936" t="s">
        <v>2061</v>
      </c>
      <c r="BC1936" t="s">
        <v>13628</v>
      </c>
      <c r="BO1936" t="s">
        <v>281</v>
      </c>
      <c r="BP1936" s="1">
        <v>190464</v>
      </c>
      <c r="BQ1936" s="1">
        <v>190464</v>
      </c>
      <c r="BU1936" s="1">
        <v>-90.3</v>
      </c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G1936" s="1">
        <v>116.13</v>
      </c>
      <c r="CH1936" s="1">
        <v>1054</v>
      </c>
      <c r="CJ1936" s="1">
        <v>104478.66</v>
      </c>
      <c r="CY1936" s="1">
        <v>70278.2</v>
      </c>
      <c r="DA1936" s="1">
        <v>1366.53</v>
      </c>
      <c r="DV1936" s="1">
        <v>13170.33</v>
      </c>
      <c r="FR1936" t="s">
        <v>353</v>
      </c>
      <c r="FU1936" t="s">
        <v>353</v>
      </c>
    </row>
    <row r="1937" spans="1:177" hidden="1" x14ac:dyDescent="0.25">
      <c r="A1937" t="s">
        <v>13629</v>
      </c>
      <c r="B1937" t="s">
        <v>13630</v>
      </c>
      <c r="C1937" t="s">
        <v>249</v>
      </c>
      <c r="D1937" t="s">
        <v>6645</v>
      </c>
      <c r="F1937" t="s">
        <v>13544</v>
      </c>
      <c r="G1937" t="s">
        <v>13545</v>
      </c>
      <c r="H1937" t="s">
        <v>378</v>
      </c>
      <c r="K1937" t="s">
        <v>253</v>
      </c>
      <c r="L1937" t="s">
        <v>254</v>
      </c>
      <c r="M1937" t="s">
        <v>255</v>
      </c>
      <c r="N1937" t="s">
        <v>29</v>
      </c>
      <c r="P1937" t="s">
        <v>47</v>
      </c>
      <c r="Q1937" t="s">
        <v>13299</v>
      </c>
      <c r="R1937" t="s">
        <v>13546</v>
      </c>
      <c r="S1937" t="s">
        <v>13425</v>
      </c>
      <c r="T1937" t="s">
        <v>3099</v>
      </c>
      <c r="V1937" t="s">
        <v>260</v>
      </c>
      <c r="X1937" t="s">
        <v>13597</v>
      </c>
      <c r="AE1937" t="s">
        <v>13416</v>
      </c>
      <c r="AL1937" t="s">
        <v>13418</v>
      </c>
      <c r="AN1937" t="s">
        <v>517</v>
      </c>
      <c r="AR1937" t="s">
        <v>2795</v>
      </c>
      <c r="AS1937" t="s">
        <v>1115</v>
      </c>
      <c r="BB1937" t="s">
        <v>429</v>
      </c>
      <c r="BC1937" t="s">
        <v>3940</v>
      </c>
      <c r="BG1937" s="1">
        <v>6.7</v>
      </c>
      <c r="BO1937" t="s">
        <v>281</v>
      </c>
      <c r="BP1937" s="1">
        <v>62400</v>
      </c>
      <c r="BQ1937" s="1">
        <v>62400</v>
      </c>
      <c r="BU1937" s="1">
        <v>-58.6</v>
      </c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G1937" s="1">
        <v>88.78</v>
      </c>
      <c r="CH1937" s="1">
        <v>3102</v>
      </c>
      <c r="CJ1937" s="1">
        <v>36267.129999999997</v>
      </c>
      <c r="CY1937" s="1">
        <v>18440.650000000001</v>
      </c>
      <c r="DA1937" s="1">
        <v>1561.53</v>
      </c>
      <c r="DV1937" s="1">
        <v>2940.27</v>
      </c>
      <c r="FU1937" t="s">
        <v>353</v>
      </c>
    </row>
    <row r="1938" spans="1:177" hidden="1" x14ac:dyDescent="0.25">
      <c r="A1938" t="s">
        <v>13631</v>
      </c>
      <c r="B1938" t="s">
        <v>13632</v>
      </c>
      <c r="C1938" t="s">
        <v>249</v>
      </c>
      <c r="D1938" t="s">
        <v>6570</v>
      </c>
      <c r="F1938" t="s">
        <v>13544</v>
      </c>
      <c r="G1938" t="s">
        <v>13545</v>
      </c>
      <c r="H1938" t="s">
        <v>378</v>
      </c>
      <c r="K1938" t="s">
        <v>253</v>
      </c>
      <c r="L1938" t="s">
        <v>254</v>
      </c>
      <c r="M1938" t="s">
        <v>255</v>
      </c>
      <c r="N1938" t="s">
        <v>29</v>
      </c>
      <c r="P1938" t="s">
        <v>47</v>
      </c>
      <c r="Q1938" t="s">
        <v>13299</v>
      </c>
      <c r="R1938" t="s">
        <v>13546</v>
      </c>
      <c r="S1938" t="s">
        <v>13425</v>
      </c>
      <c r="T1938" t="s">
        <v>3099</v>
      </c>
      <c r="V1938" t="s">
        <v>260</v>
      </c>
      <c r="X1938" t="s">
        <v>13633</v>
      </c>
      <c r="AE1938" t="s">
        <v>11664</v>
      </c>
      <c r="AL1938" t="s">
        <v>13418</v>
      </c>
      <c r="AN1938" t="s">
        <v>517</v>
      </c>
      <c r="AR1938" t="s">
        <v>13634</v>
      </c>
      <c r="AX1938" t="s">
        <v>2629</v>
      </c>
      <c r="BB1938" t="s">
        <v>6724</v>
      </c>
      <c r="BC1938" t="s">
        <v>9966</v>
      </c>
      <c r="BO1938" t="s">
        <v>281</v>
      </c>
      <c r="BP1938" s="1">
        <v>165327</v>
      </c>
      <c r="BQ1938" s="1">
        <v>165327</v>
      </c>
      <c r="BU1938" s="1">
        <v>-95.3</v>
      </c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G1938" s="1">
        <v>118.13</v>
      </c>
      <c r="CH1938" t="s">
        <v>301</v>
      </c>
      <c r="CJ1938" s="1">
        <v>91250.42</v>
      </c>
      <c r="CY1938" s="1">
        <v>61495.94</v>
      </c>
      <c r="DA1938" s="1">
        <v>819.08</v>
      </c>
      <c r="DV1938" s="1">
        <v>10583.46</v>
      </c>
      <c r="FU1938" t="s">
        <v>353</v>
      </c>
    </row>
    <row r="1939" spans="1:177" hidden="1" x14ac:dyDescent="0.25">
      <c r="A1939" t="s">
        <v>13635</v>
      </c>
      <c r="B1939" t="s">
        <v>13636</v>
      </c>
      <c r="C1939" t="s">
        <v>249</v>
      </c>
      <c r="D1939" t="s">
        <v>6570</v>
      </c>
      <c r="F1939" t="s">
        <v>13637</v>
      </c>
      <c r="G1939" t="s">
        <v>13501</v>
      </c>
      <c r="H1939" t="s">
        <v>378</v>
      </c>
      <c r="K1939" t="s">
        <v>253</v>
      </c>
      <c r="L1939" t="s">
        <v>254</v>
      </c>
      <c r="M1939" t="s">
        <v>255</v>
      </c>
      <c r="N1939" t="s">
        <v>29</v>
      </c>
      <c r="P1939" t="s">
        <v>47</v>
      </c>
      <c r="Q1939" t="s">
        <v>13299</v>
      </c>
      <c r="R1939" t="s">
        <v>13638</v>
      </c>
      <c r="S1939" t="s">
        <v>13434</v>
      </c>
      <c r="T1939" t="s">
        <v>3099</v>
      </c>
      <c r="V1939" t="s">
        <v>260</v>
      </c>
      <c r="X1939" t="s">
        <v>13639</v>
      </c>
      <c r="AE1939" t="s">
        <v>13586</v>
      </c>
      <c r="AG1939" t="s">
        <v>975</v>
      </c>
      <c r="AL1939" t="s">
        <v>10297</v>
      </c>
      <c r="AN1939" t="s">
        <v>903</v>
      </c>
      <c r="AR1939" t="s">
        <v>13640</v>
      </c>
      <c r="AX1939" t="s">
        <v>2629</v>
      </c>
      <c r="BB1939" t="s">
        <v>633</v>
      </c>
      <c r="BC1939" t="s">
        <v>11490</v>
      </c>
      <c r="BD1939" t="s">
        <v>656</v>
      </c>
      <c r="BO1939" t="s">
        <v>281</v>
      </c>
      <c r="BP1939" s="1">
        <v>201873</v>
      </c>
      <c r="BQ1939" s="1">
        <v>201873</v>
      </c>
      <c r="BU1939" s="1">
        <v>-97.3</v>
      </c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G1939" s="1">
        <v>84.92</v>
      </c>
      <c r="CH1939" t="s">
        <v>301</v>
      </c>
      <c r="CJ1939" s="1">
        <v>112369.45</v>
      </c>
      <c r="CY1939" s="1">
        <v>76155.100000000006</v>
      </c>
      <c r="DA1939" s="1">
        <v>566.15</v>
      </c>
      <c r="DV1939" s="1">
        <v>11636.65</v>
      </c>
      <c r="FU1939" t="s">
        <v>353</v>
      </c>
    </row>
    <row r="1940" spans="1:177" hidden="1" x14ac:dyDescent="0.25">
      <c r="A1940" t="s">
        <v>13641</v>
      </c>
      <c r="B1940" t="s">
        <v>13642</v>
      </c>
      <c r="C1940" t="s">
        <v>249</v>
      </c>
      <c r="D1940" t="s">
        <v>6570</v>
      </c>
      <c r="F1940" t="s">
        <v>13637</v>
      </c>
      <c r="G1940" t="s">
        <v>13501</v>
      </c>
      <c r="H1940" t="s">
        <v>378</v>
      </c>
      <c r="K1940" t="s">
        <v>253</v>
      </c>
      <c r="L1940" t="s">
        <v>254</v>
      </c>
      <c r="M1940" t="s">
        <v>255</v>
      </c>
      <c r="N1940" t="s">
        <v>29</v>
      </c>
      <c r="P1940" t="s">
        <v>47</v>
      </c>
      <c r="Q1940" t="s">
        <v>13299</v>
      </c>
      <c r="R1940" t="s">
        <v>13638</v>
      </c>
      <c r="S1940" t="s">
        <v>13434</v>
      </c>
      <c r="T1940" t="s">
        <v>3099</v>
      </c>
      <c r="V1940" t="s">
        <v>260</v>
      </c>
      <c r="X1940" t="s">
        <v>13643</v>
      </c>
      <c r="AE1940" t="s">
        <v>13644</v>
      </c>
      <c r="AG1940" t="s">
        <v>975</v>
      </c>
      <c r="AL1940" t="s">
        <v>10297</v>
      </c>
      <c r="AN1940" t="s">
        <v>903</v>
      </c>
      <c r="AR1940" t="s">
        <v>13645</v>
      </c>
      <c r="AX1940" t="s">
        <v>2629</v>
      </c>
      <c r="BB1940" t="s">
        <v>1996</v>
      </c>
      <c r="BC1940" t="s">
        <v>13646</v>
      </c>
      <c r="BD1940" t="s">
        <v>656</v>
      </c>
      <c r="BO1940" t="s">
        <v>281</v>
      </c>
      <c r="BP1940" s="1">
        <v>197494</v>
      </c>
      <c r="BQ1940" s="1">
        <v>197494</v>
      </c>
      <c r="BU1940" s="1">
        <v>-93.2</v>
      </c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G1940" s="1">
        <v>23.69</v>
      </c>
      <c r="CH1940" s="1">
        <v>1334</v>
      </c>
      <c r="CJ1940" s="1">
        <v>112066.8</v>
      </c>
      <c r="CY1940" s="1">
        <v>74323.92</v>
      </c>
      <c r="DA1940" s="1">
        <v>618.14</v>
      </c>
      <c r="DV1940" s="1">
        <v>9127.7800000000007</v>
      </c>
      <c r="FU1940" t="s">
        <v>353</v>
      </c>
    </row>
    <row r="1941" spans="1:177" hidden="1" x14ac:dyDescent="0.25">
      <c r="A1941" t="s">
        <v>13647</v>
      </c>
      <c r="B1941" t="s">
        <v>13648</v>
      </c>
      <c r="C1941" t="s">
        <v>249</v>
      </c>
      <c r="D1941" t="s">
        <v>6570</v>
      </c>
      <c r="F1941" t="s">
        <v>13544</v>
      </c>
      <c r="G1941" t="s">
        <v>13545</v>
      </c>
      <c r="H1941" t="s">
        <v>378</v>
      </c>
      <c r="K1941" t="s">
        <v>253</v>
      </c>
      <c r="L1941" t="s">
        <v>254</v>
      </c>
      <c r="M1941" t="s">
        <v>255</v>
      </c>
      <c r="N1941" t="s">
        <v>29</v>
      </c>
      <c r="P1941" t="s">
        <v>47</v>
      </c>
      <c r="Q1941" t="s">
        <v>13299</v>
      </c>
      <c r="R1941" t="s">
        <v>13546</v>
      </c>
      <c r="S1941" t="s">
        <v>13425</v>
      </c>
      <c r="T1941" t="s">
        <v>3099</v>
      </c>
      <c r="V1941" t="s">
        <v>260</v>
      </c>
      <c r="X1941" t="s">
        <v>13649</v>
      </c>
      <c r="AE1941" t="s">
        <v>13650</v>
      </c>
      <c r="AG1941" t="s">
        <v>975</v>
      </c>
      <c r="AL1941" t="s">
        <v>10297</v>
      </c>
      <c r="AN1941" t="s">
        <v>903</v>
      </c>
      <c r="AR1941" t="s">
        <v>13651</v>
      </c>
      <c r="AX1941" t="s">
        <v>2629</v>
      </c>
      <c r="BB1941" t="s">
        <v>2460</v>
      </c>
      <c r="BC1941" t="s">
        <v>13652</v>
      </c>
      <c r="BD1941" t="s">
        <v>656</v>
      </c>
      <c r="BO1941" t="s">
        <v>281</v>
      </c>
      <c r="BP1941" s="1">
        <v>199547</v>
      </c>
      <c r="BQ1941" s="1">
        <v>199547</v>
      </c>
      <c r="BU1941" s="1">
        <v>-89.6</v>
      </c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G1941" s="1">
        <v>45.26</v>
      </c>
      <c r="CH1941" s="1">
        <v>2482</v>
      </c>
      <c r="CJ1941" s="1">
        <v>117845.73</v>
      </c>
      <c r="CY1941" s="1">
        <v>74131.350000000006</v>
      </c>
      <c r="DA1941" s="1">
        <v>779.6</v>
      </c>
      <c r="DV1941" s="1">
        <v>4263.49</v>
      </c>
      <c r="FU1941" t="s">
        <v>353</v>
      </c>
    </row>
    <row r="1942" spans="1:177" hidden="1" x14ac:dyDescent="0.25">
      <c r="A1942" t="s">
        <v>13653</v>
      </c>
      <c r="B1942" t="s">
        <v>13654</v>
      </c>
      <c r="C1942" t="s">
        <v>249</v>
      </c>
      <c r="D1942" t="s">
        <v>6570</v>
      </c>
      <c r="F1942" t="s">
        <v>13637</v>
      </c>
      <c r="G1942" t="s">
        <v>13501</v>
      </c>
      <c r="H1942" t="s">
        <v>378</v>
      </c>
      <c r="K1942" t="s">
        <v>253</v>
      </c>
      <c r="L1942" t="s">
        <v>254</v>
      </c>
      <c r="M1942" t="s">
        <v>255</v>
      </c>
      <c r="N1942" t="s">
        <v>29</v>
      </c>
      <c r="P1942" t="s">
        <v>47</v>
      </c>
      <c r="Q1942" t="s">
        <v>13299</v>
      </c>
      <c r="R1942" t="s">
        <v>13638</v>
      </c>
      <c r="S1942" t="s">
        <v>13434</v>
      </c>
      <c r="T1942" t="s">
        <v>3099</v>
      </c>
      <c r="V1942" t="s">
        <v>260</v>
      </c>
      <c r="X1942" t="s">
        <v>13633</v>
      </c>
      <c r="AE1942" t="s">
        <v>13655</v>
      </c>
      <c r="AG1942" t="s">
        <v>975</v>
      </c>
      <c r="AL1942" t="s">
        <v>13418</v>
      </c>
      <c r="AN1942" t="s">
        <v>517</v>
      </c>
      <c r="AR1942" t="s">
        <v>13570</v>
      </c>
      <c r="AX1942" t="s">
        <v>2629</v>
      </c>
      <c r="BB1942" t="s">
        <v>2537</v>
      </c>
      <c r="BC1942" t="s">
        <v>13656</v>
      </c>
      <c r="BD1942" t="s">
        <v>656</v>
      </c>
      <c r="BO1942" t="s">
        <v>281</v>
      </c>
      <c r="BP1942" s="1">
        <v>75393</v>
      </c>
      <c r="BQ1942" s="1">
        <v>75393</v>
      </c>
      <c r="BU1942" s="1">
        <v>-84.4</v>
      </c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G1942" s="1">
        <v>27.34</v>
      </c>
      <c r="CH1942" s="1">
        <v>1406</v>
      </c>
      <c r="CJ1942" s="1">
        <v>41149.69</v>
      </c>
      <c r="CU1942" t="s">
        <v>410</v>
      </c>
      <c r="CY1942" s="1">
        <v>27012.57</v>
      </c>
      <c r="DA1942" s="1">
        <v>453.15</v>
      </c>
      <c r="DV1942" s="1">
        <v>5344.27</v>
      </c>
      <c r="FU1942" t="s">
        <v>353</v>
      </c>
    </row>
    <row r="1943" spans="1:177" hidden="1" x14ac:dyDescent="0.25">
      <c r="A1943" t="s">
        <v>13657</v>
      </c>
      <c r="B1943" t="s">
        <v>13658</v>
      </c>
      <c r="C1943" t="s">
        <v>249</v>
      </c>
      <c r="D1943" t="s">
        <v>6570</v>
      </c>
      <c r="F1943" t="s">
        <v>13544</v>
      </c>
      <c r="G1943" t="s">
        <v>13545</v>
      </c>
      <c r="H1943" t="s">
        <v>378</v>
      </c>
      <c r="K1943" t="s">
        <v>253</v>
      </c>
      <c r="L1943" t="s">
        <v>254</v>
      </c>
      <c r="M1943" t="s">
        <v>255</v>
      </c>
      <c r="N1943" t="s">
        <v>29</v>
      </c>
      <c r="P1943" t="s">
        <v>47</v>
      </c>
      <c r="Q1943" t="s">
        <v>13299</v>
      </c>
      <c r="R1943" t="s">
        <v>13546</v>
      </c>
      <c r="S1943" t="s">
        <v>13425</v>
      </c>
      <c r="T1943" t="s">
        <v>3099</v>
      </c>
      <c r="V1943" t="s">
        <v>260</v>
      </c>
      <c r="X1943" t="s">
        <v>13659</v>
      </c>
      <c r="AE1943" t="s">
        <v>13660</v>
      </c>
      <c r="AG1943" t="s">
        <v>975</v>
      </c>
      <c r="AL1943" t="s">
        <v>10297</v>
      </c>
      <c r="AN1943" t="s">
        <v>903</v>
      </c>
      <c r="AR1943" t="s">
        <v>13661</v>
      </c>
      <c r="AX1943" t="s">
        <v>2629</v>
      </c>
      <c r="BB1943" t="s">
        <v>834</v>
      </c>
      <c r="BC1943" t="s">
        <v>13662</v>
      </c>
      <c r="BD1943" t="s">
        <v>656</v>
      </c>
      <c r="BO1943" t="s">
        <v>281</v>
      </c>
      <c r="BP1943" s="1">
        <v>52618</v>
      </c>
      <c r="BQ1943" s="1">
        <v>52618</v>
      </c>
      <c r="BU1943" s="1">
        <v>-23.2</v>
      </c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G1943" s="1">
        <v>94.66</v>
      </c>
      <c r="CH1943" s="1">
        <v>7437</v>
      </c>
      <c r="CJ1943" s="1">
        <v>32679.96</v>
      </c>
      <c r="CU1943" t="s">
        <v>410</v>
      </c>
      <c r="CY1943" s="1">
        <v>8248.7900000000009</v>
      </c>
      <c r="DA1943" s="1">
        <v>2714.92</v>
      </c>
      <c r="DV1943" s="1">
        <v>1442.76</v>
      </c>
      <c r="FU1943" t="s">
        <v>353</v>
      </c>
    </row>
    <row r="1944" spans="1:177" hidden="1" x14ac:dyDescent="0.25">
      <c r="A1944" t="s">
        <v>13663</v>
      </c>
      <c r="B1944" t="s">
        <v>13664</v>
      </c>
      <c r="C1944" t="s">
        <v>249</v>
      </c>
      <c r="D1944" t="s">
        <v>6570</v>
      </c>
      <c r="F1944" t="s">
        <v>13544</v>
      </c>
      <c r="G1944" t="s">
        <v>13545</v>
      </c>
      <c r="H1944" t="s">
        <v>378</v>
      </c>
      <c r="K1944" t="s">
        <v>253</v>
      </c>
      <c r="L1944" t="s">
        <v>254</v>
      </c>
      <c r="M1944" t="s">
        <v>255</v>
      </c>
      <c r="N1944" t="s">
        <v>29</v>
      </c>
      <c r="P1944" t="s">
        <v>47</v>
      </c>
      <c r="Q1944" t="s">
        <v>13299</v>
      </c>
      <c r="R1944" t="s">
        <v>13546</v>
      </c>
      <c r="S1944" t="s">
        <v>13425</v>
      </c>
      <c r="T1944" t="s">
        <v>3099</v>
      </c>
      <c r="V1944" t="s">
        <v>260</v>
      </c>
      <c r="X1944" t="s">
        <v>13558</v>
      </c>
      <c r="AE1944" t="s">
        <v>13483</v>
      </c>
      <c r="AG1944" t="s">
        <v>975</v>
      </c>
      <c r="AL1944" t="s">
        <v>10297</v>
      </c>
      <c r="AN1944" t="s">
        <v>903</v>
      </c>
      <c r="AR1944" t="s">
        <v>13651</v>
      </c>
      <c r="AX1944" t="s">
        <v>2629</v>
      </c>
      <c r="BB1944" t="s">
        <v>1996</v>
      </c>
      <c r="BC1944" t="s">
        <v>13665</v>
      </c>
      <c r="BD1944" t="s">
        <v>656</v>
      </c>
      <c r="BO1944" t="s">
        <v>281</v>
      </c>
      <c r="BP1944" s="1">
        <v>208966</v>
      </c>
      <c r="BQ1944" s="1">
        <v>208966</v>
      </c>
      <c r="BU1944" s="1">
        <v>-90.7</v>
      </c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G1944" s="1">
        <v>76.709999999999994</v>
      </c>
      <c r="CH1944" s="1">
        <v>1916</v>
      </c>
      <c r="CJ1944" s="1">
        <v>115077.48</v>
      </c>
      <c r="CU1944" t="s">
        <v>410</v>
      </c>
      <c r="CY1944" s="1">
        <v>73722.460000000006</v>
      </c>
      <c r="DA1944" s="1">
        <v>847.2</v>
      </c>
      <c r="DV1944" s="1">
        <v>6045.49</v>
      </c>
      <c r="FU1944" t="s">
        <v>353</v>
      </c>
    </row>
    <row r="1945" spans="1:177" hidden="1" x14ac:dyDescent="0.25">
      <c r="A1945" t="s">
        <v>13666</v>
      </c>
      <c r="B1945" t="s">
        <v>13667</v>
      </c>
      <c r="C1945" t="s">
        <v>249</v>
      </c>
      <c r="D1945" t="s">
        <v>6570</v>
      </c>
      <c r="F1945" t="s">
        <v>13544</v>
      </c>
      <c r="G1945" t="s">
        <v>13545</v>
      </c>
      <c r="H1945" t="s">
        <v>378</v>
      </c>
      <c r="K1945" t="s">
        <v>253</v>
      </c>
      <c r="L1945" t="s">
        <v>254</v>
      </c>
      <c r="M1945" t="s">
        <v>255</v>
      </c>
      <c r="N1945" t="s">
        <v>29</v>
      </c>
      <c r="P1945" t="s">
        <v>47</v>
      </c>
      <c r="Q1945" t="s">
        <v>13299</v>
      </c>
      <c r="R1945" t="s">
        <v>13546</v>
      </c>
      <c r="S1945" t="s">
        <v>13425</v>
      </c>
      <c r="T1945" t="s">
        <v>3099</v>
      </c>
      <c r="V1945" t="s">
        <v>260</v>
      </c>
      <c r="X1945" t="s">
        <v>13558</v>
      </c>
      <c r="AE1945" t="s">
        <v>13668</v>
      </c>
      <c r="AG1945" t="s">
        <v>975</v>
      </c>
      <c r="AL1945" t="s">
        <v>10297</v>
      </c>
      <c r="AN1945" t="s">
        <v>903</v>
      </c>
      <c r="AR1945" t="s">
        <v>13669</v>
      </c>
      <c r="AX1945" t="s">
        <v>2629</v>
      </c>
      <c r="BB1945" t="s">
        <v>2669</v>
      </c>
      <c r="BC1945" t="s">
        <v>13670</v>
      </c>
      <c r="BD1945" t="s">
        <v>656</v>
      </c>
      <c r="BO1945" t="s">
        <v>281</v>
      </c>
      <c r="BP1945" s="1">
        <v>193149</v>
      </c>
      <c r="BQ1945" s="1">
        <v>193149</v>
      </c>
      <c r="BU1945" s="1">
        <v>-89.7</v>
      </c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G1945" s="1">
        <v>46.18</v>
      </c>
      <c r="CH1945" s="1">
        <v>2037</v>
      </c>
      <c r="CJ1945" s="1">
        <v>112753.89</v>
      </c>
      <c r="CU1945" t="s">
        <v>410</v>
      </c>
      <c r="CY1945" s="1">
        <v>71692.37</v>
      </c>
      <c r="DA1945" s="1">
        <v>949.47</v>
      </c>
      <c r="DV1945" s="1">
        <v>5669.79</v>
      </c>
      <c r="FU1945" t="s">
        <v>353</v>
      </c>
    </row>
    <row r="1946" spans="1:177" hidden="1" x14ac:dyDescent="0.25">
      <c r="A1946" t="s">
        <v>13671</v>
      </c>
      <c r="B1946" t="s">
        <v>13672</v>
      </c>
      <c r="C1946" t="s">
        <v>249</v>
      </c>
      <c r="D1946" t="s">
        <v>6570</v>
      </c>
      <c r="F1946" t="s">
        <v>13544</v>
      </c>
      <c r="G1946" t="s">
        <v>13545</v>
      </c>
      <c r="H1946" t="s">
        <v>378</v>
      </c>
      <c r="K1946" t="s">
        <v>253</v>
      </c>
      <c r="L1946" t="s">
        <v>254</v>
      </c>
      <c r="M1946" t="s">
        <v>255</v>
      </c>
      <c r="N1946" t="s">
        <v>29</v>
      </c>
      <c r="P1946" t="s">
        <v>47</v>
      </c>
      <c r="Q1946" t="s">
        <v>13299</v>
      </c>
      <c r="R1946" t="s">
        <v>13546</v>
      </c>
      <c r="S1946" t="s">
        <v>13425</v>
      </c>
      <c r="T1946" t="s">
        <v>3099</v>
      </c>
      <c r="V1946" t="s">
        <v>260</v>
      </c>
      <c r="X1946" t="s">
        <v>13673</v>
      </c>
      <c r="AE1946" t="s">
        <v>13674</v>
      </c>
      <c r="AL1946" t="s">
        <v>13496</v>
      </c>
      <c r="AN1946" t="s">
        <v>517</v>
      </c>
      <c r="AR1946" t="s">
        <v>13675</v>
      </c>
      <c r="AX1946" t="s">
        <v>2629</v>
      </c>
      <c r="BB1946" t="s">
        <v>2189</v>
      </c>
      <c r="BC1946" t="s">
        <v>13676</v>
      </c>
      <c r="BD1946" t="s">
        <v>656</v>
      </c>
      <c r="BG1946" s="1">
        <v>5.85</v>
      </c>
      <c r="BO1946" t="s">
        <v>281</v>
      </c>
      <c r="BP1946" s="1">
        <v>249349</v>
      </c>
      <c r="BQ1946" s="1">
        <v>249349</v>
      </c>
      <c r="BU1946" s="1">
        <v>-73.900000000000006</v>
      </c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G1946" s="1">
        <v>119.95</v>
      </c>
      <c r="CH1946" s="1">
        <v>7262</v>
      </c>
      <c r="CJ1946" s="1">
        <v>152454.29</v>
      </c>
      <c r="CU1946" t="s">
        <v>410</v>
      </c>
      <c r="CY1946" s="1">
        <v>84626.82</v>
      </c>
      <c r="DA1946" s="1">
        <v>3486.81</v>
      </c>
      <c r="DV1946" s="1">
        <v>1398.68</v>
      </c>
      <c r="FU1946" t="s">
        <v>353</v>
      </c>
    </row>
    <row r="1947" spans="1:177" hidden="1" x14ac:dyDescent="0.25">
      <c r="A1947" t="s">
        <v>13677</v>
      </c>
      <c r="B1947" t="s">
        <v>13678</v>
      </c>
      <c r="C1947" t="s">
        <v>249</v>
      </c>
      <c r="D1947" t="s">
        <v>6570</v>
      </c>
      <c r="F1947" t="s">
        <v>13544</v>
      </c>
      <c r="G1947" t="s">
        <v>13545</v>
      </c>
      <c r="H1947" t="s">
        <v>378</v>
      </c>
      <c r="K1947" t="s">
        <v>253</v>
      </c>
      <c r="L1947" t="s">
        <v>254</v>
      </c>
      <c r="M1947" t="s">
        <v>255</v>
      </c>
      <c r="N1947" t="s">
        <v>29</v>
      </c>
      <c r="P1947" t="s">
        <v>47</v>
      </c>
      <c r="Q1947" t="s">
        <v>13299</v>
      </c>
      <c r="R1947" t="s">
        <v>13546</v>
      </c>
      <c r="S1947" t="s">
        <v>13425</v>
      </c>
      <c r="T1947" t="s">
        <v>3099</v>
      </c>
      <c r="V1947" t="s">
        <v>260</v>
      </c>
      <c r="X1947" t="s">
        <v>13679</v>
      </c>
      <c r="AE1947" t="s">
        <v>13680</v>
      </c>
      <c r="AG1947" t="s">
        <v>975</v>
      </c>
      <c r="AL1947" t="s">
        <v>10297</v>
      </c>
      <c r="AN1947" t="s">
        <v>903</v>
      </c>
      <c r="AR1947" t="s">
        <v>13681</v>
      </c>
      <c r="AX1947" t="s">
        <v>2629</v>
      </c>
      <c r="BB1947" t="s">
        <v>2364</v>
      </c>
      <c r="BC1947" t="s">
        <v>9106</v>
      </c>
      <c r="BD1947" t="s">
        <v>656</v>
      </c>
      <c r="BO1947" t="s">
        <v>281</v>
      </c>
      <c r="BP1947" s="1">
        <v>271372</v>
      </c>
      <c r="BQ1947" s="1">
        <v>271372</v>
      </c>
      <c r="BU1947" s="1">
        <v>-83.2</v>
      </c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G1947" s="1">
        <v>83.4</v>
      </c>
      <c r="CH1947" s="1">
        <v>5770</v>
      </c>
      <c r="CJ1947" s="1">
        <v>164519.17000000001</v>
      </c>
      <c r="CY1947" s="1">
        <v>97635.1</v>
      </c>
      <c r="DA1947" s="1">
        <v>1705.52</v>
      </c>
      <c r="DV1947" s="1">
        <v>1658.54</v>
      </c>
      <c r="FU1947" t="s">
        <v>353</v>
      </c>
    </row>
    <row r="1948" spans="1:177" hidden="1" x14ac:dyDescent="0.25">
      <c r="A1948" t="s">
        <v>13682</v>
      </c>
      <c r="B1948" t="s">
        <v>13683</v>
      </c>
      <c r="C1948" t="s">
        <v>249</v>
      </c>
      <c r="F1948" t="s">
        <v>13637</v>
      </c>
      <c r="G1948" t="s">
        <v>13501</v>
      </c>
      <c r="H1948" t="s">
        <v>378</v>
      </c>
      <c r="K1948" t="s">
        <v>253</v>
      </c>
      <c r="L1948" t="s">
        <v>254</v>
      </c>
      <c r="M1948" t="s">
        <v>255</v>
      </c>
      <c r="N1948" t="s">
        <v>29</v>
      </c>
      <c r="P1948" t="s">
        <v>47</v>
      </c>
      <c r="Q1948" t="s">
        <v>13299</v>
      </c>
      <c r="R1948" t="s">
        <v>13638</v>
      </c>
      <c r="S1948" t="s">
        <v>13434</v>
      </c>
      <c r="V1948" t="s">
        <v>260</v>
      </c>
      <c r="X1948" t="s">
        <v>13684</v>
      </c>
      <c r="AL1948" t="s">
        <v>10297</v>
      </c>
      <c r="AN1948" t="s">
        <v>903</v>
      </c>
      <c r="AR1948" t="s">
        <v>2654</v>
      </c>
      <c r="AX1948" t="s">
        <v>2629</v>
      </c>
      <c r="BE1948" t="s">
        <v>870</v>
      </c>
      <c r="BF1948" t="s">
        <v>303</v>
      </c>
      <c r="BO1948" t="s">
        <v>281</v>
      </c>
      <c r="BP1948" s="1">
        <v>173996</v>
      </c>
      <c r="BQ1948" s="1">
        <v>173996</v>
      </c>
      <c r="BU1948" s="1">
        <v>0</v>
      </c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G1948" s="1">
        <v>64</v>
      </c>
      <c r="CH1948" s="1">
        <v>1130</v>
      </c>
      <c r="CJ1948" s="1">
        <v>98360</v>
      </c>
      <c r="DA1948" s="1">
        <v>427</v>
      </c>
      <c r="DK1948" s="1">
        <v>65680</v>
      </c>
      <c r="DV1948" s="1">
        <v>8335</v>
      </c>
    </row>
    <row r="1949" spans="1:177" hidden="1" x14ac:dyDescent="0.25">
      <c r="A1949" t="s">
        <v>13685</v>
      </c>
      <c r="B1949" t="s">
        <v>13686</v>
      </c>
      <c r="C1949" t="s">
        <v>249</v>
      </c>
      <c r="F1949" t="s">
        <v>13687</v>
      </c>
      <c r="G1949" t="s">
        <v>13688</v>
      </c>
      <c r="H1949" t="s">
        <v>378</v>
      </c>
      <c r="K1949" t="s">
        <v>253</v>
      </c>
      <c r="L1949" t="s">
        <v>254</v>
      </c>
      <c r="M1949" t="s">
        <v>255</v>
      </c>
      <c r="N1949" t="s">
        <v>29</v>
      </c>
      <c r="P1949" t="s">
        <v>47</v>
      </c>
      <c r="Q1949" t="s">
        <v>13299</v>
      </c>
      <c r="R1949" t="s">
        <v>13689</v>
      </c>
      <c r="S1949" t="s">
        <v>13690</v>
      </c>
      <c r="V1949" t="s">
        <v>260</v>
      </c>
      <c r="X1949" t="s">
        <v>13691</v>
      </c>
      <c r="AG1949" t="s">
        <v>5478</v>
      </c>
      <c r="AL1949" t="s">
        <v>13418</v>
      </c>
      <c r="AN1949" t="s">
        <v>517</v>
      </c>
      <c r="AR1949" t="s">
        <v>13587</v>
      </c>
      <c r="BE1949" t="s">
        <v>856</v>
      </c>
      <c r="BF1949" t="s">
        <v>303</v>
      </c>
      <c r="BO1949" t="s">
        <v>281</v>
      </c>
      <c r="BP1949" s="1">
        <v>162112</v>
      </c>
      <c r="BQ1949" s="1">
        <v>162112</v>
      </c>
      <c r="BU1949" s="1">
        <v>0</v>
      </c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G1949" s="1">
        <v>167</v>
      </c>
      <c r="CH1949" s="1">
        <v>812</v>
      </c>
      <c r="CJ1949" s="1">
        <v>86384</v>
      </c>
      <c r="DA1949" s="1">
        <v>533</v>
      </c>
      <c r="DK1949" s="1">
        <v>60609</v>
      </c>
      <c r="DV1949" s="1">
        <v>13607</v>
      </c>
    </row>
    <row r="1950" spans="1:177" hidden="1" x14ac:dyDescent="0.25">
      <c r="A1950" t="s">
        <v>13692</v>
      </c>
      <c r="B1950" t="s">
        <v>13693</v>
      </c>
      <c r="C1950" t="s">
        <v>249</v>
      </c>
      <c r="F1950" t="s">
        <v>13694</v>
      </c>
      <c r="G1950" t="s">
        <v>13695</v>
      </c>
      <c r="H1950" t="s">
        <v>378</v>
      </c>
      <c r="K1950" t="s">
        <v>253</v>
      </c>
      <c r="L1950" t="s">
        <v>254</v>
      </c>
      <c r="M1950" t="s">
        <v>255</v>
      </c>
      <c r="N1950" t="s">
        <v>29</v>
      </c>
      <c r="P1950" t="s">
        <v>47</v>
      </c>
      <c r="Q1950" t="s">
        <v>13299</v>
      </c>
      <c r="R1950" t="s">
        <v>13696</v>
      </c>
      <c r="S1950" t="s">
        <v>13697</v>
      </c>
      <c r="V1950" t="s">
        <v>260</v>
      </c>
      <c r="X1950" t="s">
        <v>13698</v>
      </c>
      <c r="AL1950" t="s">
        <v>680</v>
      </c>
      <c r="AN1950" t="s">
        <v>681</v>
      </c>
      <c r="AR1950" t="s">
        <v>13699</v>
      </c>
      <c r="AS1950" t="s">
        <v>13700</v>
      </c>
      <c r="AX1950" t="s">
        <v>686</v>
      </c>
      <c r="BB1950" t="s">
        <v>3984</v>
      </c>
      <c r="BC1950" t="s">
        <v>3984</v>
      </c>
      <c r="BD1950" t="s">
        <v>656</v>
      </c>
      <c r="BE1950" t="s">
        <v>7065</v>
      </c>
      <c r="BF1950" t="s">
        <v>656</v>
      </c>
      <c r="BO1950" t="s">
        <v>281</v>
      </c>
      <c r="BP1950" s="1">
        <v>64759</v>
      </c>
      <c r="BQ1950" s="1">
        <v>64759</v>
      </c>
      <c r="BU1950" s="1">
        <v>-0.1</v>
      </c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t="s">
        <v>282</v>
      </c>
      <c r="CG1950" s="1">
        <v>329</v>
      </c>
      <c r="CH1950" s="1">
        <v>2280</v>
      </c>
      <c r="CJ1950" s="1">
        <v>38300</v>
      </c>
      <c r="DA1950" s="1">
        <v>630</v>
      </c>
      <c r="DK1950" s="1">
        <v>21800</v>
      </c>
      <c r="DV1950" s="1">
        <v>1420</v>
      </c>
      <c r="DX1950" t="s">
        <v>282</v>
      </c>
    </row>
    <row r="1951" spans="1:177" hidden="1" x14ac:dyDescent="0.25">
      <c r="A1951" t="s">
        <v>13701</v>
      </c>
      <c r="B1951" t="s">
        <v>13702</v>
      </c>
      <c r="C1951" t="s">
        <v>249</v>
      </c>
      <c r="F1951" t="s">
        <v>13694</v>
      </c>
      <c r="G1951" t="s">
        <v>13695</v>
      </c>
      <c r="H1951" t="s">
        <v>378</v>
      </c>
      <c r="K1951" t="s">
        <v>253</v>
      </c>
      <c r="L1951" t="s">
        <v>254</v>
      </c>
      <c r="M1951" t="s">
        <v>255</v>
      </c>
      <c r="N1951" t="s">
        <v>29</v>
      </c>
      <c r="P1951" t="s">
        <v>47</v>
      </c>
      <c r="Q1951" t="s">
        <v>13299</v>
      </c>
      <c r="R1951" t="s">
        <v>13696</v>
      </c>
      <c r="S1951" t="s">
        <v>13697</v>
      </c>
      <c r="V1951" t="s">
        <v>260</v>
      </c>
      <c r="X1951" t="s">
        <v>13703</v>
      </c>
      <c r="AG1951" t="s">
        <v>1187</v>
      </c>
      <c r="AL1951" t="s">
        <v>294</v>
      </c>
      <c r="AR1951" t="s">
        <v>594</v>
      </c>
      <c r="BE1951" t="s">
        <v>8814</v>
      </c>
      <c r="BF1951" t="s">
        <v>303</v>
      </c>
      <c r="BO1951" t="s">
        <v>281</v>
      </c>
      <c r="BP1951" s="1">
        <v>102040</v>
      </c>
      <c r="BQ1951" s="1">
        <v>102040</v>
      </c>
      <c r="BU1951" s="1">
        <v>0</v>
      </c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G1951" s="1">
        <v>187</v>
      </c>
      <c r="CH1951" s="1">
        <v>7050</v>
      </c>
      <c r="CJ1951" s="1">
        <v>62200</v>
      </c>
      <c r="DA1951" s="1">
        <v>1580</v>
      </c>
      <c r="DK1951" s="1">
        <v>29900</v>
      </c>
      <c r="DV1951" s="1">
        <v>1125</v>
      </c>
    </row>
    <row r="1952" spans="1:177" hidden="1" x14ac:dyDescent="0.25">
      <c r="A1952" t="s">
        <v>13704</v>
      </c>
      <c r="B1952" t="s">
        <v>13705</v>
      </c>
      <c r="C1952" t="s">
        <v>249</v>
      </c>
      <c r="F1952" t="s">
        <v>13694</v>
      </c>
      <c r="G1952" t="s">
        <v>13695</v>
      </c>
      <c r="H1952" t="s">
        <v>378</v>
      </c>
      <c r="K1952" t="s">
        <v>253</v>
      </c>
      <c r="L1952" t="s">
        <v>254</v>
      </c>
      <c r="M1952" t="s">
        <v>255</v>
      </c>
      <c r="N1952" t="s">
        <v>29</v>
      </c>
      <c r="P1952" t="s">
        <v>47</v>
      </c>
      <c r="Q1952" t="s">
        <v>13299</v>
      </c>
      <c r="R1952" t="s">
        <v>13696</v>
      </c>
      <c r="S1952" t="s">
        <v>13697</v>
      </c>
      <c r="V1952" t="s">
        <v>260</v>
      </c>
      <c r="X1952" t="s">
        <v>13703</v>
      </c>
      <c r="AG1952" t="s">
        <v>5478</v>
      </c>
      <c r="AL1952" t="s">
        <v>294</v>
      </c>
      <c r="AR1952" t="s">
        <v>13706</v>
      </c>
      <c r="BE1952" t="s">
        <v>4572</v>
      </c>
      <c r="BF1952" t="s">
        <v>303</v>
      </c>
      <c r="BG1952" s="1">
        <v>6.5</v>
      </c>
      <c r="BO1952" t="s">
        <v>281</v>
      </c>
      <c r="BP1952" s="1">
        <v>95600</v>
      </c>
      <c r="BQ1952" s="1">
        <v>95600</v>
      </c>
      <c r="BU1952" s="1">
        <v>-1</v>
      </c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G1952" s="1">
        <v>152</v>
      </c>
      <c r="CH1952" s="1">
        <v>5700</v>
      </c>
      <c r="CJ1952" s="1">
        <v>59160</v>
      </c>
      <c r="DA1952" s="1">
        <v>1200</v>
      </c>
      <c r="DK1952" s="1">
        <v>29000</v>
      </c>
      <c r="DV1952" s="1">
        <v>380</v>
      </c>
    </row>
    <row r="1953" spans="1:174" hidden="1" x14ac:dyDescent="0.25">
      <c r="A1953" t="s">
        <v>13707</v>
      </c>
      <c r="B1953" t="s">
        <v>13708</v>
      </c>
      <c r="C1953" t="s">
        <v>249</v>
      </c>
      <c r="D1953" t="s">
        <v>13709</v>
      </c>
      <c r="F1953" t="s">
        <v>3526</v>
      </c>
      <c r="G1953" t="s">
        <v>3527</v>
      </c>
      <c r="H1953" t="s">
        <v>378</v>
      </c>
      <c r="K1953" t="s">
        <v>253</v>
      </c>
      <c r="L1953" t="s">
        <v>254</v>
      </c>
      <c r="M1953" t="s">
        <v>255</v>
      </c>
      <c r="N1953" t="s">
        <v>29</v>
      </c>
      <c r="P1953" t="s">
        <v>47</v>
      </c>
      <c r="Q1953" t="s">
        <v>13299</v>
      </c>
      <c r="R1953" t="s">
        <v>3192</v>
      </c>
      <c r="S1953" t="s">
        <v>3193</v>
      </c>
      <c r="T1953" t="s">
        <v>3099</v>
      </c>
      <c r="V1953" t="s">
        <v>260</v>
      </c>
      <c r="X1953" t="s">
        <v>13710</v>
      </c>
      <c r="AL1953" t="s">
        <v>2059</v>
      </c>
      <c r="AR1953" t="s">
        <v>13711</v>
      </c>
      <c r="AS1953" t="s">
        <v>13712</v>
      </c>
      <c r="BB1953" t="s">
        <v>1238</v>
      </c>
      <c r="BC1953" t="s">
        <v>1239</v>
      </c>
      <c r="BE1953" t="s">
        <v>13713</v>
      </c>
      <c r="BF1953" t="s">
        <v>1522</v>
      </c>
      <c r="BG1953" s="1">
        <v>5.5</v>
      </c>
      <c r="BO1953" t="s">
        <v>281</v>
      </c>
      <c r="BP1953" s="1">
        <v>213773</v>
      </c>
      <c r="BQ1953" s="1">
        <v>213773</v>
      </c>
      <c r="BU1953" s="1">
        <v>0</v>
      </c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G1953" s="1">
        <v>261.05</v>
      </c>
      <c r="CH1953" s="1">
        <v>9384</v>
      </c>
      <c r="CJ1953" s="1">
        <v>131200.04999999999</v>
      </c>
      <c r="DA1953" s="1">
        <v>2024</v>
      </c>
      <c r="DK1953" s="1">
        <v>70693.95</v>
      </c>
      <c r="DV1953" s="1">
        <v>210.45</v>
      </c>
    </row>
    <row r="1954" spans="1:174" hidden="1" x14ac:dyDescent="0.25">
      <c r="A1954" t="s">
        <v>13714</v>
      </c>
      <c r="B1954" t="s">
        <v>13715</v>
      </c>
      <c r="C1954" t="s">
        <v>249</v>
      </c>
      <c r="D1954" t="s">
        <v>13709</v>
      </c>
      <c r="F1954" t="s">
        <v>3526</v>
      </c>
      <c r="G1954" t="s">
        <v>3527</v>
      </c>
      <c r="H1954" t="s">
        <v>378</v>
      </c>
      <c r="K1954" t="s">
        <v>253</v>
      </c>
      <c r="L1954" t="s">
        <v>254</v>
      </c>
      <c r="M1954" t="s">
        <v>255</v>
      </c>
      <c r="N1954" t="s">
        <v>29</v>
      </c>
      <c r="P1954" t="s">
        <v>47</v>
      </c>
      <c r="Q1954" t="s">
        <v>13299</v>
      </c>
      <c r="R1954" t="s">
        <v>3192</v>
      </c>
      <c r="S1954" t="s">
        <v>3193</v>
      </c>
      <c r="T1954" t="s">
        <v>3099</v>
      </c>
      <c r="V1954" t="s">
        <v>260</v>
      </c>
      <c r="X1954" t="s">
        <v>13710</v>
      </c>
      <c r="AL1954" t="s">
        <v>564</v>
      </c>
      <c r="AR1954" t="s">
        <v>978</v>
      </c>
      <c r="AS1954" t="s">
        <v>607</v>
      </c>
      <c r="BB1954" t="s">
        <v>4366</v>
      </c>
      <c r="BC1954" t="s">
        <v>4366</v>
      </c>
      <c r="BE1954" t="s">
        <v>13716</v>
      </c>
      <c r="BF1954" t="s">
        <v>1522</v>
      </c>
      <c r="BG1954" s="1">
        <v>4</v>
      </c>
      <c r="BO1954" t="s">
        <v>281</v>
      </c>
      <c r="BP1954" s="1">
        <v>238691</v>
      </c>
      <c r="BQ1954" s="1">
        <v>238691</v>
      </c>
      <c r="BU1954" s="1">
        <v>0</v>
      </c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G1954" s="1">
        <v>77.849999999999994</v>
      </c>
      <c r="CH1954" s="1">
        <v>11887</v>
      </c>
      <c r="CJ1954" s="1">
        <v>146644.4</v>
      </c>
      <c r="DA1954" s="1">
        <v>2083.4699999999998</v>
      </c>
      <c r="DK1954" s="1">
        <v>77713.399999999994</v>
      </c>
      <c r="DV1954" s="1">
        <v>284.69</v>
      </c>
      <c r="FQ1954" t="s">
        <v>353</v>
      </c>
    </row>
    <row r="1955" spans="1:174" hidden="1" x14ac:dyDescent="0.25">
      <c r="A1955" t="s">
        <v>13717</v>
      </c>
      <c r="B1955" t="s">
        <v>13718</v>
      </c>
      <c r="C1955" t="s">
        <v>249</v>
      </c>
      <c r="D1955" t="s">
        <v>900</v>
      </c>
      <c r="F1955" t="s">
        <v>13687</v>
      </c>
      <c r="G1955" t="s">
        <v>13688</v>
      </c>
      <c r="H1955" t="s">
        <v>378</v>
      </c>
      <c r="K1955" t="s">
        <v>253</v>
      </c>
      <c r="L1955" t="s">
        <v>254</v>
      </c>
      <c r="M1955" t="s">
        <v>255</v>
      </c>
      <c r="N1955" t="s">
        <v>29</v>
      </c>
      <c r="P1955" t="s">
        <v>47</v>
      </c>
      <c r="Q1955" t="s">
        <v>13299</v>
      </c>
      <c r="R1955" t="s">
        <v>13689</v>
      </c>
      <c r="S1955" t="s">
        <v>13690</v>
      </c>
      <c r="V1955" t="s">
        <v>260</v>
      </c>
      <c r="X1955" t="s">
        <v>13719</v>
      </c>
      <c r="AL1955" t="s">
        <v>10297</v>
      </c>
      <c r="AN1955" t="s">
        <v>903</v>
      </c>
      <c r="AR1955" t="s">
        <v>13587</v>
      </c>
      <c r="AX1955" t="s">
        <v>2629</v>
      </c>
      <c r="BB1955" t="s">
        <v>2719</v>
      </c>
      <c r="BE1955" t="s">
        <v>860</v>
      </c>
      <c r="BF1955" t="s">
        <v>303</v>
      </c>
      <c r="BO1955" t="s">
        <v>352</v>
      </c>
      <c r="BP1955" s="1">
        <v>191197</v>
      </c>
      <c r="BQ1955" s="1">
        <v>171017</v>
      </c>
      <c r="BU1955" s="1">
        <v>0</v>
      </c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1">
        <v>77</v>
      </c>
      <c r="CG1955" s="1">
        <v>77</v>
      </c>
      <c r="CH1955" s="1">
        <v>844</v>
      </c>
      <c r="CJ1955" s="1">
        <v>93442</v>
      </c>
      <c r="DA1955" s="1">
        <v>475</v>
      </c>
      <c r="DK1955" s="1">
        <v>64381</v>
      </c>
      <c r="DV1955" s="1">
        <v>11800</v>
      </c>
    </row>
    <row r="1956" spans="1:174" hidden="1" x14ac:dyDescent="0.25">
      <c r="A1956" t="s">
        <v>13720</v>
      </c>
      <c r="B1956" t="s">
        <v>13721</v>
      </c>
      <c r="C1956" t="s">
        <v>249</v>
      </c>
      <c r="D1956" t="s">
        <v>900</v>
      </c>
      <c r="F1956" t="s">
        <v>13687</v>
      </c>
      <c r="G1956" t="s">
        <v>13688</v>
      </c>
      <c r="H1956" t="s">
        <v>378</v>
      </c>
      <c r="K1956" t="s">
        <v>253</v>
      </c>
      <c r="L1956" t="s">
        <v>254</v>
      </c>
      <c r="M1956" t="s">
        <v>255</v>
      </c>
      <c r="N1956" t="s">
        <v>29</v>
      </c>
      <c r="P1956" t="s">
        <v>47</v>
      </c>
      <c r="Q1956" t="s">
        <v>13299</v>
      </c>
      <c r="R1956" t="s">
        <v>13689</v>
      </c>
      <c r="S1956" t="s">
        <v>13690</v>
      </c>
      <c r="V1956" t="s">
        <v>260</v>
      </c>
      <c r="X1956" t="s">
        <v>13597</v>
      </c>
      <c r="AL1956" t="s">
        <v>1228</v>
      </c>
      <c r="AN1956" t="s">
        <v>517</v>
      </c>
      <c r="AR1956" t="s">
        <v>13420</v>
      </c>
      <c r="BB1956" t="s">
        <v>2630</v>
      </c>
      <c r="BE1956" t="s">
        <v>860</v>
      </c>
      <c r="BF1956" t="s">
        <v>303</v>
      </c>
      <c r="BO1956" t="s">
        <v>352</v>
      </c>
      <c r="BP1956" s="1">
        <v>188690</v>
      </c>
      <c r="BQ1956" s="1">
        <v>168926</v>
      </c>
      <c r="BU1956" s="1">
        <v>0</v>
      </c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1">
        <v>103</v>
      </c>
      <c r="CG1956" s="1">
        <v>103</v>
      </c>
      <c r="CH1956" s="1">
        <v>935</v>
      </c>
      <c r="CJ1956" s="1">
        <v>92664</v>
      </c>
      <c r="DA1956" s="1">
        <v>1212</v>
      </c>
      <c r="DK1956" s="1">
        <v>62331</v>
      </c>
      <c r="DV1956" s="1">
        <v>11681</v>
      </c>
      <c r="FR1956" t="s">
        <v>353</v>
      </c>
    </row>
    <row r="1957" spans="1:174" hidden="1" x14ac:dyDescent="0.25">
      <c r="A1957" t="s">
        <v>13722</v>
      </c>
      <c r="B1957" t="s">
        <v>13723</v>
      </c>
      <c r="C1957" t="s">
        <v>249</v>
      </c>
      <c r="D1957" t="s">
        <v>900</v>
      </c>
      <c r="F1957" t="s">
        <v>13687</v>
      </c>
      <c r="G1957" t="s">
        <v>13688</v>
      </c>
      <c r="H1957" t="s">
        <v>378</v>
      </c>
      <c r="K1957" t="s">
        <v>253</v>
      </c>
      <c r="L1957" t="s">
        <v>254</v>
      </c>
      <c r="M1957" t="s">
        <v>255</v>
      </c>
      <c r="N1957" t="s">
        <v>29</v>
      </c>
      <c r="P1957" t="s">
        <v>47</v>
      </c>
      <c r="Q1957" t="s">
        <v>13299</v>
      </c>
      <c r="R1957" t="s">
        <v>13689</v>
      </c>
      <c r="S1957" t="s">
        <v>13690</v>
      </c>
      <c r="T1957" t="s">
        <v>13724</v>
      </c>
      <c r="V1957" t="s">
        <v>260</v>
      </c>
      <c r="X1957" t="s">
        <v>13725</v>
      </c>
      <c r="AG1957" t="s">
        <v>320</v>
      </c>
      <c r="AL1957" t="s">
        <v>680</v>
      </c>
      <c r="AR1957" t="s">
        <v>13365</v>
      </c>
      <c r="AS1957" t="s">
        <v>13366</v>
      </c>
      <c r="AT1957" t="s">
        <v>13366</v>
      </c>
      <c r="BB1957" t="s">
        <v>3415</v>
      </c>
      <c r="BC1957" t="s">
        <v>3415</v>
      </c>
      <c r="BD1957" t="s">
        <v>301</v>
      </c>
      <c r="BE1957" t="s">
        <v>2565</v>
      </c>
      <c r="BF1957" t="s">
        <v>2269</v>
      </c>
      <c r="BG1957" s="1">
        <v>3.95</v>
      </c>
      <c r="BO1957" t="s">
        <v>281</v>
      </c>
      <c r="BP1957" s="1">
        <v>275749</v>
      </c>
      <c r="BQ1957" s="1">
        <v>275749</v>
      </c>
      <c r="BU1957" s="1">
        <v>0</v>
      </c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H1957" s="1">
        <v>22841</v>
      </c>
      <c r="CJ1957" s="1">
        <v>171279.11</v>
      </c>
      <c r="DA1957" s="1">
        <v>3847.02</v>
      </c>
      <c r="DK1957" s="1">
        <v>77697</v>
      </c>
      <c r="DV1957" s="1">
        <v>84.97</v>
      </c>
      <c r="FQ1957" t="s">
        <v>353</v>
      </c>
    </row>
    <row r="1958" spans="1:174" hidden="1" x14ac:dyDescent="0.25">
      <c r="A1958" t="s">
        <v>13726</v>
      </c>
      <c r="B1958" t="s">
        <v>13727</v>
      </c>
      <c r="C1958" t="s">
        <v>249</v>
      </c>
      <c r="D1958" t="s">
        <v>1104</v>
      </c>
      <c r="F1958" t="s">
        <v>3526</v>
      </c>
      <c r="G1958" t="s">
        <v>3527</v>
      </c>
      <c r="H1958" t="s">
        <v>378</v>
      </c>
      <c r="K1958" t="s">
        <v>253</v>
      </c>
      <c r="L1958" t="s">
        <v>254</v>
      </c>
      <c r="M1958" t="s">
        <v>255</v>
      </c>
      <c r="N1958" t="s">
        <v>29</v>
      </c>
      <c r="P1958" t="s">
        <v>47</v>
      </c>
      <c r="Q1958" t="s">
        <v>13299</v>
      </c>
      <c r="R1958" t="s">
        <v>3192</v>
      </c>
      <c r="S1958" t="s">
        <v>3193</v>
      </c>
      <c r="T1958" t="s">
        <v>13728</v>
      </c>
      <c r="V1958" t="s">
        <v>260</v>
      </c>
      <c r="AE1958" t="s">
        <v>13729</v>
      </c>
      <c r="AG1958" t="s">
        <v>779</v>
      </c>
      <c r="AL1958" t="s">
        <v>2059</v>
      </c>
      <c r="AR1958" t="s">
        <v>13730</v>
      </c>
      <c r="AS1958" t="s">
        <v>11165</v>
      </c>
      <c r="BB1958" t="s">
        <v>1362</v>
      </c>
      <c r="BC1958" t="s">
        <v>1363</v>
      </c>
      <c r="BD1958" t="s">
        <v>301</v>
      </c>
      <c r="BG1958" s="1">
        <v>6.6</v>
      </c>
      <c r="BO1958" t="s">
        <v>281</v>
      </c>
      <c r="BP1958" s="1">
        <v>163548</v>
      </c>
      <c r="BQ1958" s="1">
        <v>163548</v>
      </c>
      <c r="BU1958" s="1">
        <v>-11.2</v>
      </c>
      <c r="BV1958" s="4"/>
      <c r="BW1958" s="4"/>
      <c r="BX1958" s="4"/>
      <c r="BY1958" s="4"/>
      <c r="BZ1958" s="4"/>
      <c r="CA1958" s="4" t="s">
        <v>282</v>
      </c>
      <c r="CB1958" s="4"/>
      <c r="CC1958" s="4"/>
      <c r="CD1958" s="4"/>
      <c r="CE1958" s="4"/>
      <c r="CF1958" t="s">
        <v>282</v>
      </c>
      <c r="CG1958" s="1">
        <v>60</v>
      </c>
      <c r="CH1958" s="1">
        <v>7928</v>
      </c>
      <c r="CJ1958" s="1">
        <v>109000</v>
      </c>
      <c r="CP1958" s="1">
        <v>21</v>
      </c>
      <c r="DA1958" s="1">
        <v>1940</v>
      </c>
      <c r="DK1958" s="1">
        <v>43750</v>
      </c>
      <c r="DV1958" t="s">
        <v>282</v>
      </c>
    </row>
    <row r="1959" spans="1:174" hidden="1" x14ac:dyDescent="0.25">
      <c r="A1959" t="s">
        <v>13731</v>
      </c>
      <c r="B1959" t="s">
        <v>13732</v>
      </c>
      <c r="C1959" t="s">
        <v>249</v>
      </c>
      <c r="D1959" t="s">
        <v>1104</v>
      </c>
      <c r="F1959" t="s">
        <v>3526</v>
      </c>
      <c r="G1959" t="s">
        <v>3527</v>
      </c>
      <c r="H1959" t="s">
        <v>378</v>
      </c>
      <c r="K1959" t="s">
        <v>253</v>
      </c>
      <c r="L1959" t="s">
        <v>254</v>
      </c>
      <c r="M1959" t="s">
        <v>255</v>
      </c>
      <c r="N1959" t="s">
        <v>29</v>
      </c>
      <c r="P1959" t="s">
        <v>47</v>
      </c>
      <c r="Q1959" t="s">
        <v>13299</v>
      </c>
      <c r="R1959" t="s">
        <v>3192</v>
      </c>
      <c r="S1959" t="s">
        <v>3193</v>
      </c>
      <c r="T1959" t="s">
        <v>13728</v>
      </c>
      <c r="V1959" t="s">
        <v>260</v>
      </c>
      <c r="AE1959" t="s">
        <v>13729</v>
      </c>
      <c r="AG1959" t="s">
        <v>1616</v>
      </c>
      <c r="AL1959" t="s">
        <v>564</v>
      </c>
      <c r="AR1959" t="s">
        <v>13733</v>
      </c>
      <c r="AS1959" t="s">
        <v>13734</v>
      </c>
      <c r="BB1959" t="s">
        <v>1238</v>
      </c>
      <c r="BC1959" t="s">
        <v>1238</v>
      </c>
      <c r="BD1959" t="s">
        <v>301</v>
      </c>
      <c r="BG1959" s="1">
        <v>6.65</v>
      </c>
      <c r="BO1959" t="s">
        <v>281</v>
      </c>
      <c r="BP1959" s="1">
        <v>238836</v>
      </c>
      <c r="BQ1959" s="1">
        <v>238836</v>
      </c>
      <c r="BU1959" s="1">
        <v>-3.3</v>
      </c>
      <c r="BV1959" s="4"/>
      <c r="BW1959" s="4"/>
      <c r="BX1959" s="4"/>
      <c r="BY1959" s="4"/>
      <c r="BZ1959" s="4"/>
      <c r="CA1959" s="4" t="s">
        <v>282</v>
      </c>
      <c r="CB1959" s="4"/>
      <c r="CC1959" s="4"/>
      <c r="CD1959" s="4"/>
      <c r="CE1959" s="4"/>
      <c r="CF1959" t="s">
        <v>282</v>
      </c>
      <c r="CG1959" s="1">
        <v>71</v>
      </c>
      <c r="CH1959" s="1">
        <v>10000</v>
      </c>
      <c r="CJ1959" s="1">
        <v>150500</v>
      </c>
      <c r="CP1959" s="1">
        <v>6</v>
      </c>
      <c r="DA1959" s="1">
        <v>2565</v>
      </c>
      <c r="DK1959" s="1">
        <v>75000</v>
      </c>
      <c r="DV1959" t="s">
        <v>282</v>
      </c>
    </row>
    <row r="1960" spans="1:174" hidden="1" x14ac:dyDescent="0.25">
      <c r="A1960" t="s">
        <v>13735</v>
      </c>
      <c r="B1960" t="s">
        <v>13736</v>
      </c>
      <c r="C1960" t="s">
        <v>249</v>
      </c>
      <c r="D1960" t="s">
        <v>1104</v>
      </c>
      <c r="F1960" t="s">
        <v>3526</v>
      </c>
      <c r="G1960" t="s">
        <v>3527</v>
      </c>
      <c r="H1960" t="s">
        <v>378</v>
      </c>
      <c r="K1960" t="s">
        <v>253</v>
      </c>
      <c r="L1960" t="s">
        <v>254</v>
      </c>
      <c r="M1960" t="s">
        <v>255</v>
      </c>
      <c r="N1960" t="s">
        <v>29</v>
      </c>
      <c r="P1960" t="s">
        <v>47</v>
      </c>
      <c r="Q1960" t="s">
        <v>13299</v>
      </c>
      <c r="R1960" t="s">
        <v>3192</v>
      </c>
      <c r="S1960" t="s">
        <v>3193</v>
      </c>
      <c r="T1960" t="s">
        <v>13728</v>
      </c>
      <c r="V1960" t="s">
        <v>260</v>
      </c>
      <c r="AE1960" t="s">
        <v>13729</v>
      </c>
      <c r="AG1960" t="s">
        <v>1623</v>
      </c>
      <c r="AL1960" t="s">
        <v>591</v>
      </c>
      <c r="AR1960" t="s">
        <v>10743</v>
      </c>
      <c r="AS1960" t="s">
        <v>10066</v>
      </c>
      <c r="BB1960" t="s">
        <v>1238</v>
      </c>
      <c r="BC1960" t="s">
        <v>1239</v>
      </c>
      <c r="BD1960" t="s">
        <v>301</v>
      </c>
      <c r="BG1960" s="1">
        <v>7.1</v>
      </c>
      <c r="BO1960" t="s">
        <v>281</v>
      </c>
      <c r="BP1960" s="1">
        <v>224931</v>
      </c>
      <c r="BQ1960" s="1">
        <v>224931</v>
      </c>
      <c r="BU1960" s="1">
        <v>-3.6</v>
      </c>
      <c r="BV1960" s="4"/>
      <c r="BW1960" s="4"/>
      <c r="BX1960" s="4"/>
      <c r="BY1960" s="4"/>
      <c r="BZ1960" s="4"/>
      <c r="CA1960" s="4" t="s">
        <v>282</v>
      </c>
      <c r="CB1960" s="4"/>
      <c r="CC1960" s="4"/>
      <c r="CD1960" s="4"/>
      <c r="CE1960" s="4"/>
      <c r="CF1960" t="s">
        <v>282</v>
      </c>
      <c r="CG1960" s="1">
        <v>107</v>
      </c>
      <c r="CH1960" s="1">
        <v>10103</v>
      </c>
      <c r="CJ1960" s="1">
        <v>142000</v>
      </c>
      <c r="CP1960" s="1">
        <v>8</v>
      </c>
      <c r="DA1960" s="1">
        <v>2621</v>
      </c>
      <c r="DK1960" s="1">
        <v>69500</v>
      </c>
      <c r="DT1960" t="s">
        <v>282</v>
      </c>
      <c r="DV1960" s="1">
        <v>600</v>
      </c>
    </row>
    <row r="1961" spans="1:174" hidden="1" x14ac:dyDescent="0.25">
      <c r="A1961" t="s">
        <v>13737</v>
      </c>
      <c r="B1961" t="s">
        <v>13738</v>
      </c>
      <c r="C1961" t="s">
        <v>249</v>
      </c>
      <c r="F1961" t="s">
        <v>13739</v>
      </c>
      <c r="G1961" t="s">
        <v>13740</v>
      </c>
      <c r="I1961" t="s">
        <v>13741</v>
      </c>
      <c r="K1961" t="s">
        <v>253</v>
      </c>
      <c r="L1961" t="s">
        <v>254</v>
      </c>
      <c r="M1961" t="s">
        <v>255</v>
      </c>
      <c r="N1961" t="s">
        <v>29</v>
      </c>
      <c r="P1961" t="s">
        <v>47</v>
      </c>
      <c r="Q1961" t="s">
        <v>13299</v>
      </c>
      <c r="R1961" t="s">
        <v>294</v>
      </c>
      <c r="S1961" t="s">
        <v>13742</v>
      </c>
      <c r="T1961" t="s">
        <v>13743</v>
      </c>
      <c r="V1961" t="s">
        <v>260</v>
      </c>
      <c r="W1961" t="s">
        <v>695</v>
      </c>
      <c r="X1961" t="s">
        <v>13744</v>
      </c>
      <c r="AE1961" t="s">
        <v>13745</v>
      </c>
      <c r="AG1961" t="s">
        <v>2045</v>
      </c>
      <c r="AL1961" t="s">
        <v>294</v>
      </c>
      <c r="AN1961" t="s">
        <v>681</v>
      </c>
      <c r="AR1961" t="s">
        <v>13746</v>
      </c>
      <c r="AS1961" t="s">
        <v>13747</v>
      </c>
      <c r="AT1961" t="s">
        <v>7757</v>
      </c>
      <c r="AU1961" t="s">
        <v>2266</v>
      </c>
      <c r="AX1961" t="s">
        <v>686</v>
      </c>
      <c r="BB1961" t="s">
        <v>578</v>
      </c>
      <c r="BC1961" t="s">
        <v>578</v>
      </c>
      <c r="BD1961" t="s">
        <v>2413</v>
      </c>
      <c r="BE1961" t="s">
        <v>688</v>
      </c>
      <c r="BF1961" t="s">
        <v>351</v>
      </c>
      <c r="BG1961" s="1">
        <v>4.4000000000000004</v>
      </c>
      <c r="BO1961" t="s">
        <v>281</v>
      </c>
      <c r="BP1961" s="1">
        <v>209262</v>
      </c>
      <c r="BQ1961" s="1">
        <v>209262</v>
      </c>
      <c r="BU1961" s="1">
        <v>0</v>
      </c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G1961" s="1">
        <v>41.18</v>
      </c>
      <c r="CH1961" s="1">
        <v>14841</v>
      </c>
      <c r="CJ1961" s="1">
        <v>128999.73</v>
      </c>
      <c r="CP1961" s="1">
        <v>89.23</v>
      </c>
      <c r="DA1961" s="1">
        <v>2309.7399999999998</v>
      </c>
      <c r="DK1961" s="1">
        <v>62542.48</v>
      </c>
      <c r="DV1961" s="1">
        <v>439.3</v>
      </c>
      <c r="FQ1961" t="s">
        <v>353</v>
      </c>
    </row>
    <row r="1962" spans="1:174" hidden="1" x14ac:dyDescent="0.25">
      <c r="A1962" t="s">
        <v>13748</v>
      </c>
      <c r="B1962" t="s">
        <v>13749</v>
      </c>
      <c r="C1962" t="s">
        <v>249</v>
      </c>
      <c r="F1962" t="s">
        <v>13750</v>
      </c>
      <c r="G1962" t="s">
        <v>13751</v>
      </c>
      <c r="I1962" t="s">
        <v>13752</v>
      </c>
      <c r="K1962" t="s">
        <v>253</v>
      </c>
      <c r="L1962" t="s">
        <v>254</v>
      </c>
      <c r="M1962" t="s">
        <v>255</v>
      </c>
      <c r="N1962" t="s">
        <v>29</v>
      </c>
      <c r="P1962" t="s">
        <v>47</v>
      </c>
      <c r="Q1962" t="s">
        <v>13299</v>
      </c>
      <c r="T1962" t="s">
        <v>13753</v>
      </c>
      <c r="V1962" t="s">
        <v>260</v>
      </c>
      <c r="W1962" t="s">
        <v>922</v>
      </c>
      <c r="X1962" t="s">
        <v>13754</v>
      </c>
      <c r="AE1962" t="s">
        <v>13755</v>
      </c>
      <c r="AG1962" t="s">
        <v>779</v>
      </c>
      <c r="AL1962" t="s">
        <v>1684</v>
      </c>
      <c r="AR1962" t="s">
        <v>13756</v>
      </c>
      <c r="AS1962" t="s">
        <v>13757</v>
      </c>
      <c r="AT1962" t="s">
        <v>8016</v>
      </c>
      <c r="AU1962" t="s">
        <v>13758</v>
      </c>
      <c r="BB1962" t="s">
        <v>6724</v>
      </c>
      <c r="BC1962" t="s">
        <v>6724</v>
      </c>
      <c r="BD1962" t="s">
        <v>656</v>
      </c>
      <c r="BE1962" t="s">
        <v>6654</v>
      </c>
      <c r="BF1962" t="s">
        <v>390</v>
      </c>
      <c r="BG1962" s="1">
        <v>6.8</v>
      </c>
      <c r="BO1962" t="s">
        <v>281</v>
      </c>
      <c r="BP1962" s="1">
        <v>142387</v>
      </c>
      <c r="BQ1962" s="1">
        <v>142387</v>
      </c>
      <c r="BU1962" s="1">
        <v>-2.1</v>
      </c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G1962" s="1">
        <v>211.66</v>
      </c>
      <c r="CH1962" s="1">
        <v>5103</v>
      </c>
      <c r="CJ1962" s="1">
        <v>88006</v>
      </c>
      <c r="DA1962" s="1">
        <v>1.1100000000000001</v>
      </c>
      <c r="DK1962" s="1">
        <v>48973.67</v>
      </c>
      <c r="DV1962" s="1">
        <v>91.35</v>
      </c>
    </row>
    <row r="1963" spans="1:174" hidden="1" x14ac:dyDescent="0.25">
      <c r="A1963" t="s">
        <v>13759</v>
      </c>
      <c r="B1963" t="s">
        <v>13760</v>
      </c>
      <c r="C1963" t="s">
        <v>249</v>
      </c>
      <c r="F1963" t="s">
        <v>13761</v>
      </c>
      <c r="G1963" t="s">
        <v>13762</v>
      </c>
      <c r="I1963" t="s">
        <v>13763</v>
      </c>
      <c r="K1963" t="s">
        <v>253</v>
      </c>
      <c r="L1963" t="s">
        <v>254</v>
      </c>
      <c r="M1963" t="s">
        <v>255</v>
      </c>
      <c r="N1963" t="s">
        <v>29</v>
      </c>
      <c r="P1963" t="s">
        <v>47</v>
      </c>
      <c r="Q1963" t="s">
        <v>13299</v>
      </c>
      <c r="R1963" t="s">
        <v>257</v>
      </c>
      <c r="S1963" t="s">
        <v>7204</v>
      </c>
      <c r="T1963" t="s">
        <v>13764</v>
      </c>
      <c r="V1963" t="s">
        <v>260</v>
      </c>
      <c r="W1963" t="s">
        <v>1042</v>
      </c>
      <c r="X1963" t="s">
        <v>13765</v>
      </c>
      <c r="AL1963" t="s">
        <v>13766</v>
      </c>
      <c r="AN1963" t="s">
        <v>481</v>
      </c>
      <c r="AR1963" t="s">
        <v>13767</v>
      </c>
      <c r="AS1963" t="s">
        <v>13768</v>
      </c>
      <c r="AT1963" t="s">
        <v>7756</v>
      </c>
      <c r="AU1963" t="s">
        <v>13769</v>
      </c>
      <c r="BB1963" t="s">
        <v>847</v>
      </c>
      <c r="BC1963" t="s">
        <v>847</v>
      </c>
      <c r="BD1963" t="s">
        <v>656</v>
      </c>
      <c r="BE1963" t="s">
        <v>13770</v>
      </c>
      <c r="BF1963" t="s">
        <v>1522</v>
      </c>
      <c r="BG1963" s="1">
        <v>6.1</v>
      </c>
      <c r="BO1963" t="s">
        <v>281</v>
      </c>
      <c r="BP1963" s="1">
        <v>110867</v>
      </c>
      <c r="BQ1963" s="1">
        <v>110867</v>
      </c>
      <c r="BU1963" s="1">
        <v>0</v>
      </c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G1963" s="1">
        <v>1311.38</v>
      </c>
      <c r="CH1963" s="1">
        <v>8204</v>
      </c>
      <c r="CJ1963" s="1">
        <v>66813.5</v>
      </c>
      <c r="DA1963" s="1">
        <v>1252.96</v>
      </c>
      <c r="DK1963" s="1">
        <v>32460</v>
      </c>
      <c r="DV1963" s="1">
        <v>824.48</v>
      </c>
    </row>
    <row r="1964" spans="1:174" hidden="1" x14ac:dyDescent="0.25">
      <c r="A1964" t="s">
        <v>13771</v>
      </c>
      <c r="B1964" t="s">
        <v>13772</v>
      </c>
      <c r="C1964" t="s">
        <v>249</v>
      </c>
      <c r="F1964" t="s">
        <v>13773</v>
      </c>
      <c r="G1964" t="s">
        <v>13774</v>
      </c>
      <c r="I1964" t="s">
        <v>13775</v>
      </c>
      <c r="K1964" t="s">
        <v>253</v>
      </c>
      <c r="L1964" t="s">
        <v>254</v>
      </c>
      <c r="M1964" t="s">
        <v>255</v>
      </c>
      <c r="N1964" t="s">
        <v>29</v>
      </c>
      <c r="P1964" t="s">
        <v>47</v>
      </c>
      <c r="Q1964" t="s">
        <v>13299</v>
      </c>
      <c r="R1964" t="s">
        <v>3235</v>
      </c>
      <c r="S1964" t="s">
        <v>3236</v>
      </c>
      <c r="T1964" t="s">
        <v>13776</v>
      </c>
      <c r="V1964" t="s">
        <v>260</v>
      </c>
      <c r="W1964" t="s">
        <v>695</v>
      </c>
      <c r="X1964" t="s">
        <v>13777</v>
      </c>
      <c r="AE1964" t="s">
        <v>13778</v>
      </c>
      <c r="AG1964" t="s">
        <v>264</v>
      </c>
      <c r="AL1964" t="s">
        <v>294</v>
      </c>
      <c r="AT1964" t="s">
        <v>12263</v>
      </c>
      <c r="AU1964" t="s">
        <v>1196</v>
      </c>
      <c r="BB1964" t="s">
        <v>2669</v>
      </c>
      <c r="BC1964" t="s">
        <v>2669</v>
      </c>
      <c r="BD1964" t="s">
        <v>2413</v>
      </c>
      <c r="BE1964" t="s">
        <v>1894</v>
      </c>
      <c r="BF1964" t="s">
        <v>351</v>
      </c>
      <c r="BG1964" s="1">
        <v>5.3</v>
      </c>
      <c r="BO1964" t="s">
        <v>281</v>
      </c>
      <c r="BP1964" s="1">
        <v>178529</v>
      </c>
      <c r="BQ1964" s="1">
        <v>178529</v>
      </c>
      <c r="BU1964" s="1">
        <v>0</v>
      </c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G1964" s="1">
        <v>224.07</v>
      </c>
      <c r="CH1964" s="1">
        <v>13899</v>
      </c>
      <c r="CJ1964" s="1">
        <v>109998.94</v>
      </c>
      <c r="CP1964" s="1">
        <v>245.47</v>
      </c>
      <c r="DA1964" s="1">
        <v>1797.1</v>
      </c>
      <c r="DK1964" s="1">
        <v>52130.42</v>
      </c>
      <c r="DV1964" s="1">
        <v>234.21</v>
      </c>
    </row>
    <row r="1965" spans="1:174" hidden="1" x14ac:dyDescent="0.25">
      <c r="A1965" t="s">
        <v>13779</v>
      </c>
      <c r="B1965" t="s">
        <v>13780</v>
      </c>
      <c r="C1965" t="s">
        <v>249</v>
      </c>
      <c r="F1965" t="s">
        <v>13781</v>
      </c>
      <c r="G1965" t="s">
        <v>13782</v>
      </c>
      <c r="I1965" t="s">
        <v>13783</v>
      </c>
      <c r="K1965" t="s">
        <v>253</v>
      </c>
      <c r="L1965" t="s">
        <v>254</v>
      </c>
      <c r="M1965" t="s">
        <v>255</v>
      </c>
      <c r="N1965" t="s">
        <v>29</v>
      </c>
      <c r="P1965" t="s">
        <v>47</v>
      </c>
      <c r="Q1965" t="s">
        <v>13299</v>
      </c>
      <c r="R1965" t="s">
        <v>13784</v>
      </c>
      <c r="S1965" t="s">
        <v>13785</v>
      </c>
      <c r="T1965" t="s">
        <v>13786</v>
      </c>
      <c r="V1965" t="s">
        <v>260</v>
      </c>
      <c r="W1965" t="s">
        <v>317</v>
      </c>
      <c r="X1965" t="s">
        <v>13787</v>
      </c>
      <c r="AG1965" t="s">
        <v>13788</v>
      </c>
      <c r="AJ1965" t="s">
        <v>1128</v>
      </c>
      <c r="AL1965" t="s">
        <v>637</v>
      </c>
      <c r="AN1965" t="s">
        <v>295</v>
      </c>
      <c r="AO1965" t="s">
        <v>268</v>
      </c>
      <c r="AP1965" t="s">
        <v>269</v>
      </c>
      <c r="AQ1965" t="s">
        <v>296</v>
      </c>
      <c r="AR1965" t="s">
        <v>2834</v>
      </c>
      <c r="AS1965" t="s">
        <v>10570</v>
      </c>
      <c r="AT1965" t="s">
        <v>13789</v>
      </c>
      <c r="AU1965" t="s">
        <v>13790</v>
      </c>
      <c r="BB1965" t="s">
        <v>2315</v>
      </c>
      <c r="BC1965" t="s">
        <v>2315</v>
      </c>
      <c r="BD1965" t="s">
        <v>656</v>
      </c>
      <c r="BE1965" t="s">
        <v>2316</v>
      </c>
      <c r="BF1965" t="s">
        <v>390</v>
      </c>
      <c r="BG1965" s="1">
        <v>5.7</v>
      </c>
      <c r="BO1965" t="s">
        <v>281</v>
      </c>
      <c r="BP1965" s="1">
        <v>238833</v>
      </c>
      <c r="BQ1965" s="1">
        <v>238833</v>
      </c>
      <c r="BU1965" s="1">
        <v>0</v>
      </c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G1965" s="1">
        <v>29.08</v>
      </c>
      <c r="CH1965" s="1">
        <v>8770</v>
      </c>
      <c r="CJ1965" s="1">
        <v>146799.67999999999</v>
      </c>
      <c r="DA1965" s="1">
        <v>2771.43</v>
      </c>
      <c r="DK1965" s="1">
        <v>80095.81</v>
      </c>
      <c r="DV1965" s="1">
        <v>367.51</v>
      </c>
    </row>
    <row r="1966" spans="1:174" hidden="1" x14ac:dyDescent="0.25">
      <c r="A1966" t="s">
        <v>13791</v>
      </c>
      <c r="B1966" t="s">
        <v>13792</v>
      </c>
      <c r="C1966" t="s">
        <v>249</v>
      </c>
      <c r="F1966" t="s">
        <v>13411</v>
      </c>
      <c r="G1966" t="s">
        <v>13412</v>
      </c>
      <c r="I1966" t="s">
        <v>13413</v>
      </c>
      <c r="K1966" t="s">
        <v>253</v>
      </c>
      <c r="L1966" t="s">
        <v>254</v>
      </c>
      <c r="M1966" t="s">
        <v>255</v>
      </c>
      <c r="N1966" t="s">
        <v>29</v>
      </c>
      <c r="P1966" t="s">
        <v>47</v>
      </c>
      <c r="Q1966" t="s">
        <v>13299</v>
      </c>
      <c r="R1966" t="s">
        <v>13793</v>
      </c>
      <c r="S1966" t="s">
        <v>13425</v>
      </c>
      <c r="T1966" t="s">
        <v>13794</v>
      </c>
      <c r="V1966" t="s">
        <v>260</v>
      </c>
      <c r="W1966" t="s">
        <v>2103</v>
      </c>
      <c r="X1966" t="s">
        <v>13622</v>
      </c>
      <c r="AE1966" t="s">
        <v>6420</v>
      </c>
      <c r="AG1966" t="s">
        <v>2713</v>
      </c>
      <c r="AJ1966" t="s">
        <v>13426</v>
      </c>
      <c r="AL1966" t="s">
        <v>13795</v>
      </c>
      <c r="AN1966" t="s">
        <v>517</v>
      </c>
      <c r="AO1966" t="s">
        <v>268</v>
      </c>
      <c r="AP1966" t="s">
        <v>518</v>
      </c>
      <c r="AQ1966" t="s">
        <v>519</v>
      </c>
      <c r="AR1966" t="s">
        <v>1081</v>
      </c>
      <c r="AS1966" t="s">
        <v>13796</v>
      </c>
      <c r="AT1966" t="s">
        <v>13420</v>
      </c>
      <c r="AU1966" t="s">
        <v>1177</v>
      </c>
      <c r="BB1966" t="s">
        <v>1117</v>
      </c>
      <c r="BC1966" t="s">
        <v>1117</v>
      </c>
      <c r="BD1966" t="s">
        <v>656</v>
      </c>
      <c r="BE1966" t="s">
        <v>1845</v>
      </c>
      <c r="BF1966" t="s">
        <v>390</v>
      </c>
      <c r="BO1966" t="s">
        <v>281</v>
      </c>
      <c r="BP1966" s="1">
        <v>185189</v>
      </c>
      <c r="BQ1966" s="1">
        <v>185189</v>
      </c>
      <c r="BU1966" s="1">
        <v>0</v>
      </c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G1966" s="1">
        <v>203.26</v>
      </c>
      <c r="CH1966" s="1">
        <v>1184</v>
      </c>
      <c r="CJ1966" s="1">
        <v>102854.45</v>
      </c>
      <c r="DA1966" s="1">
        <v>1648.56</v>
      </c>
      <c r="DK1966" s="1">
        <v>67797.759999999995</v>
      </c>
      <c r="DV1966" s="1">
        <v>11500.64</v>
      </c>
      <c r="FR1966" t="s">
        <v>353</v>
      </c>
    </row>
    <row r="1967" spans="1:174" hidden="1" x14ac:dyDescent="0.25">
      <c r="A1967" t="s">
        <v>13797</v>
      </c>
      <c r="B1967" t="s">
        <v>13798</v>
      </c>
      <c r="C1967" t="s">
        <v>249</v>
      </c>
      <c r="F1967" t="s">
        <v>13799</v>
      </c>
      <c r="G1967" t="s">
        <v>13800</v>
      </c>
      <c r="I1967" t="s">
        <v>13801</v>
      </c>
      <c r="K1967" t="s">
        <v>253</v>
      </c>
      <c r="L1967" t="s">
        <v>254</v>
      </c>
      <c r="M1967" t="s">
        <v>255</v>
      </c>
      <c r="N1967" t="s">
        <v>29</v>
      </c>
      <c r="P1967" t="s">
        <v>47</v>
      </c>
      <c r="Q1967" t="s">
        <v>13299</v>
      </c>
      <c r="R1967" t="s">
        <v>3235</v>
      </c>
      <c r="S1967" t="s">
        <v>3236</v>
      </c>
      <c r="T1967" t="s">
        <v>13802</v>
      </c>
      <c r="V1967" t="s">
        <v>260</v>
      </c>
      <c r="W1967" t="s">
        <v>186</v>
      </c>
      <c r="X1967" t="s">
        <v>13803</v>
      </c>
      <c r="AE1967" t="s">
        <v>13804</v>
      </c>
      <c r="AG1967" t="s">
        <v>752</v>
      </c>
      <c r="AL1967" t="s">
        <v>680</v>
      </c>
      <c r="AN1967" t="s">
        <v>681</v>
      </c>
      <c r="AR1967" t="s">
        <v>12001</v>
      </c>
      <c r="AS1967" t="s">
        <v>13805</v>
      </c>
      <c r="AT1967" t="s">
        <v>3968</v>
      </c>
      <c r="AU1967" t="s">
        <v>13640</v>
      </c>
      <c r="AX1967" t="s">
        <v>686</v>
      </c>
      <c r="BB1967" t="s">
        <v>611</v>
      </c>
      <c r="BC1967" t="s">
        <v>611</v>
      </c>
      <c r="BD1967" t="s">
        <v>656</v>
      </c>
      <c r="BE1967" t="s">
        <v>1341</v>
      </c>
      <c r="BF1967" t="s">
        <v>2269</v>
      </c>
      <c r="BG1967" s="1">
        <v>5.3</v>
      </c>
      <c r="BO1967" t="s">
        <v>281</v>
      </c>
      <c r="BP1967" s="1">
        <v>212294</v>
      </c>
      <c r="BQ1967" s="1">
        <v>212294</v>
      </c>
      <c r="BU1967" s="1">
        <v>-1.8</v>
      </c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1">
        <v>39.200000000000003</v>
      </c>
      <c r="CH1967" s="1">
        <v>73792</v>
      </c>
      <c r="CJ1967" s="1">
        <v>137207</v>
      </c>
      <c r="DA1967" s="1">
        <v>345.9</v>
      </c>
      <c r="DK1967" s="1">
        <v>691.8</v>
      </c>
      <c r="DV1967" s="1">
        <v>219.07</v>
      </c>
    </row>
    <row r="1968" spans="1:174" x14ac:dyDescent="0.25">
      <c r="A1968" t="s">
        <v>13806</v>
      </c>
      <c r="B1968" t="s">
        <v>13807</v>
      </c>
      <c r="C1968" t="s">
        <v>249</v>
      </c>
      <c r="F1968" t="s">
        <v>13808</v>
      </c>
      <c r="G1968" t="s">
        <v>13809</v>
      </c>
      <c r="I1968" t="s">
        <v>13810</v>
      </c>
      <c r="K1968" t="s">
        <v>253</v>
      </c>
      <c r="L1968" t="s">
        <v>254</v>
      </c>
      <c r="M1968" t="s">
        <v>255</v>
      </c>
      <c r="N1968" t="s">
        <v>29</v>
      </c>
      <c r="P1968" t="s">
        <v>47</v>
      </c>
      <c r="Q1968" t="s">
        <v>13299</v>
      </c>
      <c r="R1968" t="s">
        <v>13811</v>
      </c>
      <c r="S1968" t="s">
        <v>13812</v>
      </c>
      <c r="T1968" t="s">
        <v>13813</v>
      </c>
      <c r="V1968" t="s">
        <v>260</v>
      </c>
      <c r="W1968" t="s">
        <v>186</v>
      </c>
      <c r="X1968" t="s">
        <v>13814</v>
      </c>
      <c r="AE1968" t="s">
        <v>2309</v>
      </c>
      <c r="AJ1968" t="s">
        <v>1128</v>
      </c>
      <c r="AL1968" t="s">
        <v>680</v>
      </c>
      <c r="AN1968" t="s">
        <v>295</v>
      </c>
      <c r="AO1968" t="s">
        <v>268</v>
      </c>
      <c r="AP1968" t="s">
        <v>269</v>
      </c>
      <c r="AQ1968" t="s">
        <v>296</v>
      </c>
      <c r="AR1968" t="s">
        <v>13815</v>
      </c>
      <c r="AS1968" t="s">
        <v>13816</v>
      </c>
      <c r="AT1968" t="s">
        <v>6495</v>
      </c>
      <c r="AU1968" t="s">
        <v>13817</v>
      </c>
      <c r="BB1968" t="s">
        <v>4366</v>
      </c>
      <c r="BC1968" t="s">
        <v>4366</v>
      </c>
      <c r="BD1968" t="s">
        <v>656</v>
      </c>
      <c r="BE1968" t="s">
        <v>2316</v>
      </c>
      <c r="BF1968" t="s">
        <v>2269</v>
      </c>
      <c r="BG1968" s="1">
        <v>5.8</v>
      </c>
      <c r="BO1968" t="s">
        <v>281</v>
      </c>
      <c r="BP1968" s="1">
        <v>227685</v>
      </c>
      <c r="BQ1968" s="1">
        <v>227685</v>
      </c>
      <c r="BU1968" s="1">
        <v>-7.2</v>
      </c>
      <c r="BV1968" s="4"/>
      <c r="BW1968" s="4"/>
      <c r="BX1968" s="4"/>
      <c r="BY1968" s="1">
        <v>11</v>
      </c>
      <c r="BZ1968" s="4"/>
      <c r="CA1968" s="1">
        <v>9</v>
      </c>
      <c r="CB1968" s="4"/>
      <c r="CC1968" s="4"/>
      <c r="CD1968" s="1">
        <v>594</v>
      </c>
      <c r="CE1968" s="4"/>
      <c r="CF1968" t="s">
        <v>282</v>
      </c>
      <c r="CG1968" s="1">
        <v>60</v>
      </c>
      <c r="CH1968" s="1">
        <v>21858</v>
      </c>
      <c r="CJ1968" s="1">
        <v>146874</v>
      </c>
      <c r="CM1968" s="1">
        <v>0</v>
      </c>
      <c r="CP1968" s="1">
        <v>115</v>
      </c>
      <c r="CW1968" s="1">
        <v>90</v>
      </c>
      <c r="CX1968" s="1">
        <v>78</v>
      </c>
      <c r="CZ1968" s="1">
        <v>4</v>
      </c>
      <c r="DA1968" s="1">
        <v>2571</v>
      </c>
      <c r="DB1968" s="1">
        <v>11</v>
      </c>
      <c r="DK1968" s="1">
        <v>52210</v>
      </c>
      <c r="DS1968" s="1">
        <v>0</v>
      </c>
      <c r="DT1968" s="1">
        <v>624</v>
      </c>
      <c r="DV1968" s="1">
        <v>597</v>
      </c>
      <c r="ED1968" s="1">
        <v>1200</v>
      </c>
    </row>
    <row r="1969" spans="1:174" hidden="1" x14ac:dyDescent="0.25">
      <c r="A1969" t="s">
        <v>13818</v>
      </c>
      <c r="B1969" t="s">
        <v>13819</v>
      </c>
      <c r="C1969" t="s">
        <v>249</v>
      </c>
      <c r="K1969" t="s">
        <v>253</v>
      </c>
      <c r="L1969" t="s">
        <v>254</v>
      </c>
      <c r="M1969" t="s">
        <v>255</v>
      </c>
      <c r="N1969" t="s">
        <v>29</v>
      </c>
      <c r="P1969" t="s">
        <v>47</v>
      </c>
      <c r="Q1969" t="s">
        <v>13299</v>
      </c>
      <c r="T1969" t="s">
        <v>13820</v>
      </c>
      <c r="V1969" t="s">
        <v>260</v>
      </c>
      <c r="X1969" t="s">
        <v>13821</v>
      </c>
      <c r="AE1969" t="s">
        <v>13680</v>
      </c>
      <c r="AG1969" t="s">
        <v>975</v>
      </c>
      <c r="AR1969" t="s">
        <v>13681</v>
      </c>
      <c r="AX1969" t="s">
        <v>2629</v>
      </c>
      <c r="BB1969" t="s">
        <v>2364</v>
      </c>
      <c r="BC1969" t="s">
        <v>9106</v>
      </c>
      <c r="BO1969" t="s">
        <v>352</v>
      </c>
      <c r="BP1969" s="1">
        <v>271465</v>
      </c>
      <c r="BQ1969" s="1">
        <v>231034</v>
      </c>
      <c r="BU1969" s="1">
        <v>0</v>
      </c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G1969" s="1">
        <v>71</v>
      </c>
      <c r="CH1969" s="1">
        <v>4913</v>
      </c>
      <c r="CJ1969" s="1">
        <v>140064</v>
      </c>
      <c r="DA1969" s="1">
        <v>1452</v>
      </c>
      <c r="DK1969" s="1">
        <v>83122</v>
      </c>
      <c r="DV1969" s="1">
        <v>1412</v>
      </c>
    </row>
    <row r="1970" spans="1:174" hidden="1" x14ac:dyDescent="0.25">
      <c r="A1970" t="s">
        <v>13822</v>
      </c>
      <c r="B1970" t="s">
        <v>13823</v>
      </c>
      <c r="C1970" t="s">
        <v>249</v>
      </c>
      <c r="K1970" t="s">
        <v>253</v>
      </c>
      <c r="L1970" t="s">
        <v>254</v>
      </c>
      <c r="M1970" t="s">
        <v>255</v>
      </c>
      <c r="N1970" t="s">
        <v>29</v>
      </c>
      <c r="P1970" t="s">
        <v>47</v>
      </c>
      <c r="Q1970" t="s">
        <v>13299</v>
      </c>
      <c r="T1970" t="s">
        <v>13824</v>
      </c>
      <c r="V1970" t="s">
        <v>260</v>
      </c>
      <c r="X1970" t="s">
        <v>13825</v>
      </c>
      <c r="AE1970" t="s">
        <v>13650</v>
      </c>
      <c r="AG1970" t="s">
        <v>975</v>
      </c>
      <c r="AR1970" t="s">
        <v>13651</v>
      </c>
      <c r="AX1970" t="s">
        <v>2629</v>
      </c>
      <c r="BB1970" t="s">
        <v>2460</v>
      </c>
      <c r="BC1970" t="s">
        <v>13652</v>
      </c>
      <c r="BO1970" t="s">
        <v>352</v>
      </c>
      <c r="BP1970" s="1">
        <v>199460</v>
      </c>
      <c r="BQ1970" s="1">
        <v>176357</v>
      </c>
      <c r="BU1970" s="1">
        <v>0</v>
      </c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G1970" s="1">
        <v>40</v>
      </c>
      <c r="CH1970" s="1">
        <v>2194</v>
      </c>
      <c r="CJ1970" s="1">
        <v>104150</v>
      </c>
      <c r="DA1970" s="1">
        <v>689</v>
      </c>
      <c r="DK1970" s="1">
        <v>65516</v>
      </c>
      <c r="DV1970" s="1">
        <v>3768</v>
      </c>
    </row>
    <row r="1971" spans="1:174" hidden="1" x14ac:dyDescent="0.25">
      <c r="A1971" t="s">
        <v>13826</v>
      </c>
      <c r="B1971" t="s">
        <v>13827</v>
      </c>
      <c r="C1971" t="s">
        <v>249</v>
      </c>
      <c r="K1971" t="s">
        <v>253</v>
      </c>
      <c r="L1971" t="s">
        <v>254</v>
      </c>
      <c r="M1971" t="s">
        <v>255</v>
      </c>
      <c r="N1971" t="s">
        <v>29</v>
      </c>
      <c r="P1971" t="s">
        <v>47</v>
      </c>
      <c r="Q1971" t="s">
        <v>13299</v>
      </c>
      <c r="T1971" t="s">
        <v>13828</v>
      </c>
      <c r="V1971" t="s">
        <v>260</v>
      </c>
      <c r="X1971" t="s">
        <v>13829</v>
      </c>
      <c r="AE1971" t="s">
        <v>13655</v>
      </c>
      <c r="AG1971" t="s">
        <v>975</v>
      </c>
      <c r="AR1971" t="s">
        <v>13570</v>
      </c>
      <c r="AX1971" t="s">
        <v>2629</v>
      </c>
      <c r="BB1971" t="s">
        <v>2537</v>
      </c>
      <c r="BC1971" t="s">
        <v>13656</v>
      </c>
      <c r="BO1971" t="s">
        <v>352</v>
      </c>
      <c r="BP1971" s="1">
        <v>74735</v>
      </c>
      <c r="BQ1971" s="1">
        <v>71108</v>
      </c>
      <c r="BU1971" s="1">
        <v>0.4</v>
      </c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G1971" s="1">
        <v>26</v>
      </c>
      <c r="CH1971" s="1">
        <v>1338</v>
      </c>
      <c r="CJ1971" s="1">
        <v>39138</v>
      </c>
      <c r="DA1971" s="1">
        <v>431</v>
      </c>
      <c r="DK1971" s="1">
        <v>25692</v>
      </c>
      <c r="DV1971" s="1">
        <v>5083</v>
      </c>
    </row>
    <row r="1972" spans="1:174" hidden="1" x14ac:dyDescent="0.25">
      <c r="A1972" t="s">
        <v>13830</v>
      </c>
      <c r="B1972" t="s">
        <v>13831</v>
      </c>
      <c r="C1972" t="s">
        <v>249</v>
      </c>
      <c r="K1972" t="s">
        <v>253</v>
      </c>
      <c r="L1972" t="s">
        <v>254</v>
      </c>
      <c r="M1972" t="s">
        <v>255</v>
      </c>
      <c r="N1972" t="s">
        <v>29</v>
      </c>
      <c r="P1972" t="s">
        <v>47</v>
      </c>
      <c r="Q1972" t="s">
        <v>13299</v>
      </c>
      <c r="T1972" t="s">
        <v>13832</v>
      </c>
      <c r="V1972" t="s">
        <v>260</v>
      </c>
      <c r="X1972" t="s">
        <v>13833</v>
      </c>
      <c r="AE1972" t="s">
        <v>13644</v>
      </c>
      <c r="AG1972" t="s">
        <v>975</v>
      </c>
      <c r="AR1972" t="s">
        <v>13645</v>
      </c>
      <c r="AX1972" t="s">
        <v>2629</v>
      </c>
      <c r="BB1972" t="s">
        <v>1996</v>
      </c>
      <c r="BC1972" t="s">
        <v>13646</v>
      </c>
      <c r="BO1972" t="s">
        <v>352</v>
      </c>
      <c r="BP1972" s="1">
        <v>197495</v>
      </c>
      <c r="BQ1972" s="1">
        <v>175084</v>
      </c>
      <c r="BU1972" s="1">
        <v>0</v>
      </c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G1972" s="1">
        <v>21</v>
      </c>
      <c r="CH1972" s="1">
        <v>1183</v>
      </c>
      <c r="CJ1972" s="1">
        <v>99350</v>
      </c>
      <c r="DA1972" s="1">
        <v>584</v>
      </c>
      <c r="DK1972" s="1">
        <v>65890</v>
      </c>
      <c r="DV1972" s="1">
        <v>8092</v>
      </c>
    </row>
    <row r="1973" spans="1:174" hidden="1" x14ac:dyDescent="0.25">
      <c r="A1973" t="s">
        <v>13834</v>
      </c>
      <c r="B1973" t="s">
        <v>13835</v>
      </c>
      <c r="C1973" t="s">
        <v>249</v>
      </c>
      <c r="K1973" t="s">
        <v>253</v>
      </c>
      <c r="L1973" t="s">
        <v>254</v>
      </c>
      <c r="M1973" t="s">
        <v>255</v>
      </c>
      <c r="N1973" t="s">
        <v>29</v>
      </c>
      <c r="P1973" t="s">
        <v>47</v>
      </c>
      <c r="Q1973" t="s">
        <v>13299</v>
      </c>
      <c r="T1973" t="s">
        <v>13836</v>
      </c>
      <c r="V1973" t="s">
        <v>260</v>
      </c>
      <c r="X1973" t="s">
        <v>13837</v>
      </c>
      <c r="AE1973" t="s">
        <v>13586</v>
      </c>
      <c r="AG1973" t="s">
        <v>975</v>
      </c>
      <c r="AR1973" t="s">
        <v>13640</v>
      </c>
      <c r="AX1973" t="s">
        <v>2629</v>
      </c>
      <c r="BB1973" t="s">
        <v>633</v>
      </c>
      <c r="BC1973" t="s">
        <v>11490</v>
      </c>
      <c r="BO1973" t="s">
        <v>352</v>
      </c>
      <c r="BP1973" s="1">
        <v>201820</v>
      </c>
      <c r="BQ1973" s="1">
        <v>178286</v>
      </c>
      <c r="BU1973" s="1">
        <v>0</v>
      </c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G1973" s="1">
        <v>75</v>
      </c>
      <c r="CH1973" s="1">
        <v>937</v>
      </c>
      <c r="CJ1973" s="1">
        <v>99240</v>
      </c>
      <c r="DA1973" s="1">
        <v>500</v>
      </c>
      <c r="DK1973" s="1">
        <v>67257</v>
      </c>
      <c r="DV1973" s="1">
        <v>10277</v>
      </c>
    </row>
    <row r="1974" spans="1:174" hidden="1" x14ac:dyDescent="0.25">
      <c r="A1974" t="s">
        <v>13838</v>
      </c>
      <c r="B1974" t="s">
        <v>13839</v>
      </c>
      <c r="C1974" t="s">
        <v>249</v>
      </c>
      <c r="K1974" t="s">
        <v>253</v>
      </c>
      <c r="L1974" t="s">
        <v>254</v>
      </c>
      <c r="M1974" t="s">
        <v>255</v>
      </c>
      <c r="N1974" t="s">
        <v>29</v>
      </c>
      <c r="P1974" t="s">
        <v>47</v>
      </c>
      <c r="Q1974" t="s">
        <v>13299</v>
      </c>
      <c r="T1974" t="s">
        <v>13840</v>
      </c>
      <c r="V1974" t="s">
        <v>260</v>
      </c>
      <c r="X1974" t="s">
        <v>13841</v>
      </c>
      <c r="AE1974" t="s">
        <v>13604</v>
      </c>
      <c r="AG1974" t="s">
        <v>975</v>
      </c>
      <c r="AR1974" t="s">
        <v>13605</v>
      </c>
      <c r="AX1974" t="s">
        <v>2629</v>
      </c>
      <c r="BB1974" t="s">
        <v>1011</v>
      </c>
      <c r="BC1974" t="s">
        <v>13606</v>
      </c>
      <c r="BO1974" t="s">
        <v>352</v>
      </c>
      <c r="BP1974" s="1">
        <v>147546</v>
      </c>
      <c r="BQ1974" s="1">
        <v>134011</v>
      </c>
      <c r="BU1974" s="1">
        <v>-2</v>
      </c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G1974" s="1">
        <v>155</v>
      </c>
      <c r="CH1974" s="1">
        <v>898</v>
      </c>
      <c r="CJ1974" s="1">
        <v>70892</v>
      </c>
      <c r="DA1974" s="1">
        <v>494</v>
      </c>
      <c r="DK1974" s="1">
        <v>48314</v>
      </c>
      <c r="DV1974" s="1">
        <v>13253</v>
      </c>
    </row>
    <row r="1975" spans="1:174" hidden="1" x14ac:dyDescent="0.25">
      <c r="A1975" t="s">
        <v>13842</v>
      </c>
      <c r="B1975" t="s">
        <v>13843</v>
      </c>
      <c r="C1975" t="s">
        <v>249</v>
      </c>
      <c r="K1975" t="s">
        <v>253</v>
      </c>
      <c r="L1975" t="s">
        <v>254</v>
      </c>
      <c r="M1975" t="s">
        <v>255</v>
      </c>
      <c r="N1975" t="s">
        <v>29</v>
      </c>
      <c r="P1975" t="s">
        <v>47</v>
      </c>
      <c r="Q1975" t="s">
        <v>13299</v>
      </c>
      <c r="T1975" t="s">
        <v>13844</v>
      </c>
      <c r="V1975" t="s">
        <v>260</v>
      </c>
      <c r="X1975" t="s">
        <v>13845</v>
      </c>
      <c r="AE1975" t="s">
        <v>13559</v>
      </c>
      <c r="AG1975" t="s">
        <v>975</v>
      </c>
      <c r="AR1975" t="s">
        <v>3621</v>
      </c>
      <c r="AX1975" t="s">
        <v>2629</v>
      </c>
      <c r="BB1975" t="s">
        <v>2695</v>
      </c>
      <c r="BC1975" t="s">
        <v>13560</v>
      </c>
      <c r="BO1975" t="s">
        <v>352</v>
      </c>
      <c r="BP1975" s="1">
        <v>147420</v>
      </c>
      <c r="BQ1975" s="1">
        <v>134018</v>
      </c>
      <c r="BU1975" s="1">
        <v>0</v>
      </c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G1975" s="1">
        <v>167</v>
      </c>
      <c r="CH1975" s="1">
        <v>907</v>
      </c>
      <c r="CJ1975" s="1">
        <v>69978</v>
      </c>
      <c r="DA1975" s="1">
        <v>628</v>
      </c>
      <c r="DK1975" s="1">
        <v>49390</v>
      </c>
      <c r="DV1975" s="1">
        <v>12948</v>
      </c>
    </row>
    <row r="1976" spans="1:174" hidden="1" x14ac:dyDescent="0.25">
      <c r="A1976" t="s">
        <v>13846</v>
      </c>
      <c r="B1976" t="s">
        <v>13847</v>
      </c>
      <c r="C1976" t="s">
        <v>249</v>
      </c>
      <c r="K1976" t="s">
        <v>253</v>
      </c>
      <c r="L1976" t="s">
        <v>254</v>
      </c>
      <c r="M1976" t="s">
        <v>255</v>
      </c>
      <c r="N1976" t="s">
        <v>29</v>
      </c>
      <c r="P1976" t="s">
        <v>47</v>
      </c>
      <c r="Q1976" t="s">
        <v>13299</v>
      </c>
      <c r="T1976" t="s">
        <v>13848</v>
      </c>
      <c r="V1976" t="s">
        <v>260</v>
      </c>
      <c r="X1976" t="s">
        <v>13849</v>
      </c>
      <c r="AE1976" t="s">
        <v>13548</v>
      </c>
      <c r="AG1976" t="s">
        <v>975</v>
      </c>
      <c r="AR1976" t="s">
        <v>1195</v>
      </c>
      <c r="AX1976" t="s">
        <v>2629</v>
      </c>
      <c r="BB1976" t="s">
        <v>1133</v>
      </c>
      <c r="BC1976" t="s">
        <v>13549</v>
      </c>
      <c r="BO1976" t="s">
        <v>352</v>
      </c>
      <c r="BP1976" s="1">
        <v>145812</v>
      </c>
      <c r="BQ1976" s="1">
        <v>132798</v>
      </c>
      <c r="BU1976" s="1">
        <v>0</v>
      </c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G1976" s="1">
        <v>172</v>
      </c>
      <c r="CH1976" s="1">
        <v>1065</v>
      </c>
      <c r="CJ1976" s="1">
        <v>72276</v>
      </c>
      <c r="DA1976" s="1">
        <v>1075</v>
      </c>
      <c r="DK1976" s="1">
        <v>48371</v>
      </c>
      <c r="DV1976" s="1">
        <v>9839</v>
      </c>
      <c r="FR1976" t="s">
        <v>353</v>
      </c>
    </row>
    <row r="1977" spans="1:174" hidden="1" x14ac:dyDescent="0.25">
      <c r="A1977" t="s">
        <v>13850</v>
      </c>
      <c r="B1977" t="s">
        <v>13851</v>
      </c>
      <c r="C1977" t="s">
        <v>249</v>
      </c>
      <c r="K1977" t="s">
        <v>253</v>
      </c>
      <c r="L1977" t="s">
        <v>254</v>
      </c>
      <c r="M1977" t="s">
        <v>255</v>
      </c>
      <c r="N1977" t="s">
        <v>29</v>
      </c>
      <c r="P1977" t="s">
        <v>47</v>
      </c>
      <c r="Q1977" t="s">
        <v>13299</v>
      </c>
      <c r="T1977" t="s">
        <v>13852</v>
      </c>
      <c r="V1977" t="s">
        <v>260</v>
      </c>
      <c r="X1977" t="s">
        <v>13853</v>
      </c>
      <c r="AE1977" t="s">
        <v>13592</v>
      </c>
      <c r="AG1977" t="s">
        <v>975</v>
      </c>
      <c r="AR1977" t="s">
        <v>13593</v>
      </c>
      <c r="AX1977" t="s">
        <v>2629</v>
      </c>
      <c r="BB1977" t="s">
        <v>728</v>
      </c>
      <c r="BC1977" t="s">
        <v>13594</v>
      </c>
      <c r="BO1977" t="s">
        <v>352</v>
      </c>
      <c r="BP1977" s="1">
        <v>142976</v>
      </c>
      <c r="BQ1977" s="1">
        <v>130334</v>
      </c>
      <c r="BU1977" s="1">
        <v>0</v>
      </c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G1977" s="1">
        <v>77</v>
      </c>
      <c r="CH1977" s="1">
        <v>948</v>
      </c>
      <c r="CJ1977" s="1">
        <v>68757</v>
      </c>
      <c r="DA1977" s="1">
        <v>544</v>
      </c>
      <c r="DK1977" s="1">
        <v>48155</v>
      </c>
      <c r="DV1977" s="1">
        <v>11853</v>
      </c>
    </row>
    <row r="1978" spans="1:174" hidden="1" x14ac:dyDescent="0.25">
      <c r="A1978" t="s">
        <v>13854</v>
      </c>
      <c r="B1978" t="s">
        <v>13855</v>
      </c>
      <c r="C1978" t="s">
        <v>249</v>
      </c>
      <c r="K1978" t="s">
        <v>253</v>
      </c>
      <c r="L1978" t="s">
        <v>254</v>
      </c>
      <c r="M1978" t="s">
        <v>255</v>
      </c>
      <c r="N1978" t="s">
        <v>29</v>
      </c>
      <c r="P1978" t="s">
        <v>47</v>
      </c>
      <c r="Q1978" t="s">
        <v>13299</v>
      </c>
      <c r="T1978" t="s">
        <v>13856</v>
      </c>
      <c r="V1978" t="s">
        <v>260</v>
      </c>
      <c r="X1978" t="s">
        <v>13857</v>
      </c>
      <c r="AE1978" t="s">
        <v>13598</v>
      </c>
      <c r="AG1978" t="s">
        <v>975</v>
      </c>
      <c r="AR1978" t="s">
        <v>13599</v>
      </c>
      <c r="AX1978" t="s">
        <v>2629</v>
      </c>
      <c r="BB1978" t="s">
        <v>1161</v>
      </c>
      <c r="BC1978" t="s">
        <v>13600</v>
      </c>
      <c r="BO1978" t="s">
        <v>352</v>
      </c>
      <c r="BP1978" s="1">
        <v>25843</v>
      </c>
      <c r="BQ1978" s="1">
        <v>25361</v>
      </c>
      <c r="BU1978" s="1">
        <v>0</v>
      </c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G1978" s="1">
        <v>21</v>
      </c>
      <c r="CH1978" s="1">
        <v>1628</v>
      </c>
      <c r="CJ1978" s="1">
        <v>13540</v>
      </c>
      <c r="DA1978" s="1">
        <v>342</v>
      </c>
      <c r="DK1978" s="1">
        <v>7423</v>
      </c>
      <c r="DV1978" s="1">
        <v>2407</v>
      </c>
    </row>
    <row r="1979" spans="1:174" hidden="1" x14ac:dyDescent="0.25">
      <c r="A1979" t="s">
        <v>13858</v>
      </c>
      <c r="B1979" t="s">
        <v>13859</v>
      </c>
      <c r="C1979" t="s">
        <v>249</v>
      </c>
      <c r="D1979" t="s">
        <v>1036</v>
      </c>
      <c r="F1979" t="s">
        <v>13860</v>
      </c>
      <c r="G1979" t="s">
        <v>13861</v>
      </c>
      <c r="I1979" t="s">
        <v>13862</v>
      </c>
      <c r="K1979" t="s">
        <v>253</v>
      </c>
      <c r="L1979" t="s">
        <v>254</v>
      </c>
      <c r="M1979" t="s">
        <v>255</v>
      </c>
      <c r="N1979" t="s">
        <v>29</v>
      </c>
      <c r="P1979" t="s">
        <v>47</v>
      </c>
      <c r="Q1979" t="s">
        <v>13299</v>
      </c>
      <c r="R1979" t="s">
        <v>13863</v>
      </c>
      <c r="S1979" t="s">
        <v>13864</v>
      </c>
      <c r="T1979" t="s">
        <v>13865</v>
      </c>
      <c r="V1979" t="s">
        <v>260</v>
      </c>
      <c r="W1979" t="s">
        <v>695</v>
      </c>
      <c r="X1979" t="s">
        <v>13866</v>
      </c>
      <c r="AE1979" t="s">
        <v>13867</v>
      </c>
      <c r="AH1979" t="s">
        <v>1045</v>
      </c>
      <c r="AJ1979" t="s">
        <v>680</v>
      </c>
      <c r="AL1979" t="s">
        <v>5098</v>
      </c>
      <c r="AN1979" t="s">
        <v>681</v>
      </c>
      <c r="AO1979" t="s">
        <v>268</v>
      </c>
      <c r="AP1979" t="s">
        <v>590</v>
      </c>
      <c r="AQ1979" t="s">
        <v>680</v>
      </c>
      <c r="AR1979" t="s">
        <v>13868</v>
      </c>
      <c r="AT1979" t="s">
        <v>9814</v>
      </c>
      <c r="AU1979" t="s">
        <v>13869</v>
      </c>
      <c r="BB1979" t="s">
        <v>2695</v>
      </c>
      <c r="BC1979" t="s">
        <v>2696</v>
      </c>
      <c r="BG1979" s="1">
        <v>6.2</v>
      </c>
      <c r="BO1979" t="s">
        <v>281</v>
      </c>
      <c r="BP1979" s="1">
        <v>178330</v>
      </c>
      <c r="BQ1979" s="1">
        <v>178330</v>
      </c>
      <c r="BU1979" s="1">
        <v>-0.6</v>
      </c>
      <c r="BV1979" s="4"/>
      <c r="BW1979" s="4"/>
      <c r="BX1979" s="4"/>
      <c r="BY1979" s="4"/>
      <c r="BZ1979" s="4"/>
      <c r="CA1979" s="4" t="s">
        <v>282</v>
      </c>
      <c r="CB1979" s="4"/>
      <c r="CC1979" s="4"/>
      <c r="CD1979" s="4"/>
      <c r="CE1979" s="4"/>
      <c r="CG1979" s="1">
        <v>49</v>
      </c>
      <c r="CH1979" s="1">
        <v>6160</v>
      </c>
      <c r="CJ1979" s="1">
        <v>108474</v>
      </c>
      <c r="CP1979" s="1">
        <v>8.1</v>
      </c>
      <c r="DA1979" s="1">
        <v>1993</v>
      </c>
      <c r="DK1979" s="1">
        <v>59437.64</v>
      </c>
      <c r="DV1979" s="1">
        <v>1545</v>
      </c>
      <c r="DX1979" t="s">
        <v>282</v>
      </c>
    </row>
    <row r="1980" spans="1:174" hidden="1" x14ac:dyDescent="0.25">
      <c r="A1980" t="s">
        <v>13870</v>
      </c>
      <c r="B1980" t="s">
        <v>13871</v>
      </c>
      <c r="C1980" t="s">
        <v>249</v>
      </c>
      <c r="D1980" t="s">
        <v>3657</v>
      </c>
      <c r="F1980" t="s">
        <v>13872</v>
      </c>
      <c r="G1980" t="s">
        <v>13873</v>
      </c>
      <c r="I1980" t="s">
        <v>13874</v>
      </c>
      <c r="K1980" t="s">
        <v>253</v>
      </c>
      <c r="L1980" t="s">
        <v>254</v>
      </c>
      <c r="M1980" t="s">
        <v>255</v>
      </c>
      <c r="N1980" t="s">
        <v>29</v>
      </c>
      <c r="P1980" t="s">
        <v>47</v>
      </c>
      <c r="Q1980" t="s">
        <v>13299</v>
      </c>
      <c r="R1980" t="s">
        <v>3235</v>
      </c>
      <c r="S1980" t="s">
        <v>3236</v>
      </c>
      <c r="T1980" t="s">
        <v>13875</v>
      </c>
      <c r="V1980" t="s">
        <v>260</v>
      </c>
      <c r="W1980" t="s">
        <v>1042</v>
      </c>
      <c r="X1980" t="s">
        <v>13876</v>
      </c>
      <c r="AE1980" t="s">
        <v>13877</v>
      </c>
      <c r="AH1980" t="s">
        <v>1045</v>
      </c>
      <c r="AJ1980" t="s">
        <v>269</v>
      </c>
      <c r="AL1980" t="s">
        <v>680</v>
      </c>
      <c r="AN1980" t="s">
        <v>738</v>
      </c>
      <c r="AO1980" t="s">
        <v>268</v>
      </c>
      <c r="AP1980" t="s">
        <v>269</v>
      </c>
      <c r="AR1980" t="s">
        <v>13878</v>
      </c>
      <c r="AT1980" t="s">
        <v>4158</v>
      </c>
      <c r="AU1980" t="s">
        <v>13879</v>
      </c>
      <c r="BB1980" t="s">
        <v>1238</v>
      </c>
      <c r="BC1980" t="s">
        <v>1239</v>
      </c>
      <c r="BD1980" t="s">
        <v>656</v>
      </c>
      <c r="BG1980" s="1">
        <v>5.7</v>
      </c>
      <c r="BO1980" t="s">
        <v>281</v>
      </c>
      <c r="BP1980" s="1">
        <v>216040</v>
      </c>
      <c r="BQ1980" s="1">
        <v>216040</v>
      </c>
      <c r="BU1980" s="1">
        <v>0</v>
      </c>
      <c r="BV1980" s="4"/>
      <c r="BW1980" s="4"/>
      <c r="BX1980" s="4"/>
      <c r="BY1980" s="4"/>
      <c r="BZ1980" s="4"/>
      <c r="CA1980" s="4" t="s">
        <v>282</v>
      </c>
      <c r="CB1980" s="4"/>
      <c r="CC1980" s="4"/>
      <c r="CD1980" s="4"/>
      <c r="CE1980" s="4"/>
      <c r="CF1980" t="s">
        <v>282</v>
      </c>
      <c r="CG1980" s="1">
        <v>20</v>
      </c>
      <c r="CH1980" s="1">
        <v>9700</v>
      </c>
      <c r="CJ1980" s="1">
        <v>132000</v>
      </c>
      <c r="CP1980" s="1">
        <v>42</v>
      </c>
      <c r="DA1980" s="1">
        <v>900</v>
      </c>
      <c r="DK1980" s="1">
        <v>73000</v>
      </c>
      <c r="DV1980" s="1">
        <v>420</v>
      </c>
    </row>
    <row r="1981" spans="1:174" hidden="1" x14ac:dyDescent="0.25">
      <c r="A1981" t="s">
        <v>13880</v>
      </c>
      <c r="B1981" t="s">
        <v>13881</v>
      </c>
      <c r="C1981" t="s">
        <v>249</v>
      </c>
      <c r="D1981" t="s">
        <v>1677</v>
      </c>
      <c r="F1981" t="s">
        <v>13882</v>
      </c>
      <c r="G1981" t="s">
        <v>13883</v>
      </c>
      <c r="I1981" t="s">
        <v>13884</v>
      </c>
      <c r="K1981" t="s">
        <v>253</v>
      </c>
      <c r="L1981" t="s">
        <v>254</v>
      </c>
      <c r="M1981" t="s">
        <v>255</v>
      </c>
      <c r="N1981" t="s">
        <v>29</v>
      </c>
      <c r="P1981" t="s">
        <v>47</v>
      </c>
      <c r="Q1981" t="s">
        <v>13299</v>
      </c>
      <c r="R1981" t="s">
        <v>13885</v>
      </c>
      <c r="S1981" t="s">
        <v>13886</v>
      </c>
      <c r="T1981" t="s">
        <v>13887</v>
      </c>
      <c r="V1981" t="s">
        <v>260</v>
      </c>
      <c r="W1981" t="s">
        <v>720</v>
      </c>
      <c r="X1981" t="s">
        <v>13888</v>
      </c>
      <c r="AE1981" t="s">
        <v>4855</v>
      </c>
      <c r="AG1981" t="s">
        <v>3086</v>
      </c>
      <c r="AH1981" t="s">
        <v>1677</v>
      </c>
      <c r="AJ1981" t="s">
        <v>680</v>
      </c>
      <c r="AL1981" t="s">
        <v>4946</v>
      </c>
      <c r="AN1981" t="s">
        <v>681</v>
      </c>
      <c r="AO1981" t="s">
        <v>268</v>
      </c>
      <c r="AP1981" t="s">
        <v>590</v>
      </c>
      <c r="AQ1981" t="s">
        <v>680</v>
      </c>
      <c r="AR1981" t="s">
        <v>13889</v>
      </c>
      <c r="AS1981" t="s">
        <v>13890</v>
      </c>
      <c r="AT1981" t="s">
        <v>3555</v>
      </c>
      <c r="AU1981" t="s">
        <v>13891</v>
      </c>
      <c r="BB1981" t="s">
        <v>329</v>
      </c>
      <c r="BC1981" t="s">
        <v>329</v>
      </c>
      <c r="BE1981" t="s">
        <v>13892</v>
      </c>
      <c r="BF1981" t="s">
        <v>390</v>
      </c>
      <c r="BG1981" s="1">
        <v>5.7</v>
      </c>
      <c r="BO1981" t="s">
        <v>281</v>
      </c>
      <c r="BP1981" s="1">
        <v>50706</v>
      </c>
      <c r="BQ1981" s="1">
        <v>50706.3</v>
      </c>
      <c r="BU1981" s="1">
        <v>0</v>
      </c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t="s">
        <v>282</v>
      </c>
      <c r="CG1981" s="1">
        <v>36.33</v>
      </c>
      <c r="CH1981" s="1">
        <v>3617</v>
      </c>
      <c r="CJ1981" s="1">
        <v>31357.98</v>
      </c>
      <c r="DA1981" s="1">
        <v>679.89</v>
      </c>
      <c r="DK1981" s="1">
        <v>14947.2</v>
      </c>
      <c r="DV1981" s="1">
        <v>67.47</v>
      </c>
    </row>
    <row r="1982" spans="1:174" hidden="1" x14ac:dyDescent="0.25">
      <c r="A1982" t="s">
        <v>13893</v>
      </c>
      <c r="B1982" t="s">
        <v>13894</v>
      </c>
      <c r="C1982" t="s">
        <v>249</v>
      </c>
      <c r="D1982" t="s">
        <v>1677</v>
      </c>
      <c r="F1982" t="s">
        <v>13895</v>
      </c>
      <c r="G1982" t="s">
        <v>13896</v>
      </c>
      <c r="I1982" t="s">
        <v>13897</v>
      </c>
      <c r="K1982" t="s">
        <v>253</v>
      </c>
      <c r="L1982" t="s">
        <v>254</v>
      </c>
      <c r="M1982" t="s">
        <v>255</v>
      </c>
      <c r="N1982" t="s">
        <v>29</v>
      </c>
      <c r="P1982" t="s">
        <v>47</v>
      </c>
      <c r="Q1982" t="s">
        <v>13299</v>
      </c>
      <c r="R1982" t="s">
        <v>13885</v>
      </c>
      <c r="S1982" t="s">
        <v>13886</v>
      </c>
      <c r="T1982" t="s">
        <v>13898</v>
      </c>
      <c r="V1982" t="s">
        <v>260</v>
      </c>
      <c r="W1982" t="s">
        <v>720</v>
      </c>
      <c r="X1982" t="s">
        <v>13899</v>
      </c>
      <c r="AE1982" t="s">
        <v>13900</v>
      </c>
      <c r="AG1982" t="s">
        <v>3086</v>
      </c>
      <c r="AH1982" t="s">
        <v>1677</v>
      </c>
      <c r="AJ1982" t="s">
        <v>269</v>
      </c>
      <c r="AL1982" t="s">
        <v>4946</v>
      </c>
      <c r="AN1982" t="s">
        <v>738</v>
      </c>
      <c r="AO1982" t="s">
        <v>268</v>
      </c>
      <c r="AP1982" t="s">
        <v>269</v>
      </c>
      <c r="AR1982" t="s">
        <v>13901</v>
      </c>
      <c r="AS1982" t="s">
        <v>12132</v>
      </c>
      <c r="AT1982" t="s">
        <v>10962</v>
      </c>
      <c r="AU1982" t="s">
        <v>13902</v>
      </c>
      <c r="BB1982" t="s">
        <v>4721</v>
      </c>
      <c r="BC1982" t="s">
        <v>4722</v>
      </c>
      <c r="BE1982" t="s">
        <v>13903</v>
      </c>
      <c r="BF1982" t="s">
        <v>390</v>
      </c>
      <c r="BG1982" s="1">
        <v>4.95</v>
      </c>
      <c r="BO1982" t="s">
        <v>281</v>
      </c>
      <c r="BP1982" s="1">
        <v>26979</v>
      </c>
      <c r="BQ1982" s="1">
        <v>26979</v>
      </c>
      <c r="BU1982" s="1">
        <v>0</v>
      </c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t="s">
        <v>282</v>
      </c>
      <c r="CG1982" s="1">
        <v>81.599999999999994</v>
      </c>
      <c r="CH1982" s="1">
        <v>1417</v>
      </c>
      <c r="CJ1982" s="1">
        <v>16473</v>
      </c>
      <c r="DA1982" s="1">
        <v>275.39999999999998</v>
      </c>
      <c r="DK1982" s="1">
        <v>8619</v>
      </c>
      <c r="DV1982" s="1">
        <v>112.2</v>
      </c>
    </row>
    <row r="1983" spans="1:174" hidden="1" x14ac:dyDescent="0.25">
      <c r="A1983" t="s">
        <v>13904</v>
      </c>
      <c r="B1983" t="s">
        <v>13905</v>
      </c>
      <c r="C1983" t="s">
        <v>249</v>
      </c>
      <c r="D1983" t="s">
        <v>1677</v>
      </c>
      <c r="F1983" t="s">
        <v>13906</v>
      </c>
      <c r="G1983" t="s">
        <v>13907</v>
      </c>
      <c r="I1983" t="s">
        <v>13908</v>
      </c>
      <c r="K1983" t="s">
        <v>253</v>
      </c>
      <c r="L1983" t="s">
        <v>254</v>
      </c>
      <c r="M1983" t="s">
        <v>255</v>
      </c>
      <c r="N1983" t="s">
        <v>29</v>
      </c>
      <c r="P1983" t="s">
        <v>47</v>
      </c>
      <c r="Q1983" t="s">
        <v>13299</v>
      </c>
      <c r="R1983" t="s">
        <v>13885</v>
      </c>
      <c r="S1983" t="s">
        <v>13886</v>
      </c>
      <c r="T1983" t="s">
        <v>13909</v>
      </c>
      <c r="V1983" t="s">
        <v>260</v>
      </c>
      <c r="W1983" t="s">
        <v>720</v>
      </c>
      <c r="X1983" t="s">
        <v>13910</v>
      </c>
      <c r="AE1983" t="s">
        <v>13900</v>
      </c>
      <c r="AH1983" t="s">
        <v>1677</v>
      </c>
      <c r="AJ1983" t="s">
        <v>269</v>
      </c>
      <c r="AL1983" t="s">
        <v>4946</v>
      </c>
      <c r="AN1983" t="s">
        <v>738</v>
      </c>
      <c r="AO1983" t="s">
        <v>268</v>
      </c>
      <c r="AP1983" t="s">
        <v>269</v>
      </c>
      <c r="AR1983" t="s">
        <v>13911</v>
      </c>
      <c r="AS1983" t="s">
        <v>13912</v>
      </c>
      <c r="AT1983" t="s">
        <v>13913</v>
      </c>
      <c r="AU1983" t="s">
        <v>13914</v>
      </c>
      <c r="BB1983" t="s">
        <v>1297</v>
      </c>
      <c r="BC1983" t="s">
        <v>1297</v>
      </c>
      <c r="BE1983" t="s">
        <v>13915</v>
      </c>
      <c r="BF1983" t="s">
        <v>390</v>
      </c>
      <c r="BG1983" s="1">
        <v>4.9000000000000004</v>
      </c>
      <c r="BO1983" t="s">
        <v>281</v>
      </c>
      <c r="BP1983" s="1">
        <v>21033</v>
      </c>
      <c r="BQ1983" s="1">
        <v>21032.639999999999</v>
      </c>
      <c r="BU1983" s="1">
        <v>0</v>
      </c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t="s">
        <v>282</v>
      </c>
      <c r="CG1983" s="1">
        <v>5.36</v>
      </c>
      <c r="CH1983" s="1">
        <v>1586</v>
      </c>
      <c r="CJ1983" s="1">
        <v>12987.28</v>
      </c>
      <c r="DA1983" s="1">
        <v>203.68</v>
      </c>
      <c r="DK1983" s="1">
        <v>6228.32</v>
      </c>
      <c r="DV1983" s="1">
        <v>21.44</v>
      </c>
    </row>
    <row r="1984" spans="1:174" hidden="1" x14ac:dyDescent="0.25">
      <c r="A1984" t="s">
        <v>13916</v>
      </c>
      <c r="B1984" t="s">
        <v>13917</v>
      </c>
      <c r="C1984" t="s">
        <v>249</v>
      </c>
      <c r="D1984" t="s">
        <v>1677</v>
      </c>
      <c r="F1984" t="s">
        <v>13918</v>
      </c>
      <c r="G1984" t="s">
        <v>13919</v>
      </c>
      <c r="H1984" t="s">
        <v>378</v>
      </c>
      <c r="K1984" t="s">
        <v>253</v>
      </c>
      <c r="L1984" t="s">
        <v>254</v>
      </c>
      <c r="M1984" t="s">
        <v>255</v>
      </c>
      <c r="N1984" t="s">
        <v>29</v>
      </c>
      <c r="P1984" t="s">
        <v>47</v>
      </c>
      <c r="Q1984" t="s">
        <v>13299</v>
      </c>
      <c r="R1984" t="s">
        <v>13920</v>
      </c>
      <c r="S1984" t="s">
        <v>13921</v>
      </c>
      <c r="T1984" t="s">
        <v>13922</v>
      </c>
      <c r="V1984" t="s">
        <v>260</v>
      </c>
      <c r="X1984" t="s">
        <v>13923</v>
      </c>
      <c r="AE1984" t="s">
        <v>13924</v>
      </c>
      <c r="AG1984" t="s">
        <v>384</v>
      </c>
      <c r="AH1984" t="s">
        <v>13925</v>
      </c>
      <c r="AL1984" t="s">
        <v>4946</v>
      </c>
      <c r="AR1984" t="s">
        <v>13926</v>
      </c>
      <c r="AS1984" t="s">
        <v>825</v>
      </c>
      <c r="AT1984" t="s">
        <v>13927</v>
      </c>
      <c r="BB1984" t="s">
        <v>468</v>
      </c>
      <c r="BC1984" t="s">
        <v>6303</v>
      </c>
      <c r="BE1984" t="s">
        <v>1398</v>
      </c>
      <c r="BF1984" t="s">
        <v>390</v>
      </c>
      <c r="BG1984" s="1">
        <v>4.0999999999999996</v>
      </c>
      <c r="BO1984" t="s">
        <v>281</v>
      </c>
      <c r="BP1984" s="1">
        <v>86614</v>
      </c>
      <c r="BQ1984" s="1">
        <v>86613.88</v>
      </c>
      <c r="BU1984" s="1">
        <v>-2</v>
      </c>
      <c r="BV1984" s="4"/>
      <c r="BW1984" s="4"/>
      <c r="BX1984" s="4"/>
      <c r="BY1984" s="4"/>
      <c r="BZ1984" s="4"/>
      <c r="CA1984" s="4" t="s">
        <v>282</v>
      </c>
      <c r="CB1984" s="4"/>
      <c r="CC1984" s="4"/>
      <c r="CD1984" s="4"/>
      <c r="CE1984" s="4"/>
      <c r="CF1984" t="s">
        <v>282</v>
      </c>
      <c r="CG1984" t="s">
        <v>282</v>
      </c>
      <c r="CH1984" s="1">
        <v>7017</v>
      </c>
      <c r="CJ1984" s="1">
        <v>53348.4</v>
      </c>
      <c r="CP1984" s="1">
        <v>1661</v>
      </c>
      <c r="DA1984" s="1">
        <v>996.05</v>
      </c>
      <c r="DK1984" s="1">
        <v>23392.85</v>
      </c>
      <c r="DV1984" s="1">
        <v>196.88</v>
      </c>
      <c r="FQ1984" t="s">
        <v>353</v>
      </c>
    </row>
    <row r="1985" spans="1:177" hidden="1" x14ac:dyDescent="0.25">
      <c r="A1985" t="s">
        <v>13928</v>
      </c>
      <c r="B1985" t="s">
        <v>13929</v>
      </c>
      <c r="C1985" t="s">
        <v>249</v>
      </c>
      <c r="D1985" t="s">
        <v>1148</v>
      </c>
      <c r="F1985" t="s">
        <v>13930</v>
      </c>
      <c r="G1985" t="s">
        <v>13931</v>
      </c>
      <c r="I1985" t="s">
        <v>13932</v>
      </c>
      <c r="K1985" t="s">
        <v>253</v>
      </c>
      <c r="L1985" t="s">
        <v>254</v>
      </c>
      <c r="M1985" t="s">
        <v>255</v>
      </c>
      <c r="N1985" t="s">
        <v>29</v>
      </c>
      <c r="P1985" t="s">
        <v>47</v>
      </c>
      <c r="Q1985" t="s">
        <v>13299</v>
      </c>
      <c r="R1985" t="s">
        <v>13414</v>
      </c>
      <c r="S1985" t="s">
        <v>13690</v>
      </c>
      <c r="T1985" t="s">
        <v>13933</v>
      </c>
      <c r="V1985" t="s">
        <v>260</v>
      </c>
      <c r="W1985" t="s">
        <v>317</v>
      </c>
      <c r="X1985" t="s">
        <v>13934</v>
      </c>
      <c r="AD1985" t="s">
        <v>13935</v>
      </c>
      <c r="AE1985" t="s">
        <v>13936</v>
      </c>
      <c r="AG1985" t="s">
        <v>264</v>
      </c>
      <c r="AH1985" t="s">
        <v>13937</v>
      </c>
      <c r="AJ1985" t="s">
        <v>296</v>
      </c>
      <c r="AL1985" t="s">
        <v>13938</v>
      </c>
      <c r="AN1985" t="s">
        <v>295</v>
      </c>
      <c r="AO1985" t="s">
        <v>268</v>
      </c>
      <c r="AP1985" t="s">
        <v>269</v>
      </c>
      <c r="AQ1985" t="s">
        <v>296</v>
      </c>
      <c r="AR1985" t="s">
        <v>13939</v>
      </c>
      <c r="AS1985" t="s">
        <v>9181</v>
      </c>
      <c r="AT1985" t="s">
        <v>3291</v>
      </c>
      <c r="AU1985" t="s">
        <v>13940</v>
      </c>
      <c r="BB1985" t="s">
        <v>616</v>
      </c>
      <c r="BC1985" t="s">
        <v>13941</v>
      </c>
      <c r="BD1985" t="s">
        <v>656</v>
      </c>
      <c r="BE1985" t="s">
        <v>657</v>
      </c>
      <c r="BF1985" t="s">
        <v>303</v>
      </c>
      <c r="BO1985" t="s">
        <v>281</v>
      </c>
      <c r="BP1985" s="1">
        <v>233355</v>
      </c>
      <c r="BQ1985" s="1">
        <v>233355.11</v>
      </c>
      <c r="BU1985" s="1">
        <v>0</v>
      </c>
      <c r="BV1985" s="4"/>
      <c r="BW1985" s="4"/>
      <c r="BX1985" s="4"/>
      <c r="BY1985" s="4"/>
      <c r="BZ1985" s="4"/>
      <c r="CA1985" s="1">
        <v>32.520000000000003</v>
      </c>
      <c r="CB1985" s="4"/>
      <c r="CC1985" s="4"/>
      <c r="CD1985" s="4"/>
      <c r="CE1985" s="4"/>
      <c r="CF1985" t="s">
        <v>282</v>
      </c>
      <c r="CG1985" s="1">
        <v>92.9</v>
      </c>
      <c r="CH1985" s="1">
        <v>15445</v>
      </c>
      <c r="CJ1985" s="1">
        <v>144697.98000000001</v>
      </c>
      <c r="DA1985" s="1">
        <v>3416.54</v>
      </c>
      <c r="DK1985" s="1">
        <v>69666.39</v>
      </c>
      <c r="DN1985" t="s">
        <v>282</v>
      </c>
      <c r="DV1985" s="1">
        <v>3.48</v>
      </c>
    </row>
    <row r="1986" spans="1:177" hidden="1" x14ac:dyDescent="0.25">
      <c r="A1986" t="s">
        <v>13942</v>
      </c>
      <c r="B1986" t="s">
        <v>13943</v>
      </c>
      <c r="C1986" t="s">
        <v>249</v>
      </c>
      <c r="D1986" t="s">
        <v>1148</v>
      </c>
      <c r="F1986" t="s">
        <v>13930</v>
      </c>
      <c r="G1986" t="s">
        <v>13931</v>
      </c>
      <c r="I1986" t="s">
        <v>13932</v>
      </c>
      <c r="K1986" t="s">
        <v>253</v>
      </c>
      <c r="L1986" t="s">
        <v>254</v>
      </c>
      <c r="M1986" t="s">
        <v>255</v>
      </c>
      <c r="N1986" t="s">
        <v>29</v>
      </c>
      <c r="P1986" t="s">
        <v>47</v>
      </c>
      <c r="Q1986" t="s">
        <v>13299</v>
      </c>
      <c r="R1986" t="s">
        <v>13414</v>
      </c>
      <c r="S1986" t="s">
        <v>13690</v>
      </c>
      <c r="T1986" t="s">
        <v>13933</v>
      </c>
      <c r="V1986" t="s">
        <v>260</v>
      </c>
      <c r="W1986" t="s">
        <v>317</v>
      </c>
      <c r="X1986" t="s">
        <v>13934</v>
      </c>
      <c r="AD1986" t="s">
        <v>13935</v>
      </c>
      <c r="AE1986" t="s">
        <v>13944</v>
      </c>
      <c r="AH1986" t="s">
        <v>13937</v>
      </c>
      <c r="AJ1986" t="s">
        <v>296</v>
      </c>
      <c r="AL1986" t="s">
        <v>13938</v>
      </c>
      <c r="AN1986" t="s">
        <v>295</v>
      </c>
      <c r="AO1986" t="s">
        <v>268</v>
      </c>
      <c r="AP1986" t="s">
        <v>269</v>
      </c>
      <c r="AQ1986" t="s">
        <v>296</v>
      </c>
      <c r="AR1986" t="s">
        <v>9185</v>
      </c>
      <c r="AS1986" t="s">
        <v>9137</v>
      </c>
      <c r="AT1986" t="s">
        <v>3291</v>
      </c>
      <c r="AU1986" t="s">
        <v>13940</v>
      </c>
      <c r="BB1986" t="s">
        <v>3415</v>
      </c>
      <c r="BC1986" t="s">
        <v>10601</v>
      </c>
      <c r="BD1986" t="s">
        <v>656</v>
      </c>
      <c r="BE1986" t="s">
        <v>657</v>
      </c>
      <c r="BF1986" t="s">
        <v>303</v>
      </c>
      <c r="BO1986" t="s">
        <v>281</v>
      </c>
      <c r="BP1986" s="1">
        <v>235552</v>
      </c>
      <c r="BQ1986" s="1">
        <v>235551.5</v>
      </c>
      <c r="BU1986" s="1">
        <v>0</v>
      </c>
      <c r="BV1986" s="4"/>
      <c r="BW1986" s="4"/>
      <c r="BX1986" s="4"/>
      <c r="BY1986" s="4"/>
      <c r="BZ1986" s="4"/>
      <c r="CA1986" s="1">
        <v>100.08</v>
      </c>
      <c r="CB1986" s="4"/>
      <c r="CC1986" s="4"/>
      <c r="CD1986" s="4"/>
      <c r="CE1986" s="4"/>
      <c r="CF1986" t="s">
        <v>282</v>
      </c>
      <c r="CG1986" s="1">
        <v>93.1</v>
      </c>
      <c r="CH1986" s="1">
        <v>15442</v>
      </c>
      <c r="CJ1986" s="1">
        <v>146044.35</v>
      </c>
      <c r="DA1986" s="1">
        <v>3514.37</v>
      </c>
      <c r="DK1986" s="1">
        <v>70357.3</v>
      </c>
      <c r="DN1986" t="s">
        <v>282</v>
      </c>
      <c r="DV1986" t="s">
        <v>282</v>
      </c>
    </row>
    <row r="1987" spans="1:177" hidden="1" x14ac:dyDescent="0.25">
      <c r="A1987" t="s">
        <v>13945</v>
      </c>
      <c r="B1987" t="s">
        <v>13946</v>
      </c>
      <c r="C1987" t="s">
        <v>249</v>
      </c>
      <c r="D1987" t="s">
        <v>1148</v>
      </c>
      <c r="F1987" t="s">
        <v>13930</v>
      </c>
      <c r="G1987" t="s">
        <v>13931</v>
      </c>
      <c r="I1987" t="s">
        <v>13932</v>
      </c>
      <c r="K1987" t="s">
        <v>253</v>
      </c>
      <c r="L1987" t="s">
        <v>254</v>
      </c>
      <c r="M1987" t="s">
        <v>255</v>
      </c>
      <c r="N1987" t="s">
        <v>29</v>
      </c>
      <c r="P1987" t="s">
        <v>47</v>
      </c>
      <c r="Q1987" t="s">
        <v>13299</v>
      </c>
      <c r="R1987" t="s">
        <v>13414</v>
      </c>
      <c r="S1987" t="s">
        <v>13690</v>
      </c>
      <c r="T1987" t="s">
        <v>13933</v>
      </c>
      <c r="V1987" t="s">
        <v>260</v>
      </c>
      <c r="W1987" t="s">
        <v>317</v>
      </c>
      <c r="X1987" t="s">
        <v>13934</v>
      </c>
      <c r="AD1987" t="s">
        <v>13935</v>
      </c>
      <c r="AE1987" t="s">
        <v>13947</v>
      </c>
      <c r="AH1987" t="s">
        <v>13937</v>
      </c>
      <c r="AJ1987" t="s">
        <v>296</v>
      </c>
      <c r="AL1987" t="s">
        <v>13938</v>
      </c>
      <c r="AN1987" t="s">
        <v>295</v>
      </c>
      <c r="AO1987" t="s">
        <v>268</v>
      </c>
      <c r="AP1987" t="s">
        <v>269</v>
      </c>
      <c r="AQ1987" t="s">
        <v>296</v>
      </c>
      <c r="AR1987" t="s">
        <v>9185</v>
      </c>
      <c r="AS1987" t="s">
        <v>9137</v>
      </c>
      <c r="AT1987" t="s">
        <v>3291</v>
      </c>
      <c r="AU1987" t="s">
        <v>13940</v>
      </c>
      <c r="BB1987" t="s">
        <v>2315</v>
      </c>
      <c r="BC1987" t="s">
        <v>8947</v>
      </c>
      <c r="BD1987" t="s">
        <v>656</v>
      </c>
      <c r="BE1987" t="s">
        <v>2849</v>
      </c>
      <c r="BF1987" t="s">
        <v>303</v>
      </c>
      <c r="BO1987" t="s">
        <v>281</v>
      </c>
      <c r="BP1987" s="1">
        <v>234356</v>
      </c>
      <c r="BQ1987" s="1">
        <v>234355.72</v>
      </c>
      <c r="BU1987" s="1">
        <v>0</v>
      </c>
      <c r="BV1987" s="4"/>
      <c r="BW1987" s="4"/>
      <c r="BX1987" s="4"/>
      <c r="BY1987" s="4"/>
      <c r="BZ1987" s="4"/>
      <c r="CA1987" s="4" t="s">
        <v>282</v>
      </c>
      <c r="CB1987" s="4"/>
      <c r="CC1987" s="4"/>
      <c r="CD1987" s="4"/>
      <c r="CE1987" s="4"/>
      <c r="CF1987" t="s">
        <v>282</v>
      </c>
      <c r="CG1987" s="1">
        <v>66.3</v>
      </c>
      <c r="CH1987" s="1">
        <v>15435</v>
      </c>
      <c r="CJ1987" s="1">
        <v>145400</v>
      </c>
      <c r="DA1987" s="1">
        <v>3561.72</v>
      </c>
      <c r="DK1987" s="1">
        <v>69861.789999999994</v>
      </c>
      <c r="DN1987" t="s">
        <v>282</v>
      </c>
      <c r="DV1987" s="1">
        <v>30.24</v>
      </c>
    </row>
    <row r="1988" spans="1:177" hidden="1" x14ac:dyDescent="0.25">
      <c r="A1988" t="s">
        <v>13948</v>
      </c>
      <c r="B1988" t="s">
        <v>13949</v>
      </c>
      <c r="C1988" t="s">
        <v>249</v>
      </c>
      <c r="D1988" t="s">
        <v>1148</v>
      </c>
      <c r="F1988" t="s">
        <v>13930</v>
      </c>
      <c r="G1988" t="s">
        <v>13931</v>
      </c>
      <c r="I1988" t="s">
        <v>13932</v>
      </c>
      <c r="K1988" t="s">
        <v>253</v>
      </c>
      <c r="L1988" t="s">
        <v>254</v>
      </c>
      <c r="M1988" t="s">
        <v>255</v>
      </c>
      <c r="N1988" t="s">
        <v>29</v>
      </c>
      <c r="P1988" t="s">
        <v>47</v>
      </c>
      <c r="Q1988" t="s">
        <v>13299</v>
      </c>
      <c r="R1988" t="s">
        <v>13414</v>
      </c>
      <c r="S1988" t="s">
        <v>13690</v>
      </c>
      <c r="T1988" t="s">
        <v>13933</v>
      </c>
      <c r="V1988" t="s">
        <v>260</v>
      </c>
      <c r="W1988" t="s">
        <v>317</v>
      </c>
      <c r="X1988" t="s">
        <v>13934</v>
      </c>
      <c r="AD1988" t="s">
        <v>13935</v>
      </c>
      <c r="AE1988" t="s">
        <v>13950</v>
      </c>
      <c r="AH1988" t="s">
        <v>13937</v>
      </c>
      <c r="AJ1988" t="s">
        <v>296</v>
      </c>
      <c r="AL1988" t="s">
        <v>13938</v>
      </c>
      <c r="AN1988" t="s">
        <v>295</v>
      </c>
      <c r="AO1988" t="s">
        <v>268</v>
      </c>
      <c r="AP1988" t="s">
        <v>269</v>
      </c>
      <c r="AQ1988" t="s">
        <v>296</v>
      </c>
      <c r="AR1988" t="s">
        <v>3408</v>
      </c>
      <c r="AS1988" t="s">
        <v>12090</v>
      </c>
      <c r="AT1988" t="s">
        <v>3291</v>
      </c>
      <c r="AU1988" t="s">
        <v>13940</v>
      </c>
      <c r="BB1988" t="s">
        <v>1117</v>
      </c>
      <c r="BC1988" t="s">
        <v>13951</v>
      </c>
      <c r="BD1988" t="s">
        <v>656</v>
      </c>
      <c r="BE1988" t="s">
        <v>2749</v>
      </c>
      <c r="BF1988" t="s">
        <v>303</v>
      </c>
      <c r="BO1988" t="s">
        <v>281</v>
      </c>
      <c r="BP1988" s="1">
        <v>172956</v>
      </c>
      <c r="BQ1988" s="1">
        <v>172956.11</v>
      </c>
      <c r="BU1988" s="1">
        <v>0</v>
      </c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t="s">
        <v>282</v>
      </c>
      <c r="CG1988" s="1">
        <v>214.45</v>
      </c>
      <c r="CH1988" s="1">
        <v>14001</v>
      </c>
      <c r="CJ1988" s="1">
        <v>107103.89</v>
      </c>
      <c r="DA1988" s="1">
        <v>2346.65</v>
      </c>
      <c r="DK1988" s="1">
        <v>49111.27</v>
      </c>
      <c r="DN1988" t="s">
        <v>282</v>
      </c>
      <c r="DV1988" s="1">
        <v>178.53</v>
      </c>
    </row>
    <row r="1989" spans="1:177" hidden="1" x14ac:dyDescent="0.25">
      <c r="A1989" t="s">
        <v>13952</v>
      </c>
      <c r="B1989" t="s">
        <v>13953</v>
      </c>
      <c r="C1989" t="s">
        <v>249</v>
      </c>
      <c r="D1989" t="s">
        <v>1148</v>
      </c>
      <c r="F1989" t="s">
        <v>13930</v>
      </c>
      <c r="G1989" t="s">
        <v>13931</v>
      </c>
      <c r="I1989" t="s">
        <v>13932</v>
      </c>
      <c r="K1989" t="s">
        <v>253</v>
      </c>
      <c r="L1989" t="s">
        <v>254</v>
      </c>
      <c r="M1989" t="s">
        <v>255</v>
      </c>
      <c r="N1989" t="s">
        <v>29</v>
      </c>
      <c r="P1989" t="s">
        <v>47</v>
      </c>
      <c r="Q1989" t="s">
        <v>13299</v>
      </c>
      <c r="R1989" t="s">
        <v>13414</v>
      </c>
      <c r="S1989" t="s">
        <v>13690</v>
      </c>
      <c r="T1989" t="s">
        <v>13933</v>
      </c>
      <c r="V1989" t="s">
        <v>260</v>
      </c>
      <c r="W1989" t="s">
        <v>317</v>
      </c>
      <c r="X1989" t="s">
        <v>13934</v>
      </c>
      <c r="AD1989" t="s">
        <v>13935</v>
      </c>
      <c r="AE1989" t="s">
        <v>13954</v>
      </c>
      <c r="AG1989" t="s">
        <v>264</v>
      </c>
      <c r="AH1989" t="s">
        <v>13937</v>
      </c>
      <c r="AJ1989" t="s">
        <v>296</v>
      </c>
      <c r="AL1989" t="s">
        <v>13938</v>
      </c>
      <c r="AN1989" t="s">
        <v>295</v>
      </c>
      <c r="AO1989" t="s">
        <v>268</v>
      </c>
      <c r="AP1989" t="s">
        <v>269</v>
      </c>
      <c r="AQ1989" t="s">
        <v>296</v>
      </c>
      <c r="AR1989" t="s">
        <v>9190</v>
      </c>
      <c r="AS1989" t="s">
        <v>3216</v>
      </c>
      <c r="AT1989" t="s">
        <v>3291</v>
      </c>
      <c r="AU1989" t="s">
        <v>13940</v>
      </c>
      <c r="BB1989" t="s">
        <v>2315</v>
      </c>
      <c r="BC1989" t="s">
        <v>9199</v>
      </c>
      <c r="BE1989" t="s">
        <v>2849</v>
      </c>
      <c r="BO1989" t="s">
        <v>281</v>
      </c>
      <c r="BP1989" s="1">
        <v>234176</v>
      </c>
      <c r="BQ1989" s="1">
        <v>234176</v>
      </c>
      <c r="BU1989" s="1">
        <v>0</v>
      </c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t="s">
        <v>282</v>
      </c>
      <c r="CG1989" s="1">
        <v>51.19</v>
      </c>
      <c r="CH1989" s="1">
        <v>15122</v>
      </c>
      <c r="CJ1989" s="1">
        <v>145412.5</v>
      </c>
      <c r="DA1989" s="1">
        <v>3757.46</v>
      </c>
      <c r="DK1989" s="1">
        <v>69832.899999999994</v>
      </c>
      <c r="DN1989" t="s">
        <v>282</v>
      </c>
      <c r="DV1989" t="s">
        <v>282</v>
      </c>
    </row>
    <row r="1990" spans="1:177" hidden="1" x14ac:dyDescent="0.25">
      <c r="A1990" t="s">
        <v>13955</v>
      </c>
      <c r="B1990" t="s">
        <v>13956</v>
      </c>
      <c r="C1990" t="s">
        <v>249</v>
      </c>
      <c r="D1990" t="s">
        <v>1148</v>
      </c>
      <c r="F1990" t="s">
        <v>13957</v>
      </c>
      <c r="G1990" t="s">
        <v>13958</v>
      </c>
      <c r="I1990" t="s">
        <v>13959</v>
      </c>
      <c r="K1990" t="s">
        <v>253</v>
      </c>
      <c r="L1990" t="s">
        <v>254</v>
      </c>
      <c r="M1990" t="s">
        <v>255</v>
      </c>
      <c r="N1990" t="s">
        <v>29</v>
      </c>
      <c r="P1990" t="s">
        <v>47</v>
      </c>
      <c r="Q1990" t="s">
        <v>13299</v>
      </c>
      <c r="R1990" t="s">
        <v>13960</v>
      </c>
      <c r="S1990" t="s">
        <v>13961</v>
      </c>
      <c r="T1990" t="s">
        <v>13962</v>
      </c>
      <c r="V1990" t="s">
        <v>260</v>
      </c>
      <c r="W1990" t="s">
        <v>720</v>
      </c>
      <c r="X1990" t="s">
        <v>13963</v>
      </c>
      <c r="AD1990" t="s">
        <v>13964</v>
      </c>
      <c r="AH1990" t="s">
        <v>13937</v>
      </c>
      <c r="AL1990" t="s">
        <v>1113</v>
      </c>
      <c r="AT1990" t="s">
        <v>8371</v>
      </c>
      <c r="AU1990" t="s">
        <v>13965</v>
      </c>
      <c r="BB1990" t="s">
        <v>7500</v>
      </c>
      <c r="BC1990" t="s">
        <v>13966</v>
      </c>
      <c r="BD1990" t="s">
        <v>656</v>
      </c>
      <c r="BE1990" t="s">
        <v>4543</v>
      </c>
      <c r="BF1990" t="s">
        <v>656</v>
      </c>
      <c r="BG1990" s="1">
        <v>8.5</v>
      </c>
      <c r="BO1990" t="s">
        <v>281</v>
      </c>
      <c r="BP1990" s="1">
        <v>86009</v>
      </c>
      <c r="BQ1990" s="1">
        <v>86009.29</v>
      </c>
      <c r="BU1990" s="1">
        <v>0.1</v>
      </c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1">
        <v>95.74</v>
      </c>
      <c r="CG1990" s="1">
        <v>708.49</v>
      </c>
      <c r="CH1990" s="1">
        <v>391.48</v>
      </c>
      <c r="CJ1990" s="1">
        <v>40435.040000000001</v>
      </c>
      <c r="DA1990" s="1">
        <v>60.64</v>
      </c>
      <c r="DK1990" s="1">
        <v>31914</v>
      </c>
      <c r="DN1990" t="s">
        <v>282</v>
      </c>
      <c r="DV1990" s="1">
        <v>12403.91</v>
      </c>
    </row>
    <row r="1991" spans="1:177" hidden="1" x14ac:dyDescent="0.25">
      <c r="A1991" t="s">
        <v>13967</v>
      </c>
      <c r="B1991" t="s">
        <v>13968</v>
      </c>
      <c r="C1991" t="s">
        <v>249</v>
      </c>
      <c r="D1991" t="s">
        <v>1148</v>
      </c>
      <c r="F1991" t="s">
        <v>13969</v>
      </c>
      <c r="G1991" t="s">
        <v>13970</v>
      </c>
      <c r="I1991" t="s">
        <v>13971</v>
      </c>
      <c r="K1991" t="s">
        <v>253</v>
      </c>
      <c r="L1991" t="s">
        <v>254</v>
      </c>
      <c r="M1991" t="s">
        <v>255</v>
      </c>
      <c r="N1991" t="s">
        <v>29</v>
      </c>
      <c r="P1991" t="s">
        <v>47</v>
      </c>
      <c r="Q1991" t="s">
        <v>13299</v>
      </c>
      <c r="R1991" t="s">
        <v>13972</v>
      </c>
      <c r="S1991" t="s">
        <v>13973</v>
      </c>
      <c r="T1991" t="s">
        <v>13974</v>
      </c>
      <c r="V1991" t="s">
        <v>260</v>
      </c>
      <c r="W1991" t="s">
        <v>695</v>
      </c>
      <c r="X1991" t="s">
        <v>13975</v>
      </c>
      <c r="AD1991" t="s">
        <v>13976</v>
      </c>
      <c r="AE1991" t="s">
        <v>13977</v>
      </c>
      <c r="AG1991" t="s">
        <v>779</v>
      </c>
      <c r="AJ1991" t="s">
        <v>680</v>
      </c>
      <c r="AL1991" t="s">
        <v>564</v>
      </c>
      <c r="AN1991" t="s">
        <v>681</v>
      </c>
      <c r="AO1991" t="s">
        <v>268</v>
      </c>
      <c r="AP1991" t="s">
        <v>590</v>
      </c>
      <c r="AQ1991" t="s">
        <v>680</v>
      </c>
      <c r="AR1991" t="s">
        <v>13978</v>
      </c>
      <c r="AS1991" t="s">
        <v>13979</v>
      </c>
      <c r="AT1991" t="s">
        <v>13980</v>
      </c>
      <c r="AU1991" t="s">
        <v>13981</v>
      </c>
      <c r="BB1991" t="s">
        <v>1049</v>
      </c>
      <c r="BC1991" t="s">
        <v>13982</v>
      </c>
      <c r="BD1991" t="s">
        <v>656</v>
      </c>
      <c r="BE1991" t="s">
        <v>3976</v>
      </c>
      <c r="BO1991" t="s">
        <v>281</v>
      </c>
      <c r="BP1991" s="1">
        <v>106389</v>
      </c>
      <c r="BQ1991" s="1">
        <v>106388.77</v>
      </c>
      <c r="BU1991" s="1">
        <v>0</v>
      </c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t="s">
        <v>282</v>
      </c>
      <c r="CG1991" s="1">
        <v>372.75</v>
      </c>
      <c r="CH1991" s="1">
        <v>3840</v>
      </c>
      <c r="CJ1991" s="1">
        <v>64892.42</v>
      </c>
      <c r="CP1991" s="1">
        <v>1.07</v>
      </c>
      <c r="DA1991" s="1">
        <v>830.36</v>
      </c>
      <c r="DK1991" s="1">
        <v>36297.22</v>
      </c>
      <c r="DN1991" t="s">
        <v>282</v>
      </c>
      <c r="DV1991" s="1">
        <v>152.54</v>
      </c>
    </row>
    <row r="1992" spans="1:177" hidden="1" x14ac:dyDescent="0.25">
      <c r="A1992" t="s">
        <v>13983</v>
      </c>
      <c r="B1992" t="s">
        <v>13984</v>
      </c>
      <c r="C1992" t="s">
        <v>249</v>
      </c>
      <c r="D1992" t="s">
        <v>13985</v>
      </c>
      <c r="K1992" t="s">
        <v>253</v>
      </c>
      <c r="L1992" t="s">
        <v>254</v>
      </c>
      <c r="M1992" t="s">
        <v>255</v>
      </c>
      <c r="N1992" t="s">
        <v>29</v>
      </c>
      <c r="P1992" t="s">
        <v>47</v>
      </c>
      <c r="Q1992" t="s">
        <v>13299</v>
      </c>
      <c r="R1992" t="s">
        <v>3235</v>
      </c>
      <c r="S1992" t="s">
        <v>3236</v>
      </c>
      <c r="T1992" t="s">
        <v>13986</v>
      </c>
      <c r="V1992" t="s">
        <v>260</v>
      </c>
      <c r="X1992" t="s">
        <v>13987</v>
      </c>
      <c r="AE1992" t="s">
        <v>13988</v>
      </c>
      <c r="AG1992" t="s">
        <v>384</v>
      </c>
      <c r="AL1992" t="s">
        <v>4946</v>
      </c>
      <c r="AR1992" t="s">
        <v>819</v>
      </c>
      <c r="AS1992" t="s">
        <v>12902</v>
      </c>
      <c r="AT1992" t="s">
        <v>5100</v>
      </c>
      <c r="BB1992" t="s">
        <v>1230</v>
      </c>
      <c r="BC1992" t="s">
        <v>13989</v>
      </c>
      <c r="BD1992" t="s">
        <v>656</v>
      </c>
      <c r="BE1992" t="s">
        <v>2749</v>
      </c>
      <c r="BF1992" t="s">
        <v>303</v>
      </c>
      <c r="BG1992" s="1">
        <v>5.2</v>
      </c>
      <c r="BO1992" t="s">
        <v>281</v>
      </c>
      <c r="BP1992" s="1">
        <v>190274</v>
      </c>
      <c r="BQ1992" s="1">
        <v>190273.69</v>
      </c>
      <c r="BU1992" s="1">
        <v>0</v>
      </c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t="s">
        <v>282</v>
      </c>
      <c r="CG1992" s="1">
        <v>48.6</v>
      </c>
      <c r="CH1992" s="1">
        <v>14477</v>
      </c>
      <c r="CJ1992" s="1">
        <v>117653.82</v>
      </c>
      <c r="CW1992" t="s">
        <v>410</v>
      </c>
      <c r="DA1992" s="1">
        <v>2103.3000000000002</v>
      </c>
      <c r="DK1992" s="1">
        <v>55820.58</v>
      </c>
      <c r="DN1992" t="s">
        <v>282</v>
      </c>
      <c r="DV1992" s="1">
        <v>169.53</v>
      </c>
    </row>
    <row r="1993" spans="1:177" hidden="1" x14ac:dyDescent="0.25">
      <c r="A1993" t="s">
        <v>13990</v>
      </c>
      <c r="B1993" t="s">
        <v>13991</v>
      </c>
      <c r="C1993" t="s">
        <v>249</v>
      </c>
      <c r="D1993" t="s">
        <v>1148</v>
      </c>
      <c r="K1993" t="s">
        <v>253</v>
      </c>
      <c r="L1993" t="s">
        <v>254</v>
      </c>
      <c r="M1993" t="s">
        <v>255</v>
      </c>
      <c r="N1993" t="s">
        <v>29</v>
      </c>
      <c r="P1993" t="s">
        <v>47</v>
      </c>
      <c r="Q1993" t="s">
        <v>13299</v>
      </c>
      <c r="R1993" t="s">
        <v>3235</v>
      </c>
      <c r="S1993" t="s">
        <v>3236</v>
      </c>
      <c r="T1993" t="s">
        <v>13986</v>
      </c>
      <c r="V1993" t="s">
        <v>260</v>
      </c>
      <c r="X1993" t="s">
        <v>13987</v>
      </c>
      <c r="AE1993" t="s">
        <v>13992</v>
      </c>
      <c r="AG1993" t="s">
        <v>384</v>
      </c>
      <c r="AL1993" t="s">
        <v>4946</v>
      </c>
      <c r="AR1993" t="s">
        <v>819</v>
      </c>
      <c r="AS1993" t="s">
        <v>12902</v>
      </c>
      <c r="AT1993" t="s">
        <v>5100</v>
      </c>
      <c r="BB1993" t="s">
        <v>633</v>
      </c>
      <c r="BC1993" t="s">
        <v>11490</v>
      </c>
      <c r="BD1993" t="s">
        <v>656</v>
      </c>
      <c r="BE1993" t="s">
        <v>1845</v>
      </c>
      <c r="BF1993" t="s">
        <v>303</v>
      </c>
      <c r="BG1993" s="1">
        <v>5.5</v>
      </c>
      <c r="BO1993" t="s">
        <v>281</v>
      </c>
      <c r="BP1993" s="1">
        <v>192640</v>
      </c>
      <c r="BQ1993" s="1">
        <v>192640.46</v>
      </c>
      <c r="BU1993" s="1">
        <v>0</v>
      </c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t="s">
        <v>282</v>
      </c>
      <c r="CG1993" s="1">
        <v>61.14</v>
      </c>
      <c r="CH1993" s="1">
        <v>14482</v>
      </c>
      <c r="CJ1993" s="1">
        <v>119117.96</v>
      </c>
      <c r="CW1993" t="s">
        <v>410</v>
      </c>
      <c r="DA1993" s="1">
        <v>2102.6799999999998</v>
      </c>
      <c r="DK1993" s="1">
        <v>56716.91</v>
      </c>
      <c r="DN1993" t="s">
        <v>282</v>
      </c>
      <c r="DV1993" s="1">
        <v>159.65</v>
      </c>
    </row>
    <row r="1994" spans="1:177" hidden="1" x14ac:dyDescent="0.25">
      <c r="A1994" t="s">
        <v>13993</v>
      </c>
      <c r="B1994" t="s">
        <v>13994</v>
      </c>
      <c r="C1994" t="s">
        <v>249</v>
      </c>
      <c r="D1994" t="s">
        <v>1148</v>
      </c>
      <c r="K1994" t="s">
        <v>253</v>
      </c>
      <c r="L1994" t="s">
        <v>254</v>
      </c>
      <c r="M1994" t="s">
        <v>255</v>
      </c>
      <c r="N1994" t="s">
        <v>29</v>
      </c>
      <c r="P1994" t="s">
        <v>47</v>
      </c>
      <c r="Q1994" t="s">
        <v>13299</v>
      </c>
      <c r="R1994" t="s">
        <v>3235</v>
      </c>
      <c r="S1994" t="s">
        <v>3236</v>
      </c>
      <c r="T1994" t="s">
        <v>13995</v>
      </c>
      <c r="V1994" t="s">
        <v>260</v>
      </c>
      <c r="X1994" t="s">
        <v>13987</v>
      </c>
      <c r="AE1994" t="s">
        <v>13996</v>
      </c>
      <c r="AG1994" t="s">
        <v>768</v>
      </c>
      <c r="AL1994" t="s">
        <v>4946</v>
      </c>
      <c r="AR1994" t="s">
        <v>819</v>
      </c>
      <c r="AS1994" t="s">
        <v>12902</v>
      </c>
      <c r="BB1994" t="s">
        <v>1966</v>
      </c>
      <c r="BC1994" t="s">
        <v>9735</v>
      </c>
      <c r="BD1994" t="s">
        <v>656</v>
      </c>
      <c r="BE1994" t="s">
        <v>704</v>
      </c>
      <c r="BF1994" t="s">
        <v>303</v>
      </c>
      <c r="BO1994" t="s">
        <v>281</v>
      </c>
      <c r="BP1994" s="1">
        <v>196972</v>
      </c>
      <c r="BQ1994" s="1">
        <v>196972.11</v>
      </c>
      <c r="BU1994" s="1">
        <v>0</v>
      </c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t="s">
        <v>282</v>
      </c>
      <c r="CG1994" s="1">
        <v>14.8</v>
      </c>
      <c r="CH1994" s="1">
        <v>15439</v>
      </c>
      <c r="CJ1994" s="1">
        <v>121944.06</v>
      </c>
      <c r="DA1994" s="1">
        <v>2294.2800000000002</v>
      </c>
      <c r="DK1994" s="1">
        <v>57123.56</v>
      </c>
      <c r="DN1994" t="s">
        <v>282</v>
      </c>
      <c r="DV1994" s="1">
        <v>155.99</v>
      </c>
    </row>
    <row r="1995" spans="1:177" hidden="1" x14ac:dyDescent="0.25">
      <c r="A1995" t="s">
        <v>13997</v>
      </c>
      <c r="B1995" t="s">
        <v>13998</v>
      </c>
      <c r="C1995" t="s">
        <v>249</v>
      </c>
      <c r="D1995" t="s">
        <v>1148</v>
      </c>
      <c r="F1995" t="s">
        <v>13999</v>
      </c>
      <c r="G1995" t="s">
        <v>14000</v>
      </c>
      <c r="H1995" t="s">
        <v>378</v>
      </c>
      <c r="K1995" t="s">
        <v>253</v>
      </c>
      <c r="L1995" t="s">
        <v>254</v>
      </c>
      <c r="M1995" t="s">
        <v>255</v>
      </c>
      <c r="N1995" t="s">
        <v>29</v>
      </c>
      <c r="P1995" t="s">
        <v>47</v>
      </c>
      <c r="Q1995" t="s">
        <v>13299</v>
      </c>
      <c r="R1995" t="s">
        <v>13638</v>
      </c>
      <c r="S1995" t="s">
        <v>13434</v>
      </c>
      <c r="T1995" t="s">
        <v>14001</v>
      </c>
      <c r="V1995" t="s">
        <v>260</v>
      </c>
      <c r="X1995" t="s">
        <v>14002</v>
      </c>
      <c r="AE1995" t="s">
        <v>14003</v>
      </c>
      <c r="AG1995" t="s">
        <v>11547</v>
      </c>
      <c r="AL1995" t="s">
        <v>637</v>
      </c>
      <c r="AR1995" t="s">
        <v>14004</v>
      </c>
      <c r="AS1995" t="s">
        <v>14005</v>
      </c>
      <c r="BB1995" t="s">
        <v>468</v>
      </c>
      <c r="BC1995" t="s">
        <v>6303</v>
      </c>
      <c r="BD1995" t="s">
        <v>656</v>
      </c>
      <c r="BE1995" t="s">
        <v>4286</v>
      </c>
      <c r="BF1995" t="s">
        <v>303</v>
      </c>
      <c r="BO1995" t="s">
        <v>281</v>
      </c>
      <c r="BP1995" s="1">
        <v>82531</v>
      </c>
      <c r="BQ1995" s="1">
        <v>82531.25</v>
      </c>
      <c r="BU1995" s="1">
        <v>0</v>
      </c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t="s">
        <v>282</v>
      </c>
      <c r="CG1995" s="1">
        <v>639.33000000000004</v>
      </c>
      <c r="CH1995" s="1">
        <v>3480</v>
      </c>
      <c r="CJ1995" s="1">
        <v>49643.65</v>
      </c>
      <c r="DA1995" s="1">
        <v>999.22</v>
      </c>
      <c r="DK1995" s="1">
        <v>26938.83</v>
      </c>
      <c r="DN1995" t="s">
        <v>282</v>
      </c>
      <c r="DV1995" s="1">
        <v>829.86</v>
      </c>
    </row>
    <row r="1996" spans="1:177" hidden="1" x14ac:dyDescent="0.25">
      <c r="A1996" t="s">
        <v>14006</v>
      </c>
      <c r="B1996" t="s">
        <v>14007</v>
      </c>
      <c r="C1996" t="s">
        <v>249</v>
      </c>
      <c r="D1996" t="s">
        <v>1148</v>
      </c>
      <c r="K1996" t="s">
        <v>253</v>
      </c>
      <c r="L1996" t="s">
        <v>254</v>
      </c>
      <c r="M1996" t="s">
        <v>255</v>
      </c>
      <c r="N1996" t="s">
        <v>29</v>
      </c>
      <c r="P1996" t="s">
        <v>47</v>
      </c>
      <c r="Q1996" t="s">
        <v>13299</v>
      </c>
      <c r="R1996" t="s">
        <v>14008</v>
      </c>
      <c r="T1996" t="s">
        <v>14009</v>
      </c>
      <c r="V1996" t="s">
        <v>260</v>
      </c>
      <c r="X1996" t="s">
        <v>14010</v>
      </c>
      <c r="AE1996" t="s">
        <v>14011</v>
      </c>
      <c r="AG1996" t="s">
        <v>14012</v>
      </c>
      <c r="AH1996" t="s">
        <v>14013</v>
      </c>
      <c r="AL1996" t="s">
        <v>680</v>
      </c>
      <c r="AR1996" t="s">
        <v>1542</v>
      </c>
      <c r="AS1996" t="s">
        <v>14014</v>
      </c>
      <c r="BB1996" t="s">
        <v>6164</v>
      </c>
      <c r="BC1996" t="s">
        <v>14015</v>
      </c>
      <c r="BD1996" t="s">
        <v>656</v>
      </c>
      <c r="BE1996" t="s">
        <v>2749</v>
      </c>
      <c r="BF1996" t="s">
        <v>303</v>
      </c>
      <c r="BO1996" t="s">
        <v>281</v>
      </c>
      <c r="BP1996" s="1">
        <v>161688</v>
      </c>
      <c r="BQ1996" s="1">
        <v>161688.39000000001</v>
      </c>
      <c r="BU1996" s="1">
        <v>0</v>
      </c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t="s">
        <v>282</v>
      </c>
      <c r="CG1996" s="1">
        <v>84.76</v>
      </c>
      <c r="CH1996" s="1">
        <v>11274</v>
      </c>
      <c r="CJ1996" s="1">
        <v>99999.98</v>
      </c>
      <c r="DA1996" s="1">
        <v>2442.29</v>
      </c>
      <c r="DK1996" s="1">
        <v>47496.37</v>
      </c>
      <c r="DN1996" t="s">
        <v>282</v>
      </c>
      <c r="DV1996" s="1">
        <v>390.32</v>
      </c>
    </row>
    <row r="1997" spans="1:177" hidden="1" x14ac:dyDescent="0.25">
      <c r="A1997" t="s">
        <v>14016</v>
      </c>
      <c r="B1997" t="s">
        <v>14017</v>
      </c>
      <c r="C1997" t="s">
        <v>249</v>
      </c>
      <c r="F1997" t="s">
        <v>14018</v>
      </c>
      <c r="G1997" t="s">
        <v>14019</v>
      </c>
      <c r="I1997" t="s">
        <v>14020</v>
      </c>
      <c r="K1997" t="s">
        <v>253</v>
      </c>
      <c r="L1997" t="s">
        <v>254</v>
      </c>
      <c r="M1997" t="s">
        <v>255</v>
      </c>
      <c r="N1997" t="s">
        <v>29</v>
      </c>
      <c r="P1997" t="s">
        <v>48</v>
      </c>
      <c r="Q1997" t="s">
        <v>14021</v>
      </c>
      <c r="R1997" t="s">
        <v>14022</v>
      </c>
      <c r="S1997" t="s">
        <v>14023</v>
      </c>
      <c r="T1997" t="s">
        <v>14024</v>
      </c>
      <c r="V1997" t="s">
        <v>260</v>
      </c>
      <c r="W1997" t="s">
        <v>561</v>
      </c>
      <c r="X1997" t="s">
        <v>14025</v>
      </c>
      <c r="AJ1997" t="s">
        <v>341</v>
      </c>
      <c r="AL1997" t="s">
        <v>14026</v>
      </c>
      <c r="AN1997" t="s">
        <v>5154</v>
      </c>
      <c r="AO1997" t="s">
        <v>268</v>
      </c>
      <c r="AP1997" t="s">
        <v>344</v>
      </c>
      <c r="AQ1997" t="s">
        <v>345</v>
      </c>
      <c r="AT1997" t="s">
        <v>14027</v>
      </c>
      <c r="AX1997" t="s">
        <v>686</v>
      </c>
      <c r="BB1997" t="s">
        <v>1062</v>
      </c>
      <c r="BC1997" t="s">
        <v>14028</v>
      </c>
      <c r="BO1997" t="s">
        <v>281</v>
      </c>
      <c r="BP1997" s="1">
        <v>63410</v>
      </c>
      <c r="BQ1997" s="1">
        <v>63410</v>
      </c>
      <c r="BU1997" s="1">
        <v>-0.1</v>
      </c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G1997" s="1">
        <v>221.56</v>
      </c>
      <c r="CH1997" s="1">
        <v>5319</v>
      </c>
      <c r="CJ1997" s="1">
        <v>39110.78</v>
      </c>
      <c r="DA1997" s="1">
        <v>817.27</v>
      </c>
      <c r="DK1997" s="1">
        <v>17813.22</v>
      </c>
      <c r="DV1997" s="1">
        <v>101.37</v>
      </c>
    </row>
    <row r="1998" spans="1:177" x14ac:dyDescent="0.25">
      <c r="A1998" t="s">
        <v>14029</v>
      </c>
      <c r="B1998" t="s">
        <v>14030</v>
      </c>
      <c r="C1998" t="s">
        <v>249</v>
      </c>
      <c r="D1998" t="s">
        <v>2909</v>
      </c>
      <c r="F1998" t="s">
        <v>14031</v>
      </c>
      <c r="G1998" t="s">
        <v>14032</v>
      </c>
      <c r="I1998" t="s">
        <v>14033</v>
      </c>
      <c r="K1998" t="s">
        <v>253</v>
      </c>
      <c r="L1998" t="s">
        <v>254</v>
      </c>
      <c r="M1998" t="s">
        <v>255</v>
      </c>
      <c r="N1998" t="s">
        <v>29</v>
      </c>
      <c r="P1998" t="s">
        <v>48</v>
      </c>
      <c r="Q1998" t="s">
        <v>14021</v>
      </c>
      <c r="R1998" t="s">
        <v>14034</v>
      </c>
      <c r="S1998" t="s">
        <v>14035</v>
      </c>
      <c r="T1998" t="s">
        <v>14036</v>
      </c>
      <c r="V1998" t="s">
        <v>260</v>
      </c>
      <c r="W1998" t="s">
        <v>186</v>
      </c>
      <c r="X1998" t="s">
        <v>14037</v>
      </c>
      <c r="AE1998" t="s">
        <v>14038</v>
      </c>
      <c r="AG1998" t="s">
        <v>14039</v>
      </c>
      <c r="AJ1998" t="s">
        <v>7073</v>
      </c>
      <c r="AL1998" t="s">
        <v>7073</v>
      </c>
      <c r="AN1998" t="s">
        <v>295</v>
      </c>
      <c r="AO1998" t="s">
        <v>268</v>
      </c>
      <c r="AP1998" t="s">
        <v>269</v>
      </c>
      <c r="AQ1998" t="s">
        <v>296</v>
      </c>
      <c r="AR1998" t="s">
        <v>14040</v>
      </c>
      <c r="AS1998" t="s">
        <v>14041</v>
      </c>
      <c r="AT1998" t="s">
        <v>14042</v>
      </c>
      <c r="AU1998" t="s">
        <v>6949</v>
      </c>
      <c r="BB1998" t="s">
        <v>897</v>
      </c>
      <c r="BC1998" t="s">
        <v>897</v>
      </c>
      <c r="BD1998" t="s">
        <v>301</v>
      </c>
      <c r="BG1998" s="1">
        <v>7</v>
      </c>
      <c r="BO1998" t="s">
        <v>281</v>
      </c>
      <c r="BP1998" s="1">
        <v>2129</v>
      </c>
      <c r="BQ1998" s="1">
        <v>2129</v>
      </c>
      <c r="BU1998" s="1">
        <v>-47.7</v>
      </c>
      <c r="BV1998" s="4"/>
      <c r="BW1998" s="4"/>
      <c r="BX1998" s="4"/>
      <c r="BY1998" s="1">
        <v>1</v>
      </c>
      <c r="BZ1998" s="4"/>
      <c r="CA1998" s="4" t="s">
        <v>282</v>
      </c>
      <c r="CB1998" s="4"/>
      <c r="CC1998" s="4"/>
      <c r="CD1998" s="1">
        <v>5</v>
      </c>
      <c r="CE1998" s="4"/>
      <c r="CG1998" s="1">
        <v>305</v>
      </c>
      <c r="CH1998" s="1">
        <v>31</v>
      </c>
      <c r="CJ1998" s="1">
        <v>534</v>
      </c>
      <c r="CM1998" t="s">
        <v>282</v>
      </c>
      <c r="CW1998" s="1">
        <v>7</v>
      </c>
      <c r="CX1998" s="1">
        <v>9</v>
      </c>
      <c r="CZ1998" t="s">
        <v>282</v>
      </c>
      <c r="DA1998" s="1">
        <v>3</v>
      </c>
      <c r="DI1998" s="1">
        <v>110</v>
      </c>
      <c r="DK1998" s="1">
        <v>262</v>
      </c>
      <c r="DS1998" t="s">
        <v>282</v>
      </c>
      <c r="DV1998" s="1">
        <v>860</v>
      </c>
      <c r="ED1998" s="1">
        <v>2</v>
      </c>
      <c r="FU1998" t="s">
        <v>353</v>
      </c>
    </row>
    <row r="1999" spans="1:177" hidden="1" x14ac:dyDescent="0.25">
      <c r="A1999" t="s">
        <v>14043</v>
      </c>
      <c r="B1999" t="s">
        <v>14044</v>
      </c>
      <c r="C1999" t="s">
        <v>249</v>
      </c>
      <c r="F1999" t="s">
        <v>14045</v>
      </c>
      <c r="G1999" t="s">
        <v>14046</v>
      </c>
      <c r="H1999" t="s">
        <v>378</v>
      </c>
      <c r="K1999" t="s">
        <v>253</v>
      </c>
      <c r="L1999" t="s">
        <v>254</v>
      </c>
      <c r="M1999" t="s">
        <v>255</v>
      </c>
      <c r="N1999" t="s">
        <v>29</v>
      </c>
      <c r="P1999" t="s">
        <v>48</v>
      </c>
      <c r="Q1999" t="s">
        <v>14021</v>
      </c>
      <c r="R1999" t="s">
        <v>14047</v>
      </c>
      <c r="S1999" t="s">
        <v>14048</v>
      </c>
      <c r="V1999" t="s">
        <v>260</v>
      </c>
      <c r="X1999" t="s">
        <v>14049</v>
      </c>
      <c r="AG1999" t="s">
        <v>3570</v>
      </c>
      <c r="AR1999" t="s">
        <v>14050</v>
      </c>
      <c r="BE1999" t="s">
        <v>13232</v>
      </c>
      <c r="BF1999" t="s">
        <v>303</v>
      </c>
      <c r="BG1999" s="1">
        <v>7</v>
      </c>
      <c r="BO1999" t="s">
        <v>281</v>
      </c>
      <c r="BP1999" s="1">
        <v>33500</v>
      </c>
      <c r="BQ1999" s="1">
        <v>33500</v>
      </c>
      <c r="BU1999" s="1">
        <v>-0.1</v>
      </c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G1999" s="1">
        <v>360</v>
      </c>
      <c r="CH1999" s="1">
        <v>2220</v>
      </c>
      <c r="CJ1999" s="1">
        <v>20400</v>
      </c>
      <c r="DA1999" s="1">
        <v>328</v>
      </c>
      <c r="DK1999" s="1">
        <v>10175</v>
      </c>
      <c r="DV1999" s="1">
        <v>2</v>
      </c>
    </row>
    <row r="2000" spans="1:177" hidden="1" x14ac:dyDescent="0.25">
      <c r="A2000" t="s">
        <v>14051</v>
      </c>
      <c r="B2000" t="s">
        <v>14052</v>
      </c>
      <c r="C2000" t="s">
        <v>249</v>
      </c>
      <c r="F2000" t="s">
        <v>14053</v>
      </c>
      <c r="G2000" t="s">
        <v>14054</v>
      </c>
      <c r="H2000" t="s">
        <v>378</v>
      </c>
      <c r="K2000" t="s">
        <v>253</v>
      </c>
      <c r="L2000" t="s">
        <v>254</v>
      </c>
      <c r="M2000" t="s">
        <v>255</v>
      </c>
      <c r="N2000" t="s">
        <v>29</v>
      </c>
      <c r="P2000" t="s">
        <v>48</v>
      </c>
      <c r="Q2000" t="s">
        <v>14021</v>
      </c>
      <c r="R2000" t="s">
        <v>14055</v>
      </c>
      <c r="S2000" t="s">
        <v>14056</v>
      </c>
      <c r="V2000" t="s">
        <v>260</v>
      </c>
      <c r="X2000" t="s">
        <v>14057</v>
      </c>
      <c r="AL2000" t="s">
        <v>5858</v>
      </c>
      <c r="AN2000" t="s">
        <v>267</v>
      </c>
      <c r="AR2000" t="s">
        <v>14058</v>
      </c>
      <c r="AS2000" t="s">
        <v>14059</v>
      </c>
      <c r="AX2000" t="s">
        <v>686</v>
      </c>
      <c r="BB2000" t="s">
        <v>1814</v>
      </c>
      <c r="BC2000" t="s">
        <v>1814</v>
      </c>
      <c r="BD2000" t="s">
        <v>656</v>
      </c>
      <c r="BO2000" t="s">
        <v>281</v>
      </c>
      <c r="BP2000" s="1">
        <v>34567</v>
      </c>
      <c r="BQ2000" s="1">
        <v>34567</v>
      </c>
      <c r="BU2000" s="1">
        <v>0</v>
      </c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t="s">
        <v>282</v>
      </c>
      <c r="CG2000" s="1">
        <v>561</v>
      </c>
      <c r="CH2000" s="1">
        <v>906</v>
      </c>
      <c r="CJ2000" s="1">
        <v>20600</v>
      </c>
      <c r="DA2000" s="1">
        <v>40</v>
      </c>
      <c r="DK2000" s="1">
        <v>12460</v>
      </c>
      <c r="DV2000" t="s">
        <v>282</v>
      </c>
      <c r="DX2000" t="s">
        <v>282</v>
      </c>
    </row>
    <row r="2001" spans="1:128" hidden="1" x14ac:dyDescent="0.25">
      <c r="A2001" t="s">
        <v>14060</v>
      </c>
      <c r="B2001" t="s">
        <v>14061</v>
      </c>
      <c r="C2001" t="s">
        <v>249</v>
      </c>
      <c r="F2001" t="s">
        <v>14053</v>
      </c>
      <c r="G2001" t="s">
        <v>14054</v>
      </c>
      <c r="H2001" t="s">
        <v>378</v>
      </c>
      <c r="K2001" t="s">
        <v>253</v>
      </c>
      <c r="L2001" t="s">
        <v>254</v>
      </c>
      <c r="M2001" t="s">
        <v>255</v>
      </c>
      <c r="N2001" t="s">
        <v>29</v>
      </c>
      <c r="P2001" t="s">
        <v>48</v>
      </c>
      <c r="Q2001" t="s">
        <v>14021</v>
      </c>
      <c r="R2001" t="s">
        <v>14055</v>
      </c>
      <c r="S2001" t="s">
        <v>14056</v>
      </c>
      <c r="V2001" t="s">
        <v>260</v>
      </c>
      <c r="X2001" t="s">
        <v>14057</v>
      </c>
      <c r="AG2001" t="s">
        <v>264</v>
      </c>
      <c r="AL2001" t="s">
        <v>5214</v>
      </c>
      <c r="AR2001" t="s">
        <v>5215</v>
      </c>
      <c r="BE2001" t="s">
        <v>14062</v>
      </c>
      <c r="BF2001" t="s">
        <v>303</v>
      </c>
      <c r="BG2001" s="1">
        <v>6.6</v>
      </c>
      <c r="BO2001" t="s">
        <v>281</v>
      </c>
      <c r="BP2001" s="1">
        <v>40205</v>
      </c>
      <c r="BQ2001" s="1">
        <v>40205</v>
      </c>
      <c r="BU2001" s="1">
        <v>-0.1</v>
      </c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G2001" s="1">
        <v>590</v>
      </c>
      <c r="CH2001" s="1">
        <v>1260</v>
      </c>
      <c r="CJ2001" s="1">
        <v>24140</v>
      </c>
      <c r="DA2001" s="1">
        <v>274</v>
      </c>
      <c r="DK2001" s="1">
        <v>13900</v>
      </c>
      <c r="DV2001" s="1">
        <v>41</v>
      </c>
    </row>
    <row r="2002" spans="1:128" hidden="1" x14ac:dyDescent="0.25">
      <c r="A2002" t="s">
        <v>14063</v>
      </c>
      <c r="B2002" t="s">
        <v>14064</v>
      </c>
      <c r="C2002" t="s">
        <v>249</v>
      </c>
      <c r="F2002" t="s">
        <v>5163</v>
      </c>
      <c r="G2002" t="s">
        <v>5164</v>
      </c>
      <c r="H2002" t="s">
        <v>378</v>
      </c>
      <c r="K2002" t="s">
        <v>253</v>
      </c>
      <c r="L2002" t="s">
        <v>254</v>
      </c>
      <c r="M2002" t="s">
        <v>255</v>
      </c>
      <c r="N2002" t="s">
        <v>29</v>
      </c>
      <c r="P2002" t="s">
        <v>48</v>
      </c>
      <c r="Q2002" t="s">
        <v>14021</v>
      </c>
      <c r="R2002" t="s">
        <v>5165</v>
      </c>
      <c r="S2002" t="s">
        <v>5166</v>
      </c>
      <c r="V2002" t="s">
        <v>260</v>
      </c>
      <c r="X2002" t="s">
        <v>14065</v>
      </c>
      <c r="AL2002" t="s">
        <v>5361</v>
      </c>
      <c r="AN2002" t="s">
        <v>481</v>
      </c>
      <c r="AR2002" t="s">
        <v>7742</v>
      </c>
      <c r="AS2002" t="s">
        <v>14066</v>
      </c>
      <c r="BB2002" t="s">
        <v>3548</v>
      </c>
      <c r="BC2002" t="s">
        <v>3548</v>
      </c>
      <c r="BD2002" t="s">
        <v>656</v>
      </c>
      <c r="BE2002" t="s">
        <v>5480</v>
      </c>
      <c r="BF2002" t="s">
        <v>656</v>
      </c>
      <c r="BO2002" t="s">
        <v>281</v>
      </c>
      <c r="BP2002" s="1">
        <v>25139</v>
      </c>
      <c r="BQ2002" s="1">
        <v>25139</v>
      </c>
      <c r="BU2002" s="1">
        <v>0</v>
      </c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t="s">
        <v>282</v>
      </c>
      <c r="CG2002" s="1">
        <v>433</v>
      </c>
      <c r="CH2002" s="1">
        <v>657</v>
      </c>
      <c r="CJ2002" s="1">
        <v>15000</v>
      </c>
      <c r="DA2002" s="1">
        <v>126</v>
      </c>
      <c r="DK2002" s="1">
        <v>8910</v>
      </c>
      <c r="DV2002" s="1">
        <v>13</v>
      </c>
      <c r="DX2002" t="s">
        <v>282</v>
      </c>
    </row>
    <row r="2003" spans="1:128" hidden="1" x14ac:dyDescent="0.25">
      <c r="A2003" t="s">
        <v>14067</v>
      </c>
      <c r="B2003" t="s">
        <v>14068</v>
      </c>
      <c r="C2003" t="s">
        <v>249</v>
      </c>
      <c r="F2003" t="s">
        <v>5163</v>
      </c>
      <c r="G2003" t="s">
        <v>5164</v>
      </c>
      <c r="H2003" t="s">
        <v>378</v>
      </c>
      <c r="K2003" t="s">
        <v>253</v>
      </c>
      <c r="L2003" t="s">
        <v>254</v>
      </c>
      <c r="M2003" t="s">
        <v>255</v>
      </c>
      <c r="N2003" t="s">
        <v>29</v>
      </c>
      <c r="P2003" t="s">
        <v>48</v>
      </c>
      <c r="Q2003" t="s">
        <v>14021</v>
      </c>
      <c r="R2003" t="s">
        <v>5165</v>
      </c>
      <c r="S2003" t="s">
        <v>5166</v>
      </c>
      <c r="V2003" t="s">
        <v>260</v>
      </c>
      <c r="X2003" t="s">
        <v>14065</v>
      </c>
      <c r="AL2003" t="s">
        <v>5376</v>
      </c>
      <c r="AN2003" t="s">
        <v>481</v>
      </c>
      <c r="AR2003" t="s">
        <v>14069</v>
      </c>
      <c r="AS2003" t="s">
        <v>14070</v>
      </c>
      <c r="BB2003" t="s">
        <v>3611</v>
      </c>
      <c r="BC2003" t="s">
        <v>3611</v>
      </c>
      <c r="BD2003" t="s">
        <v>656</v>
      </c>
      <c r="BE2003" t="s">
        <v>14071</v>
      </c>
      <c r="BF2003" t="s">
        <v>656</v>
      </c>
      <c r="BO2003" t="s">
        <v>281</v>
      </c>
      <c r="BP2003" s="1">
        <v>19347</v>
      </c>
      <c r="BQ2003" s="1">
        <v>19347</v>
      </c>
      <c r="BU2003" s="1">
        <v>-1.2</v>
      </c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t="s">
        <v>282</v>
      </c>
      <c r="CG2003" s="1">
        <v>317</v>
      </c>
      <c r="CH2003" s="1">
        <v>501</v>
      </c>
      <c r="CJ2003" s="1">
        <v>11000</v>
      </c>
      <c r="DA2003" s="1">
        <v>77</v>
      </c>
      <c r="DK2003" s="1">
        <v>6390</v>
      </c>
      <c r="DV2003" s="1">
        <v>62</v>
      </c>
      <c r="DX2003" t="s">
        <v>282</v>
      </c>
    </row>
    <row r="2004" spans="1:128" hidden="1" x14ac:dyDescent="0.25">
      <c r="A2004" t="s">
        <v>14072</v>
      </c>
      <c r="B2004" t="s">
        <v>14073</v>
      </c>
      <c r="C2004" t="s">
        <v>249</v>
      </c>
      <c r="F2004" t="s">
        <v>14074</v>
      </c>
      <c r="G2004" t="s">
        <v>14075</v>
      </c>
      <c r="H2004" t="s">
        <v>378</v>
      </c>
      <c r="K2004" t="s">
        <v>253</v>
      </c>
      <c r="L2004" t="s">
        <v>254</v>
      </c>
      <c r="M2004" t="s">
        <v>255</v>
      </c>
      <c r="N2004" t="s">
        <v>29</v>
      </c>
      <c r="P2004" t="s">
        <v>48</v>
      </c>
      <c r="Q2004" t="s">
        <v>14021</v>
      </c>
      <c r="R2004" t="s">
        <v>14076</v>
      </c>
      <c r="S2004" t="s">
        <v>14023</v>
      </c>
      <c r="T2004" t="s">
        <v>14077</v>
      </c>
      <c r="V2004" t="s">
        <v>260</v>
      </c>
      <c r="X2004" t="s">
        <v>14078</v>
      </c>
      <c r="AG2004" t="s">
        <v>773</v>
      </c>
      <c r="AL2004" t="s">
        <v>590</v>
      </c>
      <c r="AN2004" t="s">
        <v>5154</v>
      </c>
      <c r="AR2004" t="s">
        <v>14079</v>
      </c>
      <c r="AS2004" t="s">
        <v>14080</v>
      </c>
      <c r="BB2004" t="s">
        <v>1674</v>
      </c>
      <c r="BC2004" t="s">
        <v>1674</v>
      </c>
      <c r="BO2004" t="s">
        <v>281</v>
      </c>
      <c r="BP2004" s="1">
        <v>107840</v>
      </c>
      <c r="BQ2004" s="1">
        <v>107840</v>
      </c>
      <c r="BU2004" s="1">
        <v>0.1</v>
      </c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G2004" s="1">
        <v>589.66999999999996</v>
      </c>
      <c r="CH2004" s="1">
        <v>8615</v>
      </c>
      <c r="CJ2004" s="1">
        <v>66189.2</v>
      </c>
      <c r="DA2004" s="1">
        <v>1463.92</v>
      </c>
      <c r="DK2004" s="1">
        <v>30691.74</v>
      </c>
      <c r="DV2004" s="1">
        <v>291.06</v>
      </c>
    </row>
    <row r="2005" spans="1:128" hidden="1" x14ac:dyDescent="0.25">
      <c r="A2005" t="s">
        <v>14081</v>
      </c>
      <c r="B2005" t="s">
        <v>14082</v>
      </c>
      <c r="C2005" t="s">
        <v>249</v>
      </c>
      <c r="F2005" t="s">
        <v>14074</v>
      </c>
      <c r="G2005" t="s">
        <v>14075</v>
      </c>
      <c r="H2005" t="s">
        <v>378</v>
      </c>
      <c r="K2005" t="s">
        <v>253</v>
      </c>
      <c r="L2005" t="s">
        <v>254</v>
      </c>
      <c r="M2005" t="s">
        <v>255</v>
      </c>
      <c r="N2005" t="s">
        <v>29</v>
      </c>
      <c r="P2005" t="s">
        <v>48</v>
      </c>
      <c r="Q2005" t="s">
        <v>14021</v>
      </c>
      <c r="R2005" t="s">
        <v>14076</v>
      </c>
      <c r="S2005" t="s">
        <v>14023</v>
      </c>
      <c r="T2005" t="s">
        <v>14083</v>
      </c>
      <c r="V2005" t="s">
        <v>260</v>
      </c>
      <c r="X2005" t="s">
        <v>14084</v>
      </c>
      <c r="AL2005" t="s">
        <v>5098</v>
      </c>
      <c r="AN2005" t="s">
        <v>404</v>
      </c>
      <c r="AR2005" t="s">
        <v>14085</v>
      </c>
      <c r="AS2005" t="s">
        <v>14086</v>
      </c>
      <c r="BB2005" t="s">
        <v>3891</v>
      </c>
      <c r="BC2005" t="s">
        <v>3891</v>
      </c>
      <c r="BD2005" t="s">
        <v>656</v>
      </c>
      <c r="BE2005" t="s">
        <v>454</v>
      </c>
      <c r="BF2005" t="s">
        <v>656</v>
      </c>
      <c r="BO2005" t="s">
        <v>281</v>
      </c>
      <c r="BP2005" s="1">
        <v>19775</v>
      </c>
      <c r="BQ2005" s="1">
        <v>19775</v>
      </c>
      <c r="BU2005" s="1">
        <v>0</v>
      </c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G2005" s="1">
        <v>60</v>
      </c>
      <c r="CH2005" s="1">
        <v>1540</v>
      </c>
      <c r="CJ2005" s="1">
        <v>12200</v>
      </c>
      <c r="DA2005" s="1">
        <v>215</v>
      </c>
      <c r="DK2005" s="1">
        <v>5760</v>
      </c>
      <c r="DV2005" t="s">
        <v>282</v>
      </c>
      <c r="DX2005" t="s">
        <v>282</v>
      </c>
    </row>
    <row r="2006" spans="1:128" hidden="1" x14ac:dyDescent="0.25">
      <c r="A2006" t="s">
        <v>14087</v>
      </c>
      <c r="B2006" t="s">
        <v>14088</v>
      </c>
      <c r="C2006" t="s">
        <v>249</v>
      </c>
      <c r="F2006" t="s">
        <v>14074</v>
      </c>
      <c r="G2006" t="s">
        <v>14075</v>
      </c>
      <c r="H2006" t="s">
        <v>378</v>
      </c>
      <c r="K2006" t="s">
        <v>253</v>
      </c>
      <c r="L2006" t="s">
        <v>254</v>
      </c>
      <c r="M2006" t="s">
        <v>255</v>
      </c>
      <c r="N2006" t="s">
        <v>29</v>
      </c>
      <c r="P2006" t="s">
        <v>48</v>
      </c>
      <c r="Q2006" t="s">
        <v>14021</v>
      </c>
      <c r="R2006" t="s">
        <v>14076</v>
      </c>
      <c r="S2006" t="s">
        <v>14023</v>
      </c>
      <c r="T2006" t="s">
        <v>14089</v>
      </c>
      <c r="V2006" t="s">
        <v>260</v>
      </c>
      <c r="X2006" t="s">
        <v>14084</v>
      </c>
      <c r="AG2006" t="s">
        <v>264</v>
      </c>
      <c r="AL2006" t="s">
        <v>590</v>
      </c>
      <c r="AR2006" t="s">
        <v>14090</v>
      </c>
      <c r="AS2006" t="s">
        <v>14091</v>
      </c>
      <c r="BB2006" t="s">
        <v>4541</v>
      </c>
      <c r="BC2006" t="s">
        <v>4541</v>
      </c>
      <c r="BO2006" t="s">
        <v>281</v>
      </c>
      <c r="BP2006" s="1">
        <v>93454</v>
      </c>
      <c r="BQ2006" s="1">
        <v>93454</v>
      </c>
      <c r="BU2006" s="1">
        <v>6.6</v>
      </c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G2006" s="1">
        <v>307.3</v>
      </c>
      <c r="CH2006" s="1">
        <v>8954</v>
      </c>
      <c r="CJ2006" s="1">
        <v>57995.72</v>
      </c>
      <c r="DA2006" s="1">
        <v>1386.03</v>
      </c>
      <c r="DK2006" s="1">
        <v>30152.35</v>
      </c>
      <c r="DV2006" s="1">
        <v>3.2</v>
      </c>
    </row>
    <row r="2007" spans="1:128" hidden="1" x14ac:dyDescent="0.25">
      <c r="A2007" t="s">
        <v>14092</v>
      </c>
      <c r="B2007" t="s">
        <v>14093</v>
      </c>
      <c r="C2007" t="s">
        <v>249</v>
      </c>
      <c r="F2007" t="s">
        <v>14074</v>
      </c>
      <c r="G2007" t="s">
        <v>14075</v>
      </c>
      <c r="H2007" t="s">
        <v>378</v>
      </c>
      <c r="K2007" t="s">
        <v>253</v>
      </c>
      <c r="L2007" t="s">
        <v>254</v>
      </c>
      <c r="M2007" t="s">
        <v>255</v>
      </c>
      <c r="N2007" t="s">
        <v>29</v>
      </c>
      <c r="P2007" t="s">
        <v>48</v>
      </c>
      <c r="Q2007" t="s">
        <v>14021</v>
      </c>
      <c r="R2007" t="s">
        <v>14076</v>
      </c>
      <c r="S2007" t="s">
        <v>14023</v>
      </c>
      <c r="T2007" t="s">
        <v>14094</v>
      </c>
      <c r="V2007" t="s">
        <v>260</v>
      </c>
      <c r="X2007" t="s">
        <v>14025</v>
      </c>
      <c r="AG2007" t="s">
        <v>752</v>
      </c>
      <c r="AL2007" t="s">
        <v>5098</v>
      </c>
      <c r="AN2007" t="s">
        <v>404</v>
      </c>
      <c r="AR2007" t="s">
        <v>14095</v>
      </c>
      <c r="AS2007" t="s">
        <v>8254</v>
      </c>
      <c r="BB2007" t="s">
        <v>936</v>
      </c>
      <c r="BC2007" t="s">
        <v>936</v>
      </c>
      <c r="BO2007" t="s">
        <v>281</v>
      </c>
      <c r="BP2007" s="1">
        <v>102308</v>
      </c>
      <c r="BQ2007" s="1">
        <v>102308</v>
      </c>
      <c r="BU2007" s="1">
        <v>0</v>
      </c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G2007" s="1">
        <v>326.05</v>
      </c>
      <c r="CH2007" s="1">
        <v>7252</v>
      </c>
      <c r="CJ2007" s="1">
        <v>63065.66</v>
      </c>
      <c r="DA2007" s="1">
        <v>1167.3499999999999</v>
      </c>
      <c r="DK2007" s="1">
        <v>30497.5</v>
      </c>
      <c r="DV2007" t="s">
        <v>282</v>
      </c>
    </row>
    <row r="2008" spans="1:128" hidden="1" x14ac:dyDescent="0.25">
      <c r="A2008" t="s">
        <v>14096</v>
      </c>
      <c r="B2008" t="s">
        <v>14097</v>
      </c>
      <c r="C2008" t="s">
        <v>249</v>
      </c>
      <c r="F2008" t="s">
        <v>14074</v>
      </c>
      <c r="G2008" t="s">
        <v>14075</v>
      </c>
      <c r="H2008" t="s">
        <v>378</v>
      </c>
      <c r="K2008" t="s">
        <v>253</v>
      </c>
      <c r="L2008" t="s">
        <v>254</v>
      </c>
      <c r="M2008" t="s">
        <v>255</v>
      </c>
      <c r="N2008" t="s">
        <v>29</v>
      </c>
      <c r="P2008" t="s">
        <v>48</v>
      </c>
      <c r="Q2008" t="s">
        <v>14021</v>
      </c>
      <c r="R2008" t="s">
        <v>14076</v>
      </c>
      <c r="S2008" t="s">
        <v>14023</v>
      </c>
      <c r="T2008" t="s">
        <v>14098</v>
      </c>
      <c r="V2008" t="s">
        <v>260</v>
      </c>
      <c r="X2008" t="s">
        <v>14099</v>
      </c>
      <c r="AL2008" t="s">
        <v>5098</v>
      </c>
      <c r="AN2008" t="s">
        <v>404</v>
      </c>
      <c r="AR2008" t="s">
        <v>11843</v>
      </c>
      <c r="AS2008" t="s">
        <v>9256</v>
      </c>
      <c r="BB2008" t="s">
        <v>4696</v>
      </c>
      <c r="BC2008" t="s">
        <v>4696</v>
      </c>
      <c r="BD2008" t="s">
        <v>656</v>
      </c>
      <c r="BE2008" t="s">
        <v>14100</v>
      </c>
      <c r="BF2008" t="s">
        <v>656</v>
      </c>
      <c r="BO2008" t="s">
        <v>281</v>
      </c>
      <c r="BP2008" s="1">
        <v>101503</v>
      </c>
      <c r="BQ2008" s="1">
        <v>101503</v>
      </c>
      <c r="BU2008" s="1">
        <v>0</v>
      </c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G2008" s="1">
        <v>153</v>
      </c>
      <c r="CH2008" s="1">
        <v>8390</v>
      </c>
      <c r="CJ2008" s="1">
        <v>62900</v>
      </c>
      <c r="DA2008" s="1">
        <v>1260</v>
      </c>
      <c r="DK2008" s="1">
        <v>28800</v>
      </c>
      <c r="DV2008" t="s">
        <v>282</v>
      </c>
      <c r="DX2008" t="s">
        <v>282</v>
      </c>
    </row>
    <row r="2009" spans="1:128" hidden="1" x14ac:dyDescent="0.25">
      <c r="A2009" t="s">
        <v>14101</v>
      </c>
      <c r="B2009" t="s">
        <v>14102</v>
      </c>
      <c r="C2009" t="s">
        <v>249</v>
      </c>
      <c r="F2009" t="s">
        <v>14074</v>
      </c>
      <c r="G2009" t="s">
        <v>14075</v>
      </c>
      <c r="H2009" t="s">
        <v>378</v>
      </c>
      <c r="K2009" t="s">
        <v>253</v>
      </c>
      <c r="L2009" t="s">
        <v>254</v>
      </c>
      <c r="M2009" t="s">
        <v>255</v>
      </c>
      <c r="N2009" t="s">
        <v>29</v>
      </c>
      <c r="P2009" t="s">
        <v>48</v>
      </c>
      <c r="Q2009" t="s">
        <v>14021</v>
      </c>
      <c r="R2009" t="s">
        <v>14076</v>
      </c>
      <c r="S2009" t="s">
        <v>14023</v>
      </c>
      <c r="T2009" t="s">
        <v>14103</v>
      </c>
      <c r="V2009" t="s">
        <v>260</v>
      </c>
      <c r="X2009" t="s">
        <v>14099</v>
      </c>
      <c r="AR2009" t="s">
        <v>13365</v>
      </c>
      <c r="AS2009" t="s">
        <v>9256</v>
      </c>
      <c r="BB2009" t="s">
        <v>936</v>
      </c>
      <c r="BC2009" t="s">
        <v>936</v>
      </c>
      <c r="BE2009" t="s">
        <v>3162</v>
      </c>
      <c r="BO2009" t="s">
        <v>281</v>
      </c>
      <c r="BP2009" s="1">
        <v>90295</v>
      </c>
      <c r="BQ2009" s="1">
        <v>90295</v>
      </c>
      <c r="BU2009" s="1">
        <v>0</v>
      </c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G2009" s="1">
        <v>354.91</v>
      </c>
      <c r="CH2009" s="1">
        <v>9858</v>
      </c>
      <c r="CJ2009" s="1">
        <v>56122.5</v>
      </c>
      <c r="DA2009" s="1">
        <v>1441.01</v>
      </c>
      <c r="DK2009" s="1">
        <v>22503.52</v>
      </c>
      <c r="DV2009" s="1">
        <v>14.97</v>
      </c>
    </row>
    <row r="2010" spans="1:128" hidden="1" x14ac:dyDescent="0.25">
      <c r="A2010" t="s">
        <v>14104</v>
      </c>
      <c r="B2010" t="s">
        <v>14105</v>
      </c>
      <c r="C2010" t="s">
        <v>249</v>
      </c>
      <c r="F2010" t="s">
        <v>14074</v>
      </c>
      <c r="G2010" t="s">
        <v>14075</v>
      </c>
      <c r="H2010" t="s">
        <v>378</v>
      </c>
      <c r="K2010" t="s">
        <v>253</v>
      </c>
      <c r="L2010" t="s">
        <v>254</v>
      </c>
      <c r="M2010" t="s">
        <v>255</v>
      </c>
      <c r="N2010" t="s">
        <v>29</v>
      </c>
      <c r="P2010" t="s">
        <v>48</v>
      </c>
      <c r="Q2010" t="s">
        <v>14021</v>
      </c>
      <c r="R2010" t="s">
        <v>14076</v>
      </c>
      <c r="S2010" t="s">
        <v>14023</v>
      </c>
      <c r="T2010" t="s">
        <v>14106</v>
      </c>
      <c r="V2010" t="s">
        <v>260</v>
      </c>
      <c r="X2010" t="s">
        <v>14025</v>
      </c>
      <c r="AL2010" t="s">
        <v>5098</v>
      </c>
      <c r="AN2010" t="s">
        <v>404</v>
      </c>
      <c r="AR2010" t="s">
        <v>14107</v>
      </c>
      <c r="AS2010" t="s">
        <v>14108</v>
      </c>
      <c r="BB2010" t="s">
        <v>1491</v>
      </c>
      <c r="BC2010" t="s">
        <v>1491</v>
      </c>
      <c r="BD2010" t="s">
        <v>656</v>
      </c>
      <c r="BE2010" t="s">
        <v>14109</v>
      </c>
      <c r="BF2010" t="s">
        <v>656</v>
      </c>
      <c r="BO2010" t="s">
        <v>281</v>
      </c>
      <c r="BP2010" s="1">
        <v>94566</v>
      </c>
      <c r="BQ2010" s="1">
        <v>94566</v>
      </c>
      <c r="BU2010" s="1">
        <v>0</v>
      </c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G2010" s="1">
        <v>185</v>
      </c>
      <c r="CH2010" s="1">
        <v>7780</v>
      </c>
      <c r="CJ2010" s="1">
        <v>58500</v>
      </c>
      <c r="DA2010" s="1">
        <v>1170</v>
      </c>
      <c r="DK2010" s="1">
        <v>26900</v>
      </c>
      <c r="DV2010" s="1">
        <v>31</v>
      </c>
      <c r="DX2010" t="s">
        <v>282</v>
      </c>
    </row>
    <row r="2011" spans="1:128" hidden="1" x14ac:dyDescent="0.25">
      <c r="A2011" t="s">
        <v>14110</v>
      </c>
      <c r="B2011" t="s">
        <v>14111</v>
      </c>
      <c r="C2011" t="s">
        <v>249</v>
      </c>
      <c r="F2011" t="s">
        <v>14074</v>
      </c>
      <c r="G2011" t="s">
        <v>14075</v>
      </c>
      <c r="H2011" t="s">
        <v>378</v>
      </c>
      <c r="K2011" t="s">
        <v>253</v>
      </c>
      <c r="L2011" t="s">
        <v>254</v>
      </c>
      <c r="M2011" t="s">
        <v>255</v>
      </c>
      <c r="N2011" t="s">
        <v>29</v>
      </c>
      <c r="P2011" t="s">
        <v>48</v>
      </c>
      <c r="Q2011" t="s">
        <v>14021</v>
      </c>
      <c r="R2011" t="s">
        <v>14076</v>
      </c>
      <c r="S2011" t="s">
        <v>14023</v>
      </c>
      <c r="T2011" t="s">
        <v>14112</v>
      </c>
      <c r="V2011" t="s">
        <v>260</v>
      </c>
      <c r="X2011" t="s">
        <v>14025</v>
      </c>
      <c r="AG2011" t="s">
        <v>2408</v>
      </c>
      <c r="AR2011" t="s">
        <v>14113</v>
      </c>
      <c r="BB2011" t="s">
        <v>936</v>
      </c>
      <c r="BC2011" t="s">
        <v>936</v>
      </c>
      <c r="BG2011" s="1">
        <v>6.2</v>
      </c>
      <c r="BO2011" t="s">
        <v>281</v>
      </c>
      <c r="BP2011" s="1">
        <v>95970</v>
      </c>
      <c r="BQ2011" s="1">
        <v>95970</v>
      </c>
      <c r="BU2011" s="1">
        <v>0</v>
      </c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G2011" s="1">
        <v>218.08</v>
      </c>
      <c r="CH2011" s="1">
        <v>7323</v>
      </c>
      <c r="CJ2011" s="1">
        <v>59318.81</v>
      </c>
      <c r="DA2011" s="1">
        <v>1169.49</v>
      </c>
      <c r="DK2011" s="1">
        <v>27940.45</v>
      </c>
      <c r="DV2011" t="s">
        <v>282</v>
      </c>
    </row>
    <row r="2012" spans="1:128" hidden="1" x14ac:dyDescent="0.25">
      <c r="A2012" t="s">
        <v>14114</v>
      </c>
      <c r="B2012" t="s">
        <v>14115</v>
      </c>
      <c r="C2012" t="s">
        <v>249</v>
      </c>
      <c r="F2012" t="s">
        <v>14074</v>
      </c>
      <c r="G2012" t="s">
        <v>14075</v>
      </c>
      <c r="H2012" t="s">
        <v>378</v>
      </c>
      <c r="K2012" t="s">
        <v>253</v>
      </c>
      <c r="L2012" t="s">
        <v>254</v>
      </c>
      <c r="M2012" t="s">
        <v>255</v>
      </c>
      <c r="N2012" t="s">
        <v>29</v>
      </c>
      <c r="P2012" t="s">
        <v>48</v>
      </c>
      <c r="Q2012" t="s">
        <v>14021</v>
      </c>
      <c r="R2012" t="s">
        <v>14076</v>
      </c>
      <c r="S2012" t="s">
        <v>14023</v>
      </c>
      <c r="T2012" t="s">
        <v>14116</v>
      </c>
      <c r="V2012" t="s">
        <v>260</v>
      </c>
      <c r="X2012" t="s">
        <v>14025</v>
      </c>
      <c r="AG2012" t="s">
        <v>1683</v>
      </c>
      <c r="AL2012" t="s">
        <v>5098</v>
      </c>
      <c r="AN2012" t="s">
        <v>404</v>
      </c>
      <c r="AR2012" t="s">
        <v>14117</v>
      </c>
      <c r="AS2012" t="s">
        <v>14118</v>
      </c>
      <c r="BB2012" t="s">
        <v>3739</v>
      </c>
      <c r="BC2012" t="s">
        <v>3739</v>
      </c>
      <c r="BO2012" t="s">
        <v>281</v>
      </c>
      <c r="BP2012" s="1">
        <v>88797</v>
      </c>
      <c r="BQ2012" s="1">
        <v>88797</v>
      </c>
      <c r="BU2012" s="1">
        <v>0</v>
      </c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G2012" s="1">
        <v>295.24</v>
      </c>
      <c r="CH2012" s="1">
        <v>6541</v>
      </c>
      <c r="CJ2012" s="1">
        <v>54772.65</v>
      </c>
      <c r="DA2012" s="1">
        <v>1057.75</v>
      </c>
      <c r="DK2012" s="1">
        <v>26129.45</v>
      </c>
      <c r="DV2012" t="s">
        <v>282</v>
      </c>
    </row>
    <row r="2013" spans="1:128" hidden="1" x14ac:dyDescent="0.25">
      <c r="A2013" t="s">
        <v>14119</v>
      </c>
      <c r="B2013" t="s">
        <v>14120</v>
      </c>
      <c r="C2013" t="s">
        <v>249</v>
      </c>
      <c r="F2013" t="s">
        <v>14074</v>
      </c>
      <c r="G2013" t="s">
        <v>14075</v>
      </c>
      <c r="H2013" t="s">
        <v>378</v>
      </c>
      <c r="K2013" t="s">
        <v>253</v>
      </c>
      <c r="L2013" t="s">
        <v>254</v>
      </c>
      <c r="M2013" t="s">
        <v>255</v>
      </c>
      <c r="N2013" t="s">
        <v>29</v>
      </c>
      <c r="P2013" t="s">
        <v>48</v>
      </c>
      <c r="Q2013" t="s">
        <v>14021</v>
      </c>
      <c r="R2013" t="s">
        <v>14076</v>
      </c>
      <c r="S2013" t="s">
        <v>14023</v>
      </c>
      <c r="T2013" t="s">
        <v>14121</v>
      </c>
      <c r="V2013" t="s">
        <v>260</v>
      </c>
      <c r="X2013" t="s">
        <v>14025</v>
      </c>
      <c r="AG2013" t="s">
        <v>752</v>
      </c>
      <c r="AL2013" t="s">
        <v>5098</v>
      </c>
      <c r="AR2013" t="s">
        <v>1380</v>
      </c>
      <c r="AS2013" t="s">
        <v>4470</v>
      </c>
      <c r="AX2013" t="s">
        <v>686</v>
      </c>
      <c r="BB2013" t="s">
        <v>4696</v>
      </c>
      <c r="BC2013" t="s">
        <v>4696</v>
      </c>
      <c r="BO2013" t="s">
        <v>281</v>
      </c>
      <c r="BP2013" s="1">
        <v>100930</v>
      </c>
      <c r="BQ2013" s="1">
        <v>100930</v>
      </c>
      <c r="BU2013" s="1">
        <v>0</v>
      </c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G2013" s="1">
        <v>420.62</v>
      </c>
      <c r="CH2013" s="1">
        <v>8725</v>
      </c>
      <c r="CJ2013" s="1">
        <v>62373.49</v>
      </c>
      <c r="DA2013" s="1">
        <v>1334.81</v>
      </c>
      <c r="DK2013" s="1">
        <v>28076.12</v>
      </c>
    </row>
    <row r="2014" spans="1:128" hidden="1" x14ac:dyDescent="0.25">
      <c r="A2014" t="s">
        <v>14122</v>
      </c>
      <c r="B2014" t="s">
        <v>14123</v>
      </c>
      <c r="C2014" t="s">
        <v>249</v>
      </c>
      <c r="F2014" t="s">
        <v>14074</v>
      </c>
      <c r="G2014" t="s">
        <v>14075</v>
      </c>
      <c r="H2014" t="s">
        <v>378</v>
      </c>
      <c r="K2014" t="s">
        <v>253</v>
      </c>
      <c r="L2014" t="s">
        <v>254</v>
      </c>
      <c r="M2014" t="s">
        <v>255</v>
      </c>
      <c r="N2014" t="s">
        <v>29</v>
      </c>
      <c r="P2014" t="s">
        <v>48</v>
      </c>
      <c r="Q2014" t="s">
        <v>14021</v>
      </c>
      <c r="R2014" t="s">
        <v>14076</v>
      </c>
      <c r="S2014" t="s">
        <v>14023</v>
      </c>
      <c r="T2014" t="s">
        <v>14124</v>
      </c>
      <c r="V2014" t="s">
        <v>260</v>
      </c>
      <c r="X2014" t="s">
        <v>14025</v>
      </c>
      <c r="AG2014" t="s">
        <v>14125</v>
      </c>
      <c r="AL2014" t="s">
        <v>5098</v>
      </c>
      <c r="AN2014" t="s">
        <v>404</v>
      </c>
      <c r="AR2014" t="s">
        <v>1380</v>
      </c>
      <c r="AS2014" t="s">
        <v>629</v>
      </c>
      <c r="BB2014" t="s">
        <v>1310</v>
      </c>
      <c r="BC2014" t="s">
        <v>1311</v>
      </c>
      <c r="BO2014" t="s">
        <v>281</v>
      </c>
      <c r="BP2014" s="1">
        <v>82942</v>
      </c>
      <c r="BQ2014" s="1">
        <v>82942</v>
      </c>
      <c r="BU2014" s="1">
        <v>0</v>
      </c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G2014" s="1">
        <v>251.22</v>
      </c>
      <c r="CH2014" s="1">
        <v>6937</v>
      </c>
      <c r="CJ2014" s="1">
        <v>51288.1</v>
      </c>
      <c r="DA2014" s="1">
        <v>1046.22</v>
      </c>
      <c r="DK2014" s="1">
        <v>23419.64</v>
      </c>
    </row>
    <row r="2015" spans="1:128" hidden="1" x14ac:dyDescent="0.25">
      <c r="A2015" t="s">
        <v>14126</v>
      </c>
      <c r="B2015" t="s">
        <v>14127</v>
      </c>
      <c r="C2015" t="s">
        <v>249</v>
      </c>
      <c r="F2015" t="s">
        <v>14074</v>
      </c>
      <c r="G2015" t="s">
        <v>14075</v>
      </c>
      <c r="H2015" t="s">
        <v>378</v>
      </c>
      <c r="K2015" t="s">
        <v>253</v>
      </c>
      <c r="L2015" t="s">
        <v>254</v>
      </c>
      <c r="M2015" t="s">
        <v>255</v>
      </c>
      <c r="N2015" t="s">
        <v>29</v>
      </c>
      <c r="P2015" t="s">
        <v>48</v>
      </c>
      <c r="Q2015" t="s">
        <v>14021</v>
      </c>
      <c r="R2015" t="s">
        <v>14076</v>
      </c>
      <c r="S2015" t="s">
        <v>14023</v>
      </c>
      <c r="T2015" t="s">
        <v>14128</v>
      </c>
      <c r="V2015" t="s">
        <v>260</v>
      </c>
      <c r="X2015" t="s">
        <v>14025</v>
      </c>
      <c r="AL2015" t="s">
        <v>5204</v>
      </c>
      <c r="AR2015" t="s">
        <v>14129</v>
      </c>
      <c r="AS2015" t="s">
        <v>4454</v>
      </c>
      <c r="BB2015" t="s">
        <v>3532</v>
      </c>
      <c r="BC2015" t="s">
        <v>3532</v>
      </c>
      <c r="BO2015" t="s">
        <v>281</v>
      </c>
      <c r="BP2015" s="1">
        <v>82769</v>
      </c>
      <c r="BQ2015" s="1">
        <v>82769</v>
      </c>
      <c r="BU2015" s="1">
        <v>0</v>
      </c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G2015" s="1">
        <v>211.8</v>
      </c>
      <c r="CH2015" s="1">
        <v>2162</v>
      </c>
      <c r="CJ2015" s="1">
        <v>50000.69</v>
      </c>
      <c r="DA2015" s="1">
        <v>432.07</v>
      </c>
      <c r="DK2015" s="1">
        <v>29452.91</v>
      </c>
      <c r="DV2015" s="1">
        <v>508.32</v>
      </c>
    </row>
    <row r="2016" spans="1:128" hidden="1" x14ac:dyDescent="0.25">
      <c r="A2016" t="s">
        <v>14130</v>
      </c>
      <c r="B2016" t="s">
        <v>14131</v>
      </c>
      <c r="C2016" t="s">
        <v>249</v>
      </c>
      <c r="F2016" t="s">
        <v>14074</v>
      </c>
      <c r="G2016" t="s">
        <v>14075</v>
      </c>
      <c r="H2016" t="s">
        <v>378</v>
      </c>
      <c r="K2016" t="s">
        <v>253</v>
      </c>
      <c r="L2016" t="s">
        <v>254</v>
      </c>
      <c r="M2016" t="s">
        <v>255</v>
      </c>
      <c r="N2016" t="s">
        <v>29</v>
      </c>
      <c r="P2016" t="s">
        <v>48</v>
      </c>
      <c r="Q2016" t="s">
        <v>14021</v>
      </c>
      <c r="R2016" t="s">
        <v>14076</v>
      </c>
      <c r="S2016" t="s">
        <v>14023</v>
      </c>
      <c r="T2016" t="s">
        <v>14132</v>
      </c>
      <c r="V2016" t="s">
        <v>260</v>
      </c>
      <c r="X2016" t="s">
        <v>14078</v>
      </c>
      <c r="AG2016" t="s">
        <v>14133</v>
      </c>
      <c r="AL2016" t="s">
        <v>5098</v>
      </c>
      <c r="AN2016" t="s">
        <v>404</v>
      </c>
      <c r="AT2016" t="s">
        <v>14134</v>
      </c>
      <c r="BB2016" t="s">
        <v>1836</v>
      </c>
      <c r="BC2016" t="s">
        <v>1836</v>
      </c>
      <c r="BO2016" t="s">
        <v>281</v>
      </c>
      <c r="BP2016" s="1">
        <v>103304</v>
      </c>
      <c r="BQ2016" s="1">
        <v>103304</v>
      </c>
      <c r="BU2016" s="1">
        <v>0</v>
      </c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G2016" s="1">
        <v>247.09</v>
      </c>
      <c r="CH2016" s="1">
        <v>9896</v>
      </c>
      <c r="CJ2016" s="1">
        <v>64232.87</v>
      </c>
      <c r="DA2016" s="1">
        <v>1663.82</v>
      </c>
      <c r="DK2016" s="1">
        <v>27255.54</v>
      </c>
      <c r="DV2016" s="1">
        <v>8.6300000000000008</v>
      </c>
    </row>
    <row r="2017" spans="1:134" hidden="1" x14ac:dyDescent="0.25">
      <c r="A2017" t="s">
        <v>14135</v>
      </c>
      <c r="B2017" t="s">
        <v>14136</v>
      </c>
      <c r="C2017" t="s">
        <v>249</v>
      </c>
      <c r="F2017" t="s">
        <v>14074</v>
      </c>
      <c r="G2017" t="s">
        <v>14075</v>
      </c>
      <c r="H2017" t="s">
        <v>378</v>
      </c>
      <c r="K2017" t="s">
        <v>253</v>
      </c>
      <c r="L2017" t="s">
        <v>254</v>
      </c>
      <c r="M2017" t="s">
        <v>255</v>
      </c>
      <c r="N2017" t="s">
        <v>29</v>
      </c>
      <c r="P2017" t="s">
        <v>48</v>
      </c>
      <c r="Q2017" t="s">
        <v>14021</v>
      </c>
      <c r="R2017" t="s">
        <v>14076</v>
      </c>
      <c r="S2017" t="s">
        <v>14023</v>
      </c>
      <c r="T2017" t="s">
        <v>14137</v>
      </c>
      <c r="V2017" t="s">
        <v>260</v>
      </c>
      <c r="X2017" t="s">
        <v>14078</v>
      </c>
      <c r="AG2017" t="s">
        <v>14138</v>
      </c>
      <c r="AL2017" t="s">
        <v>590</v>
      </c>
      <c r="AR2017" t="s">
        <v>14139</v>
      </c>
      <c r="AS2017" t="s">
        <v>6791</v>
      </c>
      <c r="BB2017" t="s">
        <v>1893</v>
      </c>
      <c r="BC2017" t="s">
        <v>1893</v>
      </c>
      <c r="BO2017" t="s">
        <v>281</v>
      </c>
      <c r="BP2017" s="1">
        <v>132170</v>
      </c>
      <c r="BQ2017" s="1">
        <v>132170</v>
      </c>
      <c r="BU2017" s="1">
        <v>0</v>
      </c>
      <c r="BV2017" s="4"/>
      <c r="BW2017" s="4"/>
      <c r="BX2017" s="4"/>
      <c r="BY2017" s="4"/>
      <c r="BZ2017" s="4"/>
      <c r="CA2017" s="4" t="s">
        <v>410</v>
      </c>
      <c r="CB2017" s="4"/>
      <c r="CC2017" s="4"/>
      <c r="CD2017" s="4"/>
      <c r="CE2017" s="4"/>
      <c r="CG2017" s="1">
        <v>177.23</v>
      </c>
      <c r="CH2017" s="1">
        <v>11727</v>
      </c>
      <c r="CJ2017" s="1">
        <v>82060.94</v>
      </c>
      <c r="DA2017" s="1">
        <v>1826.98</v>
      </c>
      <c r="DK2017" s="1">
        <v>36377.69</v>
      </c>
      <c r="DV2017" t="s">
        <v>282</v>
      </c>
    </row>
    <row r="2018" spans="1:134" hidden="1" x14ac:dyDescent="0.25">
      <c r="A2018" t="s">
        <v>14140</v>
      </c>
      <c r="B2018" t="s">
        <v>14141</v>
      </c>
      <c r="C2018" t="s">
        <v>249</v>
      </c>
      <c r="F2018" t="s">
        <v>14074</v>
      </c>
      <c r="G2018" t="s">
        <v>14075</v>
      </c>
      <c r="H2018" t="s">
        <v>378</v>
      </c>
      <c r="K2018" t="s">
        <v>253</v>
      </c>
      <c r="L2018" t="s">
        <v>254</v>
      </c>
      <c r="M2018" t="s">
        <v>255</v>
      </c>
      <c r="N2018" t="s">
        <v>29</v>
      </c>
      <c r="P2018" t="s">
        <v>48</v>
      </c>
      <c r="Q2018" t="s">
        <v>14021</v>
      </c>
      <c r="R2018" t="s">
        <v>14076</v>
      </c>
      <c r="S2018" t="s">
        <v>14023</v>
      </c>
      <c r="V2018" t="s">
        <v>260</v>
      </c>
      <c r="X2018" t="s">
        <v>14099</v>
      </c>
      <c r="AL2018" t="s">
        <v>5098</v>
      </c>
      <c r="AN2018" t="s">
        <v>404</v>
      </c>
      <c r="AR2018" t="s">
        <v>14142</v>
      </c>
      <c r="AS2018" t="s">
        <v>9256</v>
      </c>
      <c r="BB2018" t="s">
        <v>4696</v>
      </c>
      <c r="BC2018" t="s">
        <v>4696</v>
      </c>
      <c r="BD2018" t="s">
        <v>656</v>
      </c>
      <c r="BE2018" t="s">
        <v>7639</v>
      </c>
      <c r="BF2018" t="s">
        <v>656</v>
      </c>
      <c r="BO2018" t="s">
        <v>281</v>
      </c>
      <c r="BP2018" s="1">
        <v>101503</v>
      </c>
      <c r="BQ2018" s="1">
        <v>101503</v>
      </c>
      <c r="BU2018" s="1">
        <v>-0.1</v>
      </c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t="s">
        <v>282</v>
      </c>
      <c r="CG2018" s="1">
        <v>153</v>
      </c>
      <c r="CH2018" s="1">
        <v>8370</v>
      </c>
      <c r="CJ2018" s="1">
        <v>62900</v>
      </c>
      <c r="DA2018" s="1">
        <v>1260</v>
      </c>
      <c r="DK2018" s="1">
        <v>28800</v>
      </c>
      <c r="DV2018" t="s">
        <v>282</v>
      </c>
      <c r="DX2018" t="s">
        <v>282</v>
      </c>
    </row>
    <row r="2019" spans="1:134" hidden="1" x14ac:dyDescent="0.25">
      <c r="A2019" t="s">
        <v>14143</v>
      </c>
      <c r="B2019" t="s">
        <v>14144</v>
      </c>
      <c r="C2019" t="s">
        <v>249</v>
      </c>
      <c r="F2019" t="s">
        <v>5163</v>
      </c>
      <c r="G2019" t="s">
        <v>5164</v>
      </c>
      <c r="H2019" t="s">
        <v>378</v>
      </c>
      <c r="K2019" t="s">
        <v>253</v>
      </c>
      <c r="L2019" t="s">
        <v>254</v>
      </c>
      <c r="M2019" t="s">
        <v>255</v>
      </c>
      <c r="N2019" t="s">
        <v>29</v>
      </c>
      <c r="P2019" t="s">
        <v>48</v>
      </c>
      <c r="Q2019" t="s">
        <v>14021</v>
      </c>
      <c r="R2019" t="s">
        <v>5165</v>
      </c>
      <c r="S2019" t="s">
        <v>5166</v>
      </c>
      <c r="T2019" t="s">
        <v>14145</v>
      </c>
      <c r="V2019" t="s">
        <v>260</v>
      </c>
      <c r="X2019" t="s">
        <v>14065</v>
      </c>
      <c r="AE2019" t="s">
        <v>5645</v>
      </c>
      <c r="AG2019" t="s">
        <v>5646</v>
      </c>
      <c r="AL2019" t="s">
        <v>5240</v>
      </c>
      <c r="AR2019" t="s">
        <v>7742</v>
      </c>
      <c r="AS2019" t="s">
        <v>14066</v>
      </c>
      <c r="AT2019" t="s">
        <v>14146</v>
      </c>
      <c r="AU2019" t="s">
        <v>7437</v>
      </c>
      <c r="AX2019" t="s">
        <v>686</v>
      </c>
      <c r="BB2019" t="s">
        <v>3548</v>
      </c>
      <c r="BC2019" t="s">
        <v>3548</v>
      </c>
      <c r="BD2019" t="s">
        <v>1852</v>
      </c>
      <c r="BE2019" t="s">
        <v>5480</v>
      </c>
      <c r="BF2019" t="s">
        <v>656</v>
      </c>
      <c r="BO2019" t="s">
        <v>281</v>
      </c>
      <c r="BP2019" s="1">
        <v>25591</v>
      </c>
      <c r="BQ2019" s="1">
        <v>25591</v>
      </c>
      <c r="BU2019" s="1">
        <v>0</v>
      </c>
      <c r="BV2019" s="4"/>
      <c r="BW2019" s="4"/>
      <c r="BX2019" s="4"/>
      <c r="BY2019" s="4"/>
      <c r="BZ2019" s="4"/>
      <c r="CA2019" s="1">
        <v>3.05</v>
      </c>
      <c r="CB2019" s="4"/>
      <c r="CC2019" s="4"/>
      <c r="CD2019" s="4"/>
      <c r="CE2019" s="4"/>
      <c r="CG2019" s="1">
        <v>440.79</v>
      </c>
      <c r="CH2019" s="1">
        <v>668.83</v>
      </c>
      <c r="CJ2019" s="1">
        <v>15270</v>
      </c>
      <c r="DA2019" s="1">
        <v>128.27000000000001</v>
      </c>
      <c r="DK2019" s="1">
        <v>9070.3799999999992</v>
      </c>
      <c r="DV2019" s="1">
        <v>13.23</v>
      </c>
      <c r="DX2019" t="s">
        <v>282</v>
      </c>
    </row>
    <row r="2020" spans="1:134" hidden="1" x14ac:dyDescent="0.25">
      <c r="A2020" t="s">
        <v>14147</v>
      </c>
      <c r="B2020" t="s">
        <v>14148</v>
      </c>
      <c r="C2020" t="s">
        <v>249</v>
      </c>
      <c r="F2020" t="s">
        <v>14149</v>
      </c>
      <c r="G2020" t="s">
        <v>14150</v>
      </c>
      <c r="I2020" t="s">
        <v>14151</v>
      </c>
      <c r="K2020" t="s">
        <v>253</v>
      </c>
      <c r="L2020" t="s">
        <v>254</v>
      </c>
      <c r="M2020" t="s">
        <v>255</v>
      </c>
      <c r="N2020" t="s">
        <v>29</v>
      </c>
      <c r="P2020" t="s">
        <v>48</v>
      </c>
      <c r="Q2020" t="s">
        <v>14021</v>
      </c>
      <c r="R2020" t="s">
        <v>14076</v>
      </c>
      <c r="S2020" t="s">
        <v>14023</v>
      </c>
      <c r="T2020" t="s">
        <v>14152</v>
      </c>
      <c r="V2020" t="s">
        <v>260</v>
      </c>
      <c r="W2020" t="s">
        <v>186</v>
      </c>
      <c r="X2020" t="s">
        <v>14084</v>
      </c>
      <c r="AE2020" t="s">
        <v>14153</v>
      </c>
      <c r="AG2020" t="s">
        <v>384</v>
      </c>
      <c r="AJ2020" t="s">
        <v>5240</v>
      </c>
      <c r="AL2020" t="s">
        <v>5098</v>
      </c>
      <c r="AN2020" t="s">
        <v>481</v>
      </c>
      <c r="AO2020" t="s">
        <v>268</v>
      </c>
      <c r="AP2020" t="s">
        <v>590</v>
      </c>
      <c r="AQ2020" t="s">
        <v>591</v>
      </c>
      <c r="AR2020" t="s">
        <v>14085</v>
      </c>
      <c r="AS2020" t="s">
        <v>14086</v>
      </c>
      <c r="AT2020" t="s">
        <v>14154</v>
      </c>
      <c r="AU2020" t="s">
        <v>14155</v>
      </c>
      <c r="AX2020" t="s">
        <v>686</v>
      </c>
      <c r="BB2020" t="s">
        <v>3891</v>
      </c>
      <c r="BC2020" t="s">
        <v>3891</v>
      </c>
      <c r="BD2020" t="s">
        <v>1852</v>
      </c>
      <c r="BE2020" t="s">
        <v>14156</v>
      </c>
      <c r="BF2020" t="s">
        <v>656</v>
      </c>
      <c r="BO2020" t="s">
        <v>281</v>
      </c>
      <c r="BP2020" s="1">
        <v>20071</v>
      </c>
      <c r="BQ2020" s="1">
        <v>20071</v>
      </c>
      <c r="BU2020" s="1">
        <v>0</v>
      </c>
      <c r="BV2020" s="4"/>
      <c r="BW2020" s="4"/>
      <c r="BX2020" s="4"/>
      <c r="BY2020" s="4"/>
      <c r="BZ2020" s="4"/>
      <c r="CA2020" s="1">
        <v>23.35</v>
      </c>
      <c r="CB2020" s="4"/>
      <c r="CC2020" s="4"/>
      <c r="CD2020" s="4"/>
      <c r="CE2020" s="4"/>
      <c r="CG2020" s="1">
        <v>60.9</v>
      </c>
      <c r="CH2020" s="1">
        <v>1563</v>
      </c>
      <c r="CJ2020" s="1">
        <v>12383</v>
      </c>
      <c r="DA2020" s="1">
        <v>218.23</v>
      </c>
      <c r="DK2020" s="1">
        <v>5846.4</v>
      </c>
      <c r="DV2020" t="s">
        <v>282</v>
      </c>
    </row>
    <row r="2021" spans="1:134" hidden="1" x14ac:dyDescent="0.25">
      <c r="A2021" t="s">
        <v>14157</v>
      </c>
      <c r="B2021" t="s">
        <v>14158</v>
      </c>
      <c r="C2021" t="s">
        <v>249</v>
      </c>
      <c r="F2021" t="s">
        <v>14018</v>
      </c>
      <c r="G2021" t="s">
        <v>14019</v>
      </c>
      <c r="I2021" t="s">
        <v>14020</v>
      </c>
      <c r="K2021" t="s">
        <v>253</v>
      </c>
      <c r="L2021" t="s">
        <v>254</v>
      </c>
      <c r="M2021" t="s">
        <v>255</v>
      </c>
      <c r="N2021" t="s">
        <v>29</v>
      </c>
      <c r="P2021" t="s">
        <v>48</v>
      </c>
      <c r="Q2021" t="s">
        <v>14021</v>
      </c>
      <c r="R2021" t="s">
        <v>14076</v>
      </c>
      <c r="S2021" t="s">
        <v>14023</v>
      </c>
      <c r="T2021" t="s">
        <v>14159</v>
      </c>
      <c r="V2021" t="s">
        <v>260</v>
      </c>
      <c r="W2021" t="s">
        <v>561</v>
      </c>
      <c r="X2021" t="s">
        <v>14025</v>
      </c>
      <c r="AE2021" t="s">
        <v>14153</v>
      </c>
      <c r="AG2021" t="s">
        <v>384</v>
      </c>
      <c r="AJ2021" t="s">
        <v>341</v>
      </c>
      <c r="AL2021" t="s">
        <v>5098</v>
      </c>
      <c r="AN2021" t="s">
        <v>343</v>
      </c>
      <c r="AO2021" t="s">
        <v>268</v>
      </c>
      <c r="AP2021" t="s">
        <v>344</v>
      </c>
      <c r="AQ2021" t="s">
        <v>345</v>
      </c>
      <c r="AR2021" t="s">
        <v>14107</v>
      </c>
      <c r="AS2021" t="s">
        <v>14108</v>
      </c>
      <c r="AT2021" t="s">
        <v>14027</v>
      </c>
      <c r="AU2021" t="s">
        <v>14160</v>
      </c>
      <c r="AX2021" t="s">
        <v>275</v>
      </c>
      <c r="BB2021" t="s">
        <v>1491</v>
      </c>
      <c r="BC2021" t="s">
        <v>1491</v>
      </c>
      <c r="BD2021" t="s">
        <v>1852</v>
      </c>
      <c r="BE2021" t="s">
        <v>4919</v>
      </c>
      <c r="BF2021" t="s">
        <v>656</v>
      </c>
      <c r="BO2021" t="s">
        <v>281</v>
      </c>
      <c r="BP2021" s="1">
        <v>100996</v>
      </c>
      <c r="BQ2021" s="1">
        <v>100996</v>
      </c>
      <c r="BU2021" s="1">
        <v>0.1</v>
      </c>
      <c r="BV2021" s="4"/>
      <c r="BW2021" s="4"/>
      <c r="BX2021" s="4"/>
      <c r="BY2021" s="4"/>
      <c r="BZ2021" s="4"/>
      <c r="CA2021" s="1">
        <v>284.08999999999997</v>
      </c>
      <c r="CB2021" s="4"/>
      <c r="CC2021" s="4"/>
      <c r="CD2021" s="4"/>
      <c r="CE2021" s="4"/>
      <c r="CG2021" s="1">
        <v>197.58</v>
      </c>
      <c r="CH2021" s="1">
        <v>8309</v>
      </c>
      <c r="CJ2021" s="1">
        <v>62478</v>
      </c>
      <c r="DA2021" s="1">
        <v>1249.56</v>
      </c>
      <c r="DK2021" s="1">
        <v>28729.200000000001</v>
      </c>
      <c r="DV2021" s="1">
        <v>33.11</v>
      </c>
    </row>
    <row r="2022" spans="1:134" hidden="1" x14ac:dyDescent="0.25">
      <c r="A2022" t="s">
        <v>14161</v>
      </c>
      <c r="B2022" t="s">
        <v>14162</v>
      </c>
      <c r="C2022" t="s">
        <v>249</v>
      </c>
      <c r="F2022" t="s">
        <v>14163</v>
      </c>
      <c r="G2022" t="s">
        <v>14164</v>
      </c>
      <c r="I2022" t="s">
        <v>14165</v>
      </c>
      <c r="K2022" t="s">
        <v>253</v>
      </c>
      <c r="L2022" t="s">
        <v>254</v>
      </c>
      <c r="M2022" t="s">
        <v>255</v>
      </c>
      <c r="N2022" t="s">
        <v>29</v>
      </c>
      <c r="P2022" t="s">
        <v>48</v>
      </c>
      <c r="Q2022" t="s">
        <v>14021</v>
      </c>
      <c r="R2022" t="s">
        <v>14076</v>
      </c>
      <c r="S2022" t="s">
        <v>14023</v>
      </c>
      <c r="T2022" t="s">
        <v>14166</v>
      </c>
      <c r="V2022" t="s">
        <v>260</v>
      </c>
      <c r="W2022" t="s">
        <v>186</v>
      </c>
      <c r="X2022" t="s">
        <v>14099</v>
      </c>
      <c r="AE2022" t="s">
        <v>14153</v>
      </c>
      <c r="AG2022" t="s">
        <v>384</v>
      </c>
      <c r="AJ2022" t="s">
        <v>5098</v>
      </c>
      <c r="AL2022" t="s">
        <v>5098</v>
      </c>
      <c r="AN2022" t="s">
        <v>5145</v>
      </c>
      <c r="AO2022" t="s">
        <v>268</v>
      </c>
      <c r="AP2022" t="s">
        <v>344</v>
      </c>
      <c r="AQ2022" t="s">
        <v>5146</v>
      </c>
      <c r="AR2022" t="s">
        <v>14142</v>
      </c>
      <c r="AT2022" t="s">
        <v>9256</v>
      </c>
      <c r="AU2022" t="s">
        <v>14167</v>
      </c>
      <c r="AX2022" t="s">
        <v>686</v>
      </c>
      <c r="BB2022" t="s">
        <v>4696</v>
      </c>
      <c r="BC2022" t="s">
        <v>4696</v>
      </c>
      <c r="BD2022" t="s">
        <v>1852</v>
      </c>
      <c r="BE2022" t="s">
        <v>14168</v>
      </c>
      <c r="BF2022" t="s">
        <v>656</v>
      </c>
      <c r="BO2022" t="s">
        <v>281</v>
      </c>
      <c r="BP2022" s="1">
        <v>108912</v>
      </c>
      <c r="BQ2022" s="1">
        <v>108912</v>
      </c>
      <c r="BU2022" s="1">
        <v>0.2</v>
      </c>
      <c r="BV2022" s="4"/>
      <c r="BW2022" s="4"/>
      <c r="BX2022" s="4"/>
      <c r="BY2022" s="4"/>
      <c r="BZ2022" s="4"/>
      <c r="CA2022" s="1">
        <v>225.33</v>
      </c>
      <c r="CB2022" s="4"/>
      <c r="CC2022" s="4"/>
      <c r="CD2022" s="4"/>
      <c r="CE2022" s="4"/>
      <c r="CG2022" s="1">
        <v>164.17</v>
      </c>
      <c r="CH2022" s="1">
        <v>9002</v>
      </c>
      <c r="CJ2022" s="1">
        <v>67277.100000000006</v>
      </c>
      <c r="DA2022" s="1">
        <v>1351.98</v>
      </c>
      <c r="DK2022" s="1">
        <v>30902.400000000001</v>
      </c>
    </row>
    <row r="2023" spans="1:134" hidden="1" x14ac:dyDescent="0.25">
      <c r="A2023" t="s">
        <v>14169</v>
      </c>
      <c r="B2023" t="s">
        <v>14170</v>
      </c>
      <c r="C2023" t="s">
        <v>249</v>
      </c>
      <c r="F2023" t="s">
        <v>14171</v>
      </c>
      <c r="G2023" t="s">
        <v>14172</v>
      </c>
      <c r="I2023" t="s">
        <v>14173</v>
      </c>
      <c r="K2023" t="s">
        <v>253</v>
      </c>
      <c r="L2023" t="s">
        <v>254</v>
      </c>
      <c r="M2023" t="s">
        <v>255</v>
      </c>
      <c r="N2023" t="s">
        <v>29</v>
      </c>
      <c r="P2023" t="s">
        <v>48</v>
      </c>
      <c r="Q2023" t="s">
        <v>14021</v>
      </c>
      <c r="R2023" t="s">
        <v>5165</v>
      </c>
      <c r="S2023" t="s">
        <v>5166</v>
      </c>
      <c r="T2023" t="s">
        <v>14174</v>
      </c>
      <c r="V2023" t="s">
        <v>260</v>
      </c>
      <c r="W2023" t="s">
        <v>186</v>
      </c>
      <c r="X2023" t="s">
        <v>14065</v>
      </c>
      <c r="AE2023" t="s">
        <v>14175</v>
      </c>
      <c r="AG2023" t="s">
        <v>5646</v>
      </c>
      <c r="AJ2023" t="s">
        <v>5240</v>
      </c>
      <c r="AL2023" t="s">
        <v>5686</v>
      </c>
      <c r="AN2023" t="s">
        <v>481</v>
      </c>
      <c r="AO2023" t="s">
        <v>268</v>
      </c>
      <c r="AP2023" t="s">
        <v>590</v>
      </c>
      <c r="AQ2023" t="s">
        <v>591</v>
      </c>
      <c r="AR2023" t="s">
        <v>14069</v>
      </c>
      <c r="AS2023" t="s">
        <v>14070</v>
      </c>
      <c r="AT2023" t="s">
        <v>14176</v>
      </c>
      <c r="AU2023" t="s">
        <v>14177</v>
      </c>
      <c r="AX2023" t="s">
        <v>686</v>
      </c>
      <c r="BB2023" t="s">
        <v>3611</v>
      </c>
      <c r="BC2023" t="s">
        <v>3611</v>
      </c>
      <c r="BD2023" t="s">
        <v>1852</v>
      </c>
      <c r="BE2023" t="s">
        <v>14178</v>
      </c>
      <c r="BF2023" t="s">
        <v>656</v>
      </c>
      <c r="BO2023" t="s">
        <v>281</v>
      </c>
      <c r="BP2023" s="1">
        <v>19598</v>
      </c>
      <c r="BQ2023" s="1">
        <v>19598</v>
      </c>
      <c r="BU2023" s="1">
        <v>0</v>
      </c>
      <c r="BV2023" s="4"/>
      <c r="BW2023" s="4"/>
      <c r="BX2023" s="4"/>
      <c r="BY2023" s="4"/>
      <c r="BZ2023" s="4"/>
      <c r="CA2023" s="4" t="s">
        <v>282</v>
      </c>
      <c r="CB2023" s="4"/>
      <c r="CC2023" s="4"/>
      <c r="CD2023" s="4"/>
      <c r="CE2023" s="4"/>
      <c r="CF2023" t="s">
        <v>282</v>
      </c>
      <c r="CG2023" s="1">
        <v>321.12</v>
      </c>
      <c r="CH2023" s="1">
        <v>507.51</v>
      </c>
      <c r="CJ2023" s="1">
        <v>11649.5</v>
      </c>
      <c r="DA2023" s="1">
        <v>78</v>
      </c>
      <c r="DK2023" s="1">
        <v>6979.57</v>
      </c>
      <c r="DV2023" s="1">
        <v>62.81</v>
      </c>
      <c r="DX2023" t="s">
        <v>282</v>
      </c>
    </row>
    <row r="2024" spans="1:134" hidden="1" x14ac:dyDescent="0.25">
      <c r="A2024" t="s">
        <v>14179</v>
      </c>
      <c r="B2024" t="s">
        <v>14180</v>
      </c>
      <c r="C2024" t="s">
        <v>249</v>
      </c>
      <c r="F2024" t="s">
        <v>14181</v>
      </c>
      <c r="G2024" t="s">
        <v>14182</v>
      </c>
      <c r="I2024" t="s">
        <v>14183</v>
      </c>
      <c r="K2024" t="s">
        <v>253</v>
      </c>
      <c r="L2024" t="s">
        <v>254</v>
      </c>
      <c r="M2024" t="s">
        <v>255</v>
      </c>
      <c r="N2024" t="s">
        <v>29</v>
      </c>
      <c r="P2024" t="s">
        <v>48</v>
      </c>
      <c r="Q2024" t="s">
        <v>14021</v>
      </c>
      <c r="R2024" t="s">
        <v>14055</v>
      </c>
      <c r="S2024" t="s">
        <v>14056</v>
      </c>
      <c r="T2024" t="s">
        <v>14184</v>
      </c>
      <c r="V2024" t="s">
        <v>260</v>
      </c>
      <c r="W2024" t="s">
        <v>561</v>
      </c>
      <c r="X2024" t="s">
        <v>14057</v>
      </c>
      <c r="AE2024" t="s">
        <v>5696</v>
      </c>
      <c r="AG2024" t="s">
        <v>5886</v>
      </c>
      <c r="AJ2024" t="s">
        <v>6336</v>
      </c>
      <c r="AL2024" t="s">
        <v>5858</v>
      </c>
      <c r="AN2024" t="s">
        <v>267</v>
      </c>
      <c r="AO2024" t="s">
        <v>268</v>
      </c>
      <c r="AP2024" t="s">
        <v>590</v>
      </c>
      <c r="AQ2024" t="s">
        <v>6336</v>
      </c>
      <c r="AR2024" t="s">
        <v>14185</v>
      </c>
      <c r="AS2024" t="s">
        <v>14186</v>
      </c>
      <c r="AT2024" t="s">
        <v>14187</v>
      </c>
      <c r="AU2024" t="s">
        <v>14188</v>
      </c>
      <c r="AX2024" t="s">
        <v>686</v>
      </c>
      <c r="BB2024" t="s">
        <v>1814</v>
      </c>
      <c r="BC2024" t="s">
        <v>1814</v>
      </c>
      <c r="BD2024" t="s">
        <v>1852</v>
      </c>
      <c r="BE2024" t="s">
        <v>14189</v>
      </c>
      <c r="BF2024" t="s">
        <v>656</v>
      </c>
      <c r="BO2024" t="s">
        <v>281</v>
      </c>
      <c r="BP2024" s="1">
        <v>35427</v>
      </c>
      <c r="BQ2024" s="1">
        <v>35427</v>
      </c>
      <c r="BU2024" s="1">
        <v>0.1</v>
      </c>
      <c r="BV2024" s="4"/>
      <c r="BW2024" s="4"/>
      <c r="BX2024" s="4"/>
      <c r="BY2024" s="4"/>
      <c r="BZ2024" s="4"/>
      <c r="CA2024" s="1">
        <v>59.45</v>
      </c>
      <c r="CB2024" s="4"/>
      <c r="CC2024" s="4"/>
      <c r="CD2024" s="4"/>
      <c r="CE2024" s="4"/>
      <c r="CG2024" s="1">
        <v>575.03</v>
      </c>
      <c r="CH2024" s="1">
        <v>928.65</v>
      </c>
      <c r="CJ2024" s="1">
        <v>21115</v>
      </c>
      <c r="DA2024" s="1">
        <v>41</v>
      </c>
      <c r="DK2024" s="1">
        <v>12767.4</v>
      </c>
      <c r="DV2024" t="s">
        <v>282</v>
      </c>
    </row>
    <row r="2025" spans="1:134" hidden="1" x14ac:dyDescent="0.25">
      <c r="A2025" t="s">
        <v>14190</v>
      </c>
      <c r="B2025" t="s">
        <v>14191</v>
      </c>
      <c r="C2025" t="s">
        <v>249</v>
      </c>
      <c r="F2025" t="s">
        <v>14192</v>
      </c>
      <c r="G2025" t="s">
        <v>14193</v>
      </c>
      <c r="I2025" t="s">
        <v>14194</v>
      </c>
      <c r="K2025" t="s">
        <v>253</v>
      </c>
      <c r="L2025" t="s">
        <v>254</v>
      </c>
      <c r="M2025" t="s">
        <v>255</v>
      </c>
      <c r="N2025" t="s">
        <v>29</v>
      </c>
      <c r="P2025" t="s">
        <v>49</v>
      </c>
      <c r="Q2025" t="s">
        <v>14195</v>
      </c>
      <c r="R2025" t="s">
        <v>14196</v>
      </c>
      <c r="S2025" t="s">
        <v>14197</v>
      </c>
      <c r="T2025" t="s">
        <v>2843</v>
      </c>
      <c r="V2025" t="s">
        <v>260</v>
      </c>
      <c r="W2025" t="s">
        <v>720</v>
      </c>
      <c r="X2025" t="s">
        <v>14198</v>
      </c>
      <c r="AE2025" t="s">
        <v>14199</v>
      </c>
      <c r="AJ2025" t="s">
        <v>2154</v>
      </c>
      <c r="AL2025" t="s">
        <v>2154</v>
      </c>
      <c r="AN2025" t="s">
        <v>481</v>
      </c>
      <c r="AO2025" t="s">
        <v>268</v>
      </c>
      <c r="AP2025" t="s">
        <v>590</v>
      </c>
      <c r="AQ2025" t="s">
        <v>591</v>
      </c>
      <c r="AR2025" t="s">
        <v>1508</v>
      </c>
      <c r="AT2025" t="s">
        <v>10747</v>
      </c>
      <c r="AU2025" t="s">
        <v>14200</v>
      </c>
      <c r="BB2025" t="s">
        <v>1966</v>
      </c>
      <c r="BC2025" t="s">
        <v>1966</v>
      </c>
      <c r="BE2025" t="s">
        <v>2991</v>
      </c>
      <c r="BF2025" t="s">
        <v>487</v>
      </c>
      <c r="BG2025" s="1">
        <v>5.4</v>
      </c>
      <c r="BO2025" t="s">
        <v>281</v>
      </c>
      <c r="BP2025" s="1">
        <v>190000</v>
      </c>
      <c r="BQ2025" s="1">
        <v>190000</v>
      </c>
      <c r="BU2025" s="1">
        <v>0</v>
      </c>
      <c r="BV2025" s="4"/>
      <c r="BW2025" s="4"/>
      <c r="BX2025" s="4"/>
      <c r="BY2025" s="4"/>
      <c r="BZ2025" s="4"/>
      <c r="CA2025" s="4" t="s">
        <v>282</v>
      </c>
      <c r="CB2025" s="4"/>
      <c r="CC2025" s="4"/>
      <c r="CD2025" s="4"/>
      <c r="CE2025" s="4"/>
      <c r="CF2025" t="s">
        <v>282</v>
      </c>
      <c r="CG2025" s="1">
        <v>90</v>
      </c>
      <c r="CH2025" s="1">
        <v>11800</v>
      </c>
      <c r="CJ2025" s="1">
        <v>117000</v>
      </c>
      <c r="CP2025" s="1">
        <v>41</v>
      </c>
      <c r="DA2025" s="1">
        <v>1960</v>
      </c>
      <c r="DK2025" s="1">
        <v>58700</v>
      </c>
      <c r="DV2025" s="1">
        <v>150</v>
      </c>
      <c r="DX2025" t="s">
        <v>282</v>
      </c>
    </row>
    <row r="2026" spans="1:134" hidden="1" x14ac:dyDescent="0.25">
      <c r="A2026" t="s">
        <v>14201</v>
      </c>
      <c r="B2026" t="s">
        <v>14202</v>
      </c>
      <c r="C2026" t="s">
        <v>249</v>
      </c>
      <c r="F2026" t="s">
        <v>14203</v>
      </c>
      <c r="G2026" t="s">
        <v>14204</v>
      </c>
      <c r="I2026" t="s">
        <v>14205</v>
      </c>
      <c r="K2026" t="s">
        <v>253</v>
      </c>
      <c r="L2026" t="s">
        <v>254</v>
      </c>
      <c r="M2026" t="s">
        <v>255</v>
      </c>
      <c r="N2026" t="s">
        <v>29</v>
      </c>
      <c r="P2026" t="s">
        <v>49</v>
      </c>
      <c r="Q2026" t="s">
        <v>14195</v>
      </c>
      <c r="R2026" t="s">
        <v>14206</v>
      </c>
      <c r="S2026" t="s">
        <v>14207</v>
      </c>
      <c r="T2026" t="s">
        <v>3099</v>
      </c>
      <c r="V2026" t="s">
        <v>260</v>
      </c>
      <c r="W2026" t="s">
        <v>561</v>
      </c>
      <c r="X2026" t="s">
        <v>14208</v>
      </c>
      <c r="AE2026" t="s">
        <v>14209</v>
      </c>
      <c r="AJ2026" t="s">
        <v>341</v>
      </c>
      <c r="AL2026" t="s">
        <v>14210</v>
      </c>
      <c r="AN2026" t="s">
        <v>14211</v>
      </c>
      <c r="AO2026" t="s">
        <v>268</v>
      </c>
      <c r="AP2026" t="s">
        <v>344</v>
      </c>
      <c r="AQ2026" t="s">
        <v>345</v>
      </c>
      <c r="AT2026" t="s">
        <v>14212</v>
      </c>
      <c r="BB2026" t="s">
        <v>2968</v>
      </c>
      <c r="BC2026" t="s">
        <v>14213</v>
      </c>
      <c r="BD2026" t="s">
        <v>656</v>
      </c>
      <c r="BO2026" t="s">
        <v>281</v>
      </c>
      <c r="BP2026" s="1">
        <v>152623</v>
      </c>
      <c r="BQ2026" s="1">
        <v>152623</v>
      </c>
      <c r="BU2026" s="1">
        <v>-0.1</v>
      </c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G2026" s="1">
        <v>215.12</v>
      </c>
      <c r="CH2026" s="1">
        <v>8534</v>
      </c>
      <c r="CJ2026" s="1">
        <v>94025.74</v>
      </c>
      <c r="DA2026" s="1">
        <v>1410.99</v>
      </c>
      <c r="DK2026" s="1">
        <v>48724.42</v>
      </c>
      <c r="DV2026" s="1">
        <v>417.01</v>
      </c>
    </row>
    <row r="2027" spans="1:134" hidden="1" x14ac:dyDescent="0.25">
      <c r="A2027" t="s">
        <v>14214</v>
      </c>
      <c r="B2027" t="s">
        <v>14215</v>
      </c>
      <c r="C2027" t="s">
        <v>249</v>
      </c>
      <c r="F2027" t="s">
        <v>14216</v>
      </c>
      <c r="G2027" t="s">
        <v>14217</v>
      </c>
      <c r="I2027" t="s">
        <v>14218</v>
      </c>
      <c r="K2027" t="s">
        <v>253</v>
      </c>
      <c r="L2027" t="s">
        <v>254</v>
      </c>
      <c r="M2027" t="s">
        <v>255</v>
      </c>
      <c r="N2027" t="s">
        <v>29</v>
      </c>
      <c r="P2027" t="s">
        <v>49</v>
      </c>
      <c r="Q2027" t="s">
        <v>14195</v>
      </c>
      <c r="R2027" t="s">
        <v>14219</v>
      </c>
      <c r="S2027" t="s">
        <v>14220</v>
      </c>
      <c r="T2027" t="s">
        <v>14221</v>
      </c>
      <c r="V2027" t="s">
        <v>260</v>
      </c>
      <c r="W2027" t="s">
        <v>695</v>
      </c>
      <c r="X2027" t="s">
        <v>14222</v>
      </c>
      <c r="AE2027" t="s">
        <v>14223</v>
      </c>
      <c r="AG2027" t="s">
        <v>14224</v>
      </c>
      <c r="AJ2027" t="s">
        <v>1795</v>
      </c>
      <c r="AL2027" t="s">
        <v>724</v>
      </c>
      <c r="AN2027" t="s">
        <v>295</v>
      </c>
      <c r="AO2027" t="s">
        <v>268</v>
      </c>
      <c r="AP2027" t="s">
        <v>364</v>
      </c>
      <c r="AQ2027" t="s">
        <v>1797</v>
      </c>
      <c r="AR2027" t="s">
        <v>14225</v>
      </c>
      <c r="AS2027" t="s">
        <v>14226</v>
      </c>
      <c r="AT2027" t="s">
        <v>14227</v>
      </c>
      <c r="BB2027" t="s">
        <v>9416</v>
      </c>
      <c r="BC2027" t="s">
        <v>9416</v>
      </c>
      <c r="BD2027" t="s">
        <v>656</v>
      </c>
      <c r="BE2027" t="s">
        <v>14228</v>
      </c>
      <c r="BG2027" s="1">
        <v>8.3000000000000007</v>
      </c>
      <c r="BO2027" t="s">
        <v>281</v>
      </c>
      <c r="BP2027" s="1">
        <v>145765</v>
      </c>
      <c r="BQ2027" s="1">
        <v>145765</v>
      </c>
      <c r="BU2027" s="1">
        <v>0</v>
      </c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1">
        <v>13.04</v>
      </c>
      <c r="CG2027" s="1">
        <v>225.01</v>
      </c>
      <c r="CH2027" s="1">
        <v>5000</v>
      </c>
      <c r="CJ2027" s="1">
        <v>87231.75</v>
      </c>
      <c r="DA2027" s="1">
        <v>630.46</v>
      </c>
      <c r="DK2027" s="1">
        <v>50681.38</v>
      </c>
      <c r="DN2027" t="s">
        <v>282</v>
      </c>
      <c r="DV2027" s="1">
        <v>1983.78</v>
      </c>
    </row>
    <row r="2028" spans="1:134" x14ac:dyDescent="0.25">
      <c r="A2028" t="s">
        <v>14229</v>
      </c>
      <c r="B2028" t="s">
        <v>14230</v>
      </c>
      <c r="C2028" t="s">
        <v>249</v>
      </c>
      <c r="D2028" t="s">
        <v>2909</v>
      </c>
      <c r="F2028" t="s">
        <v>14231</v>
      </c>
      <c r="G2028" t="s">
        <v>14232</v>
      </c>
      <c r="I2028" t="s">
        <v>14233</v>
      </c>
      <c r="K2028" t="s">
        <v>253</v>
      </c>
      <c r="L2028" t="s">
        <v>254</v>
      </c>
      <c r="M2028" t="s">
        <v>255</v>
      </c>
      <c r="N2028" t="s">
        <v>29</v>
      </c>
      <c r="P2028" t="s">
        <v>49</v>
      </c>
      <c r="Q2028" t="s">
        <v>14195</v>
      </c>
      <c r="R2028" t="s">
        <v>14234</v>
      </c>
      <c r="S2028" t="s">
        <v>14235</v>
      </c>
      <c r="T2028" t="s">
        <v>14236</v>
      </c>
      <c r="V2028" t="s">
        <v>260</v>
      </c>
      <c r="W2028" t="s">
        <v>186</v>
      </c>
      <c r="X2028" t="s">
        <v>14237</v>
      </c>
      <c r="AE2028" t="s">
        <v>14238</v>
      </c>
      <c r="AJ2028" t="s">
        <v>2936</v>
      </c>
      <c r="AL2028" t="s">
        <v>3397</v>
      </c>
      <c r="AN2028" t="s">
        <v>7310</v>
      </c>
      <c r="AO2028" t="s">
        <v>268</v>
      </c>
      <c r="AP2028" t="s">
        <v>364</v>
      </c>
      <c r="AQ2028" t="s">
        <v>2937</v>
      </c>
      <c r="AT2028" t="s">
        <v>4434</v>
      </c>
      <c r="AU2028" t="s">
        <v>14239</v>
      </c>
      <c r="BB2028" t="s">
        <v>6769</v>
      </c>
      <c r="BC2028" t="s">
        <v>6769</v>
      </c>
      <c r="BD2028" t="s">
        <v>301</v>
      </c>
      <c r="BE2028" t="s">
        <v>1033</v>
      </c>
      <c r="BF2028" t="s">
        <v>2269</v>
      </c>
      <c r="BG2028" s="1">
        <v>5.7</v>
      </c>
      <c r="BO2028" t="s">
        <v>281</v>
      </c>
      <c r="BP2028" s="1">
        <v>145551</v>
      </c>
      <c r="BQ2028" s="1">
        <v>145551</v>
      </c>
      <c r="BU2028" s="1">
        <v>9.4</v>
      </c>
      <c r="BV2028" s="4"/>
      <c r="BW2028" s="4"/>
      <c r="BX2028" s="4"/>
      <c r="BY2028" s="1">
        <v>13</v>
      </c>
      <c r="BZ2028" s="4"/>
      <c r="CA2028" s="1">
        <v>7</v>
      </c>
      <c r="CB2028" s="4"/>
      <c r="CC2028" s="4"/>
      <c r="CD2028" s="1">
        <v>500</v>
      </c>
      <c r="CE2028" s="4"/>
      <c r="CG2028" s="1">
        <v>91</v>
      </c>
      <c r="CH2028" s="1">
        <v>5654</v>
      </c>
      <c r="CJ2028" s="1">
        <v>82820</v>
      </c>
      <c r="CP2028" s="1">
        <v>268</v>
      </c>
      <c r="CW2028" s="1">
        <v>240</v>
      </c>
      <c r="CX2028" s="1">
        <v>86</v>
      </c>
      <c r="CZ2028" s="1">
        <v>3</v>
      </c>
      <c r="DA2028" s="1">
        <v>3719</v>
      </c>
      <c r="DI2028" t="s">
        <v>282</v>
      </c>
      <c r="DK2028" s="1">
        <v>50960</v>
      </c>
      <c r="DV2028" s="1">
        <v>140</v>
      </c>
      <c r="ED2028" s="1">
        <v>1050</v>
      </c>
    </row>
    <row r="2029" spans="1:134" hidden="1" x14ac:dyDescent="0.25">
      <c r="A2029" t="s">
        <v>14240</v>
      </c>
      <c r="B2029" t="s">
        <v>14241</v>
      </c>
      <c r="C2029" t="s">
        <v>249</v>
      </c>
      <c r="F2029" t="s">
        <v>14242</v>
      </c>
      <c r="G2029" t="s">
        <v>14243</v>
      </c>
      <c r="H2029" t="s">
        <v>378</v>
      </c>
      <c r="K2029" t="s">
        <v>253</v>
      </c>
      <c r="L2029" t="s">
        <v>254</v>
      </c>
      <c r="M2029" t="s">
        <v>255</v>
      </c>
      <c r="N2029" t="s">
        <v>29</v>
      </c>
      <c r="P2029" t="s">
        <v>49</v>
      </c>
      <c r="Q2029" t="s">
        <v>14195</v>
      </c>
      <c r="R2029" t="s">
        <v>14244</v>
      </c>
      <c r="S2029" t="s">
        <v>14245</v>
      </c>
      <c r="V2029" t="s">
        <v>260</v>
      </c>
      <c r="X2029" t="s">
        <v>14246</v>
      </c>
      <c r="AL2029" t="s">
        <v>2772</v>
      </c>
      <c r="AN2029" t="s">
        <v>903</v>
      </c>
      <c r="AR2029" t="s">
        <v>9112</v>
      </c>
      <c r="AS2029" t="s">
        <v>14247</v>
      </c>
      <c r="AX2029" t="s">
        <v>577</v>
      </c>
      <c r="BB2029" t="s">
        <v>914</v>
      </c>
      <c r="BC2029" t="s">
        <v>914</v>
      </c>
      <c r="BD2029" t="s">
        <v>656</v>
      </c>
      <c r="BE2029" t="s">
        <v>1390</v>
      </c>
      <c r="BF2029" t="s">
        <v>656</v>
      </c>
      <c r="BO2029" t="s">
        <v>281</v>
      </c>
      <c r="BP2029" s="1">
        <v>197051</v>
      </c>
      <c r="BQ2029" s="1">
        <v>197051</v>
      </c>
      <c r="BU2029" s="1">
        <v>0</v>
      </c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t="s">
        <v>282</v>
      </c>
      <c r="CG2029" s="1">
        <v>92</v>
      </c>
      <c r="CH2029" s="1">
        <v>11800</v>
      </c>
      <c r="CJ2029" s="1">
        <v>122000</v>
      </c>
      <c r="DA2029" s="1">
        <v>2990</v>
      </c>
      <c r="DK2029" s="1">
        <v>60000</v>
      </c>
      <c r="DV2029" s="1">
        <v>169</v>
      </c>
      <c r="DX2029" t="s">
        <v>282</v>
      </c>
    </row>
    <row r="2030" spans="1:134" hidden="1" x14ac:dyDescent="0.25">
      <c r="A2030" t="s">
        <v>14248</v>
      </c>
      <c r="B2030" t="s">
        <v>14249</v>
      </c>
      <c r="C2030" t="s">
        <v>249</v>
      </c>
      <c r="F2030" t="s">
        <v>14242</v>
      </c>
      <c r="G2030" t="s">
        <v>14243</v>
      </c>
      <c r="H2030" t="s">
        <v>378</v>
      </c>
      <c r="K2030" t="s">
        <v>253</v>
      </c>
      <c r="L2030" t="s">
        <v>254</v>
      </c>
      <c r="M2030" t="s">
        <v>255</v>
      </c>
      <c r="N2030" t="s">
        <v>29</v>
      </c>
      <c r="P2030" t="s">
        <v>49</v>
      </c>
      <c r="Q2030" t="s">
        <v>14195</v>
      </c>
      <c r="R2030" t="s">
        <v>14244</v>
      </c>
      <c r="S2030" t="s">
        <v>14245</v>
      </c>
      <c r="V2030" t="s">
        <v>260</v>
      </c>
      <c r="X2030" t="s">
        <v>14250</v>
      </c>
      <c r="AL2030" t="s">
        <v>342</v>
      </c>
      <c r="AN2030" t="s">
        <v>540</v>
      </c>
      <c r="AR2030" t="s">
        <v>6595</v>
      </c>
      <c r="AS2030" t="s">
        <v>14251</v>
      </c>
      <c r="AX2030" t="s">
        <v>577</v>
      </c>
      <c r="BB2030" t="s">
        <v>569</v>
      </c>
      <c r="BC2030" t="s">
        <v>569</v>
      </c>
      <c r="BD2030" t="s">
        <v>656</v>
      </c>
      <c r="BE2030" t="s">
        <v>870</v>
      </c>
      <c r="BF2030" t="s">
        <v>656</v>
      </c>
      <c r="BO2030" t="s">
        <v>281</v>
      </c>
      <c r="BP2030" s="1">
        <v>215190</v>
      </c>
      <c r="BQ2030" s="1">
        <v>215190</v>
      </c>
      <c r="BU2030" s="1">
        <v>0</v>
      </c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t="s">
        <v>282</v>
      </c>
      <c r="CG2030" s="1">
        <v>76</v>
      </c>
      <c r="CH2030" s="1">
        <v>15100</v>
      </c>
      <c r="CJ2030" s="1">
        <v>133000</v>
      </c>
      <c r="DA2030" s="1">
        <v>2790</v>
      </c>
      <c r="DK2030" s="1">
        <v>63800</v>
      </c>
      <c r="DV2030" s="1">
        <v>344</v>
      </c>
      <c r="DX2030" t="s">
        <v>282</v>
      </c>
    </row>
    <row r="2031" spans="1:134" hidden="1" x14ac:dyDescent="0.25">
      <c r="A2031" t="s">
        <v>14252</v>
      </c>
      <c r="B2031" t="s">
        <v>14253</v>
      </c>
      <c r="C2031" t="s">
        <v>249</v>
      </c>
      <c r="F2031" t="s">
        <v>13544</v>
      </c>
      <c r="G2031" t="s">
        <v>14254</v>
      </c>
      <c r="H2031" t="s">
        <v>378</v>
      </c>
      <c r="K2031" t="s">
        <v>253</v>
      </c>
      <c r="L2031" t="s">
        <v>254</v>
      </c>
      <c r="M2031" t="s">
        <v>255</v>
      </c>
      <c r="N2031" t="s">
        <v>29</v>
      </c>
      <c r="P2031" t="s">
        <v>49</v>
      </c>
      <c r="Q2031" t="s">
        <v>14195</v>
      </c>
      <c r="R2031" t="s">
        <v>14255</v>
      </c>
      <c r="S2031" t="s">
        <v>14207</v>
      </c>
      <c r="V2031" t="s">
        <v>260</v>
      </c>
      <c r="X2031" t="s">
        <v>14208</v>
      </c>
      <c r="AL2031" t="s">
        <v>269</v>
      </c>
      <c r="AN2031" t="s">
        <v>738</v>
      </c>
      <c r="AR2031" t="s">
        <v>2141</v>
      </c>
      <c r="BE2031" t="s">
        <v>1134</v>
      </c>
      <c r="BF2031" t="s">
        <v>303</v>
      </c>
      <c r="BO2031" t="s">
        <v>281</v>
      </c>
      <c r="BP2031" s="1">
        <v>138346</v>
      </c>
      <c r="BQ2031" s="1">
        <v>138346</v>
      </c>
      <c r="BU2031" s="1">
        <v>-0.6</v>
      </c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G2031" s="1">
        <v>195</v>
      </c>
      <c r="CH2031" s="1">
        <v>7736</v>
      </c>
      <c r="CJ2031" s="1">
        <v>85230</v>
      </c>
      <c r="DA2031" s="1">
        <v>1279</v>
      </c>
      <c r="DK2031" s="1">
        <v>43538</v>
      </c>
      <c r="DV2031" s="1">
        <v>378</v>
      </c>
    </row>
    <row r="2032" spans="1:134" hidden="1" x14ac:dyDescent="0.25">
      <c r="A2032" t="s">
        <v>14256</v>
      </c>
      <c r="B2032" t="s">
        <v>14257</v>
      </c>
      <c r="C2032" t="s">
        <v>249</v>
      </c>
      <c r="F2032" t="s">
        <v>14258</v>
      </c>
      <c r="G2032" t="s">
        <v>14259</v>
      </c>
      <c r="H2032" t="s">
        <v>378</v>
      </c>
      <c r="K2032" t="s">
        <v>253</v>
      </c>
      <c r="L2032" t="s">
        <v>254</v>
      </c>
      <c r="M2032" t="s">
        <v>255</v>
      </c>
      <c r="N2032" t="s">
        <v>29</v>
      </c>
      <c r="P2032" t="s">
        <v>49</v>
      </c>
      <c r="Q2032" t="s">
        <v>14195</v>
      </c>
      <c r="R2032" t="s">
        <v>14260</v>
      </c>
      <c r="S2032" t="s">
        <v>14261</v>
      </c>
      <c r="T2032" t="s">
        <v>14262</v>
      </c>
      <c r="V2032" t="s">
        <v>260</v>
      </c>
      <c r="X2032" t="s">
        <v>14263</v>
      </c>
      <c r="AL2032" t="s">
        <v>8444</v>
      </c>
      <c r="AN2032" t="s">
        <v>903</v>
      </c>
      <c r="AR2032" t="s">
        <v>13398</v>
      </c>
      <c r="AS2032" t="s">
        <v>4928</v>
      </c>
      <c r="BB2032" t="s">
        <v>633</v>
      </c>
      <c r="BC2032" t="s">
        <v>633</v>
      </c>
      <c r="BD2032" t="s">
        <v>656</v>
      </c>
      <c r="BE2032" t="s">
        <v>704</v>
      </c>
      <c r="BF2032" t="s">
        <v>2269</v>
      </c>
      <c r="BO2032" t="s">
        <v>281</v>
      </c>
      <c r="BP2032" s="1">
        <v>190985</v>
      </c>
      <c r="BQ2032" s="1">
        <v>190985</v>
      </c>
      <c r="BU2032" s="1">
        <v>0</v>
      </c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G2032" s="1">
        <v>6</v>
      </c>
      <c r="CH2032" s="1">
        <v>11331</v>
      </c>
      <c r="CJ2032" s="1">
        <v>117096</v>
      </c>
      <c r="DA2032" s="1">
        <v>1725</v>
      </c>
      <c r="DK2032" s="1">
        <v>60034</v>
      </c>
      <c r="DV2032" s="1">
        <v>793</v>
      </c>
    </row>
    <row r="2033" spans="1:173" hidden="1" x14ac:dyDescent="0.25">
      <c r="A2033" t="s">
        <v>14264</v>
      </c>
      <c r="B2033" t="s">
        <v>14265</v>
      </c>
      <c r="C2033" t="s">
        <v>249</v>
      </c>
      <c r="F2033" t="s">
        <v>14266</v>
      </c>
      <c r="G2033" t="s">
        <v>14267</v>
      </c>
      <c r="H2033" t="s">
        <v>378</v>
      </c>
      <c r="K2033" t="s">
        <v>253</v>
      </c>
      <c r="L2033" t="s">
        <v>254</v>
      </c>
      <c r="M2033" t="s">
        <v>255</v>
      </c>
      <c r="N2033" t="s">
        <v>29</v>
      </c>
      <c r="P2033" t="s">
        <v>49</v>
      </c>
      <c r="Q2033" t="s">
        <v>14195</v>
      </c>
      <c r="R2033" t="s">
        <v>14268</v>
      </c>
      <c r="S2033" t="s">
        <v>14269</v>
      </c>
      <c r="T2033" t="s">
        <v>14270</v>
      </c>
      <c r="V2033" t="s">
        <v>260</v>
      </c>
      <c r="X2033" t="s">
        <v>14271</v>
      </c>
      <c r="AL2033" t="s">
        <v>10031</v>
      </c>
      <c r="AN2033" t="s">
        <v>267</v>
      </c>
      <c r="AR2033" t="s">
        <v>7088</v>
      </c>
      <c r="AS2033" t="s">
        <v>404</v>
      </c>
      <c r="BB2033" t="s">
        <v>486</v>
      </c>
      <c r="BO2033" t="s">
        <v>352</v>
      </c>
      <c r="BP2033" s="1">
        <v>25508</v>
      </c>
      <c r="BQ2033" s="1">
        <v>25082</v>
      </c>
      <c r="BU2033" s="1">
        <v>0</v>
      </c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G2033" s="1">
        <v>251</v>
      </c>
      <c r="CH2033" s="1">
        <v>1072</v>
      </c>
      <c r="CJ2033" s="1">
        <v>15250</v>
      </c>
      <c r="DA2033" s="1">
        <v>273</v>
      </c>
      <c r="DK2033" s="1">
        <v>8236</v>
      </c>
      <c r="DV2033" t="s">
        <v>410</v>
      </c>
    </row>
    <row r="2034" spans="1:173" hidden="1" x14ac:dyDescent="0.25">
      <c r="A2034" t="s">
        <v>14272</v>
      </c>
      <c r="B2034" t="s">
        <v>14273</v>
      </c>
      <c r="C2034" t="s">
        <v>249</v>
      </c>
      <c r="D2034" t="s">
        <v>7484</v>
      </c>
      <c r="F2034" t="s">
        <v>14274</v>
      </c>
      <c r="G2034" t="s">
        <v>14275</v>
      </c>
      <c r="H2034" t="s">
        <v>378</v>
      </c>
      <c r="K2034" t="s">
        <v>253</v>
      </c>
      <c r="L2034" t="s">
        <v>254</v>
      </c>
      <c r="M2034" t="s">
        <v>255</v>
      </c>
      <c r="N2034" t="s">
        <v>29</v>
      </c>
      <c r="P2034" t="s">
        <v>49</v>
      </c>
      <c r="Q2034" t="s">
        <v>14195</v>
      </c>
      <c r="R2034" t="s">
        <v>14219</v>
      </c>
      <c r="S2034" t="s">
        <v>14220</v>
      </c>
      <c r="T2034" t="s">
        <v>14221</v>
      </c>
      <c r="V2034" t="s">
        <v>260</v>
      </c>
      <c r="X2034" t="s">
        <v>14222</v>
      </c>
      <c r="AE2034" t="s">
        <v>14223</v>
      </c>
      <c r="AG2034" t="s">
        <v>264</v>
      </c>
      <c r="AL2034" t="s">
        <v>724</v>
      </c>
      <c r="AN2034" t="s">
        <v>295</v>
      </c>
      <c r="AR2034" t="s">
        <v>14225</v>
      </c>
      <c r="AS2034" t="s">
        <v>14226</v>
      </c>
      <c r="BB2034" t="s">
        <v>9416</v>
      </c>
      <c r="BC2034" t="s">
        <v>9416</v>
      </c>
      <c r="BD2034" t="s">
        <v>656</v>
      </c>
      <c r="BE2034" t="s">
        <v>14228</v>
      </c>
      <c r="BG2034" s="1">
        <v>8.3000000000000007</v>
      </c>
      <c r="BO2034" t="s">
        <v>281</v>
      </c>
      <c r="BP2034" s="1">
        <v>134099</v>
      </c>
      <c r="BQ2034" s="1">
        <v>134099</v>
      </c>
      <c r="BU2034" s="1">
        <v>0</v>
      </c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1">
        <v>12</v>
      </c>
      <c r="CG2034" s="1">
        <v>207</v>
      </c>
      <c r="CH2034" s="1">
        <v>4600</v>
      </c>
      <c r="CJ2034" s="1">
        <v>80250</v>
      </c>
      <c r="DA2034" s="1">
        <v>580</v>
      </c>
      <c r="DK2034" s="1">
        <v>46625</v>
      </c>
      <c r="DN2034" t="s">
        <v>282</v>
      </c>
      <c r="DV2034" s="1">
        <v>1825</v>
      </c>
    </row>
    <row r="2035" spans="1:173" hidden="1" x14ac:dyDescent="0.25">
      <c r="A2035" t="s">
        <v>14276</v>
      </c>
      <c r="B2035" t="s">
        <v>14277</v>
      </c>
      <c r="C2035" t="s">
        <v>249</v>
      </c>
      <c r="K2035" t="s">
        <v>253</v>
      </c>
      <c r="L2035" t="s">
        <v>254</v>
      </c>
      <c r="M2035" t="s">
        <v>255</v>
      </c>
      <c r="N2035" t="s">
        <v>29</v>
      </c>
      <c r="P2035" t="s">
        <v>49</v>
      </c>
      <c r="Q2035" t="s">
        <v>14195</v>
      </c>
      <c r="R2035" t="s">
        <v>14244</v>
      </c>
      <c r="S2035" t="s">
        <v>14245</v>
      </c>
      <c r="T2035" t="s">
        <v>14278</v>
      </c>
      <c r="V2035" t="s">
        <v>260</v>
      </c>
      <c r="X2035" t="s">
        <v>14250</v>
      </c>
      <c r="AE2035" t="s">
        <v>14279</v>
      </c>
      <c r="AG2035" t="s">
        <v>752</v>
      </c>
      <c r="AL2035" t="s">
        <v>342</v>
      </c>
      <c r="AN2035" t="s">
        <v>540</v>
      </c>
      <c r="AR2035" t="s">
        <v>6595</v>
      </c>
      <c r="AS2035" t="s">
        <v>14251</v>
      </c>
      <c r="AT2035" t="s">
        <v>6595</v>
      </c>
      <c r="AU2035" t="s">
        <v>14280</v>
      </c>
      <c r="AX2035" t="s">
        <v>577</v>
      </c>
      <c r="BB2035" t="s">
        <v>569</v>
      </c>
      <c r="BC2035" t="s">
        <v>569</v>
      </c>
      <c r="BD2035" t="s">
        <v>1852</v>
      </c>
      <c r="BE2035" t="s">
        <v>870</v>
      </c>
      <c r="BF2035" t="s">
        <v>656</v>
      </c>
      <c r="BO2035" t="s">
        <v>281</v>
      </c>
      <c r="BP2035" s="1">
        <v>246731</v>
      </c>
      <c r="BQ2035" s="1">
        <v>246731</v>
      </c>
      <c r="BU2035" s="1">
        <v>0</v>
      </c>
      <c r="BV2035" s="4"/>
      <c r="BW2035" s="4"/>
      <c r="BX2035" s="4"/>
      <c r="BY2035" s="4"/>
      <c r="BZ2035" s="4"/>
      <c r="CA2035" s="1">
        <v>2.29</v>
      </c>
      <c r="CB2035" s="4"/>
      <c r="CC2035" s="4"/>
      <c r="CD2035" s="4"/>
      <c r="CE2035" s="4"/>
      <c r="CG2035" s="1">
        <v>87.17</v>
      </c>
      <c r="CH2035" s="1">
        <v>17319</v>
      </c>
      <c r="CJ2035" s="1">
        <v>152551</v>
      </c>
      <c r="DA2035" s="1">
        <v>3200.13</v>
      </c>
      <c r="DK2035" s="1">
        <v>73178.600000000006</v>
      </c>
      <c r="DV2035" s="1">
        <v>394.57</v>
      </c>
    </row>
    <row r="2036" spans="1:173" hidden="1" x14ac:dyDescent="0.25">
      <c r="A2036" t="s">
        <v>14281</v>
      </c>
      <c r="B2036" t="s">
        <v>14282</v>
      </c>
      <c r="C2036" t="s">
        <v>249</v>
      </c>
      <c r="F2036" t="s">
        <v>14283</v>
      </c>
      <c r="G2036" t="s">
        <v>14284</v>
      </c>
      <c r="I2036" t="s">
        <v>14285</v>
      </c>
      <c r="K2036" t="s">
        <v>253</v>
      </c>
      <c r="L2036" t="s">
        <v>254</v>
      </c>
      <c r="M2036" t="s">
        <v>255</v>
      </c>
      <c r="N2036" t="s">
        <v>29</v>
      </c>
      <c r="P2036" t="s">
        <v>49</v>
      </c>
      <c r="Q2036" t="s">
        <v>14195</v>
      </c>
      <c r="R2036" t="s">
        <v>14244</v>
      </c>
      <c r="S2036" t="s">
        <v>14245</v>
      </c>
      <c r="T2036" t="s">
        <v>14286</v>
      </c>
      <c r="V2036" t="s">
        <v>260</v>
      </c>
      <c r="W2036" t="s">
        <v>561</v>
      </c>
      <c r="X2036" t="s">
        <v>14246</v>
      </c>
      <c r="AE2036" t="s">
        <v>14287</v>
      </c>
      <c r="AG2036" t="s">
        <v>752</v>
      </c>
      <c r="AJ2036" t="s">
        <v>341</v>
      </c>
      <c r="AL2036" t="s">
        <v>2772</v>
      </c>
      <c r="AN2036" t="s">
        <v>903</v>
      </c>
      <c r="AO2036" t="s">
        <v>268</v>
      </c>
      <c r="AP2036" t="s">
        <v>344</v>
      </c>
      <c r="AQ2036" t="s">
        <v>345</v>
      </c>
      <c r="AR2036" t="s">
        <v>14288</v>
      </c>
      <c r="AS2036" t="s">
        <v>3136</v>
      </c>
      <c r="AT2036" t="s">
        <v>14289</v>
      </c>
      <c r="AU2036" t="s">
        <v>14290</v>
      </c>
      <c r="AX2036" t="s">
        <v>577</v>
      </c>
      <c r="BB2036" t="s">
        <v>914</v>
      </c>
      <c r="BC2036" t="s">
        <v>914</v>
      </c>
      <c r="BD2036" t="s">
        <v>1852</v>
      </c>
      <c r="BE2036" t="s">
        <v>1390</v>
      </c>
      <c r="BF2036" t="s">
        <v>656</v>
      </c>
      <c r="BO2036" t="s">
        <v>281</v>
      </c>
      <c r="BP2036" s="1">
        <v>223258</v>
      </c>
      <c r="BQ2036" s="1">
        <v>223258</v>
      </c>
      <c r="BU2036" s="1">
        <v>0</v>
      </c>
      <c r="BV2036" s="4"/>
      <c r="BW2036" s="4"/>
      <c r="BX2036" s="4"/>
      <c r="BY2036" s="4"/>
      <c r="BZ2036" s="4"/>
      <c r="CA2036" s="1">
        <v>20.39</v>
      </c>
      <c r="CB2036" s="4"/>
      <c r="CC2036" s="4"/>
      <c r="CD2036" s="4"/>
      <c r="CE2036" s="4"/>
      <c r="CG2036" s="1">
        <v>104.24</v>
      </c>
      <c r="CH2036" s="1">
        <v>13369</v>
      </c>
      <c r="CJ2036" s="1">
        <v>138226</v>
      </c>
      <c r="DA2036" s="1">
        <v>3387.67</v>
      </c>
      <c r="DK2036" s="1">
        <v>67980</v>
      </c>
      <c r="DV2036" s="1">
        <v>191.48</v>
      </c>
    </row>
    <row r="2037" spans="1:173" hidden="1" x14ac:dyDescent="0.25">
      <c r="A2037" t="s">
        <v>14291</v>
      </c>
      <c r="B2037" t="s">
        <v>14292</v>
      </c>
      <c r="C2037" t="s">
        <v>249</v>
      </c>
      <c r="D2037" t="s">
        <v>1677</v>
      </c>
      <c r="F2037" t="s">
        <v>14293</v>
      </c>
      <c r="G2037" t="s">
        <v>14294</v>
      </c>
      <c r="I2037" t="s">
        <v>14295</v>
      </c>
      <c r="K2037" t="s">
        <v>253</v>
      </c>
      <c r="L2037" t="s">
        <v>254</v>
      </c>
      <c r="M2037" t="s">
        <v>255</v>
      </c>
      <c r="N2037" t="s">
        <v>29</v>
      </c>
      <c r="P2037" t="s">
        <v>49</v>
      </c>
      <c r="Q2037" t="s">
        <v>14195</v>
      </c>
      <c r="R2037" t="s">
        <v>14296</v>
      </c>
      <c r="S2037" t="s">
        <v>14297</v>
      </c>
      <c r="T2037" t="s">
        <v>14298</v>
      </c>
      <c r="V2037" t="s">
        <v>260</v>
      </c>
      <c r="W2037" t="s">
        <v>2103</v>
      </c>
      <c r="X2037" t="s">
        <v>14299</v>
      </c>
      <c r="AD2037" t="s">
        <v>14300</v>
      </c>
      <c r="AE2037" t="s">
        <v>14301</v>
      </c>
      <c r="AG2037" t="s">
        <v>14302</v>
      </c>
      <c r="AH2037" t="s">
        <v>14303</v>
      </c>
      <c r="AJ2037" t="s">
        <v>2936</v>
      </c>
      <c r="AL2037" t="s">
        <v>14304</v>
      </c>
      <c r="AN2037" t="s">
        <v>7310</v>
      </c>
      <c r="AO2037" t="s">
        <v>268</v>
      </c>
      <c r="AP2037" t="s">
        <v>364</v>
      </c>
      <c r="AQ2037" t="s">
        <v>2937</v>
      </c>
      <c r="AT2037" t="s">
        <v>14305</v>
      </c>
      <c r="AU2037" t="s">
        <v>14306</v>
      </c>
      <c r="BB2037" t="s">
        <v>6364</v>
      </c>
      <c r="BC2037" t="s">
        <v>9231</v>
      </c>
      <c r="BE2037" t="s">
        <v>848</v>
      </c>
      <c r="BF2037" t="s">
        <v>390</v>
      </c>
      <c r="BG2037" s="1">
        <v>6</v>
      </c>
      <c r="BO2037" t="s">
        <v>281</v>
      </c>
      <c r="BP2037" s="1">
        <v>151976</v>
      </c>
      <c r="BQ2037" s="1">
        <v>151976.04999999999</v>
      </c>
      <c r="BU2037" s="1">
        <v>0</v>
      </c>
      <c r="BV2037" s="4"/>
      <c r="BW2037" s="4"/>
      <c r="BX2037" s="4"/>
      <c r="BY2037" s="4"/>
      <c r="BZ2037" s="4"/>
      <c r="CA2037" s="4" t="s">
        <v>282</v>
      </c>
      <c r="CB2037" s="4"/>
      <c r="CC2037" s="4"/>
      <c r="CD2037" s="4"/>
      <c r="CE2037" s="4"/>
      <c r="CF2037" t="s">
        <v>282</v>
      </c>
      <c r="CG2037" s="1">
        <v>145.74</v>
      </c>
      <c r="CH2037" s="1">
        <v>8700</v>
      </c>
      <c r="CJ2037" s="1">
        <v>93517.27</v>
      </c>
      <c r="CP2037" s="1">
        <v>5.52</v>
      </c>
      <c r="DA2037" s="1">
        <v>1446.37</v>
      </c>
      <c r="DK2037" s="1">
        <v>48028.35</v>
      </c>
      <c r="DV2037" s="1">
        <v>132.49</v>
      </c>
    </row>
    <row r="2038" spans="1:173" hidden="1" x14ac:dyDescent="0.25">
      <c r="A2038" t="s">
        <v>14307</v>
      </c>
      <c r="B2038" t="s">
        <v>14308</v>
      </c>
      <c r="C2038" t="s">
        <v>249</v>
      </c>
      <c r="D2038" t="s">
        <v>1677</v>
      </c>
      <c r="F2038" t="s">
        <v>14309</v>
      </c>
      <c r="G2038" t="s">
        <v>14310</v>
      </c>
      <c r="I2038" t="s">
        <v>14311</v>
      </c>
      <c r="K2038" t="s">
        <v>253</v>
      </c>
      <c r="L2038" t="s">
        <v>254</v>
      </c>
      <c r="M2038" t="s">
        <v>255</v>
      </c>
      <c r="N2038" t="s">
        <v>29</v>
      </c>
      <c r="P2038" t="s">
        <v>49</v>
      </c>
      <c r="Q2038" t="s">
        <v>14195</v>
      </c>
      <c r="R2038" t="s">
        <v>14312</v>
      </c>
      <c r="S2038" t="s">
        <v>14207</v>
      </c>
      <c r="T2038" t="s">
        <v>14313</v>
      </c>
      <c r="V2038" t="s">
        <v>260</v>
      </c>
      <c r="W2038" t="s">
        <v>720</v>
      </c>
      <c r="X2038" t="s">
        <v>14314</v>
      </c>
      <c r="AE2038" t="s">
        <v>14315</v>
      </c>
      <c r="AG2038" t="s">
        <v>14316</v>
      </c>
      <c r="AH2038" t="s">
        <v>14317</v>
      </c>
      <c r="AJ2038" t="s">
        <v>6007</v>
      </c>
      <c r="AL2038" t="s">
        <v>2154</v>
      </c>
      <c r="AN2038" t="s">
        <v>3002</v>
      </c>
      <c r="AO2038" t="s">
        <v>268</v>
      </c>
      <c r="AP2038" t="s">
        <v>590</v>
      </c>
      <c r="AQ2038" t="s">
        <v>6008</v>
      </c>
      <c r="AT2038" t="s">
        <v>2574</v>
      </c>
      <c r="AU2038" t="s">
        <v>14318</v>
      </c>
      <c r="AX2038" t="s">
        <v>686</v>
      </c>
      <c r="BB2038" t="s">
        <v>3891</v>
      </c>
      <c r="BC2038" t="s">
        <v>14319</v>
      </c>
      <c r="BE2038" t="s">
        <v>7266</v>
      </c>
      <c r="BF2038" t="s">
        <v>390</v>
      </c>
      <c r="BG2038" s="1">
        <v>7.6</v>
      </c>
      <c r="BO2038" t="s">
        <v>281</v>
      </c>
      <c r="BP2038" s="1">
        <v>22344</v>
      </c>
      <c r="BQ2038" s="1">
        <v>22343.52</v>
      </c>
      <c r="BU2038" s="1">
        <v>0.1</v>
      </c>
      <c r="BV2038" s="4"/>
      <c r="BW2038" s="4"/>
      <c r="BX2038" s="4"/>
      <c r="BY2038" s="4"/>
      <c r="BZ2038" s="4"/>
      <c r="CA2038" s="4" t="s">
        <v>282</v>
      </c>
      <c r="CB2038" s="4"/>
      <c r="CC2038" s="4"/>
      <c r="CD2038" s="4"/>
      <c r="CE2038" s="4"/>
      <c r="CF2038" t="s">
        <v>282</v>
      </c>
      <c r="CG2038" s="1">
        <v>146.1</v>
      </c>
      <c r="CH2038" s="1">
        <v>521.5</v>
      </c>
      <c r="CJ2038" s="1">
        <v>12175.2</v>
      </c>
      <c r="CP2038" t="s">
        <v>282</v>
      </c>
      <c r="DA2038" s="1">
        <v>54.79</v>
      </c>
      <c r="DK2038" s="1">
        <v>7974.76</v>
      </c>
      <c r="DV2038" s="1">
        <v>1471.17</v>
      </c>
    </row>
    <row r="2039" spans="1:173" hidden="1" x14ac:dyDescent="0.25">
      <c r="A2039" t="s">
        <v>14320</v>
      </c>
      <c r="B2039" t="s">
        <v>14321</v>
      </c>
      <c r="C2039" t="s">
        <v>249</v>
      </c>
      <c r="D2039" t="s">
        <v>1677</v>
      </c>
      <c r="F2039" t="s">
        <v>14322</v>
      </c>
      <c r="G2039" t="s">
        <v>14323</v>
      </c>
      <c r="H2039" t="s">
        <v>378</v>
      </c>
      <c r="K2039" t="s">
        <v>253</v>
      </c>
      <c r="L2039" t="s">
        <v>254</v>
      </c>
      <c r="M2039" t="s">
        <v>255</v>
      </c>
      <c r="N2039" t="s">
        <v>29</v>
      </c>
      <c r="P2039" t="s">
        <v>49</v>
      </c>
      <c r="Q2039" t="s">
        <v>14195</v>
      </c>
      <c r="R2039" t="s">
        <v>14312</v>
      </c>
      <c r="S2039" t="s">
        <v>14207</v>
      </c>
      <c r="T2039" t="s">
        <v>14324</v>
      </c>
      <c r="V2039" t="s">
        <v>260</v>
      </c>
      <c r="X2039" t="s">
        <v>14314</v>
      </c>
      <c r="AE2039" t="s">
        <v>14325</v>
      </c>
      <c r="AG2039" t="s">
        <v>14326</v>
      </c>
      <c r="AH2039" t="s">
        <v>14317</v>
      </c>
      <c r="AL2039" t="s">
        <v>2154</v>
      </c>
      <c r="AR2039" t="s">
        <v>2682</v>
      </c>
      <c r="AS2039" t="s">
        <v>14327</v>
      </c>
      <c r="AT2039" t="s">
        <v>14328</v>
      </c>
      <c r="AX2039" t="s">
        <v>686</v>
      </c>
      <c r="BB2039" t="s">
        <v>2460</v>
      </c>
      <c r="BC2039" t="s">
        <v>12429</v>
      </c>
      <c r="BE2039" t="s">
        <v>1845</v>
      </c>
      <c r="BF2039" t="s">
        <v>390</v>
      </c>
      <c r="BG2039" s="1">
        <v>5.8</v>
      </c>
      <c r="BO2039" t="s">
        <v>281</v>
      </c>
      <c r="BP2039" s="1">
        <v>189971</v>
      </c>
      <c r="BQ2039" s="1">
        <v>189971.01</v>
      </c>
      <c r="BU2039" s="1">
        <v>0</v>
      </c>
      <c r="BV2039" s="4"/>
      <c r="BW2039" s="4"/>
      <c r="BX2039" s="4"/>
      <c r="BY2039" s="4"/>
      <c r="BZ2039" s="4"/>
      <c r="CA2039" s="1">
        <v>211.46</v>
      </c>
      <c r="CB2039" s="4"/>
      <c r="CC2039" s="4"/>
      <c r="CD2039" s="4"/>
      <c r="CE2039" s="4"/>
      <c r="CF2039" t="s">
        <v>282</v>
      </c>
      <c r="CG2039" s="1">
        <v>80.290000000000006</v>
      </c>
      <c r="CH2039" s="1">
        <v>13004</v>
      </c>
      <c r="CJ2039" s="1">
        <v>116472.4</v>
      </c>
      <c r="CP2039" s="1">
        <v>379.95</v>
      </c>
      <c r="DA2039" s="1">
        <v>1090.0899999999999</v>
      </c>
      <c r="DK2039" s="1">
        <v>58575.44</v>
      </c>
      <c r="DV2039" s="1">
        <v>157.18</v>
      </c>
    </row>
    <row r="2040" spans="1:173" x14ac:dyDescent="0.25">
      <c r="A2040" t="s">
        <v>14329</v>
      </c>
      <c r="B2040" t="s">
        <v>14330</v>
      </c>
      <c r="C2040" t="s">
        <v>249</v>
      </c>
      <c r="D2040" t="s">
        <v>1677</v>
      </c>
      <c r="F2040" t="s">
        <v>14322</v>
      </c>
      <c r="G2040" t="s">
        <v>14323</v>
      </c>
      <c r="H2040" t="s">
        <v>378</v>
      </c>
      <c r="K2040" t="s">
        <v>253</v>
      </c>
      <c r="L2040" t="s">
        <v>254</v>
      </c>
      <c r="M2040" t="s">
        <v>255</v>
      </c>
      <c r="N2040" t="s">
        <v>29</v>
      </c>
      <c r="P2040" t="s">
        <v>49</v>
      </c>
      <c r="Q2040" t="s">
        <v>14195</v>
      </c>
      <c r="R2040" t="s">
        <v>14312</v>
      </c>
      <c r="S2040" t="s">
        <v>14207</v>
      </c>
      <c r="T2040" t="s">
        <v>14324</v>
      </c>
      <c r="V2040" t="s">
        <v>260</v>
      </c>
      <c r="X2040" t="s">
        <v>14314</v>
      </c>
      <c r="AE2040" t="s">
        <v>9986</v>
      </c>
      <c r="AG2040" t="s">
        <v>14331</v>
      </c>
      <c r="AH2040" t="s">
        <v>14317</v>
      </c>
      <c r="AL2040" t="s">
        <v>2154</v>
      </c>
      <c r="AR2040" t="s">
        <v>2682</v>
      </c>
      <c r="AS2040" t="s">
        <v>14332</v>
      </c>
      <c r="AT2040" t="s">
        <v>299</v>
      </c>
      <c r="AX2040" t="s">
        <v>686</v>
      </c>
      <c r="BB2040" t="s">
        <v>762</v>
      </c>
      <c r="BC2040" t="s">
        <v>12040</v>
      </c>
      <c r="BE2040" t="s">
        <v>1954</v>
      </c>
      <c r="BF2040" t="s">
        <v>390</v>
      </c>
      <c r="BG2040" s="1">
        <v>5.7</v>
      </c>
      <c r="BO2040" t="s">
        <v>281</v>
      </c>
      <c r="BP2040" s="1">
        <v>193752</v>
      </c>
      <c r="BQ2040" s="1">
        <v>193751.91</v>
      </c>
      <c r="BU2040" s="1">
        <v>0</v>
      </c>
      <c r="BV2040" s="4"/>
      <c r="BW2040" s="4"/>
      <c r="BX2040" s="4"/>
      <c r="BY2040" s="4"/>
      <c r="BZ2040" s="4"/>
      <c r="CA2040" s="1">
        <v>20.41</v>
      </c>
      <c r="CB2040" s="4"/>
      <c r="CC2040" s="4"/>
      <c r="CD2040" s="4"/>
      <c r="CE2040" s="4"/>
      <c r="CF2040" t="s">
        <v>282</v>
      </c>
      <c r="CG2040" s="1">
        <v>80.52</v>
      </c>
      <c r="CH2040" s="1">
        <v>11295</v>
      </c>
      <c r="CJ2040" s="1">
        <v>119080.5</v>
      </c>
      <c r="CX2040" s="1">
        <v>87.33</v>
      </c>
      <c r="DA2040" s="1">
        <v>1701.15</v>
      </c>
      <c r="DK2040" s="1">
        <v>61127.99</v>
      </c>
      <c r="DV2040" s="1">
        <v>358.38</v>
      </c>
    </row>
    <row r="2041" spans="1:173" hidden="1" x14ac:dyDescent="0.25">
      <c r="A2041" t="s">
        <v>14333</v>
      </c>
      <c r="B2041" t="s">
        <v>14334</v>
      </c>
      <c r="C2041" t="s">
        <v>249</v>
      </c>
      <c r="D2041" t="s">
        <v>1677</v>
      </c>
      <c r="F2041" t="s">
        <v>14322</v>
      </c>
      <c r="G2041" t="s">
        <v>14323</v>
      </c>
      <c r="H2041" t="s">
        <v>378</v>
      </c>
      <c r="K2041" t="s">
        <v>253</v>
      </c>
      <c r="L2041" t="s">
        <v>254</v>
      </c>
      <c r="M2041" t="s">
        <v>255</v>
      </c>
      <c r="N2041" t="s">
        <v>29</v>
      </c>
      <c r="P2041" t="s">
        <v>49</v>
      </c>
      <c r="Q2041" t="s">
        <v>14195</v>
      </c>
      <c r="R2041" t="s">
        <v>14312</v>
      </c>
      <c r="S2041" t="s">
        <v>14207</v>
      </c>
      <c r="T2041" t="s">
        <v>14324</v>
      </c>
      <c r="V2041" t="s">
        <v>260</v>
      </c>
      <c r="X2041" t="s">
        <v>14314</v>
      </c>
      <c r="AE2041" t="s">
        <v>14335</v>
      </c>
      <c r="AG2041" t="s">
        <v>14336</v>
      </c>
      <c r="AH2041" t="s">
        <v>14337</v>
      </c>
      <c r="AL2041" t="s">
        <v>2154</v>
      </c>
      <c r="AR2041" t="s">
        <v>2682</v>
      </c>
      <c r="AS2041" t="s">
        <v>14332</v>
      </c>
      <c r="AT2041" t="s">
        <v>299</v>
      </c>
      <c r="AX2041" t="s">
        <v>686</v>
      </c>
      <c r="BB2041" t="s">
        <v>2925</v>
      </c>
      <c r="BC2041" t="s">
        <v>14338</v>
      </c>
      <c r="BE2041" t="s">
        <v>791</v>
      </c>
      <c r="BF2041" t="s">
        <v>390</v>
      </c>
      <c r="BG2041" s="1">
        <v>5.5</v>
      </c>
      <c r="BO2041" t="s">
        <v>281</v>
      </c>
      <c r="BP2041" s="1">
        <v>193646</v>
      </c>
      <c r="BQ2041" s="1">
        <v>193646.48</v>
      </c>
      <c r="BU2041" s="1">
        <v>0</v>
      </c>
      <c r="BV2041" s="4"/>
      <c r="BW2041" s="4"/>
      <c r="BX2041" s="4"/>
      <c r="BY2041" s="4"/>
      <c r="BZ2041" s="4"/>
      <c r="CA2041" s="1">
        <v>2.2400000000000002</v>
      </c>
      <c r="CB2041" s="4"/>
      <c r="CC2041" s="4"/>
      <c r="CD2041" s="4"/>
      <c r="CE2041" s="4"/>
      <c r="CF2041" t="s">
        <v>282</v>
      </c>
      <c r="CG2041" s="1">
        <v>106.55</v>
      </c>
      <c r="CH2041" s="1">
        <v>12001</v>
      </c>
      <c r="CJ2041" s="1">
        <v>118889.60000000001</v>
      </c>
      <c r="CP2041" s="1">
        <v>100.94</v>
      </c>
      <c r="DA2041" s="1">
        <v>1256.19</v>
      </c>
      <c r="DK2041" s="1">
        <v>61127.199999999997</v>
      </c>
      <c r="DV2041" s="1">
        <v>162.63</v>
      </c>
    </row>
    <row r="2042" spans="1:173" hidden="1" x14ac:dyDescent="0.25">
      <c r="A2042" t="s">
        <v>14339</v>
      </c>
      <c r="B2042" t="s">
        <v>14340</v>
      </c>
      <c r="C2042" t="s">
        <v>249</v>
      </c>
      <c r="D2042" t="s">
        <v>1677</v>
      </c>
      <c r="F2042" t="s">
        <v>14322</v>
      </c>
      <c r="G2042" t="s">
        <v>14323</v>
      </c>
      <c r="H2042" t="s">
        <v>378</v>
      </c>
      <c r="K2042" t="s">
        <v>253</v>
      </c>
      <c r="L2042" t="s">
        <v>254</v>
      </c>
      <c r="M2042" t="s">
        <v>255</v>
      </c>
      <c r="N2042" t="s">
        <v>29</v>
      </c>
      <c r="P2042" t="s">
        <v>49</v>
      </c>
      <c r="Q2042" t="s">
        <v>14195</v>
      </c>
      <c r="R2042" t="s">
        <v>14312</v>
      </c>
      <c r="S2042" t="s">
        <v>14207</v>
      </c>
      <c r="T2042" t="s">
        <v>14324</v>
      </c>
      <c r="V2042" t="s">
        <v>260</v>
      </c>
      <c r="X2042" t="s">
        <v>14314</v>
      </c>
      <c r="AG2042" t="s">
        <v>14336</v>
      </c>
      <c r="AH2042" t="s">
        <v>14337</v>
      </c>
      <c r="AL2042" t="s">
        <v>2154</v>
      </c>
      <c r="AR2042" t="s">
        <v>2682</v>
      </c>
      <c r="AS2042" t="s">
        <v>14332</v>
      </c>
      <c r="AT2042" t="s">
        <v>299</v>
      </c>
      <c r="AX2042" t="s">
        <v>686</v>
      </c>
      <c r="BB2042" t="s">
        <v>2284</v>
      </c>
      <c r="BC2042" t="s">
        <v>6290</v>
      </c>
      <c r="BE2042" t="s">
        <v>4543</v>
      </c>
      <c r="BF2042" t="s">
        <v>390</v>
      </c>
      <c r="BG2042" s="1">
        <v>5.9</v>
      </c>
      <c r="BO2042" t="s">
        <v>281</v>
      </c>
      <c r="BP2042" s="1">
        <v>92533</v>
      </c>
      <c r="BQ2042" s="1">
        <v>92533.46</v>
      </c>
      <c r="BU2042" s="1">
        <v>0.1</v>
      </c>
      <c r="BV2042" s="4"/>
      <c r="BW2042" s="4"/>
      <c r="BX2042" s="4"/>
      <c r="BY2042" s="4"/>
      <c r="BZ2042" s="4"/>
      <c r="CA2042" s="1">
        <v>6.37</v>
      </c>
      <c r="CB2042" s="4"/>
      <c r="CC2042" s="4"/>
      <c r="CD2042" s="4"/>
      <c r="CE2042" s="4"/>
      <c r="CF2042" t="s">
        <v>282</v>
      </c>
      <c r="CG2042" s="1">
        <v>144.32</v>
      </c>
      <c r="CH2042" s="1">
        <v>4531</v>
      </c>
      <c r="CJ2042" s="1">
        <v>56561.96</v>
      </c>
      <c r="CP2042" s="1">
        <v>9.5500000000000007</v>
      </c>
      <c r="DA2042" s="1">
        <v>791.66</v>
      </c>
      <c r="DK2042" s="1">
        <v>30244.2</v>
      </c>
      <c r="DV2042" s="1">
        <v>244.08</v>
      </c>
    </row>
    <row r="2043" spans="1:173" hidden="1" x14ac:dyDescent="0.25">
      <c r="A2043" t="s">
        <v>14341</v>
      </c>
      <c r="B2043" t="s">
        <v>14342</v>
      </c>
      <c r="C2043" t="s">
        <v>249</v>
      </c>
      <c r="D2043" t="s">
        <v>1677</v>
      </c>
      <c r="F2043" t="s">
        <v>14322</v>
      </c>
      <c r="G2043" t="s">
        <v>14323</v>
      </c>
      <c r="H2043" t="s">
        <v>378</v>
      </c>
      <c r="K2043" t="s">
        <v>253</v>
      </c>
      <c r="L2043" t="s">
        <v>254</v>
      </c>
      <c r="M2043" t="s">
        <v>255</v>
      </c>
      <c r="N2043" t="s">
        <v>29</v>
      </c>
      <c r="P2043" t="s">
        <v>49</v>
      </c>
      <c r="Q2043" t="s">
        <v>14195</v>
      </c>
      <c r="R2043" t="s">
        <v>14312</v>
      </c>
      <c r="S2043" t="s">
        <v>14207</v>
      </c>
      <c r="T2043" t="s">
        <v>14343</v>
      </c>
      <c r="V2043" t="s">
        <v>260</v>
      </c>
      <c r="AE2043" t="s">
        <v>14344</v>
      </c>
      <c r="AG2043" t="s">
        <v>14345</v>
      </c>
      <c r="AH2043" t="s">
        <v>14346</v>
      </c>
      <c r="AL2043" t="s">
        <v>2154</v>
      </c>
      <c r="AR2043" t="s">
        <v>14347</v>
      </c>
      <c r="AS2043" t="s">
        <v>14348</v>
      </c>
      <c r="AX2043" t="s">
        <v>686</v>
      </c>
      <c r="BB2043" t="s">
        <v>4541</v>
      </c>
      <c r="BC2043" t="s">
        <v>14349</v>
      </c>
      <c r="BE2043" t="s">
        <v>470</v>
      </c>
      <c r="BF2043" t="s">
        <v>390</v>
      </c>
      <c r="BG2043" s="1">
        <v>3.3</v>
      </c>
      <c r="BO2043" t="s">
        <v>281</v>
      </c>
      <c r="BP2043" s="1">
        <v>95085</v>
      </c>
      <c r="BQ2043" s="1">
        <v>95084.64</v>
      </c>
      <c r="BU2043" s="1">
        <v>-0.7</v>
      </c>
      <c r="BV2043" s="4"/>
      <c r="BW2043" s="4"/>
      <c r="BX2043" s="4"/>
      <c r="BY2043" s="4"/>
      <c r="BZ2043" s="4"/>
      <c r="CA2043" s="1">
        <v>1.07</v>
      </c>
      <c r="CB2043" s="4"/>
      <c r="CC2043" s="4"/>
      <c r="CD2043" s="4"/>
      <c r="CE2043" s="4"/>
      <c r="CF2043" t="s">
        <v>282</v>
      </c>
      <c r="CG2043" t="s">
        <v>282</v>
      </c>
      <c r="CH2043" s="1">
        <v>6007</v>
      </c>
      <c r="CJ2043" s="1">
        <v>58471.6</v>
      </c>
      <c r="CP2043" s="1">
        <v>675.41</v>
      </c>
      <c r="DA2043" s="1">
        <v>1344.42</v>
      </c>
      <c r="DK2043" s="1">
        <v>28168.799999999999</v>
      </c>
      <c r="DV2043" s="1">
        <v>416.13</v>
      </c>
      <c r="FQ2043" t="s">
        <v>353</v>
      </c>
    </row>
    <row r="2044" spans="1:173" x14ac:dyDescent="0.25">
      <c r="A2044" t="s">
        <v>14350</v>
      </c>
      <c r="B2044" t="s">
        <v>14351</v>
      </c>
      <c r="C2044" t="s">
        <v>249</v>
      </c>
      <c r="F2044" t="s">
        <v>14352</v>
      </c>
      <c r="G2044" t="s">
        <v>14353</v>
      </c>
      <c r="I2044" t="s">
        <v>14354</v>
      </c>
      <c r="K2044" t="s">
        <v>253</v>
      </c>
      <c r="L2044" t="s">
        <v>254</v>
      </c>
      <c r="M2044" t="s">
        <v>255</v>
      </c>
      <c r="N2044" t="s">
        <v>29</v>
      </c>
      <c r="P2044" t="s">
        <v>50</v>
      </c>
      <c r="Q2044" t="s">
        <v>14355</v>
      </c>
      <c r="R2044" t="s">
        <v>14356</v>
      </c>
      <c r="T2044" t="s">
        <v>3099</v>
      </c>
      <c r="V2044" t="s">
        <v>260</v>
      </c>
      <c r="W2044" t="s">
        <v>720</v>
      </c>
      <c r="X2044" t="s">
        <v>14357</v>
      </c>
      <c r="AE2044" t="s">
        <v>14358</v>
      </c>
      <c r="AG2044" t="s">
        <v>264</v>
      </c>
      <c r="AJ2044" t="s">
        <v>680</v>
      </c>
      <c r="AL2044" t="s">
        <v>680</v>
      </c>
      <c r="AN2044" t="s">
        <v>681</v>
      </c>
      <c r="AO2044" t="s">
        <v>268</v>
      </c>
      <c r="AP2044" t="s">
        <v>590</v>
      </c>
      <c r="AQ2044" t="s">
        <v>680</v>
      </c>
      <c r="AR2044" t="s">
        <v>14359</v>
      </c>
      <c r="AS2044" t="s">
        <v>14360</v>
      </c>
      <c r="AT2044" t="s">
        <v>14361</v>
      </c>
      <c r="AU2044" t="s">
        <v>14362</v>
      </c>
      <c r="BA2044" t="s">
        <v>14363</v>
      </c>
      <c r="BB2044" t="s">
        <v>389</v>
      </c>
      <c r="BC2044" t="s">
        <v>389</v>
      </c>
      <c r="BE2044" t="s">
        <v>14364</v>
      </c>
      <c r="BF2044" t="s">
        <v>303</v>
      </c>
      <c r="BG2044" s="1">
        <v>7.1</v>
      </c>
      <c r="BO2044" t="s">
        <v>281</v>
      </c>
      <c r="BP2044" s="1">
        <v>1859</v>
      </c>
      <c r="BQ2044" s="1">
        <v>1859</v>
      </c>
      <c r="BU2044" s="1">
        <v>-0.4</v>
      </c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t="s">
        <v>282</v>
      </c>
      <c r="CG2044" s="1">
        <v>342</v>
      </c>
      <c r="CH2044" s="1">
        <v>192</v>
      </c>
      <c r="CJ2044" s="1">
        <v>824</v>
      </c>
      <c r="CX2044" s="1">
        <v>13</v>
      </c>
      <c r="DA2044" s="1">
        <v>38</v>
      </c>
      <c r="DK2044" s="1">
        <v>388</v>
      </c>
      <c r="DV2044" s="1">
        <v>62</v>
      </c>
    </row>
    <row r="2045" spans="1:173" hidden="1" x14ac:dyDescent="0.25">
      <c r="A2045" t="s">
        <v>14365</v>
      </c>
      <c r="B2045" t="s">
        <v>14366</v>
      </c>
      <c r="C2045" t="s">
        <v>249</v>
      </c>
      <c r="F2045" t="s">
        <v>14367</v>
      </c>
      <c r="G2045" t="s">
        <v>14368</v>
      </c>
      <c r="I2045" t="s">
        <v>14369</v>
      </c>
      <c r="K2045" t="s">
        <v>253</v>
      </c>
      <c r="L2045" t="s">
        <v>254</v>
      </c>
      <c r="M2045" t="s">
        <v>255</v>
      </c>
      <c r="N2045" t="s">
        <v>29</v>
      </c>
      <c r="P2045" t="s">
        <v>50</v>
      </c>
      <c r="Q2045" t="s">
        <v>14355</v>
      </c>
      <c r="R2045" t="s">
        <v>14370</v>
      </c>
      <c r="S2045" t="s">
        <v>14371</v>
      </c>
      <c r="T2045" t="s">
        <v>14372</v>
      </c>
      <c r="V2045" t="s">
        <v>260</v>
      </c>
      <c r="W2045" t="s">
        <v>720</v>
      </c>
      <c r="X2045" t="s">
        <v>14373</v>
      </c>
      <c r="AE2045" t="s">
        <v>14374</v>
      </c>
      <c r="AG2045" t="s">
        <v>264</v>
      </c>
      <c r="AJ2045" t="s">
        <v>1795</v>
      </c>
      <c r="AL2045" t="s">
        <v>7087</v>
      </c>
      <c r="AN2045" t="s">
        <v>903</v>
      </c>
      <c r="AO2045" t="s">
        <v>268</v>
      </c>
      <c r="AP2045" t="s">
        <v>364</v>
      </c>
      <c r="AQ2045" t="s">
        <v>1797</v>
      </c>
      <c r="AR2045" t="s">
        <v>14375</v>
      </c>
      <c r="AS2045" t="s">
        <v>14376</v>
      </c>
      <c r="AT2045" t="s">
        <v>14376</v>
      </c>
      <c r="AU2045" t="s">
        <v>276</v>
      </c>
      <c r="BB2045" t="s">
        <v>655</v>
      </c>
      <c r="BC2045" t="s">
        <v>655</v>
      </c>
      <c r="BE2045" t="s">
        <v>1204</v>
      </c>
      <c r="BF2045" t="s">
        <v>303</v>
      </c>
      <c r="BG2045" s="1">
        <v>5.3</v>
      </c>
      <c r="BO2045" t="s">
        <v>281</v>
      </c>
      <c r="BP2045" s="1">
        <v>215451</v>
      </c>
      <c r="BQ2045" s="1">
        <v>215451</v>
      </c>
      <c r="BU2045" s="1">
        <v>0</v>
      </c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t="s">
        <v>282</v>
      </c>
      <c r="CG2045" s="1">
        <v>67</v>
      </c>
      <c r="CH2045" s="1">
        <v>23000</v>
      </c>
      <c r="CJ2045" s="1">
        <v>134000</v>
      </c>
      <c r="DA2045" s="1">
        <v>2390</v>
      </c>
      <c r="DK2045" s="1">
        <v>55994</v>
      </c>
      <c r="DV2045" t="s">
        <v>282</v>
      </c>
    </row>
    <row r="2046" spans="1:173" hidden="1" x14ac:dyDescent="0.25">
      <c r="A2046" t="s">
        <v>14377</v>
      </c>
      <c r="B2046" t="s">
        <v>14378</v>
      </c>
      <c r="C2046" t="s">
        <v>249</v>
      </c>
      <c r="F2046" t="s">
        <v>14379</v>
      </c>
      <c r="G2046" t="s">
        <v>14380</v>
      </c>
      <c r="I2046" t="s">
        <v>14381</v>
      </c>
      <c r="K2046" t="s">
        <v>253</v>
      </c>
      <c r="L2046" t="s">
        <v>254</v>
      </c>
      <c r="M2046" t="s">
        <v>255</v>
      </c>
      <c r="N2046" t="s">
        <v>29</v>
      </c>
      <c r="P2046" t="s">
        <v>50</v>
      </c>
      <c r="Q2046" t="s">
        <v>14355</v>
      </c>
      <c r="R2046" t="s">
        <v>14382</v>
      </c>
      <c r="T2046" t="s">
        <v>14383</v>
      </c>
      <c r="V2046" t="s">
        <v>260</v>
      </c>
      <c r="W2046" t="s">
        <v>561</v>
      </c>
      <c r="X2046" t="s">
        <v>14384</v>
      </c>
      <c r="AE2046" t="s">
        <v>2246</v>
      </c>
      <c r="AG2046" t="s">
        <v>752</v>
      </c>
      <c r="AL2046" t="s">
        <v>709</v>
      </c>
      <c r="AR2046" t="s">
        <v>14385</v>
      </c>
      <c r="AT2046" t="s">
        <v>14386</v>
      </c>
      <c r="AU2046" t="s">
        <v>8655</v>
      </c>
      <c r="BB2046" t="s">
        <v>1382</v>
      </c>
      <c r="BC2046" t="s">
        <v>1382</v>
      </c>
      <c r="BD2046" t="s">
        <v>487</v>
      </c>
      <c r="BE2046" t="s">
        <v>3275</v>
      </c>
      <c r="BG2046" s="1">
        <v>5.9</v>
      </c>
      <c r="BO2046" t="s">
        <v>281</v>
      </c>
      <c r="BP2046" s="1">
        <v>69800</v>
      </c>
      <c r="BQ2046" s="1">
        <v>69800</v>
      </c>
      <c r="BU2046" s="1">
        <v>0</v>
      </c>
      <c r="BV2046" s="4"/>
      <c r="BW2046" s="4"/>
      <c r="BX2046" s="4"/>
      <c r="BY2046" s="4"/>
      <c r="BZ2046" s="4"/>
      <c r="CA2046" s="4" t="s">
        <v>282</v>
      </c>
      <c r="CB2046" s="4"/>
      <c r="CC2046" s="4"/>
      <c r="CD2046" s="4"/>
      <c r="CE2046" s="4"/>
      <c r="CF2046" t="s">
        <v>282</v>
      </c>
      <c r="CG2046" s="1">
        <v>217</v>
      </c>
      <c r="CH2046" s="1">
        <v>22400</v>
      </c>
      <c r="CJ2046" s="1">
        <v>44300</v>
      </c>
      <c r="CP2046" s="1">
        <v>460</v>
      </c>
      <c r="DA2046" s="1">
        <v>683</v>
      </c>
      <c r="DK2046" s="1">
        <v>1930</v>
      </c>
      <c r="DV2046" s="1">
        <v>230</v>
      </c>
      <c r="DX2046" t="s">
        <v>282</v>
      </c>
    </row>
    <row r="2047" spans="1:173" x14ac:dyDescent="0.25">
      <c r="A2047" t="s">
        <v>14387</v>
      </c>
      <c r="B2047" t="s">
        <v>14388</v>
      </c>
      <c r="C2047" t="s">
        <v>249</v>
      </c>
      <c r="F2047" t="s">
        <v>14389</v>
      </c>
      <c r="G2047" t="s">
        <v>14390</v>
      </c>
      <c r="I2047" t="s">
        <v>14391</v>
      </c>
      <c r="K2047" t="s">
        <v>253</v>
      </c>
      <c r="L2047" t="s">
        <v>254</v>
      </c>
      <c r="M2047" t="s">
        <v>255</v>
      </c>
      <c r="N2047" t="s">
        <v>29</v>
      </c>
      <c r="P2047" t="s">
        <v>50</v>
      </c>
      <c r="Q2047" t="s">
        <v>14355</v>
      </c>
      <c r="R2047" t="s">
        <v>14392</v>
      </c>
      <c r="S2047" t="s">
        <v>14393</v>
      </c>
      <c r="T2047" t="s">
        <v>3099</v>
      </c>
      <c r="V2047" t="s">
        <v>260</v>
      </c>
      <c r="W2047" t="s">
        <v>317</v>
      </c>
      <c r="X2047" t="s">
        <v>14394</v>
      </c>
      <c r="AE2047" t="s">
        <v>14395</v>
      </c>
      <c r="AG2047" t="s">
        <v>264</v>
      </c>
      <c r="AJ2047" t="s">
        <v>2936</v>
      </c>
      <c r="AL2047" t="s">
        <v>7087</v>
      </c>
      <c r="AN2047" t="s">
        <v>7310</v>
      </c>
      <c r="AO2047" t="s">
        <v>268</v>
      </c>
      <c r="AP2047" t="s">
        <v>364</v>
      </c>
      <c r="AQ2047" t="s">
        <v>2937</v>
      </c>
      <c r="AR2047" t="s">
        <v>14396</v>
      </c>
      <c r="AS2047" t="s">
        <v>7336</v>
      </c>
      <c r="AT2047" t="s">
        <v>11973</v>
      </c>
      <c r="AU2047" t="s">
        <v>7338</v>
      </c>
      <c r="BB2047" t="s">
        <v>2460</v>
      </c>
      <c r="BC2047" t="s">
        <v>2460</v>
      </c>
      <c r="BD2047" t="s">
        <v>705</v>
      </c>
      <c r="BE2047" t="s">
        <v>2991</v>
      </c>
      <c r="BF2047" t="s">
        <v>303</v>
      </c>
      <c r="BG2047" s="1">
        <v>6.3</v>
      </c>
      <c r="BO2047" t="s">
        <v>281</v>
      </c>
      <c r="BP2047" s="1">
        <v>183604</v>
      </c>
      <c r="BQ2047" s="1">
        <v>183604</v>
      </c>
      <c r="BU2047" s="1">
        <v>-0.5</v>
      </c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t="s">
        <v>282</v>
      </c>
      <c r="CG2047" s="1">
        <v>198</v>
      </c>
      <c r="CH2047" s="1">
        <v>13200</v>
      </c>
      <c r="CJ2047" s="1">
        <v>113000</v>
      </c>
      <c r="CX2047" s="1">
        <v>1580</v>
      </c>
      <c r="DA2047" s="1">
        <v>2150</v>
      </c>
      <c r="DK2047" s="1">
        <v>52846</v>
      </c>
      <c r="DV2047" s="1">
        <v>630</v>
      </c>
    </row>
    <row r="2048" spans="1:173" x14ac:dyDescent="0.25">
      <c r="A2048" t="s">
        <v>14397</v>
      </c>
      <c r="B2048" t="s">
        <v>14398</v>
      </c>
      <c r="C2048" t="s">
        <v>249</v>
      </c>
      <c r="F2048" t="s">
        <v>14399</v>
      </c>
      <c r="G2048" t="s">
        <v>14400</v>
      </c>
      <c r="I2048" t="s">
        <v>14401</v>
      </c>
      <c r="K2048" t="s">
        <v>253</v>
      </c>
      <c r="L2048" t="s">
        <v>254</v>
      </c>
      <c r="M2048" t="s">
        <v>255</v>
      </c>
      <c r="N2048" t="s">
        <v>29</v>
      </c>
      <c r="P2048" t="s">
        <v>50</v>
      </c>
      <c r="Q2048" t="s">
        <v>14355</v>
      </c>
      <c r="R2048" t="s">
        <v>14392</v>
      </c>
      <c r="S2048" t="s">
        <v>14393</v>
      </c>
      <c r="T2048" t="s">
        <v>3099</v>
      </c>
      <c r="V2048" t="s">
        <v>260</v>
      </c>
      <c r="W2048" t="s">
        <v>317</v>
      </c>
      <c r="X2048" t="s">
        <v>14394</v>
      </c>
      <c r="AE2048" t="s">
        <v>14402</v>
      </c>
      <c r="AG2048" t="s">
        <v>14403</v>
      </c>
      <c r="AJ2048" t="s">
        <v>2936</v>
      </c>
      <c r="AL2048" t="s">
        <v>7087</v>
      </c>
      <c r="AN2048" t="s">
        <v>7310</v>
      </c>
      <c r="AO2048" t="s">
        <v>268</v>
      </c>
      <c r="AP2048" t="s">
        <v>364</v>
      </c>
      <c r="AQ2048" t="s">
        <v>2937</v>
      </c>
      <c r="AR2048" t="s">
        <v>14404</v>
      </c>
      <c r="AS2048" t="s">
        <v>14405</v>
      </c>
      <c r="AT2048" t="s">
        <v>14406</v>
      </c>
      <c r="AU2048" t="s">
        <v>14407</v>
      </c>
      <c r="BA2048" t="s">
        <v>14408</v>
      </c>
      <c r="BB2048" t="s">
        <v>1966</v>
      </c>
      <c r="BC2048" t="s">
        <v>1966</v>
      </c>
      <c r="BD2048" t="s">
        <v>658</v>
      </c>
      <c r="BE2048" t="s">
        <v>704</v>
      </c>
      <c r="BF2048" t="s">
        <v>303</v>
      </c>
      <c r="BG2048" s="1">
        <v>5.8</v>
      </c>
      <c r="BO2048" t="s">
        <v>281</v>
      </c>
      <c r="BP2048" s="1">
        <v>199354</v>
      </c>
      <c r="BQ2048" s="1">
        <v>199354</v>
      </c>
      <c r="BU2048" s="1">
        <v>-0.5</v>
      </c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t="s">
        <v>282</v>
      </c>
      <c r="CG2048" s="1">
        <v>67</v>
      </c>
      <c r="CH2048" s="1">
        <v>13700</v>
      </c>
      <c r="CJ2048" s="1">
        <v>123000</v>
      </c>
      <c r="CX2048" s="1">
        <v>1927</v>
      </c>
      <c r="DA2048" s="1">
        <v>2340</v>
      </c>
      <c r="DK2048" s="1">
        <v>57900</v>
      </c>
      <c r="DV2048" s="1">
        <v>420</v>
      </c>
    </row>
    <row r="2049" spans="1:173" hidden="1" x14ac:dyDescent="0.25">
      <c r="A2049" t="s">
        <v>14409</v>
      </c>
      <c r="B2049" t="s">
        <v>14410</v>
      </c>
      <c r="C2049" t="s">
        <v>249</v>
      </c>
      <c r="F2049" t="s">
        <v>14411</v>
      </c>
      <c r="G2049" t="s">
        <v>14412</v>
      </c>
      <c r="I2049" t="s">
        <v>14413</v>
      </c>
      <c r="K2049" t="s">
        <v>253</v>
      </c>
      <c r="L2049" t="s">
        <v>254</v>
      </c>
      <c r="M2049" t="s">
        <v>255</v>
      </c>
      <c r="N2049" t="s">
        <v>29</v>
      </c>
      <c r="P2049" t="s">
        <v>50</v>
      </c>
      <c r="Q2049" t="s">
        <v>14355</v>
      </c>
      <c r="R2049" t="s">
        <v>257</v>
      </c>
      <c r="T2049" t="s">
        <v>3099</v>
      </c>
      <c r="V2049" t="s">
        <v>260</v>
      </c>
      <c r="W2049" t="s">
        <v>261</v>
      </c>
      <c r="X2049" t="s">
        <v>14414</v>
      </c>
      <c r="AE2049" t="s">
        <v>14415</v>
      </c>
      <c r="AG2049" t="s">
        <v>1277</v>
      </c>
      <c r="AJ2049" t="s">
        <v>2936</v>
      </c>
      <c r="AL2049" t="s">
        <v>709</v>
      </c>
      <c r="AN2049" t="s">
        <v>7310</v>
      </c>
      <c r="AO2049" t="s">
        <v>268</v>
      </c>
      <c r="AP2049" t="s">
        <v>364</v>
      </c>
      <c r="AQ2049" t="s">
        <v>2937</v>
      </c>
      <c r="AR2049" t="s">
        <v>3867</v>
      </c>
      <c r="AS2049" t="s">
        <v>8805</v>
      </c>
      <c r="AT2049" t="s">
        <v>5821</v>
      </c>
      <c r="AU2049" t="s">
        <v>14416</v>
      </c>
      <c r="BB2049" t="s">
        <v>7500</v>
      </c>
      <c r="BC2049" t="s">
        <v>7500</v>
      </c>
      <c r="BD2049" t="s">
        <v>301</v>
      </c>
      <c r="BE2049" t="s">
        <v>14417</v>
      </c>
      <c r="BF2049" t="s">
        <v>303</v>
      </c>
      <c r="BG2049" s="1">
        <v>7</v>
      </c>
      <c r="BO2049" t="s">
        <v>281</v>
      </c>
      <c r="BP2049" s="1">
        <v>95003</v>
      </c>
      <c r="BQ2049" s="1">
        <v>95003</v>
      </c>
      <c r="BU2049" s="1">
        <v>0</v>
      </c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t="s">
        <v>282</v>
      </c>
      <c r="CG2049" s="1">
        <v>529.87</v>
      </c>
      <c r="CH2049" s="1">
        <v>2771</v>
      </c>
      <c r="CJ2049" s="1">
        <v>57726.26</v>
      </c>
      <c r="DA2049" s="1">
        <v>680.96</v>
      </c>
      <c r="DK2049" s="1">
        <v>33226.589999999997</v>
      </c>
      <c r="DV2049" s="1">
        <v>68.099999999999994</v>
      </c>
    </row>
    <row r="2050" spans="1:173" hidden="1" x14ac:dyDescent="0.25">
      <c r="A2050" t="s">
        <v>14418</v>
      </c>
      <c r="B2050" t="s">
        <v>14419</v>
      </c>
      <c r="C2050" t="s">
        <v>249</v>
      </c>
      <c r="F2050" t="s">
        <v>14420</v>
      </c>
      <c r="G2050" t="s">
        <v>14421</v>
      </c>
      <c r="I2050" t="s">
        <v>14422</v>
      </c>
      <c r="K2050" t="s">
        <v>253</v>
      </c>
      <c r="L2050" t="s">
        <v>254</v>
      </c>
      <c r="M2050" t="s">
        <v>255</v>
      </c>
      <c r="N2050" t="s">
        <v>29</v>
      </c>
      <c r="P2050" t="s">
        <v>50</v>
      </c>
      <c r="Q2050" t="s">
        <v>14355</v>
      </c>
      <c r="R2050" t="s">
        <v>257</v>
      </c>
      <c r="T2050" t="s">
        <v>3099</v>
      </c>
      <c r="V2050" t="s">
        <v>260</v>
      </c>
      <c r="W2050" t="s">
        <v>261</v>
      </c>
      <c r="X2050" t="s">
        <v>14423</v>
      </c>
      <c r="AE2050" t="s">
        <v>14424</v>
      </c>
      <c r="AG2050" t="s">
        <v>5082</v>
      </c>
      <c r="AJ2050" t="s">
        <v>14425</v>
      </c>
      <c r="AL2050" t="s">
        <v>14426</v>
      </c>
      <c r="AN2050" t="s">
        <v>481</v>
      </c>
      <c r="AO2050" t="s">
        <v>268</v>
      </c>
      <c r="AP2050" t="s">
        <v>590</v>
      </c>
      <c r="AQ2050" t="s">
        <v>591</v>
      </c>
      <c r="AR2050" t="s">
        <v>14427</v>
      </c>
      <c r="AS2050" t="s">
        <v>14428</v>
      </c>
      <c r="AT2050" t="s">
        <v>14429</v>
      </c>
      <c r="AU2050" t="s">
        <v>3437</v>
      </c>
      <c r="BB2050" t="s">
        <v>1982</v>
      </c>
      <c r="BC2050" t="s">
        <v>1982</v>
      </c>
      <c r="BD2050" t="s">
        <v>301</v>
      </c>
      <c r="BE2050" t="s">
        <v>870</v>
      </c>
      <c r="BF2050" t="s">
        <v>303</v>
      </c>
      <c r="BG2050" s="1">
        <v>6.1</v>
      </c>
      <c r="BO2050" t="s">
        <v>281</v>
      </c>
      <c r="BP2050" s="1">
        <v>180798</v>
      </c>
      <c r="BQ2050" s="1">
        <v>180798</v>
      </c>
      <c r="BU2050" s="1">
        <v>0</v>
      </c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t="s">
        <v>282</v>
      </c>
      <c r="CG2050" s="1">
        <v>245.52</v>
      </c>
      <c r="CH2050" s="1">
        <v>10044</v>
      </c>
      <c r="CJ2050" s="1">
        <v>111153.60000000001</v>
      </c>
      <c r="DA2050" s="1">
        <v>1640.52</v>
      </c>
      <c r="DK2050" s="1">
        <v>57592.3</v>
      </c>
      <c r="DV2050" s="1">
        <v>122.76</v>
      </c>
    </row>
    <row r="2051" spans="1:173" hidden="1" x14ac:dyDescent="0.25">
      <c r="A2051" t="s">
        <v>14430</v>
      </c>
      <c r="B2051" t="s">
        <v>14431</v>
      </c>
      <c r="C2051" t="s">
        <v>249</v>
      </c>
      <c r="F2051" t="s">
        <v>14432</v>
      </c>
      <c r="G2051" t="s">
        <v>14433</v>
      </c>
      <c r="I2051" t="s">
        <v>14434</v>
      </c>
      <c r="K2051" t="s">
        <v>253</v>
      </c>
      <c r="L2051" t="s">
        <v>254</v>
      </c>
      <c r="M2051" t="s">
        <v>255</v>
      </c>
      <c r="N2051" t="s">
        <v>29</v>
      </c>
      <c r="P2051" t="s">
        <v>50</v>
      </c>
      <c r="Q2051" t="s">
        <v>14355</v>
      </c>
      <c r="R2051" t="s">
        <v>14392</v>
      </c>
      <c r="S2051" t="s">
        <v>14393</v>
      </c>
      <c r="T2051" t="s">
        <v>14435</v>
      </c>
      <c r="V2051" t="s">
        <v>260</v>
      </c>
      <c r="W2051" t="s">
        <v>695</v>
      </c>
      <c r="X2051" t="s">
        <v>14436</v>
      </c>
      <c r="AG2051" t="s">
        <v>1200</v>
      </c>
      <c r="AJ2051" t="s">
        <v>709</v>
      </c>
      <c r="AL2051" t="s">
        <v>709</v>
      </c>
      <c r="AN2051" t="s">
        <v>628</v>
      </c>
      <c r="AO2051" t="s">
        <v>268</v>
      </c>
      <c r="AP2051" t="s">
        <v>269</v>
      </c>
      <c r="AQ2051" t="s">
        <v>709</v>
      </c>
      <c r="AR2051" t="s">
        <v>2953</v>
      </c>
      <c r="AS2051" t="s">
        <v>7092</v>
      </c>
      <c r="AT2051" t="s">
        <v>14437</v>
      </c>
      <c r="AU2051" t="s">
        <v>14438</v>
      </c>
      <c r="BB2051" t="s">
        <v>3739</v>
      </c>
      <c r="BC2051" t="s">
        <v>3739</v>
      </c>
      <c r="BD2051" t="s">
        <v>301</v>
      </c>
      <c r="BE2051" t="s">
        <v>470</v>
      </c>
      <c r="BF2051" t="s">
        <v>303</v>
      </c>
      <c r="BG2051" s="1">
        <v>6.6</v>
      </c>
      <c r="BO2051" t="s">
        <v>281</v>
      </c>
      <c r="BP2051" s="1">
        <v>87513</v>
      </c>
      <c r="BQ2051" s="1">
        <v>87513</v>
      </c>
      <c r="BU2051" s="1">
        <v>0</v>
      </c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t="s">
        <v>282</v>
      </c>
      <c r="CG2051" s="1">
        <v>622.33000000000004</v>
      </c>
      <c r="CH2051" s="1">
        <v>9855</v>
      </c>
      <c r="CJ2051" s="1">
        <v>53100</v>
      </c>
      <c r="DA2051" s="1">
        <v>492.77</v>
      </c>
      <c r="DK2051" s="1">
        <v>22752.29</v>
      </c>
      <c r="DV2051" s="1">
        <v>690.3</v>
      </c>
    </row>
    <row r="2052" spans="1:173" hidden="1" x14ac:dyDescent="0.25">
      <c r="A2052" t="s">
        <v>14439</v>
      </c>
      <c r="B2052" t="s">
        <v>14440</v>
      </c>
      <c r="C2052" t="s">
        <v>249</v>
      </c>
      <c r="F2052" t="s">
        <v>14441</v>
      </c>
      <c r="G2052" t="s">
        <v>14442</v>
      </c>
      <c r="I2052" t="s">
        <v>14443</v>
      </c>
      <c r="K2052" t="s">
        <v>253</v>
      </c>
      <c r="L2052" t="s">
        <v>254</v>
      </c>
      <c r="M2052" t="s">
        <v>255</v>
      </c>
      <c r="N2052" t="s">
        <v>29</v>
      </c>
      <c r="P2052" t="s">
        <v>50</v>
      </c>
      <c r="Q2052" t="s">
        <v>14355</v>
      </c>
      <c r="R2052" t="s">
        <v>257</v>
      </c>
      <c r="T2052" t="s">
        <v>3099</v>
      </c>
      <c r="V2052" t="s">
        <v>260</v>
      </c>
      <c r="W2052" t="s">
        <v>561</v>
      </c>
      <c r="X2052" t="s">
        <v>14444</v>
      </c>
      <c r="AG2052" t="s">
        <v>14445</v>
      </c>
      <c r="AJ2052" t="s">
        <v>709</v>
      </c>
      <c r="AL2052" t="s">
        <v>2154</v>
      </c>
      <c r="AN2052" t="s">
        <v>628</v>
      </c>
      <c r="AO2052" t="s">
        <v>268</v>
      </c>
      <c r="AP2052" t="s">
        <v>269</v>
      </c>
      <c r="AQ2052" t="s">
        <v>709</v>
      </c>
      <c r="AR2052" t="s">
        <v>3587</v>
      </c>
      <c r="AS2052" t="s">
        <v>12229</v>
      </c>
      <c r="AT2052" t="s">
        <v>14446</v>
      </c>
      <c r="AU2052" t="s">
        <v>276</v>
      </c>
      <c r="BB2052" t="s">
        <v>1571</v>
      </c>
      <c r="BC2052" t="s">
        <v>1571</v>
      </c>
      <c r="BD2052" t="s">
        <v>301</v>
      </c>
      <c r="BE2052" t="s">
        <v>812</v>
      </c>
      <c r="BF2052" t="s">
        <v>303</v>
      </c>
      <c r="BG2052" s="1">
        <v>6.7</v>
      </c>
      <c r="BO2052" t="s">
        <v>281</v>
      </c>
      <c r="BP2052" s="1">
        <v>164194</v>
      </c>
      <c r="BQ2052" s="1">
        <v>164194</v>
      </c>
      <c r="BU2052" s="1">
        <v>0</v>
      </c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t="s">
        <v>282</v>
      </c>
      <c r="CG2052" s="1">
        <v>280.67</v>
      </c>
      <c r="CH2052" s="1">
        <v>9635</v>
      </c>
      <c r="CJ2052" s="1">
        <v>100997</v>
      </c>
      <c r="DA2052" s="1">
        <v>1679.6</v>
      </c>
      <c r="DK2052" s="1">
        <v>51435.54</v>
      </c>
      <c r="DV2052" s="1">
        <v>165.75</v>
      </c>
    </row>
    <row r="2053" spans="1:173" hidden="1" x14ac:dyDescent="0.25">
      <c r="A2053" t="s">
        <v>14447</v>
      </c>
      <c r="B2053" t="s">
        <v>14448</v>
      </c>
      <c r="C2053" t="s">
        <v>249</v>
      </c>
      <c r="F2053" t="s">
        <v>14449</v>
      </c>
      <c r="G2053" t="s">
        <v>14450</v>
      </c>
      <c r="I2053" t="s">
        <v>14451</v>
      </c>
      <c r="K2053" t="s">
        <v>253</v>
      </c>
      <c r="L2053" t="s">
        <v>254</v>
      </c>
      <c r="M2053" t="s">
        <v>255</v>
      </c>
      <c r="N2053" t="s">
        <v>29</v>
      </c>
      <c r="P2053" t="s">
        <v>50</v>
      </c>
      <c r="Q2053" t="s">
        <v>14355</v>
      </c>
      <c r="R2053" t="s">
        <v>14452</v>
      </c>
      <c r="S2053" t="s">
        <v>14453</v>
      </c>
      <c r="T2053" t="s">
        <v>3099</v>
      </c>
      <c r="V2053" t="s">
        <v>260</v>
      </c>
      <c r="W2053" t="s">
        <v>186</v>
      </c>
      <c r="X2053" t="s">
        <v>14454</v>
      </c>
      <c r="AE2053" t="s">
        <v>2652</v>
      </c>
      <c r="AG2053" t="s">
        <v>1277</v>
      </c>
      <c r="AJ2053" t="s">
        <v>709</v>
      </c>
      <c r="AL2053" t="s">
        <v>709</v>
      </c>
      <c r="AN2053" t="s">
        <v>628</v>
      </c>
      <c r="AO2053" t="s">
        <v>268</v>
      </c>
      <c r="AP2053" t="s">
        <v>269</v>
      </c>
      <c r="AQ2053" t="s">
        <v>709</v>
      </c>
      <c r="AR2053" t="s">
        <v>14455</v>
      </c>
      <c r="AS2053" t="s">
        <v>14456</v>
      </c>
      <c r="AT2053" t="s">
        <v>5017</v>
      </c>
      <c r="AU2053" t="s">
        <v>14457</v>
      </c>
      <c r="BB2053" t="s">
        <v>3891</v>
      </c>
      <c r="BC2053" t="s">
        <v>3891</v>
      </c>
      <c r="BD2053" t="s">
        <v>301</v>
      </c>
      <c r="BE2053" t="s">
        <v>14458</v>
      </c>
      <c r="BF2053" t="s">
        <v>303</v>
      </c>
      <c r="BG2053" s="1">
        <v>7.9</v>
      </c>
      <c r="BO2053" t="s">
        <v>281</v>
      </c>
      <c r="BP2053" s="1">
        <v>19409</v>
      </c>
      <c r="BQ2053" s="1">
        <v>19409</v>
      </c>
      <c r="BU2053" s="1">
        <v>0</v>
      </c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t="s">
        <v>282</v>
      </c>
      <c r="CG2053" s="1">
        <v>2179.21</v>
      </c>
      <c r="CH2053" s="1">
        <v>64.959999999999994</v>
      </c>
      <c r="CJ2053" s="1">
        <v>9214.17</v>
      </c>
      <c r="DA2053" s="1">
        <v>48.72</v>
      </c>
      <c r="DK2053" s="1">
        <v>7044.1</v>
      </c>
      <c r="DV2053" s="1">
        <v>858.69</v>
      </c>
    </row>
    <row r="2054" spans="1:173" hidden="1" x14ac:dyDescent="0.25">
      <c r="A2054" t="s">
        <v>14459</v>
      </c>
      <c r="B2054" t="s">
        <v>14460</v>
      </c>
      <c r="C2054" t="s">
        <v>249</v>
      </c>
      <c r="F2054" t="s">
        <v>14461</v>
      </c>
      <c r="G2054" t="s">
        <v>14462</v>
      </c>
      <c r="I2054" t="s">
        <v>14463</v>
      </c>
      <c r="K2054" t="s">
        <v>253</v>
      </c>
      <c r="L2054" t="s">
        <v>254</v>
      </c>
      <c r="M2054" t="s">
        <v>255</v>
      </c>
      <c r="N2054" t="s">
        <v>29</v>
      </c>
      <c r="P2054" t="s">
        <v>50</v>
      </c>
      <c r="Q2054" t="s">
        <v>14355</v>
      </c>
      <c r="R2054" t="s">
        <v>14464</v>
      </c>
      <c r="S2054" t="s">
        <v>14465</v>
      </c>
      <c r="T2054" t="s">
        <v>3099</v>
      </c>
      <c r="V2054" t="s">
        <v>260</v>
      </c>
      <c r="W2054" t="s">
        <v>720</v>
      </c>
      <c r="X2054" t="s">
        <v>14466</v>
      </c>
      <c r="AE2054" t="s">
        <v>14467</v>
      </c>
      <c r="AG2054" t="s">
        <v>264</v>
      </c>
      <c r="AJ2054" t="s">
        <v>709</v>
      </c>
      <c r="AL2054" t="s">
        <v>14468</v>
      </c>
      <c r="AN2054" t="s">
        <v>628</v>
      </c>
      <c r="AO2054" t="s">
        <v>268</v>
      </c>
      <c r="AP2054" t="s">
        <v>269</v>
      </c>
      <c r="AQ2054" t="s">
        <v>709</v>
      </c>
      <c r="AR2054" t="s">
        <v>14469</v>
      </c>
      <c r="AS2054" t="s">
        <v>14470</v>
      </c>
      <c r="AT2054" t="s">
        <v>14471</v>
      </c>
      <c r="BB2054" t="s">
        <v>3891</v>
      </c>
      <c r="BC2054" t="s">
        <v>3891</v>
      </c>
      <c r="BD2054" t="s">
        <v>301</v>
      </c>
      <c r="BE2054" t="s">
        <v>14472</v>
      </c>
      <c r="BF2054" t="s">
        <v>390</v>
      </c>
      <c r="BG2054" s="1">
        <v>7.62</v>
      </c>
      <c r="BO2054" t="s">
        <v>281</v>
      </c>
      <c r="BP2054" s="1">
        <v>17628</v>
      </c>
      <c r="BQ2054" s="1">
        <v>17628</v>
      </c>
      <c r="BU2054" s="1">
        <v>0</v>
      </c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t="s">
        <v>282</v>
      </c>
      <c r="CG2054" s="1">
        <v>1830.05</v>
      </c>
      <c r="CH2054" s="1">
        <v>81.2</v>
      </c>
      <c r="CJ2054" s="1">
        <v>9177.6299999999992</v>
      </c>
      <c r="DA2054" s="1">
        <v>39.590000000000003</v>
      </c>
      <c r="DK2054" s="1">
        <v>6484.84</v>
      </c>
      <c r="DV2054" s="1">
        <v>15.23</v>
      </c>
    </row>
    <row r="2055" spans="1:173" hidden="1" x14ac:dyDescent="0.25">
      <c r="A2055" t="s">
        <v>14473</v>
      </c>
      <c r="B2055" t="s">
        <v>14474</v>
      </c>
      <c r="C2055" t="s">
        <v>249</v>
      </c>
      <c r="F2055" t="s">
        <v>14475</v>
      </c>
      <c r="G2055" t="s">
        <v>14476</v>
      </c>
      <c r="I2055" t="s">
        <v>14477</v>
      </c>
      <c r="K2055" t="s">
        <v>253</v>
      </c>
      <c r="L2055" t="s">
        <v>254</v>
      </c>
      <c r="M2055" t="s">
        <v>255</v>
      </c>
      <c r="N2055" t="s">
        <v>29</v>
      </c>
      <c r="P2055" t="s">
        <v>50</v>
      </c>
      <c r="Q2055" t="s">
        <v>14355</v>
      </c>
      <c r="R2055" t="s">
        <v>14392</v>
      </c>
      <c r="S2055" t="s">
        <v>14393</v>
      </c>
      <c r="T2055" t="s">
        <v>14478</v>
      </c>
      <c r="V2055" t="s">
        <v>260</v>
      </c>
      <c r="W2055" t="s">
        <v>720</v>
      </c>
      <c r="X2055" t="s">
        <v>14479</v>
      </c>
      <c r="AE2055" t="s">
        <v>14480</v>
      </c>
      <c r="AJ2055" t="s">
        <v>2936</v>
      </c>
      <c r="AL2055" t="s">
        <v>7087</v>
      </c>
      <c r="AN2055" t="s">
        <v>7088</v>
      </c>
      <c r="AO2055" t="s">
        <v>268</v>
      </c>
      <c r="AP2055" t="s">
        <v>364</v>
      </c>
      <c r="AQ2055" t="s">
        <v>2937</v>
      </c>
      <c r="AR2055" t="s">
        <v>14481</v>
      </c>
      <c r="AT2055" t="s">
        <v>14482</v>
      </c>
      <c r="AX2055" t="s">
        <v>577</v>
      </c>
      <c r="BB2055" t="s">
        <v>578</v>
      </c>
      <c r="BC2055" t="s">
        <v>9275</v>
      </c>
      <c r="BD2055" t="s">
        <v>656</v>
      </c>
      <c r="BE2055" t="s">
        <v>704</v>
      </c>
      <c r="BF2055" t="s">
        <v>303</v>
      </c>
      <c r="BG2055" s="1">
        <v>6.25</v>
      </c>
      <c r="BO2055" t="s">
        <v>281</v>
      </c>
      <c r="BP2055" s="1">
        <v>212330</v>
      </c>
      <c r="BQ2055" s="1">
        <v>212330</v>
      </c>
      <c r="BU2055" s="1">
        <v>-0.1</v>
      </c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G2055" s="1">
        <v>81.25</v>
      </c>
      <c r="CH2055" s="1">
        <v>15866</v>
      </c>
      <c r="CJ2055" s="1">
        <v>130921.65</v>
      </c>
      <c r="DA2055" s="1">
        <v>2237.11</v>
      </c>
      <c r="DK2055" s="1">
        <v>62614.05</v>
      </c>
      <c r="DV2055" s="1">
        <v>470.31</v>
      </c>
    </row>
    <row r="2056" spans="1:173" hidden="1" x14ac:dyDescent="0.25">
      <c r="A2056" t="s">
        <v>14483</v>
      </c>
      <c r="B2056" t="s">
        <v>14484</v>
      </c>
      <c r="C2056" t="s">
        <v>249</v>
      </c>
      <c r="F2056" t="s">
        <v>14475</v>
      </c>
      <c r="G2056" t="s">
        <v>14476</v>
      </c>
      <c r="I2056" t="s">
        <v>14477</v>
      </c>
      <c r="K2056" t="s">
        <v>253</v>
      </c>
      <c r="L2056" t="s">
        <v>254</v>
      </c>
      <c r="M2056" t="s">
        <v>255</v>
      </c>
      <c r="N2056" t="s">
        <v>29</v>
      </c>
      <c r="P2056" t="s">
        <v>50</v>
      </c>
      <c r="Q2056" t="s">
        <v>14355</v>
      </c>
      <c r="R2056" t="s">
        <v>14392</v>
      </c>
      <c r="S2056" t="s">
        <v>14393</v>
      </c>
      <c r="T2056" t="s">
        <v>14478</v>
      </c>
      <c r="V2056" t="s">
        <v>260</v>
      </c>
      <c r="W2056" t="s">
        <v>720</v>
      </c>
      <c r="X2056" t="s">
        <v>14479</v>
      </c>
      <c r="AE2056" t="s">
        <v>14485</v>
      </c>
      <c r="AJ2056" t="s">
        <v>2936</v>
      </c>
      <c r="AL2056" t="s">
        <v>7087</v>
      </c>
      <c r="AN2056" t="s">
        <v>7088</v>
      </c>
      <c r="AO2056" t="s">
        <v>268</v>
      </c>
      <c r="AP2056" t="s">
        <v>364</v>
      </c>
      <c r="AQ2056" t="s">
        <v>2937</v>
      </c>
      <c r="AR2056" t="s">
        <v>6067</v>
      </c>
      <c r="AS2056" t="s">
        <v>13295</v>
      </c>
      <c r="AT2056" t="s">
        <v>14482</v>
      </c>
      <c r="AX2056" t="s">
        <v>577</v>
      </c>
      <c r="BB2056" t="s">
        <v>756</v>
      </c>
      <c r="BC2056" t="s">
        <v>14486</v>
      </c>
      <c r="BD2056" t="s">
        <v>656</v>
      </c>
      <c r="BE2056" t="s">
        <v>2642</v>
      </c>
      <c r="BF2056" t="s">
        <v>303</v>
      </c>
      <c r="BG2056" s="1">
        <v>2.4500000000000002</v>
      </c>
      <c r="BO2056" t="s">
        <v>281</v>
      </c>
      <c r="BP2056" s="1">
        <v>179253</v>
      </c>
      <c r="BQ2056" s="1">
        <v>179253</v>
      </c>
      <c r="BU2056" s="1">
        <v>-0.1</v>
      </c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G2056" t="s">
        <v>282</v>
      </c>
      <c r="CH2056" s="1">
        <v>15553</v>
      </c>
      <c r="CJ2056" s="1">
        <v>128086.81</v>
      </c>
      <c r="DA2056" s="1">
        <v>2086.38</v>
      </c>
      <c r="DK2056" s="1">
        <v>61550.85</v>
      </c>
      <c r="DV2056" s="1">
        <v>802.63</v>
      </c>
      <c r="FQ2056" t="s">
        <v>353</v>
      </c>
    </row>
    <row r="2057" spans="1:173" hidden="1" x14ac:dyDescent="0.25">
      <c r="A2057" t="s">
        <v>14487</v>
      </c>
      <c r="B2057" t="s">
        <v>14488</v>
      </c>
      <c r="C2057" t="s">
        <v>249</v>
      </c>
      <c r="F2057" t="s">
        <v>14489</v>
      </c>
      <c r="G2057" t="s">
        <v>14490</v>
      </c>
      <c r="I2057" t="s">
        <v>14491</v>
      </c>
      <c r="K2057" t="s">
        <v>253</v>
      </c>
      <c r="L2057" t="s">
        <v>254</v>
      </c>
      <c r="M2057" t="s">
        <v>255</v>
      </c>
      <c r="N2057" t="s">
        <v>29</v>
      </c>
      <c r="P2057" t="s">
        <v>50</v>
      </c>
      <c r="Q2057" t="s">
        <v>14355</v>
      </c>
      <c r="R2057" t="s">
        <v>14492</v>
      </c>
      <c r="S2057" t="s">
        <v>14493</v>
      </c>
      <c r="T2057" t="s">
        <v>14494</v>
      </c>
      <c r="V2057" t="s">
        <v>260</v>
      </c>
      <c r="W2057" t="s">
        <v>720</v>
      </c>
      <c r="X2057" t="s">
        <v>14495</v>
      </c>
      <c r="AE2057" t="s">
        <v>14496</v>
      </c>
      <c r="AJ2057" t="s">
        <v>709</v>
      </c>
      <c r="AL2057" t="s">
        <v>680</v>
      </c>
      <c r="AN2057" t="s">
        <v>681</v>
      </c>
      <c r="AO2057" t="s">
        <v>268</v>
      </c>
      <c r="AP2057" t="s">
        <v>269</v>
      </c>
      <c r="AQ2057" t="s">
        <v>709</v>
      </c>
      <c r="AR2057" t="s">
        <v>14497</v>
      </c>
      <c r="AS2057" t="s">
        <v>12377</v>
      </c>
      <c r="AT2057" t="s">
        <v>14498</v>
      </c>
      <c r="AX2057" t="s">
        <v>686</v>
      </c>
      <c r="BB2057" t="s">
        <v>453</v>
      </c>
      <c r="BC2057" t="s">
        <v>453</v>
      </c>
      <c r="BD2057" t="s">
        <v>656</v>
      </c>
      <c r="BE2057" t="s">
        <v>5302</v>
      </c>
      <c r="BF2057" t="s">
        <v>390</v>
      </c>
      <c r="BG2057" s="1">
        <v>7.7</v>
      </c>
      <c r="BH2057" t="s">
        <v>390</v>
      </c>
      <c r="BO2057" t="s">
        <v>281</v>
      </c>
      <c r="BP2057" s="1">
        <v>19834</v>
      </c>
      <c r="BQ2057" s="1">
        <v>19834</v>
      </c>
      <c r="BU2057" s="1">
        <v>0</v>
      </c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G2057" s="1">
        <v>1339.09</v>
      </c>
      <c r="CH2057" s="1">
        <v>211.33</v>
      </c>
      <c r="CJ2057" s="1">
        <v>10590.78</v>
      </c>
      <c r="CX2057" t="s">
        <v>410</v>
      </c>
      <c r="CZ2057" t="s">
        <v>410</v>
      </c>
      <c r="DA2057" s="1">
        <v>49.78</v>
      </c>
      <c r="DK2057" s="1">
        <v>7228.84</v>
      </c>
      <c r="DV2057" s="1">
        <v>406.4</v>
      </c>
      <c r="ED2057" s="1">
        <v>8.1300000000000008</v>
      </c>
    </row>
    <row r="2058" spans="1:173" hidden="1" x14ac:dyDescent="0.25">
      <c r="A2058" t="s">
        <v>14499</v>
      </c>
      <c r="B2058" t="s">
        <v>14500</v>
      </c>
      <c r="C2058" t="s">
        <v>249</v>
      </c>
      <c r="F2058" t="s">
        <v>14501</v>
      </c>
      <c r="G2058" t="s">
        <v>14502</v>
      </c>
      <c r="I2058" t="s">
        <v>14503</v>
      </c>
      <c r="K2058" t="s">
        <v>253</v>
      </c>
      <c r="L2058" t="s">
        <v>254</v>
      </c>
      <c r="M2058" t="s">
        <v>255</v>
      </c>
      <c r="N2058" t="s">
        <v>29</v>
      </c>
      <c r="P2058" t="s">
        <v>50</v>
      </c>
      <c r="Q2058" t="s">
        <v>14355</v>
      </c>
      <c r="R2058" t="s">
        <v>14492</v>
      </c>
      <c r="S2058" t="s">
        <v>14493</v>
      </c>
      <c r="T2058" t="s">
        <v>10769</v>
      </c>
      <c r="V2058" t="s">
        <v>260</v>
      </c>
      <c r="W2058" t="s">
        <v>695</v>
      </c>
      <c r="X2058" t="s">
        <v>14495</v>
      </c>
      <c r="AJ2058" t="s">
        <v>709</v>
      </c>
      <c r="AL2058" t="s">
        <v>680</v>
      </c>
      <c r="AN2058" t="s">
        <v>681</v>
      </c>
      <c r="AO2058" t="s">
        <v>268</v>
      </c>
      <c r="AP2058" t="s">
        <v>269</v>
      </c>
      <c r="AQ2058" t="s">
        <v>709</v>
      </c>
      <c r="AR2058" t="s">
        <v>14497</v>
      </c>
      <c r="AS2058" t="s">
        <v>12377</v>
      </c>
      <c r="AT2058" t="s">
        <v>14504</v>
      </c>
      <c r="AU2058" t="s">
        <v>7437</v>
      </c>
      <c r="AX2058" t="s">
        <v>686</v>
      </c>
      <c r="BB2058" t="s">
        <v>453</v>
      </c>
      <c r="BC2058" t="s">
        <v>453</v>
      </c>
      <c r="BD2058" t="s">
        <v>656</v>
      </c>
      <c r="BG2058" s="1">
        <v>7.77</v>
      </c>
      <c r="BH2058" t="s">
        <v>390</v>
      </c>
      <c r="BO2058" t="s">
        <v>281</v>
      </c>
      <c r="BP2058" s="1">
        <v>19831</v>
      </c>
      <c r="BQ2058" s="1">
        <v>19831</v>
      </c>
      <c r="BU2058" s="1">
        <v>0</v>
      </c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t="s">
        <v>282</v>
      </c>
      <c r="CG2058" s="1">
        <v>1363.47</v>
      </c>
      <c r="CH2058" s="1">
        <v>227.58</v>
      </c>
      <c r="CJ2058" s="1">
        <v>10518.65</v>
      </c>
      <c r="CX2058" t="s">
        <v>410</v>
      </c>
      <c r="CZ2058" t="s">
        <v>410</v>
      </c>
      <c r="DA2058" s="1">
        <v>39.619999999999997</v>
      </c>
      <c r="DB2058" t="s">
        <v>282</v>
      </c>
      <c r="DK2058" s="1">
        <v>7212.58</v>
      </c>
      <c r="DN2058" t="s">
        <v>282</v>
      </c>
      <c r="DV2058" s="1">
        <v>457.2</v>
      </c>
      <c r="ED2058" s="1">
        <v>12.19</v>
      </c>
    </row>
    <row r="2059" spans="1:173" hidden="1" x14ac:dyDescent="0.25">
      <c r="A2059" t="s">
        <v>14505</v>
      </c>
      <c r="B2059" t="s">
        <v>14506</v>
      </c>
      <c r="C2059" t="s">
        <v>249</v>
      </c>
      <c r="F2059" t="s">
        <v>14501</v>
      </c>
      <c r="G2059" t="s">
        <v>14502</v>
      </c>
      <c r="I2059" t="s">
        <v>14503</v>
      </c>
      <c r="K2059" t="s">
        <v>253</v>
      </c>
      <c r="L2059" t="s">
        <v>254</v>
      </c>
      <c r="M2059" t="s">
        <v>255</v>
      </c>
      <c r="N2059" t="s">
        <v>29</v>
      </c>
      <c r="P2059" t="s">
        <v>50</v>
      </c>
      <c r="Q2059" t="s">
        <v>14355</v>
      </c>
      <c r="R2059" t="s">
        <v>14492</v>
      </c>
      <c r="S2059" t="s">
        <v>14493</v>
      </c>
      <c r="T2059" t="s">
        <v>10769</v>
      </c>
      <c r="V2059" t="s">
        <v>260</v>
      </c>
      <c r="W2059" t="s">
        <v>695</v>
      </c>
      <c r="X2059" t="s">
        <v>14495</v>
      </c>
      <c r="AJ2059" t="s">
        <v>709</v>
      </c>
      <c r="AL2059" t="s">
        <v>680</v>
      </c>
      <c r="AN2059" t="s">
        <v>681</v>
      </c>
      <c r="AO2059" t="s">
        <v>268</v>
      </c>
      <c r="AP2059" t="s">
        <v>269</v>
      </c>
      <c r="AQ2059" t="s">
        <v>709</v>
      </c>
      <c r="AR2059" t="s">
        <v>14497</v>
      </c>
      <c r="AS2059" t="s">
        <v>12377</v>
      </c>
      <c r="AT2059" t="s">
        <v>14504</v>
      </c>
      <c r="AU2059" t="s">
        <v>7437</v>
      </c>
      <c r="AX2059" t="s">
        <v>686</v>
      </c>
      <c r="BB2059" t="s">
        <v>453</v>
      </c>
      <c r="BC2059" t="s">
        <v>453</v>
      </c>
      <c r="BD2059" t="s">
        <v>656</v>
      </c>
      <c r="BG2059" s="1">
        <v>7.85</v>
      </c>
      <c r="BH2059" t="s">
        <v>390</v>
      </c>
      <c r="BO2059" t="s">
        <v>281</v>
      </c>
      <c r="BP2059" s="1">
        <v>19789</v>
      </c>
      <c r="BQ2059" s="1">
        <v>19789</v>
      </c>
      <c r="BU2059" s="1">
        <v>0</v>
      </c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t="s">
        <v>282</v>
      </c>
      <c r="CG2059" s="1">
        <v>1332.99</v>
      </c>
      <c r="CH2059" s="1">
        <v>211.33</v>
      </c>
      <c r="CJ2059" s="1">
        <v>10518.65</v>
      </c>
      <c r="CX2059" t="s">
        <v>410</v>
      </c>
      <c r="CZ2059" t="s">
        <v>410</v>
      </c>
      <c r="DA2059" s="1">
        <v>39.619999999999997</v>
      </c>
      <c r="DB2059" t="s">
        <v>282</v>
      </c>
      <c r="DK2059" s="1">
        <v>7221.73</v>
      </c>
      <c r="DN2059" t="s">
        <v>282</v>
      </c>
      <c r="DV2059" s="1">
        <v>457.2</v>
      </c>
      <c r="ED2059" s="1">
        <v>8.1300000000000008</v>
      </c>
    </row>
    <row r="2060" spans="1:173" hidden="1" x14ac:dyDescent="0.25">
      <c r="A2060" t="s">
        <v>14507</v>
      </c>
      <c r="B2060" t="s">
        <v>14508</v>
      </c>
      <c r="C2060" t="s">
        <v>249</v>
      </c>
      <c r="F2060" t="s">
        <v>14501</v>
      </c>
      <c r="G2060" t="s">
        <v>14502</v>
      </c>
      <c r="I2060" t="s">
        <v>14503</v>
      </c>
      <c r="K2060" t="s">
        <v>253</v>
      </c>
      <c r="L2060" t="s">
        <v>254</v>
      </c>
      <c r="M2060" t="s">
        <v>255</v>
      </c>
      <c r="N2060" t="s">
        <v>29</v>
      </c>
      <c r="P2060" t="s">
        <v>50</v>
      </c>
      <c r="Q2060" t="s">
        <v>14355</v>
      </c>
      <c r="R2060" t="s">
        <v>14492</v>
      </c>
      <c r="S2060" t="s">
        <v>14493</v>
      </c>
      <c r="T2060" t="s">
        <v>3083</v>
      </c>
      <c r="V2060" t="s">
        <v>260</v>
      </c>
      <c r="W2060" t="s">
        <v>695</v>
      </c>
      <c r="X2060" t="s">
        <v>14495</v>
      </c>
      <c r="AJ2060" t="s">
        <v>709</v>
      </c>
      <c r="AL2060" t="s">
        <v>680</v>
      </c>
      <c r="AN2060" t="s">
        <v>681</v>
      </c>
      <c r="AO2060" t="s">
        <v>268</v>
      </c>
      <c r="AP2060" t="s">
        <v>269</v>
      </c>
      <c r="AQ2060" t="s">
        <v>709</v>
      </c>
      <c r="AR2060" t="s">
        <v>14497</v>
      </c>
      <c r="AS2060" t="s">
        <v>12377</v>
      </c>
      <c r="AT2060" t="s">
        <v>14504</v>
      </c>
      <c r="AU2060" t="s">
        <v>7437</v>
      </c>
      <c r="AX2060" t="s">
        <v>686</v>
      </c>
      <c r="BB2060" t="s">
        <v>453</v>
      </c>
      <c r="BC2060" t="s">
        <v>453</v>
      </c>
      <c r="BD2060" t="s">
        <v>656</v>
      </c>
      <c r="BG2060" s="1">
        <v>7.62</v>
      </c>
      <c r="BH2060" t="s">
        <v>390</v>
      </c>
      <c r="BO2060" t="s">
        <v>281</v>
      </c>
      <c r="BP2060" s="1">
        <v>19893</v>
      </c>
      <c r="BQ2060" s="1">
        <v>19893</v>
      </c>
      <c r="BU2060" s="1">
        <v>0</v>
      </c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t="s">
        <v>282</v>
      </c>
      <c r="CG2060" s="1">
        <v>1351.28</v>
      </c>
      <c r="CH2060" s="1">
        <v>211.33</v>
      </c>
      <c r="CJ2060" s="1">
        <v>10590.78</v>
      </c>
      <c r="CX2060" t="s">
        <v>410</v>
      </c>
      <c r="CZ2060" t="s">
        <v>410</v>
      </c>
      <c r="DA2060" s="1">
        <v>39.619999999999997</v>
      </c>
      <c r="DB2060" t="s">
        <v>282</v>
      </c>
      <c r="DK2060" s="1">
        <v>7268.46</v>
      </c>
      <c r="DN2060" t="s">
        <v>282</v>
      </c>
      <c r="DV2060" s="1">
        <v>431.8</v>
      </c>
      <c r="ED2060" t="s">
        <v>410</v>
      </c>
    </row>
    <row r="2061" spans="1:173" hidden="1" x14ac:dyDescent="0.25">
      <c r="A2061" t="s">
        <v>14509</v>
      </c>
      <c r="B2061" t="s">
        <v>14510</v>
      </c>
      <c r="C2061" t="s">
        <v>249</v>
      </c>
      <c r="F2061" t="s">
        <v>14501</v>
      </c>
      <c r="G2061" t="s">
        <v>14502</v>
      </c>
      <c r="I2061" t="s">
        <v>14503</v>
      </c>
      <c r="K2061" t="s">
        <v>253</v>
      </c>
      <c r="L2061" t="s">
        <v>254</v>
      </c>
      <c r="M2061" t="s">
        <v>255</v>
      </c>
      <c r="N2061" t="s">
        <v>29</v>
      </c>
      <c r="P2061" t="s">
        <v>50</v>
      </c>
      <c r="Q2061" t="s">
        <v>14355</v>
      </c>
      <c r="R2061" t="s">
        <v>14492</v>
      </c>
      <c r="S2061" t="s">
        <v>14493</v>
      </c>
      <c r="T2061" t="s">
        <v>3083</v>
      </c>
      <c r="V2061" t="s">
        <v>260</v>
      </c>
      <c r="W2061" t="s">
        <v>695</v>
      </c>
      <c r="X2061" t="s">
        <v>14495</v>
      </c>
      <c r="AJ2061" t="s">
        <v>709</v>
      </c>
      <c r="AL2061" t="s">
        <v>680</v>
      </c>
      <c r="AN2061" t="s">
        <v>681</v>
      </c>
      <c r="AO2061" t="s">
        <v>268</v>
      </c>
      <c r="AP2061" t="s">
        <v>269</v>
      </c>
      <c r="AQ2061" t="s">
        <v>709</v>
      </c>
      <c r="AR2061" t="s">
        <v>14497</v>
      </c>
      <c r="AS2061" t="s">
        <v>12377</v>
      </c>
      <c r="AT2061" t="s">
        <v>14504</v>
      </c>
      <c r="AU2061" t="s">
        <v>7437</v>
      </c>
      <c r="AX2061" t="s">
        <v>686</v>
      </c>
      <c r="BB2061" t="s">
        <v>453</v>
      </c>
      <c r="BC2061" t="s">
        <v>453</v>
      </c>
      <c r="BD2061" t="s">
        <v>656</v>
      </c>
      <c r="BG2061" s="1">
        <v>7.63</v>
      </c>
      <c r="BH2061" t="s">
        <v>390</v>
      </c>
      <c r="BO2061" t="s">
        <v>281</v>
      </c>
      <c r="BP2061" s="1">
        <v>19908</v>
      </c>
      <c r="BQ2061" s="1">
        <v>19908</v>
      </c>
      <c r="BU2061" s="1">
        <v>0</v>
      </c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t="s">
        <v>282</v>
      </c>
      <c r="CG2061" s="1">
        <v>1353.31</v>
      </c>
      <c r="CH2061" s="1">
        <v>211.33</v>
      </c>
      <c r="CJ2061" s="1">
        <v>10627.36</v>
      </c>
      <c r="CX2061" t="s">
        <v>410</v>
      </c>
      <c r="CZ2061" t="s">
        <v>410</v>
      </c>
      <c r="DA2061" s="1">
        <v>49.78</v>
      </c>
      <c r="DB2061" t="s">
        <v>282</v>
      </c>
      <c r="DK2061" s="1">
        <v>7260.34</v>
      </c>
      <c r="DN2061" t="s">
        <v>282</v>
      </c>
      <c r="DV2061" s="1">
        <v>406.4</v>
      </c>
      <c r="ED2061" t="s">
        <v>410</v>
      </c>
    </row>
    <row r="2062" spans="1:173" hidden="1" x14ac:dyDescent="0.25">
      <c r="A2062" t="s">
        <v>14511</v>
      </c>
      <c r="B2062" t="s">
        <v>14512</v>
      </c>
      <c r="C2062" t="s">
        <v>249</v>
      </c>
      <c r="F2062" t="s">
        <v>14501</v>
      </c>
      <c r="G2062" t="s">
        <v>14502</v>
      </c>
      <c r="I2062" t="s">
        <v>14503</v>
      </c>
      <c r="K2062" t="s">
        <v>253</v>
      </c>
      <c r="L2062" t="s">
        <v>254</v>
      </c>
      <c r="M2062" t="s">
        <v>255</v>
      </c>
      <c r="N2062" t="s">
        <v>29</v>
      </c>
      <c r="P2062" t="s">
        <v>50</v>
      </c>
      <c r="Q2062" t="s">
        <v>14355</v>
      </c>
      <c r="R2062" t="s">
        <v>14492</v>
      </c>
      <c r="S2062" t="s">
        <v>14493</v>
      </c>
      <c r="T2062" t="s">
        <v>3083</v>
      </c>
      <c r="V2062" t="s">
        <v>260</v>
      </c>
      <c r="W2062" t="s">
        <v>695</v>
      </c>
      <c r="X2062" t="s">
        <v>14495</v>
      </c>
      <c r="AJ2062" t="s">
        <v>709</v>
      </c>
      <c r="AL2062" t="s">
        <v>680</v>
      </c>
      <c r="AN2062" t="s">
        <v>681</v>
      </c>
      <c r="AO2062" t="s">
        <v>268</v>
      </c>
      <c r="AP2062" t="s">
        <v>269</v>
      </c>
      <c r="AQ2062" t="s">
        <v>709</v>
      </c>
      <c r="AR2062" t="s">
        <v>14497</v>
      </c>
      <c r="AS2062" t="s">
        <v>12377</v>
      </c>
      <c r="AT2062" t="s">
        <v>14504</v>
      </c>
      <c r="AU2062" t="s">
        <v>7437</v>
      </c>
      <c r="AX2062" t="s">
        <v>686</v>
      </c>
      <c r="BB2062" t="s">
        <v>453</v>
      </c>
      <c r="BC2062" t="s">
        <v>453</v>
      </c>
      <c r="BD2062" t="s">
        <v>656</v>
      </c>
      <c r="BG2062" s="1">
        <v>7.72</v>
      </c>
      <c r="BH2062" t="s">
        <v>390</v>
      </c>
      <c r="BO2062" t="s">
        <v>281</v>
      </c>
      <c r="BP2062" s="1">
        <v>19800</v>
      </c>
      <c r="BQ2062" s="1">
        <v>19800</v>
      </c>
      <c r="BU2062" s="1">
        <v>0</v>
      </c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t="s">
        <v>282</v>
      </c>
      <c r="CG2062" s="1">
        <v>1310.6400000000001</v>
      </c>
      <c r="CH2062" s="1">
        <v>227.58</v>
      </c>
      <c r="CJ2062" s="1">
        <v>10590.78</v>
      </c>
      <c r="CX2062" t="s">
        <v>410</v>
      </c>
      <c r="CZ2062" t="s">
        <v>410</v>
      </c>
      <c r="DA2062" s="1">
        <v>39.619999999999997</v>
      </c>
      <c r="DB2062" t="s">
        <v>282</v>
      </c>
      <c r="DK2062" s="1">
        <v>7215.63</v>
      </c>
      <c r="DN2062" t="s">
        <v>282</v>
      </c>
      <c r="DV2062" s="1">
        <v>406.4</v>
      </c>
      <c r="ED2062" s="1">
        <v>10.16</v>
      </c>
    </row>
    <row r="2063" spans="1:173" hidden="1" x14ac:dyDescent="0.25">
      <c r="A2063" t="s">
        <v>14513</v>
      </c>
      <c r="B2063" t="s">
        <v>14514</v>
      </c>
      <c r="C2063" t="s">
        <v>249</v>
      </c>
      <c r="F2063" t="s">
        <v>14501</v>
      </c>
      <c r="G2063" t="s">
        <v>14502</v>
      </c>
      <c r="I2063" t="s">
        <v>14503</v>
      </c>
      <c r="K2063" t="s">
        <v>253</v>
      </c>
      <c r="L2063" t="s">
        <v>254</v>
      </c>
      <c r="M2063" t="s">
        <v>255</v>
      </c>
      <c r="N2063" t="s">
        <v>29</v>
      </c>
      <c r="P2063" t="s">
        <v>50</v>
      </c>
      <c r="Q2063" t="s">
        <v>14355</v>
      </c>
      <c r="R2063" t="s">
        <v>14492</v>
      </c>
      <c r="S2063" t="s">
        <v>14493</v>
      </c>
      <c r="T2063" t="s">
        <v>3083</v>
      </c>
      <c r="V2063" t="s">
        <v>260</v>
      </c>
      <c r="W2063" t="s">
        <v>695</v>
      </c>
      <c r="X2063" t="s">
        <v>14495</v>
      </c>
      <c r="AJ2063" t="s">
        <v>709</v>
      </c>
      <c r="AL2063" t="s">
        <v>680</v>
      </c>
      <c r="AN2063" t="s">
        <v>681</v>
      </c>
      <c r="AO2063" t="s">
        <v>268</v>
      </c>
      <c r="AP2063" t="s">
        <v>269</v>
      </c>
      <c r="AQ2063" t="s">
        <v>709</v>
      </c>
      <c r="AR2063" t="s">
        <v>14497</v>
      </c>
      <c r="AS2063" t="s">
        <v>12377</v>
      </c>
      <c r="AT2063" t="s">
        <v>14504</v>
      </c>
      <c r="AU2063" t="s">
        <v>7437</v>
      </c>
      <c r="AX2063" t="s">
        <v>686</v>
      </c>
      <c r="BB2063" t="s">
        <v>453</v>
      </c>
      <c r="BC2063" t="s">
        <v>453</v>
      </c>
      <c r="BD2063" t="s">
        <v>656</v>
      </c>
      <c r="BG2063" s="1">
        <v>7.71</v>
      </c>
      <c r="BH2063" t="s">
        <v>390</v>
      </c>
      <c r="BO2063" t="s">
        <v>281</v>
      </c>
      <c r="BP2063" s="1">
        <v>19954</v>
      </c>
      <c r="BQ2063" s="1">
        <v>19954</v>
      </c>
      <c r="BU2063" s="1">
        <v>0</v>
      </c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t="s">
        <v>282</v>
      </c>
      <c r="CG2063" s="1">
        <v>1351.28</v>
      </c>
      <c r="CH2063" s="1">
        <v>227.58</v>
      </c>
      <c r="CJ2063" s="1">
        <v>10627.36</v>
      </c>
      <c r="CX2063" t="s">
        <v>410</v>
      </c>
      <c r="CZ2063" t="s">
        <v>410</v>
      </c>
      <c r="DA2063" s="1">
        <v>39.619999999999997</v>
      </c>
      <c r="DB2063" t="s">
        <v>282</v>
      </c>
      <c r="DK2063" s="1">
        <v>7268.46</v>
      </c>
      <c r="DN2063" t="s">
        <v>282</v>
      </c>
      <c r="DV2063" s="1">
        <v>431.8</v>
      </c>
      <c r="ED2063" s="1">
        <v>8.1300000000000008</v>
      </c>
    </row>
    <row r="2064" spans="1:173" hidden="1" x14ac:dyDescent="0.25">
      <c r="A2064" t="s">
        <v>14515</v>
      </c>
      <c r="B2064" t="s">
        <v>14516</v>
      </c>
      <c r="C2064" t="s">
        <v>249</v>
      </c>
      <c r="F2064" t="s">
        <v>14501</v>
      </c>
      <c r="G2064" t="s">
        <v>14502</v>
      </c>
      <c r="I2064" t="s">
        <v>14503</v>
      </c>
      <c r="K2064" t="s">
        <v>253</v>
      </c>
      <c r="L2064" t="s">
        <v>254</v>
      </c>
      <c r="M2064" t="s">
        <v>255</v>
      </c>
      <c r="N2064" t="s">
        <v>29</v>
      </c>
      <c r="P2064" t="s">
        <v>50</v>
      </c>
      <c r="Q2064" t="s">
        <v>14355</v>
      </c>
      <c r="R2064" t="s">
        <v>14492</v>
      </c>
      <c r="S2064" t="s">
        <v>14493</v>
      </c>
      <c r="T2064" t="s">
        <v>3083</v>
      </c>
      <c r="V2064" t="s">
        <v>260</v>
      </c>
      <c r="W2064" t="s">
        <v>695</v>
      </c>
      <c r="X2064" t="s">
        <v>14495</v>
      </c>
      <c r="AJ2064" t="s">
        <v>709</v>
      </c>
      <c r="AL2064" t="s">
        <v>680</v>
      </c>
      <c r="AN2064" t="s">
        <v>681</v>
      </c>
      <c r="AO2064" t="s">
        <v>268</v>
      </c>
      <c r="AP2064" t="s">
        <v>269</v>
      </c>
      <c r="AQ2064" t="s">
        <v>709</v>
      </c>
      <c r="AR2064" t="s">
        <v>14497</v>
      </c>
      <c r="AS2064" t="s">
        <v>12377</v>
      </c>
      <c r="AT2064" t="s">
        <v>14504</v>
      </c>
      <c r="AU2064" t="s">
        <v>7437</v>
      </c>
      <c r="AX2064" t="s">
        <v>686</v>
      </c>
      <c r="BB2064" t="s">
        <v>453</v>
      </c>
      <c r="BC2064" t="s">
        <v>453</v>
      </c>
      <c r="BD2064" t="s">
        <v>656</v>
      </c>
      <c r="BG2064" s="1">
        <v>7.48</v>
      </c>
      <c r="BH2064" t="s">
        <v>390</v>
      </c>
      <c r="BO2064" t="s">
        <v>281</v>
      </c>
      <c r="BP2064" s="1">
        <v>19865</v>
      </c>
      <c r="BQ2064" s="1">
        <v>19865</v>
      </c>
      <c r="BU2064" s="1">
        <v>0</v>
      </c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t="s">
        <v>282</v>
      </c>
      <c r="CG2064" s="1">
        <v>1311.66</v>
      </c>
      <c r="CH2064" s="1">
        <v>211.33</v>
      </c>
      <c r="CJ2064" s="1">
        <v>10627.36</v>
      </c>
      <c r="CX2064" t="s">
        <v>410</v>
      </c>
      <c r="CZ2064" t="s">
        <v>410</v>
      </c>
      <c r="DA2064" s="1">
        <v>39.619999999999997</v>
      </c>
      <c r="DB2064" t="s">
        <v>282</v>
      </c>
      <c r="DK2064" s="1">
        <v>7261.35</v>
      </c>
      <c r="DN2064" t="s">
        <v>282</v>
      </c>
      <c r="DV2064" s="1">
        <v>406.4</v>
      </c>
      <c r="ED2064" s="1">
        <v>8.1300000000000008</v>
      </c>
    </row>
    <row r="2065" spans="1:146" hidden="1" x14ac:dyDescent="0.25">
      <c r="A2065" t="s">
        <v>14517</v>
      </c>
      <c r="B2065" t="s">
        <v>14518</v>
      </c>
      <c r="C2065" t="s">
        <v>249</v>
      </c>
      <c r="F2065" t="s">
        <v>14501</v>
      </c>
      <c r="G2065" t="s">
        <v>14502</v>
      </c>
      <c r="I2065" t="s">
        <v>14503</v>
      </c>
      <c r="K2065" t="s">
        <v>253</v>
      </c>
      <c r="L2065" t="s">
        <v>254</v>
      </c>
      <c r="M2065" t="s">
        <v>255</v>
      </c>
      <c r="N2065" t="s">
        <v>29</v>
      </c>
      <c r="P2065" t="s">
        <v>50</v>
      </c>
      <c r="Q2065" t="s">
        <v>14355</v>
      </c>
      <c r="R2065" t="s">
        <v>14492</v>
      </c>
      <c r="S2065" t="s">
        <v>14493</v>
      </c>
      <c r="T2065" t="s">
        <v>10769</v>
      </c>
      <c r="V2065" t="s">
        <v>260</v>
      </c>
      <c r="W2065" t="s">
        <v>695</v>
      </c>
      <c r="X2065" t="s">
        <v>14495</v>
      </c>
      <c r="AJ2065" t="s">
        <v>709</v>
      </c>
      <c r="AL2065" t="s">
        <v>680</v>
      </c>
      <c r="AN2065" t="s">
        <v>681</v>
      </c>
      <c r="AO2065" t="s">
        <v>268</v>
      </c>
      <c r="AP2065" t="s">
        <v>269</v>
      </c>
      <c r="AQ2065" t="s">
        <v>709</v>
      </c>
      <c r="AR2065" t="s">
        <v>14497</v>
      </c>
      <c r="AS2065" t="s">
        <v>12377</v>
      </c>
      <c r="AT2065" t="s">
        <v>14504</v>
      </c>
      <c r="AU2065" t="s">
        <v>7437</v>
      </c>
      <c r="AX2065" t="s">
        <v>686</v>
      </c>
      <c r="BB2065" t="s">
        <v>453</v>
      </c>
      <c r="BC2065" t="s">
        <v>453</v>
      </c>
      <c r="BD2065" t="s">
        <v>656</v>
      </c>
      <c r="BG2065" s="1">
        <v>7.7</v>
      </c>
      <c r="BH2065" t="s">
        <v>390</v>
      </c>
      <c r="BO2065" t="s">
        <v>281</v>
      </c>
      <c r="BP2065" s="1">
        <v>19834</v>
      </c>
      <c r="BQ2065" s="1">
        <v>19834</v>
      </c>
      <c r="BU2065" s="1">
        <v>0</v>
      </c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t="s">
        <v>282</v>
      </c>
      <c r="CG2065" s="1">
        <v>1339.09</v>
      </c>
      <c r="CH2065" s="1">
        <v>211.33</v>
      </c>
      <c r="CJ2065" s="1">
        <v>10590.78</v>
      </c>
      <c r="CX2065" t="s">
        <v>410</v>
      </c>
      <c r="CZ2065" t="s">
        <v>410</v>
      </c>
      <c r="DA2065" s="1">
        <v>49.78</v>
      </c>
      <c r="DB2065" t="s">
        <v>282</v>
      </c>
      <c r="DK2065" s="1">
        <v>7228.84</v>
      </c>
      <c r="DN2065" t="s">
        <v>282</v>
      </c>
      <c r="DV2065" s="1">
        <v>406.4</v>
      </c>
      <c r="ED2065" s="1">
        <v>8.1300000000000008</v>
      </c>
    </row>
    <row r="2066" spans="1:146" hidden="1" x14ac:dyDescent="0.25">
      <c r="A2066" t="s">
        <v>14519</v>
      </c>
      <c r="B2066" t="s">
        <v>14520</v>
      </c>
      <c r="C2066" t="s">
        <v>249</v>
      </c>
      <c r="F2066" t="s">
        <v>14521</v>
      </c>
      <c r="G2066" t="s">
        <v>14522</v>
      </c>
      <c r="I2066" t="s">
        <v>14523</v>
      </c>
      <c r="K2066" t="s">
        <v>253</v>
      </c>
      <c r="L2066" t="s">
        <v>254</v>
      </c>
      <c r="M2066" t="s">
        <v>255</v>
      </c>
      <c r="N2066" t="s">
        <v>29</v>
      </c>
      <c r="P2066" t="s">
        <v>50</v>
      </c>
      <c r="Q2066" t="s">
        <v>14355</v>
      </c>
      <c r="T2066" t="s">
        <v>14524</v>
      </c>
      <c r="V2066" t="s">
        <v>260</v>
      </c>
      <c r="W2066" t="s">
        <v>1422</v>
      </c>
      <c r="X2066" t="s">
        <v>14525</v>
      </c>
      <c r="AE2066" t="s">
        <v>14526</v>
      </c>
      <c r="AJ2066" t="s">
        <v>709</v>
      </c>
      <c r="AL2066" t="s">
        <v>680</v>
      </c>
      <c r="AN2066" t="s">
        <v>628</v>
      </c>
      <c r="AO2066" t="s">
        <v>268</v>
      </c>
      <c r="AP2066" t="s">
        <v>269</v>
      </c>
      <c r="AQ2066" t="s">
        <v>709</v>
      </c>
      <c r="AR2066" t="s">
        <v>14527</v>
      </c>
      <c r="AS2066" t="s">
        <v>14528</v>
      </c>
      <c r="AT2066" t="s">
        <v>14529</v>
      </c>
      <c r="BB2066" t="s">
        <v>551</v>
      </c>
      <c r="BC2066" t="s">
        <v>551</v>
      </c>
      <c r="BD2066" t="s">
        <v>656</v>
      </c>
      <c r="BG2066" s="1">
        <v>9.33</v>
      </c>
      <c r="BH2066" t="s">
        <v>390</v>
      </c>
      <c r="BO2066" t="s">
        <v>281</v>
      </c>
      <c r="BP2066" s="1">
        <v>9734</v>
      </c>
      <c r="BQ2066" s="1">
        <v>9734</v>
      </c>
      <c r="BU2066" s="1">
        <v>6.2</v>
      </c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1">
        <v>576.27</v>
      </c>
      <c r="CG2066" s="1">
        <v>573.24</v>
      </c>
      <c r="CH2066" s="1">
        <v>291.17</v>
      </c>
      <c r="CJ2066" s="1">
        <v>4552.53</v>
      </c>
      <c r="DA2066" s="1">
        <v>39.43</v>
      </c>
      <c r="DK2066" s="1">
        <v>3363.6</v>
      </c>
      <c r="DN2066" t="s">
        <v>282</v>
      </c>
      <c r="DV2066" s="1">
        <v>338.69</v>
      </c>
    </row>
    <row r="2067" spans="1:146" hidden="1" x14ac:dyDescent="0.25">
      <c r="A2067" t="s">
        <v>14530</v>
      </c>
      <c r="B2067" t="s">
        <v>14531</v>
      </c>
      <c r="C2067" t="s">
        <v>249</v>
      </c>
      <c r="F2067" t="s">
        <v>14521</v>
      </c>
      <c r="G2067" t="s">
        <v>14522</v>
      </c>
      <c r="I2067" t="s">
        <v>14523</v>
      </c>
      <c r="K2067" t="s">
        <v>253</v>
      </c>
      <c r="L2067" t="s">
        <v>254</v>
      </c>
      <c r="M2067" t="s">
        <v>255</v>
      </c>
      <c r="N2067" t="s">
        <v>29</v>
      </c>
      <c r="P2067" t="s">
        <v>50</v>
      </c>
      <c r="Q2067" t="s">
        <v>14355</v>
      </c>
      <c r="T2067" t="s">
        <v>14524</v>
      </c>
      <c r="V2067" t="s">
        <v>260</v>
      </c>
      <c r="W2067" t="s">
        <v>1422</v>
      </c>
      <c r="X2067" t="s">
        <v>14525</v>
      </c>
      <c r="AE2067" t="s">
        <v>14532</v>
      </c>
      <c r="AJ2067" t="s">
        <v>709</v>
      </c>
      <c r="AL2067" t="s">
        <v>680</v>
      </c>
      <c r="AN2067" t="s">
        <v>628</v>
      </c>
      <c r="AO2067" t="s">
        <v>268</v>
      </c>
      <c r="AP2067" t="s">
        <v>269</v>
      </c>
      <c r="AQ2067" t="s">
        <v>709</v>
      </c>
      <c r="AR2067" t="s">
        <v>14533</v>
      </c>
      <c r="AS2067" t="s">
        <v>14534</v>
      </c>
      <c r="AT2067" t="s">
        <v>14529</v>
      </c>
      <c r="BB2067" t="s">
        <v>551</v>
      </c>
      <c r="BC2067" t="s">
        <v>551</v>
      </c>
      <c r="BD2067" t="s">
        <v>656</v>
      </c>
      <c r="BG2067" s="1">
        <v>9.0500000000000007</v>
      </c>
      <c r="BH2067" t="s">
        <v>390</v>
      </c>
      <c r="BO2067" t="s">
        <v>281</v>
      </c>
      <c r="BP2067" s="1">
        <v>9672</v>
      </c>
      <c r="BQ2067" s="1">
        <v>9672</v>
      </c>
      <c r="BU2067" s="1">
        <v>2.1</v>
      </c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1">
        <v>200.18</v>
      </c>
      <c r="CG2067" s="1">
        <v>654.12</v>
      </c>
      <c r="CH2067" s="1">
        <v>744.1</v>
      </c>
      <c r="CJ2067" s="1">
        <v>4946.82</v>
      </c>
      <c r="DA2067" s="1">
        <v>78.86</v>
      </c>
      <c r="DK2067" s="1">
        <v>2748.91</v>
      </c>
      <c r="DN2067" t="s">
        <v>282</v>
      </c>
      <c r="DV2067" s="1">
        <v>299.26</v>
      </c>
    </row>
    <row r="2068" spans="1:146" hidden="1" x14ac:dyDescent="0.25">
      <c r="A2068" t="s">
        <v>14535</v>
      </c>
      <c r="B2068" t="s">
        <v>14536</v>
      </c>
      <c r="C2068" t="s">
        <v>249</v>
      </c>
      <c r="F2068" t="s">
        <v>14521</v>
      </c>
      <c r="G2068" t="s">
        <v>14522</v>
      </c>
      <c r="I2068" t="s">
        <v>14523</v>
      </c>
      <c r="K2068" t="s">
        <v>253</v>
      </c>
      <c r="L2068" t="s">
        <v>254</v>
      </c>
      <c r="M2068" t="s">
        <v>255</v>
      </c>
      <c r="N2068" t="s">
        <v>29</v>
      </c>
      <c r="P2068" t="s">
        <v>50</v>
      </c>
      <c r="Q2068" t="s">
        <v>14355</v>
      </c>
      <c r="T2068" t="s">
        <v>14524</v>
      </c>
      <c r="V2068" t="s">
        <v>260</v>
      </c>
      <c r="W2068" t="s">
        <v>1422</v>
      </c>
      <c r="X2068" t="s">
        <v>14525</v>
      </c>
      <c r="AE2068" t="s">
        <v>14537</v>
      </c>
      <c r="AJ2068" t="s">
        <v>709</v>
      </c>
      <c r="AL2068" t="s">
        <v>680</v>
      </c>
      <c r="AN2068" t="s">
        <v>628</v>
      </c>
      <c r="AO2068" t="s">
        <v>268</v>
      </c>
      <c r="AP2068" t="s">
        <v>269</v>
      </c>
      <c r="AQ2068" t="s">
        <v>709</v>
      </c>
      <c r="AR2068" t="s">
        <v>14538</v>
      </c>
      <c r="AS2068" t="s">
        <v>14539</v>
      </c>
      <c r="AT2068" t="s">
        <v>14529</v>
      </c>
      <c r="BB2068" t="s">
        <v>3891</v>
      </c>
      <c r="BC2068" t="s">
        <v>3891</v>
      </c>
      <c r="BD2068" t="s">
        <v>656</v>
      </c>
      <c r="BG2068" s="1">
        <v>7.55</v>
      </c>
      <c r="BH2068" t="s">
        <v>658</v>
      </c>
      <c r="BO2068" t="s">
        <v>281</v>
      </c>
      <c r="BP2068" s="1">
        <v>16980</v>
      </c>
      <c r="BQ2068" s="1">
        <v>16980</v>
      </c>
      <c r="BU2068" s="1">
        <v>0</v>
      </c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t="s">
        <v>282</v>
      </c>
      <c r="CG2068" s="1">
        <v>1453.48</v>
      </c>
      <c r="CH2068" s="1">
        <v>94.4</v>
      </c>
      <c r="CJ2068" s="1">
        <v>8996.9599999999991</v>
      </c>
      <c r="CX2068" t="s">
        <v>410</v>
      </c>
      <c r="CZ2068" s="1">
        <v>1.02</v>
      </c>
      <c r="DA2068" s="1">
        <v>18.27</v>
      </c>
      <c r="DB2068" t="s">
        <v>282</v>
      </c>
      <c r="DK2068" s="1">
        <v>6291.99</v>
      </c>
      <c r="DN2068" t="s">
        <v>282</v>
      </c>
      <c r="DV2068" s="1">
        <v>119.77</v>
      </c>
      <c r="ED2068" s="1">
        <v>5.08</v>
      </c>
    </row>
    <row r="2069" spans="1:146" hidden="1" x14ac:dyDescent="0.25">
      <c r="A2069" t="s">
        <v>14540</v>
      </c>
      <c r="B2069" t="s">
        <v>14541</v>
      </c>
      <c r="C2069" t="s">
        <v>249</v>
      </c>
      <c r="F2069" t="s">
        <v>14521</v>
      </c>
      <c r="G2069" t="s">
        <v>14522</v>
      </c>
      <c r="I2069" t="s">
        <v>14523</v>
      </c>
      <c r="K2069" t="s">
        <v>253</v>
      </c>
      <c r="L2069" t="s">
        <v>254</v>
      </c>
      <c r="M2069" t="s">
        <v>255</v>
      </c>
      <c r="N2069" t="s">
        <v>29</v>
      </c>
      <c r="P2069" t="s">
        <v>50</v>
      </c>
      <c r="Q2069" t="s">
        <v>14355</v>
      </c>
      <c r="T2069" t="s">
        <v>14542</v>
      </c>
      <c r="V2069" t="s">
        <v>260</v>
      </c>
      <c r="W2069" t="s">
        <v>1422</v>
      </c>
      <c r="X2069" t="s">
        <v>14525</v>
      </c>
      <c r="AE2069" t="s">
        <v>14543</v>
      </c>
      <c r="AJ2069" t="s">
        <v>709</v>
      </c>
      <c r="AL2069" t="s">
        <v>680</v>
      </c>
      <c r="AN2069" t="s">
        <v>628</v>
      </c>
      <c r="AO2069" t="s">
        <v>268</v>
      </c>
      <c r="AP2069" t="s">
        <v>269</v>
      </c>
      <c r="AQ2069" t="s">
        <v>709</v>
      </c>
      <c r="AR2069" t="s">
        <v>14212</v>
      </c>
      <c r="AS2069" t="s">
        <v>7368</v>
      </c>
      <c r="AT2069" t="s">
        <v>14529</v>
      </c>
      <c r="BB2069" t="s">
        <v>3611</v>
      </c>
      <c r="BC2069" t="s">
        <v>3611</v>
      </c>
      <c r="BD2069" t="s">
        <v>656</v>
      </c>
      <c r="BG2069" s="1">
        <v>7.6</v>
      </c>
      <c r="BH2069" t="s">
        <v>303</v>
      </c>
      <c r="BO2069" t="s">
        <v>281</v>
      </c>
      <c r="BP2069" s="1">
        <v>15726</v>
      </c>
      <c r="BQ2069" s="1">
        <v>15726</v>
      </c>
      <c r="BU2069" s="1">
        <v>0.3</v>
      </c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1">
        <v>38.49</v>
      </c>
      <c r="CG2069" s="1">
        <v>860.04</v>
      </c>
      <c r="CH2069" s="1">
        <v>178.29</v>
      </c>
      <c r="CJ2069" s="1">
        <v>8620.6299999999992</v>
      </c>
      <c r="CX2069" t="s">
        <v>410</v>
      </c>
      <c r="CZ2069" s="1">
        <v>1.01</v>
      </c>
      <c r="DA2069" s="1">
        <v>58.75</v>
      </c>
      <c r="DB2069" t="s">
        <v>282</v>
      </c>
      <c r="DK2069" s="1">
        <v>5745.74</v>
      </c>
      <c r="DN2069" t="s">
        <v>282</v>
      </c>
      <c r="DV2069" s="1">
        <v>223.87</v>
      </c>
      <c r="ED2069" t="s">
        <v>410</v>
      </c>
    </row>
    <row r="2070" spans="1:146" hidden="1" x14ac:dyDescent="0.25">
      <c r="A2070" t="s">
        <v>14544</v>
      </c>
      <c r="B2070" t="s">
        <v>14545</v>
      </c>
      <c r="C2070" t="s">
        <v>249</v>
      </c>
      <c r="F2070" t="s">
        <v>14546</v>
      </c>
      <c r="G2070" t="s">
        <v>14547</v>
      </c>
      <c r="I2070" t="s">
        <v>14548</v>
      </c>
      <c r="K2070" t="s">
        <v>253</v>
      </c>
      <c r="L2070" t="s">
        <v>254</v>
      </c>
      <c r="M2070" t="s">
        <v>255</v>
      </c>
      <c r="N2070" t="s">
        <v>29</v>
      </c>
      <c r="P2070" t="s">
        <v>50</v>
      </c>
      <c r="Q2070" t="s">
        <v>14355</v>
      </c>
      <c r="R2070" t="s">
        <v>14356</v>
      </c>
      <c r="S2070" t="s">
        <v>14549</v>
      </c>
      <c r="T2070" t="s">
        <v>3083</v>
      </c>
      <c r="V2070" t="s">
        <v>260</v>
      </c>
      <c r="W2070" t="s">
        <v>1042</v>
      </c>
      <c r="X2070" t="s">
        <v>14550</v>
      </c>
      <c r="AE2070" t="s">
        <v>14551</v>
      </c>
      <c r="AJ2070" t="s">
        <v>6186</v>
      </c>
      <c r="AL2070" t="s">
        <v>2772</v>
      </c>
      <c r="AN2070" t="s">
        <v>903</v>
      </c>
      <c r="AO2070" t="s">
        <v>268</v>
      </c>
      <c r="AP2070" t="s">
        <v>364</v>
      </c>
      <c r="AQ2070" t="s">
        <v>1797</v>
      </c>
      <c r="AR2070" t="s">
        <v>14552</v>
      </c>
      <c r="AS2070" t="s">
        <v>5519</v>
      </c>
      <c r="AT2070" t="s">
        <v>14553</v>
      </c>
      <c r="AU2070" t="s">
        <v>14554</v>
      </c>
      <c r="BB2070" t="s">
        <v>611</v>
      </c>
      <c r="BC2070" t="s">
        <v>611</v>
      </c>
      <c r="BD2070" t="s">
        <v>656</v>
      </c>
      <c r="BG2070" s="1">
        <v>5.84</v>
      </c>
      <c r="BH2070" t="s">
        <v>390</v>
      </c>
      <c r="BO2070" t="s">
        <v>281</v>
      </c>
      <c r="BP2070" s="1">
        <v>240144</v>
      </c>
      <c r="BQ2070" s="1">
        <v>240144</v>
      </c>
      <c r="BU2070" s="1">
        <v>0</v>
      </c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G2070" s="1">
        <v>27.67</v>
      </c>
      <c r="CH2070" s="1">
        <v>25458</v>
      </c>
      <c r="CJ2070" s="1">
        <v>149628.26999999999</v>
      </c>
      <c r="DA2070" s="1">
        <v>3585.83</v>
      </c>
      <c r="DK2070" s="1">
        <v>61180.49</v>
      </c>
      <c r="DN2070" t="s">
        <v>282</v>
      </c>
      <c r="DV2070" s="1">
        <v>264.04000000000002</v>
      </c>
    </row>
    <row r="2071" spans="1:146" hidden="1" x14ac:dyDescent="0.25">
      <c r="A2071" t="s">
        <v>14555</v>
      </c>
      <c r="B2071" t="s">
        <v>14556</v>
      </c>
      <c r="C2071" t="s">
        <v>249</v>
      </c>
      <c r="F2071" t="s">
        <v>14546</v>
      </c>
      <c r="G2071" t="s">
        <v>14547</v>
      </c>
      <c r="I2071" t="s">
        <v>14548</v>
      </c>
      <c r="K2071" t="s">
        <v>253</v>
      </c>
      <c r="L2071" t="s">
        <v>254</v>
      </c>
      <c r="M2071" t="s">
        <v>255</v>
      </c>
      <c r="N2071" t="s">
        <v>29</v>
      </c>
      <c r="P2071" t="s">
        <v>50</v>
      </c>
      <c r="Q2071" t="s">
        <v>14355</v>
      </c>
      <c r="R2071" t="s">
        <v>14356</v>
      </c>
      <c r="S2071" t="s">
        <v>14549</v>
      </c>
      <c r="T2071" t="s">
        <v>10769</v>
      </c>
      <c r="V2071" t="s">
        <v>260</v>
      </c>
      <c r="W2071" t="s">
        <v>1042</v>
      </c>
      <c r="X2071" t="s">
        <v>14550</v>
      </c>
      <c r="AE2071" t="s">
        <v>14526</v>
      </c>
      <c r="AJ2071" t="s">
        <v>6186</v>
      </c>
      <c r="AL2071" t="s">
        <v>3021</v>
      </c>
      <c r="AN2071" t="s">
        <v>903</v>
      </c>
      <c r="AO2071" t="s">
        <v>268</v>
      </c>
      <c r="AP2071" t="s">
        <v>364</v>
      </c>
      <c r="AQ2071" t="s">
        <v>1797</v>
      </c>
      <c r="AR2071" t="s">
        <v>14557</v>
      </c>
      <c r="AS2071" t="s">
        <v>14558</v>
      </c>
      <c r="AT2071" t="s">
        <v>14553</v>
      </c>
      <c r="AU2071" t="s">
        <v>14554</v>
      </c>
      <c r="BB2071" t="s">
        <v>855</v>
      </c>
      <c r="BC2071" t="s">
        <v>855</v>
      </c>
      <c r="BD2071" t="s">
        <v>656</v>
      </c>
      <c r="BG2071" s="1">
        <v>6.2</v>
      </c>
      <c r="BH2071" t="s">
        <v>390</v>
      </c>
      <c r="BO2071" t="s">
        <v>281</v>
      </c>
      <c r="BP2071" s="1">
        <v>227781</v>
      </c>
      <c r="BQ2071" s="1">
        <v>227781</v>
      </c>
      <c r="BU2071" s="1">
        <v>0</v>
      </c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t="s">
        <v>282</v>
      </c>
      <c r="CG2071" s="1">
        <v>93.07</v>
      </c>
      <c r="CH2071" s="1">
        <v>25737</v>
      </c>
      <c r="CJ2071" s="1">
        <v>141775.10999999999</v>
      </c>
      <c r="DA2071" s="1">
        <v>3014.98</v>
      </c>
      <c r="DK2071" s="1">
        <v>56880.1</v>
      </c>
      <c r="DN2071" t="s">
        <v>282</v>
      </c>
      <c r="DV2071" s="1">
        <v>280.36</v>
      </c>
    </row>
    <row r="2072" spans="1:146" hidden="1" x14ac:dyDescent="0.25">
      <c r="A2072" t="s">
        <v>14559</v>
      </c>
      <c r="B2072" t="s">
        <v>14560</v>
      </c>
      <c r="C2072" t="s">
        <v>249</v>
      </c>
      <c r="F2072" t="s">
        <v>14561</v>
      </c>
      <c r="G2072" t="s">
        <v>14562</v>
      </c>
      <c r="I2072" t="s">
        <v>14563</v>
      </c>
      <c r="K2072" t="s">
        <v>253</v>
      </c>
      <c r="L2072" t="s">
        <v>254</v>
      </c>
      <c r="M2072" t="s">
        <v>255</v>
      </c>
      <c r="N2072" t="s">
        <v>29</v>
      </c>
      <c r="P2072" t="s">
        <v>50</v>
      </c>
      <c r="Q2072" t="s">
        <v>14355</v>
      </c>
      <c r="R2072" t="s">
        <v>9363</v>
      </c>
      <c r="S2072" t="s">
        <v>9364</v>
      </c>
      <c r="T2072" t="s">
        <v>3083</v>
      </c>
      <c r="V2072" t="s">
        <v>260</v>
      </c>
      <c r="W2072" t="s">
        <v>922</v>
      </c>
      <c r="X2072" t="s">
        <v>14564</v>
      </c>
      <c r="AE2072" t="s">
        <v>14565</v>
      </c>
      <c r="AJ2072" t="s">
        <v>709</v>
      </c>
      <c r="AL2072" t="s">
        <v>680</v>
      </c>
      <c r="AN2072" t="s">
        <v>628</v>
      </c>
      <c r="AO2072" t="s">
        <v>268</v>
      </c>
      <c r="AP2072" t="s">
        <v>269</v>
      </c>
      <c r="AQ2072" t="s">
        <v>709</v>
      </c>
      <c r="AR2072" t="s">
        <v>14566</v>
      </c>
      <c r="AS2072" t="s">
        <v>14567</v>
      </c>
      <c r="AT2072" t="s">
        <v>14568</v>
      </c>
      <c r="BB2072" t="s">
        <v>2442</v>
      </c>
      <c r="BC2072" t="s">
        <v>2442</v>
      </c>
      <c r="BD2072" t="s">
        <v>656</v>
      </c>
      <c r="BG2072" s="1">
        <v>7.75</v>
      </c>
      <c r="BH2072" t="s">
        <v>5042</v>
      </c>
      <c r="BO2072" t="s">
        <v>281</v>
      </c>
      <c r="BP2072" s="1">
        <v>25809</v>
      </c>
      <c r="BQ2072" s="1">
        <v>25809</v>
      </c>
      <c r="BU2072" s="1">
        <v>0.1</v>
      </c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1">
        <v>36.83</v>
      </c>
      <c r="CG2072" s="1">
        <v>1048.58</v>
      </c>
      <c r="CH2072" s="1">
        <v>294.62</v>
      </c>
      <c r="CJ2072" s="1">
        <v>14509.21</v>
      </c>
      <c r="CX2072" t="s">
        <v>410</v>
      </c>
      <c r="CZ2072" s="1">
        <v>1.02</v>
      </c>
      <c r="DA2072" s="1">
        <v>79.790000000000006</v>
      </c>
      <c r="DB2072" t="s">
        <v>282</v>
      </c>
      <c r="DK2072" s="1">
        <v>9504.69</v>
      </c>
      <c r="DN2072" t="s">
        <v>282</v>
      </c>
      <c r="DV2072" s="1">
        <v>334.52</v>
      </c>
      <c r="ED2072" t="s">
        <v>410</v>
      </c>
    </row>
    <row r="2073" spans="1:146" hidden="1" x14ac:dyDescent="0.25">
      <c r="A2073" t="s">
        <v>14569</v>
      </c>
      <c r="B2073" t="s">
        <v>14570</v>
      </c>
      <c r="C2073" t="s">
        <v>249</v>
      </c>
      <c r="F2073" t="s">
        <v>14571</v>
      </c>
      <c r="G2073" t="s">
        <v>14572</v>
      </c>
      <c r="I2073" t="s">
        <v>14573</v>
      </c>
      <c r="K2073" t="s">
        <v>253</v>
      </c>
      <c r="L2073" t="s">
        <v>254</v>
      </c>
      <c r="M2073" t="s">
        <v>255</v>
      </c>
      <c r="N2073" t="s">
        <v>29</v>
      </c>
      <c r="P2073" t="s">
        <v>50</v>
      </c>
      <c r="Q2073" t="s">
        <v>14355</v>
      </c>
      <c r="R2073" t="s">
        <v>257</v>
      </c>
      <c r="T2073" t="s">
        <v>14574</v>
      </c>
      <c r="V2073" t="s">
        <v>260</v>
      </c>
      <c r="W2073" t="s">
        <v>261</v>
      </c>
      <c r="X2073" t="s">
        <v>14575</v>
      </c>
      <c r="AE2073" t="s">
        <v>14576</v>
      </c>
      <c r="AJ2073" t="s">
        <v>341</v>
      </c>
      <c r="AL2073" t="s">
        <v>2772</v>
      </c>
      <c r="AN2073" t="s">
        <v>343</v>
      </c>
      <c r="AO2073" t="s">
        <v>268</v>
      </c>
      <c r="AP2073" t="s">
        <v>344</v>
      </c>
      <c r="AQ2073" t="s">
        <v>345</v>
      </c>
      <c r="AR2073" t="s">
        <v>14577</v>
      </c>
      <c r="AS2073" t="s">
        <v>14578</v>
      </c>
      <c r="AT2073" t="s">
        <v>14579</v>
      </c>
      <c r="AU2073" t="s">
        <v>14580</v>
      </c>
      <c r="BB2073" t="s">
        <v>947</v>
      </c>
      <c r="BC2073" t="s">
        <v>947</v>
      </c>
      <c r="BD2073" t="s">
        <v>656</v>
      </c>
      <c r="BG2073" s="1">
        <v>6.08</v>
      </c>
      <c r="BH2073" t="s">
        <v>2776</v>
      </c>
      <c r="BO2073" t="s">
        <v>281</v>
      </c>
      <c r="BP2073" s="1">
        <v>189537</v>
      </c>
      <c r="BQ2073" s="1">
        <v>189537</v>
      </c>
      <c r="BU2073" s="1">
        <v>0</v>
      </c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G2073" s="1">
        <v>97.88</v>
      </c>
      <c r="CH2073" s="1">
        <v>15120</v>
      </c>
      <c r="CJ2073" s="1">
        <v>117672.75</v>
      </c>
      <c r="DA2073" s="1">
        <v>3609</v>
      </c>
      <c r="DK2073" s="1">
        <v>52456.5</v>
      </c>
      <c r="DV2073" s="1">
        <v>581.63</v>
      </c>
    </row>
    <row r="2074" spans="1:146" hidden="1" x14ac:dyDescent="0.25">
      <c r="A2074" t="s">
        <v>14581</v>
      </c>
      <c r="B2074" t="s">
        <v>14582</v>
      </c>
      <c r="C2074" t="s">
        <v>249</v>
      </c>
      <c r="F2074" t="s">
        <v>14571</v>
      </c>
      <c r="G2074" t="s">
        <v>14572</v>
      </c>
      <c r="I2074" t="s">
        <v>14573</v>
      </c>
      <c r="K2074" t="s">
        <v>253</v>
      </c>
      <c r="L2074" t="s">
        <v>254</v>
      </c>
      <c r="M2074" t="s">
        <v>255</v>
      </c>
      <c r="N2074" t="s">
        <v>29</v>
      </c>
      <c r="P2074" t="s">
        <v>50</v>
      </c>
      <c r="Q2074" t="s">
        <v>14355</v>
      </c>
      <c r="R2074" t="s">
        <v>257</v>
      </c>
      <c r="T2074" t="s">
        <v>14574</v>
      </c>
      <c r="V2074" t="s">
        <v>260</v>
      </c>
      <c r="W2074" t="s">
        <v>261</v>
      </c>
      <c r="X2074" t="s">
        <v>14575</v>
      </c>
      <c r="AE2074" t="s">
        <v>14576</v>
      </c>
      <c r="AJ2074" t="s">
        <v>341</v>
      </c>
      <c r="AL2074" t="s">
        <v>2772</v>
      </c>
      <c r="AN2074" t="s">
        <v>343</v>
      </c>
      <c r="AO2074" t="s">
        <v>268</v>
      </c>
      <c r="AP2074" t="s">
        <v>344</v>
      </c>
      <c r="AQ2074" t="s">
        <v>345</v>
      </c>
      <c r="AR2074" t="s">
        <v>14577</v>
      </c>
      <c r="AS2074" t="s">
        <v>14578</v>
      </c>
      <c r="AT2074" t="s">
        <v>14579</v>
      </c>
      <c r="AU2074" t="s">
        <v>14580</v>
      </c>
      <c r="BB2074" t="s">
        <v>762</v>
      </c>
      <c r="BC2074" t="s">
        <v>762</v>
      </c>
      <c r="BD2074" t="s">
        <v>656</v>
      </c>
      <c r="BG2074" s="1">
        <v>6.15</v>
      </c>
      <c r="BH2074" t="s">
        <v>2776</v>
      </c>
      <c r="BO2074" t="s">
        <v>281</v>
      </c>
      <c r="BP2074" s="1">
        <v>211251</v>
      </c>
      <c r="BQ2074" s="1">
        <v>211251</v>
      </c>
      <c r="BU2074" s="1">
        <v>0</v>
      </c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G2074" s="1">
        <v>241.54</v>
      </c>
      <c r="CH2074" s="1">
        <v>16692</v>
      </c>
      <c r="CJ2074" s="1">
        <v>130676.49</v>
      </c>
      <c r="DA2074" s="1">
        <v>2921.18</v>
      </c>
      <c r="DK2074" s="1">
        <v>60342.41</v>
      </c>
      <c r="DV2074" s="1">
        <v>377.62</v>
      </c>
    </row>
    <row r="2075" spans="1:146" hidden="1" x14ac:dyDescent="0.25">
      <c r="A2075" t="s">
        <v>14583</v>
      </c>
      <c r="B2075" t="s">
        <v>14584</v>
      </c>
      <c r="C2075" t="s">
        <v>249</v>
      </c>
      <c r="F2075" t="s">
        <v>14571</v>
      </c>
      <c r="G2075" t="s">
        <v>14572</v>
      </c>
      <c r="I2075" t="s">
        <v>14573</v>
      </c>
      <c r="K2075" t="s">
        <v>253</v>
      </c>
      <c r="L2075" t="s">
        <v>254</v>
      </c>
      <c r="M2075" t="s">
        <v>255</v>
      </c>
      <c r="N2075" t="s">
        <v>29</v>
      </c>
      <c r="P2075" t="s">
        <v>50</v>
      </c>
      <c r="Q2075" t="s">
        <v>14355</v>
      </c>
      <c r="R2075" t="s">
        <v>257</v>
      </c>
      <c r="T2075" t="s">
        <v>14574</v>
      </c>
      <c r="V2075" t="s">
        <v>260</v>
      </c>
      <c r="W2075" t="s">
        <v>261</v>
      </c>
      <c r="X2075" t="s">
        <v>14575</v>
      </c>
      <c r="AE2075" t="s">
        <v>14576</v>
      </c>
      <c r="AJ2075" t="s">
        <v>341</v>
      </c>
      <c r="AL2075" t="s">
        <v>2772</v>
      </c>
      <c r="AN2075" t="s">
        <v>343</v>
      </c>
      <c r="AO2075" t="s">
        <v>268</v>
      </c>
      <c r="AP2075" t="s">
        <v>344</v>
      </c>
      <c r="AQ2075" t="s">
        <v>345</v>
      </c>
      <c r="AR2075" t="s">
        <v>14585</v>
      </c>
      <c r="AS2075" t="s">
        <v>14578</v>
      </c>
      <c r="AT2075" t="s">
        <v>14579</v>
      </c>
      <c r="AU2075" t="s">
        <v>14580</v>
      </c>
      <c r="BB2075" t="s">
        <v>756</v>
      </c>
      <c r="BC2075" t="s">
        <v>757</v>
      </c>
      <c r="BD2075" t="s">
        <v>656</v>
      </c>
      <c r="BG2075" s="1">
        <v>6</v>
      </c>
      <c r="BH2075" t="s">
        <v>2776</v>
      </c>
      <c r="BO2075" t="s">
        <v>281</v>
      </c>
      <c r="BP2075" s="1">
        <v>219391</v>
      </c>
      <c r="BQ2075" s="1">
        <v>219391</v>
      </c>
      <c r="BU2075" s="1">
        <v>0</v>
      </c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G2075" s="1">
        <v>69.540000000000006</v>
      </c>
      <c r="CH2075" s="1">
        <v>17145</v>
      </c>
      <c r="CJ2075" s="1">
        <v>135410.34</v>
      </c>
      <c r="DA2075" s="1">
        <v>2880.78</v>
      </c>
      <c r="DK2075" s="1">
        <v>63100.14</v>
      </c>
      <c r="DV2075" s="1">
        <v>785.46</v>
      </c>
    </row>
    <row r="2076" spans="1:146" hidden="1" x14ac:dyDescent="0.25">
      <c r="A2076" t="s">
        <v>14586</v>
      </c>
      <c r="B2076" t="s">
        <v>14587</v>
      </c>
      <c r="C2076" t="s">
        <v>249</v>
      </c>
      <c r="F2076" t="s">
        <v>14571</v>
      </c>
      <c r="G2076" t="s">
        <v>14572</v>
      </c>
      <c r="I2076" t="s">
        <v>14573</v>
      </c>
      <c r="K2076" t="s">
        <v>253</v>
      </c>
      <c r="L2076" t="s">
        <v>254</v>
      </c>
      <c r="M2076" t="s">
        <v>255</v>
      </c>
      <c r="N2076" t="s">
        <v>29</v>
      </c>
      <c r="P2076" t="s">
        <v>50</v>
      </c>
      <c r="Q2076" t="s">
        <v>14355</v>
      </c>
      <c r="R2076" t="s">
        <v>257</v>
      </c>
      <c r="T2076" t="s">
        <v>14574</v>
      </c>
      <c r="V2076" t="s">
        <v>260</v>
      </c>
      <c r="W2076" t="s">
        <v>261</v>
      </c>
      <c r="X2076" t="s">
        <v>14575</v>
      </c>
      <c r="AE2076" t="s">
        <v>14576</v>
      </c>
      <c r="AJ2076" t="s">
        <v>341</v>
      </c>
      <c r="AL2076" t="s">
        <v>2772</v>
      </c>
      <c r="AN2076" t="s">
        <v>343</v>
      </c>
      <c r="AO2076" t="s">
        <v>268</v>
      </c>
      <c r="AP2076" t="s">
        <v>344</v>
      </c>
      <c r="AQ2076" t="s">
        <v>345</v>
      </c>
      <c r="AR2076" t="s">
        <v>14585</v>
      </c>
      <c r="AS2076" t="s">
        <v>14578</v>
      </c>
      <c r="AT2076" t="s">
        <v>14579</v>
      </c>
      <c r="AU2076" t="s">
        <v>14580</v>
      </c>
      <c r="BB2076" t="s">
        <v>703</v>
      </c>
      <c r="BC2076" t="s">
        <v>703</v>
      </c>
      <c r="BD2076" t="s">
        <v>656</v>
      </c>
      <c r="BG2076" s="1">
        <v>5.98</v>
      </c>
      <c r="BH2076" t="s">
        <v>2776</v>
      </c>
      <c r="BO2076" t="s">
        <v>281</v>
      </c>
      <c r="BP2076" s="1">
        <v>240341</v>
      </c>
      <c r="BQ2076" s="1">
        <v>240341</v>
      </c>
      <c r="BU2076" s="1">
        <v>0</v>
      </c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G2076" s="1">
        <v>132.37</v>
      </c>
      <c r="CH2076" s="1">
        <v>19428</v>
      </c>
      <c r="CJ2076" s="1">
        <v>148960.12</v>
      </c>
      <c r="DA2076" s="1">
        <v>3467.96</v>
      </c>
      <c r="DK2076" s="1">
        <v>67981.509999999995</v>
      </c>
      <c r="DV2076" s="1">
        <v>370.62</v>
      </c>
    </row>
    <row r="2077" spans="1:146" hidden="1" x14ac:dyDescent="0.25">
      <c r="A2077" t="s">
        <v>14588</v>
      </c>
      <c r="B2077" t="s">
        <v>14589</v>
      </c>
      <c r="C2077" t="s">
        <v>249</v>
      </c>
      <c r="F2077" t="s">
        <v>14571</v>
      </c>
      <c r="G2077" t="s">
        <v>14572</v>
      </c>
      <c r="I2077" t="s">
        <v>14573</v>
      </c>
      <c r="K2077" t="s">
        <v>253</v>
      </c>
      <c r="L2077" t="s">
        <v>254</v>
      </c>
      <c r="M2077" t="s">
        <v>255</v>
      </c>
      <c r="N2077" t="s">
        <v>29</v>
      </c>
      <c r="P2077" t="s">
        <v>50</v>
      </c>
      <c r="Q2077" t="s">
        <v>14355</v>
      </c>
      <c r="R2077" t="s">
        <v>257</v>
      </c>
      <c r="T2077" t="s">
        <v>3083</v>
      </c>
      <c r="V2077" t="s">
        <v>260</v>
      </c>
      <c r="W2077" t="s">
        <v>261</v>
      </c>
      <c r="X2077" t="s">
        <v>14575</v>
      </c>
      <c r="AE2077" t="s">
        <v>14576</v>
      </c>
      <c r="AJ2077" t="s">
        <v>341</v>
      </c>
      <c r="AL2077" t="s">
        <v>2772</v>
      </c>
      <c r="AN2077" t="s">
        <v>903</v>
      </c>
      <c r="AO2077" t="s">
        <v>268</v>
      </c>
      <c r="AP2077" t="s">
        <v>344</v>
      </c>
      <c r="AQ2077" t="s">
        <v>345</v>
      </c>
      <c r="AR2077" t="s">
        <v>14590</v>
      </c>
      <c r="AS2077" t="s">
        <v>14591</v>
      </c>
      <c r="AT2077" t="s">
        <v>14579</v>
      </c>
      <c r="AU2077" t="s">
        <v>14580</v>
      </c>
      <c r="AX2077" t="s">
        <v>2629</v>
      </c>
      <c r="BB2077" t="s">
        <v>8238</v>
      </c>
      <c r="BC2077" t="s">
        <v>8238</v>
      </c>
      <c r="BD2077" t="s">
        <v>656</v>
      </c>
      <c r="BG2077" s="1">
        <v>6.38</v>
      </c>
      <c r="BH2077" t="s">
        <v>2776</v>
      </c>
      <c r="BO2077" t="s">
        <v>281</v>
      </c>
      <c r="BP2077" s="1">
        <v>194391</v>
      </c>
      <c r="BQ2077" s="1">
        <v>194391</v>
      </c>
      <c r="BU2077" s="1">
        <v>0</v>
      </c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G2077" s="1">
        <v>232.57</v>
      </c>
      <c r="CH2077" s="1">
        <v>16076</v>
      </c>
      <c r="CJ2077" s="1">
        <v>120092.86</v>
      </c>
      <c r="DA2077" s="1">
        <v>2413.8000000000002</v>
      </c>
      <c r="DK2077" s="1">
        <v>55159.55</v>
      </c>
      <c r="DV2077" s="1">
        <v>415.47</v>
      </c>
    </row>
    <row r="2078" spans="1:146" hidden="1" x14ac:dyDescent="0.25">
      <c r="A2078" t="s">
        <v>14592</v>
      </c>
      <c r="B2078" t="s">
        <v>14593</v>
      </c>
      <c r="C2078" t="s">
        <v>249</v>
      </c>
      <c r="F2078" t="s">
        <v>14571</v>
      </c>
      <c r="G2078" t="s">
        <v>14572</v>
      </c>
      <c r="I2078" t="s">
        <v>14573</v>
      </c>
      <c r="K2078" t="s">
        <v>253</v>
      </c>
      <c r="L2078" t="s">
        <v>254</v>
      </c>
      <c r="M2078" t="s">
        <v>255</v>
      </c>
      <c r="N2078" t="s">
        <v>29</v>
      </c>
      <c r="P2078" t="s">
        <v>50</v>
      </c>
      <c r="Q2078" t="s">
        <v>14355</v>
      </c>
      <c r="R2078" t="s">
        <v>257</v>
      </c>
      <c r="T2078" t="s">
        <v>14574</v>
      </c>
      <c r="V2078" t="s">
        <v>260</v>
      </c>
      <c r="W2078" t="s">
        <v>261</v>
      </c>
      <c r="X2078" t="s">
        <v>14575</v>
      </c>
      <c r="AE2078" t="s">
        <v>14576</v>
      </c>
      <c r="AJ2078" t="s">
        <v>341</v>
      </c>
      <c r="AL2078" t="s">
        <v>2772</v>
      </c>
      <c r="AN2078" t="s">
        <v>343</v>
      </c>
      <c r="AO2078" t="s">
        <v>268</v>
      </c>
      <c r="AP2078" t="s">
        <v>344</v>
      </c>
      <c r="AQ2078" t="s">
        <v>345</v>
      </c>
      <c r="AR2078" t="s">
        <v>14577</v>
      </c>
      <c r="AS2078" t="s">
        <v>14578</v>
      </c>
      <c r="AT2078" t="s">
        <v>14579</v>
      </c>
      <c r="AU2078" t="s">
        <v>14580</v>
      </c>
      <c r="BB2078" t="s">
        <v>2235</v>
      </c>
      <c r="BC2078" t="s">
        <v>2235</v>
      </c>
      <c r="BD2078" t="s">
        <v>656</v>
      </c>
      <c r="BG2078" s="1">
        <v>6.16</v>
      </c>
      <c r="BH2078" t="s">
        <v>2776</v>
      </c>
      <c r="BO2078" t="s">
        <v>281</v>
      </c>
      <c r="BP2078" s="1">
        <v>190234</v>
      </c>
      <c r="BQ2078" s="1">
        <v>190234</v>
      </c>
      <c r="BU2078" s="1">
        <v>0</v>
      </c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G2078" s="1">
        <v>60.7</v>
      </c>
      <c r="CH2078" s="1">
        <v>14926</v>
      </c>
      <c r="CJ2078" s="1">
        <v>117568.15</v>
      </c>
      <c r="DA2078" s="1">
        <v>2458.19</v>
      </c>
      <c r="DK2078" s="1">
        <v>54729.81</v>
      </c>
      <c r="DV2078" s="1">
        <v>491.19</v>
      </c>
    </row>
    <row r="2079" spans="1:146" hidden="1" x14ac:dyDescent="0.25">
      <c r="A2079" t="s">
        <v>14594</v>
      </c>
      <c r="B2079" t="s">
        <v>14595</v>
      </c>
      <c r="C2079" t="s">
        <v>249</v>
      </c>
      <c r="F2079" t="s">
        <v>14596</v>
      </c>
      <c r="G2079" t="s">
        <v>14597</v>
      </c>
      <c r="I2079" t="s">
        <v>14598</v>
      </c>
      <c r="K2079" t="s">
        <v>253</v>
      </c>
      <c r="L2079" t="s">
        <v>254</v>
      </c>
      <c r="M2079" t="s">
        <v>255</v>
      </c>
      <c r="N2079" t="s">
        <v>29</v>
      </c>
      <c r="P2079" t="s">
        <v>50</v>
      </c>
      <c r="Q2079" t="s">
        <v>14355</v>
      </c>
      <c r="R2079" t="s">
        <v>14356</v>
      </c>
      <c r="S2079" t="s">
        <v>14549</v>
      </c>
      <c r="T2079" t="s">
        <v>10769</v>
      </c>
      <c r="V2079" t="s">
        <v>260</v>
      </c>
      <c r="W2079" t="s">
        <v>2103</v>
      </c>
      <c r="X2079" t="s">
        <v>14599</v>
      </c>
      <c r="AJ2079" t="s">
        <v>709</v>
      </c>
      <c r="AL2079" t="s">
        <v>680</v>
      </c>
      <c r="AN2079" t="s">
        <v>628</v>
      </c>
      <c r="AO2079" t="s">
        <v>268</v>
      </c>
      <c r="AP2079" t="s">
        <v>269</v>
      </c>
      <c r="AQ2079" t="s">
        <v>709</v>
      </c>
      <c r="AR2079" t="s">
        <v>14600</v>
      </c>
      <c r="AS2079" t="s">
        <v>14601</v>
      </c>
      <c r="AT2079" t="s">
        <v>4434</v>
      </c>
      <c r="AU2079" t="s">
        <v>7522</v>
      </c>
      <c r="BB2079" t="s">
        <v>3891</v>
      </c>
      <c r="BC2079" t="s">
        <v>3891</v>
      </c>
      <c r="BD2079" t="s">
        <v>656</v>
      </c>
      <c r="BG2079" s="1">
        <v>7.8</v>
      </c>
      <c r="BH2079" t="s">
        <v>390</v>
      </c>
      <c r="BO2079" t="s">
        <v>281</v>
      </c>
      <c r="BP2079" s="1">
        <v>15704</v>
      </c>
      <c r="BQ2079" s="1">
        <v>15704</v>
      </c>
      <c r="BU2079" s="1">
        <v>0.8</v>
      </c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1">
        <v>116.73</v>
      </c>
      <c r="CG2079" s="1">
        <v>1478.86</v>
      </c>
      <c r="CH2079" s="1">
        <v>81.2</v>
      </c>
      <c r="CJ2079" s="1">
        <v>8025.61</v>
      </c>
      <c r="CX2079" t="s">
        <v>410</v>
      </c>
      <c r="CZ2079" t="s">
        <v>410</v>
      </c>
      <c r="DA2079" s="1">
        <v>39.590000000000003</v>
      </c>
      <c r="DB2079" t="s">
        <v>282</v>
      </c>
      <c r="DK2079" s="1">
        <v>5774.34</v>
      </c>
      <c r="DN2079" t="s">
        <v>282</v>
      </c>
      <c r="DV2079" s="1">
        <v>187.78</v>
      </c>
      <c r="ED2079" t="s">
        <v>410</v>
      </c>
    </row>
    <row r="2080" spans="1:146" x14ac:dyDescent="0.25">
      <c r="A2080" t="s">
        <v>14602</v>
      </c>
      <c r="B2080" t="s">
        <v>14603</v>
      </c>
      <c r="C2080" t="s">
        <v>249</v>
      </c>
      <c r="D2080" t="s">
        <v>2909</v>
      </c>
      <c r="F2080" t="s">
        <v>14604</v>
      </c>
      <c r="G2080" t="s">
        <v>14605</v>
      </c>
      <c r="I2080" t="s">
        <v>14606</v>
      </c>
      <c r="K2080" t="s">
        <v>253</v>
      </c>
      <c r="L2080" t="s">
        <v>254</v>
      </c>
      <c r="M2080" t="s">
        <v>255</v>
      </c>
      <c r="N2080" t="s">
        <v>29</v>
      </c>
      <c r="P2080" t="s">
        <v>50</v>
      </c>
      <c r="Q2080" t="s">
        <v>14355</v>
      </c>
      <c r="R2080" t="s">
        <v>14607</v>
      </c>
      <c r="S2080" t="s">
        <v>14453</v>
      </c>
      <c r="T2080" t="s">
        <v>14608</v>
      </c>
      <c r="V2080" t="s">
        <v>260</v>
      </c>
      <c r="W2080" t="s">
        <v>720</v>
      </c>
      <c r="X2080" t="s">
        <v>14609</v>
      </c>
      <c r="AE2080" t="s">
        <v>14610</v>
      </c>
      <c r="AG2080" t="s">
        <v>752</v>
      </c>
      <c r="AJ2080" t="s">
        <v>269</v>
      </c>
      <c r="AL2080" t="s">
        <v>709</v>
      </c>
      <c r="AN2080" t="s">
        <v>628</v>
      </c>
      <c r="AO2080" t="s">
        <v>268</v>
      </c>
      <c r="AP2080" t="s">
        <v>269</v>
      </c>
      <c r="AR2080" t="s">
        <v>14611</v>
      </c>
      <c r="AT2080" t="s">
        <v>14612</v>
      </c>
      <c r="AU2080" t="s">
        <v>14613</v>
      </c>
      <c r="AX2080" t="s">
        <v>577</v>
      </c>
      <c r="BB2080" t="s">
        <v>551</v>
      </c>
      <c r="BC2080" t="s">
        <v>551</v>
      </c>
      <c r="BD2080" t="s">
        <v>301</v>
      </c>
      <c r="BE2080" t="s">
        <v>14614</v>
      </c>
      <c r="BF2080" t="s">
        <v>2269</v>
      </c>
      <c r="BG2080" s="1">
        <v>6</v>
      </c>
      <c r="BO2080" t="s">
        <v>281</v>
      </c>
      <c r="BP2080" s="1">
        <v>13475</v>
      </c>
      <c r="BQ2080" s="1">
        <v>13475</v>
      </c>
      <c r="BU2080" s="1">
        <v>7.2</v>
      </c>
      <c r="BV2080" s="4"/>
      <c r="BW2080" s="4"/>
      <c r="BX2080" s="4"/>
      <c r="BY2080" s="1">
        <v>4</v>
      </c>
      <c r="BZ2080" s="4"/>
      <c r="CA2080" s="1">
        <v>0.35</v>
      </c>
      <c r="CB2080" s="4"/>
      <c r="CC2080" s="4"/>
      <c r="CD2080" s="1">
        <v>49</v>
      </c>
      <c r="CE2080" s="4"/>
      <c r="CG2080" s="1">
        <v>112</v>
      </c>
      <c r="CH2080" s="1">
        <v>2522</v>
      </c>
      <c r="CJ2080" s="1">
        <v>7561</v>
      </c>
      <c r="CM2080" s="1">
        <v>0.02</v>
      </c>
      <c r="CP2080" s="1">
        <v>121</v>
      </c>
      <c r="CW2080" s="1">
        <v>156</v>
      </c>
      <c r="CX2080" s="1">
        <v>7</v>
      </c>
      <c r="CZ2080" t="s">
        <v>410</v>
      </c>
      <c r="DA2080" s="1">
        <v>129</v>
      </c>
      <c r="DI2080" s="1">
        <v>83</v>
      </c>
      <c r="DK2080" s="1">
        <v>2590</v>
      </c>
      <c r="DS2080" s="1">
        <v>64</v>
      </c>
      <c r="DV2080" s="1">
        <v>55</v>
      </c>
      <c r="ED2080" s="1">
        <v>63</v>
      </c>
      <c r="EP2080" s="1">
        <v>23</v>
      </c>
    </row>
    <row r="2081" spans="1:177" hidden="1" x14ac:dyDescent="0.25">
      <c r="A2081" t="s">
        <v>14615</v>
      </c>
      <c r="B2081" t="s">
        <v>14616</v>
      </c>
      <c r="C2081" t="s">
        <v>249</v>
      </c>
      <c r="D2081" t="s">
        <v>2909</v>
      </c>
      <c r="F2081" t="s">
        <v>14617</v>
      </c>
      <c r="G2081" t="s">
        <v>14618</v>
      </c>
      <c r="I2081" t="s">
        <v>14619</v>
      </c>
      <c r="K2081" t="s">
        <v>253</v>
      </c>
      <c r="L2081" t="s">
        <v>254</v>
      </c>
      <c r="M2081" t="s">
        <v>255</v>
      </c>
      <c r="N2081" t="s">
        <v>29</v>
      </c>
      <c r="P2081" t="s">
        <v>50</v>
      </c>
      <c r="Q2081" t="s">
        <v>14355</v>
      </c>
      <c r="R2081" t="s">
        <v>14620</v>
      </c>
      <c r="T2081" t="s">
        <v>14621</v>
      </c>
      <c r="V2081" t="s">
        <v>260</v>
      </c>
      <c r="W2081" t="s">
        <v>561</v>
      </c>
      <c r="X2081" t="s">
        <v>14622</v>
      </c>
      <c r="AE2081" t="s">
        <v>14623</v>
      </c>
      <c r="AJ2081" t="s">
        <v>709</v>
      </c>
      <c r="AL2081" t="s">
        <v>709</v>
      </c>
      <c r="AN2081" t="s">
        <v>628</v>
      </c>
      <c r="AO2081" t="s">
        <v>268</v>
      </c>
      <c r="AP2081" t="s">
        <v>269</v>
      </c>
      <c r="AQ2081" t="s">
        <v>709</v>
      </c>
      <c r="AR2081" t="s">
        <v>14624</v>
      </c>
      <c r="AS2081" t="s">
        <v>14625</v>
      </c>
      <c r="AT2081" t="s">
        <v>5018</v>
      </c>
      <c r="AU2081" t="s">
        <v>14626</v>
      </c>
      <c r="BB2081" t="s">
        <v>503</v>
      </c>
      <c r="BC2081" t="s">
        <v>503</v>
      </c>
      <c r="BD2081" t="s">
        <v>301</v>
      </c>
      <c r="BE2081" t="s">
        <v>2583</v>
      </c>
      <c r="BF2081" t="s">
        <v>2269</v>
      </c>
      <c r="BG2081" s="1">
        <v>1.8</v>
      </c>
      <c r="BO2081" t="s">
        <v>281</v>
      </c>
      <c r="BP2081" s="1">
        <v>37331</v>
      </c>
      <c r="BQ2081" s="1">
        <v>37331</v>
      </c>
      <c r="BU2081" s="1">
        <v>3</v>
      </c>
      <c r="BV2081" s="4"/>
      <c r="BW2081" s="4"/>
      <c r="BX2081" s="4"/>
      <c r="BY2081" s="1">
        <v>51</v>
      </c>
      <c r="BZ2081" s="4"/>
      <c r="CA2081" s="1">
        <v>0.25</v>
      </c>
      <c r="CB2081" s="4"/>
      <c r="CC2081" s="4"/>
      <c r="CD2081" s="1">
        <v>59</v>
      </c>
      <c r="CE2081" s="4"/>
      <c r="CG2081" t="s">
        <v>282</v>
      </c>
      <c r="CH2081" s="1">
        <v>4019</v>
      </c>
      <c r="CJ2081" s="1">
        <v>21772</v>
      </c>
      <c r="CM2081" s="1">
        <v>0.04</v>
      </c>
      <c r="CW2081" s="1">
        <v>532</v>
      </c>
      <c r="CX2081" s="1">
        <v>292</v>
      </c>
      <c r="CZ2081" s="1">
        <v>2</v>
      </c>
      <c r="DA2081" s="1">
        <v>641</v>
      </c>
      <c r="DI2081" s="1">
        <v>30</v>
      </c>
      <c r="DK2081" s="1">
        <v>9286</v>
      </c>
      <c r="DS2081" s="1">
        <v>0.15</v>
      </c>
      <c r="DV2081" s="1">
        <v>624</v>
      </c>
      <c r="ED2081" s="1">
        <v>80</v>
      </c>
      <c r="FQ2081" t="s">
        <v>353</v>
      </c>
    </row>
    <row r="2082" spans="1:177" hidden="1" x14ac:dyDescent="0.25">
      <c r="A2082" t="s">
        <v>14627</v>
      </c>
      <c r="B2082" t="s">
        <v>14628</v>
      </c>
      <c r="C2082" t="s">
        <v>249</v>
      </c>
      <c r="D2082" t="s">
        <v>2909</v>
      </c>
      <c r="F2082" t="s">
        <v>14629</v>
      </c>
      <c r="G2082" t="s">
        <v>14630</v>
      </c>
      <c r="I2082" t="s">
        <v>14631</v>
      </c>
      <c r="K2082" t="s">
        <v>253</v>
      </c>
      <c r="L2082" t="s">
        <v>254</v>
      </c>
      <c r="M2082" t="s">
        <v>255</v>
      </c>
      <c r="N2082" t="s">
        <v>29</v>
      </c>
      <c r="P2082" t="s">
        <v>50</v>
      </c>
      <c r="Q2082" t="s">
        <v>14355</v>
      </c>
      <c r="R2082" t="s">
        <v>14632</v>
      </c>
      <c r="S2082" t="s">
        <v>14633</v>
      </c>
      <c r="T2082" t="s">
        <v>14634</v>
      </c>
      <c r="V2082" t="s">
        <v>260</v>
      </c>
      <c r="W2082" t="s">
        <v>720</v>
      </c>
      <c r="X2082" t="s">
        <v>14635</v>
      </c>
      <c r="AE2082" t="s">
        <v>12858</v>
      </c>
      <c r="AG2082" t="s">
        <v>8654</v>
      </c>
      <c r="AJ2082" t="s">
        <v>709</v>
      </c>
      <c r="AL2082" t="s">
        <v>680</v>
      </c>
      <c r="AN2082" t="s">
        <v>628</v>
      </c>
      <c r="AO2082" t="s">
        <v>268</v>
      </c>
      <c r="AP2082" t="s">
        <v>269</v>
      </c>
      <c r="AQ2082" t="s">
        <v>709</v>
      </c>
      <c r="AR2082" t="s">
        <v>14636</v>
      </c>
      <c r="AS2082" t="s">
        <v>14637</v>
      </c>
      <c r="AT2082" t="s">
        <v>14638</v>
      </c>
      <c r="AU2082" t="s">
        <v>7522</v>
      </c>
      <c r="BB2082" t="s">
        <v>2447</v>
      </c>
      <c r="BC2082" t="s">
        <v>2447</v>
      </c>
      <c r="BD2082" t="s">
        <v>301</v>
      </c>
      <c r="BG2082" s="1">
        <v>7</v>
      </c>
      <c r="BO2082" t="s">
        <v>281</v>
      </c>
      <c r="BP2082" s="1">
        <v>25408</v>
      </c>
      <c r="BQ2082" s="1">
        <v>25408</v>
      </c>
      <c r="BU2082" s="1">
        <v>-8.3000000000000007</v>
      </c>
      <c r="BV2082" s="4"/>
      <c r="BW2082" s="4"/>
      <c r="BX2082" s="4"/>
      <c r="BY2082" s="1">
        <v>26</v>
      </c>
      <c r="BZ2082" s="4"/>
      <c r="CA2082" s="4" t="s">
        <v>282</v>
      </c>
      <c r="CB2082" s="4"/>
      <c r="CC2082" s="4"/>
      <c r="CD2082" s="1">
        <v>503</v>
      </c>
      <c r="CE2082" s="4"/>
      <c r="CG2082" s="1">
        <v>595</v>
      </c>
      <c r="CH2082" s="1">
        <v>596</v>
      </c>
      <c r="CJ2082" s="1">
        <v>14952</v>
      </c>
      <c r="CM2082" s="1">
        <v>0.02</v>
      </c>
      <c r="CW2082" s="1">
        <v>197</v>
      </c>
      <c r="CX2082" t="s">
        <v>410</v>
      </c>
      <c r="CZ2082" t="s">
        <v>410</v>
      </c>
      <c r="DA2082" t="s">
        <v>282</v>
      </c>
      <c r="DI2082" s="1">
        <v>116</v>
      </c>
      <c r="DK2082" s="1">
        <v>8000</v>
      </c>
      <c r="DS2082" s="1">
        <v>0.03</v>
      </c>
      <c r="DV2082" s="1">
        <v>398</v>
      </c>
      <c r="ED2082" s="1">
        <v>15</v>
      </c>
      <c r="EP2082" s="1">
        <v>10</v>
      </c>
    </row>
    <row r="2083" spans="1:177" x14ac:dyDescent="0.25">
      <c r="A2083" t="s">
        <v>14639</v>
      </c>
      <c r="B2083" t="s">
        <v>14640</v>
      </c>
      <c r="C2083" t="s">
        <v>249</v>
      </c>
      <c r="D2083" t="s">
        <v>2909</v>
      </c>
      <c r="F2083" t="s">
        <v>14641</v>
      </c>
      <c r="G2083" t="s">
        <v>14642</v>
      </c>
      <c r="I2083" t="s">
        <v>14643</v>
      </c>
      <c r="K2083" t="s">
        <v>253</v>
      </c>
      <c r="L2083" t="s">
        <v>254</v>
      </c>
      <c r="M2083" t="s">
        <v>255</v>
      </c>
      <c r="N2083" t="s">
        <v>29</v>
      </c>
      <c r="P2083" t="s">
        <v>50</v>
      </c>
      <c r="Q2083" t="s">
        <v>14355</v>
      </c>
      <c r="R2083" t="s">
        <v>14644</v>
      </c>
      <c r="S2083" t="s">
        <v>14393</v>
      </c>
      <c r="T2083" t="s">
        <v>14645</v>
      </c>
      <c r="V2083" t="s">
        <v>260</v>
      </c>
      <c r="W2083" t="s">
        <v>720</v>
      </c>
      <c r="X2083" t="s">
        <v>14646</v>
      </c>
      <c r="AE2083" t="s">
        <v>4664</v>
      </c>
      <c r="AG2083" t="s">
        <v>8053</v>
      </c>
      <c r="AJ2083" t="s">
        <v>709</v>
      </c>
      <c r="AL2083" t="s">
        <v>709</v>
      </c>
      <c r="AN2083" t="s">
        <v>628</v>
      </c>
      <c r="AO2083" t="s">
        <v>268</v>
      </c>
      <c r="AP2083" t="s">
        <v>269</v>
      </c>
      <c r="AQ2083" t="s">
        <v>709</v>
      </c>
      <c r="AR2083" t="s">
        <v>3555</v>
      </c>
      <c r="AS2083" t="s">
        <v>8153</v>
      </c>
      <c r="AT2083" t="s">
        <v>13484</v>
      </c>
      <c r="AU2083" t="s">
        <v>520</v>
      </c>
      <c r="BB2083" t="s">
        <v>9416</v>
      </c>
      <c r="BC2083" t="s">
        <v>9416</v>
      </c>
      <c r="BD2083" t="s">
        <v>301</v>
      </c>
      <c r="BG2083" s="1">
        <v>4.8</v>
      </c>
      <c r="BO2083" t="s">
        <v>281</v>
      </c>
      <c r="BP2083" s="1">
        <v>139599</v>
      </c>
      <c r="BQ2083" s="1">
        <v>139599</v>
      </c>
      <c r="BU2083" s="1">
        <v>28</v>
      </c>
      <c r="BV2083" s="4"/>
      <c r="BW2083" s="4"/>
      <c r="BX2083" s="4"/>
      <c r="BY2083" s="1">
        <v>56</v>
      </c>
      <c r="BZ2083" s="4"/>
      <c r="CA2083" s="1">
        <v>8</v>
      </c>
      <c r="CB2083" s="4"/>
      <c r="CC2083" s="4"/>
      <c r="CD2083" s="1">
        <v>153</v>
      </c>
      <c r="CE2083" s="4"/>
      <c r="CG2083" s="1">
        <v>13</v>
      </c>
      <c r="CH2083" s="1">
        <v>18707</v>
      </c>
      <c r="CJ2083" s="1">
        <v>70000</v>
      </c>
      <c r="CM2083" s="1">
        <v>0.03</v>
      </c>
      <c r="CW2083" s="1">
        <v>93</v>
      </c>
      <c r="CX2083" s="1">
        <v>18</v>
      </c>
      <c r="CZ2083" s="1">
        <v>2</v>
      </c>
      <c r="DA2083" s="1">
        <v>11167</v>
      </c>
      <c r="DI2083" s="1">
        <v>310</v>
      </c>
      <c r="DK2083" s="1">
        <v>38150</v>
      </c>
      <c r="DS2083" s="1">
        <v>0.05</v>
      </c>
      <c r="DV2083" s="1">
        <v>374</v>
      </c>
      <c r="ED2083" s="1">
        <v>512</v>
      </c>
      <c r="EP2083" s="1">
        <v>36</v>
      </c>
      <c r="FU2083" t="s">
        <v>353</v>
      </c>
    </row>
    <row r="2084" spans="1:177" hidden="1" x14ac:dyDescent="0.25">
      <c r="A2084" t="s">
        <v>14647</v>
      </c>
      <c r="B2084" t="s">
        <v>14648</v>
      </c>
      <c r="C2084" t="s">
        <v>249</v>
      </c>
      <c r="D2084" t="s">
        <v>2909</v>
      </c>
      <c r="F2084" t="s">
        <v>14649</v>
      </c>
      <c r="G2084" t="s">
        <v>14650</v>
      </c>
      <c r="I2084" t="s">
        <v>14651</v>
      </c>
      <c r="K2084" t="s">
        <v>253</v>
      </c>
      <c r="L2084" t="s">
        <v>254</v>
      </c>
      <c r="M2084" t="s">
        <v>255</v>
      </c>
      <c r="N2084" t="s">
        <v>29</v>
      </c>
      <c r="P2084" t="s">
        <v>50</v>
      </c>
      <c r="Q2084" t="s">
        <v>14355</v>
      </c>
      <c r="R2084" t="s">
        <v>14652</v>
      </c>
      <c r="T2084" t="s">
        <v>14653</v>
      </c>
      <c r="V2084" t="s">
        <v>260</v>
      </c>
      <c r="W2084" t="s">
        <v>720</v>
      </c>
      <c r="X2084" t="s">
        <v>14654</v>
      </c>
      <c r="AE2084" t="s">
        <v>14655</v>
      </c>
      <c r="AJ2084" t="s">
        <v>2154</v>
      </c>
      <c r="AL2084" t="s">
        <v>2154</v>
      </c>
      <c r="AN2084" t="s">
        <v>481</v>
      </c>
      <c r="AO2084" t="s">
        <v>268</v>
      </c>
      <c r="AP2084" t="s">
        <v>590</v>
      </c>
      <c r="AQ2084" t="s">
        <v>591</v>
      </c>
      <c r="AR2084" t="s">
        <v>14656</v>
      </c>
      <c r="AS2084" t="s">
        <v>2636</v>
      </c>
      <c r="AT2084" t="s">
        <v>14328</v>
      </c>
      <c r="AU2084" t="s">
        <v>14657</v>
      </c>
      <c r="BB2084" t="s">
        <v>1230</v>
      </c>
      <c r="BC2084" t="s">
        <v>1231</v>
      </c>
      <c r="BD2084" t="s">
        <v>301</v>
      </c>
      <c r="BE2084" t="s">
        <v>2991</v>
      </c>
      <c r="BF2084" t="s">
        <v>2269</v>
      </c>
      <c r="BG2084" s="1">
        <v>4.5</v>
      </c>
      <c r="BO2084" t="s">
        <v>281</v>
      </c>
      <c r="BP2084" s="1">
        <v>198307</v>
      </c>
      <c r="BQ2084" s="1">
        <v>198307</v>
      </c>
      <c r="BU2084" s="1">
        <v>1.4</v>
      </c>
      <c r="BV2084" s="4"/>
      <c r="BW2084" s="4"/>
      <c r="BX2084" s="4"/>
      <c r="BY2084" s="4"/>
      <c r="BZ2084" s="1">
        <v>7</v>
      </c>
      <c r="CA2084" s="1">
        <v>1</v>
      </c>
      <c r="CB2084" s="4"/>
      <c r="CC2084" s="4"/>
      <c r="CD2084" s="1">
        <v>92</v>
      </c>
      <c r="CE2084" s="4"/>
      <c r="CG2084" t="s">
        <v>282</v>
      </c>
      <c r="CH2084" s="1">
        <v>12794</v>
      </c>
      <c r="CJ2084" s="1">
        <v>120450</v>
      </c>
      <c r="CM2084" s="1">
        <v>0.01</v>
      </c>
      <c r="CW2084" s="1">
        <v>33</v>
      </c>
      <c r="CX2084" s="1">
        <v>134</v>
      </c>
      <c r="CZ2084" s="1">
        <v>4</v>
      </c>
      <c r="DA2084" s="1">
        <v>2531</v>
      </c>
      <c r="DI2084" s="1">
        <v>185</v>
      </c>
      <c r="DK2084" s="1">
        <v>60345</v>
      </c>
      <c r="DN2084" t="s">
        <v>282</v>
      </c>
      <c r="DS2084" s="1">
        <v>0.03</v>
      </c>
      <c r="DV2084" s="1">
        <v>366</v>
      </c>
      <c r="ED2084" s="1">
        <v>1280</v>
      </c>
      <c r="EP2084" s="1">
        <v>86</v>
      </c>
    </row>
    <row r="2085" spans="1:177" x14ac:dyDescent="0.25">
      <c r="A2085" t="s">
        <v>14658</v>
      </c>
      <c r="B2085" t="s">
        <v>14659</v>
      </c>
      <c r="C2085" t="s">
        <v>249</v>
      </c>
      <c r="D2085" t="s">
        <v>2909</v>
      </c>
      <c r="F2085" t="s">
        <v>14660</v>
      </c>
      <c r="G2085" t="s">
        <v>14661</v>
      </c>
      <c r="H2085" t="s">
        <v>378</v>
      </c>
      <c r="K2085" t="s">
        <v>253</v>
      </c>
      <c r="L2085" t="s">
        <v>254</v>
      </c>
      <c r="M2085" t="s">
        <v>255</v>
      </c>
      <c r="N2085" t="s">
        <v>29</v>
      </c>
      <c r="P2085" t="s">
        <v>50</v>
      </c>
      <c r="Q2085" t="s">
        <v>14355</v>
      </c>
      <c r="R2085" t="s">
        <v>14662</v>
      </c>
      <c r="S2085" t="s">
        <v>14663</v>
      </c>
      <c r="T2085" t="s">
        <v>14664</v>
      </c>
      <c r="V2085" t="s">
        <v>260</v>
      </c>
      <c r="X2085" t="s">
        <v>14665</v>
      </c>
      <c r="AE2085" t="s">
        <v>14666</v>
      </c>
      <c r="AG2085" t="s">
        <v>7018</v>
      </c>
      <c r="AL2085" t="s">
        <v>709</v>
      </c>
      <c r="AN2085" t="s">
        <v>628</v>
      </c>
      <c r="AR2085" t="s">
        <v>4273</v>
      </c>
      <c r="AT2085" t="s">
        <v>3461</v>
      </c>
      <c r="AU2085" t="s">
        <v>14667</v>
      </c>
      <c r="AX2085" t="s">
        <v>577</v>
      </c>
      <c r="BB2085" t="s">
        <v>2519</v>
      </c>
      <c r="BC2085" t="s">
        <v>2519</v>
      </c>
      <c r="BD2085" t="s">
        <v>301</v>
      </c>
      <c r="BE2085" t="s">
        <v>3788</v>
      </c>
      <c r="BF2085" t="s">
        <v>2269</v>
      </c>
      <c r="BG2085" s="1">
        <v>6</v>
      </c>
      <c r="BO2085" t="s">
        <v>281</v>
      </c>
      <c r="BP2085" s="1">
        <v>40755</v>
      </c>
      <c r="BQ2085" s="1">
        <v>40755</v>
      </c>
      <c r="BU2085" s="1">
        <v>-6.6</v>
      </c>
      <c r="BV2085" s="4"/>
      <c r="BW2085" s="4"/>
      <c r="BX2085" s="4"/>
      <c r="BY2085" s="1">
        <v>9</v>
      </c>
      <c r="BZ2085" s="4"/>
      <c r="CA2085" s="1">
        <v>1</v>
      </c>
      <c r="CB2085" s="4"/>
      <c r="CC2085" s="4"/>
      <c r="CD2085" s="1">
        <v>230</v>
      </c>
      <c r="CE2085" s="4"/>
      <c r="CG2085" s="1">
        <v>140</v>
      </c>
      <c r="CH2085" s="1">
        <v>2135</v>
      </c>
      <c r="CJ2085" s="1">
        <v>24751</v>
      </c>
      <c r="CM2085" s="1">
        <v>0.01</v>
      </c>
      <c r="CW2085" s="1">
        <v>618</v>
      </c>
      <c r="CX2085" s="1">
        <v>17</v>
      </c>
      <c r="CZ2085" s="1">
        <v>1</v>
      </c>
      <c r="DA2085" s="1">
        <v>910</v>
      </c>
      <c r="DI2085" s="1">
        <v>126</v>
      </c>
      <c r="DK2085" s="1">
        <v>9913</v>
      </c>
      <c r="DS2085" s="1">
        <v>0.02</v>
      </c>
      <c r="DV2085" s="1">
        <v>123</v>
      </c>
      <c r="ED2085" s="1">
        <v>230</v>
      </c>
      <c r="EP2085" s="1">
        <v>1561</v>
      </c>
    </row>
    <row r="2086" spans="1:177" x14ac:dyDescent="0.25">
      <c r="A2086" t="s">
        <v>14668</v>
      </c>
      <c r="B2086" t="s">
        <v>14669</v>
      </c>
      <c r="C2086" t="s">
        <v>249</v>
      </c>
      <c r="F2086" t="s">
        <v>14670</v>
      </c>
      <c r="G2086" t="s">
        <v>14671</v>
      </c>
      <c r="I2086" t="s">
        <v>14672</v>
      </c>
      <c r="K2086" t="s">
        <v>253</v>
      </c>
      <c r="L2086" t="s">
        <v>254</v>
      </c>
      <c r="M2086" t="s">
        <v>255</v>
      </c>
      <c r="N2086" t="s">
        <v>29</v>
      </c>
      <c r="P2086" t="s">
        <v>50</v>
      </c>
      <c r="Q2086" t="s">
        <v>14355</v>
      </c>
      <c r="R2086" t="s">
        <v>14673</v>
      </c>
      <c r="S2086" t="s">
        <v>14674</v>
      </c>
      <c r="T2086" t="s">
        <v>14675</v>
      </c>
      <c r="V2086" t="s">
        <v>260</v>
      </c>
      <c r="W2086" t="s">
        <v>561</v>
      </c>
      <c r="X2086" t="s">
        <v>14676</v>
      </c>
      <c r="AJ2086" t="s">
        <v>709</v>
      </c>
      <c r="AL2086" t="s">
        <v>680</v>
      </c>
      <c r="AN2086" t="s">
        <v>628</v>
      </c>
      <c r="AO2086" t="s">
        <v>268</v>
      </c>
      <c r="AP2086" t="s">
        <v>269</v>
      </c>
      <c r="AQ2086" t="s">
        <v>709</v>
      </c>
      <c r="AR2086" t="s">
        <v>14677</v>
      </c>
      <c r="AS2086" t="s">
        <v>14678</v>
      </c>
      <c r="AT2086" t="s">
        <v>14679</v>
      </c>
      <c r="AU2086" t="s">
        <v>5719</v>
      </c>
      <c r="BB2086" t="s">
        <v>4721</v>
      </c>
      <c r="BC2086" t="s">
        <v>4722</v>
      </c>
      <c r="BD2086" t="s">
        <v>656</v>
      </c>
      <c r="BE2086" t="s">
        <v>1877</v>
      </c>
      <c r="BF2086" t="s">
        <v>2269</v>
      </c>
      <c r="BG2086" s="1">
        <v>6.3</v>
      </c>
      <c r="BO2086" t="s">
        <v>281</v>
      </c>
      <c r="BP2086" s="1">
        <v>27313</v>
      </c>
      <c r="BQ2086" s="1">
        <v>27313</v>
      </c>
      <c r="BU2086" s="1">
        <v>-17.7</v>
      </c>
      <c r="BV2086" s="4"/>
      <c r="BW2086" s="4"/>
      <c r="BX2086" s="4"/>
      <c r="BY2086" s="1">
        <v>31</v>
      </c>
      <c r="BZ2086" s="4"/>
      <c r="CA2086" s="4" t="s">
        <v>282</v>
      </c>
      <c r="CB2086" s="4"/>
      <c r="CC2086" s="4"/>
      <c r="CD2086" s="1">
        <v>438</v>
      </c>
      <c r="CE2086" s="4"/>
      <c r="CF2086" t="s">
        <v>282</v>
      </c>
      <c r="CG2086" s="1">
        <v>334</v>
      </c>
      <c r="CH2086" s="1">
        <v>649</v>
      </c>
      <c r="CJ2086" s="1">
        <v>16563</v>
      </c>
      <c r="CM2086" s="1">
        <v>0</v>
      </c>
      <c r="CW2086" s="1">
        <v>696</v>
      </c>
      <c r="CX2086" s="1">
        <v>37</v>
      </c>
      <c r="CZ2086" s="1">
        <v>1</v>
      </c>
      <c r="DA2086" s="1">
        <v>5</v>
      </c>
      <c r="DK2086" s="1">
        <v>7210</v>
      </c>
      <c r="DS2086" s="1">
        <v>0</v>
      </c>
      <c r="DV2086" s="1">
        <v>938</v>
      </c>
      <c r="ED2086" s="1">
        <v>27</v>
      </c>
      <c r="EP2086" s="1">
        <v>348</v>
      </c>
      <c r="FU2086" t="s">
        <v>353</v>
      </c>
    </row>
    <row r="2087" spans="1:177" hidden="1" x14ac:dyDescent="0.25">
      <c r="A2087" t="s">
        <v>14680</v>
      </c>
      <c r="B2087" t="s">
        <v>14681</v>
      </c>
      <c r="C2087" t="s">
        <v>249</v>
      </c>
      <c r="D2087" t="s">
        <v>310</v>
      </c>
      <c r="F2087" t="s">
        <v>14682</v>
      </c>
      <c r="G2087" t="s">
        <v>14683</v>
      </c>
      <c r="I2087" t="s">
        <v>14684</v>
      </c>
      <c r="K2087" t="s">
        <v>253</v>
      </c>
      <c r="L2087" t="s">
        <v>254</v>
      </c>
      <c r="M2087" t="s">
        <v>255</v>
      </c>
      <c r="N2087" t="s">
        <v>29</v>
      </c>
      <c r="P2087" t="s">
        <v>50</v>
      </c>
      <c r="Q2087" t="s">
        <v>14355</v>
      </c>
      <c r="R2087" t="s">
        <v>257</v>
      </c>
      <c r="S2087" t="s">
        <v>7204</v>
      </c>
      <c r="T2087" t="s">
        <v>14685</v>
      </c>
      <c r="V2087" t="s">
        <v>260</v>
      </c>
      <c r="W2087" t="s">
        <v>261</v>
      </c>
      <c r="X2087" t="s">
        <v>14686</v>
      </c>
      <c r="AG2087" t="s">
        <v>264</v>
      </c>
      <c r="AJ2087" t="s">
        <v>1795</v>
      </c>
      <c r="AL2087" t="s">
        <v>14687</v>
      </c>
      <c r="AN2087" t="s">
        <v>498</v>
      </c>
      <c r="AO2087" t="s">
        <v>268</v>
      </c>
      <c r="AP2087" t="s">
        <v>364</v>
      </c>
      <c r="AQ2087" t="s">
        <v>1797</v>
      </c>
      <c r="AR2087" t="s">
        <v>14688</v>
      </c>
      <c r="AS2087" t="s">
        <v>14689</v>
      </c>
      <c r="AT2087" t="s">
        <v>14690</v>
      </c>
      <c r="AU2087" t="s">
        <v>14691</v>
      </c>
      <c r="BB2087" t="s">
        <v>947</v>
      </c>
      <c r="BC2087" t="s">
        <v>947</v>
      </c>
      <c r="BE2087" t="s">
        <v>2642</v>
      </c>
      <c r="BF2087" t="s">
        <v>303</v>
      </c>
      <c r="BG2087" s="1">
        <v>6.1</v>
      </c>
      <c r="BO2087" t="s">
        <v>281</v>
      </c>
      <c r="BP2087" s="1">
        <v>179204</v>
      </c>
      <c r="BQ2087" s="1">
        <v>179204</v>
      </c>
      <c r="BU2087" s="1">
        <v>0</v>
      </c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t="s">
        <v>282</v>
      </c>
      <c r="CG2087" s="1">
        <v>73</v>
      </c>
      <c r="CH2087" s="1">
        <v>10500</v>
      </c>
      <c r="CJ2087" s="1">
        <v>110000</v>
      </c>
      <c r="DA2087" s="1">
        <v>1712</v>
      </c>
      <c r="DK2087" s="1">
        <v>56339</v>
      </c>
      <c r="DV2087" s="1">
        <v>580</v>
      </c>
    </row>
    <row r="2088" spans="1:177" hidden="1" x14ac:dyDescent="0.25">
      <c r="A2088" t="s">
        <v>14692</v>
      </c>
      <c r="B2088" t="s">
        <v>14693</v>
      </c>
      <c r="C2088" t="s">
        <v>249</v>
      </c>
      <c r="D2088" t="s">
        <v>1677</v>
      </c>
      <c r="F2088" t="s">
        <v>14694</v>
      </c>
      <c r="G2088" t="s">
        <v>14695</v>
      </c>
      <c r="I2088" t="s">
        <v>14696</v>
      </c>
      <c r="K2088" t="s">
        <v>253</v>
      </c>
      <c r="L2088" t="s">
        <v>254</v>
      </c>
      <c r="M2088" t="s">
        <v>255</v>
      </c>
      <c r="N2088" t="s">
        <v>29</v>
      </c>
      <c r="P2088" t="s">
        <v>50</v>
      </c>
      <c r="Q2088" t="s">
        <v>14355</v>
      </c>
      <c r="R2088" t="s">
        <v>14697</v>
      </c>
      <c r="S2088" t="s">
        <v>14633</v>
      </c>
      <c r="T2088" t="s">
        <v>14698</v>
      </c>
      <c r="V2088" t="s">
        <v>260</v>
      </c>
      <c r="W2088" t="s">
        <v>720</v>
      </c>
      <c r="X2088" t="s">
        <v>14699</v>
      </c>
      <c r="AE2088" t="s">
        <v>14700</v>
      </c>
      <c r="AG2088" t="s">
        <v>14701</v>
      </c>
      <c r="AH2088" t="s">
        <v>14702</v>
      </c>
      <c r="AJ2088" t="s">
        <v>709</v>
      </c>
      <c r="AL2088" t="s">
        <v>680</v>
      </c>
      <c r="AN2088" t="s">
        <v>628</v>
      </c>
      <c r="AO2088" t="s">
        <v>268</v>
      </c>
      <c r="AP2088" t="s">
        <v>269</v>
      </c>
      <c r="AQ2088" t="s">
        <v>709</v>
      </c>
      <c r="AR2088" t="s">
        <v>14703</v>
      </c>
      <c r="AS2088" t="s">
        <v>14704</v>
      </c>
      <c r="AT2088" t="s">
        <v>14705</v>
      </c>
      <c r="AU2088" t="s">
        <v>6834</v>
      </c>
      <c r="BB2088" t="s">
        <v>897</v>
      </c>
      <c r="BC2088" t="s">
        <v>14706</v>
      </c>
      <c r="BE2088" t="s">
        <v>14707</v>
      </c>
      <c r="BF2088" t="s">
        <v>390</v>
      </c>
      <c r="BG2088" s="1">
        <v>5.5</v>
      </c>
      <c r="BO2088" t="s">
        <v>281</v>
      </c>
      <c r="BP2088" s="1">
        <v>1148</v>
      </c>
      <c r="BQ2088" s="1">
        <v>1147.8</v>
      </c>
      <c r="BU2088" s="1">
        <v>-1.9</v>
      </c>
      <c r="BV2088" s="4"/>
      <c r="BW2088" s="4"/>
      <c r="BX2088" s="4"/>
      <c r="BY2088" s="4"/>
      <c r="BZ2088" s="4"/>
      <c r="CA2088" s="4" t="s">
        <v>282</v>
      </c>
      <c r="CB2088" s="4"/>
      <c r="CC2088" s="4"/>
      <c r="CD2088" s="4"/>
      <c r="CE2088" s="4"/>
      <c r="CF2088" t="s">
        <v>282</v>
      </c>
      <c r="CG2088" s="1">
        <v>44.03</v>
      </c>
      <c r="CH2088" s="1">
        <v>333.23</v>
      </c>
      <c r="CJ2088" s="1">
        <v>694.49</v>
      </c>
      <c r="CP2088" s="1">
        <v>194</v>
      </c>
      <c r="DA2088" s="1">
        <v>31.02</v>
      </c>
      <c r="DK2088" s="1">
        <v>13.01</v>
      </c>
      <c r="DT2088" t="s">
        <v>282</v>
      </c>
      <c r="DV2088" s="1">
        <v>9.01</v>
      </c>
    </row>
    <row r="2089" spans="1:177" x14ac:dyDescent="0.25">
      <c r="A2089" t="s">
        <v>14708</v>
      </c>
      <c r="B2089" t="s">
        <v>14709</v>
      </c>
      <c r="C2089" t="s">
        <v>249</v>
      </c>
      <c r="D2089" t="s">
        <v>1677</v>
      </c>
      <c r="F2089" t="s">
        <v>14694</v>
      </c>
      <c r="G2089" t="s">
        <v>14695</v>
      </c>
      <c r="I2089" t="s">
        <v>14696</v>
      </c>
      <c r="K2089" t="s">
        <v>253</v>
      </c>
      <c r="L2089" t="s">
        <v>254</v>
      </c>
      <c r="M2089" t="s">
        <v>255</v>
      </c>
      <c r="N2089" t="s">
        <v>29</v>
      </c>
      <c r="P2089" t="s">
        <v>50</v>
      </c>
      <c r="Q2089" t="s">
        <v>14355</v>
      </c>
      <c r="R2089" t="s">
        <v>14697</v>
      </c>
      <c r="S2089" t="s">
        <v>14633</v>
      </c>
      <c r="T2089" t="s">
        <v>14710</v>
      </c>
      <c r="V2089" t="s">
        <v>260</v>
      </c>
      <c r="W2089" t="s">
        <v>720</v>
      </c>
      <c r="X2089" t="s">
        <v>14699</v>
      </c>
      <c r="AE2089" t="s">
        <v>14711</v>
      </c>
      <c r="AG2089" t="s">
        <v>14701</v>
      </c>
      <c r="AH2089" t="s">
        <v>14712</v>
      </c>
      <c r="AJ2089" t="s">
        <v>709</v>
      </c>
      <c r="AL2089" t="s">
        <v>680</v>
      </c>
      <c r="AN2089" t="s">
        <v>628</v>
      </c>
      <c r="AO2089" t="s">
        <v>268</v>
      </c>
      <c r="AP2089" t="s">
        <v>269</v>
      </c>
      <c r="AQ2089" t="s">
        <v>709</v>
      </c>
      <c r="AT2089" t="s">
        <v>14705</v>
      </c>
      <c r="AU2089" t="s">
        <v>6834</v>
      </c>
      <c r="BB2089" t="s">
        <v>486</v>
      </c>
      <c r="BC2089" t="s">
        <v>14713</v>
      </c>
      <c r="BE2089" t="s">
        <v>14714</v>
      </c>
      <c r="BF2089" t="s">
        <v>390</v>
      </c>
      <c r="BG2089" s="1">
        <v>4.7</v>
      </c>
      <c r="BO2089" t="s">
        <v>281</v>
      </c>
      <c r="BP2089" s="1">
        <v>29025</v>
      </c>
      <c r="BQ2089" s="1">
        <v>29025.38</v>
      </c>
      <c r="BU2089" s="1">
        <v>13</v>
      </c>
      <c r="BV2089" s="4"/>
      <c r="BW2089" s="4"/>
      <c r="BX2089" s="4"/>
      <c r="BY2089" s="4"/>
      <c r="BZ2089" s="4"/>
      <c r="CA2089" s="1">
        <v>5.08</v>
      </c>
      <c r="CB2089" s="4"/>
      <c r="CC2089" s="4"/>
      <c r="CD2089" s="4"/>
      <c r="CE2089" s="4"/>
      <c r="CF2089" t="s">
        <v>282</v>
      </c>
      <c r="CG2089" s="1">
        <v>14.24</v>
      </c>
      <c r="CH2089" s="1">
        <v>3823</v>
      </c>
      <c r="CJ2089" s="1">
        <v>14338.29</v>
      </c>
      <c r="CP2089" s="1">
        <v>962</v>
      </c>
      <c r="CX2089" s="1">
        <v>6101</v>
      </c>
      <c r="DA2089" s="1">
        <v>468.79</v>
      </c>
      <c r="DK2089" s="1">
        <v>3264.25</v>
      </c>
      <c r="DT2089" t="s">
        <v>282</v>
      </c>
      <c r="DV2089" s="1">
        <v>65.08</v>
      </c>
    </row>
    <row r="2090" spans="1:177" x14ac:dyDescent="0.25">
      <c r="A2090" t="s">
        <v>14715</v>
      </c>
      <c r="B2090" t="s">
        <v>14716</v>
      </c>
      <c r="C2090" t="s">
        <v>249</v>
      </c>
      <c r="D2090" t="s">
        <v>1677</v>
      </c>
      <c r="F2090" t="s">
        <v>14717</v>
      </c>
      <c r="G2090" t="s">
        <v>14718</v>
      </c>
      <c r="I2090" t="s">
        <v>14719</v>
      </c>
      <c r="K2090" t="s">
        <v>253</v>
      </c>
      <c r="L2090" t="s">
        <v>254</v>
      </c>
      <c r="M2090" t="s">
        <v>255</v>
      </c>
      <c r="N2090" t="s">
        <v>29</v>
      </c>
      <c r="P2090" t="s">
        <v>50</v>
      </c>
      <c r="Q2090" t="s">
        <v>14355</v>
      </c>
      <c r="R2090" t="s">
        <v>11265</v>
      </c>
      <c r="S2090" t="s">
        <v>11266</v>
      </c>
      <c r="T2090" t="s">
        <v>14720</v>
      </c>
      <c r="V2090" t="s">
        <v>260</v>
      </c>
      <c r="W2090" t="s">
        <v>720</v>
      </c>
      <c r="X2090" t="s">
        <v>14721</v>
      </c>
      <c r="AE2090" t="s">
        <v>14722</v>
      </c>
      <c r="AG2090" t="s">
        <v>14723</v>
      </c>
      <c r="AH2090" t="s">
        <v>1677</v>
      </c>
      <c r="AJ2090" t="s">
        <v>2936</v>
      </c>
      <c r="AL2090" t="s">
        <v>680</v>
      </c>
      <c r="AN2090" t="s">
        <v>7310</v>
      </c>
      <c r="AO2090" t="s">
        <v>268</v>
      </c>
      <c r="AP2090" t="s">
        <v>364</v>
      </c>
      <c r="AQ2090" t="s">
        <v>2937</v>
      </c>
      <c r="AR2090" t="s">
        <v>1324</v>
      </c>
      <c r="AS2090" t="s">
        <v>14724</v>
      </c>
      <c r="AT2090" t="s">
        <v>12912</v>
      </c>
      <c r="AU2090" t="s">
        <v>14725</v>
      </c>
      <c r="AX2090" t="s">
        <v>686</v>
      </c>
      <c r="BB2090" t="s">
        <v>3891</v>
      </c>
      <c r="BC2090" t="s">
        <v>3891</v>
      </c>
      <c r="BE2090" t="s">
        <v>14726</v>
      </c>
      <c r="BF2090" t="s">
        <v>390</v>
      </c>
      <c r="BG2090" s="1">
        <v>8</v>
      </c>
      <c r="BO2090" t="s">
        <v>281</v>
      </c>
      <c r="BP2090" s="1">
        <v>27024</v>
      </c>
      <c r="BQ2090" s="1">
        <v>27024.38</v>
      </c>
      <c r="BU2090" s="1">
        <v>-0.1</v>
      </c>
      <c r="BV2090" s="4"/>
      <c r="BW2090" s="4"/>
      <c r="BX2090" s="4"/>
      <c r="BY2090" s="4"/>
      <c r="BZ2090" s="4"/>
      <c r="CA2090" s="4" t="s">
        <v>282</v>
      </c>
      <c r="CB2090" s="4"/>
      <c r="CC2090" s="4"/>
      <c r="CD2090" s="4"/>
      <c r="CE2090" s="4"/>
      <c r="CF2090" t="s">
        <v>282</v>
      </c>
      <c r="CG2090" s="1">
        <v>477.05</v>
      </c>
      <c r="CH2090" s="1">
        <v>136.01</v>
      </c>
      <c r="CJ2090" s="1">
        <v>15784.27</v>
      </c>
      <c r="CP2090" s="1">
        <v>37.56</v>
      </c>
      <c r="CX2090" s="1">
        <v>23.35</v>
      </c>
      <c r="DA2090" s="1">
        <v>40.6</v>
      </c>
      <c r="DK2090" s="1">
        <v>10276.879999999999</v>
      </c>
      <c r="DV2090" s="1">
        <v>269.99</v>
      </c>
      <c r="ED2090" s="1">
        <v>17.260000000000002</v>
      </c>
    </row>
    <row r="2091" spans="1:177" x14ac:dyDescent="0.25">
      <c r="A2091" t="s">
        <v>14727</v>
      </c>
      <c r="B2091" t="s">
        <v>14728</v>
      </c>
      <c r="C2091" t="s">
        <v>249</v>
      </c>
      <c r="D2091" t="s">
        <v>1677</v>
      </c>
      <c r="F2091" t="s">
        <v>14729</v>
      </c>
      <c r="G2091" t="s">
        <v>14730</v>
      </c>
      <c r="I2091" t="s">
        <v>14731</v>
      </c>
      <c r="K2091" t="s">
        <v>253</v>
      </c>
      <c r="L2091" t="s">
        <v>254</v>
      </c>
      <c r="M2091" t="s">
        <v>255</v>
      </c>
      <c r="N2091" t="s">
        <v>29</v>
      </c>
      <c r="P2091" t="s">
        <v>50</v>
      </c>
      <c r="Q2091" t="s">
        <v>14355</v>
      </c>
      <c r="R2091" t="s">
        <v>11265</v>
      </c>
      <c r="S2091" t="s">
        <v>11266</v>
      </c>
      <c r="T2091" t="s">
        <v>14732</v>
      </c>
      <c r="V2091" t="s">
        <v>260</v>
      </c>
      <c r="W2091" t="s">
        <v>720</v>
      </c>
      <c r="X2091" t="s">
        <v>14733</v>
      </c>
      <c r="AE2091" t="s">
        <v>14734</v>
      </c>
      <c r="AG2091" t="s">
        <v>2128</v>
      </c>
      <c r="AH2091" t="s">
        <v>1677</v>
      </c>
      <c r="AJ2091" t="s">
        <v>709</v>
      </c>
      <c r="AL2091" t="s">
        <v>680</v>
      </c>
      <c r="AN2091" t="s">
        <v>628</v>
      </c>
      <c r="AO2091" t="s">
        <v>268</v>
      </c>
      <c r="AP2091" t="s">
        <v>269</v>
      </c>
      <c r="AQ2091" t="s">
        <v>709</v>
      </c>
      <c r="AR2091" t="s">
        <v>8353</v>
      </c>
      <c r="AS2091" t="s">
        <v>14735</v>
      </c>
      <c r="AT2091" t="s">
        <v>12220</v>
      </c>
      <c r="AU2091" t="s">
        <v>14736</v>
      </c>
      <c r="AX2091" t="s">
        <v>686</v>
      </c>
      <c r="BB2091" t="s">
        <v>3099</v>
      </c>
      <c r="BC2091" t="s">
        <v>4765</v>
      </c>
      <c r="BE2091" t="s">
        <v>14737</v>
      </c>
      <c r="BF2091" t="s">
        <v>390</v>
      </c>
      <c r="BG2091" s="1">
        <v>7.3</v>
      </c>
      <c r="BO2091" t="s">
        <v>281</v>
      </c>
      <c r="BP2091" s="1">
        <v>3532</v>
      </c>
      <c r="BQ2091" s="1">
        <v>3532</v>
      </c>
      <c r="BU2091" s="1">
        <v>0</v>
      </c>
      <c r="BV2091" s="4"/>
      <c r="BW2091" s="4"/>
      <c r="BX2091" s="4"/>
      <c r="BY2091" s="4"/>
      <c r="BZ2091" s="4"/>
      <c r="CA2091" s="4" t="s">
        <v>282</v>
      </c>
      <c r="CB2091" s="4"/>
      <c r="CC2091" s="4"/>
      <c r="CD2091" s="4"/>
      <c r="CE2091" s="4"/>
      <c r="CF2091" t="s">
        <v>282</v>
      </c>
      <c r="CG2091" s="1">
        <v>124</v>
      </c>
      <c r="CH2091" s="1">
        <v>88</v>
      </c>
      <c r="CJ2091" s="1">
        <v>1886</v>
      </c>
      <c r="CP2091" s="1">
        <v>21</v>
      </c>
      <c r="CX2091" s="1">
        <v>25</v>
      </c>
      <c r="DA2091" s="1">
        <v>16</v>
      </c>
      <c r="DK2091" s="1">
        <v>1206</v>
      </c>
      <c r="DV2091" s="1">
        <v>180</v>
      </c>
      <c r="ED2091" s="1">
        <v>8</v>
      </c>
    </row>
    <row r="2092" spans="1:177" x14ac:dyDescent="0.25">
      <c r="A2092" t="s">
        <v>14738</v>
      </c>
      <c r="B2092" t="s">
        <v>14739</v>
      </c>
      <c r="C2092" t="s">
        <v>249</v>
      </c>
      <c r="D2092" t="s">
        <v>375</v>
      </c>
      <c r="F2092" t="s">
        <v>14717</v>
      </c>
      <c r="G2092" t="s">
        <v>14718</v>
      </c>
      <c r="I2092" t="s">
        <v>14719</v>
      </c>
      <c r="K2092" t="s">
        <v>253</v>
      </c>
      <c r="L2092" t="s">
        <v>254</v>
      </c>
      <c r="M2092" t="s">
        <v>255</v>
      </c>
      <c r="N2092" t="s">
        <v>29</v>
      </c>
      <c r="P2092" t="s">
        <v>50</v>
      </c>
      <c r="Q2092" t="s">
        <v>14355</v>
      </c>
      <c r="R2092" t="s">
        <v>11265</v>
      </c>
      <c r="S2092" t="s">
        <v>11266</v>
      </c>
      <c r="T2092" t="s">
        <v>14740</v>
      </c>
      <c r="V2092" t="s">
        <v>260</v>
      </c>
      <c r="W2092" t="s">
        <v>720</v>
      </c>
      <c r="X2092" t="s">
        <v>14721</v>
      </c>
      <c r="AE2092" t="s">
        <v>14741</v>
      </c>
      <c r="AG2092" t="s">
        <v>14742</v>
      </c>
      <c r="AH2092" t="s">
        <v>1677</v>
      </c>
      <c r="AJ2092" t="s">
        <v>2936</v>
      </c>
      <c r="AL2092" t="s">
        <v>680</v>
      </c>
      <c r="AN2092" t="s">
        <v>7310</v>
      </c>
      <c r="AO2092" t="s">
        <v>268</v>
      </c>
      <c r="AP2092" t="s">
        <v>364</v>
      </c>
      <c r="AQ2092" t="s">
        <v>2937</v>
      </c>
      <c r="AR2092" t="s">
        <v>1324</v>
      </c>
      <c r="AS2092" t="s">
        <v>14724</v>
      </c>
      <c r="AT2092" t="s">
        <v>12912</v>
      </c>
      <c r="AU2092" t="s">
        <v>14725</v>
      </c>
      <c r="AX2092" t="s">
        <v>686</v>
      </c>
      <c r="BB2092" t="s">
        <v>543</v>
      </c>
      <c r="BC2092" t="s">
        <v>543</v>
      </c>
      <c r="BD2092" t="s">
        <v>390</v>
      </c>
      <c r="BE2092" t="s">
        <v>5729</v>
      </c>
      <c r="BF2092" t="s">
        <v>390</v>
      </c>
      <c r="BG2092" s="1">
        <v>8.3000000000000007</v>
      </c>
      <c r="BO2092" t="s">
        <v>281</v>
      </c>
      <c r="BP2092" s="1">
        <v>20629</v>
      </c>
      <c r="BQ2092" s="1">
        <v>20629</v>
      </c>
      <c r="BU2092" s="1">
        <v>0.2</v>
      </c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t="s">
        <v>282</v>
      </c>
      <c r="CG2092" s="1">
        <v>988</v>
      </c>
      <c r="CH2092" s="1">
        <v>66</v>
      </c>
      <c r="CJ2092" s="1">
        <v>11400</v>
      </c>
      <c r="CX2092" s="1">
        <v>12</v>
      </c>
      <c r="DA2092" s="1">
        <v>23</v>
      </c>
      <c r="DK2092" s="1">
        <v>7830</v>
      </c>
      <c r="DV2092" s="1">
        <v>340</v>
      </c>
    </row>
    <row r="2093" spans="1:177" x14ac:dyDescent="0.25">
      <c r="A2093" t="s">
        <v>14743</v>
      </c>
      <c r="B2093" t="s">
        <v>14744</v>
      </c>
      <c r="C2093" t="s">
        <v>249</v>
      </c>
      <c r="D2093" t="s">
        <v>375</v>
      </c>
      <c r="F2093" t="s">
        <v>14745</v>
      </c>
      <c r="G2093" t="s">
        <v>14746</v>
      </c>
      <c r="I2093" t="s">
        <v>14747</v>
      </c>
      <c r="K2093" t="s">
        <v>253</v>
      </c>
      <c r="L2093" t="s">
        <v>254</v>
      </c>
      <c r="M2093" t="s">
        <v>255</v>
      </c>
      <c r="N2093" t="s">
        <v>29</v>
      </c>
      <c r="P2093" t="s">
        <v>50</v>
      </c>
      <c r="Q2093" t="s">
        <v>14355</v>
      </c>
      <c r="T2093" t="s">
        <v>14748</v>
      </c>
      <c r="V2093" t="s">
        <v>260</v>
      </c>
      <c r="W2093" t="s">
        <v>561</v>
      </c>
      <c r="X2093" t="s">
        <v>14749</v>
      </c>
      <c r="AE2093" t="s">
        <v>14750</v>
      </c>
      <c r="AG2093" t="s">
        <v>7018</v>
      </c>
      <c r="AH2093" t="s">
        <v>14751</v>
      </c>
      <c r="AJ2093" t="s">
        <v>13040</v>
      </c>
      <c r="AL2093" t="s">
        <v>680</v>
      </c>
      <c r="AN2093" t="s">
        <v>12629</v>
      </c>
      <c r="AO2093" t="s">
        <v>268</v>
      </c>
      <c r="AP2093" t="s">
        <v>2920</v>
      </c>
      <c r="AQ2093" t="s">
        <v>7106</v>
      </c>
      <c r="AT2093" t="s">
        <v>14752</v>
      </c>
      <c r="AU2093" t="s">
        <v>1933</v>
      </c>
      <c r="BF2093" t="s">
        <v>2413</v>
      </c>
      <c r="BG2093" s="1">
        <v>6.2</v>
      </c>
      <c r="BO2093" t="s">
        <v>281</v>
      </c>
      <c r="BP2093" s="1">
        <v>16203</v>
      </c>
      <c r="BQ2093" s="1">
        <v>16203</v>
      </c>
      <c r="BU2093" s="1">
        <v>-2.9</v>
      </c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t="s">
        <v>282</v>
      </c>
      <c r="CG2093" s="1">
        <v>127</v>
      </c>
      <c r="CH2093" s="1">
        <v>425</v>
      </c>
      <c r="CJ2093" s="1">
        <v>10000</v>
      </c>
      <c r="CX2093" s="1">
        <v>50</v>
      </c>
      <c r="DA2093" s="1">
        <v>84</v>
      </c>
      <c r="DK2093" s="1">
        <v>5500</v>
      </c>
      <c r="DV2093" s="1">
        <v>17</v>
      </c>
    </row>
    <row r="2094" spans="1:177" x14ac:dyDescent="0.25">
      <c r="A2094" t="s">
        <v>14753</v>
      </c>
      <c r="B2094" t="s">
        <v>14754</v>
      </c>
      <c r="C2094" t="s">
        <v>249</v>
      </c>
      <c r="D2094" t="s">
        <v>375</v>
      </c>
      <c r="F2094" t="s">
        <v>14755</v>
      </c>
      <c r="G2094" t="s">
        <v>14756</v>
      </c>
      <c r="I2094" t="s">
        <v>14757</v>
      </c>
      <c r="K2094" t="s">
        <v>253</v>
      </c>
      <c r="L2094" t="s">
        <v>254</v>
      </c>
      <c r="M2094" t="s">
        <v>255</v>
      </c>
      <c r="N2094" t="s">
        <v>29</v>
      </c>
      <c r="P2094" t="s">
        <v>50</v>
      </c>
      <c r="Q2094" t="s">
        <v>14355</v>
      </c>
      <c r="R2094" t="s">
        <v>11265</v>
      </c>
      <c r="S2094" t="s">
        <v>11266</v>
      </c>
      <c r="T2094" t="s">
        <v>14758</v>
      </c>
      <c r="V2094" t="s">
        <v>260</v>
      </c>
      <c r="W2094" t="s">
        <v>720</v>
      </c>
      <c r="X2094" t="s">
        <v>14759</v>
      </c>
      <c r="AE2094" t="s">
        <v>14760</v>
      </c>
      <c r="AG2094" t="s">
        <v>14761</v>
      </c>
      <c r="AH2094" t="s">
        <v>14762</v>
      </c>
      <c r="AJ2094" t="s">
        <v>709</v>
      </c>
      <c r="AL2094" t="s">
        <v>680</v>
      </c>
      <c r="AN2094" t="s">
        <v>628</v>
      </c>
      <c r="AO2094" t="s">
        <v>268</v>
      </c>
      <c r="AP2094" t="s">
        <v>269</v>
      </c>
      <c r="AQ2094" t="s">
        <v>709</v>
      </c>
      <c r="AR2094" t="s">
        <v>14763</v>
      </c>
      <c r="AS2094" t="s">
        <v>14764</v>
      </c>
      <c r="AT2094" t="s">
        <v>9155</v>
      </c>
      <c r="AU2094" t="s">
        <v>14765</v>
      </c>
      <c r="AX2094" t="s">
        <v>686</v>
      </c>
      <c r="BD2094" t="s">
        <v>2413</v>
      </c>
      <c r="BG2094" s="1">
        <v>6.1</v>
      </c>
      <c r="BO2094" t="s">
        <v>281</v>
      </c>
      <c r="BP2094" s="1">
        <v>23485</v>
      </c>
      <c r="BQ2094" s="1">
        <v>23485</v>
      </c>
      <c r="BU2094" s="1">
        <v>-5</v>
      </c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t="s">
        <v>282</v>
      </c>
      <c r="CG2094" s="1">
        <v>317</v>
      </c>
      <c r="CH2094" s="1">
        <v>1758</v>
      </c>
      <c r="CJ2094" s="1">
        <v>14500</v>
      </c>
      <c r="CX2094" s="1">
        <v>121</v>
      </c>
      <c r="DA2094" s="1">
        <v>139</v>
      </c>
      <c r="DK2094" s="1">
        <v>6375</v>
      </c>
      <c r="DV2094" s="1">
        <v>275</v>
      </c>
    </row>
    <row r="2095" spans="1:177" hidden="1" x14ac:dyDescent="0.25">
      <c r="A2095" t="s">
        <v>14766</v>
      </c>
      <c r="B2095" t="s">
        <v>14767</v>
      </c>
      <c r="C2095" t="s">
        <v>249</v>
      </c>
      <c r="F2095" t="s">
        <v>14768</v>
      </c>
      <c r="G2095" t="s">
        <v>14769</v>
      </c>
      <c r="I2095" t="s">
        <v>14770</v>
      </c>
      <c r="K2095" t="s">
        <v>253</v>
      </c>
      <c r="L2095" t="s">
        <v>254</v>
      </c>
      <c r="M2095" t="s">
        <v>255</v>
      </c>
      <c r="N2095" t="s">
        <v>47</v>
      </c>
      <c r="P2095" t="s">
        <v>51</v>
      </c>
      <c r="Q2095" t="s">
        <v>14771</v>
      </c>
      <c r="R2095" t="s">
        <v>14772</v>
      </c>
      <c r="S2095" t="s">
        <v>14773</v>
      </c>
      <c r="T2095" t="s">
        <v>11009</v>
      </c>
      <c r="V2095" t="s">
        <v>260</v>
      </c>
      <c r="W2095" t="s">
        <v>1319</v>
      </c>
      <c r="Y2095" t="s">
        <v>6453</v>
      </c>
      <c r="AE2095" t="s">
        <v>14774</v>
      </c>
      <c r="AG2095" t="s">
        <v>1616</v>
      </c>
      <c r="AJ2095" t="s">
        <v>265</v>
      </c>
      <c r="AL2095" t="s">
        <v>14775</v>
      </c>
      <c r="AN2095" t="s">
        <v>14776</v>
      </c>
      <c r="AO2095" t="s">
        <v>268</v>
      </c>
      <c r="AP2095" t="s">
        <v>269</v>
      </c>
      <c r="AQ2095" t="s">
        <v>270</v>
      </c>
      <c r="AR2095" t="s">
        <v>8981</v>
      </c>
      <c r="AS2095" t="s">
        <v>14777</v>
      </c>
      <c r="AT2095" t="s">
        <v>14778</v>
      </c>
      <c r="AU2095" t="s">
        <v>14779</v>
      </c>
      <c r="BB2095" t="s">
        <v>1230</v>
      </c>
      <c r="BC2095" t="s">
        <v>1231</v>
      </c>
      <c r="BD2095" t="s">
        <v>656</v>
      </c>
      <c r="BE2095" t="s">
        <v>2642</v>
      </c>
      <c r="BF2095" t="s">
        <v>390</v>
      </c>
      <c r="BG2095" s="1">
        <v>5.5</v>
      </c>
      <c r="BO2095" t="s">
        <v>281</v>
      </c>
      <c r="BP2095" s="1">
        <v>184961</v>
      </c>
      <c r="BQ2095" s="1">
        <v>184961</v>
      </c>
      <c r="BU2095" s="1">
        <v>-0.5</v>
      </c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G2095" s="1">
        <v>256.51</v>
      </c>
      <c r="CH2095" s="1">
        <v>5788</v>
      </c>
      <c r="CJ2095" s="1">
        <v>113800.04</v>
      </c>
      <c r="DA2095" s="1">
        <v>1675.79</v>
      </c>
      <c r="DK2095" s="1">
        <v>63356.84</v>
      </c>
      <c r="DV2095" s="1">
        <v>83.62</v>
      </c>
    </row>
    <row r="2096" spans="1:177" hidden="1" x14ac:dyDescent="0.25">
      <c r="A2096" t="s">
        <v>14780</v>
      </c>
      <c r="B2096" t="s">
        <v>14781</v>
      </c>
      <c r="C2096" t="s">
        <v>249</v>
      </c>
      <c r="F2096" t="s">
        <v>14768</v>
      </c>
      <c r="G2096" t="s">
        <v>14769</v>
      </c>
      <c r="I2096" t="s">
        <v>14770</v>
      </c>
      <c r="K2096" t="s">
        <v>253</v>
      </c>
      <c r="L2096" t="s">
        <v>254</v>
      </c>
      <c r="M2096" t="s">
        <v>255</v>
      </c>
      <c r="N2096" t="s">
        <v>47</v>
      </c>
      <c r="P2096" t="s">
        <v>51</v>
      </c>
      <c r="Q2096" t="s">
        <v>14771</v>
      </c>
      <c r="R2096" t="s">
        <v>14772</v>
      </c>
      <c r="S2096" t="s">
        <v>14773</v>
      </c>
      <c r="T2096" t="s">
        <v>14782</v>
      </c>
      <c r="V2096" t="s">
        <v>260</v>
      </c>
      <c r="W2096" t="s">
        <v>1319</v>
      </c>
      <c r="Y2096" t="s">
        <v>6453</v>
      </c>
      <c r="AE2096" t="s">
        <v>14783</v>
      </c>
      <c r="AG2096" t="s">
        <v>1623</v>
      </c>
      <c r="AJ2096" t="s">
        <v>265</v>
      </c>
      <c r="AL2096" t="s">
        <v>14775</v>
      </c>
      <c r="AN2096" t="s">
        <v>14776</v>
      </c>
      <c r="AO2096" t="s">
        <v>268</v>
      </c>
      <c r="AP2096" t="s">
        <v>269</v>
      </c>
      <c r="AQ2096" t="s">
        <v>270</v>
      </c>
      <c r="AR2096" t="s">
        <v>14784</v>
      </c>
      <c r="AS2096" t="s">
        <v>14785</v>
      </c>
      <c r="AT2096" t="s">
        <v>14778</v>
      </c>
      <c r="AU2096" t="s">
        <v>14779</v>
      </c>
      <c r="BB2096" t="s">
        <v>712</v>
      </c>
      <c r="BC2096" t="s">
        <v>712</v>
      </c>
      <c r="BD2096" t="s">
        <v>656</v>
      </c>
      <c r="BE2096" t="s">
        <v>1197</v>
      </c>
      <c r="BF2096" t="s">
        <v>390</v>
      </c>
      <c r="BG2096" s="1">
        <v>4.5</v>
      </c>
      <c r="BO2096" t="s">
        <v>281</v>
      </c>
      <c r="BP2096" s="1">
        <v>213792</v>
      </c>
      <c r="BQ2096" s="1">
        <v>213792</v>
      </c>
      <c r="BU2096" s="1">
        <v>0</v>
      </c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G2096" s="1">
        <v>104.83</v>
      </c>
      <c r="CH2096" s="1">
        <v>7931</v>
      </c>
      <c r="CJ2096" s="1">
        <v>131212.79999999999</v>
      </c>
      <c r="DA2096" s="1">
        <v>1793.66</v>
      </c>
      <c r="DK2096" s="1">
        <v>72646.27</v>
      </c>
      <c r="DV2096" s="1">
        <v>103.68</v>
      </c>
    </row>
    <row r="2097" spans="1:134" hidden="1" x14ac:dyDescent="0.25">
      <c r="A2097" t="s">
        <v>14786</v>
      </c>
      <c r="B2097" t="s">
        <v>14787</v>
      </c>
      <c r="C2097" t="s">
        <v>249</v>
      </c>
      <c r="F2097" t="s">
        <v>14788</v>
      </c>
      <c r="G2097" t="s">
        <v>14789</v>
      </c>
      <c r="I2097" t="s">
        <v>14790</v>
      </c>
      <c r="K2097" t="s">
        <v>253</v>
      </c>
      <c r="L2097" t="s">
        <v>254</v>
      </c>
      <c r="M2097" t="s">
        <v>255</v>
      </c>
      <c r="N2097" t="s">
        <v>47</v>
      </c>
      <c r="P2097" t="s">
        <v>51</v>
      </c>
      <c r="Q2097" t="s">
        <v>14771</v>
      </c>
      <c r="R2097" t="s">
        <v>14791</v>
      </c>
      <c r="S2097" t="s">
        <v>14792</v>
      </c>
      <c r="T2097" t="s">
        <v>3099</v>
      </c>
      <c r="V2097" t="s">
        <v>260</v>
      </c>
      <c r="W2097" t="s">
        <v>1042</v>
      </c>
      <c r="Y2097" t="s">
        <v>6453</v>
      </c>
      <c r="Z2097" t="s">
        <v>14793</v>
      </c>
      <c r="AG2097" t="s">
        <v>752</v>
      </c>
      <c r="AL2097" t="s">
        <v>14794</v>
      </c>
      <c r="AN2097" t="s">
        <v>14795</v>
      </c>
      <c r="AR2097" t="s">
        <v>14796</v>
      </c>
      <c r="AS2097" t="s">
        <v>665</v>
      </c>
      <c r="AT2097" t="s">
        <v>2589</v>
      </c>
      <c r="AU2097" t="s">
        <v>14797</v>
      </c>
      <c r="AX2097" t="s">
        <v>577</v>
      </c>
      <c r="BB2097" t="s">
        <v>2676</v>
      </c>
      <c r="BC2097" t="s">
        <v>2676</v>
      </c>
      <c r="BD2097" t="s">
        <v>656</v>
      </c>
      <c r="BE2097" t="s">
        <v>14798</v>
      </c>
      <c r="BF2097" t="s">
        <v>390</v>
      </c>
      <c r="BG2097" s="1">
        <v>5</v>
      </c>
      <c r="BO2097" t="s">
        <v>281</v>
      </c>
      <c r="BP2097" s="1">
        <v>243162</v>
      </c>
      <c r="BQ2097" s="1">
        <v>243162</v>
      </c>
      <c r="BU2097" s="1">
        <v>-0.4</v>
      </c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G2097" s="1">
        <v>34.65</v>
      </c>
      <c r="CH2097" s="1">
        <v>9586</v>
      </c>
      <c r="CJ2097" s="1">
        <v>150150</v>
      </c>
      <c r="DA2097" s="1">
        <v>2541</v>
      </c>
      <c r="DK2097" s="1">
        <v>80850</v>
      </c>
      <c r="DV2097" t="s">
        <v>410</v>
      </c>
    </row>
    <row r="2098" spans="1:134" hidden="1" x14ac:dyDescent="0.25">
      <c r="A2098" t="s">
        <v>14799</v>
      </c>
      <c r="B2098" t="s">
        <v>14800</v>
      </c>
      <c r="C2098" t="s">
        <v>249</v>
      </c>
      <c r="F2098" t="s">
        <v>14801</v>
      </c>
      <c r="G2098" t="s">
        <v>14802</v>
      </c>
      <c r="I2098" t="s">
        <v>14803</v>
      </c>
      <c r="K2098" t="s">
        <v>253</v>
      </c>
      <c r="L2098" t="s">
        <v>254</v>
      </c>
      <c r="M2098" t="s">
        <v>255</v>
      </c>
      <c r="N2098" t="s">
        <v>47</v>
      </c>
      <c r="P2098" t="s">
        <v>51</v>
      </c>
      <c r="Q2098" t="s">
        <v>14771</v>
      </c>
      <c r="R2098" t="s">
        <v>14804</v>
      </c>
      <c r="S2098" t="s">
        <v>14805</v>
      </c>
      <c r="T2098" t="s">
        <v>14806</v>
      </c>
      <c r="V2098" t="s">
        <v>260</v>
      </c>
      <c r="W2098" t="s">
        <v>695</v>
      </c>
      <c r="Y2098" t="s">
        <v>6453</v>
      </c>
      <c r="Z2098" t="s">
        <v>14807</v>
      </c>
      <c r="AG2098" t="s">
        <v>264</v>
      </c>
      <c r="AJ2098" t="s">
        <v>269</v>
      </c>
      <c r="AL2098" t="s">
        <v>3360</v>
      </c>
      <c r="AN2098" t="s">
        <v>498</v>
      </c>
      <c r="AO2098" t="s">
        <v>268</v>
      </c>
      <c r="AP2098" t="s">
        <v>269</v>
      </c>
      <c r="AR2098" t="s">
        <v>14808</v>
      </c>
      <c r="AS2098" t="s">
        <v>14809</v>
      </c>
      <c r="AT2098" t="s">
        <v>14810</v>
      </c>
      <c r="AU2098" t="s">
        <v>14811</v>
      </c>
      <c r="AX2098" t="s">
        <v>686</v>
      </c>
      <c r="BE2098" t="s">
        <v>870</v>
      </c>
      <c r="BF2098" t="s">
        <v>390</v>
      </c>
      <c r="BO2098" t="s">
        <v>281</v>
      </c>
      <c r="BP2098" s="1">
        <v>185030</v>
      </c>
      <c r="BQ2098" s="1">
        <v>185030</v>
      </c>
      <c r="BU2098" s="1">
        <v>0.1</v>
      </c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1">
        <v>90</v>
      </c>
      <c r="CH2098" s="1">
        <v>7920</v>
      </c>
      <c r="CJ2098" s="1">
        <v>113600</v>
      </c>
      <c r="DA2098" s="1">
        <v>1798</v>
      </c>
      <c r="DK2098" s="1">
        <v>61462</v>
      </c>
      <c r="DV2098" s="1">
        <v>160</v>
      </c>
    </row>
    <row r="2099" spans="1:134" hidden="1" x14ac:dyDescent="0.25">
      <c r="A2099" t="s">
        <v>14812</v>
      </c>
      <c r="B2099" t="s">
        <v>14813</v>
      </c>
      <c r="C2099" t="s">
        <v>249</v>
      </c>
      <c r="F2099" t="s">
        <v>14814</v>
      </c>
      <c r="G2099" t="s">
        <v>14815</v>
      </c>
      <c r="I2099" t="s">
        <v>14816</v>
      </c>
      <c r="K2099" t="s">
        <v>253</v>
      </c>
      <c r="L2099" t="s">
        <v>254</v>
      </c>
      <c r="M2099" t="s">
        <v>255</v>
      </c>
      <c r="N2099" t="s">
        <v>47</v>
      </c>
      <c r="P2099" t="s">
        <v>51</v>
      </c>
      <c r="Q2099" t="s">
        <v>14771</v>
      </c>
      <c r="R2099" t="s">
        <v>14817</v>
      </c>
      <c r="S2099" t="s">
        <v>14818</v>
      </c>
      <c r="T2099" t="s">
        <v>14435</v>
      </c>
      <c r="V2099" t="s">
        <v>260</v>
      </c>
      <c r="W2099" t="s">
        <v>186</v>
      </c>
      <c r="Y2099" t="s">
        <v>6453</v>
      </c>
      <c r="Z2099" t="s">
        <v>14819</v>
      </c>
      <c r="AG2099" t="s">
        <v>5697</v>
      </c>
      <c r="AJ2099" t="s">
        <v>265</v>
      </c>
      <c r="AL2099" t="s">
        <v>14820</v>
      </c>
      <c r="AN2099" t="s">
        <v>481</v>
      </c>
      <c r="AO2099" t="s">
        <v>268</v>
      </c>
      <c r="AP2099" t="s">
        <v>269</v>
      </c>
      <c r="AQ2099" t="s">
        <v>270</v>
      </c>
      <c r="AR2099" t="s">
        <v>14821</v>
      </c>
      <c r="AS2099" t="s">
        <v>13746</v>
      </c>
      <c r="AT2099" t="s">
        <v>14822</v>
      </c>
      <c r="AU2099" t="s">
        <v>9537</v>
      </c>
      <c r="AX2099" t="s">
        <v>686</v>
      </c>
      <c r="BB2099" t="s">
        <v>596</v>
      </c>
      <c r="BC2099" t="s">
        <v>597</v>
      </c>
      <c r="BD2099" t="s">
        <v>656</v>
      </c>
      <c r="BG2099" s="1">
        <v>5</v>
      </c>
      <c r="BO2099" t="s">
        <v>281</v>
      </c>
      <c r="BP2099" s="1">
        <v>169332</v>
      </c>
      <c r="BQ2099" s="1">
        <v>169332</v>
      </c>
      <c r="BU2099" s="1">
        <v>-0.1</v>
      </c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G2099" s="1">
        <v>179.2</v>
      </c>
      <c r="CH2099" s="1">
        <v>7056</v>
      </c>
      <c r="CJ2099" s="1">
        <v>104160</v>
      </c>
      <c r="DA2099" s="1">
        <v>1792</v>
      </c>
      <c r="DK2099" s="1">
        <v>56000</v>
      </c>
      <c r="DV2099" s="1">
        <v>145.6</v>
      </c>
    </row>
    <row r="2100" spans="1:134" hidden="1" x14ac:dyDescent="0.25">
      <c r="A2100" t="s">
        <v>14823</v>
      </c>
      <c r="B2100" t="s">
        <v>14824</v>
      </c>
      <c r="C2100" t="s">
        <v>249</v>
      </c>
      <c r="F2100" t="s">
        <v>14825</v>
      </c>
      <c r="G2100" t="s">
        <v>14826</v>
      </c>
      <c r="I2100" t="s">
        <v>14827</v>
      </c>
      <c r="K2100" t="s">
        <v>253</v>
      </c>
      <c r="L2100" t="s">
        <v>254</v>
      </c>
      <c r="M2100" t="s">
        <v>255</v>
      </c>
      <c r="N2100" t="s">
        <v>47</v>
      </c>
      <c r="P2100" t="s">
        <v>51</v>
      </c>
      <c r="Q2100" t="s">
        <v>14771</v>
      </c>
      <c r="R2100" t="s">
        <v>14828</v>
      </c>
      <c r="S2100" t="s">
        <v>14829</v>
      </c>
      <c r="T2100" t="s">
        <v>14830</v>
      </c>
      <c r="V2100" t="s">
        <v>260</v>
      </c>
      <c r="W2100" t="s">
        <v>720</v>
      </c>
      <c r="Y2100" t="s">
        <v>6453</v>
      </c>
      <c r="AE2100" t="s">
        <v>14831</v>
      </c>
      <c r="AJ2100" t="s">
        <v>14832</v>
      </c>
      <c r="AL2100" t="s">
        <v>2154</v>
      </c>
      <c r="AN2100" t="s">
        <v>481</v>
      </c>
      <c r="AO2100" t="s">
        <v>268</v>
      </c>
      <c r="AP2100" t="s">
        <v>590</v>
      </c>
      <c r="AQ2100" t="s">
        <v>591</v>
      </c>
      <c r="AR2100" t="s">
        <v>14833</v>
      </c>
      <c r="AS2100" t="s">
        <v>2105</v>
      </c>
      <c r="AT2100" t="s">
        <v>6504</v>
      </c>
      <c r="AU2100" t="s">
        <v>3827</v>
      </c>
      <c r="BB2100" t="s">
        <v>616</v>
      </c>
      <c r="BC2100" t="s">
        <v>616</v>
      </c>
      <c r="BD2100" t="s">
        <v>2269</v>
      </c>
      <c r="BE2100" t="s">
        <v>870</v>
      </c>
      <c r="BF2100" t="s">
        <v>390</v>
      </c>
      <c r="BG2100" s="1">
        <v>5.6</v>
      </c>
      <c r="BO2100" t="s">
        <v>281</v>
      </c>
      <c r="BP2100" s="1">
        <v>242172</v>
      </c>
      <c r="BQ2100" s="1">
        <v>242172</v>
      </c>
      <c r="BU2100" s="1">
        <v>0</v>
      </c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G2100" s="1">
        <v>59.21</v>
      </c>
      <c r="CH2100" s="1">
        <v>12097</v>
      </c>
      <c r="CJ2100" s="1">
        <v>148956.29999999999</v>
      </c>
      <c r="DA2100" s="1">
        <v>1996.92</v>
      </c>
      <c r="DK2100" s="1">
        <v>78948</v>
      </c>
      <c r="DV2100" s="1">
        <v>114.94</v>
      </c>
    </row>
    <row r="2101" spans="1:134" hidden="1" x14ac:dyDescent="0.25">
      <c r="A2101" t="s">
        <v>14834</v>
      </c>
      <c r="B2101" t="s">
        <v>14835</v>
      </c>
      <c r="C2101" t="s">
        <v>249</v>
      </c>
      <c r="F2101" t="s">
        <v>14836</v>
      </c>
      <c r="G2101" t="s">
        <v>14837</v>
      </c>
      <c r="I2101" t="s">
        <v>14838</v>
      </c>
      <c r="K2101" t="s">
        <v>253</v>
      </c>
      <c r="L2101" t="s">
        <v>254</v>
      </c>
      <c r="M2101" t="s">
        <v>255</v>
      </c>
      <c r="N2101" t="s">
        <v>47</v>
      </c>
      <c r="P2101" t="s">
        <v>51</v>
      </c>
      <c r="Q2101" t="s">
        <v>14771</v>
      </c>
      <c r="R2101" t="s">
        <v>14828</v>
      </c>
      <c r="S2101" t="s">
        <v>14829</v>
      </c>
      <c r="T2101" t="s">
        <v>14839</v>
      </c>
      <c r="V2101" t="s">
        <v>260</v>
      </c>
      <c r="W2101" t="s">
        <v>1042</v>
      </c>
      <c r="Y2101" t="s">
        <v>6453</v>
      </c>
      <c r="Z2101" t="s">
        <v>14840</v>
      </c>
      <c r="AG2101" t="s">
        <v>752</v>
      </c>
      <c r="AJ2101" t="s">
        <v>265</v>
      </c>
      <c r="AL2101" t="s">
        <v>5797</v>
      </c>
      <c r="AN2101" t="s">
        <v>14776</v>
      </c>
      <c r="AO2101" t="s">
        <v>268</v>
      </c>
      <c r="AP2101" t="s">
        <v>269</v>
      </c>
      <c r="AQ2101" t="s">
        <v>270</v>
      </c>
      <c r="AR2101" t="s">
        <v>14841</v>
      </c>
      <c r="AS2101" t="s">
        <v>530</v>
      </c>
      <c r="AT2101" t="s">
        <v>14842</v>
      </c>
      <c r="AU2101" t="s">
        <v>14843</v>
      </c>
      <c r="AX2101" t="s">
        <v>686</v>
      </c>
      <c r="BB2101" t="s">
        <v>666</v>
      </c>
      <c r="BC2101" t="s">
        <v>667</v>
      </c>
      <c r="BD2101" t="s">
        <v>656</v>
      </c>
      <c r="BE2101" t="s">
        <v>14844</v>
      </c>
      <c r="BF2101" t="s">
        <v>390</v>
      </c>
      <c r="BG2101" s="1">
        <v>5</v>
      </c>
      <c r="BO2101" t="s">
        <v>281</v>
      </c>
      <c r="BP2101" s="1">
        <v>235519</v>
      </c>
      <c r="BQ2101" s="1">
        <v>235519</v>
      </c>
      <c r="BU2101" s="1">
        <v>-5.6</v>
      </c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G2101" s="1">
        <v>39.44</v>
      </c>
      <c r="CH2101" s="1">
        <v>4640</v>
      </c>
      <c r="CJ2101" s="1">
        <v>150800</v>
      </c>
      <c r="DA2101" s="1">
        <v>2320</v>
      </c>
      <c r="DK2101" s="1">
        <v>77720</v>
      </c>
      <c r="DV2101" t="s">
        <v>410</v>
      </c>
    </row>
    <row r="2102" spans="1:134" hidden="1" x14ac:dyDescent="0.25">
      <c r="A2102" t="s">
        <v>14845</v>
      </c>
      <c r="B2102" t="s">
        <v>14846</v>
      </c>
      <c r="C2102" t="s">
        <v>249</v>
      </c>
      <c r="F2102" t="s">
        <v>14847</v>
      </c>
      <c r="G2102" t="s">
        <v>14848</v>
      </c>
      <c r="I2102" t="s">
        <v>14849</v>
      </c>
      <c r="K2102" t="s">
        <v>253</v>
      </c>
      <c r="L2102" t="s">
        <v>254</v>
      </c>
      <c r="M2102" t="s">
        <v>255</v>
      </c>
      <c r="N2102" t="s">
        <v>47</v>
      </c>
      <c r="P2102" t="s">
        <v>51</v>
      </c>
      <c r="Q2102" t="s">
        <v>14771</v>
      </c>
      <c r="R2102" t="s">
        <v>14791</v>
      </c>
      <c r="S2102" t="s">
        <v>14792</v>
      </c>
      <c r="T2102" t="s">
        <v>14850</v>
      </c>
      <c r="V2102" t="s">
        <v>260</v>
      </c>
      <c r="W2102" t="s">
        <v>720</v>
      </c>
      <c r="Y2102" t="s">
        <v>6453</v>
      </c>
      <c r="Z2102" t="s">
        <v>14851</v>
      </c>
      <c r="AJ2102" t="s">
        <v>14852</v>
      </c>
      <c r="AL2102" t="s">
        <v>14775</v>
      </c>
      <c r="AN2102" t="s">
        <v>8958</v>
      </c>
      <c r="AO2102" t="s">
        <v>268</v>
      </c>
      <c r="AP2102" t="s">
        <v>364</v>
      </c>
      <c r="AQ2102" t="s">
        <v>365</v>
      </c>
      <c r="AR2102" t="s">
        <v>1509</v>
      </c>
      <c r="AS2102" t="s">
        <v>2157</v>
      </c>
      <c r="AT2102" t="s">
        <v>926</v>
      </c>
      <c r="AU2102" t="s">
        <v>14853</v>
      </c>
      <c r="BB2102" t="s">
        <v>3032</v>
      </c>
      <c r="BC2102" t="s">
        <v>3032</v>
      </c>
      <c r="BD2102" t="s">
        <v>656</v>
      </c>
      <c r="BE2102" t="s">
        <v>2316</v>
      </c>
      <c r="BF2102" t="s">
        <v>390</v>
      </c>
      <c r="BG2102" s="1">
        <v>6.8</v>
      </c>
      <c r="BO2102" t="s">
        <v>281</v>
      </c>
      <c r="BP2102" s="1">
        <v>242486</v>
      </c>
      <c r="BQ2102" s="1">
        <v>242486</v>
      </c>
      <c r="BU2102" s="1">
        <v>0</v>
      </c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G2102" s="1">
        <v>127.31</v>
      </c>
      <c r="CH2102" s="1">
        <v>10422</v>
      </c>
      <c r="CJ2102" s="1">
        <v>148598.79999999999</v>
      </c>
      <c r="DA2102" s="1">
        <v>1567.46</v>
      </c>
      <c r="DK2102" s="1">
        <v>81590.64</v>
      </c>
      <c r="DV2102" s="1">
        <v>179.87</v>
      </c>
    </row>
    <row r="2103" spans="1:134" hidden="1" x14ac:dyDescent="0.25">
      <c r="A2103" t="s">
        <v>14854</v>
      </c>
      <c r="B2103" t="s">
        <v>14855</v>
      </c>
      <c r="C2103" t="s">
        <v>249</v>
      </c>
      <c r="F2103" t="s">
        <v>14856</v>
      </c>
      <c r="G2103" t="s">
        <v>14857</v>
      </c>
      <c r="I2103" t="s">
        <v>14858</v>
      </c>
      <c r="K2103" t="s">
        <v>253</v>
      </c>
      <c r="L2103" t="s">
        <v>254</v>
      </c>
      <c r="M2103" t="s">
        <v>255</v>
      </c>
      <c r="N2103" t="s">
        <v>47</v>
      </c>
      <c r="P2103" t="s">
        <v>51</v>
      </c>
      <c r="Q2103" t="s">
        <v>14771</v>
      </c>
      <c r="R2103" t="s">
        <v>14804</v>
      </c>
      <c r="S2103" t="s">
        <v>14805</v>
      </c>
      <c r="T2103" t="s">
        <v>14859</v>
      </c>
      <c r="V2103" t="s">
        <v>260</v>
      </c>
      <c r="W2103" t="s">
        <v>1042</v>
      </c>
      <c r="Y2103" t="s">
        <v>6453</v>
      </c>
      <c r="AE2103" t="s">
        <v>14860</v>
      </c>
      <c r="AG2103" t="s">
        <v>264</v>
      </c>
      <c r="AJ2103" t="s">
        <v>709</v>
      </c>
      <c r="AL2103" t="s">
        <v>14861</v>
      </c>
      <c r="AN2103" t="s">
        <v>628</v>
      </c>
      <c r="AO2103" t="s">
        <v>268</v>
      </c>
      <c r="AP2103" t="s">
        <v>269</v>
      </c>
      <c r="AQ2103" t="s">
        <v>709</v>
      </c>
      <c r="AR2103" t="s">
        <v>14862</v>
      </c>
      <c r="AS2103" t="s">
        <v>14863</v>
      </c>
      <c r="AT2103" t="s">
        <v>7552</v>
      </c>
      <c r="AU2103" t="s">
        <v>1325</v>
      </c>
      <c r="BB2103" t="s">
        <v>1025</v>
      </c>
      <c r="BC2103" t="s">
        <v>1025</v>
      </c>
      <c r="BD2103" t="s">
        <v>656</v>
      </c>
      <c r="BE2103" t="s">
        <v>14864</v>
      </c>
      <c r="BF2103" t="s">
        <v>390</v>
      </c>
      <c r="BG2103" s="1">
        <v>5</v>
      </c>
      <c r="BO2103" t="s">
        <v>281</v>
      </c>
      <c r="BP2103" s="1">
        <v>119301</v>
      </c>
      <c r="BQ2103" s="1">
        <v>119301</v>
      </c>
      <c r="BU2103" s="1">
        <v>0</v>
      </c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G2103" s="1">
        <v>301.63</v>
      </c>
      <c r="CH2103" s="1">
        <v>2191</v>
      </c>
      <c r="CJ2103" s="1">
        <v>69841.45</v>
      </c>
      <c r="DA2103" s="1">
        <v>866.92</v>
      </c>
      <c r="DK2103" s="1">
        <v>42835.8</v>
      </c>
      <c r="DV2103" s="1">
        <v>3263.68</v>
      </c>
    </row>
    <row r="2104" spans="1:134" hidden="1" x14ac:dyDescent="0.25">
      <c r="A2104" t="s">
        <v>14865</v>
      </c>
      <c r="B2104" t="s">
        <v>14866</v>
      </c>
      <c r="C2104" t="s">
        <v>249</v>
      </c>
      <c r="D2104" t="s">
        <v>13709</v>
      </c>
      <c r="F2104" t="s">
        <v>14856</v>
      </c>
      <c r="G2104" t="s">
        <v>14857</v>
      </c>
      <c r="I2104" t="s">
        <v>14858</v>
      </c>
      <c r="K2104" t="s">
        <v>253</v>
      </c>
      <c r="L2104" t="s">
        <v>254</v>
      </c>
      <c r="M2104" t="s">
        <v>255</v>
      </c>
      <c r="N2104" t="s">
        <v>47</v>
      </c>
      <c r="P2104" t="s">
        <v>51</v>
      </c>
      <c r="Q2104" t="s">
        <v>14771</v>
      </c>
      <c r="R2104" t="s">
        <v>14804</v>
      </c>
      <c r="S2104" t="s">
        <v>14805</v>
      </c>
      <c r="T2104" t="s">
        <v>14867</v>
      </c>
      <c r="V2104" t="s">
        <v>260</v>
      </c>
      <c r="W2104" t="s">
        <v>1042</v>
      </c>
      <c r="Y2104" t="s">
        <v>6453</v>
      </c>
      <c r="AE2104" t="s">
        <v>14868</v>
      </c>
      <c r="AJ2104" t="s">
        <v>709</v>
      </c>
      <c r="AL2104" t="s">
        <v>2154</v>
      </c>
      <c r="AN2104" t="s">
        <v>628</v>
      </c>
      <c r="AO2104" t="s">
        <v>268</v>
      </c>
      <c r="AP2104" t="s">
        <v>269</v>
      </c>
      <c r="AQ2104" t="s">
        <v>709</v>
      </c>
      <c r="AR2104" t="s">
        <v>14869</v>
      </c>
      <c r="AS2104" t="s">
        <v>14870</v>
      </c>
      <c r="AT2104" t="s">
        <v>7552</v>
      </c>
      <c r="AU2104" t="s">
        <v>1325</v>
      </c>
      <c r="BB2104" t="s">
        <v>712</v>
      </c>
      <c r="BC2104" t="s">
        <v>712</v>
      </c>
      <c r="BG2104" s="1">
        <v>6.2</v>
      </c>
      <c r="BO2104" t="s">
        <v>281</v>
      </c>
      <c r="BP2104" s="1">
        <v>217290</v>
      </c>
      <c r="BQ2104" s="1">
        <v>217290</v>
      </c>
      <c r="BU2104" s="1">
        <v>0</v>
      </c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G2104" s="1">
        <v>190.08</v>
      </c>
      <c r="CH2104" s="1">
        <v>12752</v>
      </c>
      <c r="CJ2104" s="1">
        <v>133401.60000000001</v>
      </c>
      <c r="DA2104" s="1">
        <v>1592.06</v>
      </c>
      <c r="DK2104" s="1">
        <v>69041.66</v>
      </c>
      <c r="DV2104" s="1">
        <v>312.19</v>
      </c>
    </row>
    <row r="2105" spans="1:134" hidden="1" x14ac:dyDescent="0.25">
      <c r="A2105" t="s">
        <v>14871</v>
      </c>
      <c r="B2105" t="s">
        <v>14872</v>
      </c>
      <c r="C2105" t="s">
        <v>249</v>
      </c>
      <c r="D2105" t="s">
        <v>643</v>
      </c>
      <c r="F2105" t="s">
        <v>14873</v>
      </c>
      <c r="G2105" t="s">
        <v>14874</v>
      </c>
      <c r="I2105" t="s">
        <v>14875</v>
      </c>
      <c r="K2105" t="s">
        <v>253</v>
      </c>
      <c r="L2105" t="s">
        <v>254</v>
      </c>
      <c r="M2105" t="s">
        <v>255</v>
      </c>
      <c r="N2105" t="s">
        <v>47</v>
      </c>
      <c r="P2105" t="s">
        <v>51</v>
      </c>
      <c r="Q2105" t="s">
        <v>14771</v>
      </c>
      <c r="R2105" t="s">
        <v>14876</v>
      </c>
      <c r="T2105" t="s">
        <v>14877</v>
      </c>
      <c r="V2105" t="s">
        <v>260</v>
      </c>
      <c r="W2105" t="s">
        <v>261</v>
      </c>
      <c r="Y2105" t="s">
        <v>6453</v>
      </c>
      <c r="AE2105" t="s">
        <v>3423</v>
      </c>
      <c r="AG2105" t="s">
        <v>14878</v>
      </c>
      <c r="AJ2105" t="s">
        <v>591</v>
      </c>
      <c r="AL2105" t="s">
        <v>14879</v>
      </c>
      <c r="AN2105" t="s">
        <v>517</v>
      </c>
      <c r="AO2105" t="s">
        <v>268</v>
      </c>
      <c r="AP2105" t="s">
        <v>590</v>
      </c>
      <c r="AQ2105" t="s">
        <v>591</v>
      </c>
      <c r="AR2105" t="s">
        <v>9105</v>
      </c>
      <c r="AT2105" t="s">
        <v>1992</v>
      </c>
      <c r="AU2105" t="s">
        <v>14880</v>
      </c>
      <c r="AX2105" t="s">
        <v>577</v>
      </c>
      <c r="BB2105" t="s">
        <v>4034</v>
      </c>
      <c r="BC2105" t="s">
        <v>4034</v>
      </c>
      <c r="BD2105" t="s">
        <v>656</v>
      </c>
      <c r="BE2105" t="s">
        <v>389</v>
      </c>
      <c r="BG2105" s="1">
        <v>7.18</v>
      </c>
      <c r="BO2105" t="s">
        <v>281</v>
      </c>
      <c r="BP2105" s="1">
        <v>8035</v>
      </c>
      <c r="BQ2105" s="1">
        <v>8035</v>
      </c>
      <c r="BU2105" s="1">
        <v>9.1</v>
      </c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1">
        <v>1193</v>
      </c>
      <c r="CH2105" s="1">
        <v>560</v>
      </c>
      <c r="CJ2105" s="1">
        <v>1241</v>
      </c>
      <c r="CX2105" t="s">
        <v>410</v>
      </c>
      <c r="DA2105" s="1">
        <v>97</v>
      </c>
      <c r="DK2105" s="1">
        <v>1894</v>
      </c>
      <c r="DV2105" s="1">
        <v>3050</v>
      </c>
    </row>
    <row r="2106" spans="1:134" hidden="1" x14ac:dyDescent="0.25">
      <c r="A2106" t="s">
        <v>14881</v>
      </c>
      <c r="B2106" t="s">
        <v>14882</v>
      </c>
      <c r="C2106" t="s">
        <v>249</v>
      </c>
      <c r="F2106" t="s">
        <v>14883</v>
      </c>
      <c r="G2106" t="s">
        <v>14884</v>
      </c>
      <c r="I2106" t="s">
        <v>14885</v>
      </c>
      <c r="K2106" t="s">
        <v>253</v>
      </c>
      <c r="L2106" t="s">
        <v>254</v>
      </c>
      <c r="M2106" t="s">
        <v>255</v>
      </c>
      <c r="N2106" t="s">
        <v>47</v>
      </c>
      <c r="P2106" t="s">
        <v>51</v>
      </c>
      <c r="Q2106" t="s">
        <v>14771</v>
      </c>
      <c r="R2106" t="s">
        <v>14804</v>
      </c>
      <c r="T2106" t="s">
        <v>14886</v>
      </c>
      <c r="V2106" t="s">
        <v>260</v>
      </c>
      <c r="W2106" t="s">
        <v>561</v>
      </c>
      <c r="Y2106" t="s">
        <v>6453</v>
      </c>
      <c r="Z2106" t="s">
        <v>14887</v>
      </c>
      <c r="AE2106" t="s">
        <v>14888</v>
      </c>
      <c r="AJ2106" t="s">
        <v>2154</v>
      </c>
      <c r="AL2106" t="s">
        <v>2154</v>
      </c>
      <c r="AN2106" t="s">
        <v>481</v>
      </c>
      <c r="AO2106" t="s">
        <v>268</v>
      </c>
      <c r="AP2106" t="s">
        <v>590</v>
      </c>
      <c r="AQ2106" t="s">
        <v>591</v>
      </c>
      <c r="AT2106" t="s">
        <v>14889</v>
      </c>
      <c r="AU2106" t="s">
        <v>14890</v>
      </c>
      <c r="BB2106" t="s">
        <v>2181</v>
      </c>
      <c r="BC2106" t="s">
        <v>2181</v>
      </c>
      <c r="BD2106" t="s">
        <v>656</v>
      </c>
      <c r="BE2106" t="s">
        <v>2181</v>
      </c>
      <c r="BF2106" t="s">
        <v>656</v>
      </c>
      <c r="BG2106" s="1">
        <v>5.88</v>
      </c>
      <c r="BH2106" t="s">
        <v>658</v>
      </c>
      <c r="BO2106" t="s">
        <v>281</v>
      </c>
      <c r="BP2106" s="1">
        <v>220634</v>
      </c>
      <c r="BQ2106" s="1">
        <v>220634</v>
      </c>
      <c r="BU2106" s="1">
        <v>0</v>
      </c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t="s">
        <v>282</v>
      </c>
      <c r="CG2106" s="1">
        <v>152.88999999999999</v>
      </c>
      <c r="CH2106" s="1">
        <v>14057</v>
      </c>
      <c r="CJ2106" s="1">
        <v>136338.09</v>
      </c>
      <c r="CX2106" t="s">
        <v>410</v>
      </c>
      <c r="CZ2106" t="s">
        <v>410</v>
      </c>
      <c r="DA2106" s="1">
        <v>2883.31</v>
      </c>
      <c r="DB2106" t="s">
        <v>410</v>
      </c>
      <c r="DK2106" s="1">
        <v>66734.81</v>
      </c>
      <c r="DN2106" t="s">
        <v>282</v>
      </c>
      <c r="DV2106" s="1">
        <v>57.05</v>
      </c>
      <c r="ED2106" s="1">
        <v>410.76</v>
      </c>
    </row>
    <row r="2107" spans="1:134" x14ac:dyDescent="0.25">
      <c r="A2107" t="s">
        <v>14891</v>
      </c>
      <c r="B2107" t="s">
        <v>14892</v>
      </c>
      <c r="C2107" t="s">
        <v>249</v>
      </c>
      <c r="F2107" t="s">
        <v>14893</v>
      </c>
      <c r="G2107" t="s">
        <v>14894</v>
      </c>
      <c r="I2107" t="s">
        <v>14895</v>
      </c>
      <c r="K2107" t="s">
        <v>253</v>
      </c>
      <c r="L2107" t="s">
        <v>254</v>
      </c>
      <c r="M2107" t="s">
        <v>255</v>
      </c>
      <c r="N2107" t="s">
        <v>47</v>
      </c>
      <c r="P2107" t="s">
        <v>51</v>
      </c>
      <c r="Q2107" t="s">
        <v>14771</v>
      </c>
      <c r="T2107" t="s">
        <v>3083</v>
      </c>
      <c r="V2107" t="s">
        <v>260</v>
      </c>
      <c r="W2107" t="s">
        <v>922</v>
      </c>
      <c r="Y2107" t="s">
        <v>6453</v>
      </c>
      <c r="Z2107" t="s">
        <v>14896</v>
      </c>
      <c r="AE2107" t="s">
        <v>14897</v>
      </c>
      <c r="AJ2107" t="s">
        <v>1684</v>
      </c>
      <c r="AL2107" t="s">
        <v>5114</v>
      </c>
      <c r="AN2107" t="s">
        <v>517</v>
      </c>
      <c r="AO2107" t="s">
        <v>268</v>
      </c>
      <c r="AP2107" t="s">
        <v>590</v>
      </c>
      <c r="AQ2107" t="s">
        <v>1827</v>
      </c>
      <c r="AR2107" t="s">
        <v>14898</v>
      </c>
      <c r="AS2107" t="s">
        <v>14899</v>
      </c>
      <c r="AT2107" t="s">
        <v>14900</v>
      </c>
      <c r="AU2107" t="s">
        <v>14901</v>
      </c>
      <c r="AX2107" t="s">
        <v>2629</v>
      </c>
      <c r="BB2107" t="s">
        <v>1008</v>
      </c>
      <c r="BC2107" t="s">
        <v>1008</v>
      </c>
      <c r="BD2107" t="s">
        <v>656</v>
      </c>
      <c r="BE2107" t="s">
        <v>1008</v>
      </c>
      <c r="BF2107" t="s">
        <v>656</v>
      </c>
      <c r="BG2107" s="1">
        <v>7.3</v>
      </c>
      <c r="BH2107" t="s">
        <v>303</v>
      </c>
      <c r="BO2107" t="s">
        <v>281</v>
      </c>
      <c r="BP2107" s="1">
        <v>173421</v>
      </c>
      <c r="BQ2107" s="1">
        <v>173421</v>
      </c>
      <c r="BU2107" s="1">
        <v>0</v>
      </c>
      <c r="BV2107" s="4"/>
      <c r="BW2107" s="4"/>
      <c r="BX2107" s="4"/>
      <c r="BY2107" s="4"/>
      <c r="BZ2107" s="4"/>
      <c r="CA2107" s="4" t="s">
        <v>282</v>
      </c>
      <c r="CB2107" s="4"/>
      <c r="CC2107" s="4"/>
      <c r="CD2107" s="4"/>
      <c r="CE2107" s="4"/>
      <c r="CF2107" t="s">
        <v>410</v>
      </c>
      <c r="CG2107" s="1">
        <v>190.15</v>
      </c>
      <c r="CH2107" s="1">
        <v>5159</v>
      </c>
      <c r="CJ2107" s="1">
        <v>104484.63</v>
      </c>
      <c r="CX2107" s="1">
        <v>96.74</v>
      </c>
      <c r="CZ2107" s="1">
        <v>3.34</v>
      </c>
      <c r="DA2107" s="1">
        <v>1188.73</v>
      </c>
      <c r="DB2107" t="s">
        <v>282</v>
      </c>
      <c r="DK2107" s="1">
        <v>60396.06</v>
      </c>
      <c r="DV2107" s="1">
        <v>1789.21</v>
      </c>
      <c r="ED2107" s="1">
        <v>113.42</v>
      </c>
    </row>
    <row r="2108" spans="1:134" x14ac:dyDescent="0.25">
      <c r="A2108" t="s">
        <v>14902</v>
      </c>
      <c r="B2108" t="s">
        <v>14903</v>
      </c>
      <c r="C2108" t="s">
        <v>249</v>
      </c>
      <c r="F2108" t="s">
        <v>14904</v>
      </c>
      <c r="G2108" t="s">
        <v>14905</v>
      </c>
      <c r="I2108" t="s">
        <v>14906</v>
      </c>
      <c r="K2108" t="s">
        <v>253</v>
      </c>
      <c r="L2108" t="s">
        <v>254</v>
      </c>
      <c r="M2108" t="s">
        <v>255</v>
      </c>
      <c r="N2108" t="s">
        <v>47</v>
      </c>
      <c r="P2108" t="s">
        <v>51</v>
      </c>
      <c r="Q2108" t="s">
        <v>14771</v>
      </c>
      <c r="T2108" t="s">
        <v>14907</v>
      </c>
      <c r="V2108" t="s">
        <v>260</v>
      </c>
      <c r="W2108" t="s">
        <v>922</v>
      </c>
      <c r="Y2108" t="s">
        <v>6453</v>
      </c>
      <c r="Z2108" t="s">
        <v>14908</v>
      </c>
      <c r="AE2108" t="s">
        <v>14909</v>
      </c>
      <c r="AJ2108" t="s">
        <v>3397</v>
      </c>
      <c r="AL2108" t="s">
        <v>14910</v>
      </c>
      <c r="AN2108" t="s">
        <v>14911</v>
      </c>
      <c r="AR2108" t="s">
        <v>14912</v>
      </c>
      <c r="AS2108" t="s">
        <v>8607</v>
      </c>
      <c r="AT2108" t="s">
        <v>12208</v>
      </c>
      <c r="BB2108" t="s">
        <v>2630</v>
      </c>
      <c r="BC2108" t="s">
        <v>2630</v>
      </c>
      <c r="BD2108" t="s">
        <v>656</v>
      </c>
      <c r="BE2108" t="s">
        <v>2630</v>
      </c>
      <c r="BF2108" t="s">
        <v>656</v>
      </c>
      <c r="BG2108" s="1">
        <v>6.67</v>
      </c>
      <c r="BH2108" t="s">
        <v>303</v>
      </c>
      <c r="BO2108" t="s">
        <v>281</v>
      </c>
      <c r="BP2108" s="1">
        <v>183334</v>
      </c>
      <c r="BQ2108" s="1">
        <v>183334</v>
      </c>
      <c r="BU2108" s="1">
        <v>-0.9</v>
      </c>
      <c r="BV2108" s="4"/>
      <c r="BW2108" s="4"/>
      <c r="BX2108" s="4"/>
      <c r="BY2108" s="4"/>
      <c r="BZ2108" s="4"/>
      <c r="CA2108" s="4" t="s">
        <v>282</v>
      </c>
      <c r="CB2108" s="4"/>
      <c r="CC2108" s="4"/>
      <c r="CD2108" s="4"/>
      <c r="CE2108" s="4"/>
      <c r="CF2108" t="s">
        <v>282</v>
      </c>
      <c r="CG2108" s="1">
        <v>191.01</v>
      </c>
      <c r="CH2108" s="1">
        <v>6389</v>
      </c>
      <c r="CJ2108" s="1">
        <v>112083.13</v>
      </c>
      <c r="CX2108" s="1">
        <v>80.42</v>
      </c>
      <c r="CZ2108" s="1">
        <v>13.4</v>
      </c>
      <c r="DA2108" s="1">
        <v>1194.07</v>
      </c>
      <c r="DB2108" t="s">
        <v>282</v>
      </c>
      <c r="DK2108" s="1">
        <v>61572.39</v>
      </c>
      <c r="DV2108" s="1">
        <v>135.16</v>
      </c>
      <c r="ED2108" s="1">
        <v>558.5</v>
      </c>
    </row>
    <row r="2109" spans="1:134" x14ac:dyDescent="0.25">
      <c r="A2109" t="s">
        <v>14913</v>
      </c>
      <c r="B2109" t="s">
        <v>14914</v>
      </c>
      <c r="C2109" t="s">
        <v>249</v>
      </c>
      <c r="F2109" t="s">
        <v>14904</v>
      </c>
      <c r="G2109" t="s">
        <v>14905</v>
      </c>
      <c r="I2109" t="s">
        <v>14906</v>
      </c>
      <c r="K2109" t="s">
        <v>253</v>
      </c>
      <c r="L2109" t="s">
        <v>254</v>
      </c>
      <c r="M2109" t="s">
        <v>255</v>
      </c>
      <c r="N2109" t="s">
        <v>47</v>
      </c>
      <c r="P2109" t="s">
        <v>51</v>
      </c>
      <c r="Q2109" t="s">
        <v>14771</v>
      </c>
      <c r="T2109" t="s">
        <v>14907</v>
      </c>
      <c r="V2109" t="s">
        <v>260</v>
      </c>
      <c r="W2109" t="s">
        <v>922</v>
      </c>
      <c r="Y2109" t="s">
        <v>6453</v>
      </c>
      <c r="Z2109" t="s">
        <v>14908</v>
      </c>
      <c r="AE2109" t="s">
        <v>14915</v>
      </c>
      <c r="AJ2109" t="s">
        <v>3397</v>
      </c>
      <c r="AL2109" t="s">
        <v>5114</v>
      </c>
      <c r="AN2109" t="s">
        <v>517</v>
      </c>
      <c r="AR2109" t="s">
        <v>14916</v>
      </c>
      <c r="AS2109" t="s">
        <v>14779</v>
      </c>
      <c r="AT2109" t="s">
        <v>12208</v>
      </c>
      <c r="AX2109" t="s">
        <v>2629</v>
      </c>
      <c r="BB2109" t="s">
        <v>1297</v>
      </c>
      <c r="BC2109" t="s">
        <v>1297</v>
      </c>
      <c r="BD2109" t="s">
        <v>656</v>
      </c>
      <c r="BE2109" t="s">
        <v>1297</v>
      </c>
      <c r="BF2109" t="s">
        <v>656</v>
      </c>
      <c r="BG2109" s="1">
        <v>7.43</v>
      </c>
      <c r="BH2109" t="s">
        <v>303</v>
      </c>
      <c r="BO2109" t="s">
        <v>281</v>
      </c>
      <c r="BP2109" s="1">
        <v>102260</v>
      </c>
      <c r="BQ2109" s="1">
        <v>102260</v>
      </c>
      <c r="BU2109" s="1">
        <v>0</v>
      </c>
      <c r="BV2109" s="4"/>
      <c r="BW2109" s="4"/>
      <c r="BX2109" s="4"/>
      <c r="BY2109" s="4"/>
      <c r="BZ2109" s="4"/>
      <c r="CA2109" s="4" t="s">
        <v>282</v>
      </c>
      <c r="CB2109" s="4"/>
      <c r="CC2109" s="4"/>
      <c r="CD2109" s="4"/>
      <c r="CE2109" s="4"/>
      <c r="CF2109" t="s">
        <v>282</v>
      </c>
      <c r="CG2109" s="1">
        <v>745.04</v>
      </c>
      <c r="CH2109" s="1">
        <v>1114</v>
      </c>
      <c r="CJ2109" s="1">
        <v>55685.04</v>
      </c>
      <c r="CX2109" s="1">
        <v>186.53</v>
      </c>
      <c r="CZ2109" t="s">
        <v>282</v>
      </c>
      <c r="DA2109" s="1">
        <v>573.52</v>
      </c>
      <c r="DB2109" t="s">
        <v>282</v>
      </c>
      <c r="DK2109" s="1">
        <v>37153.379999999997</v>
      </c>
      <c r="DV2109" s="1">
        <v>6776.11</v>
      </c>
      <c r="ED2109" s="1">
        <v>25.73</v>
      </c>
    </row>
    <row r="2110" spans="1:134" hidden="1" x14ac:dyDescent="0.25">
      <c r="A2110" t="s">
        <v>14917</v>
      </c>
      <c r="B2110" t="s">
        <v>14918</v>
      </c>
      <c r="C2110" t="s">
        <v>249</v>
      </c>
      <c r="F2110" t="s">
        <v>14919</v>
      </c>
      <c r="G2110" t="s">
        <v>14920</v>
      </c>
      <c r="I2110" t="s">
        <v>14921</v>
      </c>
      <c r="K2110" t="s">
        <v>253</v>
      </c>
      <c r="L2110" t="s">
        <v>254</v>
      </c>
      <c r="M2110" t="s">
        <v>255</v>
      </c>
      <c r="N2110" t="s">
        <v>47</v>
      </c>
      <c r="P2110" t="s">
        <v>51</v>
      </c>
      <c r="Q2110" t="s">
        <v>14771</v>
      </c>
      <c r="T2110" t="s">
        <v>5124</v>
      </c>
      <c r="V2110" t="s">
        <v>260</v>
      </c>
      <c r="W2110" t="s">
        <v>261</v>
      </c>
      <c r="Y2110" t="s">
        <v>6453</v>
      </c>
      <c r="AE2110" t="s">
        <v>14922</v>
      </c>
      <c r="AL2110" t="s">
        <v>10297</v>
      </c>
      <c r="AN2110" t="s">
        <v>903</v>
      </c>
      <c r="AR2110" t="s">
        <v>14923</v>
      </c>
      <c r="AS2110" t="s">
        <v>14924</v>
      </c>
      <c r="AT2110" t="s">
        <v>7120</v>
      </c>
      <c r="AU2110" t="s">
        <v>14925</v>
      </c>
      <c r="AX2110" t="s">
        <v>2629</v>
      </c>
      <c r="BB2110" t="s">
        <v>1297</v>
      </c>
      <c r="BC2110" t="s">
        <v>14926</v>
      </c>
      <c r="BO2110" t="s">
        <v>281</v>
      </c>
      <c r="BP2110" s="1">
        <v>105838</v>
      </c>
      <c r="BQ2110" s="1">
        <v>105838</v>
      </c>
      <c r="BU2110" s="1">
        <v>0</v>
      </c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G2110" s="1">
        <v>105.07</v>
      </c>
      <c r="CH2110" s="1">
        <v>1783</v>
      </c>
      <c r="CJ2110" s="1">
        <v>59956.12</v>
      </c>
      <c r="DA2110" s="1">
        <v>170.46</v>
      </c>
      <c r="DK2110" s="1">
        <v>38888.449999999997</v>
      </c>
      <c r="DV2110" s="1">
        <v>4960.6099999999997</v>
      </c>
    </row>
    <row r="2111" spans="1:134" hidden="1" x14ac:dyDescent="0.25">
      <c r="A2111" t="s">
        <v>14927</v>
      </c>
      <c r="B2111" t="s">
        <v>14928</v>
      </c>
      <c r="C2111" t="s">
        <v>249</v>
      </c>
      <c r="F2111" t="s">
        <v>14929</v>
      </c>
      <c r="G2111" t="s">
        <v>14930</v>
      </c>
      <c r="I2111" t="s">
        <v>14931</v>
      </c>
      <c r="K2111" t="s">
        <v>253</v>
      </c>
      <c r="L2111" t="s">
        <v>254</v>
      </c>
      <c r="M2111" t="s">
        <v>255</v>
      </c>
      <c r="N2111" t="s">
        <v>47</v>
      </c>
      <c r="P2111" t="s">
        <v>51</v>
      </c>
      <c r="Q2111" t="s">
        <v>14771</v>
      </c>
      <c r="R2111" t="s">
        <v>14876</v>
      </c>
      <c r="T2111" t="s">
        <v>14932</v>
      </c>
      <c r="V2111" t="s">
        <v>260</v>
      </c>
      <c r="W2111" t="s">
        <v>1042</v>
      </c>
      <c r="Y2111" t="s">
        <v>6453</v>
      </c>
      <c r="AE2111" t="s">
        <v>14933</v>
      </c>
      <c r="AL2111" t="s">
        <v>2629</v>
      </c>
      <c r="AN2111" t="s">
        <v>903</v>
      </c>
      <c r="AR2111" t="s">
        <v>14934</v>
      </c>
      <c r="AT2111" t="s">
        <v>14935</v>
      </c>
      <c r="AU2111" t="s">
        <v>14936</v>
      </c>
      <c r="BB2111" t="s">
        <v>1596</v>
      </c>
      <c r="BC2111" t="s">
        <v>14937</v>
      </c>
      <c r="BO2111" t="s">
        <v>281</v>
      </c>
      <c r="BP2111" s="1">
        <v>134740</v>
      </c>
      <c r="BQ2111" s="1">
        <v>134740</v>
      </c>
      <c r="BU2111" s="1">
        <v>0</v>
      </c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1">
        <v>50.26</v>
      </c>
      <c r="CG2111" s="1">
        <v>218.5</v>
      </c>
      <c r="CH2111" s="1">
        <v>1283</v>
      </c>
      <c r="CJ2111" s="1">
        <v>72058.02</v>
      </c>
      <c r="DA2111" s="1">
        <v>594.32000000000005</v>
      </c>
      <c r="DK2111" s="1">
        <v>49492.76</v>
      </c>
      <c r="DV2111" s="1">
        <v>11025.51</v>
      </c>
      <c r="DX2111" t="s">
        <v>410</v>
      </c>
    </row>
    <row r="2112" spans="1:134" hidden="1" x14ac:dyDescent="0.25">
      <c r="A2112" t="s">
        <v>14938</v>
      </c>
      <c r="B2112" t="s">
        <v>14939</v>
      </c>
      <c r="C2112" t="s">
        <v>249</v>
      </c>
      <c r="F2112" t="s">
        <v>14929</v>
      </c>
      <c r="G2112" t="s">
        <v>14930</v>
      </c>
      <c r="I2112" t="s">
        <v>14931</v>
      </c>
      <c r="K2112" t="s">
        <v>253</v>
      </c>
      <c r="L2112" t="s">
        <v>254</v>
      </c>
      <c r="M2112" t="s">
        <v>255</v>
      </c>
      <c r="N2112" t="s">
        <v>47</v>
      </c>
      <c r="P2112" t="s">
        <v>51</v>
      </c>
      <c r="Q2112" t="s">
        <v>14771</v>
      </c>
      <c r="R2112" t="s">
        <v>14876</v>
      </c>
      <c r="T2112" t="s">
        <v>14932</v>
      </c>
      <c r="V2112" t="s">
        <v>260</v>
      </c>
      <c r="W2112" t="s">
        <v>1042</v>
      </c>
      <c r="Y2112" t="s">
        <v>6453</v>
      </c>
      <c r="AE2112" t="s">
        <v>14940</v>
      </c>
      <c r="AL2112" t="s">
        <v>10297</v>
      </c>
      <c r="AN2112" t="s">
        <v>903</v>
      </c>
      <c r="AR2112" t="s">
        <v>14941</v>
      </c>
      <c r="AT2112" t="s">
        <v>14935</v>
      </c>
      <c r="AU2112" t="s">
        <v>14936</v>
      </c>
      <c r="AX2112" t="s">
        <v>2629</v>
      </c>
      <c r="BB2112" t="s">
        <v>1546</v>
      </c>
      <c r="BC2112" t="s">
        <v>14942</v>
      </c>
      <c r="BO2112" t="s">
        <v>281</v>
      </c>
      <c r="BP2112" s="1">
        <v>126360</v>
      </c>
      <c r="BQ2112" s="1">
        <v>126360</v>
      </c>
      <c r="BU2112" s="1">
        <v>0</v>
      </c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1">
        <v>27.14</v>
      </c>
      <c r="CG2112" s="1">
        <v>147.63999999999999</v>
      </c>
      <c r="CH2112" s="1">
        <v>2059</v>
      </c>
      <c r="CJ2112" s="1">
        <v>71836.320000000007</v>
      </c>
      <c r="DA2112" s="1">
        <v>1798.84</v>
      </c>
      <c r="DK2112" s="1">
        <v>43973.1</v>
      </c>
      <c r="DV2112" s="1">
        <v>6499.49</v>
      </c>
    </row>
    <row r="2113" spans="1:174" hidden="1" x14ac:dyDescent="0.25">
      <c r="A2113" t="s">
        <v>14943</v>
      </c>
      <c r="B2113" t="s">
        <v>14944</v>
      </c>
      <c r="C2113" t="s">
        <v>249</v>
      </c>
      <c r="F2113" t="s">
        <v>14929</v>
      </c>
      <c r="G2113" t="s">
        <v>14930</v>
      </c>
      <c r="I2113" t="s">
        <v>14931</v>
      </c>
      <c r="K2113" t="s">
        <v>253</v>
      </c>
      <c r="L2113" t="s">
        <v>254</v>
      </c>
      <c r="M2113" t="s">
        <v>255</v>
      </c>
      <c r="N2113" t="s">
        <v>47</v>
      </c>
      <c r="P2113" t="s">
        <v>51</v>
      </c>
      <c r="Q2113" t="s">
        <v>14771</v>
      </c>
      <c r="R2113" t="s">
        <v>14876</v>
      </c>
      <c r="T2113" t="s">
        <v>14932</v>
      </c>
      <c r="V2113" t="s">
        <v>260</v>
      </c>
      <c r="W2113" t="s">
        <v>1042</v>
      </c>
      <c r="Y2113" t="s">
        <v>6453</v>
      </c>
      <c r="AE2113" t="s">
        <v>14945</v>
      </c>
      <c r="AL2113" t="s">
        <v>10297</v>
      </c>
      <c r="AN2113" t="s">
        <v>903</v>
      </c>
      <c r="AR2113" t="s">
        <v>14941</v>
      </c>
      <c r="AT2113" t="s">
        <v>14935</v>
      </c>
      <c r="AU2113" t="s">
        <v>14936</v>
      </c>
      <c r="AX2113" t="s">
        <v>2629</v>
      </c>
      <c r="BB2113" t="s">
        <v>9416</v>
      </c>
      <c r="BC2113" t="s">
        <v>14946</v>
      </c>
      <c r="BO2113" t="s">
        <v>281</v>
      </c>
      <c r="BP2113" s="1">
        <v>129045</v>
      </c>
      <c r="BQ2113" s="1">
        <v>129045</v>
      </c>
      <c r="BU2113" s="1">
        <v>0</v>
      </c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G2113" s="1">
        <v>377.19</v>
      </c>
      <c r="CH2113" s="1">
        <v>1377</v>
      </c>
      <c r="CJ2113" s="1">
        <v>69612.570000000007</v>
      </c>
      <c r="DA2113" s="1">
        <v>760.9</v>
      </c>
      <c r="DK2113" s="1">
        <v>46978.86</v>
      </c>
      <c r="DV2113" s="1">
        <v>9921.0499999999993</v>
      </c>
      <c r="DX2113" t="s">
        <v>410</v>
      </c>
    </row>
    <row r="2114" spans="1:174" hidden="1" x14ac:dyDescent="0.25">
      <c r="A2114" t="s">
        <v>14947</v>
      </c>
      <c r="B2114" t="s">
        <v>14948</v>
      </c>
      <c r="C2114" t="s">
        <v>249</v>
      </c>
      <c r="F2114" t="s">
        <v>14949</v>
      </c>
      <c r="G2114" t="s">
        <v>14950</v>
      </c>
      <c r="I2114" t="s">
        <v>14951</v>
      </c>
      <c r="K2114" t="s">
        <v>253</v>
      </c>
      <c r="L2114" t="s">
        <v>254</v>
      </c>
      <c r="M2114" t="s">
        <v>255</v>
      </c>
      <c r="N2114" t="s">
        <v>47</v>
      </c>
      <c r="P2114" t="s">
        <v>51</v>
      </c>
      <c r="Q2114" t="s">
        <v>14771</v>
      </c>
      <c r="T2114" t="s">
        <v>3099</v>
      </c>
      <c r="V2114" t="s">
        <v>260</v>
      </c>
      <c r="W2114" t="s">
        <v>2103</v>
      </c>
      <c r="Y2114" t="s">
        <v>6453</v>
      </c>
      <c r="Z2114" t="s">
        <v>14952</v>
      </c>
      <c r="AE2114" t="s">
        <v>14953</v>
      </c>
      <c r="AL2114" t="s">
        <v>14954</v>
      </c>
      <c r="AN2114" t="s">
        <v>267</v>
      </c>
      <c r="AR2114" t="s">
        <v>10510</v>
      </c>
      <c r="AS2114" t="s">
        <v>10177</v>
      </c>
      <c r="AT2114" t="s">
        <v>14955</v>
      </c>
      <c r="AU2114" t="s">
        <v>14956</v>
      </c>
      <c r="AX2114" t="s">
        <v>686</v>
      </c>
      <c r="BB2114" t="s">
        <v>762</v>
      </c>
      <c r="BC2114" t="s">
        <v>14957</v>
      </c>
      <c r="BD2114" t="s">
        <v>656</v>
      </c>
      <c r="BE2114" t="s">
        <v>14957</v>
      </c>
      <c r="BF2114" t="s">
        <v>656</v>
      </c>
      <c r="BO2114" t="s">
        <v>281</v>
      </c>
      <c r="BP2114" s="1">
        <v>195428</v>
      </c>
      <c r="BQ2114" s="1">
        <v>195428</v>
      </c>
      <c r="BU2114" s="1">
        <v>-0.1</v>
      </c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G2114" s="1">
        <v>93.01</v>
      </c>
      <c r="CH2114" s="1">
        <v>13954</v>
      </c>
      <c r="CJ2114" s="1">
        <v>120692.92</v>
      </c>
      <c r="DA2114" s="1">
        <v>2096.19</v>
      </c>
      <c r="DK2114" s="1">
        <v>58323.19</v>
      </c>
      <c r="DV2114" s="1">
        <v>191.7</v>
      </c>
    </row>
    <row r="2115" spans="1:174" hidden="1" x14ac:dyDescent="0.25">
      <c r="A2115" t="s">
        <v>14958</v>
      </c>
      <c r="B2115" t="s">
        <v>14959</v>
      </c>
      <c r="C2115" t="s">
        <v>249</v>
      </c>
      <c r="F2115" t="s">
        <v>14960</v>
      </c>
      <c r="G2115" t="s">
        <v>14961</v>
      </c>
      <c r="I2115" t="s">
        <v>14962</v>
      </c>
      <c r="K2115" t="s">
        <v>253</v>
      </c>
      <c r="L2115" t="s">
        <v>254</v>
      </c>
      <c r="M2115" t="s">
        <v>255</v>
      </c>
      <c r="N2115" t="s">
        <v>47</v>
      </c>
      <c r="P2115" t="s">
        <v>51</v>
      </c>
      <c r="Q2115" t="s">
        <v>14771</v>
      </c>
      <c r="R2115" t="s">
        <v>14876</v>
      </c>
      <c r="T2115" t="s">
        <v>14963</v>
      </c>
      <c r="V2115" t="s">
        <v>260</v>
      </c>
      <c r="W2115" t="s">
        <v>720</v>
      </c>
      <c r="Y2115" t="s">
        <v>6453</v>
      </c>
      <c r="AE2115" t="s">
        <v>14964</v>
      </c>
      <c r="AL2115" t="s">
        <v>14965</v>
      </c>
      <c r="AN2115" t="s">
        <v>481</v>
      </c>
      <c r="AR2115" t="s">
        <v>14966</v>
      </c>
      <c r="AT2115" t="s">
        <v>14955</v>
      </c>
      <c r="AU2115" t="s">
        <v>14956</v>
      </c>
      <c r="AX2115" t="s">
        <v>577</v>
      </c>
      <c r="BB2115" t="s">
        <v>905</v>
      </c>
      <c r="BC2115" t="s">
        <v>14967</v>
      </c>
      <c r="BD2115" t="s">
        <v>656</v>
      </c>
      <c r="BE2115" t="s">
        <v>14967</v>
      </c>
      <c r="BF2115" t="s">
        <v>656</v>
      </c>
      <c r="BO2115" t="s">
        <v>281</v>
      </c>
      <c r="BP2115" s="1">
        <v>206769</v>
      </c>
      <c r="BQ2115" s="1">
        <v>206769</v>
      </c>
      <c r="BU2115" s="1">
        <v>-0.1</v>
      </c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G2115" s="1">
        <v>78.47</v>
      </c>
      <c r="CH2115" s="1">
        <v>10699</v>
      </c>
      <c r="CJ2115" s="1">
        <v>127461.92</v>
      </c>
      <c r="DA2115" s="1">
        <v>2310.79</v>
      </c>
      <c r="DK2115" s="1">
        <v>66014.600000000006</v>
      </c>
      <c r="DV2115" s="1">
        <v>136.46</v>
      </c>
    </row>
    <row r="2116" spans="1:174" hidden="1" x14ac:dyDescent="0.25">
      <c r="A2116" t="s">
        <v>14968</v>
      </c>
      <c r="B2116" t="s">
        <v>14969</v>
      </c>
      <c r="C2116" t="s">
        <v>249</v>
      </c>
      <c r="F2116" t="s">
        <v>14970</v>
      </c>
      <c r="G2116" t="s">
        <v>14971</v>
      </c>
      <c r="I2116" t="s">
        <v>14972</v>
      </c>
      <c r="K2116" t="s">
        <v>253</v>
      </c>
      <c r="L2116" t="s">
        <v>254</v>
      </c>
      <c r="M2116" t="s">
        <v>255</v>
      </c>
      <c r="N2116" t="s">
        <v>47</v>
      </c>
      <c r="P2116" t="s">
        <v>51</v>
      </c>
      <c r="Q2116" t="s">
        <v>14771</v>
      </c>
      <c r="R2116" t="s">
        <v>14791</v>
      </c>
      <c r="S2116" t="s">
        <v>14792</v>
      </c>
      <c r="T2116" t="s">
        <v>14973</v>
      </c>
      <c r="V2116" t="s">
        <v>260</v>
      </c>
      <c r="W2116" t="s">
        <v>1042</v>
      </c>
      <c r="Y2116" t="s">
        <v>6453</v>
      </c>
      <c r="AE2116" t="s">
        <v>14974</v>
      </c>
      <c r="AG2116" t="s">
        <v>14975</v>
      </c>
      <c r="AJ2116" t="s">
        <v>14976</v>
      </c>
      <c r="AL2116" t="s">
        <v>14775</v>
      </c>
      <c r="AR2116" t="s">
        <v>1079</v>
      </c>
      <c r="AS2116" t="s">
        <v>14977</v>
      </c>
      <c r="AT2116" t="s">
        <v>594</v>
      </c>
      <c r="AU2116" t="s">
        <v>14978</v>
      </c>
      <c r="BB2116" t="s">
        <v>7500</v>
      </c>
      <c r="BC2116" t="s">
        <v>7500</v>
      </c>
      <c r="BD2116" t="s">
        <v>301</v>
      </c>
      <c r="BE2116" t="s">
        <v>6797</v>
      </c>
      <c r="BF2116" t="s">
        <v>303</v>
      </c>
      <c r="BG2116" s="1">
        <v>6</v>
      </c>
      <c r="BO2116" t="s">
        <v>281</v>
      </c>
      <c r="BP2116" s="1">
        <v>98297</v>
      </c>
      <c r="BQ2116" s="1">
        <v>98297</v>
      </c>
      <c r="BU2116" s="1">
        <v>0</v>
      </c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t="s">
        <v>282</v>
      </c>
      <c r="CG2116" s="1">
        <v>454.33</v>
      </c>
      <c r="CH2116" s="1">
        <v>5757</v>
      </c>
      <c r="CJ2116" s="1">
        <v>59612.73</v>
      </c>
      <c r="DA2116" s="1">
        <v>160.66</v>
      </c>
      <c r="DK2116" s="1">
        <v>32064.7</v>
      </c>
      <c r="DV2116" s="1">
        <v>247.91</v>
      </c>
    </row>
    <row r="2117" spans="1:174" hidden="1" x14ac:dyDescent="0.25">
      <c r="A2117" t="s">
        <v>14979</v>
      </c>
      <c r="B2117" t="s">
        <v>14980</v>
      </c>
      <c r="C2117" t="s">
        <v>249</v>
      </c>
      <c r="F2117" t="s">
        <v>14981</v>
      </c>
      <c r="G2117" t="s">
        <v>14982</v>
      </c>
      <c r="I2117" t="s">
        <v>14983</v>
      </c>
      <c r="K2117" t="s">
        <v>253</v>
      </c>
      <c r="L2117" t="s">
        <v>254</v>
      </c>
      <c r="M2117" t="s">
        <v>255</v>
      </c>
      <c r="N2117" t="s">
        <v>47</v>
      </c>
      <c r="P2117" t="s">
        <v>51</v>
      </c>
      <c r="Q2117" t="s">
        <v>14771</v>
      </c>
      <c r="R2117" t="s">
        <v>14772</v>
      </c>
      <c r="S2117" t="s">
        <v>14984</v>
      </c>
      <c r="T2117" t="s">
        <v>3099</v>
      </c>
      <c r="V2117" t="s">
        <v>260</v>
      </c>
      <c r="W2117" t="s">
        <v>317</v>
      </c>
      <c r="Y2117" t="s">
        <v>6453</v>
      </c>
      <c r="AE2117" t="s">
        <v>14985</v>
      </c>
      <c r="AG2117" t="s">
        <v>1635</v>
      </c>
      <c r="AJ2117" t="s">
        <v>265</v>
      </c>
      <c r="AL2117" t="s">
        <v>14986</v>
      </c>
      <c r="AN2117" t="s">
        <v>14776</v>
      </c>
      <c r="AO2117" t="s">
        <v>268</v>
      </c>
      <c r="AP2117" t="s">
        <v>269</v>
      </c>
      <c r="AQ2117" t="s">
        <v>270</v>
      </c>
      <c r="AR2117" t="s">
        <v>14987</v>
      </c>
      <c r="AS2117" t="s">
        <v>14988</v>
      </c>
      <c r="AT2117" t="s">
        <v>4589</v>
      </c>
      <c r="AU2117" t="s">
        <v>14989</v>
      </c>
      <c r="BB2117" t="s">
        <v>1340</v>
      </c>
      <c r="BC2117" t="s">
        <v>1340</v>
      </c>
      <c r="BD2117" t="s">
        <v>301</v>
      </c>
      <c r="BE2117" t="s">
        <v>1390</v>
      </c>
      <c r="BF2117" t="s">
        <v>303</v>
      </c>
      <c r="BG2117" s="1">
        <v>4.7</v>
      </c>
      <c r="BO2117" t="s">
        <v>281</v>
      </c>
      <c r="BP2117" s="1">
        <v>145137</v>
      </c>
      <c r="BQ2117" s="1">
        <v>145137</v>
      </c>
      <c r="BU2117" s="1">
        <v>0</v>
      </c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t="s">
        <v>282</v>
      </c>
      <c r="CG2117" s="1">
        <v>453.18</v>
      </c>
      <c r="CH2117" s="1">
        <v>7768</v>
      </c>
      <c r="CJ2117" s="1">
        <v>88624.54</v>
      </c>
      <c r="DA2117" s="1">
        <v>989.35</v>
      </c>
      <c r="DK2117" s="1">
        <v>47028.07</v>
      </c>
      <c r="DV2117" s="1">
        <v>274.08999999999997</v>
      </c>
    </row>
    <row r="2118" spans="1:174" hidden="1" x14ac:dyDescent="0.25">
      <c r="A2118" t="s">
        <v>14990</v>
      </c>
      <c r="B2118" t="s">
        <v>14991</v>
      </c>
      <c r="C2118" t="s">
        <v>249</v>
      </c>
      <c r="F2118" t="s">
        <v>14992</v>
      </c>
      <c r="G2118" t="s">
        <v>1790</v>
      </c>
      <c r="I2118" t="s">
        <v>14993</v>
      </c>
      <c r="K2118" t="s">
        <v>253</v>
      </c>
      <c r="L2118" t="s">
        <v>254</v>
      </c>
      <c r="M2118" t="s">
        <v>255</v>
      </c>
      <c r="N2118" t="s">
        <v>47</v>
      </c>
      <c r="P2118" t="s">
        <v>51</v>
      </c>
      <c r="Q2118" t="s">
        <v>14771</v>
      </c>
      <c r="R2118" t="s">
        <v>14994</v>
      </c>
      <c r="S2118" t="s">
        <v>14995</v>
      </c>
      <c r="T2118" t="s">
        <v>14996</v>
      </c>
      <c r="V2118" t="s">
        <v>260</v>
      </c>
      <c r="W2118" t="s">
        <v>720</v>
      </c>
      <c r="Y2118" t="s">
        <v>6453</v>
      </c>
      <c r="AJ2118" t="s">
        <v>265</v>
      </c>
      <c r="AL2118" t="s">
        <v>14997</v>
      </c>
      <c r="AN2118" t="s">
        <v>14776</v>
      </c>
      <c r="AO2118" t="s">
        <v>268</v>
      </c>
      <c r="AP2118" t="s">
        <v>269</v>
      </c>
      <c r="AQ2118" t="s">
        <v>270</v>
      </c>
      <c r="AR2118" t="s">
        <v>12913</v>
      </c>
      <c r="AS2118" t="s">
        <v>14998</v>
      </c>
      <c r="AT2118" t="s">
        <v>14999</v>
      </c>
      <c r="AU2118" t="s">
        <v>15000</v>
      </c>
      <c r="BB2118" t="s">
        <v>389</v>
      </c>
      <c r="BC2118" t="s">
        <v>15001</v>
      </c>
      <c r="BD2118" t="s">
        <v>301</v>
      </c>
      <c r="BE2118" t="s">
        <v>15002</v>
      </c>
      <c r="BF2118" t="s">
        <v>303</v>
      </c>
      <c r="BG2118" s="1">
        <v>8.15</v>
      </c>
      <c r="BO2118" t="s">
        <v>281</v>
      </c>
      <c r="BP2118" s="1">
        <v>5282</v>
      </c>
      <c r="BQ2118" s="1">
        <v>5282</v>
      </c>
      <c r="BU2118" s="1">
        <v>5.5</v>
      </c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1">
        <v>264.52999999999997</v>
      </c>
      <c r="CG2118" s="1">
        <v>940.88</v>
      </c>
      <c r="CH2118" s="1">
        <v>48.1</v>
      </c>
      <c r="CJ2118" s="1">
        <v>2114.2199999999998</v>
      </c>
      <c r="DA2118" s="1">
        <v>75.150000000000006</v>
      </c>
      <c r="DK2118" s="1">
        <v>1766.53</v>
      </c>
      <c r="DV2118" s="1">
        <v>73.150000000000006</v>
      </c>
      <c r="FR2118" t="s">
        <v>353</v>
      </c>
    </row>
    <row r="2119" spans="1:174" hidden="1" x14ac:dyDescent="0.25">
      <c r="A2119" t="s">
        <v>15003</v>
      </c>
      <c r="B2119" t="s">
        <v>15004</v>
      </c>
      <c r="C2119" t="s">
        <v>249</v>
      </c>
      <c r="D2119" t="s">
        <v>11347</v>
      </c>
      <c r="K2119" t="s">
        <v>253</v>
      </c>
      <c r="L2119" t="s">
        <v>254</v>
      </c>
      <c r="M2119" t="s">
        <v>255</v>
      </c>
      <c r="N2119" t="s">
        <v>47</v>
      </c>
      <c r="P2119" t="s">
        <v>51</v>
      </c>
      <c r="Q2119" t="s">
        <v>14771</v>
      </c>
      <c r="R2119" t="s">
        <v>5858</v>
      </c>
      <c r="T2119" t="s">
        <v>15005</v>
      </c>
      <c r="V2119" t="s">
        <v>260</v>
      </c>
      <c r="Y2119" t="s">
        <v>6453</v>
      </c>
      <c r="AE2119" t="s">
        <v>15006</v>
      </c>
      <c r="AR2119" t="s">
        <v>8353</v>
      </c>
      <c r="AS2119" t="s">
        <v>15007</v>
      </c>
      <c r="AT2119" t="s">
        <v>15008</v>
      </c>
      <c r="BB2119" t="s">
        <v>2630</v>
      </c>
      <c r="BC2119" t="s">
        <v>2630</v>
      </c>
      <c r="BG2119" s="1">
        <v>7</v>
      </c>
      <c r="BO2119" t="s">
        <v>281</v>
      </c>
      <c r="BP2119" s="1">
        <v>213443</v>
      </c>
      <c r="BQ2119" s="1">
        <v>213443</v>
      </c>
      <c r="BU2119" s="1">
        <v>8.4</v>
      </c>
      <c r="BV2119" s="4"/>
      <c r="BW2119" s="4"/>
      <c r="BX2119" s="4"/>
      <c r="BY2119" s="4"/>
      <c r="BZ2119" s="4"/>
      <c r="CA2119" s="1">
        <v>7.82</v>
      </c>
      <c r="CB2119" s="4"/>
      <c r="CC2119" s="4"/>
      <c r="CD2119" s="4"/>
      <c r="CE2119" s="4"/>
      <c r="CF2119" t="s">
        <v>282</v>
      </c>
      <c r="CG2119" s="1">
        <v>67.02</v>
      </c>
      <c r="CH2119" s="1">
        <v>18619</v>
      </c>
      <c r="CJ2119" s="1">
        <v>123833.97</v>
      </c>
      <c r="CX2119" t="s">
        <v>282</v>
      </c>
      <c r="DA2119" s="1">
        <v>4268.0600000000004</v>
      </c>
      <c r="DK2119" s="1">
        <v>64678.77</v>
      </c>
      <c r="DV2119" t="s">
        <v>410</v>
      </c>
      <c r="ED2119" s="1">
        <v>1856</v>
      </c>
    </row>
    <row r="2120" spans="1:174" hidden="1" x14ac:dyDescent="0.25">
      <c r="A2120" t="s">
        <v>15009</v>
      </c>
      <c r="B2120" t="s">
        <v>15010</v>
      </c>
      <c r="C2120" t="s">
        <v>249</v>
      </c>
      <c r="D2120" t="s">
        <v>11347</v>
      </c>
      <c r="F2120" t="s">
        <v>15011</v>
      </c>
      <c r="G2120" t="s">
        <v>15012</v>
      </c>
      <c r="H2120" t="s">
        <v>378</v>
      </c>
      <c r="K2120" t="s">
        <v>253</v>
      </c>
      <c r="L2120" t="s">
        <v>254</v>
      </c>
      <c r="M2120" t="s">
        <v>255</v>
      </c>
      <c r="N2120" t="s">
        <v>47</v>
      </c>
      <c r="P2120" t="s">
        <v>51</v>
      </c>
      <c r="Q2120" t="s">
        <v>14771</v>
      </c>
      <c r="R2120" t="s">
        <v>51</v>
      </c>
      <c r="S2120" t="s">
        <v>15013</v>
      </c>
      <c r="T2120" t="s">
        <v>15014</v>
      </c>
      <c r="V2120" t="s">
        <v>260</v>
      </c>
      <c r="Y2120" t="s">
        <v>6453</v>
      </c>
      <c r="AE2120" t="s">
        <v>15015</v>
      </c>
      <c r="AG2120" t="s">
        <v>752</v>
      </c>
      <c r="AL2120" t="s">
        <v>15016</v>
      </c>
      <c r="AN2120" t="s">
        <v>481</v>
      </c>
      <c r="AR2120" t="s">
        <v>12390</v>
      </c>
      <c r="AS2120" t="s">
        <v>6791</v>
      </c>
      <c r="AT2120" t="s">
        <v>3400</v>
      </c>
      <c r="BB2120" t="s">
        <v>3984</v>
      </c>
      <c r="BC2120" t="s">
        <v>15017</v>
      </c>
      <c r="BE2120" t="s">
        <v>15018</v>
      </c>
      <c r="BF2120" t="s">
        <v>390</v>
      </c>
      <c r="BG2120" s="1">
        <v>5.91</v>
      </c>
      <c r="BO2120" t="s">
        <v>281</v>
      </c>
      <c r="BP2120" s="1">
        <v>69996</v>
      </c>
      <c r="BQ2120" s="1">
        <v>69996</v>
      </c>
      <c r="BU2120" s="1">
        <v>0</v>
      </c>
      <c r="BV2120" s="4"/>
      <c r="BW2120" s="4"/>
      <c r="BX2120" s="4"/>
      <c r="BY2120" s="4"/>
      <c r="BZ2120" s="4"/>
      <c r="CA2120" s="4" t="s">
        <v>282</v>
      </c>
      <c r="CB2120" s="4"/>
      <c r="CC2120" s="4"/>
      <c r="CD2120" s="4"/>
      <c r="CE2120" s="4"/>
      <c r="CF2120" t="s">
        <v>282</v>
      </c>
      <c r="CG2120" s="1">
        <v>51.3</v>
      </c>
      <c r="CH2120" s="1">
        <v>3036</v>
      </c>
      <c r="CJ2120" s="1">
        <v>42718.75</v>
      </c>
      <c r="CP2120" s="1">
        <v>257.54000000000002</v>
      </c>
      <c r="DA2120" s="1">
        <v>488.9</v>
      </c>
      <c r="DK2120" s="1">
        <v>23440.09</v>
      </c>
      <c r="DV2120" s="1">
        <v>261.73</v>
      </c>
      <c r="ED2120" t="s">
        <v>282</v>
      </c>
    </row>
    <row r="2121" spans="1:174" hidden="1" x14ac:dyDescent="0.25">
      <c r="A2121" t="s">
        <v>15019</v>
      </c>
      <c r="B2121" t="s">
        <v>15020</v>
      </c>
      <c r="C2121" t="s">
        <v>249</v>
      </c>
      <c r="D2121" t="s">
        <v>11347</v>
      </c>
      <c r="F2121" t="s">
        <v>15011</v>
      </c>
      <c r="G2121" t="s">
        <v>15012</v>
      </c>
      <c r="H2121" t="s">
        <v>378</v>
      </c>
      <c r="K2121" t="s">
        <v>253</v>
      </c>
      <c r="L2121" t="s">
        <v>254</v>
      </c>
      <c r="M2121" t="s">
        <v>255</v>
      </c>
      <c r="N2121" t="s">
        <v>47</v>
      </c>
      <c r="P2121" t="s">
        <v>51</v>
      </c>
      <c r="Q2121" t="s">
        <v>14771</v>
      </c>
      <c r="R2121" t="s">
        <v>51</v>
      </c>
      <c r="S2121" t="s">
        <v>15013</v>
      </c>
      <c r="T2121" t="s">
        <v>15014</v>
      </c>
      <c r="V2121" t="s">
        <v>260</v>
      </c>
      <c r="Y2121" t="s">
        <v>6453</v>
      </c>
      <c r="AE2121" t="s">
        <v>15021</v>
      </c>
      <c r="AL2121" t="s">
        <v>15016</v>
      </c>
      <c r="AN2121" t="s">
        <v>481</v>
      </c>
      <c r="AR2121" t="s">
        <v>15022</v>
      </c>
      <c r="AS2121" t="s">
        <v>6791</v>
      </c>
      <c r="AT2121" t="s">
        <v>3400</v>
      </c>
      <c r="BB2121" t="s">
        <v>960</v>
      </c>
      <c r="BC2121" t="s">
        <v>960</v>
      </c>
      <c r="BG2121" s="1">
        <v>3.9</v>
      </c>
      <c r="BO2121" t="s">
        <v>281</v>
      </c>
      <c r="BP2121" s="1">
        <v>55725</v>
      </c>
      <c r="BQ2121" s="1">
        <v>55725</v>
      </c>
      <c r="BU2121" s="1">
        <v>2.1</v>
      </c>
      <c r="BV2121" s="4"/>
      <c r="BW2121" s="4"/>
      <c r="BX2121" s="4"/>
      <c r="BY2121" s="4"/>
      <c r="BZ2121" s="4"/>
      <c r="CA2121" s="4" t="s">
        <v>282</v>
      </c>
      <c r="CB2121" s="4"/>
      <c r="CC2121" s="4"/>
      <c r="CD2121" s="4"/>
      <c r="CE2121" s="4"/>
      <c r="CF2121" t="s">
        <v>282</v>
      </c>
      <c r="CG2121" t="s">
        <v>410</v>
      </c>
      <c r="CH2121" s="1">
        <v>5585</v>
      </c>
      <c r="CJ2121" s="1">
        <v>34192.26</v>
      </c>
      <c r="CX2121" s="1">
        <v>68.31</v>
      </c>
      <c r="DA2121" s="1">
        <v>1036.04</v>
      </c>
      <c r="DK2121" s="1">
        <v>14682.51</v>
      </c>
      <c r="DV2121" s="1">
        <v>48.65</v>
      </c>
      <c r="ED2121" s="1">
        <v>111.78</v>
      </c>
      <c r="FQ2121" t="s">
        <v>353</v>
      </c>
    </row>
    <row r="2122" spans="1:174" hidden="1" x14ac:dyDescent="0.25">
      <c r="A2122" t="s">
        <v>15023</v>
      </c>
      <c r="B2122" t="s">
        <v>15024</v>
      </c>
      <c r="C2122" t="s">
        <v>249</v>
      </c>
      <c r="D2122" t="s">
        <v>11347</v>
      </c>
      <c r="F2122" t="s">
        <v>15011</v>
      </c>
      <c r="G2122" t="s">
        <v>15012</v>
      </c>
      <c r="H2122" t="s">
        <v>378</v>
      </c>
      <c r="K2122" t="s">
        <v>253</v>
      </c>
      <c r="L2122" t="s">
        <v>254</v>
      </c>
      <c r="M2122" t="s">
        <v>255</v>
      </c>
      <c r="N2122" t="s">
        <v>47</v>
      </c>
      <c r="P2122" t="s">
        <v>51</v>
      </c>
      <c r="Q2122" t="s">
        <v>14771</v>
      </c>
      <c r="R2122" t="s">
        <v>51</v>
      </c>
      <c r="S2122" t="s">
        <v>15013</v>
      </c>
      <c r="T2122" t="s">
        <v>15025</v>
      </c>
      <c r="V2122" t="s">
        <v>260</v>
      </c>
      <c r="Y2122" t="s">
        <v>6453</v>
      </c>
      <c r="AE2122" t="s">
        <v>15015</v>
      </c>
      <c r="AG2122" t="s">
        <v>752</v>
      </c>
      <c r="AL2122" t="s">
        <v>15016</v>
      </c>
      <c r="AN2122" t="s">
        <v>481</v>
      </c>
      <c r="AR2122" t="s">
        <v>3014</v>
      </c>
      <c r="AS2122" t="s">
        <v>9781</v>
      </c>
      <c r="AT2122" t="s">
        <v>3707</v>
      </c>
      <c r="BB2122" t="s">
        <v>1982</v>
      </c>
      <c r="BC2122" t="s">
        <v>13125</v>
      </c>
      <c r="BE2122" t="s">
        <v>2182</v>
      </c>
      <c r="BF2122" t="s">
        <v>390</v>
      </c>
      <c r="BG2122" s="1">
        <v>5.0999999999999996</v>
      </c>
      <c r="BO2122" t="s">
        <v>281</v>
      </c>
      <c r="BP2122" s="1">
        <v>170784</v>
      </c>
      <c r="BQ2122" s="1">
        <v>170784</v>
      </c>
      <c r="BU2122" s="1">
        <v>0</v>
      </c>
      <c r="BV2122" s="4"/>
      <c r="BW2122" s="4"/>
      <c r="BX2122" s="4"/>
      <c r="BY2122" s="4"/>
      <c r="BZ2122" s="4"/>
      <c r="CA2122" s="4" t="s">
        <v>282</v>
      </c>
      <c r="CB2122" s="4"/>
      <c r="CC2122" s="4"/>
      <c r="CD2122" s="4"/>
      <c r="CE2122" s="4"/>
      <c r="CF2122" t="s">
        <v>282</v>
      </c>
      <c r="CG2122" t="s">
        <v>282</v>
      </c>
      <c r="CH2122" s="1">
        <v>9055</v>
      </c>
      <c r="CJ2122" s="1">
        <v>105522.13</v>
      </c>
      <c r="CP2122" s="1">
        <v>180.86</v>
      </c>
      <c r="DA2122" s="1">
        <v>2319.88</v>
      </c>
      <c r="DK2122" s="1">
        <v>53715.59</v>
      </c>
      <c r="DV2122" s="1">
        <v>171.93</v>
      </c>
      <c r="ED2122" t="s">
        <v>282</v>
      </c>
    </row>
    <row r="2123" spans="1:174" hidden="1" x14ac:dyDescent="0.25">
      <c r="A2123" t="s">
        <v>15026</v>
      </c>
      <c r="B2123" t="s">
        <v>15027</v>
      </c>
      <c r="C2123" t="s">
        <v>249</v>
      </c>
      <c r="D2123" t="s">
        <v>11347</v>
      </c>
      <c r="F2123" t="s">
        <v>15011</v>
      </c>
      <c r="G2123" t="s">
        <v>15012</v>
      </c>
      <c r="H2123" t="s">
        <v>378</v>
      </c>
      <c r="K2123" t="s">
        <v>253</v>
      </c>
      <c r="L2123" t="s">
        <v>254</v>
      </c>
      <c r="M2123" t="s">
        <v>255</v>
      </c>
      <c r="N2123" t="s">
        <v>47</v>
      </c>
      <c r="P2123" t="s">
        <v>51</v>
      </c>
      <c r="Q2123" t="s">
        <v>14771</v>
      </c>
      <c r="R2123" t="s">
        <v>51</v>
      </c>
      <c r="S2123" t="s">
        <v>15013</v>
      </c>
      <c r="T2123" t="s">
        <v>15028</v>
      </c>
      <c r="V2123" t="s">
        <v>260</v>
      </c>
      <c r="Y2123" t="s">
        <v>6453</v>
      </c>
      <c r="AE2123" t="s">
        <v>15015</v>
      </c>
      <c r="AG2123" t="s">
        <v>752</v>
      </c>
      <c r="AL2123" t="s">
        <v>15016</v>
      </c>
      <c r="AN2123" t="s">
        <v>481</v>
      </c>
      <c r="AR2123" t="s">
        <v>15029</v>
      </c>
      <c r="AS2123" t="s">
        <v>6464</v>
      </c>
      <c r="AT2123" t="s">
        <v>3045</v>
      </c>
      <c r="BB2123" t="s">
        <v>2235</v>
      </c>
      <c r="BC2123" t="s">
        <v>15030</v>
      </c>
      <c r="BE2123" t="s">
        <v>2182</v>
      </c>
      <c r="BF2123" t="s">
        <v>390</v>
      </c>
      <c r="BG2123" s="1">
        <v>6.03</v>
      </c>
      <c r="BO2123" t="s">
        <v>281</v>
      </c>
      <c r="BP2123" s="1">
        <v>175451</v>
      </c>
      <c r="BQ2123" s="1">
        <v>175451</v>
      </c>
      <c r="BU2123" s="1">
        <v>0</v>
      </c>
      <c r="BV2123" s="4"/>
      <c r="BW2123" s="4"/>
      <c r="BX2123" s="4"/>
      <c r="BY2123" s="4"/>
      <c r="BZ2123" s="4"/>
      <c r="CA2123" s="4" t="s">
        <v>282</v>
      </c>
      <c r="CB2123" s="4"/>
      <c r="CC2123" s="4"/>
      <c r="CD2123" s="4"/>
      <c r="CE2123" s="4"/>
      <c r="CF2123" t="s">
        <v>282</v>
      </c>
      <c r="CG2123" s="1">
        <v>96.64</v>
      </c>
      <c r="CH2123" s="1">
        <v>11031</v>
      </c>
      <c r="CJ2123" s="1">
        <v>108319.06</v>
      </c>
      <c r="CP2123" s="1">
        <v>182.04</v>
      </c>
      <c r="DA2123" s="1">
        <v>2126.04</v>
      </c>
      <c r="DK2123" s="1">
        <v>53679.15</v>
      </c>
      <c r="DV2123" s="1">
        <v>198.89</v>
      </c>
      <c r="ED2123" t="s">
        <v>282</v>
      </c>
    </row>
    <row r="2124" spans="1:174" hidden="1" x14ac:dyDescent="0.25">
      <c r="A2124" t="s">
        <v>15031</v>
      </c>
      <c r="B2124" t="s">
        <v>15032</v>
      </c>
      <c r="C2124" t="s">
        <v>249</v>
      </c>
      <c r="D2124" t="s">
        <v>11347</v>
      </c>
      <c r="F2124" t="s">
        <v>15011</v>
      </c>
      <c r="G2124" t="s">
        <v>15012</v>
      </c>
      <c r="H2124" t="s">
        <v>378</v>
      </c>
      <c r="K2124" t="s">
        <v>253</v>
      </c>
      <c r="L2124" t="s">
        <v>254</v>
      </c>
      <c r="M2124" t="s">
        <v>255</v>
      </c>
      <c r="N2124" t="s">
        <v>47</v>
      </c>
      <c r="P2124" t="s">
        <v>51</v>
      </c>
      <c r="Q2124" t="s">
        <v>14771</v>
      </c>
      <c r="R2124" t="s">
        <v>51</v>
      </c>
      <c r="S2124" t="s">
        <v>15013</v>
      </c>
      <c r="T2124" t="s">
        <v>15033</v>
      </c>
      <c r="V2124" t="s">
        <v>260</v>
      </c>
      <c r="Y2124" t="s">
        <v>6453</v>
      </c>
      <c r="AE2124" t="s">
        <v>15006</v>
      </c>
      <c r="AL2124" t="s">
        <v>2046</v>
      </c>
      <c r="AR2124" t="s">
        <v>15034</v>
      </c>
      <c r="AS2124" t="s">
        <v>15035</v>
      </c>
      <c r="AT2124" t="s">
        <v>4470</v>
      </c>
      <c r="BB2124" t="s">
        <v>687</v>
      </c>
      <c r="BC2124" t="s">
        <v>687</v>
      </c>
      <c r="BG2124" s="1">
        <v>4.2</v>
      </c>
      <c r="BO2124" t="s">
        <v>281</v>
      </c>
      <c r="BP2124" s="1">
        <v>216776</v>
      </c>
      <c r="BQ2124" s="1">
        <v>216776</v>
      </c>
      <c r="BU2124" s="1">
        <v>-6</v>
      </c>
      <c r="BV2124" s="4"/>
      <c r="BW2124" s="4"/>
      <c r="BX2124" s="4"/>
      <c r="BY2124" s="4"/>
      <c r="BZ2124" s="4"/>
      <c r="CA2124" s="4" t="s">
        <v>282</v>
      </c>
      <c r="CB2124" s="4"/>
      <c r="CC2124" s="4"/>
      <c r="CD2124" s="4"/>
      <c r="CE2124" s="4"/>
      <c r="CF2124" t="s">
        <v>282</v>
      </c>
      <c r="CG2124" t="s">
        <v>282</v>
      </c>
      <c r="CH2124" s="1">
        <v>13965</v>
      </c>
      <c r="CJ2124" s="1">
        <v>139439.14000000001</v>
      </c>
      <c r="CX2124" s="1">
        <v>219.63</v>
      </c>
      <c r="DA2124" s="1">
        <v>2487.67</v>
      </c>
      <c r="DK2124" s="1">
        <v>58204.15</v>
      </c>
      <c r="DV2124" s="1">
        <v>94.45</v>
      </c>
      <c r="ED2124" s="1">
        <v>2365</v>
      </c>
      <c r="FQ2124" t="s">
        <v>353</v>
      </c>
    </row>
    <row r="2125" spans="1:174" hidden="1" x14ac:dyDescent="0.25">
      <c r="A2125" t="s">
        <v>15036</v>
      </c>
      <c r="B2125" t="s">
        <v>15037</v>
      </c>
      <c r="C2125" t="s">
        <v>249</v>
      </c>
      <c r="D2125" t="s">
        <v>11347</v>
      </c>
      <c r="F2125" t="s">
        <v>15011</v>
      </c>
      <c r="G2125" t="s">
        <v>15012</v>
      </c>
      <c r="H2125" t="s">
        <v>378</v>
      </c>
      <c r="K2125" t="s">
        <v>253</v>
      </c>
      <c r="L2125" t="s">
        <v>254</v>
      </c>
      <c r="M2125" t="s">
        <v>255</v>
      </c>
      <c r="N2125" t="s">
        <v>47</v>
      </c>
      <c r="P2125" t="s">
        <v>51</v>
      </c>
      <c r="Q2125" t="s">
        <v>14771</v>
      </c>
      <c r="R2125" t="s">
        <v>51</v>
      </c>
      <c r="S2125" t="s">
        <v>15013</v>
      </c>
      <c r="T2125" t="s">
        <v>15038</v>
      </c>
      <c r="V2125" t="s">
        <v>260</v>
      </c>
      <c r="Y2125" t="s">
        <v>6453</v>
      </c>
      <c r="AE2125" t="s">
        <v>15015</v>
      </c>
      <c r="AG2125" t="s">
        <v>752</v>
      </c>
      <c r="AL2125" t="s">
        <v>698</v>
      </c>
      <c r="AN2125" t="s">
        <v>681</v>
      </c>
      <c r="AR2125" t="s">
        <v>4187</v>
      </c>
      <c r="AS2125" t="s">
        <v>4838</v>
      </c>
      <c r="AT2125" t="s">
        <v>3102</v>
      </c>
      <c r="BB2125" t="s">
        <v>6056</v>
      </c>
      <c r="BC2125" t="s">
        <v>15039</v>
      </c>
      <c r="BE2125" t="s">
        <v>15040</v>
      </c>
      <c r="BF2125" t="s">
        <v>390</v>
      </c>
      <c r="BG2125" s="1">
        <v>6.33</v>
      </c>
      <c r="BO2125" t="s">
        <v>281</v>
      </c>
      <c r="BP2125" s="1">
        <v>10133</v>
      </c>
      <c r="BQ2125" s="1">
        <v>10133</v>
      </c>
      <c r="BU2125" s="1">
        <v>-0.2</v>
      </c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t="s">
        <v>282</v>
      </c>
      <c r="CG2125" s="1">
        <v>90.24</v>
      </c>
      <c r="CH2125" s="1">
        <v>506.36</v>
      </c>
      <c r="CJ2125" s="1">
        <v>6211.73</v>
      </c>
      <c r="CP2125" s="1">
        <v>1096</v>
      </c>
      <c r="DA2125" s="1">
        <v>300.81</v>
      </c>
      <c r="DK2125" s="1">
        <v>2937.91</v>
      </c>
      <c r="DV2125" s="1">
        <v>80.22</v>
      </c>
    </row>
    <row r="2126" spans="1:174" hidden="1" x14ac:dyDescent="0.25">
      <c r="A2126" t="s">
        <v>15041</v>
      </c>
      <c r="B2126" t="s">
        <v>15042</v>
      </c>
      <c r="C2126" t="s">
        <v>249</v>
      </c>
      <c r="D2126" t="s">
        <v>11347</v>
      </c>
      <c r="F2126" t="s">
        <v>15011</v>
      </c>
      <c r="G2126" t="s">
        <v>15012</v>
      </c>
      <c r="H2126" t="s">
        <v>378</v>
      </c>
      <c r="K2126" t="s">
        <v>253</v>
      </c>
      <c r="L2126" t="s">
        <v>254</v>
      </c>
      <c r="M2126" t="s">
        <v>255</v>
      </c>
      <c r="N2126" t="s">
        <v>47</v>
      </c>
      <c r="P2126" t="s">
        <v>51</v>
      </c>
      <c r="Q2126" t="s">
        <v>14771</v>
      </c>
      <c r="R2126" t="s">
        <v>51</v>
      </c>
      <c r="S2126" t="s">
        <v>15013</v>
      </c>
      <c r="T2126" t="s">
        <v>15043</v>
      </c>
      <c r="V2126" t="s">
        <v>260</v>
      </c>
      <c r="Y2126" t="s">
        <v>6453</v>
      </c>
      <c r="AE2126" t="s">
        <v>15044</v>
      </c>
      <c r="AG2126" t="s">
        <v>15045</v>
      </c>
      <c r="AL2126" t="s">
        <v>3087</v>
      </c>
      <c r="AN2126" t="s">
        <v>681</v>
      </c>
      <c r="AX2126" t="s">
        <v>686</v>
      </c>
      <c r="BB2126" t="s">
        <v>3099</v>
      </c>
      <c r="BC2126" t="s">
        <v>15046</v>
      </c>
      <c r="BE2126" t="s">
        <v>15047</v>
      </c>
      <c r="BF2126" t="s">
        <v>390</v>
      </c>
      <c r="BG2126" s="1">
        <v>6.92</v>
      </c>
      <c r="BO2126" t="s">
        <v>281</v>
      </c>
      <c r="BP2126" s="1">
        <v>1839</v>
      </c>
      <c r="BQ2126" s="1">
        <v>1839</v>
      </c>
      <c r="BU2126" s="1">
        <v>0.1</v>
      </c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t="s">
        <v>282</v>
      </c>
      <c r="CG2126" s="1">
        <v>29</v>
      </c>
      <c r="CH2126" s="1">
        <v>85</v>
      </c>
      <c r="CJ2126" s="1">
        <v>1105</v>
      </c>
      <c r="CP2126" s="1">
        <v>59</v>
      </c>
      <c r="DA2126" s="1">
        <v>17</v>
      </c>
      <c r="DK2126" s="1">
        <v>600</v>
      </c>
      <c r="DV2126" s="1">
        <v>3</v>
      </c>
    </row>
    <row r="2127" spans="1:174" hidden="1" x14ac:dyDescent="0.25">
      <c r="A2127" t="s">
        <v>15048</v>
      </c>
      <c r="B2127" t="s">
        <v>15049</v>
      </c>
      <c r="C2127" t="s">
        <v>249</v>
      </c>
      <c r="D2127" t="s">
        <v>11347</v>
      </c>
      <c r="F2127" t="s">
        <v>15011</v>
      </c>
      <c r="G2127" t="s">
        <v>15012</v>
      </c>
      <c r="H2127" t="s">
        <v>378</v>
      </c>
      <c r="K2127" t="s">
        <v>253</v>
      </c>
      <c r="L2127" t="s">
        <v>254</v>
      </c>
      <c r="M2127" t="s">
        <v>255</v>
      </c>
      <c r="N2127" t="s">
        <v>47</v>
      </c>
      <c r="P2127" t="s">
        <v>51</v>
      </c>
      <c r="Q2127" t="s">
        <v>14771</v>
      </c>
      <c r="R2127" t="s">
        <v>51</v>
      </c>
      <c r="S2127" t="s">
        <v>15013</v>
      </c>
      <c r="T2127" t="s">
        <v>15050</v>
      </c>
      <c r="V2127" t="s">
        <v>260</v>
      </c>
      <c r="Y2127" t="s">
        <v>6453</v>
      </c>
      <c r="AE2127" t="s">
        <v>15021</v>
      </c>
      <c r="AG2127" t="s">
        <v>15051</v>
      </c>
      <c r="AL2127" t="s">
        <v>15016</v>
      </c>
      <c r="AN2127" t="s">
        <v>481</v>
      </c>
      <c r="AR2127" t="s">
        <v>15052</v>
      </c>
      <c r="AS2127" t="s">
        <v>15053</v>
      </c>
      <c r="AT2127" t="s">
        <v>14988</v>
      </c>
      <c r="BB2127" t="s">
        <v>1654</v>
      </c>
      <c r="BC2127" t="s">
        <v>1654</v>
      </c>
      <c r="BG2127" s="1">
        <v>3.8</v>
      </c>
      <c r="BO2127" t="s">
        <v>281</v>
      </c>
      <c r="BP2127" s="1">
        <v>67514</v>
      </c>
      <c r="BQ2127" s="1">
        <v>67514</v>
      </c>
      <c r="BU2127" s="1">
        <v>-5.5</v>
      </c>
      <c r="BV2127" s="4"/>
      <c r="BW2127" s="4"/>
      <c r="BX2127" s="4"/>
      <c r="BY2127" s="4"/>
      <c r="BZ2127" s="4"/>
      <c r="CA2127" s="4" t="s">
        <v>282</v>
      </c>
      <c r="CB2127" s="4"/>
      <c r="CC2127" s="4"/>
      <c r="CD2127" s="4"/>
      <c r="CE2127" s="4"/>
      <c r="CF2127" t="s">
        <v>282</v>
      </c>
      <c r="CG2127" t="s">
        <v>282</v>
      </c>
      <c r="CH2127" s="1">
        <v>3723</v>
      </c>
      <c r="CJ2127" s="1">
        <v>43167.12</v>
      </c>
      <c r="CX2127" s="1">
        <v>67.069999999999993</v>
      </c>
      <c r="DA2127" s="1">
        <v>670.72</v>
      </c>
      <c r="DK2127" s="1">
        <v>19202.5</v>
      </c>
      <c r="DV2127" s="1">
        <v>69.17</v>
      </c>
      <c r="ED2127" s="1">
        <v>614.13</v>
      </c>
      <c r="FQ2127" t="s">
        <v>353</v>
      </c>
    </row>
    <row r="2128" spans="1:174" hidden="1" x14ac:dyDescent="0.25">
      <c r="A2128" t="s">
        <v>15054</v>
      </c>
      <c r="B2128" t="s">
        <v>15055</v>
      </c>
      <c r="C2128" t="s">
        <v>249</v>
      </c>
      <c r="D2128" t="s">
        <v>900</v>
      </c>
      <c r="F2128" t="s">
        <v>15011</v>
      </c>
      <c r="G2128" t="s">
        <v>15012</v>
      </c>
      <c r="H2128" t="s">
        <v>378</v>
      </c>
      <c r="K2128" t="s">
        <v>253</v>
      </c>
      <c r="L2128" t="s">
        <v>254</v>
      </c>
      <c r="M2128" t="s">
        <v>255</v>
      </c>
      <c r="N2128" t="s">
        <v>47</v>
      </c>
      <c r="P2128" t="s">
        <v>51</v>
      </c>
      <c r="Q2128" t="s">
        <v>14771</v>
      </c>
      <c r="R2128" t="s">
        <v>51</v>
      </c>
      <c r="S2128" t="s">
        <v>15013</v>
      </c>
      <c r="T2128" t="s">
        <v>15056</v>
      </c>
      <c r="V2128" t="s">
        <v>260</v>
      </c>
      <c r="Y2128" t="s">
        <v>6453</v>
      </c>
      <c r="AE2128" t="s">
        <v>15057</v>
      </c>
      <c r="AG2128" t="s">
        <v>752</v>
      </c>
      <c r="AL2128" t="s">
        <v>15058</v>
      </c>
      <c r="AN2128" t="s">
        <v>267</v>
      </c>
      <c r="AR2128" t="s">
        <v>15059</v>
      </c>
      <c r="AS2128" t="s">
        <v>15060</v>
      </c>
      <c r="BB2128" t="s">
        <v>389</v>
      </c>
      <c r="BC2128" t="s">
        <v>15061</v>
      </c>
      <c r="BD2128" t="s">
        <v>301</v>
      </c>
      <c r="BE2128" t="s">
        <v>15062</v>
      </c>
      <c r="BF2128" t="s">
        <v>303</v>
      </c>
      <c r="BG2128" s="1">
        <v>7.4</v>
      </c>
      <c r="BO2128" t="s">
        <v>281</v>
      </c>
      <c r="BP2128" s="1">
        <v>2907</v>
      </c>
      <c r="BQ2128" s="1">
        <v>2907</v>
      </c>
      <c r="BU2128" s="1">
        <v>0</v>
      </c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t="s">
        <v>282</v>
      </c>
      <c r="CG2128" s="1">
        <v>85.18</v>
      </c>
      <c r="CH2128" s="1">
        <v>301.63</v>
      </c>
      <c r="CJ2128" s="1">
        <v>1741.65</v>
      </c>
      <c r="DA2128" s="1">
        <v>103.22</v>
      </c>
      <c r="DK2128" s="1">
        <v>638.34</v>
      </c>
      <c r="DV2128" s="1">
        <v>37.08</v>
      </c>
    </row>
    <row r="2129" spans="1:177" hidden="1" x14ac:dyDescent="0.25">
      <c r="A2129" t="s">
        <v>15063</v>
      </c>
      <c r="B2129" t="s">
        <v>15064</v>
      </c>
      <c r="C2129" t="s">
        <v>249</v>
      </c>
      <c r="D2129" t="s">
        <v>11347</v>
      </c>
      <c r="F2129" t="s">
        <v>15011</v>
      </c>
      <c r="G2129" t="s">
        <v>15012</v>
      </c>
      <c r="H2129" t="s">
        <v>378</v>
      </c>
      <c r="K2129" t="s">
        <v>253</v>
      </c>
      <c r="L2129" t="s">
        <v>254</v>
      </c>
      <c r="M2129" t="s">
        <v>255</v>
      </c>
      <c r="N2129" t="s">
        <v>47</v>
      </c>
      <c r="P2129" t="s">
        <v>51</v>
      </c>
      <c r="Q2129" t="s">
        <v>14771</v>
      </c>
      <c r="R2129" t="s">
        <v>51</v>
      </c>
      <c r="S2129" t="s">
        <v>15013</v>
      </c>
      <c r="T2129" t="s">
        <v>15065</v>
      </c>
      <c r="V2129" t="s">
        <v>260</v>
      </c>
      <c r="Y2129" t="s">
        <v>6453</v>
      </c>
      <c r="AE2129" t="s">
        <v>15044</v>
      </c>
      <c r="AG2129" t="s">
        <v>2408</v>
      </c>
      <c r="AL2129" t="s">
        <v>698</v>
      </c>
      <c r="AN2129" t="s">
        <v>681</v>
      </c>
      <c r="BB2129" t="s">
        <v>3099</v>
      </c>
      <c r="BC2129" t="s">
        <v>15046</v>
      </c>
      <c r="BE2129" t="s">
        <v>15066</v>
      </c>
      <c r="BF2129" t="s">
        <v>390</v>
      </c>
      <c r="BG2129" s="1">
        <v>6.3</v>
      </c>
      <c r="BO2129" t="s">
        <v>281</v>
      </c>
      <c r="BP2129" s="1">
        <v>1254</v>
      </c>
      <c r="BQ2129" s="1">
        <v>1254</v>
      </c>
      <c r="BU2129" s="1">
        <v>0.1</v>
      </c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t="s">
        <v>282</v>
      </c>
      <c r="CG2129" s="1">
        <v>77</v>
      </c>
      <c r="CH2129" s="1">
        <v>15</v>
      </c>
      <c r="CJ2129" s="1">
        <v>650</v>
      </c>
      <c r="CP2129" s="1">
        <v>47</v>
      </c>
      <c r="DA2129" s="1">
        <v>6</v>
      </c>
      <c r="DK2129" s="1">
        <v>450</v>
      </c>
      <c r="DV2129" s="1">
        <v>56</v>
      </c>
    </row>
    <row r="2130" spans="1:177" x14ac:dyDescent="0.25">
      <c r="A2130" t="s">
        <v>15067</v>
      </c>
      <c r="B2130" t="s">
        <v>15068</v>
      </c>
      <c r="C2130" t="s">
        <v>249</v>
      </c>
      <c r="D2130" t="s">
        <v>11347</v>
      </c>
      <c r="F2130" t="s">
        <v>15011</v>
      </c>
      <c r="G2130" t="s">
        <v>15012</v>
      </c>
      <c r="H2130" t="s">
        <v>378</v>
      </c>
      <c r="K2130" t="s">
        <v>253</v>
      </c>
      <c r="L2130" t="s">
        <v>254</v>
      </c>
      <c r="M2130" t="s">
        <v>255</v>
      </c>
      <c r="N2130" t="s">
        <v>47</v>
      </c>
      <c r="P2130" t="s">
        <v>51</v>
      </c>
      <c r="Q2130" t="s">
        <v>14771</v>
      </c>
      <c r="R2130" t="s">
        <v>51</v>
      </c>
      <c r="S2130" t="s">
        <v>15013</v>
      </c>
      <c r="T2130" t="s">
        <v>15069</v>
      </c>
      <c r="V2130" t="s">
        <v>260</v>
      </c>
      <c r="Y2130" t="s">
        <v>6453</v>
      </c>
      <c r="AE2130" t="s">
        <v>15006</v>
      </c>
      <c r="AL2130" t="s">
        <v>3087</v>
      </c>
      <c r="AN2130" t="s">
        <v>681</v>
      </c>
      <c r="AR2130" t="s">
        <v>15070</v>
      </c>
      <c r="AS2130" t="s">
        <v>15071</v>
      </c>
      <c r="AT2130" t="s">
        <v>15072</v>
      </c>
      <c r="AX2130" t="s">
        <v>686</v>
      </c>
      <c r="BB2130" t="s">
        <v>3099</v>
      </c>
      <c r="BC2130" t="s">
        <v>4765</v>
      </c>
      <c r="BG2130" s="1">
        <v>7.4</v>
      </c>
      <c r="BO2130" t="s">
        <v>281</v>
      </c>
      <c r="BP2130" s="1">
        <v>1839</v>
      </c>
      <c r="BQ2130" s="1">
        <v>1839</v>
      </c>
      <c r="BU2130" s="1">
        <v>-13.8</v>
      </c>
      <c r="BV2130" s="4"/>
      <c r="BW2130" s="4"/>
      <c r="BX2130" s="4"/>
      <c r="BY2130" s="4"/>
      <c r="BZ2130" s="4"/>
      <c r="CA2130" s="4" t="s">
        <v>282</v>
      </c>
      <c r="CB2130" s="4"/>
      <c r="CC2130" s="4"/>
      <c r="CD2130" s="4"/>
      <c r="CE2130" s="4"/>
      <c r="CF2130" t="s">
        <v>282</v>
      </c>
      <c r="CG2130" s="1">
        <v>48</v>
      </c>
      <c r="CH2130" s="1">
        <v>107</v>
      </c>
      <c r="CJ2130" s="1">
        <v>1195</v>
      </c>
      <c r="CX2130" s="1">
        <v>2</v>
      </c>
      <c r="DA2130" s="1">
        <v>9</v>
      </c>
      <c r="DK2130" s="1">
        <v>465</v>
      </c>
      <c r="DV2130" s="1">
        <v>13</v>
      </c>
      <c r="ED2130" t="s">
        <v>410</v>
      </c>
    </row>
    <row r="2131" spans="1:177" hidden="1" x14ac:dyDescent="0.25">
      <c r="A2131" t="s">
        <v>15073</v>
      </c>
      <c r="B2131" t="s">
        <v>15074</v>
      </c>
      <c r="C2131" t="s">
        <v>249</v>
      </c>
      <c r="D2131" t="s">
        <v>11347</v>
      </c>
      <c r="F2131" t="s">
        <v>15011</v>
      </c>
      <c r="G2131" t="s">
        <v>15012</v>
      </c>
      <c r="H2131" t="s">
        <v>378</v>
      </c>
      <c r="K2131" t="s">
        <v>253</v>
      </c>
      <c r="L2131" t="s">
        <v>254</v>
      </c>
      <c r="M2131" t="s">
        <v>255</v>
      </c>
      <c r="N2131" t="s">
        <v>47</v>
      </c>
      <c r="P2131" t="s">
        <v>51</v>
      </c>
      <c r="Q2131" t="s">
        <v>14771</v>
      </c>
      <c r="R2131" t="s">
        <v>51</v>
      </c>
      <c r="S2131" t="s">
        <v>15013</v>
      </c>
      <c r="T2131" t="s">
        <v>15075</v>
      </c>
      <c r="V2131" t="s">
        <v>260</v>
      </c>
      <c r="Y2131" t="s">
        <v>6453</v>
      </c>
      <c r="AE2131" t="s">
        <v>15006</v>
      </c>
      <c r="AG2131" t="s">
        <v>15051</v>
      </c>
      <c r="AL2131" t="s">
        <v>680</v>
      </c>
      <c r="AR2131" t="s">
        <v>11923</v>
      </c>
      <c r="AS2131" t="s">
        <v>15076</v>
      </c>
      <c r="AT2131" t="s">
        <v>2966</v>
      </c>
      <c r="AX2131" t="s">
        <v>686</v>
      </c>
      <c r="BB2131" t="s">
        <v>3099</v>
      </c>
      <c r="BC2131" t="s">
        <v>4765</v>
      </c>
      <c r="BG2131" s="1">
        <v>7.7</v>
      </c>
      <c r="BO2131" t="s">
        <v>281</v>
      </c>
      <c r="BP2131" s="1">
        <v>2082</v>
      </c>
      <c r="BQ2131" s="1">
        <v>2082</v>
      </c>
      <c r="BU2131" s="1">
        <v>-77.599999999999994</v>
      </c>
      <c r="BV2131" s="4"/>
      <c r="BW2131" s="4"/>
      <c r="BX2131" s="4"/>
      <c r="BY2131" s="4"/>
      <c r="BZ2131" s="4"/>
      <c r="CA2131" s="4" t="s">
        <v>282</v>
      </c>
      <c r="CB2131" s="4"/>
      <c r="CC2131" s="4"/>
      <c r="CD2131" s="4"/>
      <c r="CE2131" s="4"/>
      <c r="CF2131" t="s">
        <v>282</v>
      </c>
      <c r="CG2131" s="1">
        <v>88</v>
      </c>
      <c r="CH2131" s="1">
        <v>68</v>
      </c>
      <c r="CJ2131" s="1">
        <v>1840</v>
      </c>
      <c r="CX2131" t="s">
        <v>282</v>
      </c>
      <c r="DA2131" s="1">
        <v>11</v>
      </c>
      <c r="DK2131" s="1">
        <v>57</v>
      </c>
      <c r="DV2131" s="1">
        <v>18</v>
      </c>
      <c r="ED2131" t="s">
        <v>282</v>
      </c>
      <c r="FU2131" t="s">
        <v>353</v>
      </c>
    </row>
    <row r="2132" spans="1:177" hidden="1" x14ac:dyDescent="0.25">
      <c r="A2132" t="s">
        <v>15077</v>
      </c>
      <c r="B2132" t="s">
        <v>15078</v>
      </c>
      <c r="C2132" t="s">
        <v>249</v>
      </c>
      <c r="D2132" t="s">
        <v>11347</v>
      </c>
      <c r="F2132" t="s">
        <v>15011</v>
      </c>
      <c r="G2132" t="s">
        <v>15012</v>
      </c>
      <c r="H2132" t="s">
        <v>378</v>
      </c>
      <c r="K2132" t="s">
        <v>253</v>
      </c>
      <c r="L2132" t="s">
        <v>254</v>
      </c>
      <c r="M2132" t="s">
        <v>255</v>
      </c>
      <c r="N2132" t="s">
        <v>47</v>
      </c>
      <c r="P2132" t="s">
        <v>51</v>
      </c>
      <c r="Q2132" t="s">
        <v>14771</v>
      </c>
      <c r="R2132" t="s">
        <v>51</v>
      </c>
      <c r="S2132" t="s">
        <v>15013</v>
      </c>
      <c r="T2132" t="s">
        <v>15079</v>
      </c>
      <c r="V2132" t="s">
        <v>260</v>
      </c>
      <c r="Y2132" t="s">
        <v>6453</v>
      </c>
      <c r="AE2132" t="s">
        <v>15006</v>
      </c>
      <c r="AL2132" t="s">
        <v>3087</v>
      </c>
      <c r="AN2132" t="s">
        <v>681</v>
      </c>
      <c r="AR2132" t="s">
        <v>15080</v>
      </c>
      <c r="AS2132" t="s">
        <v>15081</v>
      </c>
      <c r="AT2132" t="s">
        <v>15082</v>
      </c>
      <c r="AX2132" t="s">
        <v>686</v>
      </c>
      <c r="BB2132" t="s">
        <v>3099</v>
      </c>
      <c r="BC2132" t="s">
        <v>4765</v>
      </c>
      <c r="BG2132" s="1">
        <v>5.05</v>
      </c>
      <c r="BO2132" t="s">
        <v>281</v>
      </c>
      <c r="BP2132" s="1">
        <v>2314</v>
      </c>
      <c r="BQ2132" s="1">
        <v>2314</v>
      </c>
      <c r="BU2132" s="1">
        <v>2.1</v>
      </c>
      <c r="BV2132" s="4"/>
      <c r="BW2132" s="4"/>
      <c r="BX2132" s="4"/>
      <c r="BY2132" s="4"/>
      <c r="BZ2132" s="4"/>
      <c r="CA2132" s="4" t="s">
        <v>282</v>
      </c>
      <c r="CB2132" s="4"/>
      <c r="CC2132" s="4"/>
      <c r="CD2132" s="4"/>
      <c r="CE2132" s="4"/>
      <c r="CF2132" t="s">
        <v>282</v>
      </c>
      <c r="CG2132" t="s">
        <v>410</v>
      </c>
      <c r="CH2132" s="1">
        <v>147</v>
      </c>
      <c r="CJ2132" s="1">
        <v>1423</v>
      </c>
      <c r="CX2132" s="1">
        <v>42</v>
      </c>
      <c r="DA2132" s="1">
        <v>42</v>
      </c>
      <c r="DK2132" s="1">
        <v>709</v>
      </c>
      <c r="DV2132" s="1">
        <v>38</v>
      </c>
      <c r="ED2132" t="s">
        <v>410</v>
      </c>
    </row>
    <row r="2133" spans="1:177" hidden="1" x14ac:dyDescent="0.25">
      <c r="A2133" t="s">
        <v>15083</v>
      </c>
      <c r="B2133" t="s">
        <v>15084</v>
      </c>
      <c r="C2133" t="s">
        <v>249</v>
      </c>
      <c r="D2133" t="s">
        <v>11347</v>
      </c>
      <c r="F2133" t="s">
        <v>15011</v>
      </c>
      <c r="G2133" t="s">
        <v>15012</v>
      </c>
      <c r="H2133" t="s">
        <v>378</v>
      </c>
      <c r="K2133" t="s">
        <v>253</v>
      </c>
      <c r="L2133" t="s">
        <v>254</v>
      </c>
      <c r="M2133" t="s">
        <v>255</v>
      </c>
      <c r="N2133" t="s">
        <v>47</v>
      </c>
      <c r="P2133" t="s">
        <v>51</v>
      </c>
      <c r="Q2133" t="s">
        <v>14771</v>
      </c>
      <c r="R2133" t="s">
        <v>51</v>
      </c>
      <c r="S2133" t="s">
        <v>15013</v>
      </c>
      <c r="T2133" t="s">
        <v>15085</v>
      </c>
      <c r="V2133" t="s">
        <v>260</v>
      </c>
      <c r="Y2133" t="s">
        <v>6453</v>
      </c>
      <c r="AE2133" t="s">
        <v>15015</v>
      </c>
      <c r="AG2133" t="s">
        <v>752</v>
      </c>
      <c r="AL2133" t="s">
        <v>3087</v>
      </c>
      <c r="AN2133" t="s">
        <v>681</v>
      </c>
      <c r="AR2133" t="s">
        <v>4801</v>
      </c>
      <c r="AS2133" t="s">
        <v>4612</v>
      </c>
      <c r="AT2133" t="s">
        <v>3318</v>
      </c>
      <c r="AX2133" t="s">
        <v>686</v>
      </c>
      <c r="BB2133" t="s">
        <v>3099</v>
      </c>
      <c r="BC2133" t="s">
        <v>15046</v>
      </c>
      <c r="BG2133" s="1">
        <v>6.87</v>
      </c>
      <c r="BO2133" t="s">
        <v>281</v>
      </c>
      <c r="BP2133" s="1">
        <v>1012</v>
      </c>
      <c r="BQ2133" s="1">
        <v>1012</v>
      </c>
      <c r="BU2133" s="1">
        <v>-0.1</v>
      </c>
      <c r="BV2133" s="4"/>
      <c r="BW2133" s="4"/>
      <c r="BX2133" s="4"/>
      <c r="BY2133" s="4"/>
      <c r="BZ2133" s="4"/>
      <c r="CA2133" s="4" t="s">
        <v>282</v>
      </c>
      <c r="CB2133" s="4"/>
      <c r="CC2133" s="4"/>
      <c r="CD2133" s="4"/>
      <c r="CE2133" s="4"/>
      <c r="CF2133" t="s">
        <v>282</v>
      </c>
      <c r="CG2133" s="1">
        <v>68</v>
      </c>
      <c r="CH2133" s="1">
        <v>39</v>
      </c>
      <c r="CJ2133" s="1">
        <v>558</v>
      </c>
      <c r="CP2133" s="1">
        <v>23</v>
      </c>
      <c r="DA2133" s="1">
        <v>8</v>
      </c>
      <c r="DK2133" s="1">
        <v>331</v>
      </c>
      <c r="DV2133" s="1">
        <v>8</v>
      </c>
      <c r="ED2133" t="s">
        <v>282</v>
      </c>
    </row>
    <row r="2134" spans="1:177" hidden="1" x14ac:dyDescent="0.25">
      <c r="A2134" t="s">
        <v>15086</v>
      </c>
      <c r="B2134" t="s">
        <v>15087</v>
      </c>
      <c r="C2134" t="s">
        <v>249</v>
      </c>
      <c r="D2134" t="s">
        <v>11347</v>
      </c>
      <c r="F2134" t="s">
        <v>15011</v>
      </c>
      <c r="G2134" t="s">
        <v>15012</v>
      </c>
      <c r="H2134" t="s">
        <v>378</v>
      </c>
      <c r="K2134" t="s">
        <v>253</v>
      </c>
      <c r="L2134" t="s">
        <v>254</v>
      </c>
      <c r="M2134" t="s">
        <v>255</v>
      </c>
      <c r="N2134" t="s">
        <v>47</v>
      </c>
      <c r="P2134" t="s">
        <v>51</v>
      </c>
      <c r="Q2134" t="s">
        <v>14771</v>
      </c>
      <c r="R2134" t="s">
        <v>51</v>
      </c>
      <c r="S2134" t="s">
        <v>15013</v>
      </c>
      <c r="T2134" t="s">
        <v>15088</v>
      </c>
      <c r="V2134" t="s">
        <v>260</v>
      </c>
      <c r="Y2134" t="s">
        <v>6453</v>
      </c>
      <c r="AE2134" t="s">
        <v>15015</v>
      </c>
      <c r="AG2134" t="s">
        <v>752</v>
      </c>
      <c r="AL2134" t="s">
        <v>15016</v>
      </c>
      <c r="AN2134" t="s">
        <v>481</v>
      </c>
      <c r="AR2134" t="s">
        <v>15089</v>
      </c>
      <c r="AS2134" t="s">
        <v>15090</v>
      </c>
      <c r="AT2134" t="s">
        <v>14988</v>
      </c>
      <c r="BB2134" t="s">
        <v>775</v>
      </c>
      <c r="BC2134" t="s">
        <v>15091</v>
      </c>
      <c r="BE2134" t="s">
        <v>15092</v>
      </c>
      <c r="BF2134" t="s">
        <v>390</v>
      </c>
      <c r="BG2134" s="1">
        <v>6.01</v>
      </c>
      <c r="BO2134" t="s">
        <v>281</v>
      </c>
      <c r="BP2134" s="1">
        <v>73042</v>
      </c>
      <c r="BQ2134" s="1">
        <v>73042</v>
      </c>
      <c r="BU2134" s="1">
        <v>0</v>
      </c>
      <c r="BV2134" s="4"/>
      <c r="BW2134" s="4"/>
      <c r="BX2134" s="4"/>
      <c r="BY2134" s="4"/>
      <c r="BZ2134" s="4"/>
      <c r="CA2134" s="4" t="s">
        <v>282</v>
      </c>
      <c r="CB2134" s="4"/>
      <c r="CC2134" s="4"/>
      <c r="CD2134" s="4"/>
      <c r="CE2134" s="4"/>
      <c r="CF2134" t="s">
        <v>282</v>
      </c>
      <c r="CG2134" s="1">
        <v>49.61</v>
      </c>
      <c r="CH2134" s="1">
        <v>3951</v>
      </c>
      <c r="CJ2134" s="1">
        <v>44799.66</v>
      </c>
      <c r="CP2134" s="1">
        <v>139.34</v>
      </c>
      <c r="DA2134" s="1">
        <v>543.63</v>
      </c>
      <c r="DK2134" s="1">
        <v>23566.27</v>
      </c>
      <c r="DV2134" s="1">
        <v>131.94999999999999</v>
      </c>
      <c r="ED2134" t="s">
        <v>282</v>
      </c>
    </row>
    <row r="2135" spans="1:177" hidden="1" x14ac:dyDescent="0.25">
      <c r="A2135" t="s">
        <v>15093</v>
      </c>
      <c r="B2135" t="s">
        <v>15094</v>
      </c>
      <c r="C2135" t="s">
        <v>249</v>
      </c>
      <c r="D2135" t="s">
        <v>643</v>
      </c>
      <c r="K2135" t="s">
        <v>253</v>
      </c>
      <c r="L2135" t="s">
        <v>254</v>
      </c>
      <c r="M2135" t="s">
        <v>255</v>
      </c>
      <c r="N2135" t="s">
        <v>47</v>
      </c>
      <c r="P2135" t="s">
        <v>51</v>
      </c>
      <c r="Q2135" t="s">
        <v>14771</v>
      </c>
      <c r="T2135" t="s">
        <v>15095</v>
      </c>
      <c r="V2135" t="s">
        <v>260</v>
      </c>
      <c r="Y2135" t="s">
        <v>6453</v>
      </c>
      <c r="AE2135" t="s">
        <v>3423</v>
      </c>
      <c r="AG2135" t="s">
        <v>14878</v>
      </c>
      <c r="AL2135" t="s">
        <v>15096</v>
      </c>
      <c r="AN2135" t="s">
        <v>517</v>
      </c>
      <c r="AR2135" t="s">
        <v>14989</v>
      </c>
      <c r="AX2135" t="s">
        <v>2629</v>
      </c>
      <c r="BB2135" t="s">
        <v>2199</v>
      </c>
      <c r="BC2135" t="s">
        <v>2200</v>
      </c>
      <c r="BD2135" t="s">
        <v>656</v>
      </c>
      <c r="BE2135" t="s">
        <v>3401</v>
      </c>
      <c r="BF2135" t="s">
        <v>280</v>
      </c>
      <c r="BG2135" s="1">
        <v>7.56</v>
      </c>
      <c r="BO2135" t="s">
        <v>281</v>
      </c>
      <c r="BP2135" s="1">
        <v>8641</v>
      </c>
      <c r="BQ2135" s="1">
        <v>8641</v>
      </c>
      <c r="BU2135" s="1">
        <v>0.1</v>
      </c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G2135" s="1">
        <v>1373</v>
      </c>
      <c r="CH2135" s="1">
        <v>640</v>
      </c>
      <c r="CJ2135" s="1">
        <v>1241</v>
      </c>
      <c r="CX2135" t="s">
        <v>410</v>
      </c>
      <c r="DA2135" s="1">
        <v>97</v>
      </c>
      <c r="DK2135" s="1">
        <v>1990</v>
      </c>
      <c r="DV2135" s="1">
        <v>3300</v>
      </c>
    </row>
    <row r="2136" spans="1:177" hidden="1" x14ac:dyDescent="0.25">
      <c r="A2136" t="s">
        <v>15097</v>
      </c>
      <c r="B2136" t="s">
        <v>15098</v>
      </c>
      <c r="C2136" t="s">
        <v>249</v>
      </c>
      <c r="D2136" t="s">
        <v>13709</v>
      </c>
      <c r="K2136" t="s">
        <v>253</v>
      </c>
      <c r="L2136" t="s">
        <v>254</v>
      </c>
      <c r="M2136" t="s">
        <v>255</v>
      </c>
      <c r="N2136" t="s">
        <v>47</v>
      </c>
      <c r="P2136" t="s">
        <v>51</v>
      </c>
      <c r="Q2136" t="s">
        <v>14771</v>
      </c>
      <c r="T2136" t="s">
        <v>15099</v>
      </c>
      <c r="V2136" t="s">
        <v>260</v>
      </c>
      <c r="Y2136" t="s">
        <v>6453</v>
      </c>
      <c r="AE2136" t="s">
        <v>15100</v>
      </c>
      <c r="AG2136" t="s">
        <v>737</v>
      </c>
      <c r="AL2136" t="s">
        <v>3360</v>
      </c>
      <c r="AN2136" t="s">
        <v>498</v>
      </c>
      <c r="AR2136" t="s">
        <v>1367</v>
      </c>
      <c r="AS2136" t="s">
        <v>15101</v>
      </c>
      <c r="AX2136" t="s">
        <v>686</v>
      </c>
      <c r="BB2136" t="s">
        <v>756</v>
      </c>
      <c r="BC2136" t="s">
        <v>757</v>
      </c>
      <c r="BG2136" s="1">
        <v>6.63</v>
      </c>
      <c r="BO2136" t="s">
        <v>281</v>
      </c>
      <c r="BP2136" s="1">
        <v>203784</v>
      </c>
      <c r="BQ2136" s="1">
        <v>203784</v>
      </c>
      <c r="BU2136" s="1">
        <v>0</v>
      </c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G2136" s="1">
        <v>383.04</v>
      </c>
      <c r="CH2136" s="1">
        <v>10100</v>
      </c>
      <c r="CJ2136" s="1">
        <v>125058</v>
      </c>
      <c r="DA2136" s="1">
        <v>1619.94</v>
      </c>
      <c r="DK2136" s="1">
        <v>66546.36</v>
      </c>
      <c r="DV2136" s="1">
        <v>76.38</v>
      </c>
    </row>
    <row r="2137" spans="1:177" hidden="1" x14ac:dyDescent="0.25">
      <c r="A2137" t="s">
        <v>15102</v>
      </c>
      <c r="B2137" t="s">
        <v>15103</v>
      </c>
      <c r="C2137" t="s">
        <v>249</v>
      </c>
      <c r="D2137" t="s">
        <v>13709</v>
      </c>
      <c r="K2137" t="s">
        <v>253</v>
      </c>
      <c r="L2137" t="s">
        <v>254</v>
      </c>
      <c r="M2137" t="s">
        <v>255</v>
      </c>
      <c r="N2137" t="s">
        <v>47</v>
      </c>
      <c r="P2137" t="s">
        <v>51</v>
      </c>
      <c r="Q2137" t="s">
        <v>14771</v>
      </c>
      <c r="T2137" t="s">
        <v>15104</v>
      </c>
      <c r="V2137" t="s">
        <v>260</v>
      </c>
      <c r="Y2137" t="s">
        <v>6453</v>
      </c>
      <c r="AE2137" t="s">
        <v>15105</v>
      </c>
      <c r="AL2137" t="s">
        <v>14820</v>
      </c>
      <c r="AN2137" t="s">
        <v>481</v>
      </c>
      <c r="AR2137" t="s">
        <v>15106</v>
      </c>
      <c r="AS2137" t="s">
        <v>8253</v>
      </c>
      <c r="AX2137" t="s">
        <v>686</v>
      </c>
      <c r="BB2137" t="s">
        <v>1893</v>
      </c>
      <c r="BC2137" t="s">
        <v>1893</v>
      </c>
      <c r="BG2137" s="1">
        <v>6.7</v>
      </c>
      <c r="BO2137" t="s">
        <v>281</v>
      </c>
      <c r="BP2137" s="1">
        <v>126161</v>
      </c>
      <c r="BQ2137" s="1">
        <v>126161</v>
      </c>
      <c r="BU2137" s="1">
        <v>0</v>
      </c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G2137" s="1">
        <v>406.97</v>
      </c>
      <c r="CH2137" s="1">
        <v>4370</v>
      </c>
      <c r="CJ2137" s="1">
        <v>76962.899999999994</v>
      </c>
      <c r="DA2137" s="1">
        <v>883.95</v>
      </c>
      <c r="DK2137" s="1">
        <v>43437.27</v>
      </c>
      <c r="DV2137" s="1">
        <v>99.55</v>
      </c>
    </row>
    <row r="2138" spans="1:177" hidden="1" x14ac:dyDescent="0.25">
      <c r="A2138" t="s">
        <v>15107</v>
      </c>
      <c r="B2138" t="s">
        <v>15108</v>
      </c>
      <c r="C2138" t="s">
        <v>249</v>
      </c>
      <c r="D2138" t="s">
        <v>643</v>
      </c>
      <c r="K2138" t="s">
        <v>253</v>
      </c>
      <c r="L2138" t="s">
        <v>254</v>
      </c>
      <c r="M2138" t="s">
        <v>255</v>
      </c>
      <c r="N2138" t="s">
        <v>47</v>
      </c>
      <c r="P2138" t="s">
        <v>51</v>
      </c>
      <c r="Q2138" t="s">
        <v>14771</v>
      </c>
      <c r="V2138" t="s">
        <v>260</v>
      </c>
      <c r="Y2138" t="s">
        <v>6453</v>
      </c>
      <c r="AE2138" t="s">
        <v>15109</v>
      </c>
      <c r="AL2138" t="s">
        <v>3397</v>
      </c>
      <c r="BB2138" t="s">
        <v>1836</v>
      </c>
      <c r="BC2138" t="s">
        <v>1836</v>
      </c>
      <c r="BD2138" t="s">
        <v>1852</v>
      </c>
      <c r="BG2138" s="1">
        <v>6.71</v>
      </c>
      <c r="BH2138" t="s">
        <v>658</v>
      </c>
      <c r="BO2138" t="s">
        <v>281</v>
      </c>
      <c r="BP2138" s="1">
        <v>115477</v>
      </c>
      <c r="BQ2138" s="1">
        <v>115477</v>
      </c>
      <c r="BU2138" s="1">
        <v>0</v>
      </c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t="s">
        <v>282</v>
      </c>
      <c r="CG2138" s="1">
        <v>921.47</v>
      </c>
      <c r="CH2138" s="1">
        <v>5524</v>
      </c>
      <c r="CJ2138" s="1">
        <v>70011.990000000005</v>
      </c>
      <c r="CX2138" t="s">
        <v>410</v>
      </c>
      <c r="CZ2138" s="1">
        <v>5.4</v>
      </c>
      <c r="DA2138" s="1">
        <v>1258.1099999999999</v>
      </c>
      <c r="DB2138" t="s">
        <v>282</v>
      </c>
      <c r="DK2138" s="1">
        <v>36718.370000000003</v>
      </c>
      <c r="DN2138" t="s">
        <v>282</v>
      </c>
      <c r="DV2138" s="1">
        <v>244.93</v>
      </c>
      <c r="ED2138" s="1">
        <v>793.07</v>
      </c>
    </row>
    <row r="2139" spans="1:177" x14ac:dyDescent="0.25">
      <c r="A2139" t="s">
        <v>15110</v>
      </c>
      <c r="B2139" t="s">
        <v>15111</v>
      </c>
      <c r="C2139" t="s">
        <v>249</v>
      </c>
      <c r="D2139" t="s">
        <v>643</v>
      </c>
      <c r="K2139" t="s">
        <v>253</v>
      </c>
      <c r="L2139" t="s">
        <v>254</v>
      </c>
      <c r="M2139" t="s">
        <v>255</v>
      </c>
      <c r="N2139" t="s">
        <v>47</v>
      </c>
      <c r="P2139" t="s">
        <v>51</v>
      </c>
      <c r="Q2139" t="s">
        <v>14771</v>
      </c>
      <c r="V2139" t="s">
        <v>260</v>
      </c>
      <c r="Y2139" t="s">
        <v>6453</v>
      </c>
      <c r="AE2139" t="s">
        <v>14909</v>
      </c>
      <c r="AG2139" t="s">
        <v>1623</v>
      </c>
      <c r="AL2139" t="s">
        <v>3397</v>
      </c>
      <c r="AR2139" t="s">
        <v>14912</v>
      </c>
      <c r="AS2139" t="s">
        <v>8607</v>
      </c>
      <c r="BB2139" t="s">
        <v>2630</v>
      </c>
      <c r="BC2139" t="s">
        <v>2630</v>
      </c>
      <c r="BD2139" t="s">
        <v>1852</v>
      </c>
      <c r="BG2139" s="1">
        <v>6.67</v>
      </c>
      <c r="BH2139" t="s">
        <v>303</v>
      </c>
      <c r="BO2139" t="s">
        <v>281</v>
      </c>
      <c r="BP2139" s="1">
        <v>183334</v>
      </c>
      <c r="BQ2139" s="1">
        <v>183334</v>
      </c>
      <c r="BU2139" s="1">
        <v>-0.9</v>
      </c>
      <c r="BV2139" s="4"/>
      <c r="BW2139" s="4"/>
      <c r="BX2139" s="4"/>
      <c r="BY2139" s="4"/>
      <c r="BZ2139" s="4"/>
      <c r="CA2139" s="4" t="s">
        <v>282</v>
      </c>
      <c r="CB2139" s="4"/>
      <c r="CC2139" s="4"/>
      <c r="CD2139" s="4"/>
      <c r="CE2139" s="4"/>
      <c r="CF2139" t="s">
        <v>282</v>
      </c>
      <c r="CG2139" s="1">
        <v>191.01</v>
      </c>
      <c r="CH2139" s="1">
        <v>6389</v>
      </c>
      <c r="CJ2139" s="1">
        <v>112083.13</v>
      </c>
      <c r="CX2139" s="1">
        <v>80.42</v>
      </c>
      <c r="CZ2139" s="1">
        <v>13.4</v>
      </c>
      <c r="DA2139" s="1">
        <v>1194.07</v>
      </c>
      <c r="DB2139" t="s">
        <v>282</v>
      </c>
      <c r="DK2139" s="1">
        <v>61572.39</v>
      </c>
      <c r="DV2139" s="1">
        <v>135.16</v>
      </c>
      <c r="ED2139" s="1">
        <v>558.5</v>
      </c>
    </row>
    <row r="2140" spans="1:177" hidden="1" x14ac:dyDescent="0.25">
      <c r="A2140" t="s">
        <v>15112</v>
      </c>
      <c r="B2140" t="s">
        <v>15113</v>
      </c>
      <c r="C2140" t="s">
        <v>249</v>
      </c>
      <c r="K2140" t="s">
        <v>253</v>
      </c>
      <c r="L2140" t="s">
        <v>254</v>
      </c>
      <c r="M2140" t="s">
        <v>255</v>
      </c>
      <c r="N2140" t="s">
        <v>47</v>
      </c>
      <c r="P2140" t="s">
        <v>51</v>
      </c>
      <c r="Q2140" t="s">
        <v>14771</v>
      </c>
      <c r="T2140" t="s">
        <v>15114</v>
      </c>
      <c r="V2140" t="s">
        <v>260</v>
      </c>
      <c r="Y2140" t="s">
        <v>6453</v>
      </c>
      <c r="AG2140" t="s">
        <v>737</v>
      </c>
      <c r="AL2140" t="s">
        <v>5858</v>
      </c>
      <c r="AR2140" t="s">
        <v>2118</v>
      </c>
      <c r="AS2140" t="s">
        <v>15115</v>
      </c>
      <c r="BB2140" t="s">
        <v>1230</v>
      </c>
      <c r="BC2140" t="s">
        <v>1231</v>
      </c>
      <c r="BD2140" t="s">
        <v>2269</v>
      </c>
      <c r="BE2140" t="s">
        <v>763</v>
      </c>
      <c r="BF2140" t="s">
        <v>351</v>
      </c>
      <c r="BG2140" s="1">
        <v>5.5</v>
      </c>
      <c r="BO2140" t="s">
        <v>281</v>
      </c>
      <c r="BP2140" s="1">
        <v>188894</v>
      </c>
      <c r="BQ2140" s="1">
        <v>188894</v>
      </c>
      <c r="BU2140" s="1">
        <v>-0.4</v>
      </c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G2140" s="1">
        <v>59.89</v>
      </c>
      <c r="CH2140" s="1">
        <v>8701</v>
      </c>
      <c r="CJ2140" s="1">
        <v>116390</v>
      </c>
      <c r="DA2140" s="1">
        <v>1469</v>
      </c>
      <c r="DK2140" s="1">
        <v>62150</v>
      </c>
      <c r="DV2140" s="1">
        <v>124.3</v>
      </c>
    </row>
    <row r="2141" spans="1:177" hidden="1" x14ac:dyDescent="0.25">
      <c r="A2141" t="s">
        <v>15116</v>
      </c>
      <c r="B2141" t="s">
        <v>15117</v>
      </c>
      <c r="C2141" t="s">
        <v>249</v>
      </c>
      <c r="K2141" t="s">
        <v>253</v>
      </c>
      <c r="L2141" t="s">
        <v>254</v>
      </c>
      <c r="M2141" t="s">
        <v>255</v>
      </c>
      <c r="N2141" t="s">
        <v>47</v>
      </c>
      <c r="P2141" t="s">
        <v>51</v>
      </c>
      <c r="Q2141" t="s">
        <v>14771</v>
      </c>
      <c r="T2141" t="s">
        <v>15118</v>
      </c>
      <c r="V2141" t="s">
        <v>260</v>
      </c>
      <c r="Y2141" t="s">
        <v>6453</v>
      </c>
      <c r="AG2141" t="s">
        <v>5478</v>
      </c>
      <c r="AL2141" t="s">
        <v>637</v>
      </c>
      <c r="AR2141" t="s">
        <v>14247</v>
      </c>
      <c r="AS2141" t="s">
        <v>3137</v>
      </c>
      <c r="BB2141" t="s">
        <v>2315</v>
      </c>
      <c r="BC2141" t="s">
        <v>2315</v>
      </c>
      <c r="BD2141" t="s">
        <v>656</v>
      </c>
      <c r="BG2141" s="1">
        <v>4</v>
      </c>
      <c r="BO2141" t="s">
        <v>281</v>
      </c>
      <c r="BP2141" s="1">
        <v>227139</v>
      </c>
      <c r="BQ2141" s="1">
        <v>227139</v>
      </c>
      <c r="BU2141" s="1">
        <v>0</v>
      </c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G2141" s="1">
        <v>4.6500000000000004</v>
      </c>
      <c r="CH2141" s="1">
        <v>9222</v>
      </c>
      <c r="CJ2141" s="1">
        <v>139327.4</v>
      </c>
      <c r="DA2141" s="1">
        <v>1620.06</v>
      </c>
      <c r="DK2141" s="1">
        <v>76845.23</v>
      </c>
      <c r="DV2141" s="1">
        <v>119.79</v>
      </c>
      <c r="FQ2141" t="s">
        <v>353</v>
      </c>
    </row>
    <row r="2142" spans="1:177" hidden="1" x14ac:dyDescent="0.25">
      <c r="A2142" t="s">
        <v>15119</v>
      </c>
      <c r="B2142" t="s">
        <v>15120</v>
      </c>
      <c r="C2142" t="s">
        <v>249</v>
      </c>
      <c r="K2142" t="s">
        <v>253</v>
      </c>
      <c r="L2142" t="s">
        <v>254</v>
      </c>
      <c r="M2142" t="s">
        <v>255</v>
      </c>
      <c r="N2142" t="s">
        <v>47</v>
      </c>
      <c r="P2142" t="s">
        <v>51</v>
      </c>
      <c r="Q2142" t="s">
        <v>14771</v>
      </c>
      <c r="T2142" t="s">
        <v>15121</v>
      </c>
      <c r="V2142" t="s">
        <v>260</v>
      </c>
      <c r="Y2142" t="s">
        <v>6453</v>
      </c>
      <c r="AG2142" t="s">
        <v>1683</v>
      </c>
      <c r="AL2142" t="s">
        <v>14775</v>
      </c>
      <c r="AN2142" t="s">
        <v>14795</v>
      </c>
      <c r="AR2142" t="s">
        <v>15122</v>
      </c>
      <c r="AS2142" t="s">
        <v>1773</v>
      </c>
      <c r="AX2142" t="s">
        <v>577</v>
      </c>
      <c r="BB2142" t="s">
        <v>1203</v>
      </c>
      <c r="BC2142" t="s">
        <v>1203</v>
      </c>
      <c r="BD2142" t="s">
        <v>656</v>
      </c>
      <c r="BG2142" s="1">
        <v>5.4</v>
      </c>
      <c r="BO2142" t="s">
        <v>281</v>
      </c>
      <c r="BP2142" s="1">
        <v>214690</v>
      </c>
      <c r="BQ2142" s="1">
        <v>214690</v>
      </c>
      <c r="BU2142" s="1">
        <v>0</v>
      </c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G2142" s="1">
        <v>217.33</v>
      </c>
      <c r="CH2142" s="1">
        <v>13178</v>
      </c>
      <c r="CJ2142" s="1">
        <v>131899.6</v>
      </c>
      <c r="DA2142" s="1">
        <v>1861.16</v>
      </c>
      <c r="DK2142" s="1">
        <v>67161.289999999994</v>
      </c>
      <c r="DV2142" s="1">
        <v>372.23</v>
      </c>
    </row>
    <row r="2143" spans="1:177" hidden="1" x14ac:dyDescent="0.25">
      <c r="A2143" t="s">
        <v>15123</v>
      </c>
      <c r="B2143" t="s">
        <v>15124</v>
      </c>
      <c r="C2143" t="s">
        <v>249</v>
      </c>
      <c r="K2143" t="s">
        <v>253</v>
      </c>
      <c r="L2143" t="s">
        <v>254</v>
      </c>
      <c r="M2143" t="s">
        <v>255</v>
      </c>
      <c r="N2143" t="s">
        <v>47</v>
      </c>
      <c r="P2143" t="s">
        <v>51</v>
      </c>
      <c r="Q2143" t="s">
        <v>14771</v>
      </c>
      <c r="T2143" t="s">
        <v>15125</v>
      </c>
      <c r="V2143" t="s">
        <v>260</v>
      </c>
      <c r="Y2143" t="s">
        <v>6453</v>
      </c>
      <c r="AG2143" t="s">
        <v>384</v>
      </c>
      <c r="AL2143" t="s">
        <v>3360</v>
      </c>
      <c r="AN2143" t="s">
        <v>498</v>
      </c>
      <c r="AX2143" t="s">
        <v>577</v>
      </c>
      <c r="BB2143" t="s">
        <v>2124</v>
      </c>
      <c r="BC2143" t="s">
        <v>2124</v>
      </c>
      <c r="BD2143" t="s">
        <v>656</v>
      </c>
      <c r="BE2143" t="s">
        <v>15126</v>
      </c>
      <c r="BF2143" t="s">
        <v>1522</v>
      </c>
      <c r="BG2143" s="1">
        <v>6.52</v>
      </c>
      <c r="BO2143" t="s">
        <v>281</v>
      </c>
      <c r="BP2143" s="1">
        <v>244861</v>
      </c>
      <c r="BQ2143" s="1">
        <v>244861</v>
      </c>
      <c r="BU2143" s="1">
        <v>0</v>
      </c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G2143" s="1">
        <v>97.94</v>
      </c>
      <c r="CH2143" s="1">
        <v>8651</v>
      </c>
      <c r="CJ2143" s="1">
        <v>150297.4</v>
      </c>
      <c r="DA2143" s="1">
        <v>2440.44</v>
      </c>
      <c r="DK2143" s="1">
        <v>83105.48</v>
      </c>
      <c r="DV2143" s="1">
        <v>268.18</v>
      </c>
    </row>
    <row r="2144" spans="1:177" hidden="1" x14ac:dyDescent="0.25">
      <c r="A2144" t="s">
        <v>15127</v>
      </c>
      <c r="B2144" t="s">
        <v>15128</v>
      </c>
      <c r="C2144" t="s">
        <v>249</v>
      </c>
      <c r="K2144" t="s">
        <v>253</v>
      </c>
      <c r="L2144" t="s">
        <v>254</v>
      </c>
      <c r="M2144" t="s">
        <v>255</v>
      </c>
      <c r="N2144" t="s">
        <v>47</v>
      </c>
      <c r="P2144" t="s">
        <v>51</v>
      </c>
      <c r="Q2144" t="s">
        <v>14771</v>
      </c>
      <c r="T2144" t="s">
        <v>15129</v>
      </c>
      <c r="V2144" t="s">
        <v>260</v>
      </c>
      <c r="Y2144" t="s">
        <v>6453</v>
      </c>
      <c r="AG2144" t="s">
        <v>752</v>
      </c>
      <c r="AL2144" t="s">
        <v>1684</v>
      </c>
      <c r="AN2144" t="s">
        <v>267</v>
      </c>
      <c r="AR2144" t="s">
        <v>3676</v>
      </c>
      <c r="AS2144" t="s">
        <v>15130</v>
      </c>
      <c r="AX2144" t="s">
        <v>686</v>
      </c>
      <c r="BB2144" t="s">
        <v>1362</v>
      </c>
      <c r="BC2144" t="s">
        <v>1363</v>
      </c>
      <c r="BD2144" t="s">
        <v>656</v>
      </c>
      <c r="BE2144" t="s">
        <v>3580</v>
      </c>
      <c r="BF2144" t="s">
        <v>390</v>
      </c>
      <c r="BG2144" s="1">
        <v>5.2</v>
      </c>
      <c r="BO2144" t="s">
        <v>281</v>
      </c>
      <c r="BP2144" s="1">
        <v>145526</v>
      </c>
      <c r="BQ2144" s="1">
        <v>145526</v>
      </c>
      <c r="BU2144" s="1">
        <v>-0.7</v>
      </c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G2144" s="1">
        <v>49.95</v>
      </c>
      <c r="CH2144" s="1">
        <v>6882</v>
      </c>
      <c r="CJ2144" s="1">
        <v>89910</v>
      </c>
      <c r="DA2144" s="1">
        <v>1665</v>
      </c>
      <c r="DK2144" s="1">
        <v>46620</v>
      </c>
      <c r="DV2144" s="1">
        <v>399.6</v>
      </c>
    </row>
    <row r="2145" spans="1:177" hidden="1" x14ac:dyDescent="0.25">
      <c r="A2145" t="s">
        <v>15131</v>
      </c>
      <c r="B2145" t="s">
        <v>15132</v>
      </c>
      <c r="C2145" t="s">
        <v>249</v>
      </c>
      <c r="K2145" t="s">
        <v>253</v>
      </c>
      <c r="L2145" t="s">
        <v>254</v>
      </c>
      <c r="M2145" t="s">
        <v>255</v>
      </c>
      <c r="N2145" t="s">
        <v>47</v>
      </c>
      <c r="P2145" t="s">
        <v>51</v>
      </c>
      <c r="Q2145" t="s">
        <v>14771</v>
      </c>
      <c r="T2145" t="s">
        <v>15133</v>
      </c>
      <c r="V2145" t="s">
        <v>260</v>
      </c>
      <c r="Y2145" t="s">
        <v>6453</v>
      </c>
      <c r="AG2145" t="s">
        <v>752</v>
      </c>
      <c r="AL2145" t="s">
        <v>14820</v>
      </c>
      <c r="AN2145" t="s">
        <v>481</v>
      </c>
      <c r="AX2145" t="s">
        <v>686</v>
      </c>
      <c r="BB2145" t="s">
        <v>1362</v>
      </c>
      <c r="BC2145" t="s">
        <v>1363</v>
      </c>
      <c r="BD2145" t="s">
        <v>656</v>
      </c>
      <c r="BE2145" t="s">
        <v>15134</v>
      </c>
      <c r="BF2145" t="s">
        <v>390</v>
      </c>
      <c r="BG2145" s="1">
        <v>5</v>
      </c>
      <c r="BO2145" t="s">
        <v>281</v>
      </c>
      <c r="BP2145" s="1">
        <v>164202</v>
      </c>
      <c r="BQ2145" s="1">
        <v>164202</v>
      </c>
      <c r="BU2145" s="1">
        <v>-0.3</v>
      </c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G2145" s="1">
        <v>144.30000000000001</v>
      </c>
      <c r="CH2145" s="1">
        <v>6216</v>
      </c>
      <c r="CJ2145" s="1">
        <v>101010</v>
      </c>
      <c r="DA2145" s="1">
        <v>1332</v>
      </c>
      <c r="DK2145" s="1">
        <v>55500</v>
      </c>
      <c r="DV2145" t="s">
        <v>410</v>
      </c>
    </row>
    <row r="2146" spans="1:177" hidden="1" x14ac:dyDescent="0.25">
      <c r="A2146" t="s">
        <v>15135</v>
      </c>
      <c r="B2146" t="s">
        <v>15136</v>
      </c>
      <c r="C2146" t="s">
        <v>249</v>
      </c>
      <c r="K2146" t="s">
        <v>253</v>
      </c>
      <c r="L2146" t="s">
        <v>254</v>
      </c>
      <c r="M2146" t="s">
        <v>255</v>
      </c>
      <c r="N2146" t="s">
        <v>47</v>
      </c>
      <c r="P2146" t="s">
        <v>51</v>
      </c>
      <c r="Q2146" t="s">
        <v>14771</v>
      </c>
      <c r="T2146" t="s">
        <v>15137</v>
      </c>
      <c r="V2146" t="s">
        <v>260</v>
      </c>
      <c r="Y2146" t="s">
        <v>6453</v>
      </c>
      <c r="AG2146" t="s">
        <v>1635</v>
      </c>
      <c r="AL2146" t="s">
        <v>3360</v>
      </c>
      <c r="AN2146" t="s">
        <v>498</v>
      </c>
      <c r="AR2146" t="s">
        <v>14328</v>
      </c>
      <c r="AS2146" t="s">
        <v>928</v>
      </c>
      <c r="BB2146" t="s">
        <v>4696</v>
      </c>
      <c r="BC2146" t="s">
        <v>4696</v>
      </c>
      <c r="BD2146" t="s">
        <v>656</v>
      </c>
      <c r="BE2146" t="s">
        <v>4572</v>
      </c>
      <c r="BF2146" t="s">
        <v>390</v>
      </c>
      <c r="BG2146" s="1">
        <v>7.1</v>
      </c>
      <c r="BO2146" t="s">
        <v>281</v>
      </c>
      <c r="BP2146" s="1">
        <v>96343</v>
      </c>
      <c r="BQ2146" s="1">
        <v>96343</v>
      </c>
      <c r="BU2146" s="1">
        <v>0</v>
      </c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G2146" s="1">
        <v>1003.26</v>
      </c>
      <c r="CH2146" s="1">
        <v>4860</v>
      </c>
      <c r="CJ2146" s="1">
        <v>58371.199999999997</v>
      </c>
      <c r="DA2146" s="1">
        <v>743.59</v>
      </c>
      <c r="DK2146" s="1">
        <v>31304.78</v>
      </c>
      <c r="DV2146" s="1">
        <v>60.09</v>
      </c>
    </row>
    <row r="2147" spans="1:177" hidden="1" x14ac:dyDescent="0.25">
      <c r="A2147" t="s">
        <v>15138</v>
      </c>
      <c r="B2147" t="s">
        <v>15139</v>
      </c>
      <c r="C2147" t="s">
        <v>249</v>
      </c>
      <c r="K2147" t="s">
        <v>253</v>
      </c>
      <c r="L2147" t="s">
        <v>254</v>
      </c>
      <c r="M2147" t="s">
        <v>255</v>
      </c>
      <c r="N2147" t="s">
        <v>47</v>
      </c>
      <c r="P2147" t="s">
        <v>51</v>
      </c>
      <c r="Q2147" t="s">
        <v>14771</v>
      </c>
      <c r="T2147" t="s">
        <v>15140</v>
      </c>
      <c r="V2147" t="s">
        <v>260</v>
      </c>
      <c r="Y2147" t="s">
        <v>6453</v>
      </c>
      <c r="AL2147" t="s">
        <v>14820</v>
      </c>
      <c r="AN2147" t="s">
        <v>481</v>
      </c>
      <c r="AR2147" t="s">
        <v>15029</v>
      </c>
      <c r="AS2147" t="s">
        <v>15141</v>
      </c>
      <c r="AX2147" t="s">
        <v>686</v>
      </c>
      <c r="BB2147" t="s">
        <v>1953</v>
      </c>
      <c r="BC2147" t="s">
        <v>1953</v>
      </c>
      <c r="BD2147" t="s">
        <v>656</v>
      </c>
      <c r="BG2147" s="1">
        <v>6.3</v>
      </c>
      <c r="BO2147" t="s">
        <v>281</v>
      </c>
      <c r="BP2147" s="1">
        <v>163052</v>
      </c>
      <c r="BQ2147" s="1">
        <v>163052</v>
      </c>
      <c r="BU2147" s="1">
        <v>0</v>
      </c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G2147" s="1">
        <v>315.56</v>
      </c>
      <c r="CH2147" s="1">
        <v>10854</v>
      </c>
      <c r="CJ2147" s="1">
        <v>100262.39999999999</v>
      </c>
      <c r="DA2147" s="1">
        <v>1676.26</v>
      </c>
      <c r="DK2147" s="1">
        <v>49627.65</v>
      </c>
      <c r="DV2147" s="1">
        <v>316.68</v>
      </c>
    </row>
    <row r="2148" spans="1:177" hidden="1" x14ac:dyDescent="0.25">
      <c r="A2148" t="s">
        <v>15142</v>
      </c>
      <c r="B2148" t="s">
        <v>15143</v>
      </c>
      <c r="C2148" t="s">
        <v>249</v>
      </c>
      <c r="D2148" t="s">
        <v>11347</v>
      </c>
      <c r="K2148" t="s">
        <v>253</v>
      </c>
      <c r="L2148" t="s">
        <v>254</v>
      </c>
      <c r="M2148" t="s">
        <v>255</v>
      </c>
      <c r="N2148" t="s">
        <v>47</v>
      </c>
      <c r="P2148" t="s">
        <v>51</v>
      </c>
      <c r="Q2148" t="s">
        <v>14771</v>
      </c>
      <c r="T2148" t="s">
        <v>15144</v>
      </c>
      <c r="V2148" t="s">
        <v>260</v>
      </c>
      <c r="Y2148" t="s">
        <v>6453</v>
      </c>
      <c r="AL2148" t="s">
        <v>2247</v>
      </c>
      <c r="BB2148" t="s">
        <v>8573</v>
      </c>
      <c r="BC2148" t="s">
        <v>8574</v>
      </c>
      <c r="BE2148" t="s">
        <v>2849</v>
      </c>
      <c r="BF2148" t="s">
        <v>351</v>
      </c>
      <c r="BG2148" s="1">
        <v>5.6</v>
      </c>
      <c r="BO2148" t="s">
        <v>281</v>
      </c>
      <c r="BP2148" s="1">
        <v>266524</v>
      </c>
      <c r="BQ2148" s="1">
        <v>266524</v>
      </c>
      <c r="BU2148" s="1">
        <v>0.1</v>
      </c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G2148" s="1">
        <v>71.400000000000006</v>
      </c>
      <c r="CH2148" s="1">
        <v>14696</v>
      </c>
      <c r="CJ2148" s="1">
        <v>172550</v>
      </c>
      <c r="DA2148" s="1">
        <v>19040</v>
      </c>
      <c r="DK2148" s="1">
        <v>59500</v>
      </c>
      <c r="DV2148" s="1">
        <v>666.4</v>
      </c>
      <c r="FR2148" t="s">
        <v>353</v>
      </c>
    </row>
    <row r="2149" spans="1:177" hidden="1" x14ac:dyDescent="0.25">
      <c r="A2149" t="s">
        <v>15145</v>
      </c>
      <c r="B2149" t="s">
        <v>15146</v>
      </c>
      <c r="C2149" t="s">
        <v>249</v>
      </c>
      <c r="F2149" t="s">
        <v>15147</v>
      </c>
      <c r="G2149" t="s">
        <v>15148</v>
      </c>
      <c r="H2149" t="s">
        <v>378</v>
      </c>
      <c r="K2149" t="s">
        <v>253</v>
      </c>
      <c r="L2149" t="s">
        <v>254</v>
      </c>
      <c r="M2149" t="s">
        <v>255</v>
      </c>
      <c r="N2149" t="s">
        <v>47</v>
      </c>
      <c r="P2149" t="s">
        <v>51</v>
      </c>
      <c r="Q2149" t="s">
        <v>14771</v>
      </c>
      <c r="R2149" t="s">
        <v>994</v>
      </c>
      <c r="S2149" t="s">
        <v>15149</v>
      </c>
      <c r="T2149" t="s">
        <v>15150</v>
      </c>
      <c r="V2149" t="s">
        <v>260</v>
      </c>
      <c r="Y2149" t="s">
        <v>6453</v>
      </c>
      <c r="AL2149" t="s">
        <v>13418</v>
      </c>
      <c r="AN2149" t="s">
        <v>517</v>
      </c>
      <c r="AR2149" t="s">
        <v>1081</v>
      </c>
      <c r="BB2149" t="s">
        <v>1362</v>
      </c>
      <c r="BC2149" t="s">
        <v>15151</v>
      </c>
      <c r="BD2149" t="s">
        <v>656</v>
      </c>
      <c r="BE2149" t="s">
        <v>856</v>
      </c>
      <c r="BF2149" t="s">
        <v>390</v>
      </c>
      <c r="BG2149" s="1">
        <v>6.8</v>
      </c>
      <c r="BO2149" t="s">
        <v>281</v>
      </c>
      <c r="BP2149" s="1">
        <v>161878</v>
      </c>
      <c r="BQ2149" s="1">
        <v>161878</v>
      </c>
      <c r="BU2149" s="1">
        <v>0</v>
      </c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G2149" s="1">
        <v>81.02</v>
      </c>
      <c r="CH2149" s="1">
        <v>1942</v>
      </c>
      <c r="CJ2149" s="1">
        <v>93550.14</v>
      </c>
      <c r="DA2149" s="1">
        <v>1715.91</v>
      </c>
      <c r="DK2149" s="1">
        <v>58244.22</v>
      </c>
      <c r="DV2149" s="1">
        <v>6345.3</v>
      </c>
      <c r="DX2149" s="1">
        <v>16026</v>
      </c>
    </row>
    <row r="2150" spans="1:177" hidden="1" x14ac:dyDescent="0.25">
      <c r="A2150" t="s">
        <v>15152</v>
      </c>
      <c r="B2150" t="s">
        <v>15153</v>
      </c>
      <c r="C2150" t="s">
        <v>249</v>
      </c>
      <c r="F2150" t="s">
        <v>15147</v>
      </c>
      <c r="G2150" t="s">
        <v>15148</v>
      </c>
      <c r="H2150" t="s">
        <v>378</v>
      </c>
      <c r="K2150" t="s">
        <v>253</v>
      </c>
      <c r="L2150" t="s">
        <v>254</v>
      </c>
      <c r="M2150" t="s">
        <v>255</v>
      </c>
      <c r="N2150" t="s">
        <v>47</v>
      </c>
      <c r="P2150" t="s">
        <v>51</v>
      </c>
      <c r="Q2150" t="s">
        <v>14771</v>
      </c>
      <c r="R2150" t="s">
        <v>994</v>
      </c>
      <c r="S2150" t="s">
        <v>15149</v>
      </c>
      <c r="T2150" t="s">
        <v>15154</v>
      </c>
      <c r="V2150" t="s">
        <v>260</v>
      </c>
      <c r="Y2150" t="s">
        <v>6453</v>
      </c>
      <c r="AL2150" t="s">
        <v>5114</v>
      </c>
      <c r="AN2150" t="s">
        <v>517</v>
      </c>
      <c r="AX2150" t="s">
        <v>2629</v>
      </c>
      <c r="BB2150" t="s">
        <v>1011</v>
      </c>
      <c r="BC2150" t="s">
        <v>1011</v>
      </c>
      <c r="BD2150" t="s">
        <v>656</v>
      </c>
      <c r="BE2150" t="s">
        <v>6802</v>
      </c>
      <c r="BF2150" t="s">
        <v>390</v>
      </c>
      <c r="BG2150" s="1">
        <v>7.3</v>
      </c>
      <c r="BO2150" t="s">
        <v>281</v>
      </c>
      <c r="BP2150" s="1">
        <v>144322</v>
      </c>
      <c r="BQ2150" s="1">
        <v>144322</v>
      </c>
      <c r="BU2150" s="1">
        <v>0</v>
      </c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G2150" s="1">
        <v>363.33</v>
      </c>
      <c r="CH2150" s="1">
        <v>1794</v>
      </c>
      <c r="CJ2150" s="1">
        <v>78721.5</v>
      </c>
      <c r="DA2150" s="1">
        <v>729.96</v>
      </c>
      <c r="DK2150" s="1">
        <v>52627.8</v>
      </c>
      <c r="DV2150" s="1">
        <v>10085.16</v>
      </c>
    </row>
    <row r="2151" spans="1:177" hidden="1" x14ac:dyDescent="0.25">
      <c r="A2151" t="s">
        <v>15155</v>
      </c>
      <c r="B2151" t="s">
        <v>15156</v>
      </c>
      <c r="C2151" t="s">
        <v>249</v>
      </c>
      <c r="K2151" t="s">
        <v>253</v>
      </c>
      <c r="L2151" t="s">
        <v>254</v>
      </c>
      <c r="M2151" t="s">
        <v>255</v>
      </c>
      <c r="N2151" t="s">
        <v>47</v>
      </c>
      <c r="P2151" t="s">
        <v>51</v>
      </c>
      <c r="Q2151" t="s">
        <v>14771</v>
      </c>
      <c r="T2151" t="s">
        <v>3083</v>
      </c>
      <c r="V2151" t="s">
        <v>260</v>
      </c>
      <c r="Y2151" t="s">
        <v>6453</v>
      </c>
      <c r="AE2151" t="s">
        <v>15157</v>
      </c>
      <c r="AG2151" t="s">
        <v>752</v>
      </c>
      <c r="AR2151" t="s">
        <v>8139</v>
      </c>
      <c r="AS2151" t="s">
        <v>2977</v>
      </c>
      <c r="BB2151" t="s">
        <v>6056</v>
      </c>
      <c r="BG2151" s="1">
        <v>6.4</v>
      </c>
      <c r="BO2151" t="s">
        <v>352</v>
      </c>
      <c r="BP2151" s="1">
        <v>4825</v>
      </c>
      <c r="BQ2151" s="1">
        <v>4811</v>
      </c>
      <c r="BU2151" s="1">
        <v>-0.1</v>
      </c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t="s">
        <v>282</v>
      </c>
      <c r="CG2151" s="1">
        <v>44</v>
      </c>
      <c r="CH2151" s="1">
        <v>228</v>
      </c>
      <c r="CJ2151" s="1">
        <v>2900</v>
      </c>
      <c r="DA2151" s="1">
        <v>53</v>
      </c>
      <c r="DF2151" t="s">
        <v>410</v>
      </c>
      <c r="DK2151" s="1">
        <v>1550</v>
      </c>
      <c r="DV2151" s="1">
        <v>36</v>
      </c>
    </row>
    <row r="2152" spans="1:177" hidden="1" x14ac:dyDescent="0.25">
      <c r="A2152" t="s">
        <v>15158</v>
      </c>
      <c r="B2152" t="s">
        <v>15159</v>
      </c>
      <c r="C2152" t="s">
        <v>249</v>
      </c>
      <c r="K2152" t="s">
        <v>253</v>
      </c>
      <c r="L2152" t="s">
        <v>254</v>
      </c>
      <c r="M2152" t="s">
        <v>255</v>
      </c>
      <c r="N2152" t="s">
        <v>47</v>
      </c>
      <c r="P2152" t="s">
        <v>51</v>
      </c>
      <c r="Q2152" t="s">
        <v>14771</v>
      </c>
      <c r="T2152" t="s">
        <v>15160</v>
      </c>
      <c r="V2152" t="s">
        <v>260</v>
      </c>
      <c r="Y2152" t="s">
        <v>6453</v>
      </c>
      <c r="AE2152" t="s">
        <v>15157</v>
      </c>
      <c r="AG2152" t="s">
        <v>752</v>
      </c>
      <c r="AR2152" t="s">
        <v>4801</v>
      </c>
      <c r="AS2152" t="s">
        <v>4612</v>
      </c>
      <c r="BB2152" t="s">
        <v>897</v>
      </c>
      <c r="BG2152" s="1">
        <v>7.4</v>
      </c>
      <c r="BO2152" t="s">
        <v>352</v>
      </c>
      <c r="BP2152" s="1">
        <v>3143</v>
      </c>
      <c r="BQ2152" s="1">
        <v>3140</v>
      </c>
      <c r="BU2152" s="1">
        <v>0.1</v>
      </c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t="s">
        <v>282</v>
      </c>
      <c r="CG2152" s="1">
        <v>112</v>
      </c>
      <c r="CH2152" s="1">
        <v>99</v>
      </c>
      <c r="CJ2152" s="1">
        <v>1700</v>
      </c>
      <c r="DA2152" s="1">
        <v>17</v>
      </c>
      <c r="DF2152" t="s">
        <v>410</v>
      </c>
      <c r="DK2152" s="1">
        <v>1050</v>
      </c>
      <c r="DV2152" s="1">
        <v>103</v>
      </c>
    </row>
    <row r="2153" spans="1:177" hidden="1" x14ac:dyDescent="0.25">
      <c r="A2153" t="s">
        <v>15161</v>
      </c>
      <c r="B2153" t="s">
        <v>15162</v>
      </c>
      <c r="C2153" t="s">
        <v>249</v>
      </c>
      <c r="K2153" t="s">
        <v>253</v>
      </c>
      <c r="L2153" t="s">
        <v>254</v>
      </c>
      <c r="M2153" t="s">
        <v>255</v>
      </c>
      <c r="N2153" t="s">
        <v>47</v>
      </c>
      <c r="P2153" t="s">
        <v>51</v>
      </c>
      <c r="Q2153" t="s">
        <v>14771</v>
      </c>
      <c r="T2153" t="s">
        <v>15163</v>
      </c>
      <c r="V2153" t="s">
        <v>260</v>
      </c>
      <c r="Y2153" t="s">
        <v>6453</v>
      </c>
      <c r="AE2153" t="s">
        <v>15157</v>
      </c>
      <c r="AG2153" t="s">
        <v>7018</v>
      </c>
      <c r="AR2153" t="s">
        <v>15164</v>
      </c>
      <c r="AS2153" t="s">
        <v>15165</v>
      </c>
      <c r="BB2153" t="s">
        <v>3099</v>
      </c>
      <c r="BG2153" s="1">
        <v>6.9</v>
      </c>
      <c r="BO2153" t="s">
        <v>352</v>
      </c>
      <c r="BP2153" s="1">
        <v>1760</v>
      </c>
      <c r="BQ2153" s="1">
        <v>1760</v>
      </c>
      <c r="BU2153" s="1">
        <v>3.8</v>
      </c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t="s">
        <v>282</v>
      </c>
      <c r="CG2153" s="1">
        <v>44</v>
      </c>
      <c r="CH2153" s="1">
        <v>146</v>
      </c>
      <c r="CJ2153" s="1">
        <v>1000</v>
      </c>
      <c r="DA2153" s="1">
        <v>20</v>
      </c>
      <c r="DF2153" s="1">
        <v>10.4</v>
      </c>
      <c r="DK2153" s="1">
        <v>520</v>
      </c>
      <c r="DV2153" s="1">
        <v>16</v>
      </c>
    </row>
    <row r="2154" spans="1:177" x14ac:dyDescent="0.25">
      <c r="A2154" t="s">
        <v>15166</v>
      </c>
      <c r="B2154" t="s">
        <v>15167</v>
      </c>
      <c r="C2154" t="s">
        <v>249</v>
      </c>
      <c r="D2154" t="s">
        <v>643</v>
      </c>
      <c r="K2154" t="s">
        <v>253</v>
      </c>
      <c r="L2154" t="s">
        <v>254</v>
      </c>
      <c r="M2154" t="s">
        <v>255</v>
      </c>
      <c r="N2154" t="s">
        <v>47</v>
      </c>
      <c r="P2154" t="s">
        <v>51</v>
      </c>
      <c r="Q2154" t="s">
        <v>14771</v>
      </c>
      <c r="T2154" t="s">
        <v>15168</v>
      </c>
      <c r="V2154" t="s">
        <v>260</v>
      </c>
      <c r="Y2154" t="s">
        <v>6453</v>
      </c>
      <c r="AE2154" t="s">
        <v>13680</v>
      </c>
      <c r="AG2154" t="s">
        <v>15169</v>
      </c>
      <c r="AL2154" t="s">
        <v>2154</v>
      </c>
      <c r="AR2154" t="s">
        <v>2824</v>
      </c>
      <c r="AS2154" t="s">
        <v>14870</v>
      </c>
      <c r="BB2154" t="s">
        <v>703</v>
      </c>
      <c r="BC2154" t="s">
        <v>703</v>
      </c>
      <c r="BD2154" t="s">
        <v>1852</v>
      </c>
      <c r="BE2154" t="s">
        <v>11320</v>
      </c>
      <c r="BF2154" t="s">
        <v>303</v>
      </c>
      <c r="BG2154" s="1">
        <v>6.92</v>
      </c>
      <c r="BH2154" t="s">
        <v>303</v>
      </c>
      <c r="BO2154" t="s">
        <v>281</v>
      </c>
      <c r="BP2154" s="1">
        <v>245438</v>
      </c>
      <c r="BQ2154" s="1">
        <v>245438</v>
      </c>
      <c r="BU2154" s="1">
        <v>0</v>
      </c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G2154" s="1">
        <v>140.41999999999999</v>
      </c>
      <c r="CH2154" s="1">
        <v>14548</v>
      </c>
      <c r="CJ2154" s="1">
        <v>151000.84</v>
      </c>
      <c r="CX2154" s="1">
        <v>112.8</v>
      </c>
      <c r="CZ2154" s="1">
        <v>13.81</v>
      </c>
      <c r="DA2154" s="1">
        <v>2349.19</v>
      </c>
      <c r="DK2154" s="1">
        <v>76518.48</v>
      </c>
      <c r="DV2154" s="1">
        <v>178.41</v>
      </c>
      <c r="ED2154" s="1">
        <v>575.5</v>
      </c>
    </row>
    <row r="2155" spans="1:177" hidden="1" x14ac:dyDescent="0.25">
      <c r="A2155" t="s">
        <v>15170</v>
      </c>
      <c r="B2155" t="s">
        <v>15171</v>
      </c>
      <c r="C2155" t="s">
        <v>249</v>
      </c>
      <c r="D2155" t="s">
        <v>643</v>
      </c>
      <c r="K2155" t="s">
        <v>253</v>
      </c>
      <c r="L2155" t="s">
        <v>254</v>
      </c>
      <c r="M2155" t="s">
        <v>255</v>
      </c>
      <c r="N2155" t="s">
        <v>47</v>
      </c>
      <c r="P2155" t="s">
        <v>51</v>
      </c>
      <c r="Q2155" t="s">
        <v>14771</v>
      </c>
      <c r="T2155" t="s">
        <v>15172</v>
      </c>
      <c r="V2155" t="s">
        <v>260</v>
      </c>
      <c r="Y2155" t="s">
        <v>6453</v>
      </c>
      <c r="AE2155" t="s">
        <v>15173</v>
      </c>
      <c r="AL2155" t="s">
        <v>2154</v>
      </c>
      <c r="BB2155" t="s">
        <v>2181</v>
      </c>
      <c r="BC2155" t="s">
        <v>2181</v>
      </c>
      <c r="BD2155" t="s">
        <v>1852</v>
      </c>
      <c r="BG2155" s="1">
        <v>5.88</v>
      </c>
      <c r="BH2155" t="s">
        <v>658</v>
      </c>
      <c r="BO2155" t="s">
        <v>281</v>
      </c>
      <c r="BP2155" s="1">
        <v>220634</v>
      </c>
      <c r="BQ2155" s="1">
        <v>220634</v>
      </c>
      <c r="BU2155" s="1">
        <v>0</v>
      </c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G2155" s="1">
        <v>152.88999999999999</v>
      </c>
      <c r="CH2155" s="1">
        <v>14057</v>
      </c>
      <c r="CJ2155" s="1">
        <v>136338.09</v>
      </c>
      <c r="CX2155" t="s">
        <v>410</v>
      </c>
      <c r="DA2155" s="1">
        <v>2883.31</v>
      </c>
      <c r="DK2155" s="1">
        <v>66734.81</v>
      </c>
      <c r="DV2155" s="1">
        <v>57.05</v>
      </c>
      <c r="ED2155" s="1">
        <v>410.76</v>
      </c>
    </row>
    <row r="2156" spans="1:177" hidden="1" x14ac:dyDescent="0.25">
      <c r="A2156" t="s">
        <v>15174</v>
      </c>
      <c r="B2156" t="s">
        <v>15175</v>
      </c>
      <c r="C2156" t="s">
        <v>249</v>
      </c>
      <c r="D2156" t="s">
        <v>643</v>
      </c>
      <c r="K2156" t="s">
        <v>253</v>
      </c>
      <c r="L2156" t="s">
        <v>254</v>
      </c>
      <c r="M2156" t="s">
        <v>255</v>
      </c>
      <c r="N2156" t="s">
        <v>47</v>
      </c>
      <c r="P2156" t="s">
        <v>51</v>
      </c>
      <c r="Q2156" t="s">
        <v>14771</v>
      </c>
      <c r="T2156" t="s">
        <v>15176</v>
      </c>
      <c r="V2156" t="s">
        <v>260</v>
      </c>
      <c r="Y2156" t="s">
        <v>6453</v>
      </c>
      <c r="AE2156" t="s">
        <v>15177</v>
      </c>
      <c r="AL2156" t="s">
        <v>5797</v>
      </c>
      <c r="AN2156" t="s">
        <v>481</v>
      </c>
      <c r="AR2156" t="s">
        <v>15178</v>
      </c>
      <c r="AS2156" t="s">
        <v>15179</v>
      </c>
      <c r="AX2156" t="s">
        <v>686</v>
      </c>
      <c r="BB2156" t="s">
        <v>2875</v>
      </c>
      <c r="BC2156" t="s">
        <v>2875</v>
      </c>
      <c r="BD2156" t="s">
        <v>1852</v>
      </c>
      <c r="BE2156" t="s">
        <v>4640</v>
      </c>
      <c r="BF2156" t="s">
        <v>371</v>
      </c>
      <c r="BG2156" s="1">
        <v>6.57</v>
      </c>
      <c r="BH2156" t="s">
        <v>351</v>
      </c>
      <c r="BO2156" t="s">
        <v>281</v>
      </c>
      <c r="BP2156" s="1">
        <v>216706</v>
      </c>
      <c r="BQ2156" s="1">
        <v>216706</v>
      </c>
      <c r="BU2156" s="1">
        <v>0</v>
      </c>
      <c r="BV2156" s="4"/>
      <c r="BW2156" s="4"/>
      <c r="BX2156" s="4"/>
      <c r="BY2156" s="4"/>
      <c r="BZ2156" s="4"/>
      <c r="CA2156" s="4" t="s">
        <v>410</v>
      </c>
      <c r="CB2156" s="4"/>
      <c r="CC2156" s="4"/>
      <c r="CD2156" s="4"/>
      <c r="CE2156" s="4"/>
      <c r="CG2156" s="1">
        <v>56.69</v>
      </c>
      <c r="CH2156" s="1">
        <v>17401</v>
      </c>
      <c r="CJ2156" s="1">
        <v>134147.21</v>
      </c>
      <c r="CX2156" t="s">
        <v>410</v>
      </c>
      <c r="CZ2156" t="s">
        <v>410</v>
      </c>
      <c r="DA2156" s="1">
        <v>2473.67</v>
      </c>
      <c r="DK2156" s="1">
        <v>62310.239999999998</v>
      </c>
      <c r="DV2156" s="1">
        <v>100.66</v>
      </c>
      <c r="ED2156" s="1">
        <v>216.36</v>
      </c>
    </row>
    <row r="2157" spans="1:177" x14ac:dyDescent="0.25">
      <c r="A2157" t="s">
        <v>15180</v>
      </c>
      <c r="B2157" t="s">
        <v>15181</v>
      </c>
      <c r="C2157" t="s">
        <v>249</v>
      </c>
      <c r="D2157" t="s">
        <v>643</v>
      </c>
      <c r="K2157" t="s">
        <v>253</v>
      </c>
      <c r="L2157" t="s">
        <v>254</v>
      </c>
      <c r="M2157" t="s">
        <v>255</v>
      </c>
      <c r="N2157" t="s">
        <v>47</v>
      </c>
      <c r="P2157" t="s">
        <v>51</v>
      </c>
      <c r="Q2157" t="s">
        <v>14771</v>
      </c>
      <c r="T2157" t="s">
        <v>15182</v>
      </c>
      <c r="V2157" t="s">
        <v>260</v>
      </c>
      <c r="Y2157" t="s">
        <v>6453</v>
      </c>
      <c r="AE2157" t="s">
        <v>15183</v>
      </c>
      <c r="AG2157" t="s">
        <v>737</v>
      </c>
      <c r="AL2157" t="s">
        <v>5114</v>
      </c>
      <c r="AN2157" t="s">
        <v>517</v>
      </c>
      <c r="AR2157" t="s">
        <v>14898</v>
      </c>
      <c r="AS2157" t="s">
        <v>14899</v>
      </c>
      <c r="AX2157" t="s">
        <v>2629</v>
      </c>
      <c r="BB2157" t="s">
        <v>1008</v>
      </c>
      <c r="BC2157" t="s">
        <v>1008</v>
      </c>
      <c r="BD2157" t="s">
        <v>1852</v>
      </c>
      <c r="BE2157" t="s">
        <v>797</v>
      </c>
      <c r="BF2157" t="s">
        <v>303</v>
      </c>
      <c r="BG2157" s="1">
        <v>7.33</v>
      </c>
      <c r="BH2157" t="s">
        <v>303</v>
      </c>
      <c r="BO2157" t="s">
        <v>281</v>
      </c>
      <c r="BP2157" s="1">
        <v>173421</v>
      </c>
      <c r="BQ2157" s="1">
        <v>173421</v>
      </c>
      <c r="BU2157" s="1">
        <v>0</v>
      </c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t="s">
        <v>410</v>
      </c>
      <c r="CG2157" s="1">
        <v>190.15</v>
      </c>
      <c r="CH2157" s="1">
        <v>5159</v>
      </c>
      <c r="CJ2157" s="1">
        <v>104484.63</v>
      </c>
      <c r="CX2157" s="1">
        <v>96.74</v>
      </c>
      <c r="CZ2157" s="1">
        <v>3.34</v>
      </c>
      <c r="DA2157" s="1">
        <v>1188.73</v>
      </c>
      <c r="DK2157" s="1">
        <v>60396.06</v>
      </c>
      <c r="DV2157" s="1">
        <v>1789.21</v>
      </c>
      <c r="ED2157" s="1">
        <v>113.42</v>
      </c>
    </row>
    <row r="2158" spans="1:177" x14ac:dyDescent="0.25">
      <c r="A2158" t="s">
        <v>15184</v>
      </c>
      <c r="B2158" t="s">
        <v>15185</v>
      </c>
      <c r="C2158" t="s">
        <v>249</v>
      </c>
      <c r="D2158" t="s">
        <v>643</v>
      </c>
      <c r="K2158" t="s">
        <v>253</v>
      </c>
      <c r="L2158" t="s">
        <v>254</v>
      </c>
      <c r="M2158" t="s">
        <v>255</v>
      </c>
      <c r="N2158" t="s">
        <v>47</v>
      </c>
      <c r="P2158" t="s">
        <v>51</v>
      </c>
      <c r="Q2158" t="s">
        <v>14771</v>
      </c>
      <c r="T2158" t="s">
        <v>15182</v>
      </c>
      <c r="V2158" t="s">
        <v>260</v>
      </c>
      <c r="Y2158" t="s">
        <v>6453</v>
      </c>
      <c r="AE2158" t="s">
        <v>15186</v>
      </c>
      <c r="AL2158" t="s">
        <v>5114</v>
      </c>
      <c r="AN2158" t="s">
        <v>517</v>
      </c>
      <c r="AR2158" t="s">
        <v>15187</v>
      </c>
      <c r="AS2158" t="s">
        <v>15188</v>
      </c>
      <c r="AX2158" t="s">
        <v>2629</v>
      </c>
      <c r="BB2158" t="s">
        <v>3068</v>
      </c>
      <c r="BC2158" t="s">
        <v>3068</v>
      </c>
      <c r="BD2158" t="s">
        <v>1852</v>
      </c>
      <c r="BE2158" t="s">
        <v>1997</v>
      </c>
      <c r="BF2158" t="s">
        <v>303</v>
      </c>
      <c r="BG2158" s="1">
        <v>7.6</v>
      </c>
      <c r="BH2158" t="s">
        <v>303</v>
      </c>
      <c r="BO2158" t="s">
        <v>281</v>
      </c>
      <c r="BP2158" s="1">
        <v>158971</v>
      </c>
      <c r="BQ2158" s="1">
        <v>158971</v>
      </c>
      <c r="BU2158" s="1">
        <v>0</v>
      </c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t="s">
        <v>410</v>
      </c>
      <c r="CG2158" s="1">
        <v>337.94</v>
      </c>
      <c r="CH2158" s="1">
        <v>2304</v>
      </c>
      <c r="CJ2158" s="1">
        <v>96251.96</v>
      </c>
      <c r="CX2158" s="1">
        <v>192.79</v>
      </c>
      <c r="DA2158" s="1">
        <v>860.92</v>
      </c>
      <c r="DK2158" s="1">
        <v>58428.160000000003</v>
      </c>
      <c r="DV2158" s="1">
        <v>572.84</v>
      </c>
      <c r="ED2158" s="1">
        <v>22.16</v>
      </c>
    </row>
    <row r="2159" spans="1:177" hidden="1" x14ac:dyDescent="0.25">
      <c r="A2159" t="s">
        <v>15189</v>
      </c>
      <c r="B2159" t="s">
        <v>15190</v>
      </c>
      <c r="C2159" t="s">
        <v>249</v>
      </c>
      <c r="D2159" t="s">
        <v>6570</v>
      </c>
      <c r="K2159" t="s">
        <v>253</v>
      </c>
      <c r="L2159" t="s">
        <v>254</v>
      </c>
      <c r="M2159" t="s">
        <v>255</v>
      </c>
      <c r="N2159" t="s">
        <v>47</v>
      </c>
      <c r="P2159" t="s">
        <v>51</v>
      </c>
      <c r="Q2159" t="s">
        <v>14771</v>
      </c>
      <c r="T2159" t="s">
        <v>15191</v>
      </c>
      <c r="V2159" t="s">
        <v>260</v>
      </c>
      <c r="Y2159" t="s">
        <v>6453</v>
      </c>
      <c r="AE2159" t="s">
        <v>13610</v>
      </c>
      <c r="AL2159" t="s">
        <v>13418</v>
      </c>
      <c r="AN2159" t="s">
        <v>517</v>
      </c>
      <c r="AR2159" t="s">
        <v>13618</v>
      </c>
      <c r="AS2159" t="s">
        <v>1081</v>
      </c>
      <c r="AT2159" t="s">
        <v>15192</v>
      </c>
      <c r="BB2159" t="s">
        <v>936</v>
      </c>
      <c r="BC2159" t="s">
        <v>15193</v>
      </c>
      <c r="BO2159" t="s">
        <v>281</v>
      </c>
      <c r="BP2159" s="1">
        <v>100301</v>
      </c>
      <c r="BQ2159" s="1">
        <v>100301</v>
      </c>
      <c r="BU2159" s="1">
        <v>-25.2</v>
      </c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G2159" s="1">
        <v>80.180000000000007</v>
      </c>
      <c r="CH2159" s="1">
        <v>11697</v>
      </c>
      <c r="CJ2159" s="1">
        <v>63983.5</v>
      </c>
      <c r="CY2159" s="1">
        <v>16954.86</v>
      </c>
      <c r="DA2159" s="1">
        <v>6234.99</v>
      </c>
      <c r="DV2159" s="1">
        <v>1351.34</v>
      </c>
      <c r="FU2159" t="s">
        <v>353</v>
      </c>
    </row>
    <row r="2160" spans="1:177" hidden="1" x14ac:dyDescent="0.25">
      <c r="A2160" t="s">
        <v>15194</v>
      </c>
      <c r="B2160" t="s">
        <v>15195</v>
      </c>
      <c r="C2160" t="s">
        <v>249</v>
      </c>
      <c r="D2160" t="s">
        <v>6570</v>
      </c>
      <c r="K2160" t="s">
        <v>253</v>
      </c>
      <c r="L2160" t="s">
        <v>254</v>
      </c>
      <c r="M2160" t="s">
        <v>255</v>
      </c>
      <c r="N2160" t="s">
        <v>47</v>
      </c>
      <c r="P2160" t="s">
        <v>51</v>
      </c>
      <c r="Q2160" t="s">
        <v>14771</v>
      </c>
      <c r="T2160" t="s">
        <v>15196</v>
      </c>
      <c r="V2160" t="s">
        <v>260</v>
      </c>
      <c r="Y2160" t="s">
        <v>6453</v>
      </c>
      <c r="AE2160" t="s">
        <v>13610</v>
      </c>
      <c r="AL2160" t="s">
        <v>15197</v>
      </c>
      <c r="AN2160" t="s">
        <v>517</v>
      </c>
      <c r="AR2160" t="s">
        <v>15198</v>
      </c>
      <c r="AS2160" t="s">
        <v>15199</v>
      </c>
      <c r="AT2160" t="s">
        <v>1189</v>
      </c>
      <c r="BB2160" t="s">
        <v>2748</v>
      </c>
      <c r="BC2160" t="s">
        <v>9707</v>
      </c>
      <c r="BO2160" t="s">
        <v>281</v>
      </c>
      <c r="BP2160" s="1">
        <v>170802</v>
      </c>
      <c r="BQ2160" s="1">
        <v>170802</v>
      </c>
      <c r="BU2160" s="1">
        <v>-78.5</v>
      </c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G2160" s="1">
        <v>82.18</v>
      </c>
      <c r="CH2160" s="1">
        <v>3482</v>
      </c>
      <c r="CJ2160" s="1">
        <v>101990.54</v>
      </c>
      <c r="CY2160" s="1">
        <v>59630.52</v>
      </c>
      <c r="DA2160" s="1">
        <v>2199.9</v>
      </c>
      <c r="DV2160" s="1">
        <v>3417.01</v>
      </c>
      <c r="FU2160" t="s">
        <v>353</v>
      </c>
    </row>
    <row r="2161" spans="1:177" hidden="1" x14ac:dyDescent="0.25">
      <c r="A2161" t="s">
        <v>15200</v>
      </c>
      <c r="B2161" t="s">
        <v>15201</v>
      </c>
      <c r="C2161" t="s">
        <v>249</v>
      </c>
      <c r="D2161" t="s">
        <v>6570</v>
      </c>
      <c r="K2161" t="s">
        <v>253</v>
      </c>
      <c r="L2161" t="s">
        <v>254</v>
      </c>
      <c r="M2161" t="s">
        <v>255</v>
      </c>
      <c r="N2161" t="s">
        <v>47</v>
      </c>
      <c r="P2161" t="s">
        <v>51</v>
      </c>
      <c r="Q2161" t="s">
        <v>14771</v>
      </c>
      <c r="T2161" t="s">
        <v>15202</v>
      </c>
      <c r="V2161" t="s">
        <v>260</v>
      </c>
      <c r="Y2161" t="s">
        <v>6453</v>
      </c>
      <c r="AE2161" t="s">
        <v>15203</v>
      </c>
      <c r="AG2161" t="s">
        <v>15204</v>
      </c>
      <c r="AL2161" t="s">
        <v>15205</v>
      </c>
      <c r="AN2161" t="s">
        <v>9529</v>
      </c>
      <c r="AR2161" t="s">
        <v>15206</v>
      </c>
      <c r="AS2161" t="s">
        <v>2666</v>
      </c>
      <c r="AX2161" t="s">
        <v>2629</v>
      </c>
      <c r="BB2161" t="s">
        <v>1356</v>
      </c>
      <c r="BC2161" t="s">
        <v>15207</v>
      </c>
      <c r="BD2161" t="s">
        <v>656</v>
      </c>
      <c r="BO2161" t="s">
        <v>281</v>
      </c>
      <c r="BP2161" s="1">
        <v>130628</v>
      </c>
      <c r="BQ2161" s="1">
        <v>130628</v>
      </c>
      <c r="BU2161" s="1">
        <v>-90.2</v>
      </c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1">
        <v>84.91</v>
      </c>
      <c r="CG2161" s="1">
        <v>158.94</v>
      </c>
      <c r="CH2161" s="1">
        <v>1319</v>
      </c>
      <c r="CJ2161" s="1">
        <v>70252.800000000003</v>
      </c>
      <c r="CY2161" s="1">
        <v>47970.25</v>
      </c>
      <c r="DA2161" s="1">
        <v>578.04999999999995</v>
      </c>
      <c r="DV2161" s="1">
        <v>10264.41</v>
      </c>
      <c r="DX2161" t="s">
        <v>410</v>
      </c>
      <c r="FU2161" t="s">
        <v>353</v>
      </c>
    </row>
    <row r="2162" spans="1:177" hidden="1" x14ac:dyDescent="0.25">
      <c r="A2162" t="s">
        <v>15208</v>
      </c>
      <c r="B2162" t="s">
        <v>15209</v>
      </c>
      <c r="C2162" t="s">
        <v>249</v>
      </c>
      <c r="D2162" t="s">
        <v>6570</v>
      </c>
      <c r="K2162" t="s">
        <v>253</v>
      </c>
      <c r="L2162" t="s">
        <v>254</v>
      </c>
      <c r="M2162" t="s">
        <v>255</v>
      </c>
      <c r="N2162" t="s">
        <v>47</v>
      </c>
      <c r="P2162" t="s">
        <v>51</v>
      </c>
      <c r="Q2162" t="s">
        <v>14771</v>
      </c>
      <c r="T2162" t="s">
        <v>15210</v>
      </c>
      <c r="V2162" t="s">
        <v>260</v>
      </c>
      <c r="Y2162" t="s">
        <v>6453</v>
      </c>
      <c r="AE2162" t="s">
        <v>15211</v>
      </c>
      <c r="AL2162" t="s">
        <v>13418</v>
      </c>
      <c r="AN2162" t="s">
        <v>517</v>
      </c>
      <c r="AR2162" t="s">
        <v>15212</v>
      </c>
      <c r="AX2162" t="s">
        <v>2629</v>
      </c>
      <c r="BB2162" t="s">
        <v>1133</v>
      </c>
      <c r="BC2162" t="s">
        <v>12477</v>
      </c>
      <c r="BO2162" t="s">
        <v>281</v>
      </c>
      <c r="BP2162" s="1">
        <v>142957</v>
      </c>
      <c r="BQ2162" s="1">
        <v>142957</v>
      </c>
      <c r="BU2162" s="1">
        <v>-61.3</v>
      </c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G2162" s="1">
        <v>50.51</v>
      </c>
      <c r="CH2162" s="1">
        <v>4736</v>
      </c>
      <c r="CJ2162" s="1">
        <v>86972.58</v>
      </c>
      <c r="CT2162" t="s">
        <v>410</v>
      </c>
      <c r="CY2162" s="1">
        <v>43913.41</v>
      </c>
      <c r="DA2162" s="1">
        <v>4450.1899999999996</v>
      </c>
      <c r="DV2162" s="1">
        <v>2833.94</v>
      </c>
      <c r="FU2162" t="s">
        <v>353</v>
      </c>
    </row>
    <row r="2163" spans="1:177" hidden="1" x14ac:dyDescent="0.25">
      <c r="A2163" t="s">
        <v>15213</v>
      </c>
      <c r="B2163" t="s">
        <v>15214</v>
      </c>
      <c r="C2163" t="s">
        <v>249</v>
      </c>
      <c r="D2163" t="s">
        <v>6570</v>
      </c>
      <c r="K2163" t="s">
        <v>253</v>
      </c>
      <c r="L2163" t="s">
        <v>254</v>
      </c>
      <c r="M2163" t="s">
        <v>255</v>
      </c>
      <c r="N2163" t="s">
        <v>47</v>
      </c>
      <c r="P2163" t="s">
        <v>51</v>
      </c>
      <c r="Q2163" t="s">
        <v>14771</v>
      </c>
      <c r="T2163" t="s">
        <v>15215</v>
      </c>
      <c r="V2163" t="s">
        <v>260</v>
      </c>
      <c r="Y2163" t="s">
        <v>6453</v>
      </c>
      <c r="AE2163" t="s">
        <v>15216</v>
      </c>
      <c r="AL2163" t="s">
        <v>13418</v>
      </c>
      <c r="AN2163" t="s">
        <v>517</v>
      </c>
      <c r="AT2163" t="s">
        <v>1081</v>
      </c>
      <c r="BB2163" t="s">
        <v>1362</v>
      </c>
      <c r="BC2163" t="s">
        <v>15151</v>
      </c>
      <c r="BG2163" s="1">
        <v>6.8</v>
      </c>
      <c r="BO2163" t="s">
        <v>281</v>
      </c>
      <c r="BP2163" s="1">
        <v>161880</v>
      </c>
      <c r="BQ2163" s="1">
        <v>161880</v>
      </c>
      <c r="BU2163" s="1">
        <v>-84.2</v>
      </c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G2163" s="1">
        <v>83.24</v>
      </c>
      <c r="CH2163" s="1">
        <v>1936</v>
      </c>
      <c r="CJ2163" s="1">
        <v>93545.7</v>
      </c>
      <c r="CY2163" s="1">
        <v>58250.879999999997</v>
      </c>
      <c r="DA2163" s="1">
        <v>1713.69</v>
      </c>
      <c r="DV2163" s="1">
        <v>6349.74</v>
      </c>
      <c r="FU2163" t="s">
        <v>353</v>
      </c>
    </row>
    <row r="2164" spans="1:177" hidden="1" x14ac:dyDescent="0.25">
      <c r="A2164" t="s">
        <v>15217</v>
      </c>
      <c r="B2164" t="s">
        <v>15218</v>
      </c>
      <c r="C2164" t="s">
        <v>249</v>
      </c>
      <c r="D2164" t="s">
        <v>6570</v>
      </c>
      <c r="K2164" t="s">
        <v>253</v>
      </c>
      <c r="L2164" t="s">
        <v>254</v>
      </c>
      <c r="M2164" t="s">
        <v>255</v>
      </c>
      <c r="N2164" t="s">
        <v>47</v>
      </c>
      <c r="P2164" t="s">
        <v>51</v>
      </c>
      <c r="Q2164" t="s">
        <v>14771</v>
      </c>
      <c r="T2164" t="s">
        <v>15219</v>
      </c>
      <c r="V2164" t="s">
        <v>260</v>
      </c>
      <c r="Y2164" t="s">
        <v>6453</v>
      </c>
      <c r="AE2164" t="s">
        <v>15220</v>
      </c>
      <c r="AL2164" t="s">
        <v>13418</v>
      </c>
      <c r="AN2164" t="s">
        <v>517</v>
      </c>
      <c r="BB2164" t="s">
        <v>389</v>
      </c>
      <c r="BC2164" t="s">
        <v>10013</v>
      </c>
      <c r="BG2164" s="1">
        <v>7.1</v>
      </c>
      <c r="BO2164" t="s">
        <v>281</v>
      </c>
      <c r="BP2164" s="1">
        <v>3519</v>
      </c>
      <c r="BQ2164" s="1">
        <v>3519</v>
      </c>
      <c r="BU2164" s="1">
        <v>-65.8</v>
      </c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G2164" s="1">
        <v>82.21</v>
      </c>
      <c r="CH2164" s="1">
        <v>120.3</v>
      </c>
      <c r="CJ2164" s="1">
        <v>2044.1</v>
      </c>
      <c r="CY2164" s="1">
        <v>1108.77</v>
      </c>
      <c r="DA2164" s="1">
        <v>79.2</v>
      </c>
      <c r="DV2164" s="1">
        <v>85.21</v>
      </c>
      <c r="FU2164" t="s">
        <v>353</v>
      </c>
    </row>
    <row r="2165" spans="1:177" hidden="1" x14ac:dyDescent="0.25">
      <c r="A2165" t="s">
        <v>15221</v>
      </c>
      <c r="B2165" t="s">
        <v>15222</v>
      </c>
      <c r="C2165" t="s">
        <v>249</v>
      </c>
      <c r="D2165" t="s">
        <v>6570</v>
      </c>
      <c r="K2165" t="s">
        <v>253</v>
      </c>
      <c r="L2165" t="s">
        <v>254</v>
      </c>
      <c r="M2165" t="s">
        <v>255</v>
      </c>
      <c r="N2165" t="s">
        <v>47</v>
      </c>
      <c r="P2165" t="s">
        <v>51</v>
      </c>
      <c r="Q2165" t="s">
        <v>14771</v>
      </c>
      <c r="T2165" t="s">
        <v>15223</v>
      </c>
      <c r="V2165" t="s">
        <v>260</v>
      </c>
      <c r="Y2165" t="s">
        <v>6453</v>
      </c>
      <c r="AE2165" t="s">
        <v>15224</v>
      </c>
      <c r="AL2165" t="s">
        <v>15225</v>
      </c>
      <c r="AN2165" t="s">
        <v>517</v>
      </c>
      <c r="BB2165" t="s">
        <v>1369</v>
      </c>
      <c r="BC2165" t="s">
        <v>15226</v>
      </c>
      <c r="BO2165" t="s">
        <v>281</v>
      </c>
      <c r="BP2165" s="1">
        <v>156124</v>
      </c>
      <c r="BQ2165" s="1">
        <v>156124</v>
      </c>
      <c r="BU2165" s="1">
        <v>-65.8</v>
      </c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G2165" s="1">
        <v>79.739999999999995</v>
      </c>
      <c r="CH2165" s="1">
        <v>4215</v>
      </c>
      <c r="CJ2165" s="1">
        <v>94669.1</v>
      </c>
      <c r="CT2165" t="s">
        <v>410</v>
      </c>
      <c r="CY2165" s="1">
        <v>49860.76</v>
      </c>
      <c r="DA2165" s="1">
        <v>4305.96</v>
      </c>
      <c r="DV2165" s="1">
        <v>2993.57</v>
      </c>
      <c r="FR2165" t="s">
        <v>353</v>
      </c>
      <c r="FU2165" t="s">
        <v>353</v>
      </c>
    </row>
    <row r="2166" spans="1:177" hidden="1" x14ac:dyDescent="0.25">
      <c r="A2166" t="s">
        <v>15227</v>
      </c>
      <c r="B2166" t="s">
        <v>15228</v>
      </c>
      <c r="C2166" t="s">
        <v>249</v>
      </c>
      <c r="D2166" t="s">
        <v>6570</v>
      </c>
      <c r="K2166" t="s">
        <v>253</v>
      </c>
      <c r="L2166" t="s">
        <v>254</v>
      </c>
      <c r="M2166" t="s">
        <v>255</v>
      </c>
      <c r="N2166" t="s">
        <v>47</v>
      </c>
      <c r="P2166" t="s">
        <v>51</v>
      </c>
      <c r="Q2166" t="s">
        <v>14771</v>
      </c>
      <c r="T2166" t="s">
        <v>15229</v>
      </c>
      <c r="V2166" t="s">
        <v>260</v>
      </c>
      <c r="Y2166" t="s">
        <v>6453</v>
      </c>
      <c r="AE2166" t="s">
        <v>15230</v>
      </c>
      <c r="AL2166" t="s">
        <v>15197</v>
      </c>
      <c r="AN2166" t="s">
        <v>517</v>
      </c>
      <c r="AR2166" t="s">
        <v>15231</v>
      </c>
      <c r="AS2166" t="s">
        <v>1786</v>
      </c>
      <c r="AX2166" t="s">
        <v>2629</v>
      </c>
      <c r="BB2166" t="s">
        <v>1340</v>
      </c>
      <c r="BC2166" t="s">
        <v>15232</v>
      </c>
      <c r="BO2166" t="s">
        <v>281</v>
      </c>
      <c r="BP2166" s="1">
        <v>132146</v>
      </c>
      <c r="BQ2166" s="1">
        <v>132146</v>
      </c>
      <c r="BU2166" s="1">
        <v>-62.5</v>
      </c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G2166" s="1">
        <v>563.58000000000004</v>
      </c>
      <c r="CH2166" s="1">
        <v>4915</v>
      </c>
      <c r="CJ2166" s="1">
        <v>79425.88</v>
      </c>
      <c r="CT2166" t="s">
        <v>410</v>
      </c>
      <c r="CY2166" s="1">
        <v>40852.65</v>
      </c>
      <c r="DA2166" s="1">
        <v>3490.67</v>
      </c>
      <c r="DV2166" s="1">
        <v>2897.61</v>
      </c>
      <c r="FU2166" t="s">
        <v>353</v>
      </c>
    </row>
    <row r="2167" spans="1:177" hidden="1" x14ac:dyDescent="0.25">
      <c r="A2167" t="s">
        <v>15233</v>
      </c>
      <c r="B2167" t="s">
        <v>15234</v>
      </c>
      <c r="C2167" t="s">
        <v>249</v>
      </c>
      <c r="D2167" t="s">
        <v>6570</v>
      </c>
      <c r="K2167" t="s">
        <v>253</v>
      </c>
      <c r="L2167" t="s">
        <v>254</v>
      </c>
      <c r="M2167" t="s">
        <v>255</v>
      </c>
      <c r="N2167" t="s">
        <v>47</v>
      </c>
      <c r="P2167" t="s">
        <v>51</v>
      </c>
      <c r="Q2167" t="s">
        <v>14771</v>
      </c>
      <c r="T2167" t="s">
        <v>15235</v>
      </c>
      <c r="V2167" t="s">
        <v>260</v>
      </c>
      <c r="Y2167" t="s">
        <v>6453</v>
      </c>
      <c r="AE2167" t="s">
        <v>15236</v>
      </c>
      <c r="AL2167" t="s">
        <v>13418</v>
      </c>
      <c r="AN2167" t="s">
        <v>517</v>
      </c>
      <c r="AR2167" t="s">
        <v>2774</v>
      </c>
      <c r="BB2167" t="s">
        <v>2061</v>
      </c>
      <c r="BC2167" t="s">
        <v>15237</v>
      </c>
      <c r="BG2167" s="1">
        <v>6.1</v>
      </c>
      <c r="BO2167" t="s">
        <v>281</v>
      </c>
      <c r="BP2167" s="1">
        <v>188538</v>
      </c>
      <c r="BQ2167" s="1">
        <v>188538</v>
      </c>
      <c r="BU2167" s="1">
        <v>-56.8</v>
      </c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G2167" s="1">
        <v>36.06</v>
      </c>
      <c r="CH2167" s="1">
        <v>8487</v>
      </c>
      <c r="CJ2167" s="1">
        <v>116850.51</v>
      </c>
      <c r="CY2167" s="1">
        <v>55496.44</v>
      </c>
      <c r="DA2167" s="1">
        <v>5996.23</v>
      </c>
      <c r="DV2167" s="1">
        <v>1671.19</v>
      </c>
      <c r="FU2167" t="s">
        <v>353</v>
      </c>
    </row>
    <row r="2168" spans="1:177" hidden="1" x14ac:dyDescent="0.25">
      <c r="A2168" t="s">
        <v>15238</v>
      </c>
      <c r="B2168" t="s">
        <v>15239</v>
      </c>
      <c r="C2168" t="s">
        <v>249</v>
      </c>
      <c r="D2168" t="s">
        <v>6570</v>
      </c>
      <c r="K2168" t="s">
        <v>253</v>
      </c>
      <c r="L2168" t="s">
        <v>254</v>
      </c>
      <c r="M2168" t="s">
        <v>255</v>
      </c>
      <c r="N2168" t="s">
        <v>47</v>
      </c>
      <c r="P2168" t="s">
        <v>51</v>
      </c>
      <c r="Q2168" t="s">
        <v>14771</v>
      </c>
      <c r="T2168" t="s">
        <v>15240</v>
      </c>
      <c r="V2168" t="s">
        <v>260</v>
      </c>
      <c r="Y2168" t="s">
        <v>6453</v>
      </c>
      <c r="AE2168" t="s">
        <v>13610</v>
      </c>
      <c r="AL2168" t="s">
        <v>15197</v>
      </c>
      <c r="AN2168" t="s">
        <v>517</v>
      </c>
      <c r="AR2168" t="s">
        <v>15198</v>
      </c>
      <c r="AS2168" t="s">
        <v>13634</v>
      </c>
      <c r="AT2168" t="s">
        <v>15241</v>
      </c>
      <c r="BB2168" t="s">
        <v>1117</v>
      </c>
      <c r="BC2168" t="s">
        <v>15242</v>
      </c>
      <c r="BO2168" t="s">
        <v>281</v>
      </c>
      <c r="BP2168" s="1">
        <v>191636</v>
      </c>
      <c r="BQ2168" s="1">
        <v>191636</v>
      </c>
      <c r="BU2168" s="1">
        <v>-88.7</v>
      </c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G2168" s="1">
        <v>96.6</v>
      </c>
      <c r="CH2168" s="1">
        <v>1990</v>
      </c>
      <c r="CJ2168" s="1">
        <v>111858.21</v>
      </c>
      <c r="CY2168" s="1">
        <v>70772.39</v>
      </c>
      <c r="DA2168" s="1">
        <v>1183.96</v>
      </c>
      <c r="DV2168" s="1">
        <v>5734.45</v>
      </c>
      <c r="FU2168" t="s">
        <v>353</v>
      </c>
    </row>
    <row r="2169" spans="1:177" hidden="1" x14ac:dyDescent="0.25">
      <c r="A2169" t="s">
        <v>15243</v>
      </c>
      <c r="B2169" t="s">
        <v>15244</v>
      </c>
      <c r="C2169" t="s">
        <v>249</v>
      </c>
      <c r="D2169" t="s">
        <v>6570</v>
      </c>
      <c r="K2169" t="s">
        <v>253</v>
      </c>
      <c r="L2169" t="s">
        <v>254</v>
      </c>
      <c r="M2169" t="s">
        <v>255</v>
      </c>
      <c r="N2169" t="s">
        <v>47</v>
      </c>
      <c r="P2169" t="s">
        <v>51</v>
      </c>
      <c r="Q2169" t="s">
        <v>14771</v>
      </c>
      <c r="T2169" t="s">
        <v>15245</v>
      </c>
      <c r="V2169" t="s">
        <v>260</v>
      </c>
      <c r="Y2169" t="s">
        <v>6453</v>
      </c>
      <c r="AE2169" t="s">
        <v>15246</v>
      </c>
      <c r="AG2169" t="s">
        <v>15247</v>
      </c>
      <c r="AL2169" t="s">
        <v>13418</v>
      </c>
      <c r="AN2169" t="s">
        <v>517</v>
      </c>
      <c r="AR2169" t="s">
        <v>1201</v>
      </c>
      <c r="AX2169" t="s">
        <v>2629</v>
      </c>
      <c r="BB2169" t="s">
        <v>3401</v>
      </c>
      <c r="BC2169" t="s">
        <v>6384</v>
      </c>
      <c r="BD2169" t="s">
        <v>656</v>
      </c>
      <c r="BO2169" t="s">
        <v>281</v>
      </c>
      <c r="BP2169" s="1">
        <v>152936</v>
      </c>
      <c r="BQ2169" s="1">
        <v>152936</v>
      </c>
      <c r="BU2169" s="1">
        <v>-87.6</v>
      </c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G2169" s="1">
        <v>131.16</v>
      </c>
      <c r="CH2169" s="1">
        <v>1965</v>
      </c>
      <c r="CJ2169" s="1">
        <v>87836.52</v>
      </c>
      <c r="CY2169" s="1">
        <v>55977.43</v>
      </c>
      <c r="DA2169" s="1">
        <v>894.99</v>
      </c>
      <c r="DV2169" s="1">
        <v>6131.54</v>
      </c>
      <c r="FU2169" t="s">
        <v>353</v>
      </c>
    </row>
    <row r="2170" spans="1:177" hidden="1" x14ac:dyDescent="0.25">
      <c r="A2170" t="s">
        <v>15248</v>
      </c>
      <c r="B2170" t="s">
        <v>15249</v>
      </c>
      <c r="C2170" t="s">
        <v>249</v>
      </c>
      <c r="D2170" t="s">
        <v>6570</v>
      </c>
      <c r="K2170" t="s">
        <v>253</v>
      </c>
      <c r="L2170" t="s">
        <v>254</v>
      </c>
      <c r="M2170" t="s">
        <v>255</v>
      </c>
      <c r="N2170" t="s">
        <v>47</v>
      </c>
      <c r="P2170" t="s">
        <v>51</v>
      </c>
      <c r="Q2170" t="s">
        <v>14771</v>
      </c>
      <c r="T2170" t="s">
        <v>15250</v>
      </c>
      <c r="V2170" t="s">
        <v>260</v>
      </c>
      <c r="Y2170" t="s">
        <v>6453</v>
      </c>
      <c r="AE2170" t="s">
        <v>15251</v>
      </c>
      <c r="AG2170" t="s">
        <v>975</v>
      </c>
      <c r="AL2170" t="s">
        <v>10297</v>
      </c>
      <c r="AN2170" t="s">
        <v>903</v>
      </c>
      <c r="AR2170" t="s">
        <v>15252</v>
      </c>
      <c r="AX2170" t="s">
        <v>2629</v>
      </c>
      <c r="BB2170" t="s">
        <v>1117</v>
      </c>
      <c r="BC2170" t="s">
        <v>15253</v>
      </c>
      <c r="BD2170" t="s">
        <v>656</v>
      </c>
      <c r="BO2170" t="s">
        <v>281</v>
      </c>
      <c r="BP2170" s="1">
        <v>186271</v>
      </c>
      <c r="BQ2170" s="1">
        <v>186271</v>
      </c>
      <c r="BU2170" s="1">
        <v>-93.2</v>
      </c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G2170" s="1">
        <v>111.14</v>
      </c>
      <c r="CH2170" s="1">
        <v>1219</v>
      </c>
      <c r="CJ2170" s="1">
        <v>103850.6</v>
      </c>
      <c r="CT2170" t="s">
        <v>410</v>
      </c>
      <c r="CY2170" s="1">
        <v>70064.83</v>
      </c>
      <c r="DA2170" s="1">
        <v>605.08000000000004</v>
      </c>
      <c r="DV2170" s="1">
        <v>10421.1</v>
      </c>
      <c r="FU2170" t="s">
        <v>353</v>
      </c>
    </row>
    <row r="2171" spans="1:177" hidden="1" x14ac:dyDescent="0.25">
      <c r="A2171" t="s">
        <v>15254</v>
      </c>
      <c r="B2171" t="s">
        <v>15255</v>
      </c>
      <c r="C2171" t="s">
        <v>249</v>
      </c>
      <c r="D2171" t="s">
        <v>6570</v>
      </c>
      <c r="K2171" t="s">
        <v>253</v>
      </c>
      <c r="L2171" t="s">
        <v>254</v>
      </c>
      <c r="M2171" t="s">
        <v>255</v>
      </c>
      <c r="N2171" t="s">
        <v>47</v>
      </c>
      <c r="P2171" t="s">
        <v>51</v>
      </c>
      <c r="Q2171" t="s">
        <v>14771</v>
      </c>
      <c r="T2171" t="s">
        <v>15256</v>
      </c>
      <c r="V2171" t="s">
        <v>260</v>
      </c>
      <c r="Y2171" t="s">
        <v>6453</v>
      </c>
      <c r="AE2171" t="s">
        <v>7096</v>
      </c>
      <c r="AG2171" t="s">
        <v>975</v>
      </c>
      <c r="AL2171" t="s">
        <v>10297</v>
      </c>
      <c r="AN2171" t="s">
        <v>903</v>
      </c>
      <c r="AX2171" t="s">
        <v>2629</v>
      </c>
      <c r="BB2171" t="s">
        <v>936</v>
      </c>
      <c r="BC2171" t="s">
        <v>15257</v>
      </c>
      <c r="BO2171" t="s">
        <v>281</v>
      </c>
      <c r="BP2171" s="1">
        <v>99616</v>
      </c>
      <c r="BQ2171" s="1">
        <v>99616</v>
      </c>
      <c r="BU2171" s="1">
        <v>-58.1</v>
      </c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G2171" s="1">
        <v>131.55000000000001</v>
      </c>
      <c r="CH2171" s="1">
        <v>4934</v>
      </c>
      <c r="CJ2171" s="1">
        <v>59807.51</v>
      </c>
      <c r="CT2171" t="s">
        <v>410</v>
      </c>
      <c r="CY2171" s="1">
        <v>29464.73</v>
      </c>
      <c r="DA2171" s="1">
        <v>2626.69</v>
      </c>
      <c r="DV2171" s="1">
        <v>2651.29</v>
      </c>
      <c r="FU2171" t="s">
        <v>353</v>
      </c>
    </row>
    <row r="2172" spans="1:177" hidden="1" x14ac:dyDescent="0.25">
      <c r="A2172" t="s">
        <v>15258</v>
      </c>
      <c r="B2172" t="s">
        <v>15259</v>
      </c>
      <c r="C2172" t="s">
        <v>249</v>
      </c>
      <c r="D2172" t="s">
        <v>6570</v>
      </c>
      <c r="K2172" t="s">
        <v>253</v>
      </c>
      <c r="L2172" t="s">
        <v>254</v>
      </c>
      <c r="M2172" t="s">
        <v>255</v>
      </c>
      <c r="N2172" t="s">
        <v>47</v>
      </c>
      <c r="P2172" t="s">
        <v>51</v>
      </c>
      <c r="Q2172" t="s">
        <v>14771</v>
      </c>
      <c r="T2172" t="s">
        <v>15256</v>
      </c>
      <c r="V2172" t="s">
        <v>260</v>
      </c>
      <c r="Y2172" t="s">
        <v>6453</v>
      </c>
      <c r="AE2172" t="s">
        <v>15260</v>
      </c>
      <c r="AG2172" t="s">
        <v>975</v>
      </c>
      <c r="AL2172" t="s">
        <v>13418</v>
      </c>
      <c r="AN2172" t="s">
        <v>517</v>
      </c>
      <c r="BB2172" t="s">
        <v>2035</v>
      </c>
      <c r="BC2172" t="s">
        <v>15261</v>
      </c>
      <c r="BO2172" t="s">
        <v>281</v>
      </c>
      <c r="BP2172" s="1">
        <v>122190</v>
      </c>
      <c r="BQ2172" s="1">
        <v>122190</v>
      </c>
      <c r="BU2172" s="1">
        <v>-80.900000000000006</v>
      </c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G2172" s="1">
        <v>728.53</v>
      </c>
      <c r="CH2172" s="1">
        <v>4135</v>
      </c>
      <c r="CJ2172" s="1">
        <v>70921.09</v>
      </c>
      <c r="CY2172" s="1">
        <v>43099.81</v>
      </c>
      <c r="DA2172" s="1">
        <v>162.13999999999999</v>
      </c>
      <c r="DN2172" s="1">
        <v>129.71</v>
      </c>
      <c r="DV2172" s="1">
        <v>3013.55</v>
      </c>
      <c r="FU2172" t="s">
        <v>353</v>
      </c>
    </row>
    <row r="2173" spans="1:177" hidden="1" x14ac:dyDescent="0.25">
      <c r="A2173" t="s">
        <v>15262</v>
      </c>
      <c r="B2173" t="s">
        <v>15263</v>
      </c>
      <c r="C2173" t="s">
        <v>249</v>
      </c>
      <c r="D2173" t="s">
        <v>6570</v>
      </c>
      <c r="K2173" t="s">
        <v>253</v>
      </c>
      <c r="L2173" t="s">
        <v>254</v>
      </c>
      <c r="M2173" t="s">
        <v>255</v>
      </c>
      <c r="N2173" t="s">
        <v>47</v>
      </c>
      <c r="P2173" t="s">
        <v>51</v>
      </c>
      <c r="Q2173" t="s">
        <v>14771</v>
      </c>
      <c r="T2173" t="s">
        <v>15264</v>
      </c>
      <c r="V2173" t="s">
        <v>260</v>
      </c>
      <c r="Y2173" t="s">
        <v>6453</v>
      </c>
      <c r="AE2173" t="s">
        <v>15265</v>
      </c>
      <c r="AL2173" t="s">
        <v>13418</v>
      </c>
      <c r="AN2173" t="s">
        <v>517</v>
      </c>
      <c r="AT2173" t="s">
        <v>2774</v>
      </c>
      <c r="BB2173" t="s">
        <v>8238</v>
      </c>
      <c r="BC2173" t="s">
        <v>15266</v>
      </c>
      <c r="BG2173" s="1">
        <v>6.1</v>
      </c>
      <c r="BO2173" t="s">
        <v>281</v>
      </c>
      <c r="BP2173" s="1">
        <v>192706</v>
      </c>
      <c r="BQ2173" s="1">
        <v>192706</v>
      </c>
      <c r="BU2173" s="1">
        <v>-66.2</v>
      </c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G2173" s="1">
        <v>54.19</v>
      </c>
      <c r="CH2173" s="1">
        <v>5712</v>
      </c>
      <c r="CJ2173" s="1">
        <v>118122.75</v>
      </c>
      <c r="CY2173" s="1">
        <v>61804.85</v>
      </c>
      <c r="DA2173" s="1">
        <v>4895.34</v>
      </c>
      <c r="DV2173" s="1">
        <v>2116.88</v>
      </c>
      <c r="FU2173" t="s">
        <v>353</v>
      </c>
    </row>
    <row r="2174" spans="1:177" hidden="1" x14ac:dyDescent="0.25">
      <c r="A2174" t="s">
        <v>15267</v>
      </c>
      <c r="B2174" t="s">
        <v>15268</v>
      </c>
      <c r="C2174" t="s">
        <v>249</v>
      </c>
      <c r="D2174" t="s">
        <v>6570</v>
      </c>
      <c r="K2174" t="s">
        <v>253</v>
      </c>
      <c r="L2174" t="s">
        <v>254</v>
      </c>
      <c r="M2174" t="s">
        <v>255</v>
      </c>
      <c r="N2174" t="s">
        <v>47</v>
      </c>
      <c r="P2174" t="s">
        <v>51</v>
      </c>
      <c r="Q2174" t="s">
        <v>14771</v>
      </c>
      <c r="T2174" t="s">
        <v>15269</v>
      </c>
      <c r="V2174" t="s">
        <v>260</v>
      </c>
      <c r="Y2174" t="s">
        <v>6453</v>
      </c>
      <c r="AE2174" t="s">
        <v>13437</v>
      </c>
      <c r="AG2174" t="s">
        <v>15270</v>
      </c>
      <c r="AL2174" t="s">
        <v>13418</v>
      </c>
      <c r="AN2174" t="s">
        <v>517</v>
      </c>
      <c r="AR2174" t="s">
        <v>15271</v>
      </c>
      <c r="AS2174" t="s">
        <v>15272</v>
      </c>
      <c r="BB2174" t="s">
        <v>2235</v>
      </c>
      <c r="BC2174" t="s">
        <v>15273</v>
      </c>
      <c r="BD2174" t="s">
        <v>656</v>
      </c>
      <c r="BO2174" t="s">
        <v>281</v>
      </c>
      <c r="BP2174" s="1">
        <v>186832</v>
      </c>
      <c r="BQ2174" s="1">
        <v>186832</v>
      </c>
      <c r="BU2174" s="1">
        <v>-93.2</v>
      </c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G2174" s="1">
        <v>178.7</v>
      </c>
      <c r="CH2174" s="1">
        <v>1270</v>
      </c>
      <c r="CJ2174" s="1">
        <v>104257.46</v>
      </c>
      <c r="CY2174" s="1">
        <v>70087.53</v>
      </c>
      <c r="DA2174" s="1">
        <v>586.67999999999995</v>
      </c>
      <c r="DV2174" s="1">
        <v>10452.27</v>
      </c>
      <c r="FU2174" t="s">
        <v>353</v>
      </c>
    </row>
    <row r="2175" spans="1:177" hidden="1" x14ac:dyDescent="0.25">
      <c r="A2175" t="s">
        <v>15274</v>
      </c>
      <c r="B2175" t="s">
        <v>15275</v>
      </c>
      <c r="C2175" t="s">
        <v>249</v>
      </c>
      <c r="D2175" t="s">
        <v>6570</v>
      </c>
      <c r="K2175" t="s">
        <v>253</v>
      </c>
      <c r="L2175" t="s">
        <v>254</v>
      </c>
      <c r="M2175" t="s">
        <v>255</v>
      </c>
      <c r="N2175" t="s">
        <v>47</v>
      </c>
      <c r="P2175" t="s">
        <v>51</v>
      </c>
      <c r="Q2175" t="s">
        <v>14771</v>
      </c>
      <c r="T2175" t="s">
        <v>15276</v>
      </c>
      <c r="V2175" t="s">
        <v>260</v>
      </c>
      <c r="Y2175" t="s">
        <v>6453</v>
      </c>
      <c r="AE2175" t="s">
        <v>15277</v>
      </c>
      <c r="AG2175" t="s">
        <v>15278</v>
      </c>
      <c r="AL2175" t="s">
        <v>13418</v>
      </c>
      <c r="AN2175" t="s">
        <v>517</v>
      </c>
      <c r="AR2175" t="s">
        <v>15279</v>
      </c>
      <c r="AX2175" t="s">
        <v>2629</v>
      </c>
      <c r="BB2175" t="s">
        <v>1546</v>
      </c>
      <c r="BC2175" t="s">
        <v>15280</v>
      </c>
      <c r="BD2175" t="s">
        <v>656</v>
      </c>
      <c r="BO2175" t="s">
        <v>281</v>
      </c>
      <c r="BP2175" s="1">
        <v>127618</v>
      </c>
      <c r="BQ2175" s="1">
        <v>127618</v>
      </c>
      <c r="BU2175" s="1">
        <v>-86.7</v>
      </c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1">
        <v>30.42</v>
      </c>
      <c r="CG2175" s="1">
        <v>83.65</v>
      </c>
      <c r="CH2175" s="1">
        <v>1678</v>
      </c>
      <c r="CJ2175" s="1">
        <v>72019.520000000004</v>
      </c>
      <c r="CY2175" s="1">
        <v>46357.85</v>
      </c>
      <c r="DA2175" s="1">
        <v>853.83</v>
      </c>
      <c r="DV2175" s="1">
        <v>6594.93</v>
      </c>
      <c r="FU2175" t="s">
        <v>353</v>
      </c>
    </row>
    <row r="2176" spans="1:177" hidden="1" x14ac:dyDescent="0.25">
      <c r="A2176" t="s">
        <v>15281</v>
      </c>
      <c r="B2176" t="s">
        <v>15282</v>
      </c>
      <c r="C2176" t="s">
        <v>249</v>
      </c>
      <c r="D2176" t="s">
        <v>6570</v>
      </c>
      <c r="K2176" t="s">
        <v>253</v>
      </c>
      <c r="L2176" t="s">
        <v>254</v>
      </c>
      <c r="M2176" t="s">
        <v>255</v>
      </c>
      <c r="N2176" t="s">
        <v>47</v>
      </c>
      <c r="P2176" t="s">
        <v>51</v>
      </c>
      <c r="Q2176" t="s">
        <v>14771</v>
      </c>
      <c r="T2176" t="s">
        <v>15276</v>
      </c>
      <c r="V2176" t="s">
        <v>260</v>
      </c>
      <c r="Y2176" t="s">
        <v>6453</v>
      </c>
      <c r="AE2176" t="s">
        <v>15183</v>
      </c>
      <c r="AG2176" t="s">
        <v>15247</v>
      </c>
      <c r="AL2176" t="s">
        <v>13418</v>
      </c>
      <c r="AN2176" t="s">
        <v>517</v>
      </c>
      <c r="AR2176" t="s">
        <v>15279</v>
      </c>
      <c r="AX2176" t="s">
        <v>2629</v>
      </c>
      <c r="BB2176" t="s">
        <v>847</v>
      </c>
      <c r="BC2176" t="s">
        <v>15283</v>
      </c>
      <c r="BD2176" t="s">
        <v>656</v>
      </c>
      <c r="BO2176" t="s">
        <v>281</v>
      </c>
      <c r="BP2176" s="1">
        <v>120688</v>
      </c>
      <c r="BQ2176" s="1">
        <v>120688</v>
      </c>
      <c r="BU2176" s="1">
        <v>-81.8</v>
      </c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1">
        <v>14.06</v>
      </c>
      <c r="CG2176" s="1">
        <v>63.81</v>
      </c>
      <c r="CH2176" s="1">
        <v>2130</v>
      </c>
      <c r="CJ2176" s="1">
        <v>68984.45</v>
      </c>
      <c r="CY2176" s="1">
        <v>42692.92</v>
      </c>
      <c r="DA2176" s="1">
        <v>1212.47</v>
      </c>
      <c r="DV2176" s="1">
        <v>5589.71</v>
      </c>
      <c r="FU2176" t="s">
        <v>353</v>
      </c>
    </row>
    <row r="2177" spans="1:177" hidden="1" x14ac:dyDescent="0.25">
      <c r="A2177" t="s">
        <v>15284</v>
      </c>
      <c r="B2177" t="s">
        <v>15285</v>
      </c>
      <c r="C2177" t="s">
        <v>249</v>
      </c>
      <c r="D2177" t="s">
        <v>6570</v>
      </c>
      <c r="K2177" t="s">
        <v>253</v>
      </c>
      <c r="L2177" t="s">
        <v>254</v>
      </c>
      <c r="M2177" t="s">
        <v>255</v>
      </c>
      <c r="N2177" t="s">
        <v>47</v>
      </c>
      <c r="P2177" t="s">
        <v>51</v>
      </c>
      <c r="Q2177" t="s">
        <v>14771</v>
      </c>
      <c r="T2177" t="s">
        <v>15286</v>
      </c>
      <c r="V2177" t="s">
        <v>260</v>
      </c>
      <c r="Y2177" t="s">
        <v>6453</v>
      </c>
      <c r="AE2177" t="s">
        <v>15230</v>
      </c>
      <c r="AG2177" t="s">
        <v>1683</v>
      </c>
      <c r="AL2177" t="s">
        <v>10297</v>
      </c>
      <c r="AN2177" t="s">
        <v>903</v>
      </c>
      <c r="AR2177" t="s">
        <v>15231</v>
      </c>
      <c r="AS2177" t="s">
        <v>1115</v>
      </c>
      <c r="AT2177" t="s">
        <v>15287</v>
      </c>
      <c r="AX2177" t="s">
        <v>2629</v>
      </c>
      <c r="BB2177" t="s">
        <v>947</v>
      </c>
      <c r="BC2177" t="s">
        <v>15288</v>
      </c>
      <c r="BO2177" t="s">
        <v>281</v>
      </c>
      <c r="BP2177" s="1">
        <v>191403</v>
      </c>
      <c r="BQ2177" s="1">
        <v>191403</v>
      </c>
      <c r="BU2177" s="1">
        <v>-84.1</v>
      </c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G2177" s="1">
        <v>482.75</v>
      </c>
      <c r="CH2177" s="1">
        <v>3162</v>
      </c>
      <c r="CJ2177" s="1">
        <v>113351.47</v>
      </c>
      <c r="CT2177" t="s">
        <v>410</v>
      </c>
      <c r="CY2177" s="1">
        <v>68979.759999999995</v>
      </c>
      <c r="DA2177" s="1">
        <v>1542.79</v>
      </c>
      <c r="DV2177" s="1">
        <v>3884.54</v>
      </c>
      <c r="FU2177" t="s">
        <v>353</v>
      </c>
    </row>
    <row r="2178" spans="1:177" hidden="1" x14ac:dyDescent="0.25">
      <c r="A2178" t="s">
        <v>15289</v>
      </c>
      <c r="B2178" t="s">
        <v>15290</v>
      </c>
      <c r="C2178" t="s">
        <v>249</v>
      </c>
      <c r="D2178" t="s">
        <v>6570</v>
      </c>
      <c r="K2178" t="s">
        <v>253</v>
      </c>
      <c r="L2178" t="s">
        <v>254</v>
      </c>
      <c r="M2178" t="s">
        <v>255</v>
      </c>
      <c r="N2178" t="s">
        <v>47</v>
      </c>
      <c r="P2178" t="s">
        <v>51</v>
      </c>
      <c r="Q2178" t="s">
        <v>14771</v>
      </c>
      <c r="T2178" t="s">
        <v>15291</v>
      </c>
      <c r="V2178" t="s">
        <v>260</v>
      </c>
      <c r="Y2178" t="s">
        <v>6453</v>
      </c>
      <c r="AE2178" t="s">
        <v>13778</v>
      </c>
      <c r="AG2178" t="s">
        <v>975</v>
      </c>
      <c r="AL2178" t="s">
        <v>10297</v>
      </c>
      <c r="AN2178" t="s">
        <v>903</v>
      </c>
      <c r="AR2178" t="s">
        <v>1355</v>
      </c>
      <c r="AX2178" t="s">
        <v>2629</v>
      </c>
      <c r="BB2178" t="s">
        <v>551</v>
      </c>
      <c r="BC2178" t="s">
        <v>15292</v>
      </c>
      <c r="BD2178" t="s">
        <v>656</v>
      </c>
      <c r="BG2178" s="1">
        <v>6.82</v>
      </c>
      <c r="BO2178" t="s">
        <v>281</v>
      </c>
      <c r="BP2178" s="1">
        <v>11904</v>
      </c>
      <c r="BQ2178" s="1">
        <v>11904</v>
      </c>
      <c r="BU2178" s="1">
        <v>-47.9</v>
      </c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G2178" s="1">
        <v>129.41</v>
      </c>
      <c r="CH2178" s="1">
        <v>1162</v>
      </c>
      <c r="CJ2178" s="1">
        <v>5560.5</v>
      </c>
      <c r="CU2178" t="s">
        <v>410</v>
      </c>
      <c r="CY2178" s="1">
        <v>2967.29</v>
      </c>
      <c r="DA2178" s="1">
        <v>147.61000000000001</v>
      </c>
      <c r="DV2178" s="1">
        <v>1937.08</v>
      </c>
      <c r="FU2178" t="s">
        <v>353</v>
      </c>
    </row>
    <row r="2179" spans="1:177" hidden="1" x14ac:dyDescent="0.25">
      <c r="A2179" t="s">
        <v>15293</v>
      </c>
      <c r="B2179" t="s">
        <v>15294</v>
      </c>
      <c r="C2179" t="s">
        <v>249</v>
      </c>
      <c r="D2179" t="s">
        <v>6570</v>
      </c>
      <c r="K2179" t="s">
        <v>253</v>
      </c>
      <c r="L2179" t="s">
        <v>254</v>
      </c>
      <c r="M2179" t="s">
        <v>255</v>
      </c>
      <c r="N2179" t="s">
        <v>47</v>
      </c>
      <c r="P2179" t="s">
        <v>51</v>
      </c>
      <c r="Q2179" t="s">
        <v>14771</v>
      </c>
      <c r="T2179" t="s">
        <v>15295</v>
      </c>
      <c r="V2179" t="s">
        <v>260</v>
      </c>
      <c r="Y2179" t="s">
        <v>6453</v>
      </c>
      <c r="AE2179" t="s">
        <v>13650</v>
      </c>
      <c r="AG2179" t="s">
        <v>15247</v>
      </c>
      <c r="AL2179" t="s">
        <v>10297</v>
      </c>
      <c r="AN2179" t="s">
        <v>903</v>
      </c>
      <c r="AT2179" t="s">
        <v>1088</v>
      </c>
      <c r="AX2179" t="s">
        <v>2629</v>
      </c>
      <c r="BB2179" t="s">
        <v>796</v>
      </c>
      <c r="BC2179" t="s">
        <v>15296</v>
      </c>
      <c r="BD2179" t="s">
        <v>656</v>
      </c>
      <c r="BO2179" t="s">
        <v>281</v>
      </c>
      <c r="BP2179" s="1">
        <v>207744</v>
      </c>
      <c r="BQ2179" s="1">
        <v>207744</v>
      </c>
      <c r="BU2179" s="1">
        <v>-90.2</v>
      </c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G2179" s="1">
        <v>60.13</v>
      </c>
      <c r="CH2179" s="1">
        <v>2185</v>
      </c>
      <c r="CJ2179" s="1">
        <v>122145.36</v>
      </c>
      <c r="CY2179" s="1">
        <v>77400.14</v>
      </c>
      <c r="DA2179" s="1">
        <v>905.41</v>
      </c>
      <c r="DV2179" s="1">
        <v>5047.84</v>
      </c>
      <c r="FU2179" t="s">
        <v>353</v>
      </c>
    </row>
    <row r="2180" spans="1:177" hidden="1" x14ac:dyDescent="0.25">
      <c r="A2180" t="s">
        <v>15297</v>
      </c>
      <c r="B2180" t="s">
        <v>15298</v>
      </c>
      <c r="C2180" t="s">
        <v>249</v>
      </c>
      <c r="D2180" t="s">
        <v>6645</v>
      </c>
      <c r="K2180" t="s">
        <v>253</v>
      </c>
      <c r="L2180" t="s">
        <v>254</v>
      </c>
      <c r="M2180" t="s">
        <v>255</v>
      </c>
      <c r="N2180" t="s">
        <v>47</v>
      </c>
      <c r="P2180" t="s">
        <v>51</v>
      </c>
      <c r="Q2180" t="s">
        <v>14771</v>
      </c>
      <c r="T2180" t="s">
        <v>15299</v>
      </c>
      <c r="V2180" t="s">
        <v>260</v>
      </c>
      <c r="Y2180" t="s">
        <v>6453</v>
      </c>
      <c r="AE2180" t="s">
        <v>15216</v>
      </c>
      <c r="AL2180" t="s">
        <v>13418</v>
      </c>
      <c r="AN2180" t="s">
        <v>517</v>
      </c>
      <c r="BB2180" t="s">
        <v>728</v>
      </c>
      <c r="BC2180" t="s">
        <v>15300</v>
      </c>
      <c r="BG2180" s="1">
        <v>6.9</v>
      </c>
      <c r="BO2180" t="s">
        <v>281</v>
      </c>
      <c r="BP2180" s="1">
        <v>146611</v>
      </c>
      <c r="BQ2180" s="1">
        <v>146611</v>
      </c>
      <c r="BU2180" s="1">
        <v>-75.900000000000006</v>
      </c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G2180" s="1">
        <v>80.08</v>
      </c>
      <c r="CH2180" s="1">
        <v>3295</v>
      </c>
      <c r="CJ2180" s="1">
        <v>87004.17</v>
      </c>
      <c r="CY2180" s="1">
        <v>50255.76</v>
      </c>
      <c r="DA2180" s="1">
        <v>2219.23</v>
      </c>
      <c r="DV2180" s="1">
        <v>3757.23</v>
      </c>
      <c r="FU2180" t="s">
        <v>353</v>
      </c>
    </row>
    <row r="2181" spans="1:177" hidden="1" x14ac:dyDescent="0.25">
      <c r="A2181" t="s">
        <v>15301</v>
      </c>
      <c r="B2181" t="s">
        <v>15302</v>
      </c>
      <c r="C2181" t="s">
        <v>249</v>
      </c>
      <c r="D2181" t="s">
        <v>6570</v>
      </c>
      <c r="K2181" t="s">
        <v>253</v>
      </c>
      <c r="L2181" t="s">
        <v>254</v>
      </c>
      <c r="M2181" t="s">
        <v>255</v>
      </c>
      <c r="N2181" t="s">
        <v>47</v>
      </c>
      <c r="P2181" t="s">
        <v>51</v>
      </c>
      <c r="Q2181" t="s">
        <v>14771</v>
      </c>
      <c r="T2181" t="s">
        <v>15299</v>
      </c>
      <c r="V2181" t="s">
        <v>260</v>
      </c>
      <c r="Y2181" t="s">
        <v>6453</v>
      </c>
      <c r="AE2181" t="s">
        <v>15303</v>
      </c>
      <c r="AG2181" t="s">
        <v>15278</v>
      </c>
      <c r="AL2181" t="s">
        <v>13418</v>
      </c>
      <c r="AN2181" t="s">
        <v>517</v>
      </c>
      <c r="AR2181" t="s">
        <v>2795</v>
      </c>
      <c r="BB2181" t="s">
        <v>2008</v>
      </c>
      <c r="BC2181" t="s">
        <v>15304</v>
      </c>
      <c r="BD2181" t="s">
        <v>656</v>
      </c>
      <c r="BO2181" t="s">
        <v>281</v>
      </c>
      <c r="BP2181" s="1">
        <v>171012</v>
      </c>
      <c r="BQ2181" s="1">
        <v>171012</v>
      </c>
      <c r="BU2181" s="1">
        <v>-91.1</v>
      </c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G2181" s="1">
        <v>66.77</v>
      </c>
      <c r="CH2181" s="1">
        <v>1442</v>
      </c>
      <c r="CJ2181" s="1">
        <v>97822.91</v>
      </c>
      <c r="CY2181" s="1">
        <v>63741.18</v>
      </c>
      <c r="DA2181" s="1">
        <v>777.85</v>
      </c>
      <c r="DV2181" s="1">
        <v>7161.98</v>
      </c>
      <c r="FU2181" t="s">
        <v>353</v>
      </c>
    </row>
    <row r="2182" spans="1:177" hidden="1" x14ac:dyDescent="0.25">
      <c r="A2182" t="s">
        <v>15305</v>
      </c>
      <c r="B2182" t="s">
        <v>15306</v>
      </c>
      <c r="C2182" t="s">
        <v>249</v>
      </c>
      <c r="D2182" t="s">
        <v>900</v>
      </c>
      <c r="F2182" t="s">
        <v>15307</v>
      </c>
      <c r="G2182" t="s">
        <v>15308</v>
      </c>
      <c r="H2182" t="s">
        <v>378</v>
      </c>
      <c r="K2182" t="s">
        <v>253</v>
      </c>
      <c r="L2182" t="s">
        <v>254</v>
      </c>
      <c r="M2182" t="s">
        <v>255</v>
      </c>
      <c r="N2182" t="s">
        <v>47</v>
      </c>
      <c r="P2182" t="s">
        <v>51</v>
      </c>
      <c r="Q2182" t="s">
        <v>14771</v>
      </c>
      <c r="R2182" t="s">
        <v>14772</v>
      </c>
      <c r="S2182" t="s">
        <v>14984</v>
      </c>
      <c r="T2182" t="s">
        <v>15309</v>
      </c>
      <c r="V2182" t="s">
        <v>260</v>
      </c>
      <c r="Y2182" t="s">
        <v>6453</v>
      </c>
      <c r="AE2182" t="s">
        <v>15310</v>
      </c>
      <c r="AG2182" t="s">
        <v>384</v>
      </c>
      <c r="AL2182" t="s">
        <v>680</v>
      </c>
      <c r="BB2182" t="s">
        <v>2109</v>
      </c>
      <c r="BC2182" t="s">
        <v>10571</v>
      </c>
      <c r="BD2182" t="s">
        <v>301</v>
      </c>
      <c r="BE2182" t="s">
        <v>15311</v>
      </c>
      <c r="BF2182" t="s">
        <v>303</v>
      </c>
      <c r="BG2182" s="1">
        <v>6.65</v>
      </c>
      <c r="BO2182" t="s">
        <v>281</v>
      </c>
      <c r="BP2182" s="1">
        <v>275915</v>
      </c>
      <c r="BQ2182" s="1">
        <v>275915</v>
      </c>
      <c r="BU2182" s="1">
        <v>0</v>
      </c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t="s">
        <v>282</v>
      </c>
      <c r="CG2182" s="1">
        <v>84.64</v>
      </c>
      <c r="CH2182" s="1">
        <v>9595</v>
      </c>
      <c r="CJ2182" s="1">
        <v>168972.12</v>
      </c>
      <c r="DA2182" s="1">
        <v>2142.5700000000002</v>
      </c>
      <c r="DK2182" s="1">
        <v>94784.43</v>
      </c>
      <c r="DV2182" s="1">
        <v>336.23</v>
      </c>
    </row>
    <row r="2183" spans="1:177" hidden="1" x14ac:dyDescent="0.25">
      <c r="A2183" t="s">
        <v>15312</v>
      </c>
      <c r="B2183" t="s">
        <v>15313</v>
      </c>
      <c r="C2183" t="s">
        <v>249</v>
      </c>
      <c r="D2183" t="s">
        <v>900</v>
      </c>
      <c r="K2183" t="s">
        <v>253</v>
      </c>
      <c r="L2183" t="s">
        <v>254</v>
      </c>
      <c r="M2183" t="s">
        <v>255</v>
      </c>
      <c r="N2183" t="s">
        <v>47</v>
      </c>
      <c r="P2183" t="s">
        <v>51</v>
      </c>
      <c r="Q2183" t="s">
        <v>14771</v>
      </c>
      <c r="R2183" t="s">
        <v>680</v>
      </c>
      <c r="S2183" t="s">
        <v>15314</v>
      </c>
      <c r="T2183" t="s">
        <v>15309</v>
      </c>
      <c r="V2183" t="s">
        <v>260</v>
      </c>
      <c r="Y2183" t="s">
        <v>6453</v>
      </c>
      <c r="AE2183" t="s">
        <v>983</v>
      </c>
      <c r="AG2183" t="s">
        <v>752</v>
      </c>
      <c r="AL2183" t="s">
        <v>680</v>
      </c>
      <c r="BB2183" t="s">
        <v>897</v>
      </c>
      <c r="BC2183" t="s">
        <v>897</v>
      </c>
      <c r="BD2183" t="s">
        <v>301</v>
      </c>
      <c r="BE2183" t="s">
        <v>15315</v>
      </c>
      <c r="BF2183" t="s">
        <v>303</v>
      </c>
      <c r="BG2183" s="1">
        <v>7.7</v>
      </c>
      <c r="BO2183" t="s">
        <v>281</v>
      </c>
      <c r="BP2183" s="1">
        <v>4269</v>
      </c>
      <c r="BQ2183" s="1">
        <v>4269</v>
      </c>
      <c r="BU2183" s="1">
        <v>0.1</v>
      </c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t="s">
        <v>282</v>
      </c>
      <c r="CG2183" s="1">
        <v>2033.03</v>
      </c>
      <c r="CH2183" s="1">
        <v>18.02</v>
      </c>
      <c r="CJ2183" s="1">
        <v>759.76</v>
      </c>
      <c r="CP2183" s="1">
        <v>114.11</v>
      </c>
      <c r="DA2183" s="1">
        <v>2</v>
      </c>
      <c r="DK2183" s="1">
        <v>1307.31</v>
      </c>
      <c r="DV2183" s="1">
        <v>149.15</v>
      </c>
    </row>
    <row r="2184" spans="1:177" hidden="1" x14ac:dyDescent="0.25">
      <c r="A2184" t="s">
        <v>15316</v>
      </c>
      <c r="B2184" t="s">
        <v>15317</v>
      </c>
      <c r="C2184" t="s">
        <v>249</v>
      </c>
      <c r="D2184" t="s">
        <v>900</v>
      </c>
      <c r="F2184" t="s">
        <v>15011</v>
      </c>
      <c r="G2184" t="s">
        <v>15012</v>
      </c>
      <c r="H2184" t="s">
        <v>378</v>
      </c>
      <c r="K2184" t="s">
        <v>253</v>
      </c>
      <c r="L2184" t="s">
        <v>254</v>
      </c>
      <c r="M2184" t="s">
        <v>255</v>
      </c>
      <c r="N2184" t="s">
        <v>47</v>
      </c>
      <c r="P2184" t="s">
        <v>51</v>
      </c>
      <c r="Q2184" t="s">
        <v>14771</v>
      </c>
      <c r="R2184" t="s">
        <v>51</v>
      </c>
      <c r="S2184" t="s">
        <v>15013</v>
      </c>
      <c r="T2184" t="s">
        <v>15318</v>
      </c>
      <c r="V2184" t="s">
        <v>260</v>
      </c>
      <c r="Y2184" t="s">
        <v>6453</v>
      </c>
      <c r="AE2184" t="s">
        <v>15319</v>
      </c>
      <c r="AG2184" t="s">
        <v>752</v>
      </c>
      <c r="AL2184" t="s">
        <v>680</v>
      </c>
      <c r="AX2184" t="s">
        <v>686</v>
      </c>
      <c r="BB2184" t="s">
        <v>6056</v>
      </c>
      <c r="BC2184" t="s">
        <v>6056</v>
      </c>
      <c r="BD2184" t="s">
        <v>301</v>
      </c>
      <c r="BE2184" t="s">
        <v>15320</v>
      </c>
      <c r="BF2184" t="s">
        <v>303</v>
      </c>
      <c r="BG2184" s="1">
        <v>7.3</v>
      </c>
      <c r="BO2184" t="s">
        <v>281</v>
      </c>
      <c r="BP2184" s="1">
        <v>4581</v>
      </c>
      <c r="BQ2184" s="1">
        <v>4581</v>
      </c>
      <c r="BU2184" s="1">
        <v>0</v>
      </c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t="s">
        <v>282</v>
      </c>
      <c r="CG2184" s="1">
        <v>162.49</v>
      </c>
      <c r="CH2184" s="1">
        <v>705.11</v>
      </c>
      <c r="CJ2184" s="1">
        <v>2240.6999999999998</v>
      </c>
      <c r="CP2184" s="1">
        <v>82.25</v>
      </c>
      <c r="DA2184" s="1">
        <v>9.0299999999999994</v>
      </c>
      <c r="DK2184" s="1">
        <v>939.81</v>
      </c>
      <c r="DV2184" s="1">
        <v>524.57000000000005</v>
      </c>
    </row>
    <row r="2185" spans="1:177" hidden="1" x14ac:dyDescent="0.25">
      <c r="A2185" t="s">
        <v>15321</v>
      </c>
      <c r="B2185" t="s">
        <v>15322</v>
      </c>
      <c r="C2185" t="s">
        <v>249</v>
      </c>
      <c r="D2185" t="s">
        <v>900</v>
      </c>
      <c r="F2185" t="s">
        <v>15323</v>
      </c>
      <c r="G2185" t="s">
        <v>15324</v>
      </c>
      <c r="H2185" t="s">
        <v>378</v>
      </c>
      <c r="K2185" t="s">
        <v>253</v>
      </c>
      <c r="L2185" t="s">
        <v>254</v>
      </c>
      <c r="M2185" t="s">
        <v>255</v>
      </c>
      <c r="N2185" t="s">
        <v>47</v>
      </c>
      <c r="P2185" t="s">
        <v>51</v>
      </c>
      <c r="Q2185" t="s">
        <v>14771</v>
      </c>
      <c r="R2185" t="s">
        <v>15325</v>
      </c>
      <c r="S2185" t="s">
        <v>15326</v>
      </c>
      <c r="T2185" t="s">
        <v>15327</v>
      </c>
      <c r="V2185" t="s">
        <v>260</v>
      </c>
      <c r="Y2185" t="s">
        <v>6453</v>
      </c>
      <c r="AE2185" t="s">
        <v>15328</v>
      </c>
      <c r="AG2185" t="s">
        <v>264</v>
      </c>
      <c r="AL2185" t="s">
        <v>680</v>
      </c>
      <c r="AR2185" t="s">
        <v>15329</v>
      </c>
      <c r="AS2185" t="s">
        <v>542</v>
      </c>
      <c r="AT2185" t="s">
        <v>8863</v>
      </c>
      <c r="AX2185" t="s">
        <v>686</v>
      </c>
      <c r="BB2185" t="s">
        <v>1546</v>
      </c>
      <c r="BC2185" t="s">
        <v>1546</v>
      </c>
      <c r="BD2185" t="s">
        <v>301</v>
      </c>
      <c r="BE2185" t="s">
        <v>1894</v>
      </c>
      <c r="BF2185" t="s">
        <v>303</v>
      </c>
      <c r="BG2185" s="1">
        <v>7</v>
      </c>
      <c r="BO2185" t="s">
        <v>281</v>
      </c>
      <c r="BP2185" s="1">
        <v>138920</v>
      </c>
      <c r="BQ2185" s="1">
        <v>138920</v>
      </c>
      <c r="BU2185" s="1">
        <v>0</v>
      </c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t="s">
        <v>282</v>
      </c>
      <c r="CG2185" s="1">
        <v>293.22000000000003</v>
      </c>
      <c r="CH2185" s="1">
        <v>5408</v>
      </c>
      <c r="CJ2185" s="1">
        <v>84338.76</v>
      </c>
      <c r="DA2185" s="1">
        <v>1384.65</v>
      </c>
      <c r="DK2185" s="1">
        <v>46496</v>
      </c>
      <c r="DV2185" s="1">
        <v>999.12</v>
      </c>
    </row>
    <row r="2186" spans="1:177" hidden="1" x14ac:dyDescent="0.25">
      <c r="A2186" t="s">
        <v>15330</v>
      </c>
      <c r="B2186" t="s">
        <v>15331</v>
      </c>
      <c r="C2186" t="s">
        <v>249</v>
      </c>
      <c r="D2186" t="s">
        <v>900</v>
      </c>
      <c r="F2186" t="s">
        <v>15011</v>
      </c>
      <c r="G2186" t="s">
        <v>15012</v>
      </c>
      <c r="H2186" t="s">
        <v>378</v>
      </c>
      <c r="K2186" t="s">
        <v>253</v>
      </c>
      <c r="L2186" t="s">
        <v>254</v>
      </c>
      <c r="M2186" t="s">
        <v>255</v>
      </c>
      <c r="N2186" t="s">
        <v>47</v>
      </c>
      <c r="P2186" t="s">
        <v>51</v>
      </c>
      <c r="Q2186" t="s">
        <v>14771</v>
      </c>
      <c r="R2186" t="s">
        <v>51</v>
      </c>
      <c r="S2186" t="s">
        <v>15013</v>
      </c>
      <c r="T2186" t="s">
        <v>15332</v>
      </c>
      <c r="V2186" t="s">
        <v>260</v>
      </c>
      <c r="Y2186" t="s">
        <v>6453</v>
      </c>
      <c r="AE2186" t="s">
        <v>15333</v>
      </c>
      <c r="AG2186" t="s">
        <v>752</v>
      </c>
      <c r="AL2186" t="s">
        <v>680</v>
      </c>
      <c r="AX2186" t="s">
        <v>686</v>
      </c>
      <c r="BB2186" t="s">
        <v>551</v>
      </c>
      <c r="BC2186" t="s">
        <v>551</v>
      </c>
      <c r="BD2186" t="s">
        <v>301</v>
      </c>
      <c r="BE2186" t="s">
        <v>15334</v>
      </c>
      <c r="BF2186" t="s">
        <v>303</v>
      </c>
      <c r="BG2186" s="1">
        <v>8</v>
      </c>
      <c r="BO2186" t="s">
        <v>281</v>
      </c>
      <c r="BP2186" s="1">
        <v>23497</v>
      </c>
      <c r="BQ2186" s="1">
        <v>23497</v>
      </c>
      <c r="BU2186" s="1">
        <v>0.1</v>
      </c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1">
        <v>24.26</v>
      </c>
      <c r="CG2186" s="1">
        <v>748.14</v>
      </c>
      <c r="CH2186" s="1">
        <v>169.85</v>
      </c>
      <c r="CJ2186" s="1">
        <v>13264.32</v>
      </c>
      <c r="CP2186" s="1">
        <v>72.790000000000006</v>
      </c>
      <c r="DA2186" s="1">
        <v>38.42</v>
      </c>
      <c r="DK2186" s="1">
        <v>8839.17</v>
      </c>
      <c r="DV2186" s="1">
        <v>413.5</v>
      </c>
    </row>
    <row r="2187" spans="1:177" hidden="1" x14ac:dyDescent="0.25">
      <c r="A2187" t="s">
        <v>15335</v>
      </c>
      <c r="B2187" t="s">
        <v>15336</v>
      </c>
      <c r="C2187" t="s">
        <v>249</v>
      </c>
      <c r="D2187" t="s">
        <v>900</v>
      </c>
      <c r="F2187" t="s">
        <v>15011</v>
      </c>
      <c r="G2187" t="s">
        <v>15012</v>
      </c>
      <c r="H2187" t="s">
        <v>378</v>
      </c>
      <c r="K2187" t="s">
        <v>253</v>
      </c>
      <c r="L2187" t="s">
        <v>254</v>
      </c>
      <c r="M2187" t="s">
        <v>255</v>
      </c>
      <c r="N2187" t="s">
        <v>47</v>
      </c>
      <c r="P2187" t="s">
        <v>51</v>
      </c>
      <c r="Q2187" t="s">
        <v>14771</v>
      </c>
      <c r="R2187" t="s">
        <v>51</v>
      </c>
      <c r="S2187" t="s">
        <v>15013</v>
      </c>
      <c r="T2187" t="s">
        <v>15337</v>
      </c>
      <c r="V2187" t="s">
        <v>260</v>
      </c>
      <c r="Y2187" t="s">
        <v>6453</v>
      </c>
      <c r="AE2187" t="s">
        <v>15319</v>
      </c>
      <c r="AG2187" t="s">
        <v>752</v>
      </c>
      <c r="AL2187" t="s">
        <v>680</v>
      </c>
      <c r="AX2187" t="s">
        <v>686</v>
      </c>
      <c r="BB2187" t="s">
        <v>897</v>
      </c>
      <c r="BC2187" t="s">
        <v>897</v>
      </c>
      <c r="BD2187" t="s">
        <v>301</v>
      </c>
      <c r="BE2187" t="s">
        <v>15338</v>
      </c>
      <c r="BF2187" t="s">
        <v>303</v>
      </c>
      <c r="BG2187" s="1">
        <v>7</v>
      </c>
      <c r="BO2187" t="s">
        <v>281</v>
      </c>
      <c r="BP2187" s="1">
        <v>3279</v>
      </c>
      <c r="BQ2187" s="1">
        <v>3279</v>
      </c>
      <c r="BU2187" s="1">
        <v>0</v>
      </c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t="s">
        <v>282</v>
      </c>
      <c r="CG2187" s="1">
        <v>183.18</v>
      </c>
      <c r="CH2187" s="1">
        <v>80.08</v>
      </c>
      <c r="CJ2187" s="1">
        <v>1774.77</v>
      </c>
      <c r="CP2187" s="1">
        <v>90.09</v>
      </c>
      <c r="DA2187" s="1">
        <v>35.04</v>
      </c>
      <c r="DK2187" s="1">
        <v>1108.1099999999999</v>
      </c>
      <c r="DV2187" s="1">
        <v>98.1</v>
      </c>
    </row>
    <row r="2188" spans="1:177" hidden="1" x14ac:dyDescent="0.25">
      <c r="A2188" t="s">
        <v>15339</v>
      </c>
      <c r="B2188" t="s">
        <v>15340</v>
      </c>
      <c r="C2188" t="s">
        <v>249</v>
      </c>
      <c r="D2188" t="s">
        <v>900</v>
      </c>
      <c r="F2188" t="s">
        <v>15011</v>
      </c>
      <c r="G2188" t="s">
        <v>15012</v>
      </c>
      <c r="H2188" t="s">
        <v>378</v>
      </c>
      <c r="K2188" t="s">
        <v>253</v>
      </c>
      <c r="L2188" t="s">
        <v>254</v>
      </c>
      <c r="M2188" t="s">
        <v>255</v>
      </c>
      <c r="N2188" t="s">
        <v>47</v>
      </c>
      <c r="P2188" t="s">
        <v>51</v>
      </c>
      <c r="Q2188" t="s">
        <v>14771</v>
      </c>
      <c r="R2188" t="s">
        <v>51</v>
      </c>
      <c r="S2188" t="s">
        <v>15013</v>
      </c>
      <c r="T2188" t="s">
        <v>15341</v>
      </c>
      <c r="V2188" t="s">
        <v>260</v>
      </c>
      <c r="Y2188" t="s">
        <v>6453</v>
      </c>
      <c r="AE2188" t="s">
        <v>15057</v>
      </c>
      <c r="AG2188" t="s">
        <v>752</v>
      </c>
      <c r="AL2188" t="s">
        <v>680</v>
      </c>
      <c r="AR2188" t="s">
        <v>7769</v>
      </c>
      <c r="AS2188" t="s">
        <v>15342</v>
      </c>
      <c r="AX2188" t="s">
        <v>686</v>
      </c>
      <c r="BB2188" t="s">
        <v>897</v>
      </c>
      <c r="BC2188" t="s">
        <v>15343</v>
      </c>
      <c r="BD2188" t="s">
        <v>301</v>
      </c>
      <c r="BE2188" t="s">
        <v>15344</v>
      </c>
      <c r="BF2188" t="s">
        <v>303</v>
      </c>
      <c r="BG2188" s="1">
        <v>8</v>
      </c>
      <c r="BO2188" t="s">
        <v>281</v>
      </c>
      <c r="BP2188" s="1">
        <v>1088</v>
      </c>
      <c r="BQ2188" s="1">
        <v>1088</v>
      </c>
      <c r="BU2188" s="1">
        <v>0.1</v>
      </c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t="s">
        <v>282</v>
      </c>
      <c r="CG2188" s="1">
        <v>134.11000000000001</v>
      </c>
      <c r="CH2188" s="1">
        <v>44.04</v>
      </c>
      <c r="CJ2188" s="1">
        <v>550.44000000000005</v>
      </c>
      <c r="DA2188" s="1">
        <v>17.010000000000002</v>
      </c>
      <c r="DK2188" s="1">
        <v>331.26</v>
      </c>
      <c r="DV2188" s="1">
        <v>12.01</v>
      </c>
    </row>
    <row r="2189" spans="1:177" hidden="1" x14ac:dyDescent="0.25">
      <c r="A2189" t="s">
        <v>15345</v>
      </c>
      <c r="B2189" t="s">
        <v>15346</v>
      </c>
      <c r="C2189" t="s">
        <v>249</v>
      </c>
      <c r="D2189" t="s">
        <v>900</v>
      </c>
      <c r="F2189" t="s">
        <v>15347</v>
      </c>
      <c r="G2189" t="s">
        <v>15348</v>
      </c>
      <c r="H2189" t="s">
        <v>378</v>
      </c>
      <c r="K2189" t="s">
        <v>253</v>
      </c>
      <c r="L2189" t="s">
        <v>254</v>
      </c>
      <c r="M2189" t="s">
        <v>255</v>
      </c>
      <c r="N2189" t="s">
        <v>47</v>
      </c>
      <c r="P2189" t="s">
        <v>51</v>
      </c>
      <c r="Q2189" t="s">
        <v>14771</v>
      </c>
      <c r="R2189" t="s">
        <v>14994</v>
      </c>
      <c r="S2189" t="s">
        <v>14995</v>
      </c>
      <c r="T2189" t="s">
        <v>15349</v>
      </c>
      <c r="V2189" t="s">
        <v>260</v>
      </c>
      <c r="Y2189" t="s">
        <v>6453</v>
      </c>
      <c r="AE2189" t="s">
        <v>15350</v>
      </c>
      <c r="AG2189" t="s">
        <v>752</v>
      </c>
      <c r="AL2189" t="s">
        <v>680</v>
      </c>
      <c r="AR2189" t="s">
        <v>12913</v>
      </c>
      <c r="AS2189" t="s">
        <v>14998</v>
      </c>
      <c r="BB2189" t="s">
        <v>389</v>
      </c>
      <c r="BC2189" t="s">
        <v>15001</v>
      </c>
      <c r="BD2189" t="s">
        <v>301</v>
      </c>
      <c r="BE2189" t="s">
        <v>15002</v>
      </c>
      <c r="BF2189" t="s">
        <v>303</v>
      </c>
      <c r="BG2189" s="1">
        <v>8.15</v>
      </c>
      <c r="BO2189" t="s">
        <v>281</v>
      </c>
      <c r="BP2189" s="1">
        <v>5282</v>
      </c>
      <c r="BQ2189" s="1">
        <v>5282</v>
      </c>
      <c r="BU2189" s="1">
        <v>5.5</v>
      </c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1">
        <v>264.52999999999997</v>
      </c>
      <c r="CG2189" s="1">
        <v>940.88</v>
      </c>
      <c r="CH2189" s="1">
        <v>48.1</v>
      </c>
      <c r="CJ2189" s="1">
        <v>2114.2199999999998</v>
      </c>
      <c r="DA2189" s="1">
        <v>75.150000000000006</v>
      </c>
      <c r="DK2189" s="1">
        <v>1766.53</v>
      </c>
      <c r="DV2189" s="1">
        <v>73.150000000000006</v>
      </c>
      <c r="FR2189" t="s">
        <v>353</v>
      </c>
    </row>
    <row r="2190" spans="1:177" hidden="1" x14ac:dyDescent="0.25">
      <c r="A2190" t="s">
        <v>15351</v>
      </c>
      <c r="B2190" t="s">
        <v>15352</v>
      </c>
      <c r="C2190" t="s">
        <v>249</v>
      </c>
      <c r="D2190" t="s">
        <v>900</v>
      </c>
      <c r="F2190" t="s">
        <v>15347</v>
      </c>
      <c r="G2190" t="s">
        <v>15348</v>
      </c>
      <c r="H2190" t="s">
        <v>378</v>
      </c>
      <c r="K2190" t="s">
        <v>253</v>
      </c>
      <c r="L2190" t="s">
        <v>254</v>
      </c>
      <c r="M2190" t="s">
        <v>255</v>
      </c>
      <c r="N2190" t="s">
        <v>47</v>
      </c>
      <c r="P2190" t="s">
        <v>51</v>
      </c>
      <c r="Q2190" t="s">
        <v>14771</v>
      </c>
      <c r="R2190" t="s">
        <v>14994</v>
      </c>
      <c r="S2190" t="s">
        <v>14995</v>
      </c>
      <c r="T2190" t="s">
        <v>15353</v>
      </c>
      <c r="V2190" t="s">
        <v>260</v>
      </c>
      <c r="Y2190" t="s">
        <v>6453</v>
      </c>
      <c r="AE2190" t="s">
        <v>15350</v>
      </c>
      <c r="AG2190" t="s">
        <v>752</v>
      </c>
      <c r="AL2190" t="s">
        <v>680</v>
      </c>
      <c r="AR2190" t="s">
        <v>2923</v>
      </c>
      <c r="AS2190" t="s">
        <v>15354</v>
      </c>
      <c r="BB2190" t="s">
        <v>3948</v>
      </c>
      <c r="BC2190" t="s">
        <v>7882</v>
      </c>
      <c r="BD2190" t="s">
        <v>301</v>
      </c>
      <c r="BE2190" t="s">
        <v>15355</v>
      </c>
      <c r="BF2190" t="s">
        <v>303</v>
      </c>
      <c r="BG2190" s="1">
        <v>7.7</v>
      </c>
      <c r="BO2190" t="s">
        <v>281</v>
      </c>
      <c r="BP2190" s="1">
        <v>15766</v>
      </c>
      <c r="BQ2190" s="1">
        <v>15766</v>
      </c>
      <c r="BU2190" s="1">
        <v>0</v>
      </c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t="s">
        <v>282</v>
      </c>
      <c r="CG2190" s="1">
        <v>1156.6300000000001</v>
      </c>
      <c r="CH2190" s="1">
        <v>329.75</v>
      </c>
      <c r="CJ2190" s="1">
        <v>8403</v>
      </c>
      <c r="DA2190" s="1">
        <v>54.45</v>
      </c>
      <c r="DK2190" s="1">
        <v>5542.17</v>
      </c>
      <c r="DV2190" s="1">
        <v>280.33999999999997</v>
      </c>
    </row>
    <row r="2191" spans="1:177" hidden="1" x14ac:dyDescent="0.25">
      <c r="A2191" t="s">
        <v>15356</v>
      </c>
      <c r="B2191" t="s">
        <v>15357</v>
      </c>
      <c r="C2191" t="s">
        <v>249</v>
      </c>
      <c r="D2191" t="s">
        <v>900</v>
      </c>
      <c r="F2191" t="s">
        <v>15011</v>
      </c>
      <c r="G2191" t="s">
        <v>15012</v>
      </c>
      <c r="H2191" t="s">
        <v>378</v>
      </c>
      <c r="K2191" t="s">
        <v>253</v>
      </c>
      <c r="L2191" t="s">
        <v>254</v>
      </c>
      <c r="M2191" t="s">
        <v>255</v>
      </c>
      <c r="N2191" t="s">
        <v>47</v>
      </c>
      <c r="P2191" t="s">
        <v>51</v>
      </c>
      <c r="Q2191" t="s">
        <v>14771</v>
      </c>
      <c r="R2191" t="s">
        <v>51</v>
      </c>
      <c r="S2191" t="s">
        <v>15013</v>
      </c>
      <c r="T2191" t="s">
        <v>15358</v>
      </c>
      <c r="V2191" t="s">
        <v>260</v>
      </c>
      <c r="Y2191" t="s">
        <v>6453</v>
      </c>
      <c r="AE2191" t="s">
        <v>15350</v>
      </c>
      <c r="AG2191" t="s">
        <v>752</v>
      </c>
      <c r="AL2191" t="s">
        <v>680</v>
      </c>
      <c r="AR2191" t="s">
        <v>15359</v>
      </c>
      <c r="AS2191" t="s">
        <v>15360</v>
      </c>
      <c r="AX2191" t="s">
        <v>686</v>
      </c>
      <c r="BB2191" t="s">
        <v>543</v>
      </c>
      <c r="BC2191" t="s">
        <v>15361</v>
      </c>
      <c r="BD2191" t="s">
        <v>301</v>
      </c>
      <c r="BE2191" t="s">
        <v>15362</v>
      </c>
      <c r="BF2191" t="s">
        <v>303</v>
      </c>
      <c r="BG2191" s="1">
        <v>3.5</v>
      </c>
      <c r="BO2191" t="s">
        <v>281</v>
      </c>
      <c r="BP2191" s="1">
        <v>18149</v>
      </c>
      <c r="BQ2191" s="1">
        <v>18149</v>
      </c>
      <c r="BU2191" s="1">
        <v>0</v>
      </c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t="s">
        <v>282</v>
      </c>
      <c r="CG2191" t="s">
        <v>282</v>
      </c>
      <c r="CH2191" s="1">
        <v>2990</v>
      </c>
      <c r="CJ2191" s="1">
        <v>10964.25</v>
      </c>
      <c r="DA2191" s="1">
        <v>171.33</v>
      </c>
      <c r="DK2191" s="1">
        <v>3573.65</v>
      </c>
      <c r="DV2191" s="1">
        <v>449.11</v>
      </c>
      <c r="FQ2191" t="s">
        <v>353</v>
      </c>
    </row>
    <row r="2192" spans="1:177" hidden="1" x14ac:dyDescent="0.25">
      <c r="A2192" t="s">
        <v>15363</v>
      </c>
      <c r="B2192" t="s">
        <v>15364</v>
      </c>
      <c r="C2192" t="s">
        <v>249</v>
      </c>
      <c r="K2192" t="s">
        <v>253</v>
      </c>
      <c r="L2192" t="s">
        <v>254</v>
      </c>
      <c r="M2192" t="s">
        <v>255</v>
      </c>
      <c r="N2192" t="s">
        <v>47</v>
      </c>
      <c r="P2192" t="s">
        <v>51</v>
      </c>
      <c r="Q2192" t="s">
        <v>14771</v>
      </c>
      <c r="T2192" t="s">
        <v>15365</v>
      </c>
      <c r="V2192" t="s">
        <v>260</v>
      </c>
      <c r="X2192" t="s">
        <v>2383</v>
      </c>
      <c r="Y2192" t="s">
        <v>6453</v>
      </c>
      <c r="Z2192" t="s">
        <v>15366</v>
      </c>
      <c r="AE2192" t="s">
        <v>15303</v>
      </c>
      <c r="AG2192" t="s">
        <v>15367</v>
      </c>
      <c r="AR2192" t="s">
        <v>2795</v>
      </c>
      <c r="AX2192" t="s">
        <v>2629</v>
      </c>
      <c r="BB2192" t="s">
        <v>2008</v>
      </c>
      <c r="BC2192" t="s">
        <v>15304</v>
      </c>
      <c r="BO2192" t="s">
        <v>352</v>
      </c>
      <c r="BP2192" s="1">
        <v>171044</v>
      </c>
      <c r="BQ2192" s="1">
        <v>153678</v>
      </c>
      <c r="BU2192" s="1">
        <v>0</v>
      </c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G2192" s="1">
        <v>60</v>
      </c>
      <c r="CH2192" s="1">
        <v>1296</v>
      </c>
      <c r="CJ2192" s="1">
        <v>87907</v>
      </c>
      <c r="DA2192" s="1">
        <v>699</v>
      </c>
      <c r="DK2192" s="1">
        <v>57280</v>
      </c>
      <c r="DV2192" s="1">
        <v>6436</v>
      </c>
    </row>
    <row r="2193" spans="1:174" hidden="1" x14ac:dyDescent="0.25">
      <c r="A2193" t="s">
        <v>15368</v>
      </c>
      <c r="B2193" t="s">
        <v>15369</v>
      </c>
      <c r="C2193" t="s">
        <v>249</v>
      </c>
      <c r="K2193" t="s">
        <v>253</v>
      </c>
      <c r="L2193" t="s">
        <v>254</v>
      </c>
      <c r="M2193" t="s">
        <v>255</v>
      </c>
      <c r="N2193" t="s">
        <v>47</v>
      </c>
      <c r="P2193" t="s">
        <v>51</v>
      </c>
      <c r="Q2193" t="s">
        <v>14771</v>
      </c>
      <c r="T2193" t="s">
        <v>15370</v>
      </c>
      <c r="V2193" t="s">
        <v>260</v>
      </c>
      <c r="X2193" t="s">
        <v>15371</v>
      </c>
      <c r="Y2193" t="s">
        <v>6453</v>
      </c>
      <c r="Z2193" t="s">
        <v>15372</v>
      </c>
      <c r="AE2193" t="s">
        <v>14964</v>
      </c>
      <c r="AG2193" t="s">
        <v>975</v>
      </c>
      <c r="AR2193" t="s">
        <v>14966</v>
      </c>
      <c r="AX2193" t="s">
        <v>577</v>
      </c>
      <c r="BB2193" t="s">
        <v>905</v>
      </c>
      <c r="BC2193" t="s">
        <v>14967</v>
      </c>
      <c r="BO2193" t="s">
        <v>352</v>
      </c>
      <c r="BP2193" s="1">
        <v>206733</v>
      </c>
      <c r="BQ2193" s="1">
        <v>181823</v>
      </c>
      <c r="BU2193" s="1">
        <v>0.1</v>
      </c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G2193" s="1">
        <v>69</v>
      </c>
      <c r="CH2193" s="1">
        <v>9490</v>
      </c>
      <c r="CJ2193" s="1">
        <v>112084</v>
      </c>
      <c r="DA2193" s="1">
        <v>2032</v>
      </c>
      <c r="DK2193" s="1">
        <v>58109</v>
      </c>
      <c r="DV2193" s="1">
        <v>120</v>
      </c>
    </row>
    <row r="2194" spans="1:174" hidden="1" x14ac:dyDescent="0.25">
      <c r="A2194" t="s">
        <v>15373</v>
      </c>
      <c r="B2194" t="s">
        <v>15374</v>
      </c>
      <c r="C2194" t="s">
        <v>249</v>
      </c>
      <c r="K2194" t="s">
        <v>253</v>
      </c>
      <c r="L2194" t="s">
        <v>254</v>
      </c>
      <c r="M2194" t="s">
        <v>255</v>
      </c>
      <c r="N2194" t="s">
        <v>47</v>
      </c>
      <c r="P2194" t="s">
        <v>51</v>
      </c>
      <c r="Q2194" t="s">
        <v>14771</v>
      </c>
      <c r="T2194" t="s">
        <v>15375</v>
      </c>
      <c r="V2194" t="s">
        <v>260</v>
      </c>
      <c r="X2194" t="s">
        <v>6638</v>
      </c>
      <c r="Y2194" t="s">
        <v>6453</v>
      </c>
      <c r="Z2194" t="s">
        <v>15372</v>
      </c>
      <c r="AE2194" t="s">
        <v>14940</v>
      </c>
      <c r="AG2194" t="s">
        <v>975</v>
      </c>
      <c r="AR2194" t="s">
        <v>14941</v>
      </c>
      <c r="AX2194" t="s">
        <v>2629</v>
      </c>
      <c r="BB2194" t="s">
        <v>1546</v>
      </c>
      <c r="BC2194" t="s">
        <v>14942</v>
      </c>
      <c r="BO2194" t="s">
        <v>352</v>
      </c>
      <c r="BP2194" s="1">
        <v>126407</v>
      </c>
      <c r="BQ2194" s="1">
        <v>116397</v>
      </c>
      <c r="BU2194" s="1">
        <v>0</v>
      </c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G2194" s="1">
        <v>136</v>
      </c>
      <c r="CH2194" s="1">
        <v>1897</v>
      </c>
      <c r="CJ2194" s="1">
        <v>66172</v>
      </c>
      <c r="DA2194" s="1">
        <v>1657</v>
      </c>
      <c r="DK2194" s="1">
        <v>40523</v>
      </c>
      <c r="DV2194" s="1">
        <v>5987</v>
      </c>
    </row>
    <row r="2195" spans="1:174" hidden="1" x14ac:dyDescent="0.25">
      <c r="A2195" t="s">
        <v>15376</v>
      </c>
      <c r="B2195" t="s">
        <v>15377</v>
      </c>
      <c r="C2195" t="s">
        <v>249</v>
      </c>
      <c r="K2195" t="s">
        <v>253</v>
      </c>
      <c r="L2195" t="s">
        <v>254</v>
      </c>
      <c r="M2195" t="s">
        <v>255</v>
      </c>
      <c r="N2195" t="s">
        <v>47</v>
      </c>
      <c r="P2195" t="s">
        <v>51</v>
      </c>
      <c r="Q2195" t="s">
        <v>14771</v>
      </c>
      <c r="T2195" t="s">
        <v>15378</v>
      </c>
      <c r="V2195" t="s">
        <v>260</v>
      </c>
      <c r="X2195" t="s">
        <v>371</v>
      </c>
      <c r="Y2195" t="s">
        <v>6453</v>
      </c>
      <c r="Z2195" t="s">
        <v>15366</v>
      </c>
      <c r="AE2195" t="s">
        <v>15183</v>
      </c>
      <c r="AG2195" t="s">
        <v>975</v>
      </c>
      <c r="AR2195" t="s">
        <v>15279</v>
      </c>
      <c r="AX2195" t="s">
        <v>2629</v>
      </c>
      <c r="BB2195" t="s">
        <v>847</v>
      </c>
      <c r="BC2195" t="s">
        <v>15283</v>
      </c>
      <c r="BO2195" t="s">
        <v>352</v>
      </c>
      <c r="BP2195" s="1">
        <v>120733</v>
      </c>
      <c r="BQ2195" s="1">
        <v>111583</v>
      </c>
      <c r="BU2195" s="1">
        <v>0</v>
      </c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G2195" s="1">
        <v>59</v>
      </c>
      <c r="CH2195" s="1">
        <v>1970</v>
      </c>
      <c r="CJ2195" s="1">
        <v>63780</v>
      </c>
      <c r="DA2195" s="1">
        <v>1121</v>
      </c>
      <c r="DK2195" s="1">
        <v>39472</v>
      </c>
      <c r="DV2195" s="1">
        <v>5168</v>
      </c>
    </row>
    <row r="2196" spans="1:174" hidden="1" x14ac:dyDescent="0.25">
      <c r="A2196" t="s">
        <v>15379</v>
      </c>
      <c r="B2196" t="s">
        <v>15380</v>
      </c>
      <c r="C2196" t="s">
        <v>249</v>
      </c>
      <c r="K2196" t="s">
        <v>253</v>
      </c>
      <c r="L2196" t="s">
        <v>254</v>
      </c>
      <c r="M2196" t="s">
        <v>255</v>
      </c>
      <c r="N2196" t="s">
        <v>47</v>
      </c>
      <c r="P2196" t="s">
        <v>51</v>
      </c>
      <c r="Q2196" t="s">
        <v>14771</v>
      </c>
      <c r="T2196" t="s">
        <v>15381</v>
      </c>
      <c r="V2196" t="s">
        <v>260</v>
      </c>
      <c r="X2196" t="s">
        <v>2236</v>
      </c>
      <c r="Y2196" t="s">
        <v>6453</v>
      </c>
      <c r="Z2196" t="s">
        <v>15382</v>
      </c>
      <c r="AE2196" t="s">
        <v>13650</v>
      </c>
      <c r="AG2196" t="s">
        <v>975</v>
      </c>
      <c r="AR2196" t="s">
        <v>1088</v>
      </c>
      <c r="AX2196" t="s">
        <v>2629</v>
      </c>
      <c r="BB2196" t="s">
        <v>796</v>
      </c>
      <c r="BC2196" t="s">
        <v>15296</v>
      </c>
      <c r="BO2196" t="s">
        <v>352</v>
      </c>
      <c r="BP2196" s="1">
        <v>207817</v>
      </c>
      <c r="BQ2196" s="1">
        <v>183099</v>
      </c>
      <c r="BU2196" s="1">
        <v>0</v>
      </c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G2196" s="1">
        <v>26</v>
      </c>
      <c r="CH2196" s="1">
        <v>1926</v>
      </c>
      <c r="CJ2196" s="1">
        <v>107655</v>
      </c>
      <c r="DA2196" s="1">
        <v>798</v>
      </c>
      <c r="DK2196" s="1">
        <v>68218</v>
      </c>
      <c r="DV2196" s="1">
        <v>4449</v>
      </c>
    </row>
    <row r="2197" spans="1:174" hidden="1" x14ac:dyDescent="0.25">
      <c r="A2197" t="s">
        <v>15383</v>
      </c>
      <c r="B2197" t="s">
        <v>15384</v>
      </c>
      <c r="C2197" t="s">
        <v>249</v>
      </c>
      <c r="D2197" t="s">
        <v>3699</v>
      </c>
      <c r="F2197" t="s">
        <v>15385</v>
      </c>
      <c r="G2197" t="s">
        <v>15386</v>
      </c>
      <c r="I2197" t="s">
        <v>15387</v>
      </c>
      <c r="K2197" t="s">
        <v>253</v>
      </c>
      <c r="L2197" t="s">
        <v>254</v>
      </c>
      <c r="M2197" t="s">
        <v>255</v>
      </c>
      <c r="N2197" t="s">
        <v>47</v>
      </c>
      <c r="P2197" t="s">
        <v>51</v>
      </c>
      <c r="Q2197" t="s">
        <v>14771</v>
      </c>
      <c r="R2197" t="s">
        <v>51</v>
      </c>
      <c r="S2197" t="s">
        <v>15013</v>
      </c>
      <c r="T2197" t="s">
        <v>15388</v>
      </c>
      <c r="V2197" t="s">
        <v>260</v>
      </c>
      <c r="W2197" t="s">
        <v>720</v>
      </c>
      <c r="X2197" t="s">
        <v>15389</v>
      </c>
      <c r="Y2197" t="s">
        <v>6453</v>
      </c>
      <c r="Z2197" t="s">
        <v>15390</v>
      </c>
      <c r="AD2197" t="s">
        <v>15391</v>
      </c>
      <c r="AE2197" t="s">
        <v>15015</v>
      </c>
      <c r="AG2197" t="s">
        <v>752</v>
      </c>
      <c r="AH2197" t="s">
        <v>1677</v>
      </c>
      <c r="AJ2197" t="s">
        <v>269</v>
      </c>
      <c r="AL2197" t="s">
        <v>3724</v>
      </c>
      <c r="AN2197" t="s">
        <v>738</v>
      </c>
      <c r="AO2197" t="s">
        <v>268</v>
      </c>
      <c r="AP2197" t="s">
        <v>269</v>
      </c>
      <c r="AR2197" t="s">
        <v>4187</v>
      </c>
      <c r="AS2197" t="s">
        <v>4838</v>
      </c>
      <c r="AT2197" t="s">
        <v>3102</v>
      </c>
      <c r="AU2197" t="s">
        <v>15392</v>
      </c>
      <c r="AX2197" t="s">
        <v>686</v>
      </c>
      <c r="BB2197" t="s">
        <v>6056</v>
      </c>
      <c r="BC2197" t="s">
        <v>15039</v>
      </c>
      <c r="BE2197" t="s">
        <v>15040</v>
      </c>
      <c r="BF2197" t="s">
        <v>390</v>
      </c>
      <c r="BG2197" s="1">
        <v>6.33</v>
      </c>
      <c r="BO2197" t="s">
        <v>281</v>
      </c>
      <c r="BP2197" s="1">
        <v>10133</v>
      </c>
      <c r="BQ2197" s="1">
        <v>10133.290000000001</v>
      </c>
      <c r="BU2197" s="1">
        <v>-0.2</v>
      </c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t="s">
        <v>282</v>
      </c>
      <c r="CG2197" s="1">
        <v>90.24</v>
      </c>
      <c r="CH2197" s="1">
        <v>506.36</v>
      </c>
      <c r="CJ2197" s="1">
        <v>6211.73</v>
      </c>
      <c r="DA2197" s="1">
        <v>300.81</v>
      </c>
      <c r="DK2197" s="1">
        <v>2937.91</v>
      </c>
      <c r="DV2197" s="1">
        <v>80.22</v>
      </c>
    </row>
    <row r="2198" spans="1:174" hidden="1" x14ac:dyDescent="0.25">
      <c r="A2198" t="s">
        <v>15393</v>
      </c>
      <c r="B2198" t="s">
        <v>15394</v>
      </c>
      <c r="C2198" t="s">
        <v>249</v>
      </c>
      <c r="D2198" t="s">
        <v>3699</v>
      </c>
      <c r="F2198" t="s">
        <v>15385</v>
      </c>
      <c r="G2198" t="s">
        <v>15386</v>
      </c>
      <c r="I2198" t="s">
        <v>15387</v>
      </c>
      <c r="K2198" t="s">
        <v>253</v>
      </c>
      <c r="L2198" t="s">
        <v>254</v>
      </c>
      <c r="M2198" t="s">
        <v>255</v>
      </c>
      <c r="N2198" t="s">
        <v>47</v>
      </c>
      <c r="P2198" t="s">
        <v>51</v>
      </c>
      <c r="Q2198" t="s">
        <v>14771</v>
      </c>
      <c r="R2198" t="s">
        <v>51</v>
      </c>
      <c r="S2198" t="s">
        <v>15013</v>
      </c>
      <c r="T2198" t="s">
        <v>15395</v>
      </c>
      <c r="V2198" t="s">
        <v>260</v>
      </c>
      <c r="W2198" t="s">
        <v>720</v>
      </c>
      <c r="X2198" t="s">
        <v>15389</v>
      </c>
      <c r="Y2198" t="s">
        <v>6453</v>
      </c>
      <c r="Z2198" t="s">
        <v>15390</v>
      </c>
      <c r="AD2198" t="s">
        <v>15391</v>
      </c>
      <c r="AE2198" t="s">
        <v>15396</v>
      </c>
      <c r="AH2198" t="s">
        <v>1677</v>
      </c>
      <c r="AJ2198" t="s">
        <v>269</v>
      </c>
      <c r="AL2198" t="s">
        <v>680</v>
      </c>
      <c r="AN2198" t="s">
        <v>738</v>
      </c>
      <c r="AO2198" t="s">
        <v>268</v>
      </c>
      <c r="AP2198" t="s">
        <v>269</v>
      </c>
      <c r="AR2198" t="s">
        <v>3946</v>
      </c>
      <c r="AS2198" t="s">
        <v>7129</v>
      </c>
      <c r="AT2198" t="s">
        <v>3102</v>
      </c>
      <c r="AU2198" t="s">
        <v>15392</v>
      </c>
      <c r="AX2198" t="s">
        <v>686</v>
      </c>
      <c r="BB2198" t="s">
        <v>15397</v>
      </c>
      <c r="BC2198" t="s">
        <v>15398</v>
      </c>
      <c r="BE2198" t="s">
        <v>4732</v>
      </c>
      <c r="BF2198" t="s">
        <v>390</v>
      </c>
      <c r="BG2198" s="1">
        <v>6.18</v>
      </c>
      <c r="BO2198" t="s">
        <v>281</v>
      </c>
      <c r="BP2198" s="1">
        <v>305038</v>
      </c>
      <c r="BQ2198" s="1">
        <v>305037.90000000002</v>
      </c>
      <c r="BU2198" s="1">
        <v>0</v>
      </c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t="s">
        <v>282</v>
      </c>
      <c r="CG2198" s="1">
        <v>18.23</v>
      </c>
      <c r="CH2198" s="1">
        <v>21486</v>
      </c>
      <c r="CJ2198" s="1">
        <v>198403.43</v>
      </c>
      <c r="DA2198" s="1">
        <v>21936.83</v>
      </c>
      <c r="DK2198" s="1">
        <v>62760.83</v>
      </c>
      <c r="DV2198" s="1">
        <v>432.54</v>
      </c>
      <c r="FR2198" t="s">
        <v>353</v>
      </c>
    </row>
    <row r="2199" spans="1:174" x14ac:dyDescent="0.25">
      <c r="A2199" t="s">
        <v>15399</v>
      </c>
      <c r="B2199" t="s">
        <v>15400</v>
      </c>
      <c r="C2199" t="s">
        <v>249</v>
      </c>
      <c r="D2199" t="s">
        <v>1677</v>
      </c>
      <c r="F2199" t="s">
        <v>15401</v>
      </c>
      <c r="G2199" t="s">
        <v>15402</v>
      </c>
      <c r="I2199" t="s">
        <v>15403</v>
      </c>
      <c r="K2199" t="s">
        <v>253</v>
      </c>
      <c r="L2199" t="s">
        <v>254</v>
      </c>
      <c r="M2199" t="s">
        <v>255</v>
      </c>
      <c r="N2199" t="s">
        <v>47</v>
      </c>
      <c r="P2199" t="s">
        <v>51</v>
      </c>
      <c r="Q2199" t="s">
        <v>14771</v>
      </c>
      <c r="R2199" t="s">
        <v>15404</v>
      </c>
      <c r="S2199" t="s">
        <v>14829</v>
      </c>
      <c r="T2199" t="s">
        <v>15405</v>
      </c>
      <c r="V2199" t="s">
        <v>260</v>
      </c>
      <c r="W2199" t="s">
        <v>720</v>
      </c>
      <c r="X2199" t="s">
        <v>5042</v>
      </c>
      <c r="Y2199" t="s">
        <v>6453</v>
      </c>
      <c r="Z2199" t="s">
        <v>15390</v>
      </c>
      <c r="AD2199" t="s">
        <v>11104</v>
      </c>
      <c r="AE2199" t="s">
        <v>15406</v>
      </c>
      <c r="AG2199" t="s">
        <v>15407</v>
      </c>
      <c r="AH2199" t="s">
        <v>1677</v>
      </c>
      <c r="AJ2199" t="s">
        <v>2154</v>
      </c>
      <c r="AL2199" t="s">
        <v>2154</v>
      </c>
      <c r="AN2199" t="s">
        <v>481</v>
      </c>
      <c r="AO2199" t="s">
        <v>268</v>
      </c>
      <c r="AP2199" t="s">
        <v>590</v>
      </c>
      <c r="AQ2199" t="s">
        <v>591</v>
      </c>
      <c r="AR2199" t="s">
        <v>3159</v>
      </c>
      <c r="AS2199" t="s">
        <v>2105</v>
      </c>
      <c r="AT2199" t="s">
        <v>2812</v>
      </c>
      <c r="AU2199" t="s">
        <v>14843</v>
      </c>
      <c r="BB2199" t="s">
        <v>4366</v>
      </c>
      <c r="BC2199" t="s">
        <v>4366</v>
      </c>
      <c r="BE2199" t="s">
        <v>1954</v>
      </c>
      <c r="BF2199" t="s">
        <v>390</v>
      </c>
      <c r="BG2199" s="1">
        <v>5.21</v>
      </c>
      <c r="BO2199" t="s">
        <v>281</v>
      </c>
      <c r="BP2199" s="1">
        <v>236339</v>
      </c>
      <c r="BQ2199" s="1">
        <v>236339.18</v>
      </c>
      <c r="BU2199" s="1">
        <v>0</v>
      </c>
      <c r="BV2199" s="4"/>
      <c r="BW2199" s="4"/>
      <c r="BX2199" s="4"/>
      <c r="BY2199" s="4"/>
      <c r="BZ2199" s="4"/>
      <c r="CA2199" s="4" t="s">
        <v>410</v>
      </c>
      <c r="CB2199" s="4"/>
      <c r="CC2199" s="4"/>
      <c r="CD2199" s="4"/>
      <c r="CE2199" s="4"/>
      <c r="CF2199" t="s">
        <v>282</v>
      </c>
      <c r="CG2199" s="1">
        <v>6.97</v>
      </c>
      <c r="CH2199" s="1">
        <v>11123</v>
      </c>
      <c r="CJ2199" s="1">
        <v>145355.74</v>
      </c>
      <c r="CX2199" s="1">
        <v>417.16</v>
      </c>
      <c r="DA2199" s="1">
        <v>1955.65</v>
      </c>
      <c r="DK2199" s="1">
        <v>77044.09</v>
      </c>
      <c r="DV2199" s="1">
        <v>30.21</v>
      </c>
      <c r="ED2199" s="1">
        <v>997</v>
      </c>
    </row>
    <row r="2200" spans="1:174" hidden="1" x14ac:dyDescent="0.25">
      <c r="A2200" t="s">
        <v>15408</v>
      </c>
      <c r="B2200" t="s">
        <v>15409</v>
      </c>
      <c r="C2200" t="s">
        <v>249</v>
      </c>
      <c r="D2200" t="s">
        <v>3699</v>
      </c>
      <c r="F2200" t="s">
        <v>15410</v>
      </c>
      <c r="G2200" t="s">
        <v>15411</v>
      </c>
      <c r="I2200" t="s">
        <v>15412</v>
      </c>
      <c r="K2200" t="s">
        <v>253</v>
      </c>
      <c r="L2200" t="s">
        <v>254</v>
      </c>
      <c r="M2200" t="s">
        <v>255</v>
      </c>
      <c r="N2200" t="s">
        <v>47</v>
      </c>
      <c r="P2200" t="s">
        <v>51</v>
      </c>
      <c r="Q2200" t="s">
        <v>14771</v>
      </c>
      <c r="R2200" t="s">
        <v>51</v>
      </c>
      <c r="S2200" t="s">
        <v>15013</v>
      </c>
      <c r="T2200" t="s">
        <v>15413</v>
      </c>
      <c r="V2200" t="s">
        <v>260</v>
      </c>
      <c r="W2200" t="s">
        <v>1319</v>
      </c>
      <c r="Y2200" t="s">
        <v>6453</v>
      </c>
      <c r="Z2200" t="s">
        <v>15414</v>
      </c>
      <c r="AD2200" t="s">
        <v>15415</v>
      </c>
      <c r="AE2200" t="s">
        <v>15044</v>
      </c>
      <c r="AG2200" t="s">
        <v>15416</v>
      </c>
      <c r="AH2200" t="s">
        <v>1677</v>
      </c>
      <c r="AJ2200" t="s">
        <v>3087</v>
      </c>
      <c r="AL2200" t="s">
        <v>4946</v>
      </c>
      <c r="AN2200" t="s">
        <v>681</v>
      </c>
      <c r="AO2200" t="s">
        <v>268</v>
      </c>
      <c r="AP2200" t="s">
        <v>590</v>
      </c>
      <c r="AQ2200" t="s">
        <v>680</v>
      </c>
      <c r="AR2200" t="s">
        <v>11562</v>
      </c>
      <c r="AS2200" t="s">
        <v>4612</v>
      </c>
      <c r="AT2200" t="s">
        <v>15417</v>
      </c>
      <c r="AU2200" t="s">
        <v>15418</v>
      </c>
      <c r="AX2200" t="s">
        <v>686</v>
      </c>
      <c r="BB2200" t="s">
        <v>3099</v>
      </c>
      <c r="BC2200" t="s">
        <v>15046</v>
      </c>
      <c r="BE2200" t="s">
        <v>15419</v>
      </c>
      <c r="BF2200" t="s">
        <v>390</v>
      </c>
      <c r="BG2200" s="1">
        <v>6.97</v>
      </c>
      <c r="BO2200" t="s">
        <v>281</v>
      </c>
      <c r="BP2200" s="1">
        <v>3793</v>
      </c>
      <c r="BQ2200" s="1">
        <v>3793</v>
      </c>
      <c r="BU2200" s="1">
        <v>0.1</v>
      </c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t="s">
        <v>282</v>
      </c>
      <c r="CG2200" s="1">
        <v>153</v>
      </c>
      <c r="CH2200" s="1">
        <v>144</v>
      </c>
      <c r="CJ2200" s="1">
        <v>2150</v>
      </c>
      <c r="DA2200" s="1">
        <v>20</v>
      </c>
      <c r="DK2200" s="1">
        <v>1275</v>
      </c>
      <c r="DV2200" s="1">
        <v>51</v>
      </c>
    </row>
    <row r="2201" spans="1:174" hidden="1" x14ac:dyDescent="0.25">
      <c r="A2201" t="s">
        <v>15420</v>
      </c>
      <c r="B2201" t="s">
        <v>15421</v>
      </c>
      <c r="C2201" t="s">
        <v>249</v>
      </c>
      <c r="D2201" t="s">
        <v>3699</v>
      </c>
      <c r="F2201" t="s">
        <v>15422</v>
      </c>
      <c r="G2201" t="s">
        <v>15423</v>
      </c>
      <c r="I2201" t="s">
        <v>15424</v>
      </c>
      <c r="K2201" t="s">
        <v>253</v>
      </c>
      <c r="L2201" t="s">
        <v>254</v>
      </c>
      <c r="M2201" t="s">
        <v>255</v>
      </c>
      <c r="N2201" t="s">
        <v>47</v>
      </c>
      <c r="P2201" t="s">
        <v>51</v>
      </c>
      <c r="Q2201" t="s">
        <v>14771</v>
      </c>
      <c r="R2201" t="s">
        <v>51</v>
      </c>
      <c r="S2201" t="s">
        <v>15013</v>
      </c>
      <c r="T2201" t="s">
        <v>15014</v>
      </c>
      <c r="V2201" t="s">
        <v>260</v>
      </c>
      <c r="W2201" t="s">
        <v>720</v>
      </c>
      <c r="X2201" t="s">
        <v>6617</v>
      </c>
      <c r="Y2201" t="s">
        <v>6453</v>
      </c>
      <c r="Z2201" t="s">
        <v>15390</v>
      </c>
      <c r="AD2201" t="s">
        <v>15425</v>
      </c>
      <c r="AE2201" t="s">
        <v>15015</v>
      </c>
      <c r="AG2201" t="s">
        <v>752</v>
      </c>
      <c r="AH2201" t="s">
        <v>1677</v>
      </c>
      <c r="AJ2201" t="s">
        <v>269</v>
      </c>
      <c r="AL2201" t="s">
        <v>2046</v>
      </c>
      <c r="AN2201" t="s">
        <v>738</v>
      </c>
      <c r="AO2201" t="s">
        <v>268</v>
      </c>
      <c r="AP2201" t="s">
        <v>269</v>
      </c>
      <c r="AR2201" t="s">
        <v>12390</v>
      </c>
      <c r="AS2201" t="s">
        <v>6791</v>
      </c>
      <c r="AT2201" t="s">
        <v>3400</v>
      </c>
      <c r="AU2201" t="s">
        <v>15392</v>
      </c>
      <c r="BB2201" t="s">
        <v>3984</v>
      </c>
      <c r="BC2201" t="s">
        <v>15017</v>
      </c>
      <c r="BE2201" t="s">
        <v>15018</v>
      </c>
      <c r="BF2201" t="s">
        <v>390</v>
      </c>
      <c r="BG2201" s="1">
        <v>5.91</v>
      </c>
      <c r="BO2201" t="s">
        <v>281</v>
      </c>
      <c r="BP2201" s="1">
        <v>69997</v>
      </c>
      <c r="BQ2201" s="1">
        <v>69996.78</v>
      </c>
      <c r="BU2201" s="1">
        <v>0</v>
      </c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t="s">
        <v>282</v>
      </c>
      <c r="CG2201" s="1">
        <v>51.3</v>
      </c>
      <c r="CH2201" s="1">
        <v>3036</v>
      </c>
      <c r="CJ2201" s="1">
        <v>42718.75</v>
      </c>
      <c r="DA2201" s="1">
        <v>488.9</v>
      </c>
      <c r="DK2201" s="1">
        <v>23440.09</v>
      </c>
      <c r="DV2201" s="1">
        <v>261.73</v>
      </c>
    </row>
    <row r="2202" spans="1:174" hidden="1" x14ac:dyDescent="0.25">
      <c r="A2202" t="s">
        <v>15426</v>
      </c>
      <c r="B2202" t="s">
        <v>15427</v>
      </c>
      <c r="C2202" t="s">
        <v>249</v>
      </c>
      <c r="D2202" t="s">
        <v>1677</v>
      </c>
      <c r="F2202" t="s">
        <v>15422</v>
      </c>
      <c r="G2202" t="s">
        <v>15423</v>
      </c>
      <c r="I2202" t="s">
        <v>15424</v>
      </c>
      <c r="K2202" t="s">
        <v>253</v>
      </c>
      <c r="L2202" t="s">
        <v>254</v>
      </c>
      <c r="M2202" t="s">
        <v>255</v>
      </c>
      <c r="N2202" t="s">
        <v>47</v>
      </c>
      <c r="P2202" t="s">
        <v>51</v>
      </c>
      <c r="Q2202" t="s">
        <v>14771</v>
      </c>
      <c r="R2202" t="s">
        <v>51</v>
      </c>
      <c r="S2202" t="s">
        <v>15013</v>
      </c>
      <c r="T2202" t="s">
        <v>15014</v>
      </c>
      <c r="V2202" t="s">
        <v>260</v>
      </c>
      <c r="W2202" t="s">
        <v>720</v>
      </c>
      <c r="X2202" t="s">
        <v>6617</v>
      </c>
      <c r="Y2202" t="s">
        <v>6453</v>
      </c>
      <c r="Z2202" t="s">
        <v>15390</v>
      </c>
      <c r="AD2202" t="s">
        <v>15425</v>
      </c>
      <c r="AE2202" t="s">
        <v>15021</v>
      </c>
      <c r="AG2202" t="s">
        <v>15428</v>
      </c>
      <c r="AH2202" t="s">
        <v>1677</v>
      </c>
      <c r="AJ2202" t="s">
        <v>269</v>
      </c>
      <c r="AL2202" t="s">
        <v>2046</v>
      </c>
      <c r="AN2202" t="s">
        <v>738</v>
      </c>
      <c r="AO2202" t="s">
        <v>268</v>
      </c>
      <c r="AP2202" t="s">
        <v>269</v>
      </c>
      <c r="AR2202" t="s">
        <v>15022</v>
      </c>
      <c r="AS2202" t="s">
        <v>6791</v>
      </c>
      <c r="AT2202" t="s">
        <v>3400</v>
      </c>
      <c r="AU2202" t="s">
        <v>15392</v>
      </c>
      <c r="BB2202" t="s">
        <v>960</v>
      </c>
      <c r="BC2202" t="s">
        <v>960</v>
      </c>
      <c r="BG2202" s="1">
        <v>3.9</v>
      </c>
      <c r="BO2202" t="s">
        <v>281</v>
      </c>
      <c r="BP2202" s="1">
        <v>55725</v>
      </c>
      <c r="BQ2202" s="1">
        <v>55725.440000000002</v>
      </c>
      <c r="BU2202" s="1">
        <v>2.1</v>
      </c>
      <c r="BV2202" s="4"/>
      <c r="BW2202" s="4"/>
      <c r="BX2202" s="4"/>
      <c r="BY2202" s="4"/>
      <c r="BZ2202" s="4"/>
      <c r="CA2202" s="4" t="s">
        <v>282</v>
      </c>
      <c r="CB2202" s="4"/>
      <c r="CC2202" s="4"/>
      <c r="CD2202" s="4"/>
      <c r="CE2202" s="4"/>
      <c r="CF2202" t="s">
        <v>282</v>
      </c>
      <c r="CG2202" t="s">
        <v>410</v>
      </c>
      <c r="CH2202" s="1">
        <v>5585</v>
      </c>
      <c r="CJ2202" s="1">
        <v>34192.26</v>
      </c>
      <c r="CX2202" s="1">
        <v>68.31</v>
      </c>
      <c r="DA2202" s="1">
        <v>1036.04</v>
      </c>
      <c r="DK2202" s="1">
        <v>14682.51</v>
      </c>
      <c r="DV2202" s="1">
        <v>48.65</v>
      </c>
      <c r="ED2202" s="1">
        <v>111.78</v>
      </c>
      <c r="FQ2202" t="s">
        <v>353</v>
      </c>
    </row>
    <row r="2203" spans="1:174" hidden="1" x14ac:dyDescent="0.25">
      <c r="A2203" t="s">
        <v>15429</v>
      </c>
      <c r="B2203" t="s">
        <v>15430</v>
      </c>
      <c r="C2203" t="s">
        <v>249</v>
      </c>
      <c r="D2203" t="s">
        <v>3699</v>
      </c>
      <c r="F2203" t="s">
        <v>15431</v>
      </c>
      <c r="G2203" t="s">
        <v>15432</v>
      </c>
      <c r="I2203" t="s">
        <v>15433</v>
      </c>
      <c r="K2203" t="s">
        <v>253</v>
      </c>
      <c r="L2203" t="s">
        <v>254</v>
      </c>
      <c r="M2203" t="s">
        <v>255</v>
      </c>
      <c r="N2203" t="s">
        <v>47</v>
      </c>
      <c r="P2203" t="s">
        <v>51</v>
      </c>
      <c r="Q2203" t="s">
        <v>14771</v>
      </c>
      <c r="R2203" t="s">
        <v>51</v>
      </c>
      <c r="S2203" t="s">
        <v>15013</v>
      </c>
      <c r="T2203" t="s">
        <v>15434</v>
      </c>
      <c r="V2203" t="s">
        <v>260</v>
      </c>
      <c r="W2203" t="s">
        <v>720</v>
      </c>
      <c r="X2203" t="s">
        <v>6617</v>
      </c>
      <c r="Y2203" t="s">
        <v>6453</v>
      </c>
      <c r="Z2203" t="s">
        <v>15390</v>
      </c>
      <c r="AD2203" t="s">
        <v>15435</v>
      </c>
      <c r="AE2203" t="s">
        <v>15015</v>
      </c>
      <c r="AG2203" t="s">
        <v>752</v>
      </c>
      <c r="AH2203" t="s">
        <v>1677</v>
      </c>
      <c r="AJ2203" t="s">
        <v>680</v>
      </c>
      <c r="AL2203" t="s">
        <v>6653</v>
      </c>
      <c r="AN2203" t="s">
        <v>681</v>
      </c>
      <c r="AO2203" t="s">
        <v>268</v>
      </c>
      <c r="AP2203" t="s">
        <v>590</v>
      </c>
      <c r="AQ2203" t="s">
        <v>680</v>
      </c>
      <c r="AR2203" t="s">
        <v>15029</v>
      </c>
      <c r="AS2203" t="s">
        <v>6464</v>
      </c>
      <c r="AT2203" t="s">
        <v>15436</v>
      </c>
      <c r="AU2203" t="s">
        <v>14941</v>
      </c>
      <c r="BB2203" t="s">
        <v>2235</v>
      </c>
      <c r="BC2203" t="s">
        <v>15030</v>
      </c>
      <c r="BE2203" t="s">
        <v>2182</v>
      </c>
      <c r="BF2203" t="s">
        <v>390</v>
      </c>
      <c r="BG2203" s="1">
        <v>6.03</v>
      </c>
      <c r="BO2203" t="s">
        <v>281</v>
      </c>
      <c r="BP2203" s="1">
        <v>175451</v>
      </c>
      <c r="BQ2203" s="1">
        <v>175451.15</v>
      </c>
      <c r="BU2203" s="1">
        <v>0</v>
      </c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t="s">
        <v>282</v>
      </c>
      <c r="CG2203" s="1">
        <v>96.64</v>
      </c>
      <c r="CH2203" s="1">
        <v>11031</v>
      </c>
      <c r="CJ2203" s="1">
        <v>108319.06</v>
      </c>
      <c r="DA2203" s="1">
        <v>2126.04</v>
      </c>
      <c r="DK2203" s="1">
        <v>53679.15</v>
      </c>
      <c r="DV2203" s="1">
        <v>198.89</v>
      </c>
    </row>
    <row r="2204" spans="1:174" hidden="1" x14ac:dyDescent="0.25">
      <c r="A2204" t="s">
        <v>15437</v>
      </c>
      <c r="B2204" t="s">
        <v>15438</v>
      </c>
      <c r="C2204" t="s">
        <v>249</v>
      </c>
      <c r="D2204" t="s">
        <v>1677</v>
      </c>
      <c r="F2204" t="s">
        <v>15431</v>
      </c>
      <c r="G2204" t="s">
        <v>15432</v>
      </c>
      <c r="I2204" t="s">
        <v>15433</v>
      </c>
      <c r="K2204" t="s">
        <v>253</v>
      </c>
      <c r="L2204" t="s">
        <v>254</v>
      </c>
      <c r="M2204" t="s">
        <v>255</v>
      </c>
      <c r="N2204" t="s">
        <v>47</v>
      </c>
      <c r="P2204" t="s">
        <v>51</v>
      </c>
      <c r="Q2204" t="s">
        <v>14771</v>
      </c>
      <c r="R2204" t="s">
        <v>51</v>
      </c>
      <c r="S2204" t="s">
        <v>15013</v>
      </c>
      <c r="T2204" t="s">
        <v>15033</v>
      </c>
      <c r="V2204" t="s">
        <v>260</v>
      </c>
      <c r="W2204" t="s">
        <v>720</v>
      </c>
      <c r="X2204" t="s">
        <v>6617</v>
      </c>
      <c r="Y2204" t="s">
        <v>6453</v>
      </c>
      <c r="Z2204" t="s">
        <v>15390</v>
      </c>
      <c r="AD2204" t="s">
        <v>15435</v>
      </c>
      <c r="AE2204" t="s">
        <v>15006</v>
      </c>
      <c r="AG2204" t="s">
        <v>15428</v>
      </c>
      <c r="AH2204" t="s">
        <v>1677</v>
      </c>
      <c r="AJ2204" t="s">
        <v>680</v>
      </c>
      <c r="AL2204" t="s">
        <v>6653</v>
      </c>
      <c r="AN2204" t="s">
        <v>681</v>
      </c>
      <c r="AO2204" t="s">
        <v>268</v>
      </c>
      <c r="AP2204" t="s">
        <v>590</v>
      </c>
      <c r="AQ2204" t="s">
        <v>680</v>
      </c>
      <c r="AR2204" t="s">
        <v>15034</v>
      </c>
      <c r="AS2204" t="s">
        <v>15035</v>
      </c>
      <c r="AT2204" t="s">
        <v>15436</v>
      </c>
      <c r="AU2204" t="s">
        <v>14941</v>
      </c>
      <c r="BB2204" t="s">
        <v>687</v>
      </c>
      <c r="BC2204" t="s">
        <v>687</v>
      </c>
      <c r="BG2204" s="1">
        <v>4.2</v>
      </c>
      <c r="BO2204" t="s">
        <v>281</v>
      </c>
      <c r="BP2204" s="1">
        <v>216776</v>
      </c>
      <c r="BQ2204" s="1">
        <v>216776.48</v>
      </c>
      <c r="BU2204" s="1">
        <v>-6</v>
      </c>
      <c r="BV2204" s="4"/>
      <c r="BW2204" s="4"/>
      <c r="BX2204" s="4"/>
      <c r="BY2204" s="4"/>
      <c r="BZ2204" s="4"/>
      <c r="CA2204" s="4" t="s">
        <v>282</v>
      </c>
      <c r="CB2204" s="4"/>
      <c r="CC2204" s="4"/>
      <c r="CD2204" s="4"/>
      <c r="CE2204" s="4"/>
      <c r="CF2204" t="s">
        <v>282</v>
      </c>
      <c r="CG2204" t="s">
        <v>282</v>
      </c>
      <c r="CH2204" s="1">
        <v>13965</v>
      </c>
      <c r="CJ2204" s="1">
        <v>139439.14000000001</v>
      </c>
      <c r="CX2204" s="1">
        <v>219.63</v>
      </c>
      <c r="DA2204" s="1">
        <v>2487.67</v>
      </c>
      <c r="DK2204" s="1">
        <v>58204.15</v>
      </c>
      <c r="DV2204" s="1">
        <v>94.45</v>
      </c>
      <c r="ED2204" s="1">
        <v>2365</v>
      </c>
      <c r="FQ2204" t="s">
        <v>353</v>
      </c>
    </row>
    <row r="2205" spans="1:174" hidden="1" x14ac:dyDescent="0.25">
      <c r="A2205" t="s">
        <v>15439</v>
      </c>
      <c r="B2205" t="s">
        <v>15440</v>
      </c>
      <c r="C2205" t="s">
        <v>249</v>
      </c>
      <c r="D2205" t="s">
        <v>3699</v>
      </c>
      <c r="F2205" t="s">
        <v>15441</v>
      </c>
      <c r="G2205" t="s">
        <v>15442</v>
      </c>
      <c r="I2205" t="s">
        <v>15443</v>
      </c>
      <c r="K2205" t="s">
        <v>253</v>
      </c>
      <c r="L2205" t="s">
        <v>254</v>
      </c>
      <c r="M2205" t="s">
        <v>255</v>
      </c>
      <c r="N2205" t="s">
        <v>47</v>
      </c>
      <c r="P2205" t="s">
        <v>51</v>
      </c>
      <c r="Q2205" t="s">
        <v>14771</v>
      </c>
      <c r="R2205" t="s">
        <v>51</v>
      </c>
      <c r="S2205" t="s">
        <v>15013</v>
      </c>
      <c r="T2205" t="s">
        <v>15025</v>
      </c>
      <c r="V2205" t="s">
        <v>260</v>
      </c>
      <c r="W2205" t="s">
        <v>720</v>
      </c>
      <c r="X2205" t="s">
        <v>15444</v>
      </c>
      <c r="Y2205" t="s">
        <v>6453</v>
      </c>
      <c r="Z2205" t="s">
        <v>15390</v>
      </c>
      <c r="AD2205" t="s">
        <v>15445</v>
      </c>
      <c r="AE2205" t="s">
        <v>15015</v>
      </c>
      <c r="AG2205" t="s">
        <v>752</v>
      </c>
      <c r="AH2205" t="s">
        <v>1677</v>
      </c>
      <c r="AJ2205" t="s">
        <v>5858</v>
      </c>
      <c r="AL2205" t="s">
        <v>2046</v>
      </c>
      <c r="AN2205" t="s">
        <v>267</v>
      </c>
      <c r="AO2205" t="s">
        <v>268</v>
      </c>
      <c r="AP2205" t="s">
        <v>590</v>
      </c>
      <c r="AQ2205" t="s">
        <v>1827</v>
      </c>
      <c r="AR2205" t="s">
        <v>3014</v>
      </c>
      <c r="AS2205" t="s">
        <v>9781</v>
      </c>
      <c r="AT2205" t="s">
        <v>15446</v>
      </c>
      <c r="AU2205" t="s">
        <v>15447</v>
      </c>
      <c r="BB2205" t="s">
        <v>1982</v>
      </c>
      <c r="BC2205" t="s">
        <v>13125</v>
      </c>
      <c r="BE2205" t="s">
        <v>2182</v>
      </c>
      <c r="BF2205" t="s">
        <v>390</v>
      </c>
      <c r="BG2205" s="1">
        <v>5.0999999999999996</v>
      </c>
      <c r="BO2205" t="s">
        <v>281</v>
      </c>
      <c r="BP2205" s="1">
        <v>170785</v>
      </c>
      <c r="BQ2205" s="1">
        <v>170784.64000000001</v>
      </c>
      <c r="BU2205" s="1">
        <v>0</v>
      </c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t="s">
        <v>282</v>
      </c>
      <c r="CG2205" t="s">
        <v>282</v>
      </c>
      <c r="CH2205" s="1">
        <v>9055</v>
      </c>
      <c r="CJ2205" s="1">
        <v>105522.13</v>
      </c>
      <c r="DA2205" s="1">
        <v>2319.88</v>
      </c>
      <c r="DK2205" s="1">
        <v>53715.59</v>
      </c>
      <c r="DV2205" s="1">
        <v>171.93</v>
      </c>
    </row>
    <row r="2206" spans="1:174" hidden="1" x14ac:dyDescent="0.25">
      <c r="A2206" t="s">
        <v>15448</v>
      </c>
      <c r="B2206" t="s">
        <v>15449</v>
      </c>
      <c r="C2206" t="s">
        <v>249</v>
      </c>
      <c r="D2206" t="s">
        <v>1677</v>
      </c>
      <c r="F2206" t="s">
        <v>15450</v>
      </c>
      <c r="G2206" t="s">
        <v>15451</v>
      </c>
      <c r="I2206" t="s">
        <v>15452</v>
      </c>
      <c r="K2206" t="s">
        <v>253</v>
      </c>
      <c r="L2206" t="s">
        <v>254</v>
      </c>
      <c r="M2206" t="s">
        <v>255</v>
      </c>
      <c r="N2206" t="s">
        <v>47</v>
      </c>
      <c r="P2206" t="s">
        <v>51</v>
      </c>
      <c r="Q2206" t="s">
        <v>14771</v>
      </c>
      <c r="R2206" t="s">
        <v>51</v>
      </c>
      <c r="S2206" t="s">
        <v>15013</v>
      </c>
      <c r="T2206" t="s">
        <v>15453</v>
      </c>
      <c r="V2206" t="s">
        <v>260</v>
      </c>
      <c r="W2206" t="s">
        <v>720</v>
      </c>
      <c r="X2206" t="s">
        <v>15444</v>
      </c>
      <c r="Y2206" t="s">
        <v>6453</v>
      </c>
      <c r="Z2206" t="s">
        <v>15390</v>
      </c>
      <c r="AD2206" t="s">
        <v>15454</v>
      </c>
      <c r="AE2206" t="s">
        <v>15021</v>
      </c>
      <c r="AG2206" t="s">
        <v>15051</v>
      </c>
      <c r="AH2206" t="s">
        <v>1677</v>
      </c>
      <c r="AJ2206" t="s">
        <v>5858</v>
      </c>
      <c r="AL2206" t="s">
        <v>591</v>
      </c>
      <c r="AN2206" t="s">
        <v>267</v>
      </c>
      <c r="AO2206" t="s">
        <v>268</v>
      </c>
      <c r="AP2206" t="s">
        <v>590</v>
      </c>
      <c r="AQ2206" t="s">
        <v>1827</v>
      </c>
      <c r="AR2206" t="s">
        <v>15052</v>
      </c>
      <c r="AS2206" t="s">
        <v>15053</v>
      </c>
      <c r="AT2206" t="s">
        <v>14988</v>
      </c>
      <c r="AU2206" t="s">
        <v>15187</v>
      </c>
      <c r="BB2206" t="s">
        <v>1654</v>
      </c>
      <c r="BC2206" t="s">
        <v>1654</v>
      </c>
      <c r="BG2206" s="1">
        <v>3.8</v>
      </c>
      <c r="BO2206" t="s">
        <v>281</v>
      </c>
      <c r="BP2206" s="1">
        <v>67514</v>
      </c>
      <c r="BQ2206" s="1">
        <v>67514.259999999995</v>
      </c>
      <c r="BU2206" s="1">
        <v>-5.5</v>
      </c>
      <c r="BV2206" s="4"/>
      <c r="BW2206" s="4"/>
      <c r="BX2206" s="4"/>
      <c r="BY2206" s="4"/>
      <c r="BZ2206" s="4"/>
      <c r="CA2206" s="4" t="s">
        <v>282</v>
      </c>
      <c r="CB2206" s="4"/>
      <c r="CC2206" s="4"/>
      <c r="CD2206" s="4"/>
      <c r="CE2206" s="4"/>
      <c r="CF2206" t="s">
        <v>282</v>
      </c>
      <c r="CG2206" t="s">
        <v>282</v>
      </c>
      <c r="CH2206" s="1">
        <v>3723</v>
      </c>
      <c r="CJ2206" s="1">
        <v>43167.12</v>
      </c>
      <c r="CX2206" s="1">
        <v>67.069999999999993</v>
      </c>
      <c r="DA2206" s="1">
        <v>670.72</v>
      </c>
      <c r="DK2206" s="1">
        <v>19202.5</v>
      </c>
      <c r="DV2206" s="1">
        <v>69.17</v>
      </c>
      <c r="ED2206" s="1">
        <v>614.13</v>
      </c>
      <c r="FQ2206" t="s">
        <v>353</v>
      </c>
    </row>
    <row r="2207" spans="1:174" hidden="1" x14ac:dyDescent="0.25">
      <c r="A2207" t="s">
        <v>15455</v>
      </c>
      <c r="B2207" t="s">
        <v>15456</v>
      </c>
      <c r="C2207" t="s">
        <v>249</v>
      </c>
      <c r="D2207" t="s">
        <v>3699</v>
      </c>
      <c r="F2207" t="s">
        <v>15450</v>
      </c>
      <c r="G2207" t="s">
        <v>15451</v>
      </c>
      <c r="I2207" t="s">
        <v>15452</v>
      </c>
      <c r="K2207" t="s">
        <v>253</v>
      </c>
      <c r="L2207" t="s">
        <v>254</v>
      </c>
      <c r="M2207" t="s">
        <v>255</v>
      </c>
      <c r="N2207" t="s">
        <v>47</v>
      </c>
      <c r="P2207" t="s">
        <v>51</v>
      </c>
      <c r="Q2207" t="s">
        <v>14771</v>
      </c>
      <c r="R2207" t="s">
        <v>51</v>
      </c>
      <c r="S2207" t="s">
        <v>15013</v>
      </c>
      <c r="T2207" t="s">
        <v>15457</v>
      </c>
      <c r="V2207" t="s">
        <v>260</v>
      </c>
      <c r="W2207" t="s">
        <v>720</v>
      </c>
      <c r="X2207" t="s">
        <v>15444</v>
      </c>
      <c r="Y2207" t="s">
        <v>6453</v>
      </c>
      <c r="Z2207" t="s">
        <v>15390</v>
      </c>
      <c r="AD2207" t="s">
        <v>15454</v>
      </c>
      <c r="AE2207" t="s">
        <v>15015</v>
      </c>
      <c r="AG2207" t="s">
        <v>752</v>
      </c>
      <c r="AH2207" t="s">
        <v>1677</v>
      </c>
      <c r="AJ2207" t="s">
        <v>5858</v>
      </c>
      <c r="AL2207" t="s">
        <v>15458</v>
      </c>
      <c r="AN2207" t="s">
        <v>267</v>
      </c>
      <c r="AO2207" t="s">
        <v>268</v>
      </c>
      <c r="AP2207" t="s">
        <v>590</v>
      </c>
      <c r="AQ2207" t="s">
        <v>1827</v>
      </c>
      <c r="AR2207" t="s">
        <v>15089</v>
      </c>
      <c r="AS2207" t="s">
        <v>15090</v>
      </c>
      <c r="AT2207" t="s">
        <v>14988</v>
      </c>
      <c r="AU2207" t="s">
        <v>15187</v>
      </c>
      <c r="BB2207" t="s">
        <v>775</v>
      </c>
      <c r="BC2207" t="s">
        <v>15091</v>
      </c>
      <c r="BE2207" t="s">
        <v>15092</v>
      </c>
      <c r="BF2207" t="s">
        <v>390</v>
      </c>
      <c r="BG2207" s="1">
        <v>6.01</v>
      </c>
      <c r="BO2207" t="s">
        <v>281</v>
      </c>
      <c r="BP2207" s="1">
        <v>73042</v>
      </c>
      <c r="BQ2207" s="1">
        <v>73042.240000000005</v>
      </c>
      <c r="BU2207" s="1">
        <v>0</v>
      </c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t="s">
        <v>282</v>
      </c>
      <c r="CG2207" s="1">
        <v>49.61</v>
      </c>
      <c r="CH2207" s="1">
        <v>3951</v>
      </c>
      <c r="CJ2207" s="1">
        <v>44799.66</v>
      </c>
      <c r="DA2207" s="1">
        <v>543.63</v>
      </c>
      <c r="DK2207" s="1">
        <v>23566.27</v>
      </c>
      <c r="DV2207" s="1">
        <v>131.94999999999999</v>
      </c>
    </row>
    <row r="2208" spans="1:174" hidden="1" x14ac:dyDescent="0.25">
      <c r="A2208" t="s">
        <v>15459</v>
      </c>
      <c r="B2208" t="s">
        <v>15460</v>
      </c>
      <c r="C2208" t="s">
        <v>249</v>
      </c>
      <c r="D2208" t="s">
        <v>1677</v>
      </c>
      <c r="F2208" t="s">
        <v>15461</v>
      </c>
      <c r="G2208" t="s">
        <v>15462</v>
      </c>
      <c r="H2208" t="s">
        <v>378</v>
      </c>
      <c r="K2208" t="s">
        <v>253</v>
      </c>
      <c r="L2208" t="s">
        <v>254</v>
      </c>
      <c r="M2208" t="s">
        <v>255</v>
      </c>
      <c r="N2208" t="s">
        <v>47</v>
      </c>
      <c r="P2208" t="s">
        <v>51</v>
      </c>
      <c r="Q2208" t="s">
        <v>14771</v>
      </c>
      <c r="R2208" t="s">
        <v>15463</v>
      </c>
      <c r="S2208" t="s">
        <v>14829</v>
      </c>
      <c r="T2208" t="s">
        <v>15464</v>
      </c>
      <c r="V2208" t="s">
        <v>260</v>
      </c>
      <c r="Y2208" t="s">
        <v>6453</v>
      </c>
      <c r="AE2208" t="s">
        <v>15465</v>
      </c>
      <c r="AG2208" t="s">
        <v>384</v>
      </c>
      <c r="AH2208" t="s">
        <v>15466</v>
      </c>
      <c r="AL2208" t="s">
        <v>2154</v>
      </c>
      <c r="AR2208" t="s">
        <v>14889</v>
      </c>
      <c r="AS2208" t="s">
        <v>14841</v>
      </c>
      <c r="AT2208" t="s">
        <v>15467</v>
      </c>
      <c r="BB2208" t="s">
        <v>3537</v>
      </c>
      <c r="BC2208" t="s">
        <v>15468</v>
      </c>
      <c r="BE2208" t="s">
        <v>2749</v>
      </c>
      <c r="BF2208" t="s">
        <v>390</v>
      </c>
      <c r="BG2208" s="1">
        <v>4.7</v>
      </c>
      <c r="BO2208" t="s">
        <v>281</v>
      </c>
      <c r="BP2208" s="1">
        <v>244198</v>
      </c>
      <c r="BQ2208" s="1">
        <v>244198.12</v>
      </c>
      <c r="BU2208" s="1">
        <v>-0.2</v>
      </c>
      <c r="BV2208" s="4"/>
      <c r="BW2208" s="4"/>
      <c r="BX2208" s="4"/>
      <c r="BY2208" s="4"/>
      <c r="BZ2208" s="4"/>
      <c r="CA2208" s="1">
        <v>10.42</v>
      </c>
      <c r="CB2208" s="4"/>
      <c r="CC2208" s="4"/>
      <c r="CD2208" s="4"/>
      <c r="CE2208" s="4"/>
      <c r="CF2208" t="s">
        <v>282</v>
      </c>
      <c r="CG2208" s="1">
        <v>19.690000000000001</v>
      </c>
      <c r="CH2208" s="1">
        <v>11499</v>
      </c>
      <c r="CJ2208" s="1">
        <v>150553</v>
      </c>
      <c r="CP2208" s="1">
        <v>66.010000000000005</v>
      </c>
      <c r="DA2208" s="1">
        <v>2501.5</v>
      </c>
      <c r="DK2208" s="1">
        <v>79445.66</v>
      </c>
      <c r="DV2208" s="1">
        <v>101.91</v>
      </c>
    </row>
    <row r="2209" spans="1:134" x14ac:dyDescent="0.25">
      <c r="A2209" t="s">
        <v>15469</v>
      </c>
      <c r="B2209" t="s">
        <v>15470</v>
      </c>
      <c r="C2209" t="s">
        <v>249</v>
      </c>
      <c r="D2209" t="s">
        <v>1677</v>
      </c>
      <c r="F2209" t="s">
        <v>15461</v>
      </c>
      <c r="G2209" t="s">
        <v>15462</v>
      </c>
      <c r="H2209" t="s">
        <v>378</v>
      </c>
      <c r="K2209" t="s">
        <v>253</v>
      </c>
      <c r="L2209" t="s">
        <v>254</v>
      </c>
      <c r="M2209" t="s">
        <v>255</v>
      </c>
      <c r="N2209" t="s">
        <v>47</v>
      </c>
      <c r="P2209" t="s">
        <v>51</v>
      </c>
      <c r="Q2209" t="s">
        <v>14771</v>
      </c>
      <c r="R2209" t="s">
        <v>15471</v>
      </c>
      <c r="S2209" t="s">
        <v>14829</v>
      </c>
      <c r="T2209" t="s">
        <v>15472</v>
      </c>
      <c r="V2209" t="s">
        <v>260</v>
      </c>
      <c r="Y2209" t="s">
        <v>6453</v>
      </c>
      <c r="AE2209" t="s">
        <v>15473</v>
      </c>
      <c r="AG2209" t="s">
        <v>15474</v>
      </c>
      <c r="AH2209" t="s">
        <v>15475</v>
      </c>
      <c r="AL2209" t="s">
        <v>1684</v>
      </c>
      <c r="AR2209" t="s">
        <v>3666</v>
      </c>
      <c r="AX2209" t="s">
        <v>686</v>
      </c>
      <c r="BB2209" t="s">
        <v>1982</v>
      </c>
      <c r="BC2209" t="s">
        <v>1982</v>
      </c>
      <c r="BE2209" t="s">
        <v>3971</v>
      </c>
      <c r="BF2209" t="s">
        <v>390</v>
      </c>
      <c r="BG2209" s="1">
        <v>6.5</v>
      </c>
      <c r="BO2209" t="s">
        <v>281</v>
      </c>
      <c r="BP2209" s="1">
        <v>166384</v>
      </c>
      <c r="BQ2209" s="1">
        <v>166384.44</v>
      </c>
      <c r="BU2209" s="1">
        <v>7.2</v>
      </c>
      <c r="BV2209" s="4"/>
      <c r="BW2209" s="4"/>
      <c r="BX2209" s="4"/>
      <c r="BY2209" s="4"/>
      <c r="BZ2209" s="4"/>
      <c r="CA2209" s="1">
        <v>2.23</v>
      </c>
      <c r="CB2209" s="4"/>
      <c r="CC2209" s="4"/>
      <c r="CD2209" s="4"/>
      <c r="CE2209" s="4"/>
      <c r="CF2209" t="s">
        <v>282</v>
      </c>
      <c r="CG2209" s="1">
        <v>46.87</v>
      </c>
      <c r="CH2209" s="1">
        <v>6805</v>
      </c>
      <c r="CJ2209" s="1">
        <v>95044.14</v>
      </c>
      <c r="CX2209" s="1">
        <v>191.95</v>
      </c>
      <c r="DA2209" s="1">
        <v>1453.03</v>
      </c>
      <c r="DK2209" s="1">
        <v>59501.77</v>
      </c>
      <c r="DV2209" s="1">
        <v>65.84</v>
      </c>
      <c r="ED2209" s="1">
        <v>2158</v>
      </c>
    </row>
    <row r="2210" spans="1:134" x14ac:dyDescent="0.25">
      <c r="A2210" t="s">
        <v>15476</v>
      </c>
      <c r="B2210" t="s">
        <v>15477</v>
      </c>
      <c r="C2210" t="s">
        <v>249</v>
      </c>
      <c r="D2210" t="s">
        <v>1677</v>
      </c>
      <c r="F2210" t="s">
        <v>15461</v>
      </c>
      <c r="G2210" t="s">
        <v>15462</v>
      </c>
      <c r="H2210" t="s">
        <v>378</v>
      </c>
      <c r="K2210" t="s">
        <v>253</v>
      </c>
      <c r="L2210" t="s">
        <v>254</v>
      </c>
      <c r="M2210" t="s">
        <v>255</v>
      </c>
      <c r="N2210" t="s">
        <v>47</v>
      </c>
      <c r="P2210" t="s">
        <v>51</v>
      </c>
      <c r="Q2210" t="s">
        <v>14771</v>
      </c>
      <c r="R2210" t="s">
        <v>15471</v>
      </c>
      <c r="S2210" t="s">
        <v>14829</v>
      </c>
      <c r="T2210" t="s">
        <v>15478</v>
      </c>
      <c r="V2210" t="s">
        <v>260</v>
      </c>
      <c r="Y2210" t="s">
        <v>6453</v>
      </c>
      <c r="AE2210" t="s">
        <v>15473</v>
      </c>
      <c r="AG2210" t="s">
        <v>384</v>
      </c>
      <c r="AH2210" t="s">
        <v>1677</v>
      </c>
      <c r="AL2210" t="s">
        <v>1684</v>
      </c>
      <c r="AR2210" t="s">
        <v>3666</v>
      </c>
      <c r="AX2210" t="s">
        <v>686</v>
      </c>
      <c r="BB2210" t="s">
        <v>2630</v>
      </c>
      <c r="BC2210" t="s">
        <v>2630</v>
      </c>
      <c r="BE2210" t="s">
        <v>3971</v>
      </c>
      <c r="BF2210" t="s">
        <v>390</v>
      </c>
      <c r="BG2210" s="1">
        <v>6.45</v>
      </c>
      <c r="BO2210" t="s">
        <v>281</v>
      </c>
      <c r="BP2210" s="1">
        <v>170349</v>
      </c>
      <c r="BQ2210" s="1">
        <v>170349.2</v>
      </c>
      <c r="BU2210" s="1">
        <v>5.3</v>
      </c>
      <c r="BV2210" s="4"/>
      <c r="BW2210" s="4"/>
      <c r="BX2210" s="4"/>
      <c r="BY2210" s="4"/>
      <c r="BZ2210" s="4"/>
      <c r="CA2210" s="1">
        <v>4.47</v>
      </c>
      <c r="CB2210" s="4"/>
      <c r="CC2210" s="4"/>
      <c r="CD2210" s="4"/>
      <c r="CE2210" s="4"/>
      <c r="CF2210" t="s">
        <v>282</v>
      </c>
      <c r="CG2210" s="1">
        <v>31.28</v>
      </c>
      <c r="CH2210" s="1">
        <v>6788</v>
      </c>
      <c r="CJ2210" s="1">
        <v>99602.89</v>
      </c>
      <c r="CX2210" s="1">
        <v>179.84</v>
      </c>
      <c r="DA2210" s="1">
        <v>1497.9</v>
      </c>
      <c r="DK2210" s="1">
        <v>59994.07</v>
      </c>
      <c r="DV2210" s="1">
        <v>87.13</v>
      </c>
      <c r="ED2210" s="1">
        <v>2163</v>
      </c>
    </row>
    <row r="2211" spans="1:134" x14ac:dyDescent="0.25">
      <c r="A2211" t="s">
        <v>15479</v>
      </c>
      <c r="B2211" t="s">
        <v>15480</v>
      </c>
      <c r="C2211" t="s">
        <v>249</v>
      </c>
      <c r="D2211" t="s">
        <v>1677</v>
      </c>
      <c r="F2211" t="s">
        <v>15461</v>
      </c>
      <c r="G2211" t="s">
        <v>15462</v>
      </c>
      <c r="H2211" t="s">
        <v>378</v>
      </c>
      <c r="K2211" t="s">
        <v>253</v>
      </c>
      <c r="L2211" t="s">
        <v>254</v>
      </c>
      <c r="M2211" t="s">
        <v>255</v>
      </c>
      <c r="N2211" t="s">
        <v>47</v>
      </c>
      <c r="P2211" t="s">
        <v>51</v>
      </c>
      <c r="Q2211" t="s">
        <v>14771</v>
      </c>
      <c r="R2211" t="s">
        <v>15471</v>
      </c>
      <c r="S2211" t="s">
        <v>14829</v>
      </c>
      <c r="T2211" t="s">
        <v>15481</v>
      </c>
      <c r="V2211" t="s">
        <v>260</v>
      </c>
      <c r="Y2211" t="s">
        <v>6453</v>
      </c>
      <c r="AE2211" t="s">
        <v>15473</v>
      </c>
      <c r="AG2211" t="s">
        <v>15482</v>
      </c>
      <c r="AH2211" t="s">
        <v>1677</v>
      </c>
      <c r="AL2211" t="s">
        <v>1684</v>
      </c>
      <c r="AR2211" t="s">
        <v>3666</v>
      </c>
      <c r="AX2211" t="s">
        <v>686</v>
      </c>
      <c r="BB2211" t="s">
        <v>2630</v>
      </c>
      <c r="BC2211" t="s">
        <v>2630</v>
      </c>
      <c r="BE2211" t="s">
        <v>3971</v>
      </c>
      <c r="BF2211" t="s">
        <v>390</v>
      </c>
      <c r="BG2211" s="1">
        <v>6.45</v>
      </c>
      <c r="BO2211" t="s">
        <v>281</v>
      </c>
      <c r="BP2211" s="1">
        <v>169945</v>
      </c>
      <c r="BQ2211" s="1">
        <v>169944.85</v>
      </c>
      <c r="BU2211" s="1">
        <v>2.7</v>
      </c>
      <c r="BV2211" s="4"/>
      <c r="BW2211" s="4"/>
      <c r="BX2211" s="4"/>
      <c r="BY2211" s="4"/>
      <c r="BZ2211" s="4"/>
      <c r="CA2211" s="1">
        <v>6.7</v>
      </c>
      <c r="CB2211" s="4"/>
      <c r="CC2211" s="4"/>
      <c r="CD2211" s="4"/>
      <c r="CE2211" s="4"/>
      <c r="CF2211" t="s">
        <v>282</v>
      </c>
      <c r="CG2211" s="1">
        <v>42.45</v>
      </c>
      <c r="CH2211" s="1">
        <v>6890</v>
      </c>
      <c r="CJ2211" s="1">
        <v>101439.24</v>
      </c>
      <c r="CX2211" s="1">
        <v>217.82</v>
      </c>
      <c r="DA2211" s="1">
        <v>1385.08</v>
      </c>
      <c r="DK2211" s="1">
        <v>57799.17</v>
      </c>
      <c r="DV2211" s="1">
        <v>83.78</v>
      </c>
      <c r="ED2211" s="1">
        <v>2079</v>
      </c>
    </row>
    <row r="2212" spans="1:134" x14ac:dyDescent="0.25">
      <c r="A2212" t="s">
        <v>15483</v>
      </c>
      <c r="B2212" t="s">
        <v>15484</v>
      </c>
      <c r="C2212" t="s">
        <v>249</v>
      </c>
      <c r="D2212" t="s">
        <v>1677</v>
      </c>
      <c r="F2212" t="s">
        <v>15461</v>
      </c>
      <c r="G2212" t="s">
        <v>15462</v>
      </c>
      <c r="H2212" t="s">
        <v>378</v>
      </c>
      <c r="K2212" t="s">
        <v>253</v>
      </c>
      <c r="L2212" t="s">
        <v>254</v>
      </c>
      <c r="M2212" t="s">
        <v>255</v>
      </c>
      <c r="N2212" t="s">
        <v>47</v>
      </c>
      <c r="P2212" t="s">
        <v>51</v>
      </c>
      <c r="Q2212" t="s">
        <v>14771</v>
      </c>
      <c r="R2212" t="s">
        <v>15471</v>
      </c>
      <c r="S2212" t="s">
        <v>14829</v>
      </c>
      <c r="T2212" t="s">
        <v>15485</v>
      </c>
      <c r="V2212" t="s">
        <v>260</v>
      </c>
      <c r="Y2212" t="s">
        <v>6453</v>
      </c>
      <c r="AE2212" t="s">
        <v>15473</v>
      </c>
      <c r="AG2212" t="s">
        <v>15474</v>
      </c>
      <c r="AH2212" t="s">
        <v>15475</v>
      </c>
      <c r="AL2212" t="s">
        <v>1684</v>
      </c>
      <c r="AR2212" t="s">
        <v>3666</v>
      </c>
      <c r="AX2212" t="s">
        <v>686</v>
      </c>
      <c r="BB2212" t="s">
        <v>6164</v>
      </c>
      <c r="BC2212" t="s">
        <v>6164</v>
      </c>
      <c r="BE2212" t="s">
        <v>3971</v>
      </c>
      <c r="BF2212" t="s">
        <v>390</v>
      </c>
      <c r="BG2212" s="1">
        <v>6.5</v>
      </c>
      <c r="BO2212" t="s">
        <v>281</v>
      </c>
      <c r="BP2212" s="1">
        <v>169134</v>
      </c>
      <c r="BQ2212" s="1">
        <v>169134.35</v>
      </c>
      <c r="BU2212" s="1">
        <v>6</v>
      </c>
      <c r="BV2212" s="4"/>
      <c r="BW2212" s="4"/>
      <c r="BX2212" s="4"/>
      <c r="BY2212" s="4"/>
      <c r="BZ2212" s="4"/>
      <c r="CA2212" s="1">
        <v>2.23</v>
      </c>
      <c r="CB2212" s="4"/>
      <c r="CC2212" s="4"/>
      <c r="CD2212" s="4"/>
      <c r="CE2212" s="4"/>
      <c r="CF2212" t="s">
        <v>282</v>
      </c>
      <c r="CG2212" s="1">
        <v>41.26</v>
      </c>
      <c r="CH2212" s="1">
        <v>6526</v>
      </c>
      <c r="CJ2212" s="1">
        <v>98225.93</v>
      </c>
      <c r="CX2212" s="1">
        <v>204.05</v>
      </c>
      <c r="DA2212" s="1">
        <v>1412.71</v>
      </c>
      <c r="DK2212" s="1">
        <v>60470.91</v>
      </c>
      <c r="DV2212" s="1">
        <v>86.97</v>
      </c>
      <c r="ED2212" s="1">
        <v>2164</v>
      </c>
    </row>
    <row r="2213" spans="1:134" x14ac:dyDescent="0.25">
      <c r="A2213" t="s">
        <v>15486</v>
      </c>
      <c r="B2213" t="s">
        <v>15487</v>
      </c>
      <c r="C2213" t="s">
        <v>249</v>
      </c>
      <c r="D2213" t="s">
        <v>1677</v>
      </c>
      <c r="F2213" t="s">
        <v>15461</v>
      </c>
      <c r="G2213" t="s">
        <v>15462</v>
      </c>
      <c r="H2213" t="s">
        <v>378</v>
      </c>
      <c r="K2213" t="s">
        <v>253</v>
      </c>
      <c r="L2213" t="s">
        <v>254</v>
      </c>
      <c r="M2213" t="s">
        <v>255</v>
      </c>
      <c r="N2213" t="s">
        <v>47</v>
      </c>
      <c r="P2213" t="s">
        <v>51</v>
      </c>
      <c r="Q2213" t="s">
        <v>14771</v>
      </c>
      <c r="R2213" t="s">
        <v>15471</v>
      </c>
      <c r="S2213" t="s">
        <v>14829</v>
      </c>
      <c r="T2213" t="s">
        <v>15488</v>
      </c>
      <c r="V2213" t="s">
        <v>260</v>
      </c>
      <c r="Y2213" t="s">
        <v>6453</v>
      </c>
      <c r="AE2213" t="s">
        <v>15473</v>
      </c>
      <c r="AG2213" t="s">
        <v>15482</v>
      </c>
      <c r="AH2213" t="s">
        <v>1677</v>
      </c>
      <c r="AL2213" t="s">
        <v>1684</v>
      </c>
      <c r="AR2213" t="s">
        <v>3666</v>
      </c>
      <c r="AX2213" t="s">
        <v>686</v>
      </c>
      <c r="BB2213" t="s">
        <v>2235</v>
      </c>
      <c r="BC2213" t="s">
        <v>2235</v>
      </c>
      <c r="BE2213" t="s">
        <v>1005</v>
      </c>
      <c r="BF2213" t="s">
        <v>390</v>
      </c>
      <c r="BG2213" s="1">
        <v>6.5</v>
      </c>
      <c r="BO2213" t="s">
        <v>281</v>
      </c>
      <c r="BP2213" s="1">
        <v>179651</v>
      </c>
      <c r="BQ2213" s="1">
        <v>179651.17</v>
      </c>
      <c r="BU2213" s="1">
        <v>7.5</v>
      </c>
      <c r="BV2213" s="4"/>
      <c r="BW2213" s="4"/>
      <c r="BX2213" s="4"/>
      <c r="BY2213" s="4"/>
      <c r="BZ2213" s="4"/>
      <c r="CA2213" s="1">
        <v>2.25</v>
      </c>
      <c r="CB2213" s="4"/>
      <c r="CC2213" s="4"/>
      <c r="CD2213" s="4"/>
      <c r="CE2213" s="4"/>
      <c r="CF2213" t="s">
        <v>282</v>
      </c>
      <c r="CG2213" s="1">
        <v>38.22</v>
      </c>
      <c r="CH2213" s="1">
        <v>7390</v>
      </c>
      <c r="CJ2213" s="1">
        <v>103044.95</v>
      </c>
      <c r="CX2213" s="1">
        <v>223.68</v>
      </c>
      <c r="DA2213" s="1">
        <v>1498.29</v>
      </c>
      <c r="DK2213" s="1">
        <v>65229.09</v>
      </c>
      <c r="DV2213" s="1">
        <v>97.79</v>
      </c>
      <c r="ED2213" s="1">
        <v>2126</v>
      </c>
    </row>
    <row r="2214" spans="1:134" x14ac:dyDescent="0.25">
      <c r="A2214" t="s">
        <v>15489</v>
      </c>
      <c r="B2214" t="s">
        <v>15490</v>
      </c>
      <c r="C2214" t="s">
        <v>249</v>
      </c>
      <c r="D2214" t="s">
        <v>1677</v>
      </c>
      <c r="F2214" t="s">
        <v>15461</v>
      </c>
      <c r="G2214" t="s">
        <v>15462</v>
      </c>
      <c r="H2214" t="s">
        <v>378</v>
      </c>
      <c r="K2214" t="s">
        <v>253</v>
      </c>
      <c r="L2214" t="s">
        <v>254</v>
      </c>
      <c r="M2214" t="s">
        <v>255</v>
      </c>
      <c r="N2214" t="s">
        <v>47</v>
      </c>
      <c r="P2214" t="s">
        <v>51</v>
      </c>
      <c r="Q2214" t="s">
        <v>14771</v>
      </c>
      <c r="R2214" t="s">
        <v>15471</v>
      </c>
      <c r="S2214" t="s">
        <v>14829</v>
      </c>
      <c r="T2214" t="s">
        <v>15491</v>
      </c>
      <c r="V2214" t="s">
        <v>260</v>
      </c>
      <c r="Y2214" t="s">
        <v>6453</v>
      </c>
      <c r="AE2214" t="s">
        <v>15473</v>
      </c>
      <c r="AG2214" t="s">
        <v>15474</v>
      </c>
      <c r="AH2214" t="s">
        <v>1677</v>
      </c>
      <c r="AL2214" t="s">
        <v>1684</v>
      </c>
      <c r="AR2214" t="s">
        <v>3666</v>
      </c>
      <c r="AX2214" t="s">
        <v>686</v>
      </c>
      <c r="BB2214" t="s">
        <v>1571</v>
      </c>
      <c r="BC2214" t="s">
        <v>1571</v>
      </c>
      <c r="BE2214" t="s">
        <v>1476</v>
      </c>
      <c r="BF2214" t="s">
        <v>390</v>
      </c>
      <c r="BG2214" s="1">
        <v>6.65</v>
      </c>
      <c r="BO2214" t="s">
        <v>281</v>
      </c>
      <c r="BP2214" s="1">
        <v>154981</v>
      </c>
      <c r="BQ2214" s="1">
        <v>154980.67000000001</v>
      </c>
      <c r="BU2214" s="1">
        <v>4.5</v>
      </c>
      <c r="BV2214" s="4"/>
      <c r="BW2214" s="4"/>
      <c r="BX2214" s="4"/>
      <c r="BY2214" s="4"/>
      <c r="BZ2214" s="4"/>
      <c r="CA2214" s="1">
        <v>2.21</v>
      </c>
      <c r="CB2214" s="4"/>
      <c r="CC2214" s="4"/>
      <c r="CD2214" s="4"/>
      <c r="CE2214" s="4"/>
      <c r="CF2214" t="s">
        <v>282</v>
      </c>
      <c r="CG2214" s="1">
        <v>47.52</v>
      </c>
      <c r="CH2214" s="1">
        <v>5862</v>
      </c>
      <c r="CJ2214" s="1">
        <v>91110.57</v>
      </c>
      <c r="CX2214" s="1">
        <v>188.96</v>
      </c>
      <c r="DA2214" s="1">
        <v>1177.93</v>
      </c>
      <c r="DK2214" s="1">
        <v>54717.39</v>
      </c>
      <c r="DV2214" s="1">
        <v>96.14</v>
      </c>
      <c r="ED2214" s="1">
        <v>1777</v>
      </c>
    </row>
    <row r="2215" spans="1:134" x14ac:dyDescent="0.25">
      <c r="A2215" t="s">
        <v>15492</v>
      </c>
      <c r="B2215" t="s">
        <v>15493</v>
      </c>
      <c r="C2215" t="s">
        <v>249</v>
      </c>
      <c r="D2215" t="s">
        <v>1677</v>
      </c>
      <c r="F2215" t="s">
        <v>15461</v>
      </c>
      <c r="G2215" t="s">
        <v>15462</v>
      </c>
      <c r="H2215" t="s">
        <v>378</v>
      </c>
      <c r="K2215" t="s">
        <v>253</v>
      </c>
      <c r="L2215" t="s">
        <v>254</v>
      </c>
      <c r="M2215" t="s">
        <v>255</v>
      </c>
      <c r="N2215" t="s">
        <v>47</v>
      </c>
      <c r="P2215" t="s">
        <v>51</v>
      </c>
      <c r="Q2215" t="s">
        <v>14771</v>
      </c>
      <c r="R2215" t="s">
        <v>15471</v>
      </c>
      <c r="S2215" t="s">
        <v>14829</v>
      </c>
      <c r="T2215" t="s">
        <v>15494</v>
      </c>
      <c r="V2215" t="s">
        <v>260</v>
      </c>
      <c r="Y2215" t="s">
        <v>6453</v>
      </c>
      <c r="AE2215" t="s">
        <v>15473</v>
      </c>
      <c r="AG2215" t="s">
        <v>15474</v>
      </c>
      <c r="AH2215" t="s">
        <v>1677</v>
      </c>
      <c r="AL2215" t="s">
        <v>1684</v>
      </c>
      <c r="AR2215" t="s">
        <v>3666</v>
      </c>
      <c r="AX2215" t="s">
        <v>686</v>
      </c>
      <c r="BB2215" t="s">
        <v>3068</v>
      </c>
      <c r="BC2215" t="s">
        <v>3068</v>
      </c>
      <c r="BE2215" t="s">
        <v>3139</v>
      </c>
      <c r="BF2215" t="s">
        <v>390</v>
      </c>
      <c r="BG2215" s="1">
        <v>6.7</v>
      </c>
      <c r="BO2215" t="s">
        <v>281</v>
      </c>
      <c r="BP2215" s="1">
        <v>158124</v>
      </c>
      <c r="BQ2215" s="1">
        <v>158123.79</v>
      </c>
      <c r="BU2215" s="1">
        <v>3.1</v>
      </c>
      <c r="BV2215" s="4"/>
      <c r="BW2215" s="4"/>
      <c r="BX2215" s="4"/>
      <c r="BY2215" s="4"/>
      <c r="BZ2215" s="4"/>
      <c r="CA2215" s="1">
        <v>2.2200000000000002</v>
      </c>
      <c r="CB2215" s="4"/>
      <c r="CC2215" s="4"/>
      <c r="CD2215" s="4"/>
      <c r="CE2215" s="4"/>
      <c r="CF2215" t="s">
        <v>282</v>
      </c>
      <c r="CG2215" s="1">
        <v>33.24</v>
      </c>
      <c r="CH2215" s="1">
        <v>6260</v>
      </c>
      <c r="CJ2215" s="1">
        <v>94186.65</v>
      </c>
      <c r="CX2215" s="1">
        <v>167.31</v>
      </c>
      <c r="DA2215" s="1">
        <v>1349.54</v>
      </c>
      <c r="DK2215" s="1">
        <v>54285.35</v>
      </c>
      <c r="DV2215" s="1">
        <v>109.69</v>
      </c>
      <c r="ED2215" s="1">
        <v>1729</v>
      </c>
    </row>
    <row r="2216" spans="1:134" x14ac:dyDescent="0.25">
      <c r="A2216" t="s">
        <v>15495</v>
      </c>
      <c r="B2216" t="s">
        <v>15496</v>
      </c>
      <c r="C2216" t="s">
        <v>249</v>
      </c>
      <c r="D2216" t="s">
        <v>1677</v>
      </c>
      <c r="F2216" t="s">
        <v>15461</v>
      </c>
      <c r="G2216" t="s">
        <v>15462</v>
      </c>
      <c r="H2216" t="s">
        <v>378</v>
      </c>
      <c r="K2216" t="s">
        <v>253</v>
      </c>
      <c r="L2216" t="s">
        <v>254</v>
      </c>
      <c r="M2216" t="s">
        <v>255</v>
      </c>
      <c r="N2216" t="s">
        <v>47</v>
      </c>
      <c r="P2216" t="s">
        <v>51</v>
      </c>
      <c r="Q2216" t="s">
        <v>14771</v>
      </c>
      <c r="R2216" t="s">
        <v>15471</v>
      </c>
      <c r="S2216" t="s">
        <v>14829</v>
      </c>
      <c r="T2216" t="s">
        <v>15497</v>
      </c>
      <c r="V2216" t="s">
        <v>260</v>
      </c>
      <c r="Y2216" t="s">
        <v>6453</v>
      </c>
      <c r="AG2216" t="s">
        <v>15474</v>
      </c>
      <c r="AH2216" t="s">
        <v>1677</v>
      </c>
      <c r="AL2216" t="s">
        <v>1684</v>
      </c>
      <c r="AR2216" t="s">
        <v>3666</v>
      </c>
      <c r="AX2216" t="s">
        <v>686</v>
      </c>
      <c r="BB2216" t="s">
        <v>1982</v>
      </c>
      <c r="BC2216" t="s">
        <v>1982</v>
      </c>
      <c r="BE2216" t="s">
        <v>3971</v>
      </c>
      <c r="BF2216" t="s">
        <v>390</v>
      </c>
      <c r="BG2216" s="1">
        <v>6.45</v>
      </c>
      <c r="BO2216" t="s">
        <v>281</v>
      </c>
      <c r="BP2216" s="1">
        <v>169219</v>
      </c>
      <c r="BQ2216" s="1">
        <v>169219.08</v>
      </c>
      <c r="BU2216" s="1">
        <v>1.9</v>
      </c>
      <c r="BV2216" s="4"/>
      <c r="BW2216" s="4"/>
      <c r="BX2216" s="4"/>
      <c r="BY2216" s="4"/>
      <c r="BZ2216" s="4"/>
      <c r="CA2216" s="1">
        <v>2.23</v>
      </c>
      <c r="CB2216" s="4"/>
      <c r="CC2216" s="4"/>
      <c r="CD2216" s="4"/>
      <c r="CE2216" s="4"/>
      <c r="CF2216" t="s">
        <v>282</v>
      </c>
      <c r="CG2216" s="1">
        <v>73.66</v>
      </c>
      <c r="CH2216" s="1">
        <v>6838</v>
      </c>
      <c r="CJ2216" s="1">
        <v>101667.6</v>
      </c>
      <c r="CX2216" s="1">
        <v>187.49</v>
      </c>
      <c r="DA2216" s="1">
        <v>1478.7</v>
      </c>
      <c r="DK2216" s="1">
        <v>56724.05</v>
      </c>
      <c r="DV2216" s="1">
        <v>77</v>
      </c>
      <c r="ED2216" s="1">
        <v>2169</v>
      </c>
    </row>
    <row r="2217" spans="1:134" hidden="1" x14ac:dyDescent="0.25">
      <c r="A2217" t="s">
        <v>15498</v>
      </c>
      <c r="B2217" t="s">
        <v>15499</v>
      </c>
      <c r="C2217" t="s">
        <v>249</v>
      </c>
      <c r="D2217" t="s">
        <v>1677</v>
      </c>
      <c r="K2217" t="s">
        <v>253</v>
      </c>
      <c r="L2217" t="s">
        <v>254</v>
      </c>
      <c r="M2217" t="s">
        <v>255</v>
      </c>
      <c r="N2217" t="s">
        <v>47</v>
      </c>
      <c r="P2217" t="s">
        <v>51</v>
      </c>
      <c r="Q2217" t="s">
        <v>14771</v>
      </c>
      <c r="R2217" t="s">
        <v>5858</v>
      </c>
      <c r="T2217" t="s">
        <v>15005</v>
      </c>
      <c r="V2217" t="s">
        <v>260</v>
      </c>
      <c r="Y2217" t="s">
        <v>6453</v>
      </c>
      <c r="AE2217" t="s">
        <v>15006</v>
      </c>
      <c r="AG2217" t="s">
        <v>15500</v>
      </c>
      <c r="AH2217" t="s">
        <v>1677</v>
      </c>
      <c r="AR2217" t="s">
        <v>8353</v>
      </c>
      <c r="AS2217" t="s">
        <v>15007</v>
      </c>
      <c r="AT2217" t="s">
        <v>15008</v>
      </c>
      <c r="BB2217" t="s">
        <v>2630</v>
      </c>
      <c r="BC2217" t="s">
        <v>2630</v>
      </c>
      <c r="BG2217" s="1">
        <v>7</v>
      </c>
      <c r="BO2217" t="s">
        <v>281</v>
      </c>
      <c r="BP2217" s="1">
        <v>213443</v>
      </c>
      <c r="BQ2217" s="1">
        <v>213443.06</v>
      </c>
      <c r="BU2217" s="1">
        <v>8.4</v>
      </c>
      <c r="BV2217" s="4"/>
      <c r="BW2217" s="4"/>
      <c r="BX2217" s="4"/>
      <c r="BY2217" s="4"/>
      <c r="BZ2217" s="4"/>
      <c r="CA2217" s="1">
        <v>7.82</v>
      </c>
      <c r="CB2217" s="4"/>
      <c r="CC2217" s="4"/>
      <c r="CD2217" s="4"/>
      <c r="CE2217" s="4"/>
      <c r="CF2217" t="s">
        <v>282</v>
      </c>
      <c r="CG2217" s="1">
        <v>67.02</v>
      </c>
      <c r="CH2217" s="1">
        <v>18619</v>
      </c>
      <c r="CJ2217" s="1">
        <v>123945.67</v>
      </c>
      <c r="CX2217" t="s">
        <v>282</v>
      </c>
      <c r="DA2217" s="1">
        <v>4268.0600000000004</v>
      </c>
      <c r="DK2217" s="1">
        <v>64678.77</v>
      </c>
      <c r="DV2217" t="s">
        <v>410</v>
      </c>
      <c r="ED2217" s="1">
        <v>1856</v>
      </c>
    </row>
    <row r="2218" spans="1:134" x14ac:dyDescent="0.25">
      <c r="A2218" t="s">
        <v>15501</v>
      </c>
      <c r="B2218" t="s">
        <v>15502</v>
      </c>
      <c r="C2218" t="s">
        <v>249</v>
      </c>
      <c r="D2218" t="s">
        <v>1677</v>
      </c>
      <c r="F2218" t="s">
        <v>15011</v>
      </c>
      <c r="G2218" t="s">
        <v>15012</v>
      </c>
      <c r="H2218" t="s">
        <v>378</v>
      </c>
      <c r="K2218" t="s">
        <v>253</v>
      </c>
      <c r="L2218" t="s">
        <v>254</v>
      </c>
      <c r="M2218" t="s">
        <v>255</v>
      </c>
      <c r="N2218" t="s">
        <v>47</v>
      </c>
      <c r="P2218" t="s">
        <v>51</v>
      </c>
      <c r="Q2218" t="s">
        <v>14771</v>
      </c>
      <c r="R2218" t="s">
        <v>51</v>
      </c>
      <c r="S2218" t="s">
        <v>15013</v>
      </c>
      <c r="T2218" t="s">
        <v>15503</v>
      </c>
      <c r="V2218" t="s">
        <v>260</v>
      </c>
      <c r="Y2218" t="s">
        <v>6453</v>
      </c>
      <c r="AE2218" t="s">
        <v>15021</v>
      </c>
      <c r="AG2218" t="s">
        <v>15504</v>
      </c>
      <c r="AH2218" t="s">
        <v>1677</v>
      </c>
      <c r="AL2218" t="s">
        <v>4946</v>
      </c>
      <c r="AR2218" t="s">
        <v>3200</v>
      </c>
      <c r="AS2218" t="s">
        <v>15505</v>
      </c>
      <c r="AX2218" t="s">
        <v>686</v>
      </c>
      <c r="BB2218" t="s">
        <v>2422</v>
      </c>
      <c r="BC2218" t="s">
        <v>2422</v>
      </c>
      <c r="BG2218" s="1">
        <v>7.6</v>
      </c>
      <c r="BO2218" t="s">
        <v>281</v>
      </c>
      <c r="BP2218" s="1">
        <v>15007</v>
      </c>
      <c r="BQ2218" s="1">
        <v>15007.32</v>
      </c>
      <c r="BU2218" s="1">
        <v>-0.6</v>
      </c>
      <c r="BV2218" s="4"/>
      <c r="BW2218" s="4"/>
      <c r="BX2218" s="4"/>
      <c r="BY2218" s="4"/>
      <c r="BZ2218" s="4"/>
      <c r="CA2218" s="4" t="s">
        <v>282</v>
      </c>
      <c r="CB2218" s="4"/>
      <c r="CC2218" s="4"/>
      <c r="CD2218" s="4"/>
      <c r="CE2218" s="4"/>
      <c r="CF2218" s="1">
        <v>12.08</v>
      </c>
      <c r="CG2218" s="1">
        <v>106.74</v>
      </c>
      <c r="CH2218" s="1">
        <v>797.54</v>
      </c>
      <c r="CJ2218" s="1">
        <v>9082.1299999999992</v>
      </c>
      <c r="CX2218" s="1">
        <v>45.32</v>
      </c>
      <c r="DA2218" s="1">
        <v>176.23</v>
      </c>
      <c r="DK2218" s="1">
        <v>4624.1400000000003</v>
      </c>
      <c r="DV2218" s="1">
        <v>129.9</v>
      </c>
      <c r="ED2218" s="1">
        <v>33.229999999999997</v>
      </c>
    </row>
    <row r="2219" spans="1:134" hidden="1" x14ac:dyDescent="0.25">
      <c r="A2219" t="s">
        <v>15506</v>
      </c>
      <c r="B2219" t="s">
        <v>15507</v>
      </c>
      <c r="C2219" t="s">
        <v>249</v>
      </c>
      <c r="D2219" t="s">
        <v>1148</v>
      </c>
      <c r="F2219" t="s">
        <v>15508</v>
      </c>
      <c r="G2219" t="s">
        <v>15509</v>
      </c>
      <c r="I2219" t="s">
        <v>15510</v>
      </c>
      <c r="K2219" t="s">
        <v>253</v>
      </c>
      <c r="L2219" t="s">
        <v>254</v>
      </c>
      <c r="M2219" t="s">
        <v>255</v>
      </c>
      <c r="N2219" t="s">
        <v>47</v>
      </c>
      <c r="P2219" t="s">
        <v>51</v>
      </c>
      <c r="Q2219" t="s">
        <v>14771</v>
      </c>
      <c r="R2219" t="s">
        <v>994</v>
      </c>
      <c r="S2219" t="s">
        <v>15149</v>
      </c>
      <c r="T2219" t="s">
        <v>15511</v>
      </c>
      <c r="V2219" t="s">
        <v>260</v>
      </c>
      <c r="W2219" t="s">
        <v>15512</v>
      </c>
      <c r="X2219" t="s">
        <v>303</v>
      </c>
      <c r="Y2219" t="s">
        <v>6453</v>
      </c>
      <c r="Z2219" t="s">
        <v>15366</v>
      </c>
      <c r="AD2219" t="s">
        <v>15513</v>
      </c>
      <c r="AE2219" t="s">
        <v>13944</v>
      </c>
      <c r="AG2219" t="s">
        <v>15514</v>
      </c>
      <c r="AJ2219" t="s">
        <v>2154</v>
      </c>
      <c r="AL2219" t="s">
        <v>3360</v>
      </c>
      <c r="AN2219" t="s">
        <v>481</v>
      </c>
      <c r="AO2219" t="s">
        <v>268</v>
      </c>
      <c r="AP2219" t="s">
        <v>590</v>
      </c>
      <c r="AQ2219" t="s">
        <v>591</v>
      </c>
      <c r="AR2219" t="s">
        <v>13406</v>
      </c>
      <c r="AS2219" t="s">
        <v>15515</v>
      </c>
      <c r="AT2219" t="s">
        <v>8379</v>
      </c>
      <c r="AU2219" t="s">
        <v>15516</v>
      </c>
      <c r="BB2219" t="s">
        <v>3891</v>
      </c>
      <c r="BC2219" t="s">
        <v>15517</v>
      </c>
      <c r="BD2219" t="s">
        <v>656</v>
      </c>
      <c r="BE2219" t="s">
        <v>15518</v>
      </c>
      <c r="BF2219" t="s">
        <v>303</v>
      </c>
      <c r="BO2219" t="s">
        <v>281</v>
      </c>
      <c r="BP2219" s="1">
        <v>19061</v>
      </c>
      <c r="BQ2219" s="1">
        <v>19060.84</v>
      </c>
      <c r="BU2219" s="1">
        <v>0.6</v>
      </c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1">
        <v>107.58</v>
      </c>
      <c r="CG2219" s="1">
        <v>1366.06</v>
      </c>
      <c r="CH2219" s="1">
        <v>96.42</v>
      </c>
      <c r="CJ2219" s="1">
        <v>6382.71</v>
      </c>
      <c r="DA2219" s="1">
        <v>24.36</v>
      </c>
      <c r="DK2219" s="1">
        <v>6684.13</v>
      </c>
      <c r="DN2219" t="s">
        <v>282</v>
      </c>
      <c r="DV2219" s="1">
        <v>4399.59</v>
      </c>
    </row>
    <row r="2220" spans="1:134" hidden="1" x14ac:dyDescent="0.25">
      <c r="A2220" t="s">
        <v>15519</v>
      </c>
      <c r="B2220" t="s">
        <v>15520</v>
      </c>
      <c r="C2220" t="s">
        <v>249</v>
      </c>
      <c r="D2220" t="s">
        <v>1148</v>
      </c>
      <c r="F2220" t="s">
        <v>15508</v>
      </c>
      <c r="G2220" t="s">
        <v>15509</v>
      </c>
      <c r="I2220" t="s">
        <v>15510</v>
      </c>
      <c r="K2220" t="s">
        <v>253</v>
      </c>
      <c r="L2220" t="s">
        <v>254</v>
      </c>
      <c r="M2220" t="s">
        <v>255</v>
      </c>
      <c r="N2220" t="s">
        <v>47</v>
      </c>
      <c r="P2220" t="s">
        <v>51</v>
      </c>
      <c r="Q2220" t="s">
        <v>14771</v>
      </c>
      <c r="R2220" t="s">
        <v>994</v>
      </c>
      <c r="T2220" t="s">
        <v>15511</v>
      </c>
      <c r="V2220" t="s">
        <v>260</v>
      </c>
      <c r="W2220" t="s">
        <v>15512</v>
      </c>
      <c r="X2220" t="s">
        <v>303</v>
      </c>
      <c r="Y2220" t="s">
        <v>6453</v>
      </c>
      <c r="Z2220" t="s">
        <v>15366</v>
      </c>
      <c r="AD2220" t="s">
        <v>15513</v>
      </c>
      <c r="AE2220" t="s">
        <v>15521</v>
      </c>
      <c r="AJ2220" t="s">
        <v>2154</v>
      </c>
      <c r="AL2220" t="s">
        <v>3360</v>
      </c>
      <c r="AN2220" t="s">
        <v>481</v>
      </c>
      <c r="AO2220" t="s">
        <v>268</v>
      </c>
      <c r="AP2220" t="s">
        <v>590</v>
      </c>
      <c r="AQ2220" t="s">
        <v>591</v>
      </c>
      <c r="AR2220" t="s">
        <v>1429</v>
      </c>
      <c r="AS2220" t="s">
        <v>15522</v>
      </c>
      <c r="AT2220" t="s">
        <v>8379</v>
      </c>
      <c r="AU2220" t="s">
        <v>15516</v>
      </c>
      <c r="BB2220" t="s">
        <v>3891</v>
      </c>
      <c r="BC2220" t="s">
        <v>9864</v>
      </c>
      <c r="BD2220" t="s">
        <v>656</v>
      </c>
      <c r="BE2220" t="s">
        <v>15518</v>
      </c>
      <c r="BF2220" t="s">
        <v>303</v>
      </c>
      <c r="BO2220" t="s">
        <v>281</v>
      </c>
      <c r="BP2220" s="1">
        <v>17471</v>
      </c>
      <c r="BQ2220" s="1">
        <v>17471.099999999999</v>
      </c>
      <c r="BU2220" s="1">
        <v>0</v>
      </c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t="s">
        <v>282</v>
      </c>
      <c r="CG2220" s="1">
        <v>573.30999999999995</v>
      </c>
      <c r="CH2220" s="1">
        <v>131.91</v>
      </c>
      <c r="CJ2220" s="1">
        <v>6736.59</v>
      </c>
      <c r="DA2220" s="1">
        <v>22.32</v>
      </c>
      <c r="DK2220" s="1">
        <v>6206.92</v>
      </c>
      <c r="DN2220" t="s">
        <v>282</v>
      </c>
      <c r="DV2220" s="1">
        <v>3800.05</v>
      </c>
    </row>
    <row r="2221" spans="1:134" hidden="1" x14ac:dyDescent="0.25">
      <c r="A2221" t="s">
        <v>15523</v>
      </c>
      <c r="B2221" t="s">
        <v>15524</v>
      </c>
      <c r="C2221" t="s">
        <v>249</v>
      </c>
      <c r="D2221" t="s">
        <v>1148</v>
      </c>
      <c r="F2221" t="s">
        <v>15508</v>
      </c>
      <c r="G2221" t="s">
        <v>15509</v>
      </c>
      <c r="I2221" t="s">
        <v>15510</v>
      </c>
      <c r="K2221" t="s">
        <v>253</v>
      </c>
      <c r="L2221" t="s">
        <v>254</v>
      </c>
      <c r="M2221" t="s">
        <v>255</v>
      </c>
      <c r="N2221" t="s">
        <v>47</v>
      </c>
      <c r="P2221" t="s">
        <v>51</v>
      </c>
      <c r="Q2221" t="s">
        <v>14771</v>
      </c>
      <c r="R2221" t="s">
        <v>994</v>
      </c>
      <c r="T2221" t="s">
        <v>15511</v>
      </c>
      <c r="V2221" t="s">
        <v>260</v>
      </c>
      <c r="W2221" t="s">
        <v>15512</v>
      </c>
      <c r="X2221" t="s">
        <v>303</v>
      </c>
      <c r="Y2221" t="s">
        <v>6453</v>
      </c>
      <c r="Z2221" t="s">
        <v>15366</v>
      </c>
      <c r="AD2221" t="s">
        <v>15513</v>
      </c>
      <c r="AE2221" t="s">
        <v>15521</v>
      </c>
      <c r="AJ2221" t="s">
        <v>2154</v>
      </c>
      <c r="AL2221" t="s">
        <v>3360</v>
      </c>
      <c r="AN2221" t="s">
        <v>481</v>
      </c>
      <c r="AO2221" t="s">
        <v>268</v>
      </c>
      <c r="AP2221" t="s">
        <v>590</v>
      </c>
      <c r="AQ2221" t="s">
        <v>591</v>
      </c>
      <c r="AR2221" t="s">
        <v>1429</v>
      </c>
      <c r="AS2221" t="s">
        <v>15522</v>
      </c>
      <c r="AT2221" t="s">
        <v>8379</v>
      </c>
      <c r="AU2221" t="s">
        <v>15516</v>
      </c>
      <c r="BB2221" t="s">
        <v>3891</v>
      </c>
      <c r="BC2221" t="s">
        <v>15525</v>
      </c>
      <c r="BD2221" t="s">
        <v>656</v>
      </c>
      <c r="BE2221" t="s">
        <v>5394</v>
      </c>
      <c r="BF2221" t="s">
        <v>303</v>
      </c>
      <c r="BO2221" t="s">
        <v>281</v>
      </c>
      <c r="BP2221" s="1">
        <v>18484</v>
      </c>
      <c r="BQ2221" s="1">
        <v>18484.34</v>
      </c>
      <c r="BU2221" s="1">
        <v>0</v>
      </c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t="s">
        <v>282</v>
      </c>
      <c r="CG2221" s="1">
        <v>524.96</v>
      </c>
      <c r="CH2221" s="1">
        <v>195.97</v>
      </c>
      <c r="CJ2221" s="1">
        <v>7304.79</v>
      </c>
      <c r="DA2221" s="1">
        <v>17.260000000000002</v>
      </c>
      <c r="DK2221" s="1">
        <v>6541.21</v>
      </c>
      <c r="DN2221" t="s">
        <v>282</v>
      </c>
      <c r="DV2221" s="1">
        <v>3900.15</v>
      </c>
    </row>
    <row r="2222" spans="1:134" hidden="1" x14ac:dyDescent="0.25">
      <c r="A2222" t="s">
        <v>15526</v>
      </c>
      <c r="B2222" t="s">
        <v>15527</v>
      </c>
      <c r="C2222" t="s">
        <v>249</v>
      </c>
      <c r="D2222" t="s">
        <v>1148</v>
      </c>
      <c r="F2222" t="s">
        <v>15508</v>
      </c>
      <c r="G2222" t="s">
        <v>15509</v>
      </c>
      <c r="I2222" t="s">
        <v>15510</v>
      </c>
      <c r="K2222" t="s">
        <v>253</v>
      </c>
      <c r="L2222" t="s">
        <v>254</v>
      </c>
      <c r="M2222" t="s">
        <v>255</v>
      </c>
      <c r="N2222" t="s">
        <v>47</v>
      </c>
      <c r="P2222" t="s">
        <v>51</v>
      </c>
      <c r="Q2222" t="s">
        <v>14771</v>
      </c>
      <c r="R2222" t="s">
        <v>994</v>
      </c>
      <c r="T2222" t="s">
        <v>15511</v>
      </c>
      <c r="V2222" t="s">
        <v>260</v>
      </c>
      <c r="W2222" t="s">
        <v>15512</v>
      </c>
      <c r="X2222" t="s">
        <v>303</v>
      </c>
      <c r="Y2222" t="s">
        <v>6453</v>
      </c>
      <c r="Z2222" t="s">
        <v>15366</v>
      </c>
      <c r="AD2222" t="s">
        <v>15513</v>
      </c>
      <c r="AE2222" t="s">
        <v>15521</v>
      </c>
      <c r="AJ2222" t="s">
        <v>2154</v>
      </c>
      <c r="AL2222" t="s">
        <v>3360</v>
      </c>
      <c r="AN2222" t="s">
        <v>481</v>
      </c>
      <c r="AO2222" t="s">
        <v>268</v>
      </c>
      <c r="AP2222" t="s">
        <v>590</v>
      </c>
      <c r="AQ2222" t="s">
        <v>591</v>
      </c>
      <c r="AR2222" t="s">
        <v>1429</v>
      </c>
      <c r="AS2222" t="s">
        <v>15522</v>
      </c>
      <c r="AT2222" t="s">
        <v>8379</v>
      </c>
      <c r="AU2222" t="s">
        <v>15516</v>
      </c>
      <c r="BB2222" t="s">
        <v>453</v>
      </c>
      <c r="BC2222" t="s">
        <v>7271</v>
      </c>
      <c r="BD2222" t="s">
        <v>656</v>
      </c>
      <c r="BE2222" t="s">
        <v>14614</v>
      </c>
      <c r="BF2222" t="s">
        <v>303</v>
      </c>
      <c r="BO2222" t="s">
        <v>281</v>
      </c>
      <c r="BP2222" s="1">
        <v>19651</v>
      </c>
      <c r="BQ2222" s="1">
        <v>19650.650000000001</v>
      </c>
      <c r="BU2222" s="1">
        <v>0</v>
      </c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t="s">
        <v>282</v>
      </c>
      <c r="CG2222" s="1">
        <v>487.58</v>
      </c>
      <c r="CH2222" s="1">
        <v>252.93</v>
      </c>
      <c r="CJ2222" s="1">
        <v>8226.9599999999991</v>
      </c>
      <c r="DA2222" s="1">
        <v>15.24</v>
      </c>
      <c r="DK2222" s="1">
        <v>6968.39</v>
      </c>
      <c r="DN2222" t="s">
        <v>282</v>
      </c>
      <c r="DV2222" s="1">
        <v>3699.54</v>
      </c>
    </row>
    <row r="2223" spans="1:134" hidden="1" x14ac:dyDescent="0.25">
      <c r="A2223" t="s">
        <v>15528</v>
      </c>
      <c r="B2223" t="s">
        <v>15529</v>
      </c>
      <c r="C2223" t="s">
        <v>249</v>
      </c>
      <c r="D2223" t="s">
        <v>1148</v>
      </c>
      <c r="F2223" t="s">
        <v>15508</v>
      </c>
      <c r="G2223" t="s">
        <v>15509</v>
      </c>
      <c r="I2223" t="s">
        <v>15510</v>
      </c>
      <c r="K2223" t="s">
        <v>253</v>
      </c>
      <c r="L2223" t="s">
        <v>254</v>
      </c>
      <c r="M2223" t="s">
        <v>255</v>
      </c>
      <c r="N2223" t="s">
        <v>47</v>
      </c>
      <c r="P2223" t="s">
        <v>51</v>
      </c>
      <c r="Q2223" t="s">
        <v>14771</v>
      </c>
      <c r="R2223" t="s">
        <v>994</v>
      </c>
      <c r="T2223" t="s">
        <v>15511</v>
      </c>
      <c r="V2223" t="s">
        <v>260</v>
      </c>
      <c r="W2223" t="s">
        <v>15512</v>
      </c>
      <c r="X2223" t="s">
        <v>303</v>
      </c>
      <c r="Y2223" t="s">
        <v>6453</v>
      </c>
      <c r="Z2223" t="s">
        <v>15366</v>
      </c>
      <c r="AD2223" t="s">
        <v>15513</v>
      </c>
      <c r="AE2223" t="s">
        <v>13944</v>
      </c>
      <c r="AG2223" t="s">
        <v>11547</v>
      </c>
      <c r="AJ2223" t="s">
        <v>2154</v>
      </c>
      <c r="AL2223" t="s">
        <v>3360</v>
      </c>
      <c r="AN2223" t="s">
        <v>481</v>
      </c>
      <c r="AO2223" t="s">
        <v>268</v>
      </c>
      <c r="AP2223" t="s">
        <v>590</v>
      </c>
      <c r="AQ2223" t="s">
        <v>591</v>
      </c>
      <c r="AR2223" t="s">
        <v>13406</v>
      </c>
      <c r="AS2223" t="s">
        <v>15515</v>
      </c>
      <c r="AT2223" t="s">
        <v>8379</v>
      </c>
      <c r="AU2223" t="s">
        <v>15516</v>
      </c>
      <c r="BB2223" t="s">
        <v>3548</v>
      </c>
      <c r="BC2223" t="s">
        <v>13421</v>
      </c>
      <c r="BD2223" t="s">
        <v>656</v>
      </c>
      <c r="BE2223" t="s">
        <v>13915</v>
      </c>
      <c r="BF2223" t="s">
        <v>303</v>
      </c>
      <c r="BO2223" t="s">
        <v>281</v>
      </c>
      <c r="BP2223" s="1">
        <v>21456</v>
      </c>
      <c r="BQ2223" s="1">
        <v>21456.39</v>
      </c>
      <c r="BU2223" s="1">
        <v>0.5</v>
      </c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1">
        <v>95.69</v>
      </c>
      <c r="CG2223" s="1">
        <v>1512.75</v>
      </c>
      <c r="CH2223" s="1">
        <v>128.27000000000001</v>
      </c>
      <c r="CJ2223" s="1">
        <v>7730.69</v>
      </c>
      <c r="DA2223" s="1">
        <v>27.49</v>
      </c>
      <c r="DK2223" s="1">
        <v>7561.7</v>
      </c>
      <c r="DN2223" t="s">
        <v>282</v>
      </c>
      <c r="DV2223" s="1">
        <v>4399.8</v>
      </c>
    </row>
    <row r="2224" spans="1:134" hidden="1" x14ac:dyDescent="0.25">
      <c r="A2224" t="s">
        <v>15530</v>
      </c>
      <c r="B2224" t="s">
        <v>15531</v>
      </c>
      <c r="C2224" t="s">
        <v>249</v>
      </c>
      <c r="D2224" t="s">
        <v>1148</v>
      </c>
      <c r="F2224" t="s">
        <v>15532</v>
      </c>
      <c r="G2224" t="s">
        <v>15533</v>
      </c>
      <c r="I2224" t="s">
        <v>15534</v>
      </c>
      <c r="K2224" t="s">
        <v>253</v>
      </c>
      <c r="L2224" t="s">
        <v>254</v>
      </c>
      <c r="M2224" t="s">
        <v>255</v>
      </c>
      <c r="N2224" t="s">
        <v>47</v>
      </c>
      <c r="P2224" t="s">
        <v>51</v>
      </c>
      <c r="Q2224" t="s">
        <v>14771</v>
      </c>
      <c r="R2224" t="s">
        <v>15535</v>
      </c>
      <c r="S2224" t="s">
        <v>15536</v>
      </c>
      <c r="T2224" t="s">
        <v>15537</v>
      </c>
      <c r="V2224" t="s">
        <v>260</v>
      </c>
      <c r="W2224" t="s">
        <v>695</v>
      </c>
      <c r="X2224" t="s">
        <v>15538</v>
      </c>
      <c r="Y2224" t="s">
        <v>6453</v>
      </c>
      <c r="Z2224" t="s">
        <v>15539</v>
      </c>
      <c r="AD2224" t="s">
        <v>15540</v>
      </c>
      <c r="AE2224" t="s">
        <v>15541</v>
      </c>
      <c r="AG2224" t="s">
        <v>264</v>
      </c>
      <c r="AJ2224" t="s">
        <v>680</v>
      </c>
      <c r="AL2224" t="s">
        <v>15542</v>
      </c>
      <c r="AN2224" t="s">
        <v>681</v>
      </c>
      <c r="AO2224" t="s">
        <v>268</v>
      </c>
      <c r="AP2224" t="s">
        <v>590</v>
      </c>
      <c r="AQ2224" t="s">
        <v>680</v>
      </c>
      <c r="AR2224" t="s">
        <v>15543</v>
      </c>
      <c r="AS2224" t="s">
        <v>15544</v>
      </c>
      <c r="AT2224" t="s">
        <v>15545</v>
      </c>
      <c r="AU2224" t="s">
        <v>15546</v>
      </c>
      <c r="BB2224" t="s">
        <v>1062</v>
      </c>
      <c r="BC2224" t="s">
        <v>15547</v>
      </c>
      <c r="BD2224" t="s">
        <v>656</v>
      </c>
      <c r="BE2224" t="s">
        <v>15548</v>
      </c>
      <c r="BF2224" t="s">
        <v>303</v>
      </c>
      <c r="BO2224" t="s">
        <v>281</v>
      </c>
      <c r="BP2224" s="1">
        <v>59750</v>
      </c>
      <c r="BQ2224" s="1">
        <v>59750.02</v>
      </c>
      <c r="BU2224" s="1">
        <v>0</v>
      </c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t="s">
        <v>282</v>
      </c>
      <c r="CG2224" s="1">
        <v>610.16</v>
      </c>
      <c r="CH2224" s="1">
        <v>1219</v>
      </c>
      <c r="CJ2224" s="1">
        <v>32085.81</v>
      </c>
      <c r="DA2224" s="1">
        <v>330.16</v>
      </c>
      <c r="DK2224" s="1">
        <v>21104.959999999999</v>
      </c>
      <c r="DN2224" t="s">
        <v>282</v>
      </c>
      <c r="DV2224" s="1">
        <v>4399.6499999999996</v>
      </c>
    </row>
    <row r="2225" spans="1:126" hidden="1" x14ac:dyDescent="0.25">
      <c r="A2225" t="s">
        <v>15549</v>
      </c>
      <c r="B2225" t="s">
        <v>15550</v>
      </c>
      <c r="C2225" t="s">
        <v>249</v>
      </c>
      <c r="D2225" t="s">
        <v>1148</v>
      </c>
      <c r="F2225" t="s">
        <v>15551</v>
      </c>
      <c r="G2225" t="s">
        <v>15552</v>
      </c>
      <c r="I2225" t="s">
        <v>15553</v>
      </c>
      <c r="K2225" t="s">
        <v>253</v>
      </c>
      <c r="L2225" t="s">
        <v>254</v>
      </c>
      <c r="M2225" t="s">
        <v>255</v>
      </c>
      <c r="N2225" t="s">
        <v>47</v>
      </c>
      <c r="P2225" t="s">
        <v>51</v>
      </c>
      <c r="Q2225" t="s">
        <v>14771</v>
      </c>
      <c r="R2225" t="s">
        <v>15554</v>
      </c>
      <c r="S2225" t="s">
        <v>15555</v>
      </c>
      <c r="T2225" t="s">
        <v>15556</v>
      </c>
      <c r="V2225" t="s">
        <v>260</v>
      </c>
      <c r="W2225" t="s">
        <v>720</v>
      </c>
      <c r="X2225" t="s">
        <v>15557</v>
      </c>
      <c r="Y2225" t="s">
        <v>6453</v>
      </c>
      <c r="Z2225" t="s">
        <v>15366</v>
      </c>
      <c r="AD2225" t="s">
        <v>15558</v>
      </c>
      <c r="AE2225" t="s">
        <v>15559</v>
      </c>
      <c r="AG2225" t="s">
        <v>11547</v>
      </c>
      <c r="AJ2225" t="s">
        <v>15560</v>
      </c>
      <c r="AL2225" t="s">
        <v>3360</v>
      </c>
      <c r="AN2225" t="s">
        <v>498</v>
      </c>
      <c r="AO2225" t="s">
        <v>268</v>
      </c>
      <c r="AP2225" t="s">
        <v>590</v>
      </c>
      <c r="AQ2225" t="s">
        <v>15561</v>
      </c>
      <c r="AR2225" t="s">
        <v>15562</v>
      </c>
      <c r="AS2225" t="s">
        <v>15522</v>
      </c>
      <c r="AT2225" t="s">
        <v>15563</v>
      </c>
      <c r="AU2225" t="s">
        <v>2213</v>
      </c>
      <c r="AX2225" t="s">
        <v>686</v>
      </c>
      <c r="BB2225" t="s">
        <v>1814</v>
      </c>
      <c r="BC2225" t="s">
        <v>7248</v>
      </c>
      <c r="BD2225" t="s">
        <v>656</v>
      </c>
      <c r="BE2225" t="s">
        <v>15564</v>
      </c>
      <c r="BF2225" t="s">
        <v>303</v>
      </c>
      <c r="BO2225" t="s">
        <v>281</v>
      </c>
      <c r="BP2225" s="1">
        <v>32185</v>
      </c>
      <c r="BQ2225" s="1">
        <v>32185</v>
      </c>
      <c r="BU2225" s="1">
        <v>0</v>
      </c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t="s">
        <v>282</v>
      </c>
      <c r="CG2225" s="1">
        <v>551.45000000000005</v>
      </c>
      <c r="CH2225" s="1">
        <v>1791</v>
      </c>
      <c r="CJ2225" s="1">
        <v>16881.75</v>
      </c>
      <c r="DA2225" s="1">
        <v>389.5</v>
      </c>
      <c r="DK2225" s="1">
        <v>9721.1</v>
      </c>
      <c r="DN2225" t="s">
        <v>282</v>
      </c>
      <c r="DV2225" s="1">
        <v>2849.5</v>
      </c>
    </row>
    <row r="2226" spans="1:126" hidden="1" x14ac:dyDescent="0.25">
      <c r="A2226" t="s">
        <v>15565</v>
      </c>
      <c r="B2226" t="s">
        <v>15566</v>
      </c>
      <c r="C2226" t="s">
        <v>249</v>
      </c>
      <c r="D2226" t="s">
        <v>1148</v>
      </c>
      <c r="K2226" t="s">
        <v>253</v>
      </c>
      <c r="L2226" t="s">
        <v>254</v>
      </c>
      <c r="M2226" t="s">
        <v>255</v>
      </c>
      <c r="N2226" t="s">
        <v>47</v>
      </c>
      <c r="P2226" t="s">
        <v>51</v>
      </c>
      <c r="Q2226" t="s">
        <v>14771</v>
      </c>
      <c r="T2226" t="s">
        <v>15567</v>
      </c>
      <c r="V2226" t="s">
        <v>260</v>
      </c>
      <c r="X2226" t="s">
        <v>15568</v>
      </c>
      <c r="Y2226" t="s">
        <v>6453</v>
      </c>
      <c r="Z2226" t="s">
        <v>15539</v>
      </c>
      <c r="AE2226" t="s">
        <v>15569</v>
      </c>
      <c r="AG2226" t="s">
        <v>11547</v>
      </c>
      <c r="AL2226" t="s">
        <v>1684</v>
      </c>
      <c r="AR2226" t="s">
        <v>15570</v>
      </c>
      <c r="AS2226" t="s">
        <v>15571</v>
      </c>
      <c r="BB2226" t="s">
        <v>2460</v>
      </c>
      <c r="BC2226" t="s">
        <v>15572</v>
      </c>
      <c r="BD2226" t="s">
        <v>656</v>
      </c>
      <c r="BE2226" t="s">
        <v>2991</v>
      </c>
      <c r="BF2226" t="s">
        <v>303</v>
      </c>
      <c r="BO2226" t="s">
        <v>281</v>
      </c>
      <c r="BP2226" s="1">
        <v>191462</v>
      </c>
      <c r="BQ2226" s="1">
        <v>191462.39</v>
      </c>
      <c r="BU2226" s="1">
        <v>0</v>
      </c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t="s">
        <v>282</v>
      </c>
      <c r="CG2226" s="1">
        <v>98.41</v>
      </c>
      <c r="CH2226" s="1">
        <v>8080</v>
      </c>
      <c r="CJ2226" s="1">
        <v>117644.8</v>
      </c>
      <c r="DA2226" s="1">
        <v>1858.56</v>
      </c>
      <c r="DK2226" s="1">
        <v>63630</v>
      </c>
      <c r="DN2226" t="s">
        <v>282</v>
      </c>
      <c r="DV2226" s="1">
        <v>150.44999999999999</v>
      </c>
    </row>
    <row r="2227" spans="1:126" hidden="1" x14ac:dyDescent="0.25">
      <c r="A2227" t="s">
        <v>15573</v>
      </c>
      <c r="B2227" t="s">
        <v>15574</v>
      </c>
      <c r="C2227" t="s">
        <v>249</v>
      </c>
      <c r="D2227" t="s">
        <v>1148</v>
      </c>
      <c r="F2227" t="s">
        <v>15147</v>
      </c>
      <c r="G2227" t="s">
        <v>15148</v>
      </c>
      <c r="H2227" t="s">
        <v>378</v>
      </c>
      <c r="K2227" t="s">
        <v>253</v>
      </c>
      <c r="L2227" t="s">
        <v>254</v>
      </c>
      <c r="M2227" t="s">
        <v>255</v>
      </c>
      <c r="N2227" t="s">
        <v>47</v>
      </c>
      <c r="P2227" t="s">
        <v>51</v>
      </c>
      <c r="Q2227" t="s">
        <v>14771</v>
      </c>
      <c r="R2227" t="s">
        <v>14876</v>
      </c>
      <c r="S2227" t="s">
        <v>15149</v>
      </c>
      <c r="T2227" t="s">
        <v>15575</v>
      </c>
      <c r="V2227" t="s">
        <v>260</v>
      </c>
      <c r="X2227" t="s">
        <v>15389</v>
      </c>
      <c r="Y2227" t="s">
        <v>6453</v>
      </c>
      <c r="Z2227" t="s">
        <v>15366</v>
      </c>
      <c r="AE2227" t="s">
        <v>15576</v>
      </c>
      <c r="AG2227" t="s">
        <v>15577</v>
      </c>
      <c r="AL2227" t="s">
        <v>4395</v>
      </c>
      <c r="AR2227" t="s">
        <v>15578</v>
      </c>
      <c r="AS2227" t="s">
        <v>15579</v>
      </c>
      <c r="AT2227" t="s">
        <v>15579</v>
      </c>
      <c r="AX2227" t="s">
        <v>2629</v>
      </c>
      <c r="BB2227" t="s">
        <v>3984</v>
      </c>
      <c r="BC2227" t="s">
        <v>15017</v>
      </c>
      <c r="BD2227" t="s">
        <v>656</v>
      </c>
      <c r="BE2227" t="s">
        <v>3241</v>
      </c>
      <c r="BF2227" t="s">
        <v>303</v>
      </c>
      <c r="BO2227" t="s">
        <v>281</v>
      </c>
      <c r="BP2227" s="1">
        <v>67756</v>
      </c>
      <c r="BQ2227" s="1">
        <v>67756.41</v>
      </c>
      <c r="BU2227" s="1">
        <v>0</v>
      </c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1">
        <v>30.36</v>
      </c>
      <c r="CG2227" t="s">
        <v>282</v>
      </c>
      <c r="CH2227" s="1">
        <v>1402</v>
      </c>
      <c r="CJ2227" s="1">
        <v>36375.589999999997</v>
      </c>
      <c r="DA2227" s="1">
        <v>472.15</v>
      </c>
      <c r="DK2227" s="1">
        <v>23815.93</v>
      </c>
      <c r="DN2227" s="1">
        <v>5.23</v>
      </c>
      <c r="DV2227" s="1">
        <v>5652.21</v>
      </c>
    </row>
    <row r="2228" spans="1:126" hidden="1" x14ac:dyDescent="0.25">
      <c r="A2228" t="s">
        <v>15580</v>
      </c>
      <c r="B2228" t="s">
        <v>15581</v>
      </c>
      <c r="C2228" t="s">
        <v>249</v>
      </c>
      <c r="D2228" t="s">
        <v>1148</v>
      </c>
      <c r="K2228" t="s">
        <v>253</v>
      </c>
      <c r="L2228" t="s">
        <v>254</v>
      </c>
      <c r="M2228" t="s">
        <v>255</v>
      </c>
      <c r="N2228" t="s">
        <v>47</v>
      </c>
      <c r="P2228" t="s">
        <v>51</v>
      </c>
      <c r="Q2228" t="s">
        <v>14771</v>
      </c>
      <c r="T2228" t="s">
        <v>15567</v>
      </c>
      <c r="V2228" t="s">
        <v>260</v>
      </c>
      <c r="X2228" t="s">
        <v>15568</v>
      </c>
      <c r="Y2228" t="s">
        <v>6453</v>
      </c>
      <c r="Z2228" t="s">
        <v>15539</v>
      </c>
      <c r="AE2228" t="s">
        <v>15582</v>
      </c>
      <c r="AG2228" t="s">
        <v>414</v>
      </c>
      <c r="AL2228" t="s">
        <v>15583</v>
      </c>
      <c r="AR2228" t="s">
        <v>4074</v>
      </c>
      <c r="AS2228" t="s">
        <v>10893</v>
      </c>
      <c r="AT2228" t="s">
        <v>10893</v>
      </c>
      <c r="BB2228" t="s">
        <v>3611</v>
      </c>
      <c r="BC2228" t="s">
        <v>15584</v>
      </c>
      <c r="BD2228" t="s">
        <v>656</v>
      </c>
      <c r="BE2228" t="s">
        <v>15585</v>
      </c>
      <c r="BF2228" t="s">
        <v>303</v>
      </c>
      <c r="BG2228" s="1">
        <v>8.5</v>
      </c>
      <c r="BO2228" t="s">
        <v>281</v>
      </c>
      <c r="BP2228" s="1">
        <v>17877</v>
      </c>
      <c r="BQ2228" s="1">
        <v>17876.669999999998</v>
      </c>
      <c r="BU2228" s="1">
        <v>1.1000000000000001</v>
      </c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1">
        <v>170.17</v>
      </c>
      <c r="CG2228" s="1">
        <v>4348.38</v>
      </c>
      <c r="CH2228" s="1">
        <v>16.21</v>
      </c>
      <c r="CJ2228" s="1">
        <v>6464.33</v>
      </c>
      <c r="DA2228" s="1">
        <v>10.130000000000001</v>
      </c>
      <c r="DK2228" s="1">
        <v>6228.32</v>
      </c>
      <c r="DN2228" t="s">
        <v>282</v>
      </c>
      <c r="DV2228" s="1">
        <v>638.13</v>
      </c>
    </row>
    <row r="2229" spans="1:126" hidden="1" x14ac:dyDescent="0.25">
      <c r="A2229" t="s">
        <v>15586</v>
      </c>
      <c r="B2229" t="s">
        <v>15587</v>
      </c>
      <c r="C2229" t="s">
        <v>249</v>
      </c>
      <c r="D2229" t="s">
        <v>1148</v>
      </c>
      <c r="F2229" t="s">
        <v>15588</v>
      </c>
      <c r="G2229" t="s">
        <v>15589</v>
      </c>
      <c r="H2229" t="s">
        <v>378</v>
      </c>
      <c r="K2229" t="s">
        <v>253</v>
      </c>
      <c r="L2229" t="s">
        <v>254</v>
      </c>
      <c r="M2229" t="s">
        <v>255</v>
      </c>
      <c r="N2229" t="s">
        <v>47</v>
      </c>
      <c r="P2229" t="s">
        <v>51</v>
      </c>
      <c r="Q2229" t="s">
        <v>14771</v>
      </c>
      <c r="R2229" t="s">
        <v>15590</v>
      </c>
      <c r="S2229" t="s">
        <v>15591</v>
      </c>
      <c r="T2229" t="s">
        <v>15567</v>
      </c>
      <c r="V2229" t="s">
        <v>260</v>
      </c>
      <c r="X2229" t="s">
        <v>15568</v>
      </c>
      <c r="Y2229" t="s">
        <v>6453</v>
      </c>
      <c r="Z2229" t="s">
        <v>15539</v>
      </c>
      <c r="AE2229" t="s">
        <v>15592</v>
      </c>
      <c r="AG2229" t="s">
        <v>401</v>
      </c>
      <c r="AL2229" t="s">
        <v>7087</v>
      </c>
      <c r="AR2229" t="s">
        <v>15593</v>
      </c>
      <c r="AS2229" t="s">
        <v>15594</v>
      </c>
      <c r="AT2229" t="s">
        <v>15594</v>
      </c>
      <c r="AX2229" t="s">
        <v>328</v>
      </c>
      <c r="BB2229" t="s">
        <v>569</v>
      </c>
      <c r="BC2229" t="s">
        <v>15595</v>
      </c>
      <c r="BD2229" t="s">
        <v>656</v>
      </c>
      <c r="BE2229" t="s">
        <v>2849</v>
      </c>
      <c r="BF2229" t="s">
        <v>303</v>
      </c>
      <c r="BG2229" s="1">
        <v>6</v>
      </c>
      <c r="BO2229" t="s">
        <v>281</v>
      </c>
      <c r="BP2229" s="1">
        <v>215307</v>
      </c>
      <c r="BQ2229" s="1">
        <v>215307.23</v>
      </c>
      <c r="BU2229" s="1">
        <v>0</v>
      </c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t="s">
        <v>282</v>
      </c>
      <c r="CG2229" s="1">
        <v>75.709999999999994</v>
      </c>
      <c r="CH2229" s="1">
        <v>13604</v>
      </c>
      <c r="CJ2229" s="1">
        <v>132604.76</v>
      </c>
      <c r="DA2229" s="1">
        <v>2243.73</v>
      </c>
      <c r="DK2229" s="1">
        <v>66348.259999999995</v>
      </c>
      <c r="DN2229" t="s">
        <v>282</v>
      </c>
      <c r="DV2229" s="1">
        <v>430.16</v>
      </c>
    </row>
    <row r="2230" spans="1:126" hidden="1" x14ac:dyDescent="0.25">
      <c r="A2230" t="s">
        <v>15596</v>
      </c>
      <c r="B2230" t="s">
        <v>15597</v>
      </c>
      <c r="C2230" t="s">
        <v>249</v>
      </c>
      <c r="D2230" t="s">
        <v>1148</v>
      </c>
      <c r="F2230" t="s">
        <v>15551</v>
      </c>
      <c r="G2230" t="s">
        <v>15552</v>
      </c>
      <c r="I2230" t="s">
        <v>15553</v>
      </c>
      <c r="K2230" t="s">
        <v>253</v>
      </c>
      <c r="L2230" t="s">
        <v>254</v>
      </c>
      <c r="M2230" t="s">
        <v>255</v>
      </c>
      <c r="N2230" t="s">
        <v>47</v>
      </c>
      <c r="P2230" t="s">
        <v>51</v>
      </c>
      <c r="Q2230" t="s">
        <v>14771</v>
      </c>
      <c r="R2230" t="s">
        <v>15554</v>
      </c>
      <c r="S2230" t="s">
        <v>15555</v>
      </c>
      <c r="T2230" t="s">
        <v>15556</v>
      </c>
      <c r="V2230" t="s">
        <v>260</v>
      </c>
      <c r="W2230" t="s">
        <v>720</v>
      </c>
      <c r="X2230" t="s">
        <v>15557</v>
      </c>
      <c r="Y2230" t="s">
        <v>6453</v>
      </c>
      <c r="Z2230" t="s">
        <v>15366</v>
      </c>
      <c r="AD2230" t="s">
        <v>15558</v>
      </c>
      <c r="AE2230" t="s">
        <v>15598</v>
      </c>
      <c r="AG2230" t="s">
        <v>15599</v>
      </c>
      <c r="AJ2230" t="s">
        <v>15560</v>
      </c>
      <c r="AL2230" t="s">
        <v>3360</v>
      </c>
      <c r="AN2230" t="s">
        <v>498</v>
      </c>
      <c r="AO2230" t="s">
        <v>268</v>
      </c>
      <c r="AP2230" t="s">
        <v>590</v>
      </c>
      <c r="AQ2230" t="s">
        <v>15561</v>
      </c>
      <c r="AR2230" t="s">
        <v>15600</v>
      </c>
      <c r="AS2230" t="s">
        <v>2473</v>
      </c>
      <c r="AT2230" t="s">
        <v>15563</v>
      </c>
      <c r="AU2230" t="s">
        <v>2213</v>
      </c>
      <c r="AX2230" t="s">
        <v>686</v>
      </c>
      <c r="BB2230" t="s">
        <v>687</v>
      </c>
      <c r="BC2230" t="s">
        <v>15601</v>
      </c>
      <c r="BD2230" t="s">
        <v>656</v>
      </c>
      <c r="BE2230" t="s">
        <v>704</v>
      </c>
      <c r="BF2230" t="s">
        <v>303</v>
      </c>
      <c r="BO2230" t="s">
        <v>281</v>
      </c>
      <c r="BP2230" s="1">
        <v>197520</v>
      </c>
      <c r="BQ2230" s="1">
        <v>197520.37</v>
      </c>
      <c r="BU2230" s="1">
        <v>0</v>
      </c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t="s">
        <v>282</v>
      </c>
      <c r="CG2230" s="1">
        <v>190.11</v>
      </c>
      <c r="CH2230" s="1">
        <v>9920</v>
      </c>
      <c r="CJ2230" s="1">
        <v>121353.44</v>
      </c>
      <c r="DA2230" s="1">
        <v>1907.96</v>
      </c>
      <c r="DK2230" s="1">
        <v>63864.24</v>
      </c>
      <c r="DN2230" t="s">
        <v>282</v>
      </c>
      <c r="DV2230" s="1">
        <v>284.60000000000002</v>
      </c>
    </row>
    <row r="2231" spans="1:126" hidden="1" x14ac:dyDescent="0.25">
      <c r="A2231" t="s">
        <v>15602</v>
      </c>
      <c r="B2231" t="s">
        <v>15603</v>
      </c>
      <c r="C2231" t="s">
        <v>249</v>
      </c>
      <c r="D2231" t="s">
        <v>1148</v>
      </c>
      <c r="F2231" t="s">
        <v>15604</v>
      </c>
      <c r="G2231" t="s">
        <v>15605</v>
      </c>
      <c r="I2231" t="s">
        <v>15606</v>
      </c>
      <c r="K2231" t="s">
        <v>253</v>
      </c>
      <c r="L2231" t="s">
        <v>254</v>
      </c>
      <c r="M2231" t="s">
        <v>255</v>
      </c>
      <c r="N2231" t="s">
        <v>47</v>
      </c>
      <c r="P2231" t="s">
        <v>51</v>
      </c>
      <c r="Q2231" t="s">
        <v>14771</v>
      </c>
      <c r="R2231" t="s">
        <v>15554</v>
      </c>
      <c r="S2231" t="s">
        <v>15555</v>
      </c>
      <c r="T2231" t="s">
        <v>15607</v>
      </c>
      <c r="V2231" t="s">
        <v>260</v>
      </c>
      <c r="W2231" t="s">
        <v>317</v>
      </c>
      <c r="X2231" t="s">
        <v>15389</v>
      </c>
      <c r="Y2231" t="s">
        <v>6453</v>
      </c>
      <c r="Z2231" t="s">
        <v>15366</v>
      </c>
      <c r="AD2231" t="s">
        <v>15608</v>
      </c>
      <c r="AE2231" t="s">
        <v>15609</v>
      </c>
      <c r="AG2231" t="s">
        <v>15610</v>
      </c>
      <c r="AJ2231" t="s">
        <v>709</v>
      </c>
      <c r="AN2231" t="s">
        <v>628</v>
      </c>
      <c r="AO2231" t="s">
        <v>268</v>
      </c>
      <c r="AP2231" t="s">
        <v>269</v>
      </c>
      <c r="AQ2231" t="s">
        <v>709</v>
      </c>
      <c r="AR2231" t="s">
        <v>15611</v>
      </c>
      <c r="AS2231" t="s">
        <v>15612</v>
      </c>
      <c r="AT2231" t="s">
        <v>4273</v>
      </c>
      <c r="AU2231" t="s">
        <v>15613</v>
      </c>
      <c r="BB2231" t="s">
        <v>6395</v>
      </c>
      <c r="BC2231" t="s">
        <v>15614</v>
      </c>
      <c r="BD2231" t="s">
        <v>656</v>
      </c>
      <c r="BE2231" t="s">
        <v>1894</v>
      </c>
      <c r="BF2231" t="s">
        <v>303</v>
      </c>
      <c r="BO2231" t="s">
        <v>281</v>
      </c>
      <c r="BP2231" s="1">
        <v>133851</v>
      </c>
      <c r="BQ2231" s="1">
        <v>133850.70000000001</v>
      </c>
      <c r="BU2231" s="1">
        <v>0</v>
      </c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t="s">
        <v>282</v>
      </c>
      <c r="CG2231" t="s">
        <v>282</v>
      </c>
      <c r="CH2231" s="1">
        <v>14878</v>
      </c>
      <c r="CJ2231" s="1">
        <v>83688.210000000006</v>
      </c>
      <c r="DA2231" s="1">
        <v>2640.13</v>
      </c>
      <c r="DK2231" s="1">
        <v>32343.8</v>
      </c>
      <c r="DN2231" t="s">
        <v>282</v>
      </c>
      <c r="DV2231" s="1">
        <v>300.41000000000003</v>
      </c>
    </row>
    <row r="2232" spans="1:126" hidden="1" x14ac:dyDescent="0.25">
      <c r="A2232" t="s">
        <v>15615</v>
      </c>
      <c r="B2232" t="s">
        <v>15616</v>
      </c>
      <c r="C2232" t="s">
        <v>249</v>
      </c>
      <c r="D2232" t="s">
        <v>1148</v>
      </c>
      <c r="F2232" t="s">
        <v>15604</v>
      </c>
      <c r="G2232" t="s">
        <v>15605</v>
      </c>
      <c r="I2232" t="s">
        <v>15606</v>
      </c>
      <c r="K2232" t="s">
        <v>253</v>
      </c>
      <c r="L2232" t="s">
        <v>254</v>
      </c>
      <c r="M2232" t="s">
        <v>255</v>
      </c>
      <c r="N2232" t="s">
        <v>47</v>
      </c>
      <c r="P2232" t="s">
        <v>51</v>
      </c>
      <c r="Q2232" t="s">
        <v>14771</v>
      </c>
      <c r="R2232" t="s">
        <v>15554</v>
      </c>
      <c r="S2232" t="s">
        <v>15555</v>
      </c>
      <c r="T2232" t="s">
        <v>15607</v>
      </c>
      <c r="V2232" t="s">
        <v>260</v>
      </c>
      <c r="W2232" t="s">
        <v>317</v>
      </c>
      <c r="X2232" t="s">
        <v>15389</v>
      </c>
      <c r="Y2232" t="s">
        <v>6453</v>
      </c>
      <c r="Z2232" t="s">
        <v>15366</v>
      </c>
      <c r="AD2232" t="s">
        <v>15608</v>
      </c>
      <c r="AE2232" t="s">
        <v>15617</v>
      </c>
      <c r="AG2232" t="s">
        <v>15618</v>
      </c>
      <c r="AJ2232" t="s">
        <v>709</v>
      </c>
      <c r="AN2232" t="s">
        <v>628</v>
      </c>
      <c r="AO2232" t="s">
        <v>268</v>
      </c>
      <c r="AP2232" t="s">
        <v>269</v>
      </c>
      <c r="AQ2232" t="s">
        <v>709</v>
      </c>
      <c r="AR2232" t="s">
        <v>15611</v>
      </c>
      <c r="AS2232" t="s">
        <v>15612</v>
      </c>
      <c r="AT2232" t="s">
        <v>4273</v>
      </c>
      <c r="AU2232" t="s">
        <v>15613</v>
      </c>
      <c r="BB2232" t="s">
        <v>876</v>
      </c>
      <c r="BC2232" t="s">
        <v>15619</v>
      </c>
      <c r="BD2232" t="s">
        <v>656</v>
      </c>
      <c r="BE2232" t="s">
        <v>791</v>
      </c>
      <c r="BF2232" t="s">
        <v>303</v>
      </c>
      <c r="BO2232" t="s">
        <v>281</v>
      </c>
      <c r="BP2232" s="1">
        <v>147710</v>
      </c>
      <c r="BQ2232" s="1">
        <v>147709.95000000001</v>
      </c>
      <c r="BU2232" s="1">
        <v>0</v>
      </c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t="s">
        <v>282</v>
      </c>
      <c r="CG2232" t="s">
        <v>282</v>
      </c>
      <c r="CH2232" s="1">
        <v>15196</v>
      </c>
      <c r="CJ2232" s="1">
        <v>92196.7</v>
      </c>
      <c r="DA2232" s="1">
        <v>2829.57</v>
      </c>
      <c r="DK2232" s="1">
        <v>37147.11</v>
      </c>
      <c r="DN2232" t="s">
        <v>282</v>
      </c>
      <c r="DV2232" s="1">
        <v>340.52</v>
      </c>
    </row>
    <row r="2233" spans="1:126" hidden="1" x14ac:dyDescent="0.25">
      <c r="A2233" t="s">
        <v>15620</v>
      </c>
      <c r="B2233" t="s">
        <v>15621</v>
      </c>
      <c r="C2233" t="s">
        <v>249</v>
      </c>
      <c r="D2233" t="s">
        <v>1148</v>
      </c>
      <c r="F2233" t="s">
        <v>15622</v>
      </c>
      <c r="G2233" t="s">
        <v>15623</v>
      </c>
      <c r="I2233" t="s">
        <v>15624</v>
      </c>
      <c r="K2233" t="s">
        <v>253</v>
      </c>
      <c r="L2233" t="s">
        <v>254</v>
      </c>
      <c r="M2233" t="s">
        <v>255</v>
      </c>
      <c r="N2233" t="s">
        <v>47</v>
      </c>
      <c r="P2233" t="s">
        <v>51</v>
      </c>
      <c r="Q2233" t="s">
        <v>14771</v>
      </c>
      <c r="R2233" t="s">
        <v>257</v>
      </c>
      <c r="T2233" t="s">
        <v>15625</v>
      </c>
      <c r="V2233" t="s">
        <v>260</v>
      </c>
      <c r="W2233" t="s">
        <v>317</v>
      </c>
      <c r="X2233" t="s">
        <v>15626</v>
      </c>
      <c r="Y2233" t="s">
        <v>6453</v>
      </c>
      <c r="Z2233" t="s">
        <v>15539</v>
      </c>
      <c r="AD2233" t="s">
        <v>15627</v>
      </c>
      <c r="AE2233" t="s">
        <v>15628</v>
      </c>
      <c r="AG2233" t="s">
        <v>773</v>
      </c>
      <c r="AJ2233" t="s">
        <v>1128</v>
      </c>
      <c r="AL2233" t="s">
        <v>1684</v>
      </c>
      <c r="AN2233" t="s">
        <v>295</v>
      </c>
      <c r="AO2233" t="s">
        <v>268</v>
      </c>
      <c r="AP2233" t="s">
        <v>269</v>
      </c>
      <c r="AQ2233" t="s">
        <v>296</v>
      </c>
      <c r="AR2233" t="s">
        <v>15629</v>
      </c>
      <c r="AS2233" t="s">
        <v>8379</v>
      </c>
      <c r="AT2233" t="s">
        <v>15630</v>
      </c>
      <c r="AU2233" t="s">
        <v>15631</v>
      </c>
      <c r="BB2233" t="s">
        <v>2235</v>
      </c>
      <c r="BC2233" t="s">
        <v>15030</v>
      </c>
      <c r="BD2233" t="s">
        <v>656</v>
      </c>
      <c r="BE2233" t="s">
        <v>2991</v>
      </c>
      <c r="BF2233" t="s">
        <v>303</v>
      </c>
      <c r="BO2233" t="s">
        <v>281</v>
      </c>
      <c r="BP2233" s="1">
        <v>179848</v>
      </c>
      <c r="BQ2233" s="1">
        <v>179848.19</v>
      </c>
      <c r="BU2233" s="1">
        <v>0</v>
      </c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t="s">
        <v>282</v>
      </c>
      <c r="CG2233" s="1">
        <v>239.35</v>
      </c>
      <c r="CH2233" s="1">
        <v>9920</v>
      </c>
      <c r="CJ2233" s="1">
        <v>110594.55</v>
      </c>
      <c r="DA2233" s="1">
        <v>1908.04</v>
      </c>
      <c r="DK2233" s="1">
        <v>56926.64</v>
      </c>
      <c r="DN2233" t="s">
        <v>282</v>
      </c>
      <c r="DV2233" s="1">
        <v>259.57</v>
      </c>
    </row>
    <row r="2234" spans="1:126" hidden="1" x14ac:dyDescent="0.25">
      <c r="A2234" t="s">
        <v>15632</v>
      </c>
      <c r="B2234" t="s">
        <v>15633</v>
      </c>
      <c r="C2234" t="s">
        <v>249</v>
      </c>
      <c r="D2234" t="s">
        <v>1148</v>
      </c>
      <c r="F2234" t="s">
        <v>15634</v>
      </c>
      <c r="G2234" t="s">
        <v>15635</v>
      </c>
      <c r="I2234" t="s">
        <v>15636</v>
      </c>
      <c r="K2234" t="s">
        <v>253</v>
      </c>
      <c r="L2234" t="s">
        <v>254</v>
      </c>
      <c r="M2234" t="s">
        <v>255</v>
      </c>
      <c r="N2234" t="s">
        <v>47</v>
      </c>
      <c r="P2234" t="s">
        <v>51</v>
      </c>
      <c r="Q2234" t="s">
        <v>14771</v>
      </c>
      <c r="R2234" t="s">
        <v>15554</v>
      </c>
      <c r="S2234" t="s">
        <v>15555</v>
      </c>
      <c r="T2234" t="s">
        <v>15637</v>
      </c>
      <c r="V2234" t="s">
        <v>260</v>
      </c>
      <c r="W2234" t="s">
        <v>720</v>
      </c>
      <c r="X2234" t="s">
        <v>351</v>
      </c>
      <c r="Y2234" t="s">
        <v>6453</v>
      </c>
      <c r="Z2234" t="s">
        <v>15366</v>
      </c>
      <c r="AD2234" t="s">
        <v>15638</v>
      </c>
      <c r="AE2234" t="s">
        <v>15639</v>
      </c>
      <c r="AG2234" t="s">
        <v>752</v>
      </c>
      <c r="AJ2234" t="s">
        <v>15560</v>
      </c>
      <c r="AN2234" t="s">
        <v>498</v>
      </c>
      <c r="AO2234" t="s">
        <v>268</v>
      </c>
      <c r="AP2234" t="s">
        <v>590</v>
      </c>
      <c r="AQ2234" t="s">
        <v>15561</v>
      </c>
      <c r="AR2234" t="s">
        <v>15640</v>
      </c>
      <c r="AS2234" t="s">
        <v>2473</v>
      </c>
      <c r="AT2234" t="s">
        <v>15641</v>
      </c>
      <c r="AU2234" t="s">
        <v>4984</v>
      </c>
      <c r="BB2234" t="s">
        <v>847</v>
      </c>
      <c r="BC2234" t="s">
        <v>15642</v>
      </c>
      <c r="BD2234" t="s">
        <v>656</v>
      </c>
      <c r="BE2234" t="s">
        <v>1005</v>
      </c>
      <c r="BF2234" t="s">
        <v>303</v>
      </c>
      <c r="BO2234" t="s">
        <v>281</v>
      </c>
      <c r="BP2234" s="1">
        <v>113649</v>
      </c>
      <c r="BQ2234" s="1">
        <v>113649.4</v>
      </c>
      <c r="BU2234" s="1">
        <v>0</v>
      </c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t="s">
        <v>282</v>
      </c>
      <c r="CG2234" s="1">
        <v>258.64999999999998</v>
      </c>
      <c r="CH2234" s="1">
        <v>6119</v>
      </c>
      <c r="CJ2234" s="1">
        <v>68438.33</v>
      </c>
      <c r="DA2234" s="1">
        <v>1098.43</v>
      </c>
      <c r="DK2234" s="1">
        <v>36134.660000000003</v>
      </c>
      <c r="DN2234" t="s">
        <v>282</v>
      </c>
      <c r="DV2234" s="1">
        <v>1599.49</v>
      </c>
    </row>
    <row r="2235" spans="1:126" hidden="1" x14ac:dyDescent="0.25">
      <c r="A2235" t="s">
        <v>15643</v>
      </c>
      <c r="B2235" t="s">
        <v>15644</v>
      </c>
      <c r="C2235" t="s">
        <v>249</v>
      </c>
      <c r="D2235" t="s">
        <v>1148</v>
      </c>
      <c r="F2235" t="s">
        <v>15634</v>
      </c>
      <c r="G2235" t="s">
        <v>15635</v>
      </c>
      <c r="I2235" t="s">
        <v>15636</v>
      </c>
      <c r="K2235" t="s">
        <v>253</v>
      </c>
      <c r="L2235" t="s">
        <v>254</v>
      </c>
      <c r="M2235" t="s">
        <v>255</v>
      </c>
      <c r="N2235" t="s">
        <v>47</v>
      </c>
      <c r="P2235" t="s">
        <v>51</v>
      </c>
      <c r="Q2235" t="s">
        <v>14771</v>
      </c>
      <c r="R2235" t="s">
        <v>15554</v>
      </c>
      <c r="S2235" t="s">
        <v>15555</v>
      </c>
      <c r="T2235" t="s">
        <v>15637</v>
      </c>
      <c r="V2235" t="s">
        <v>260</v>
      </c>
      <c r="W2235" t="s">
        <v>720</v>
      </c>
      <c r="X2235" t="s">
        <v>351</v>
      </c>
      <c r="Y2235" t="s">
        <v>6453</v>
      </c>
      <c r="Z2235" t="s">
        <v>15366</v>
      </c>
      <c r="AD2235" t="s">
        <v>15638</v>
      </c>
      <c r="AE2235" t="s">
        <v>15645</v>
      </c>
      <c r="AG2235" t="s">
        <v>15646</v>
      </c>
      <c r="AJ2235" t="s">
        <v>15560</v>
      </c>
      <c r="AN2235" t="s">
        <v>498</v>
      </c>
      <c r="AO2235" t="s">
        <v>268</v>
      </c>
      <c r="AP2235" t="s">
        <v>590</v>
      </c>
      <c r="AQ2235" t="s">
        <v>15561</v>
      </c>
      <c r="AR2235" t="s">
        <v>2329</v>
      </c>
      <c r="AS2235" t="s">
        <v>15647</v>
      </c>
      <c r="AT2235" t="s">
        <v>15641</v>
      </c>
      <c r="AU2235" t="s">
        <v>4984</v>
      </c>
      <c r="BB2235" t="s">
        <v>1571</v>
      </c>
      <c r="BC2235" t="s">
        <v>15648</v>
      </c>
      <c r="BD2235" t="s">
        <v>656</v>
      </c>
      <c r="BE2235" t="s">
        <v>1390</v>
      </c>
      <c r="BF2235" t="s">
        <v>303</v>
      </c>
      <c r="BO2235" t="s">
        <v>281</v>
      </c>
      <c r="BP2235" s="1">
        <v>149563</v>
      </c>
      <c r="BQ2235" s="1">
        <v>149562.56</v>
      </c>
      <c r="BU2235" s="1">
        <v>0</v>
      </c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t="s">
        <v>282</v>
      </c>
      <c r="CG2235" s="1">
        <v>488.54</v>
      </c>
      <c r="CH2235" s="1">
        <v>9440</v>
      </c>
      <c r="CJ2235" s="1">
        <v>90778.29</v>
      </c>
      <c r="DA2235" s="1">
        <v>1420.31</v>
      </c>
      <c r="DK2235" s="1">
        <v>46135.22</v>
      </c>
      <c r="DN2235" t="s">
        <v>282</v>
      </c>
      <c r="DV2235" s="1">
        <v>1299.83</v>
      </c>
    </row>
    <row r="2236" spans="1:126" hidden="1" x14ac:dyDescent="0.25">
      <c r="A2236" t="s">
        <v>15649</v>
      </c>
      <c r="B2236" t="s">
        <v>15650</v>
      </c>
      <c r="C2236" t="s">
        <v>249</v>
      </c>
      <c r="D2236" t="s">
        <v>1148</v>
      </c>
      <c r="F2236" t="s">
        <v>15651</v>
      </c>
      <c r="G2236" t="s">
        <v>15652</v>
      </c>
      <c r="I2236" t="s">
        <v>15653</v>
      </c>
      <c r="K2236" t="s">
        <v>253</v>
      </c>
      <c r="L2236" t="s">
        <v>254</v>
      </c>
      <c r="M2236" t="s">
        <v>255</v>
      </c>
      <c r="N2236" t="s">
        <v>47</v>
      </c>
      <c r="P2236" t="s">
        <v>51</v>
      </c>
      <c r="Q2236" t="s">
        <v>14771</v>
      </c>
      <c r="R2236" t="s">
        <v>257</v>
      </c>
      <c r="T2236" t="s">
        <v>15654</v>
      </c>
      <c r="V2236" t="s">
        <v>260</v>
      </c>
      <c r="W2236" t="s">
        <v>1319</v>
      </c>
      <c r="X2236" t="s">
        <v>15557</v>
      </c>
      <c r="Y2236" t="s">
        <v>6453</v>
      </c>
      <c r="Z2236" t="s">
        <v>15366</v>
      </c>
      <c r="AD2236" t="s">
        <v>15655</v>
      </c>
      <c r="AE2236" t="s">
        <v>15656</v>
      </c>
      <c r="AG2236" t="s">
        <v>1635</v>
      </c>
      <c r="AL2236" t="s">
        <v>15657</v>
      </c>
      <c r="AR2236" t="s">
        <v>1174</v>
      </c>
      <c r="AS2236" t="s">
        <v>8772</v>
      </c>
      <c r="AT2236" t="s">
        <v>15658</v>
      </c>
      <c r="AU2236" t="s">
        <v>15659</v>
      </c>
      <c r="BB2236" t="s">
        <v>2748</v>
      </c>
      <c r="BC2236" t="s">
        <v>15660</v>
      </c>
      <c r="BD2236" t="s">
        <v>656</v>
      </c>
      <c r="BE2236" t="s">
        <v>1954</v>
      </c>
      <c r="BF2236" t="s">
        <v>303</v>
      </c>
      <c r="BO2236" t="s">
        <v>281</v>
      </c>
      <c r="BP2236" s="1">
        <v>161220</v>
      </c>
      <c r="BQ2236" s="1">
        <v>161219.68</v>
      </c>
      <c r="BU2236" s="1">
        <v>0.1</v>
      </c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1">
        <v>113.36</v>
      </c>
      <c r="CG2236" s="1">
        <v>206.72</v>
      </c>
      <c r="CH2236" s="1">
        <v>8479</v>
      </c>
      <c r="CJ2236" s="1">
        <v>97869.88</v>
      </c>
      <c r="DA2236" s="1">
        <v>878.01</v>
      </c>
      <c r="DK2236" s="1">
        <v>52691.47</v>
      </c>
      <c r="DN2236" t="s">
        <v>282</v>
      </c>
      <c r="DV2236" s="1">
        <v>980.25</v>
      </c>
    </row>
    <row r="2237" spans="1:126" hidden="1" x14ac:dyDescent="0.25">
      <c r="A2237" t="s">
        <v>15661</v>
      </c>
      <c r="B2237" t="s">
        <v>15662</v>
      </c>
      <c r="C2237" t="s">
        <v>249</v>
      </c>
      <c r="D2237" t="s">
        <v>1148</v>
      </c>
      <c r="F2237" t="s">
        <v>15604</v>
      </c>
      <c r="G2237" t="s">
        <v>15605</v>
      </c>
      <c r="I2237" t="s">
        <v>15606</v>
      </c>
      <c r="K2237" t="s">
        <v>253</v>
      </c>
      <c r="L2237" t="s">
        <v>254</v>
      </c>
      <c r="M2237" t="s">
        <v>255</v>
      </c>
      <c r="N2237" t="s">
        <v>47</v>
      </c>
      <c r="P2237" t="s">
        <v>51</v>
      </c>
      <c r="Q2237" t="s">
        <v>14771</v>
      </c>
      <c r="R2237" t="s">
        <v>257</v>
      </c>
      <c r="S2237" t="s">
        <v>15555</v>
      </c>
      <c r="T2237" t="s">
        <v>15607</v>
      </c>
      <c r="V2237" t="s">
        <v>260</v>
      </c>
      <c r="W2237" t="s">
        <v>317</v>
      </c>
      <c r="X2237" t="s">
        <v>15389</v>
      </c>
      <c r="Y2237" t="s">
        <v>6453</v>
      </c>
      <c r="Z2237" t="s">
        <v>15366</v>
      </c>
      <c r="AE2237" t="s">
        <v>15663</v>
      </c>
      <c r="AG2237" t="s">
        <v>15664</v>
      </c>
      <c r="AJ2237" t="s">
        <v>709</v>
      </c>
      <c r="AL2237" t="s">
        <v>637</v>
      </c>
      <c r="AN2237" t="s">
        <v>628</v>
      </c>
      <c r="AO2237" t="s">
        <v>268</v>
      </c>
      <c r="AP2237" t="s">
        <v>269</v>
      </c>
      <c r="AQ2237" t="s">
        <v>709</v>
      </c>
      <c r="AT2237" t="s">
        <v>3291</v>
      </c>
      <c r="AU2237" t="s">
        <v>15613</v>
      </c>
      <c r="BB2237" t="s">
        <v>2214</v>
      </c>
      <c r="BC2237" t="s">
        <v>15665</v>
      </c>
      <c r="BD2237" t="s">
        <v>656</v>
      </c>
      <c r="BE2237" t="s">
        <v>2285</v>
      </c>
      <c r="BF2237" t="s">
        <v>303</v>
      </c>
      <c r="BO2237" t="s">
        <v>281</v>
      </c>
      <c r="BP2237" s="1">
        <v>93493</v>
      </c>
      <c r="BQ2237" s="1">
        <v>93493.42</v>
      </c>
      <c r="BU2237" s="1">
        <v>0</v>
      </c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t="s">
        <v>282</v>
      </c>
      <c r="CG2237" s="1">
        <v>842.46</v>
      </c>
      <c r="CH2237" s="1">
        <v>4119</v>
      </c>
      <c r="CJ2237" s="1">
        <v>55324.83</v>
      </c>
      <c r="DA2237" s="1">
        <v>1024.81</v>
      </c>
      <c r="DK2237" s="1">
        <v>30381.74</v>
      </c>
      <c r="DN2237" t="s">
        <v>282</v>
      </c>
      <c r="DV2237" s="1">
        <v>1800.08</v>
      </c>
    </row>
    <row r="2238" spans="1:126" hidden="1" x14ac:dyDescent="0.25">
      <c r="A2238" t="s">
        <v>15666</v>
      </c>
      <c r="B2238" t="s">
        <v>15667</v>
      </c>
      <c r="C2238" t="s">
        <v>249</v>
      </c>
      <c r="D2238" t="s">
        <v>1148</v>
      </c>
      <c r="F2238" t="s">
        <v>15604</v>
      </c>
      <c r="G2238" t="s">
        <v>15605</v>
      </c>
      <c r="I2238" t="s">
        <v>15606</v>
      </c>
      <c r="K2238" t="s">
        <v>253</v>
      </c>
      <c r="L2238" t="s">
        <v>254</v>
      </c>
      <c r="M2238" t="s">
        <v>255</v>
      </c>
      <c r="N2238" t="s">
        <v>47</v>
      </c>
      <c r="P2238" t="s">
        <v>51</v>
      </c>
      <c r="Q2238" t="s">
        <v>14771</v>
      </c>
      <c r="R2238" t="s">
        <v>15554</v>
      </c>
      <c r="S2238" t="s">
        <v>15555</v>
      </c>
      <c r="T2238" t="s">
        <v>15607</v>
      </c>
      <c r="V2238" t="s">
        <v>260</v>
      </c>
      <c r="W2238" t="s">
        <v>317</v>
      </c>
      <c r="X2238" t="s">
        <v>15389</v>
      </c>
      <c r="Y2238" t="s">
        <v>6453</v>
      </c>
      <c r="Z2238" t="s">
        <v>15366</v>
      </c>
      <c r="AE2238" t="s">
        <v>15668</v>
      </c>
      <c r="AG2238" t="s">
        <v>15599</v>
      </c>
      <c r="AJ2238" t="s">
        <v>709</v>
      </c>
      <c r="AL2238" t="s">
        <v>637</v>
      </c>
      <c r="AN2238" t="s">
        <v>628</v>
      </c>
      <c r="AO2238" t="s">
        <v>268</v>
      </c>
      <c r="AP2238" t="s">
        <v>269</v>
      </c>
      <c r="AQ2238" t="s">
        <v>709</v>
      </c>
      <c r="AR2238" t="s">
        <v>15669</v>
      </c>
      <c r="AS2238" t="s">
        <v>1324</v>
      </c>
      <c r="AT2238" t="s">
        <v>3291</v>
      </c>
      <c r="AU2238" t="s">
        <v>15613</v>
      </c>
      <c r="BB2238" t="s">
        <v>633</v>
      </c>
      <c r="BC2238" t="s">
        <v>15670</v>
      </c>
      <c r="BD2238" t="s">
        <v>656</v>
      </c>
      <c r="BE2238" t="s">
        <v>2642</v>
      </c>
      <c r="BF2238" t="s">
        <v>303</v>
      </c>
      <c r="BO2238" t="s">
        <v>281</v>
      </c>
      <c r="BP2238" s="1">
        <v>190425</v>
      </c>
      <c r="BQ2238" s="1">
        <v>190424.88</v>
      </c>
      <c r="BU2238" s="1">
        <v>0</v>
      </c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t="s">
        <v>282</v>
      </c>
      <c r="CG2238" s="1">
        <v>120</v>
      </c>
      <c r="CH2238" s="1">
        <v>8959</v>
      </c>
      <c r="CJ2238" s="1">
        <v>116945.93</v>
      </c>
      <c r="DA2238" s="1">
        <v>2004.95</v>
      </c>
      <c r="DK2238" s="1">
        <v>62005.120000000003</v>
      </c>
      <c r="DN2238" t="s">
        <v>282</v>
      </c>
      <c r="DV2238" s="1">
        <v>389.44</v>
      </c>
    </row>
    <row r="2239" spans="1:126" hidden="1" x14ac:dyDescent="0.25">
      <c r="A2239" t="s">
        <v>15671</v>
      </c>
      <c r="B2239" t="s">
        <v>15672</v>
      </c>
      <c r="C2239" t="s">
        <v>249</v>
      </c>
      <c r="D2239" t="s">
        <v>1148</v>
      </c>
      <c r="F2239" t="s">
        <v>15508</v>
      </c>
      <c r="G2239" t="s">
        <v>15509</v>
      </c>
      <c r="I2239" t="s">
        <v>15510</v>
      </c>
      <c r="K2239" t="s">
        <v>253</v>
      </c>
      <c r="L2239" t="s">
        <v>254</v>
      </c>
      <c r="M2239" t="s">
        <v>255</v>
      </c>
      <c r="N2239" t="s">
        <v>47</v>
      </c>
      <c r="P2239" t="s">
        <v>51</v>
      </c>
      <c r="Q2239" t="s">
        <v>14771</v>
      </c>
      <c r="R2239" t="s">
        <v>994</v>
      </c>
      <c r="S2239" t="s">
        <v>15149</v>
      </c>
      <c r="T2239" t="s">
        <v>15511</v>
      </c>
      <c r="V2239" t="s">
        <v>260</v>
      </c>
      <c r="W2239" t="s">
        <v>15512</v>
      </c>
      <c r="X2239" t="s">
        <v>303</v>
      </c>
      <c r="Y2239" t="s">
        <v>6453</v>
      </c>
      <c r="Z2239" t="s">
        <v>15366</v>
      </c>
      <c r="AD2239" t="s">
        <v>15513</v>
      </c>
      <c r="AE2239" t="s">
        <v>15673</v>
      </c>
      <c r="AG2239" t="s">
        <v>401</v>
      </c>
      <c r="AJ2239" t="s">
        <v>2154</v>
      </c>
      <c r="AL2239" t="s">
        <v>637</v>
      </c>
      <c r="AN2239" t="s">
        <v>481</v>
      </c>
      <c r="AO2239" t="s">
        <v>268</v>
      </c>
      <c r="AP2239" t="s">
        <v>590</v>
      </c>
      <c r="AQ2239" t="s">
        <v>591</v>
      </c>
      <c r="AR2239" t="s">
        <v>15674</v>
      </c>
      <c r="AS2239" t="s">
        <v>15675</v>
      </c>
      <c r="AT2239" t="s">
        <v>8379</v>
      </c>
      <c r="AU2239" t="s">
        <v>15516</v>
      </c>
      <c r="BB2239" t="s">
        <v>869</v>
      </c>
      <c r="BC2239" t="s">
        <v>15676</v>
      </c>
      <c r="BD2239" t="s">
        <v>656</v>
      </c>
      <c r="BE2239" t="s">
        <v>657</v>
      </c>
      <c r="BF2239" t="s">
        <v>303</v>
      </c>
      <c r="BO2239" t="s">
        <v>281</v>
      </c>
      <c r="BP2239" s="1">
        <v>211495</v>
      </c>
      <c r="BQ2239" s="1">
        <v>211494.65</v>
      </c>
      <c r="BU2239" s="1">
        <v>0</v>
      </c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t="s">
        <v>282</v>
      </c>
      <c r="CG2239" s="1">
        <v>114.76</v>
      </c>
      <c r="CH2239" s="1">
        <v>12244</v>
      </c>
      <c r="CJ2239" s="1">
        <v>130482.12</v>
      </c>
      <c r="DA2239" s="1">
        <v>2390.4499999999998</v>
      </c>
      <c r="DK2239" s="1">
        <v>66136.19</v>
      </c>
      <c r="DN2239" t="s">
        <v>282</v>
      </c>
      <c r="DV2239" s="1">
        <v>126.24</v>
      </c>
    </row>
    <row r="2240" spans="1:126" hidden="1" x14ac:dyDescent="0.25">
      <c r="A2240" t="s">
        <v>15677</v>
      </c>
      <c r="B2240" t="s">
        <v>15678</v>
      </c>
      <c r="C2240" t="s">
        <v>249</v>
      </c>
      <c r="D2240" t="s">
        <v>1148</v>
      </c>
      <c r="F2240" t="s">
        <v>15651</v>
      </c>
      <c r="G2240" t="s">
        <v>15652</v>
      </c>
      <c r="I2240" t="s">
        <v>15653</v>
      </c>
      <c r="K2240" t="s">
        <v>253</v>
      </c>
      <c r="L2240" t="s">
        <v>254</v>
      </c>
      <c r="M2240" t="s">
        <v>255</v>
      </c>
      <c r="N2240" t="s">
        <v>47</v>
      </c>
      <c r="P2240" t="s">
        <v>51</v>
      </c>
      <c r="Q2240" t="s">
        <v>14771</v>
      </c>
      <c r="R2240" t="s">
        <v>257</v>
      </c>
      <c r="T2240" t="s">
        <v>15654</v>
      </c>
      <c r="V2240" t="s">
        <v>260</v>
      </c>
      <c r="W2240" t="s">
        <v>1319</v>
      </c>
      <c r="X2240" t="s">
        <v>15557</v>
      </c>
      <c r="Y2240" t="s">
        <v>6453</v>
      </c>
      <c r="Z2240" t="s">
        <v>15366</v>
      </c>
      <c r="AD2240" t="s">
        <v>15655</v>
      </c>
      <c r="AE2240" t="s">
        <v>13950</v>
      </c>
      <c r="AG2240" t="s">
        <v>1635</v>
      </c>
      <c r="AJ2240" t="s">
        <v>709</v>
      </c>
      <c r="AL2240" t="s">
        <v>680</v>
      </c>
      <c r="AN2240" t="s">
        <v>628</v>
      </c>
      <c r="AO2240" t="s">
        <v>268</v>
      </c>
      <c r="AP2240" t="s">
        <v>269</v>
      </c>
      <c r="AQ2240" t="s">
        <v>709</v>
      </c>
      <c r="AR2240" t="s">
        <v>15679</v>
      </c>
      <c r="AS2240" t="s">
        <v>14821</v>
      </c>
      <c r="AT2240" t="s">
        <v>3291</v>
      </c>
      <c r="AU2240" t="s">
        <v>15659</v>
      </c>
      <c r="BB2240" t="s">
        <v>2008</v>
      </c>
      <c r="BC2240" t="s">
        <v>15680</v>
      </c>
      <c r="BD2240" t="s">
        <v>656</v>
      </c>
      <c r="BE2240" t="s">
        <v>812</v>
      </c>
      <c r="BF2240" t="s">
        <v>303</v>
      </c>
      <c r="BO2240" t="s">
        <v>281</v>
      </c>
      <c r="BP2240" s="1">
        <v>163546</v>
      </c>
      <c r="BQ2240" s="1">
        <v>163545.56</v>
      </c>
      <c r="BU2240" s="1">
        <v>0</v>
      </c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t="s">
        <v>282</v>
      </c>
      <c r="CG2240" s="1">
        <v>110.2</v>
      </c>
      <c r="CH2240" s="1">
        <v>13835</v>
      </c>
      <c r="CJ2240" s="1">
        <v>101403.41</v>
      </c>
      <c r="DA2240" s="1">
        <v>2151.62</v>
      </c>
      <c r="DK2240" s="1">
        <v>45904.24</v>
      </c>
      <c r="DN2240" t="s">
        <v>282</v>
      </c>
      <c r="DV2240" s="1">
        <v>140.25</v>
      </c>
    </row>
    <row r="2241" spans="1:177" hidden="1" x14ac:dyDescent="0.25">
      <c r="A2241" t="s">
        <v>15681</v>
      </c>
      <c r="B2241" t="s">
        <v>15682</v>
      </c>
      <c r="C2241" t="s">
        <v>249</v>
      </c>
      <c r="D2241" t="s">
        <v>1148</v>
      </c>
      <c r="F2241" t="s">
        <v>15651</v>
      </c>
      <c r="G2241" t="s">
        <v>15652</v>
      </c>
      <c r="I2241" t="s">
        <v>15653</v>
      </c>
      <c r="K2241" t="s">
        <v>253</v>
      </c>
      <c r="L2241" t="s">
        <v>254</v>
      </c>
      <c r="M2241" t="s">
        <v>255</v>
      </c>
      <c r="N2241" t="s">
        <v>47</v>
      </c>
      <c r="P2241" t="s">
        <v>51</v>
      </c>
      <c r="Q2241" t="s">
        <v>14771</v>
      </c>
      <c r="R2241" t="s">
        <v>257</v>
      </c>
      <c r="T2241" t="s">
        <v>15654</v>
      </c>
      <c r="V2241" t="s">
        <v>260</v>
      </c>
      <c r="W2241" t="s">
        <v>1319</v>
      </c>
      <c r="X2241" t="s">
        <v>15557</v>
      </c>
      <c r="Y2241" t="s">
        <v>6453</v>
      </c>
      <c r="Z2241" t="s">
        <v>15366</v>
      </c>
      <c r="AD2241" t="s">
        <v>15655</v>
      </c>
      <c r="AE2241" t="s">
        <v>15683</v>
      </c>
      <c r="AG2241" t="s">
        <v>1635</v>
      </c>
      <c r="AJ2241" t="s">
        <v>709</v>
      </c>
      <c r="AL2241" t="s">
        <v>680</v>
      </c>
      <c r="AN2241" t="s">
        <v>628</v>
      </c>
      <c r="AO2241" t="s">
        <v>268</v>
      </c>
      <c r="AP2241" t="s">
        <v>269</v>
      </c>
      <c r="AQ2241" t="s">
        <v>709</v>
      </c>
      <c r="AR2241" t="s">
        <v>15679</v>
      </c>
      <c r="AS2241" t="s">
        <v>14821</v>
      </c>
      <c r="AT2241" t="s">
        <v>3291</v>
      </c>
      <c r="AU2241" t="s">
        <v>15659</v>
      </c>
      <c r="BB2241" t="s">
        <v>2748</v>
      </c>
      <c r="BC2241" t="s">
        <v>9712</v>
      </c>
      <c r="BD2241" t="s">
        <v>656</v>
      </c>
      <c r="BE2241" t="s">
        <v>1390</v>
      </c>
      <c r="BF2241" t="s">
        <v>303</v>
      </c>
      <c r="BO2241" t="s">
        <v>281</v>
      </c>
      <c r="BP2241" s="1">
        <v>161220</v>
      </c>
      <c r="BQ2241" s="1">
        <v>161219.74</v>
      </c>
      <c r="BU2241" s="1">
        <v>0</v>
      </c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t="s">
        <v>282</v>
      </c>
      <c r="CG2241" s="1">
        <v>65.58</v>
      </c>
      <c r="CH2241" s="1">
        <v>13515</v>
      </c>
      <c r="CJ2241" s="1">
        <v>100001.66</v>
      </c>
      <c r="DA2241" s="1">
        <v>2206.33</v>
      </c>
      <c r="DK2241" s="1">
        <v>45260.28</v>
      </c>
      <c r="DN2241" t="s">
        <v>282</v>
      </c>
      <c r="DV2241" s="1">
        <v>170.06</v>
      </c>
    </row>
    <row r="2242" spans="1:177" hidden="1" x14ac:dyDescent="0.25">
      <c r="A2242" t="s">
        <v>15684</v>
      </c>
      <c r="B2242" t="s">
        <v>15685</v>
      </c>
      <c r="C2242" t="s">
        <v>249</v>
      </c>
      <c r="D2242" t="s">
        <v>1148</v>
      </c>
      <c r="F2242" t="s">
        <v>15651</v>
      </c>
      <c r="G2242" t="s">
        <v>15652</v>
      </c>
      <c r="I2242" t="s">
        <v>15653</v>
      </c>
      <c r="K2242" t="s">
        <v>253</v>
      </c>
      <c r="L2242" t="s">
        <v>254</v>
      </c>
      <c r="M2242" t="s">
        <v>255</v>
      </c>
      <c r="N2242" t="s">
        <v>47</v>
      </c>
      <c r="P2242" t="s">
        <v>51</v>
      </c>
      <c r="Q2242" t="s">
        <v>14771</v>
      </c>
      <c r="R2242" t="s">
        <v>257</v>
      </c>
      <c r="T2242" t="s">
        <v>15654</v>
      </c>
      <c r="V2242" t="s">
        <v>260</v>
      </c>
      <c r="W2242" t="s">
        <v>1319</v>
      </c>
      <c r="X2242" t="s">
        <v>15557</v>
      </c>
      <c r="Y2242" t="s">
        <v>6453</v>
      </c>
      <c r="Z2242" t="s">
        <v>15366</v>
      </c>
      <c r="AD2242" t="s">
        <v>15655</v>
      </c>
      <c r="AE2242" t="s">
        <v>13936</v>
      </c>
      <c r="AG2242" t="s">
        <v>1635</v>
      </c>
      <c r="AJ2242" t="s">
        <v>709</v>
      </c>
      <c r="AL2242" t="s">
        <v>680</v>
      </c>
      <c r="AN2242" t="s">
        <v>628</v>
      </c>
      <c r="AO2242" t="s">
        <v>268</v>
      </c>
      <c r="AP2242" t="s">
        <v>269</v>
      </c>
      <c r="AQ2242" t="s">
        <v>709</v>
      </c>
      <c r="AR2242" t="s">
        <v>15679</v>
      </c>
      <c r="AS2242" t="s">
        <v>14821</v>
      </c>
      <c r="AT2242" t="s">
        <v>3291</v>
      </c>
      <c r="AU2242" t="s">
        <v>15659</v>
      </c>
      <c r="BB2242" t="s">
        <v>3401</v>
      </c>
      <c r="BC2242" t="s">
        <v>15686</v>
      </c>
      <c r="BD2242" t="s">
        <v>656</v>
      </c>
      <c r="BE2242" t="s">
        <v>3696</v>
      </c>
      <c r="BF2242" t="s">
        <v>303</v>
      </c>
      <c r="BO2242" t="s">
        <v>281</v>
      </c>
      <c r="BP2242" s="1">
        <v>151086</v>
      </c>
      <c r="BQ2242" s="1">
        <v>151085.92000000001</v>
      </c>
      <c r="BU2242" s="1">
        <v>0</v>
      </c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t="s">
        <v>282</v>
      </c>
      <c r="CG2242" s="1">
        <v>102.48</v>
      </c>
      <c r="CH2242" s="1">
        <v>12561</v>
      </c>
      <c r="CJ2242" s="1">
        <v>93617.42</v>
      </c>
      <c r="DA2242" s="1">
        <v>1955.87</v>
      </c>
      <c r="DK2242" s="1">
        <v>42698.63</v>
      </c>
      <c r="DN2242" t="s">
        <v>282</v>
      </c>
      <c r="DV2242" s="1">
        <v>149.86000000000001</v>
      </c>
    </row>
    <row r="2243" spans="1:177" hidden="1" x14ac:dyDescent="0.25">
      <c r="A2243" t="s">
        <v>15687</v>
      </c>
      <c r="B2243" t="s">
        <v>15688</v>
      </c>
      <c r="C2243" t="s">
        <v>249</v>
      </c>
      <c r="D2243" t="s">
        <v>1148</v>
      </c>
      <c r="F2243" t="s">
        <v>15651</v>
      </c>
      <c r="G2243" t="s">
        <v>15652</v>
      </c>
      <c r="I2243" t="s">
        <v>15653</v>
      </c>
      <c r="K2243" t="s">
        <v>253</v>
      </c>
      <c r="L2243" t="s">
        <v>254</v>
      </c>
      <c r="M2243" t="s">
        <v>255</v>
      </c>
      <c r="N2243" t="s">
        <v>47</v>
      </c>
      <c r="P2243" t="s">
        <v>51</v>
      </c>
      <c r="Q2243" t="s">
        <v>14771</v>
      </c>
      <c r="R2243" t="s">
        <v>257</v>
      </c>
      <c r="T2243" t="s">
        <v>15654</v>
      </c>
      <c r="V2243" t="s">
        <v>260</v>
      </c>
      <c r="W2243" t="s">
        <v>1319</v>
      </c>
      <c r="X2243" t="s">
        <v>15557</v>
      </c>
      <c r="Y2243" t="s">
        <v>6453</v>
      </c>
      <c r="Z2243" t="s">
        <v>15366</v>
      </c>
      <c r="AD2243" t="s">
        <v>15655</v>
      </c>
      <c r="AE2243" t="s">
        <v>3919</v>
      </c>
      <c r="AG2243" t="s">
        <v>1635</v>
      </c>
      <c r="AJ2243" t="s">
        <v>709</v>
      </c>
      <c r="AL2243" t="s">
        <v>680</v>
      </c>
      <c r="AN2243" t="s">
        <v>628</v>
      </c>
      <c r="AO2243" t="s">
        <v>268</v>
      </c>
      <c r="AP2243" t="s">
        <v>269</v>
      </c>
      <c r="AQ2243" t="s">
        <v>709</v>
      </c>
      <c r="AR2243" t="s">
        <v>15679</v>
      </c>
      <c r="AS2243" t="s">
        <v>14821</v>
      </c>
      <c r="AT2243" t="s">
        <v>3291</v>
      </c>
      <c r="AU2243" t="s">
        <v>15659</v>
      </c>
      <c r="BB2243" t="s">
        <v>6164</v>
      </c>
      <c r="BC2243" t="s">
        <v>6360</v>
      </c>
      <c r="BD2243" t="s">
        <v>656</v>
      </c>
      <c r="BE2243" t="s">
        <v>812</v>
      </c>
      <c r="BF2243" t="s">
        <v>303</v>
      </c>
      <c r="BO2243" t="s">
        <v>281</v>
      </c>
      <c r="BP2243" s="1">
        <v>166647</v>
      </c>
      <c r="BQ2243" s="1">
        <v>166646.54</v>
      </c>
      <c r="BU2243" s="1">
        <v>0</v>
      </c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t="s">
        <v>282</v>
      </c>
      <c r="CG2243" s="1">
        <v>55.74</v>
      </c>
      <c r="CH2243" s="1">
        <v>14000</v>
      </c>
      <c r="CJ2243" s="1">
        <v>103499.9</v>
      </c>
      <c r="DA2243" s="1">
        <v>2341.98</v>
      </c>
      <c r="DK2243" s="1">
        <v>46672.49</v>
      </c>
      <c r="DN2243" t="s">
        <v>282</v>
      </c>
      <c r="DV2243" s="1">
        <v>75.8</v>
      </c>
    </row>
    <row r="2244" spans="1:177" hidden="1" x14ac:dyDescent="0.25">
      <c r="A2244" t="s">
        <v>15689</v>
      </c>
      <c r="B2244" t="s">
        <v>15690</v>
      </c>
      <c r="C2244" t="s">
        <v>249</v>
      </c>
      <c r="D2244" t="s">
        <v>1148</v>
      </c>
      <c r="F2244" t="s">
        <v>15691</v>
      </c>
      <c r="G2244" t="s">
        <v>15692</v>
      </c>
      <c r="I2244" t="s">
        <v>15693</v>
      </c>
      <c r="K2244" t="s">
        <v>253</v>
      </c>
      <c r="L2244" t="s">
        <v>254</v>
      </c>
      <c r="M2244" t="s">
        <v>255</v>
      </c>
      <c r="N2244" t="s">
        <v>47</v>
      </c>
      <c r="P2244" t="s">
        <v>51</v>
      </c>
      <c r="Q2244" t="s">
        <v>14771</v>
      </c>
      <c r="R2244" t="s">
        <v>15694</v>
      </c>
      <c r="S2244" t="s">
        <v>14792</v>
      </c>
      <c r="T2244" t="s">
        <v>15695</v>
      </c>
      <c r="V2244" t="s">
        <v>260</v>
      </c>
      <c r="W2244" t="s">
        <v>720</v>
      </c>
      <c r="X2244" t="s">
        <v>3099</v>
      </c>
      <c r="Y2244" t="s">
        <v>6453</v>
      </c>
      <c r="Z2244" t="s">
        <v>15696</v>
      </c>
      <c r="AD2244" t="s">
        <v>15697</v>
      </c>
      <c r="AE2244" t="s">
        <v>15698</v>
      </c>
      <c r="AG2244" t="s">
        <v>5697</v>
      </c>
      <c r="AJ2244" t="s">
        <v>1128</v>
      </c>
      <c r="AL2244" t="s">
        <v>15699</v>
      </c>
      <c r="AN2244" t="s">
        <v>295</v>
      </c>
      <c r="AO2244" t="s">
        <v>268</v>
      </c>
      <c r="AP2244" t="s">
        <v>269</v>
      </c>
      <c r="AQ2244" t="s">
        <v>296</v>
      </c>
      <c r="AR2244" t="s">
        <v>4247</v>
      </c>
      <c r="AS2244" t="s">
        <v>15700</v>
      </c>
      <c r="AT2244" t="s">
        <v>15701</v>
      </c>
      <c r="AU2244" t="s">
        <v>15702</v>
      </c>
      <c r="BB2244" t="s">
        <v>3415</v>
      </c>
      <c r="BC2244" t="s">
        <v>10597</v>
      </c>
      <c r="BD2244" t="s">
        <v>656</v>
      </c>
      <c r="BE2244" t="s">
        <v>2316</v>
      </c>
      <c r="BF2244" t="s">
        <v>303</v>
      </c>
      <c r="BO2244" t="s">
        <v>281</v>
      </c>
      <c r="BP2244" s="1">
        <v>239066</v>
      </c>
      <c r="BQ2244" s="1">
        <v>239066.14</v>
      </c>
      <c r="BU2244" s="1">
        <v>0</v>
      </c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t="s">
        <v>282</v>
      </c>
      <c r="CG2244" s="1">
        <v>144.36000000000001</v>
      </c>
      <c r="CH2244" s="1">
        <v>12084</v>
      </c>
      <c r="CJ2244" s="1">
        <v>147504.14000000001</v>
      </c>
      <c r="DA2244" s="1">
        <v>2969.87</v>
      </c>
      <c r="DK2244" s="1">
        <v>76243.460000000006</v>
      </c>
      <c r="DN2244" t="s">
        <v>282</v>
      </c>
      <c r="DV2244" s="1">
        <v>119.91</v>
      </c>
    </row>
    <row r="2245" spans="1:177" hidden="1" x14ac:dyDescent="0.25">
      <c r="A2245" t="s">
        <v>15703</v>
      </c>
      <c r="B2245" t="s">
        <v>15704</v>
      </c>
      <c r="C2245" t="s">
        <v>249</v>
      </c>
      <c r="F2245" t="s">
        <v>15705</v>
      </c>
      <c r="G2245" t="s">
        <v>15706</v>
      </c>
      <c r="I2245" t="s">
        <v>15707</v>
      </c>
      <c r="K2245" t="s">
        <v>253</v>
      </c>
      <c r="L2245" t="s">
        <v>254</v>
      </c>
      <c r="M2245" t="s">
        <v>255</v>
      </c>
      <c r="N2245" t="s">
        <v>47</v>
      </c>
      <c r="P2245" t="s">
        <v>52</v>
      </c>
      <c r="Q2245" t="s">
        <v>15708</v>
      </c>
      <c r="R2245" t="s">
        <v>257</v>
      </c>
      <c r="S2245" t="s">
        <v>15709</v>
      </c>
      <c r="T2245" t="s">
        <v>15710</v>
      </c>
      <c r="V2245" t="s">
        <v>260</v>
      </c>
      <c r="W2245" t="s">
        <v>261</v>
      </c>
      <c r="Y2245" t="s">
        <v>6453</v>
      </c>
      <c r="AE2245" t="s">
        <v>15711</v>
      </c>
      <c r="AJ2245" t="s">
        <v>2154</v>
      </c>
      <c r="AL2245" t="s">
        <v>3360</v>
      </c>
      <c r="AN2245" t="s">
        <v>498</v>
      </c>
      <c r="AO2245" t="s">
        <v>268</v>
      </c>
      <c r="AP2245" t="s">
        <v>590</v>
      </c>
      <c r="AQ2245" t="s">
        <v>591</v>
      </c>
      <c r="AR2245" t="s">
        <v>15712</v>
      </c>
      <c r="AS2245" t="s">
        <v>3128</v>
      </c>
      <c r="AT2245" t="s">
        <v>12632</v>
      </c>
      <c r="AU2245" t="s">
        <v>15713</v>
      </c>
      <c r="BB2245" t="s">
        <v>3739</v>
      </c>
      <c r="BC2245" t="s">
        <v>15714</v>
      </c>
      <c r="BE2245" t="s">
        <v>1547</v>
      </c>
      <c r="BF2245" t="s">
        <v>390</v>
      </c>
      <c r="BG2245" s="1">
        <v>6.3</v>
      </c>
      <c r="BO2245" t="s">
        <v>281</v>
      </c>
      <c r="BP2245" s="1">
        <v>92431</v>
      </c>
      <c r="BQ2245" s="1">
        <v>92431</v>
      </c>
      <c r="BU2245" s="1">
        <v>0</v>
      </c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t="s">
        <v>282</v>
      </c>
      <c r="CG2245" s="1">
        <v>266.69</v>
      </c>
      <c r="CH2245" s="1">
        <v>5115</v>
      </c>
      <c r="CJ2245" s="1">
        <v>56200.94</v>
      </c>
      <c r="DA2245" s="1">
        <v>948.81</v>
      </c>
      <c r="DK2245" s="1">
        <v>29213.439999999999</v>
      </c>
      <c r="DV2245" s="1">
        <v>685.31</v>
      </c>
    </row>
    <row r="2246" spans="1:177" hidden="1" x14ac:dyDescent="0.25">
      <c r="A2246" t="s">
        <v>15715</v>
      </c>
      <c r="B2246" t="s">
        <v>15716</v>
      </c>
      <c r="C2246" t="s">
        <v>249</v>
      </c>
      <c r="F2246" t="s">
        <v>15705</v>
      </c>
      <c r="G2246" t="s">
        <v>15706</v>
      </c>
      <c r="I2246" t="s">
        <v>15707</v>
      </c>
      <c r="K2246" t="s">
        <v>253</v>
      </c>
      <c r="L2246" t="s">
        <v>254</v>
      </c>
      <c r="M2246" t="s">
        <v>255</v>
      </c>
      <c r="N2246" t="s">
        <v>47</v>
      </c>
      <c r="P2246" t="s">
        <v>52</v>
      </c>
      <c r="Q2246" t="s">
        <v>15708</v>
      </c>
      <c r="R2246" t="s">
        <v>257</v>
      </c>
      <c r="S2246" t="s">
        <v>15709</v>
      </c>
      <c r="T2246" t="s">
        <v>15710</v>
      </c>
      <c r="V2246" t="s">
        <v>260</v>
      </c>
      <c r="W2246" t="s">
        <v>261</v>
      </c>
      <c r="Y2246" t="s">
        <v>6453</v>
      </c>
      <c r="AE2246" t="s">
        <v>15711</v>
      </c>
      <c r="AJ2246" t="s">
        <v>2154</v>
      </c>
      <c r="AL2246" t="s">
        <v>3360</v>
      </c>
      <c r="AN2246" t="s">
        <v>498</v>
      </c>
      <c r="AO2246" t="s">
        <v>268</v>
      </c>
      <c r="AP2246" t="s">
        <v>590</v>
      </c>
      <c r="AQ2246" t="s">
        <v>591</v>
      </c>
      <c r="AR2246" t="s">
        <v>15717</v>
      </c>
      <c r="AS2246" t="s">
        <v>15718</v>
      </c>
      <c r="AT2246" t="s">
        <v>12632</v>
      </c>
      <c r="AU2246" t="s">
        <v>15713</v>
      </c>
      <c r="BB2246" t="s">
        <v>429</v>
      </c>
      <c r="BC2246" t="s">
        <v>4859</v>
      </c>
      <c r="BE2246" t="s">
        <v>15719</v>
      </c>
      <c r="BF2246" t="s">
        <v>390</v>
      </c>
      <c r="BG2246" s="1">
        <v>6.48</v>
      </c>
      <c r="BO2246" t="s">
        <v>281</v>
      </c>
      <c r="BP2246" s="1">
        <v>65451</v>
      </c>
      <c r="BQ2246" s="1">
        <v>65451</v>
      </c>
      <c r="BU2246" s="1">
        <v>0</v>
      </c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t="s">
        <v>282</v>
      </c>
      <c r="CG2246" s="1">
        <v>234.92</v>
      </c>
      <c r="CH2246" s="1">
        <v>2516</v>
      </c>
      <c r="CJ2246" s="1">
        <v>39597.49</v>
      </c>
      <c r="DA2246" s="1">
        <v>566.95000000000005</v>
      </c>
      <c r="DK2246" s="1">
        <v>22046.17</v>
      </c>
      <c r="DV2246" s="1">
        <v>489.68</v>
      </c>
    </row>
    <row r="2247" spans="1:177" hidden="1" x14ac:dyDescent="0.25">
      <c r="A2247" t="s">
        <v>15720</v>
      </c>
      <c r="B2247" t="s">
        <v>15721</v>
      </c>
      <c r="C2247" t="s">
        <v>249</v>
      </c>
      <c r="D2247" t="s">
        <v>11347</v>
      </c>
      <c r="F2247" t="s">
        <v>15722</v>
      </c>
      <c r="G2247" t="s">
        <v>15723</v>
      </c>
      <c r="H2247" t="s">
        <v>378</v>
      </c>
      <c r="K2247" t="s">
        <v>253</v>
      </c>
      <c r="L2247" t="s">
        <v>254</v>
      </c>
      <c r="M2247" t="s">
        <v>255</v>
      </c>
      <c r="N2247" t="s">
        <v>47</v>
      </c>
      <c r="P2247" t="s">
        <v>52</v>
      </c>
      <c r="Q2247" t="s">
        <v>15708</v>
      </c>
      <c r="R2247" t="s">
        <v>15724</v>
      </c>
      <c r="S2247" t="s">
        <v>15725</v>
      </c>
      <c r="T2247" t="s">
        <v>15726</v>
      </c>
      <c r="V2247" t="s">
        <v>260</v>
      </c>
      <c r="Y2247" t="s">
        <v>6453</v>
      </c>
      <c r="AE2247" t="s">
        <v>15006</v>
      </c>
      <c r="AG2247" t="s">
        <v>15727</v>
      </c>
      <c r="AL2247" t="s">
        <v>2154</v>
      </c>
      <c r="AR2247" t="s">
        <v>8863</v>
      </c>
      <c r="AS2247" t="s">
        <v>14042</v>
      </c>
      <c r="AT2247" t="s">
        <v>5860</v>
      </c>
      <c r="AX2247" t="s">
        <v>686</v>
      </c>
      <c r="BB2247" t="s">
        <v>1068</v>
      </c>
      <c r="BC2247" t="s">
        <v>1069</v>
      </c>
      <c r="BG2247" s="1">
        <v>5.3</v>
      </c>
      <c r="BO2247" t="s">
        <v>281</v>
      </c>
      <c r="BP2247" s="1">
        <v>72343</v>
      </c>
      <c r="BQ2247" s="1">
        <v>72343</v>
      </c>
      <c r="BU2247" s="1">
        <v>-4.3</v>
      </c>
      <c r="BV2247" s="4"/>
      <c r="BW2247" s="4"/>
      <c r="BX2247" s="4"/>
      <c r="BY2247" s="4"/>
      <c r="BZ2247" s="4"/>
      <c r="CA2247" s="1">
        <v>5.25</v>
      </c>
      <c r="CB2247" s="4"/>
      <c r="CC2247" s="4"/>
      <c r="CD2247" s="4"/>
      <c r="CE2247" s="4"/>
      <c r="CF2247" t="s">
        <v>282</v>
      </c>
      <c r="CG2247" t="s">
        <v>410</v>
      </c>
      <c r="CH2247" s="1">
        <v>3032</v>
      </c>
      <c r="CJ2247" s="1">
        <v>45731.7</v>
      </c>
      <c r="CX2247" s="1">
        <v>77.7</v>
      </c>
      <c r="DA2247" s="1">
        <v>546</v>
      </c>
      <c r="DK2247" s="1">
        <v>22382.85</v>
      </c>
      <c r="DV2247" t="s">
        <v>410</v>
      </c>
      <c r="ED2247" s="1">
        <v>547.04999999999995</v>
      </c>
    </row>
    <row r="2248" spans="1:177" x14ac:dyDescent="0.25">
      <c r="A2248" t="s">
        <v>15728</v>
      </c>
      <c r="B2248" t="s">
        <v>15729</v>
      </c>
      <c r="C2248" t="s">
        <v>249</v>
      </c>
      <c r="D2248" t="s">
        <v>11347</v>
      </c>
      <c r="F2248" t="s">
        <v>15722</v>
      </c>
      <c r="G2248" t="s">
        <v>15723</v>
      </c>
      <c r="H2248" t="s">
        <v>378</v>
      </c>
      <c r="K2248" t="s">
        <v>253</v>
      </c>
      <c r="L2248" t="s">
        <v>254</v>
      </c>
      <c r="M2248" t="s">
        <v>255</v>
      </c>
      <c r="N2248" t="s">
        <v>47</v>
      </c>
      <c r="P2248" t="s">
        <v>52</v>
      </c>
      <c r="Q2248" t="s">
        <v>15708</v>
      </c>
      <c r="R2248" t="s">
        <v>15724</v>
      </c>
      <c r="S2248" t="s">
        <v>15725</v>
      </c>
      <c r="T2248" t="s">
        <v>15730</v>
      </c>
      <c r="V2248" t="s">
        <v>260</v>
      </c>
      <c r="Y2248" t="s">
        <v>6453</v>
      </c>
      <c r="AE2248" t="s">
        <v>15731</v>
      </c>
      <c r="AG2248" t="s">
        <v>14331</v>
      </c>
      <c r="AL2248" t="s">
        <v>2154</v>
      </c>
      <c r="AR2248" t="s">
        <v>15732</v>
      </c>
      <c r="AS2248" t="s">
        <v>14690</v>
      </c>
      <c r="AX2248" t="s">
        <v>686</v>
      </c>
      <c r="BB2248" t="s">
        <v>1297</v>
      </c>
      <c r="BC2248" t="s">
        <v>15733</v>
      </c>
      <c r="BE2248" t="s">
        <v>987</v>
      </c>
      <c r="BF2248" t="s">
        <v>390</v>
      </c>
      <c r="BG2248" s="1">
        <v>6.21</v>
      </c>
      <c r="BO2248" t="s">
        <v>281</v>
      </c>
      <c r="BP2248" s="1">
        <v>102867</v>
      </c>
      <c r="BQ2248" s="1">
        <v>102867</v>
      </c>
      <c r="BU2248" s="1">
        <v>0</v>
      </c>
      <c r="BV2248" s="4"/>
      <c r="BW2248" s="4"/>
      <c r="BX2248" s="4"/>
      <c r="BY2248" s="4"/>
      <c r="BZ2248" s="4"/>
      <c r="CA2248" s="4" t="s">
        <v>282</v>
      </c>
      <c r="CB2248" s="4"/>
      <c r="CC2248" s="4"/>
      <c r="CD2248" s="4"/>
      <c r="CE2248" s="4"/>
      <c r="CF2248" t="s">
        <v>282</v>
      </c>
      <c r="CG2248" s="1">
        <v>268.05</v>
      </c>
      <c r="CH2248" s="1">
        <v>3765</v>
      </c>
      <c r="CJ2248" s="1">
        <v>62621.84</v>
      </c>
      <c r="CX2248" s="1">
        <v>160.83000000000001</v>
      </c>
      <c r="DA2248" s="1">
        <v>703.36</v>
      </c>
      <c r="DK2248" s="1">
        <v>34701.75</v>
      </c>
      <c r="DV2248" s="1">
        <v>72.91</v>
      </c>
      <c r="ED2248" s="1">
        <v>573.63</v>
      </c>
    </row>
    <row r="2249" spans="1:177" x14ac:dyDescent="0.25">
      <c r="A2249" t="s">
        <v>15734</v>
      </c>
      <c r="B2249" t="s">
        <v>15735</v>
      </c>
      <c r="C2249" t="s">
        <v>249</v>
      </c>
      <c r="D2249" t="s">
        <v>11347</v>
      </c>
      <c r="K2249" t="s">
        <v>253</v>
      </c>
      <c r="L2249" t="s">
        <v>254</v>
      </c>
      <c r="M2249" t="s">
        <v>255</v>
      </c>
      <c r="N2249" t="s">
        <v>47</v>
      </c>
      <c r="P2249" t="s">
        <v>52</v>
      </c>
      <c r="Q2249" t="s">
        <v>15708</v>
      </c>
      <c r="R2249" t="s">
        <v>15736</v>
      </c>
      <c r="S2249" t="s">
        <v>15737</v>
      </c>
      <c r="T2249" t="s">
        <v>15738</v>
      </c>
      <c r="V2249" t="s">
        <v>260</v>
      </c>
      <c r="Y2249" t="s">
        <v>6453</v>
      </c>
      <c r="AE2249" t="s">
        <v>15739</v>
      </c>
      <c r="AG2249" t="s">
        <v>15740</v>
      </c>
      <c r="AL2249" t="s">
        <v>2154</v>
      </c>
      <c r="AR2249" t="s">
        <v>15732</v>
      </c>
      <c r="AS2249" t="s">
        <v>14690</v>
      </c>
      <c r="AX2249" t="s">
        <v>686</v>
      </c>
      <c r="BB2249" t="s">
        <v>941</v>
      </c>
      <c r="BC2249" t="s">
        <v>15741</v>
      </c>
      <c r="BE2249" t="s">
        <v>987</v>
      </c>
      <c r="BF2249" t="s">
        <v>390</v>
      </c>
      <c r="BG2249" s="1">
        <v>6.32</v>
      </c>
      <c r="BO2249" t="s">
        <v>281</v>
      </c>
      <c r="BP2249" s="1">
        <v>104382</v>
      </c>
      <c r="BQ2249" s="1">
        <v>104382</v>
      </c>
      <c r="BU2249" s="1">
        <v>0</v>
      </c>
      <c r="BV2249" s="4"/>
      <c r="BW2249" s="4"/>
      <c r="BX2249" s="4"/>
      <c r="BY2249" s="4"/>
      <c r="BZ2249" s="4"/>
      <c r="CA2249" s="4" t="s">
        <v>282</v>
      </c>
      <c r="CB2249" s="4"/>
      <c r="CC2249" s="4"/>
      <c r="CD2249" s="4"/>
      <c r="CE2249" s="4"/>
      <c r="CF2249" t="s">
        <v>282</v>
      </c>
      <c r="CG2249" s="1">
        <v>95.28</v>
      </c>
      <c r="CH2249" s="1">
        <v>3769</v>
      </c>
      <c r="CJ2249" s="1">
        <v>63695.35</v>
      </c>
      <c r="CP2249" s="1">
        <v>20.34</v>
      </c>
      <c r="CX2249" s="1">
        <v>159.52000000000001</v>
      </c>
      <c r="DA2249" s="1">
        <v>747.28</v>
      </c>
      <c r="DK2249" s="1">
        <v>35195.980000000003</v>
      </c>
      <c r="DV2249" s="1">
        <v>59.95</v>
      </c>
      <c r="ED2249" s="1">
        <v>659.49</v>
      </c>
    </row>
    <row r="2250" spans="1:177" hidden="1" x14ac:dyDescent="0.25">
      <c r="A2250" t="s">
        <v>15742</v>
      </c>
      <c r="B2250" t="s">
        <v>15743</v>
      </c>
      <c r="C2250" t="s">
        <v>249</v>
      </c>
      <c r="D2250" t="s">
        <v>11347</v>
      </c>
      <c r="F2250" t="s">
        <v>15722</v>
      </c>
      <c r="G2250" t="s">
        <v>15723</v>
      </c>
      <c r="H2250" t="s">
        <v>378</v>
      </c>
      <c r="K2250" t="s">
        <v>253</v>
      </c>
      <c r="L2250" t="s">
        <v>254</v>
      </c>
      <c r="M2250" t="s">
        <v>255</v>
      </c>
      <c r="N2250" t="s">
        <v>47</v>
      </c>
      <c r="P2250" t="s">
        <v>52</v>
      </c>
      <c r="Q2250" t="s">
        <v>15708</v>
      </c>
      <c r="R2250" t="s">
        <v>15724</v>
      </c>
      <c r="S2250" t="s">
        <v>15725</v>
      </c>
      <c r="T2250" t="s">
        <v>15730</v>
      </c>
      <c r="V2250" t="s">
        <v>260</v>
      </c>
      <c r="Y2250" t="s">
        <v>6453</v>
      </c>
      <c r="AE2250" t="s">
        <v>1825</v>
      </c>
      <c r="AG2250" t="s">
        <v>15744</v>
      </c>
      <c r="AL2250" t="s">
        <v>2154</v>
      </c>
      <c r="AR2250" t="s">
        <v>15732</v>
      </c>
      <c r="AS2250" t="s">
        <v>14690</v>
      </c>
      <c r="AX2250" t="s">
        <v>686</v>
      </c>
      <c r="BB2250" t="s">
        <v>9416</v>
      </c>
      <c r="BC2250" t="s">
        <v>15745</v>
      </c>
      <c r="BE2250" t="s">
        <v>1447</v>
      </c>
      <c r="BF2250" t="s">
        <v>390</v>
      </c>
      <c r="BG2250" s="1">
        <v>4.9800000000000004</v>
      </c>
      <c r="BO2250" t="s">
        <v>281</v>
      </c>
      <c r="BP2250" s="1">
        <v>126689</v>
      </c>
      <c r="BQ2250" s="1">
        <v>126689</v>
      </c>
      <c r="BU2250" s="1">
        <v>0</v>
      </c>
      <c r="BV2250" s="4"/>
      <c r="BW2250" s="4"/>
      <c r="BX2250" s="4"/>
      <c r="BY2250" s="4"/>
      <c r="BZ2250" s="4"/>
      <c r="CA2250" s="4" t="s">
        <v>282</v>
      </c>
      <c r="CB2250" s="4"/>
      <c r="CC2250" s="4"/>
      <c r="CD2250" s="4"/>
      <c r="CE2250" s="4"/>
      <c r="CF2250" t="s">
        <v>282</v>
      </c>
      <c r="CG2250" t="s">
        <v>282</v>
      </c>
      <c r="CH2250" s="1">
        <v>8618</v>
      </c>
      <c r="CJ2250" s="1">
        <v>77454.539999999994</v>
      </c>
      <c r="CP2250" s="1">
        <v>574.86</v>
      </c>
      <c r="CX2250" s="1">
        <v>359.7</v>
      </c>
      <c r="DA2250" s="1">
        <v>1109.52</v>
      </c>
      <c r="DK2250" s="1">
        <v>38088.839999999997</v>
      </c>
      <c r="DV2250" s="1">
        <v>608.54999999999995</v>
      </c>
      <c r="ED2250" s="1">
        <v>449.89</v>
      </c>
    </row>
    <row r="2251" spans="1:177" x14ac:dyDescent="0.25">
      <c r="A2251" t="s">
        <v>15746</v>
      </c>
      <c r="B2251" t="s">
        <v>15747</v>
      </c>
      <c r="C2251" t="s">
        <v>249</v>
      </c>
      <c r="D2251" t="s">
        <v>11347</v>
      </c>
      <c r="F2251" t="s">
        <v>15748</v>
      </c>
      <c r="G2251" t="s">
        <v>15749</v>
      </c>
      <c r="H2251" t="s">
        <v>378</v>
      </c>
      <c r="K2251" t="s">
        <v>253</v>
      </c>
      <c r="L2251" t="s">
        <v>254</v>
      </c>
      <c r="M2251" t="s">
        <v>255</v>
      </c>
      <c r="N2251" t="s">
        <v>47</v>
      </c>
      <c r="P2251" t="s">
        <v>52</v>
      </c>
      <c r="Q2251" t="s">
        <v>15708</v>
      </c>
      <c r="R2251" t="s">
        <v>15750</v>
      </c>
      <c r="S2251" t="s">
        <v>15751</v>
      </c>
      <c r="T2251" t="s">
        <v>15752</v>
      </c>
      <c r="V2251" t="s">
        <v>260</v>
      </c>
      <c r="Y2251" t="s">
        <v>6453</v>
      </c>
      <c r="AE2251" t="s">
        <v>15006</v>
      </c>
      <c r="AG2251" t="s">
        <v>15727</v>
      </c>
      <c r="AL2251" t="s">
        <v>3360</v>
      </c>
      <c r="AN2251" t="s">
        <v>498</v>
      </c>
      <c r="AR2251" t="s">
        <v>15753</v>
      </c>
      <c r="AS2251" t="s">
        <v>15754</v>
      </c>
      <c r="AT2251" t="s">
        <v>15630</v>
      </c>
      <c r="AX2251" t="s">
        <v>686</v>
      </c>
      <c r="BB2251" t="s">
        <v>1487</v>
      </c>
      <c r="BC2251" t="s">
        <v>1487</v>
      </c>
      <c r="BG2251" s="1">
        <v>6.45</v>
      </c>
      <c r="BO2251" t="s">
        <v>281</v>
      </c>
      <c r="BP2251" s="1">
        <v>75486</v>
      </c>
      <c r="BQ2251" s="1">
        <v>75486</v>
      </c>
      <c r="BU2251" s="1">
        <v>-33.1</v>
      </c>
      <c r="BV2251" s="4"/>
      <c r="BW2251" s="4"/>
      <c r="BX2251" s="4"/>
      <c r="BY2251" s="4"/>
      <c r="BZ2251" s="4"/>
      <c r="CA2251" s="4" t="s">
        <v>282</v>
      </c>
      <c r="CB2251" s="4"/>
      <c r="CC2251" s="4"/>
      <c r="CD2251" s="4"/>
      <c r="CE2251" s="4"/>
      <c r="CF2251" t="s">
        <v>282</v>
      </c>
      <c r="CG2251" s="1">
        <v>176.46</v>
      </c>
      <c r="CH2251" s="1">
        <v>4043</v>
      </c>
      <c r="CJ2251" s="1">
        <v>57271.25</v>
      </c>
      <c r="CX2251" s="1">
        <v>99.92</v>
      </c>
      <c r="DA2251" s="1">
        <v>770.68</v>
      </c>
      <c r="DK2251" s="1">
        <v>12359.5</v>
      </c>
      <c r="DV2251" s="1">
        <v>279.57</v>
      </c>
      <c r="ED2251" s="1">
        <v>485.79</v>
      </c>
      <c r="FU2251" t="s">
        <v>353</v>
      </c>
    </row>
    <row r="2252" spans="1:177" hidden="1" x14ac:dyDescent="0.25">
      <c r="A2252" t="s">
        <v>15755</v>
      </c>
      <c r="B2252" t="s">
        <v>15756</v>
      </c>
      <c r="C2252" t="s">
        <v>249</v>
      </c>
      <c r="D2252" t="s">
        <v>11347</v>
      </c>
      <c r="F2252" t="s">
        <v>15722</v>
      </c>
      <c r="G2252" t="s">
        <v>15723</v>
      </c>
      <c r="H2252" t="s">
        <v>378</v>
      </c>
      <c r="K2252" t="s">
        <v>253</v>
      </c>
      <c r="L2252" t="s">
        <v>254</v>
      </c>
      <c r="M2252" t="s">
        <v>255</v>
      </c>
      <c r="N2252" t="s">
        <v>47</v>
      </c>
      <c r="P2252" t="s">
        <v>52</v>
      </c>
      <c r="Q2252" t="s">
        <v>15708</v>
      </c>
      <c r="R2252" t="s">
        <v>15724</v>
      </c>
      <c r="S2252" t="s">
        <v>15725</v>
      </c>
      <c r="T2252" t="s">
        <v>15757</v>
      </c>
      <c r="V2252" t="s">
        <v>260</v>
      </c>
      <c r="Y2252" t="s">
        <v>6453</v>
      </c>
      <c r="AE2252" t="s">
        <v>15758</v>
      </c>
      <c r="AG2252" t="s">
        <v>1683</v>
      </c>
      <c r="AL2252" t="s">
        <v>2154</v>
      </c>
      <c r="AR2252" t="s">
        <v>15759</v>
      </c>
      <c r="AS2252" t="s">
        <v>15760</v>
      </c>
      <c r="AT2252" t="s">
        <v>15761</v>
      </c>
      <c r="AX2252" t="s">
        <v>686</v>
      </c>
      <c r="BB2252" t="s">
        <v>1068</v>
      </c>
      <c r="BC2252" t="s">
        <v>4577</v>
      </c>
      <c r="BE2252" t="s">
        <v>15762</v>
      </c>
      <c r="BF2252" t="s">
        <v>390</v>
      </c>
      <c r="BG2252" s="1">
        <v>6.52</v>
      </c>
      <c r="BO2252" t="s">
        <v>281</v>
      </c>
      <c r="BP2252" s="1">
        <v>72459</v>
      </c>
      <c r="BQ2252" s="1">
        <v>72459</v>
      </c>
      <c r="BU2252" s="1">
        <v>0</v>
      </c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t="s">
        <v>282</v>
      </c>
      <c r="CG2252" s="1">
        <v>351.65</v>
      </c>
      <c r="CH2252" s="1">
        <v>2163</v>
      </c>
      <c r="CJ2252" s="1">
        <v>43992.93</v>
      </c>
      <c r="CP2252" s="1">
        <v>193.14</v>
      </c>
      <c r="DA2252" s="1">
        <v>467.12</v>
      </c>
      <c r="DK2252" s="1">
        <v>25360.75</v>
      </c>
      <c r="DV2252" s="1">
        <v>123.86</v>
      </c>
    </row>
    <row r="2253" spans="1:177" hidden="1" x14ac:dyDescent="0.25">
      <c r="A2253" t="s">
        <v>15763</v>
      </c>
      <c r="B2253" t="s">
        <v>15764</v>
      </c>
      <c r="C2253" t="s">
        <v>249</v>
      </c>
      <c r="D2253" t="s">
        <v>11347</v>
      </c>
      <c r="F2253" t="s">
        <v>15722</v>
      </c>
      <c r="G2253" t="s">
        <v>15723</v>
      </c>
      <c r="H2253" t="s">
        <v>378</v>
      </c>
      <c r="K2253" t="s">
        <v>253</v>
      </c>
      <c r="L2253" t="s">
        <v>254</v>
      </c>
      <c r="M2253" t="s">
        <v>255</v>
      </c>
      <c r="N2253" t="s">
        <v>47</v>
      </c>
      <c r="P2253" t="s">
        <v>52</v>
      </c>
      <c r="Q2253" t="s">
        <v>15708</v>
      </c>
      <c r="R2253" t="s">
        <v>15724</v>
      </c>
      <c r="S2253" t="s">
        <v>15725</v>
      </c>
      <c r="T2253" t="s">
        <v>15757</v>
      </c>
      <c r="V2253" t="s">
        <v>260</v>
      </c>
      <c r="Y2253" t="s">
        <v>6453</v>
      </c>
      <c r="AE2253" t="s">
        <v>15765</v>
      </c>
      <c r="AG2253" t="s">
        <v>15766</v>
      </c>
      <c r="AL2253" t="s">
        <v>2154</v>
      </c>
      <c r="AR2253" t="s">
        <v>15767</v>
      </c>
      <c r="AS2253" t="s">
        <v>15768</v>
      </c>
      <c r="AT2253" t="s">
        <v>15761</v>
      </c>
      <c r="AX2253" t="s">
        <v>686</v>
      </c>
      <c r="BB2253" t="s">
        <v>1221</v>
      </c>
      <c r="BC2253" t="s">
        <v>15769</v>
      </c>
      <c r="BE2253" t="s">
        <v>15770</v>
      </c>
      <c r="BF2253" t="s">
        <v>390</v>
      </c>
      <c r="BG2253" s="1">
        <v>6.16</v>
      </c>
      <c r="BO2253" t="s">
        <v>281</v>
      </c>
      <c r="BP2253" s="1">
        <v>73171</v>
      </c>
      <c r="BQ2253" s="1">
        <v>73171</v>
      </c>
      <c r="BU2253" s="1">
        <v>0</v>
      </c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t="s">
        <v>282</v>
      </c>
      <c r="CG2253" s="1">
        <v>264.27</v>
      </c>
      <c r="CH2253" s="1">
        <v>2215</v>
      </c>
      <c r="CJ2253" s="1">
        <v>44501.58</v>
      </c>
      <c r="CP2253" s="1">
        <v>67.12</v>
      </c>
      <c r="DA2253" s="1">
        <v>476.11</v>
      </c>
      <c r="DK2253" s="1">
        <v>25583.040000000001</v>
      </c>
      <c r="DV2253" s="1">
        <v>131.09</v>
      </c>
    </row>
    <row r="2254" spans="1:177" hidden="1" x14ac:dyDescent="0.25">
      <c r="A2254" t="s">
        <v>15771</v>
      </c>
      <c r="B2254" t="s">
        <v>15772</v>
      </c>
      <c r="C2254" t="s">
        <v>249</v>
      </c>
      <c r="D2254" t="s">
        <v>11347</v>
      </c>
      <c r="F2254" t="s">
        <v>15722</v>
      </c>
      <c r="G2254" t="s">
        <v>15723</v>
      </c>
      <c r="H2254" t="s">
        <v>378</v>
      </c>
      <c r="K2254" t="s">
        <v>253</v>
      </c>
      <c r="L2254" t="s">
        <v>254</v>
      </c>
      <c r="M2254" t="s">
        <v>255</v>
      </c>
      <c r="N2254" t="s">
        <v>47</v>
      </c>
      <c r="P2254" t="s">
        <v>52</v>
      </c>
      <c r="Q2254" t="s">
        <v>15708</v>
      </c>
      <c r="R2254" t="s">
        <v>15724</v>
      </c>
      <c r="S2254" t="s">
        <v>15725</v>
      </c>
      <c r="T2254" t="s">
        <v>15773</v>
      </c>
      <c r="V2254" t="s">
        <v>260</v>
      </c>
      <c r="Y2254" t="s">
        <v>6453</v>
      </c>
      <c r="AE2254" t="s">
        <v>15774</v>
      </c>
      <c r="AG2254" t="s">
        <v>752</v>
      </c>
      <c r="AL2254" t="s">
        <v>2154</v>
      </c>
      <c r="AR2254" t="s">
        <v>15775</v>
      </c>
      <c r="AS2254" t="s">
        <v>15776</v>
      </c>
      <c r="AX2254" t="s">
        <v>686</v>
      </c>
      <c r="BB2254" t="s">
        <v>1654</v>
      </c>
      <c r="BC2254" t="s">
        <v>15777</v>
      </c>
      <c r="BE2254" t="s">
        <v>15778</v>
      </c>
      <c r="BF2254" t="s">
        <v>390</v>
      </c>
      <c r="BG2254" s="1">
        <v>5.04</v>
      </c>
      <c r="BO2254" t="s">
        <v>281</v>
      </c>
      <c r="BP2254" s="1">
        <v>70357</v>
      </c>
      <c r="BQ2254" s="1">
        <v>70357</v>
      </c>
      <c r="BU2254" s="1">
        <v>0</v>
      </c>
      <c r="BV2254" s="4"/>
      <c r="BW2254" s="4"/>
      <c r="BX2254" s="4"/>
      <c r="BY2254" s="4"/>
      <c r="BZ2254" s="4"/>
      <c r="CA2254" s="4" t="s">
        <v>282</v>
      </c>
      <c r="CB2254" s="4"/>
      <c r="CC2254" s="4"/>
      <c r="CD2254" s="4"/>
      <c r="CE2254" s="4"/>
      <c r="CF2254" t="s">
        <v>282</v>
      </c>
      <c r="CG2254" t="s">
        <v>282</v>
      </c>
      <c r="CH2254" s="1">
        <v>1706</v>
      </c>
      <c r="CJ2254" s="1">
        <v>42963.21</v>
      </c>
      <c r="CP2254" s="1">
        <v>103.7</v>
      </c>
      <c r="CX2254" s="1">
        <v>188.55</v>
      </c>
      <c r="DA2254" s="1">
        <v>662.02</v>
      </c>
      <c r="DK2254" s="1">
        <v>24422.46</v>
      </c>
      <c r="DV2254" s="1">
        <v>95.32</v>
      </c>
      <c r="ED2254" s="1">
        <v>319.49</v>
      </c>
    </row>
    <row r="2255" spans="1:177" hidden="1" x14ac:dyDescent="0.25">
      <c r="A2255" t="s">
        <v>15779</v>
      </c>
      <c r="B2255" t="s">
        <v>15780</v>
      </c>
      <c r="C2255" t="s">
        <v>249</v>
      </c>
      <c r="D2255" t="s">
        <v>8499</v>
      </c>
      <c r="K2255" t="s">
        <v>253</v>
      </c>
      <c r="L2255" t="s">
        <v>254</v>
      </c>
      <c r="M2255" t="s">
        <v>255</v>
      </c>
      <c r="N2255" t="s">
        <v>47</v>
      </c>
      <c r="P2255" t="s">
        <v>52</v>
      </c>
      <c r="Q2255" t="s">
        <v>15708</v>
      </c>
      <c r="T2255" t="s">
        <v>15781</v>
      </c>
      <c r="V2255" t="s">
        <v>260</v>
      </c>
      <c r="Y2255" t="s">
        <v>6453</v>
      </c>
      <c r="AE2255" t="s">
        <v>11159</v>
      </c>
      <c r="AL2255" t="s">
        <v>5114</v>
      </c>
      <c r="AN2255" t="s">
        <v>517</v>
      </c>
      <c r="AR2255" t="s">
        <v>1486</v>
      </c>
      <c r="AS2255" t="s">
        <v>2466</v>
      </c>
      <c r="AX2255" t="s">
        <v>2629</v>
      </c>
      <c r="BB2255" t="s">
        <v>611</v>
      </c>
      <c r="BC2255" t="s">
        <v>611</v>
      </c>
      <c r="BD2255" t="s">
        <v>1852</v>
      </c>
      <c r="BE2255" t="s">
        <v>2642</v>
      </c>
      <c r="BF2255" t="s">
        <v>390</v>
      </c>
      <c r="BG2255" s="1">
        <v>6.65</v>
      </c>
      <c r="BH2255" t="s">
        <v>390</v>
      </c>
      <c r="BO2255" t="s">
        <v>281</v>
      </c>
      <c r="BP2255" s="1">
        <v>268178</v>
      </c>
      <c r="BQ2255" s="1">
        <v>268178</v>
      </c>
      <c r="BU2255" s="1">
        <v>0</v>
      </c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G2255" s="1">
        <v>106.08</v>
      </c>
      <c r="CH2255" s="1">
        <v>4058</v>
      </c>
      <c r="CJ2255" s="1">
        <v>162710.21</v>
      </c>
      <c r="CX2255" t="s">
        <v>410</v>
      </c>
      <c r="CZ2255" s="1">
        <v>1.1499999999999999</v>
      </c>
      <c r="DA2255" s="1">
        <v>1177.21</v>
      </c>
      <c r="DK2255" s="1">
        <v>99139.55</v>
      </c>
      <c r="DV2255" s="1">
        <v>968.52</v>
      </c>
      <c r="ED2255" s="1">
        <v>17.3</v>
      </c>
    </row>
    <row r="2256" spans="1:177" hidden="1" x14ac:dyDescent="0.25">
      <c r="A2256" t="s">
        <v>15782</v>
      </c>
      <c r="B2256" t="s">
        <v>15783</v>
      </c>
      <c r="C2256" t="s">
        <v>249</v>
      </c>
      <c r="D2256" t="s">
        <v>3699</v>
      </c>
      <c r="F2256" t="s">
        <v>15784</v>
      </c>
      <c r="G2256" t="s">
        <v>15785</v>
      </c>
      <c r="I2256" t="s">
        <v>15786</v>
      </c>
      <c r="K2256" t="s">
        <v>253</v>
      </c>
      <c r="L2256" t="s">
        <v>254</v>
      </c>
      <c r="M2256" t="s">
        <v>255</v>
      </c>
      <c r="N2256" t="s">
        <v>47</v>
      </c>
      <c r="P2256" t="s">
        <v>52</v>
      </c>
      <c r="Q2256" t="s">
        <v>15708</v>
      </c>
      <c r="R2256" t="s">
        <v>15787</v>
      </c>
      <c r="S2256" t="s">
        <v>15737</v>
      </c>
      <c r="T2256" t="s">
        <v>15788</v>
      </c>
      <c r="V2256" t="s">
        <v>260</v>
      </c>
      <c r="W2256" t="s">
        <v>1042</v>
      </c>
      <c r="Y2256" t="s">
        <v>6453</v>
      </c>
      <c r="Z2256" t="s">
        <v>15789</v>
      </c>
      <c r="AD2256" t="s">
        <v>15790</v>
      </c>
      <c r="AE2256" t="s">
        <v>15774</v>
      </c>
      <c r="AG2256" t="s">
        <v>15791</v>
      </c>
      <c r="AH2256" t="s">
        <v>1677</v>
      </c>
      <c r="AJ2256" t="s">
        <v>15792</v>
      </c>
      <c r="AL2256" t="s">
        <v>2154</v>
      </c>
      <c r="AN2256" t="s">
        <v>481</v>
      </c>
      <c r="AO2256" t="s">
        <v>268</v>
      </c>
      <c r="AP2256" t="s">
        <v>590</v>
      </c>
      <c r="AQ2256" t="s">
        <v>591</v>
      </c>
      <c r="AR2256" t="s">
        <v>15775</v>
      </c>
      <c r="AS2256" t="s">
        <v>15776</v>
      </c>
      <c r="AT2256" t="s">
        <v>15793</v>
      </c>
      <c r="AU2256" t="s">
        <v>15794</v>
      </c>
      <c r="AX2256" t="s">
        <v>686</v>
      </c>
      <c r="BB2256" t="s">
        <v>1654</v>
      </c>
      <c r="BC2256" t="s">
        <v>15777</v>
      </c>
      <c r="BE2256" t="s">
        <v>15778</v>
      </c>
      <c r="BF2256" t="s">
        <v>390</v>
      </c>
      <c r="BG2256" s="1">
        <v>5.04</v>
      </c>
      <c r="BO2256" t="s">
        <v>281</v>
      </c>
      <c r="BP2256" s="1">
        <v>70357</v>
      </c>
      <c r="BQ2256" s="1">
        <v>70357.429999999993</v>
      </c>
      <c r="BU2256" s="1">
        <v>0</v>
      </c>
      <c r="BV2256" s="4"/>
      <c r="BW2256" s="4"/>
      <c r="BX2256" s="4"/>
      <c r="BY2256" s="4"/>
      <c r="BZ2256" s="4"/>
      <c r="CA2256" s="4" t="s">
        <v>282</v>
      </c>
      <c r="CB2256" s="4"/>
      <c r="CC2256" s="4"/>
      <c r="CD2256" s="4"/>
      <c r="CE2256" s="4"/>
      <c r="CF2256" t="s">
        <v>282</v>
      </c>
      <c r="CG2256" t="s">
        <v>282</v>
      </c>
      <c r="CH2256" s="1">
        <v>1706</v>
      </c>
      <c r="CJ2256" s="1">
        <v>42963.21</v>
      </c>
      <c r="CX2256" s="1">
        <v>188.55</v>
      </c>
      <c r="DA2256" s="1">
        <v>662.02</v>
      </c>
      <c r="DK2256" s="1">
        <v>24422.46</v>
      </c>
      <c r="DV2256" s="1">
        <v>95.32</v>
      </c>
      <c r="ED2256" s="1">
        <v>319.49</v>
      </c>
    </row>
    <row r="2257" spans="1:134" hidden="1" x14ac:dyDescent="0.25">
      <c r="A2257" t="s">
        <v>15795</v>
      </c>
      <c r="B2257" t="s">
        <v>15796</v>
      </c>
      <c r="C2257" t="s">
        <v>249</v>
      </c>
      <c r="D2257" t="s">
        <v>1677</v>
      </c>
      <c r="F2257" t="s">
        <v>15797</v>
      </c>
      <c r="G2257" t="s">
        <v>15798</v>
      </c>
      <c r="I2257" t="s">
        <v>15799</v>
      </c>
      <c r="K2257" t="s">
        <v>253</v>
      </c>
      <c r="L2257" t="s">
        <v>254</v>
      </c>
      <c r="M2257" t="s">
        <v>255</v>
      </c>
      <c r="N2257" t="s">
        <v>47</v>
      </c>
      <c r="P2257" t="s">
        <v>52</v>
      </c>
      <c r="Q2257" t="s">
        <v>15708</v>
      </c>
      <c r="R2257" t="s">
        <v>15800</v>
      </c>
      <c r="S2257" t="s">
        <v>15801</v>
      </c>
      <c r="T2257" t="s">
        <v>15802</v>
      </c>
      <c r="V2257" t="s">
        <v>260</v>
      </c>
      <c r="W2257" t="s">
        <v>561</v>
      </c>
      <c r="X2257" t="s">
        <v>15803</v>
      </c>
      <c r="Y2257" t="s">
        <v>6453</v>
      </c>
      <c r="Z2257" t="s">
        <v>15804</v>
      </c>
      <c r="AD2257" t="s">
        <v>15805</v>
      </c>
      <c r="AE2257" t="s">
        <v>15806</v>
      </c>
      <c r="AG2257" t="s">
        <v>15807</v>
      </c>
      <c r="AH2257" t="s">
        <v>15808</v>
      </c>
      <c r="AJ2257" t="s">
        <v>680</v>
      </c>
      <c r="AL2257" t="s">
        <v>5098</v>
      </c>
      <c r="AN2257" t="s">
        <v>681</v>
      </c>
      <c r="AO2257" t="s">
        <v>268</v>
      </c>
      <c r="AP2257" t="s">
        <v>590</v>
      </c>
      <c r="AQ2257" t="s">
        <v>680</v>
      </c>
      <c r="AR2257" t="s">
        <v>15809</v>
      </c>
      <c r="AS2257" t="s">
        <v>15810</v>
      </c>
      <c r="AT2257" t="s">
        <v>15811</v>
      </c>
      <c r="AU2257" t="s">
        <v>15812</v>
      </c>
      <c r="BB2257" t="s">
        <v>4721</v>
      </c>
      <c r="BC2257" t="s">
        <v>15813</v>
      </c>
      <c r="BE2257" t="s">
        <v>15334</v>
      </c>
      <c r="BF2257" t="s">
        <v>390</v>
      </c>
      <c r="BG2257" s="1">
        <v>6.6</v>
      </c>
      <c r="BO2257" t="s">
        <v>281</v>
      </c>
      <c r="BP2257" s="1">
        <v>28132</v>
      </c>
      <c r="BQ2257" s="1">
        <v>28132.5</v>
      </c>
      <c r="BU2257" s="1">
        <v>-0.1</v>
      </c>
      <c r="BV2257" s="4"/>
      <c r="BW2257" s="4"/>
      <c r="BX2257" s="4"/>
      <c r="BY2257" s="4"/>
      <c r="BZ2257" s="4"/>
      <c r="CA2257" s="1">
        <v>12.24</v>
      </c>
      <c r="CB2257" s="4"/>
      <c r="CC2257" s="4"/>
      <c r="CD2257" s="4"/>
      <c r="CE2257" s="4"/>
      <c r="CF2257" t="s">
        <v>282</v>
      </c>
      <c r="CG2257" s="1">
        <v>453.77</v>
      </c>
      <c r="CH2257" s="1">
        <v>1070</v>
      </c>
      <c r="CJ2257" s="1">
        <v>16825.05</v>
      </c>
      <c r="CP2257" s="1">
        <v>18.350000000000001</v>
      </c>
      <c r="DA2257" s="1">
        <v>75.459999999999994</v>
      </c>
      <c r="DK2257" s="1">
        <v>9676.9500000000007</v>
      </c>
      <c r="DV2257" t="s">
        <v>282</v>
      </c>
    </row>
    <row r="2258" spans="1:134" hidden="1" x14ac:dyDescent="0.25">
      <c r="A2258" t="s">
        <v>15814</v>
      </c>
      <c r="B2258" t="s">
        <v>15815</v>
      </c>
      <c r="C2258" t="s">
        <v>249</v>
      </c>
      <c r="D2258" t="s">
        <v>1677</v>
      </c>
      <c r="F2258" t="s">
        <v>15816</v>
      </c>
      <c r="G2258" t="s">
        <v>15817</v>
      </c>
      <c r="I2258" t="s">
        <v>15818</v>
      </c>
      <c r="K2258" t="s">
        <v>253</v>
      </c>
      <c r="L2258" t="s">
        <v>254</v>
      </c>
      <c r="M2258" t="s">
        <v>255</v>
      </c>
      <c r="N2258" t="s">
        <v>47</v>
      </c>
      <c r="P2258" t="s">
        <v>52</v>
      </c>
      <c r="Q2258" t="s">
        <v>15708</v>
      </c>
      <c r="R2258" t="s">
        <v>15819</v>
      </c>
      <c r="S2258" t="s">
        <v>15820</v>
      </c>
      <c r="T2258" t="s">
        <v>15821</v>
      </c>
      <c r="V2258" t="s">
        <v>260</v>
      </c>
      <c r="W2258" t="s">
        <v>720</v>
      </c>
      <c r="X2258" t="s">
        <v>6322</v>
      </c>
      <c r="Y2258" t="s">
        <v>6453</v>
      </c>
      <c r="Z2258" t="s">
        <v>15822</v>
      </c>
      <c r="AD2258" t="s">
        <v>15823</v>
      </c>
      <c r="AE2258" t="s">
        <v>15824</v>
      </c>
      <c r="AG2258" t="s">
        <v>384</v>
      </c>
      <c r="AH2258" t="s">
        <v>15825</v>
      </c>
      <c r="AJ2258" t="s">
        <v>15560</v>
      </c>
      <c r="AL2258" t="s">
        <v>3360</v>
      </c>
      <c r="AN2258" t="s">
        <v>498</v>
      </c>
      <c r="AO2258" t="s">
        <v>268</v>
      </c>
      <c r="AP2258" t="s">
        <v>590</v>
      </c>
      <c r="AQ2258" t="s">
        <v>15561</v>
      </c>
      <c r="AT2258" t="s">
        <v>15826</v>
      </c>
      <c r="AU2258" t="s">
        <v>15827</v>
      </c>
      <c r="BB2258" t="s">
        <v>762</v>
      </c>
      <c r="BC2258" t="s">
        <v>15828</v>
      </c>
      <c r="BE2258" t="s">
        <v>704</v>
      </c>
      <c r="BF2258" t="s">
        <v>390</v>
      </c>
      <c r="BG2258" s="1">
        <v>6.2</v>
      </c>
      <c r="BO2258" t="s">
        <v>281</v>
      </c>
      <c r="BP2258" s="1">
        <v>198998</v>
      </c>
      <c r="BQ2258" s="1">
        <v>198997.77</v>
      </c>
      <c r="BU2258" s="1">
        <v>-0.2</v>
      </c>
      <c r="BV2258" s="4"/>
      <c r="BW2258" s="4"/>
      <c r="BX2258" s="4"/>
      <c r="BY2258" s="4"/>
      <c r="BZ2258" s="4"/>
      <c r="CA2258" s="4" t="s">
        <v>282</v>
      </c>
      <c r="CB2258" s="4"/>
      <c r="CC2258" s="4"/>
      <c r="CD2258" s="4"/>
      <c r="CE2258" s="4"/>
      <c r="CF2258" t="s">
        <v>282</v>
      </c>
      <c r="CG2258" s="1">
        <v>114.51</v>
      </c>
      <c r="CH2258" s="1">
        <v>8458</v>
      </c>
      <c r="CJ2258" s="1">
        <v>122450.4</v>
      </c>
      <c r="CP2258" s="1">
        <v>31.75</v>
      </c>
      <c r="DA2258" s="1">
        <v>2426.33</v>
      </c>
      <c r="DK2258" s="1">
        <v>65080.12</v>
      </c>
      <c r="DV2258" s="1">
        <v>436.51</v>
      </c>
    </row>
    <row r="2259" spans="1:134" hidden="1" x14ac:dyDescent="0.25">
      <c r="A2259" t="s">
        <v>15829</v>
      </c>
      <c r="B2259" t="s">
        <v>15830</v>
      </c>
      <c r="C2259" t="s">
        <v>249</v>
      </c>
      <c r="D2259" t="s">
        <v>1677</v>
      </c>
      <c r="F2259" t="s">
        <v>15816</v>
      </c>
      <c r="G2259" t="s">
        <v>15817</v>
      </c>
      <c r="I2259" t="s">
        <v>15818</v>
      </c>
      <c r="K2259" t="s">
        <v>253</v>
      </c>
      <c r="L2259" t="s">
        <v>254</v>
      </c>
      <c r="M2259" t="s">
        <v>255</v>
      </c>
      <c r="N2259" t="s">
        <v>47</v>
      </c>
      <c r="P2259" t="s">
        <v>52</v>
      </c>
      <c r="Q2259" t="s">
        <v>15708</v>
      </c>
      <c r="R2259" t="s">
        <v>15819</v>
      </c>
      <c r="S2259" t="s">
        <v>15820</v>
      </c>
      <c r="T2259" t="s">
        <v>15831</v>
      </c>
      <c r="V2259" t="s">
        <v>260</v>
      </c>
      <c r="W2259" t="s">
        <v>720</v>
      </c>
      <c r="X2259" t="s">
        <v>6322</v>
      </c>
      <c r="Y2259" t="s">
        <v>6453</v>
      </c>
      <c r="Z2259" t="s">
        <v>15822</v>
      </c>
      <c r="AD2259" t="s">
        <v>15823</v>
      </c>
      <c r="AE2259" t="s">
        <v>15832</v>
      </c>
      <c r="AG2259" t="s">
        <v>384</v>
      </c>
      <c r="AH2259" t="s">
        <v>15833</v>
      </c>
      <c r="AJ2259" t="s">
        <v>15560</v>
      </c>
      <c r="AL2259" t="s">
        <v>3360</v>
      </c>
      <c r="AN2259" t="s">
        <v>498</v>
      </c>
      <c r="AO2259" t="s">
        <v>268</v>
      </c>
      <c r="AP2259" t="s">
        <v>590</v>
      </c>
      <c r="AQ2259" t="s">
        <v>15561</v>
      </c>
      <c r="AT2259" t="s">
        <v>15834</v>
      </c>
      <c r="AU2259" t="s">
        <v>15827</v>
      </c>
      <c r="BB2259" t="s">
        <v>914</v>
      </c>
      <c r="BC2259" t="s">
        <v>12403</v>
      </c>
      <c r="BE2259" t="s">
        <v>704</v>
      </c>
      <c r="BF2259" t="s">
        <v>390</v>
      </c>
      <c r="BG2259" s="1">
        <v>5.8</v>
      </c>
      <c r="BO2259" t="s">
        <v>281</v>
      </c>
      <c r="BP2259" s="1">
        <v>205333</v>
      </c>
      <c r="BQ2259" s="1">
        <v>205333</v>
      </c>
      <c r="BU2259" s="1">
        <v>0.1</v>
      </c>
      <c r="BV2259" s="4"/>
      <c r="BW2259" s="4"/>
      <c r="BX2259" s="4"/>
      <c r="BY2259" s="4"/>
      <c r="BZ2259" s="4"/>
      <c r="CA2259" s="1">
        <v>5.67</v>
      </c>
      <c r="CB2259" s="4"/>
      <c r="CC2259" s="4"/>
      <c r="CD2259" s="4"/>
      <c r="CE2259" s="4"/>
      <c r="CF2259" t="s">
        <v>282</v>
      </c>
      <c r="CG2259" s="1">
        <v>99.71</v>
      </c>
      <c r="CH2259" s="1">
        <v>8577</v>
      </c>
      <c r="CJ2259" s="1">
        <v>125774.1</v>
      </c>
      <c r="CP2259" s="1">
        <v>5.67</v>
      </c>
      <c r="DA2259" s="1">
        <v>1971.59</v>
      </c>
      <c r="DK2259" s="1">
        <v>68439.240000000005</v>
      </c>
      <c r="DV2259" s="1">
        <v>460.04</v>
      </c>
    </row>
    <row r="2260" spans="1:134" hidden="1" x14ac:dyDescent="0.25">
      <c r="A2260" t="s">
        <v>15835</v>
      </c>
      <c r="B2260" t="s">
        <v>15836</v>
      </c>
      <c r="C2260" t="s">
        <v>249</v>
      </c>
      <c r="D2260" t="s">
        <v>1677</v>
      </c>
      <c r="F2260" t="s">
        <v>15837</v>
      </c>
      <c r="G2260" t="s">
        <v>15838</v>
      </c>
      <c r="I2260" t="s">
        <v>15839</v>
      </c>
      <c r="K2260" t="s">
        <v>253</v>
      </c>
      <c r="L2260" t="s">
        <v>254</v>
      </c>
      <c r="M2260" t="s">
        <v>255</v>
      </c>
      <c r="N2260" t="s">
        <v>47</v>
      </c>
      <c r="P2260" t="s">
        <v>52</v>
      </c>
      <c r="Q2260" t="s">
        <v>15708</v>
      </c>
      <c r="R2260" t="s">
        <v>15724</v>
      </c>
      <c r="S2260" t="s">
        <v>15725</v>
      </c>
      <c r="T2260" t="s">
        <v>15840</v>
      </c>
      <c r="V2260" t="s">
        <v>260</v>
      </c>
      <c r="W2260" t="s">
        <v>720</v>
      </c>
      <c r="X2260" t="s">
        <v>15841</v>
      </c>
      <c r="Y2260" t="s">
        <v>6453</v>
      </c>
      <c r="Z2260" t="s">
        <v>15842</v>
      </c>
      <c r="AD2260" t="s">
        <v>15843</v>
      </c>
      <c r="AE2260" t="s">
        <v>15006</v>
      </c>
      <c r="AH2260" t="s">
        <v>1677</v>
      </c>
      <c r="AJ2260" t="s">
        <v>591</v>
      </c>
      <c r="AL2260" t="s">
        <v>2154</v>
      </c>
      <c r="AN2260" t="s">
        <v>481</v>
      </c>
      <c r="AO2260" t="s">
        <v>268</v>
      </c>
      <c r="AP2260" t="s">
        <v>590</v>
      </c>
      <c r="AQ2260" t="s">
        <v>591</v>
      </c>
      <c r="AR2260" t="s">
        <v>8863</v>
      </c>
      <c r="AS2260" t="s">
        <v>14042</v>
      </c>
      <c r="AT2260" t="s">
        <v>5860</v>
      </c>
      <c r="AU2260" t="s">
        <v>15844</v>
      </c>
      <c r="AX2260" t="s">
        <v>686</v>
      </c>
      <c r="BB2260" t="s">
        <v>1068</v>
      </c>
      <c r="BC2260" t="s">
        <v>1069</v>
      </c>
      <c r="BG2260" s="1">
        <v>5.3</v>
      </c>
      <c r="BO2260" t="s">
        <v>281</v>
      </c>
      <c r="BP2260" s="1">
        <v>72344</v>
      </c>
      <c r="BQ2260" s="1">
        <v>72343.95</v>
      </c>
      <c r="BU2260" s="1">
        <v>-4.3</v>
      </c>
      <c r="BV2260" s="4"/>
      <c r="BW2260" s="4"/>
      <c r="BX2260" s="4"/>
      <c r="BY2260" s="4"/>
      <c r="BZ2260" s="4"/>
      <c r="CA2260" s="1">
        <v>5.25</v>
      </c>
      <c r="CB2260" s="4"/>
      <c r="CC2260" s="4"/>
      <c r="CD2260" s="4"/>
      <c r="CE2260" s="4"/>
      <c r="CF2260" t="s">
        <v>282</v>
      </c>
      <c r="CG2260" t="s">
        <v>410</v>
      </c>
      <c r="CH2260" s="1">
        <v>3032</v>
      </c>
      <c r="CJ2260" s="1">
        <v>45731.7</v>
      </c>
      <c r="CX2260" s="1">
        <v>77.7</v>
      </c>
      <c r="DA2260" s="1">
        <v>546</v>
      </c>
      <c r="DK2260" s="1">
        <v>22382.85</v>
      </c>
      <c r="DV2260" t="s">
        <v>410</v>
      </c>
      <c r="ED2260" s="1">
        <v>547.04999999999995</v>
      </c>
    </row>
    <row r="2261" spans="1:134" hidden="1" x14ac:dyDescent="0.25">
      <c r="A2261" t="s">
        <v>15845</v>
      </c>
      <c r="B2261" t="s">
        <v>15846</v>
      </c>
      <c r="C2261" t="s">
        <v>249</v>
      </c>
      <c r="D2261" t="s">
        <v>1677</v>
      </c>
      <c r="F2261" t="s">
        <v>15837</v>
      </c>
      <c r="G2261" t="s">
        <v>15838</v>
      </c>
      <c r="I2261" t="s">
        <v>15839</v>
      </c>
      <c r="K2261" t="s">
        <v>253</v>
      </c>
      <c r="L2261" t="s">
        <v>254</v>
      </c>
      <c r="M2261" t="s">
        <v>255</v>
      </c>
      <c r="N2261" t="s">
        <v>47</v>
      </c>
      <c r="P2261" t="s">
        <v>52</v>
      </c>
      <c r="Q2261" t="s">
        <v>15708</v>
      </c>
      <c r="R2261" t="s">
        <v>15724</v>
      </c>
      <c r="S2261" t="s">
        <v>15725</v>
      </c>
      <c r="T2261" t="s">
        <v>15840</v>
      </c>
      <c r="V2261" t="s">
        <v>260</v>
      </c>
      <c r="W2261" t="s">
        <v>720</v>
      </c>
      <c r="X2261" t="s">
        <v>15841</v>
      </c>
      <c r="Y2261" t="s">
        <v>6453</v>
      </c>
      <c r="Z2261" t="s">
        <v>15842</v>
      </c>
      <c r="AD2261" t="s">
        <v>15843</v>
      </c>
      <c r="AE2261" t="s">
        <v>15847</v>
      </c>
      <c r="AH2261" t="s">
        <v>1677</v>
      </c>
      <c r="AJ2261" t="s">
        <v>591</v>
      </c>
      <c r="AL2261" t="s">
        <v>2154</v>
      </c>
      <c r="AN2261" t="s">
        <v>481</v>
      </c>
      <c r="AO2261" t="s">
        <v>268</v>
      </c>
      <c r="AP2261" t="s">
        <v>590</v>
      </c>
      <c r="AQ2261" t="s">
        <v>591</v>
      </c>
      <c r="AR2261" t="s">
        <v>15848</v>
      </c>
      <c r="AS2261" t="s">
        <v>15849</v>
      </c>
      <c r="AT2261" t="s">
        <v>5860</v>
      </c>
      <c r="AU2261" t="s">
        <v>15844</v>
      </c>
      <c r="AX2261" t="s">
        <v>686</v>
      </c>
      <c r="BB2261" t="s">
        <v>1310</v>
      </c>
      <c r="BC2261" t="s">
        <v>1311</v>
      </c>
      <c r="BE2261" t="s">
        <v>3327</v>
      </c>
      <c r="BF2261" t="s">
        <v>390</v>
      </c>
      <c r="BG2261" s="1">
        <v>4.58</v>
      </c>
      <c r="BO2261" t="s">
        <v>281</v>
      </c>
      <c r="BP2261" s="1">
        <v>89061</v>
      </c>
      <c r="BQ2261" s="1">
        <v>89061.2</v>
      </c>
      <c r="BU2261" s="1">
        <v>0</v>
      </c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t="s">
        <v>282</v>
      </c>
      <c r="CG2261" t="s">
        <v>282</v>
      </c>
      <c r="CH2261" s="1">
        <v>3158</v>
      </c>
      <c r="CJ2261" s="1">
        <v>54754.3</v>
      </c>
      <c r="DA2261" s="1">
        <v>826.8</v>
      </c>
      <c r="DK2261" s="1">
        <v>30321.3</v>
      </c>
      <c r="DV2261" t="s">
        <v>410</v>
      </c>
    </row>
    <row r="2262" spans="1:134" hidden="1" x14ac:dyDescent="0.25">
      <c r="A2262" t="s">
        <v>15850</v>
      </c>
      <c r="B2262" t="s">
        <v>15851</v>
      </c>
      <c r="C2262" t="s">
        <v>249</v>
      </c>
      <c r="D2262" t="s">
        <v>3699</v>
      </c>
      <c r="F2262" t="s">
        <v>15852</v>
      </c>
      <c r="G2262" t="s">
        <v>15853</v>
      </c>
      <c r="I2262" t="s">
        <v>15854</v>
      </c>
      <c r="K2262" t="s">
        <v>253</v>
      </c>
      <c r="L2262" t="s">
        <v>254</v>
      </c>
      <c r="M2262" t="s">
        <v>255</v>
      </c>
      <c r="N2262" t="s">
        <v>47</v>
      </c>
      <c r="P2262" t="s">
        <v>52</v>
      </c>
      <c r="Q2262" t="s">
        <v>15708</v>
      </c>
      <c r="R2262" t="s">
        <v>15724</v>
      </c>
      <c r="S2262" t="s">
        <v>15725</v>
      </c>
      <c r="T2262" t="s">
        <v>15855</v>
      </c>
      <c r="V2262" t="s">
        <v>260</v>
      </c>
      <c r="W2262" t="s">
        <v>1042</v>
      </c>
      <c r="Y2262" t="s">
        <v>6453</v>
      </c>
      <c r="Z2262" t="s">
        <v>15789</v>
      </c>
      <c r="AD2262" t="s">
        <v>15856</v>
      </c>
      <c r="AE2262" t="s">
        <v>15765</v>
      </c>
      <c r="AG2262" t="s">
        <v>15766</v>
      </c>
      <c r="AH2262" t="s">
        <v>1677</v>
      </c>
      <c r="AJ2262" t="s">
        <v>2154</v>
      </c>
      <c r="AL2262" t="s">
        <v>2154</v>
      </c>
      <c r="AN2262" t="s">
        <v>481</v>
      </c>
      <c r="AO2262" t="s">
        <v>268</v>
      </c>
      <c r="AP2262" t="s">
        <v>590</v>
      </c>
      <c r="AQ2262" t="s">
        <v>591</v>
      </c>
      <c r="AR2262" t="s">
        <v>15767</v>
      </c>
      <c r="AS2262" t="s">
        <v>15768</v>
      </c>
      <c r="AT2262" t="s">
        <v>15761</v>
      </c>
      <c r="AU2262" t="s">
        <v>2337</v>
      </c>
      <c r="AX2262" t="s">
        <v>686</v>
      </c>
      <c r="BB2262" t="s">
        <v>1221</v>
      </c>
      <c r="BC2262" t="s">
        <v>15769</v>
      </c>
      <c r="BE2262" t="s">
        <v>15770</v>
      </c>
      <c r="BF2262" t="s">
        <v>390</v>
      </c>
      <c r="BG2262" s="1">
        <v>6.16</v>
      </c>
      <c r="BO2262" t="s">
        <v>281</v>
      </c>
      <c r="BP2262" s="1">
        <v>73172</v>
      </c>
      <c r="BQ2262" s="1">
        <v>73171.990000000005</v>
      </c>
      <c r="BU2262" s="1">
        <v>0</v>
      </c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t="s">
        <v>282</v>
      </c>
      <c r="CG2262" s="1">
        <v>264.27</v>
      </c>
      <c r="CH2262" s="1">
        <v>2215</v>
      </c>
      <c r="CJ2262" s="1">
        <v>44501.58</v>
      </c>
      <c r="DA2262" s="1">
        <v>476.11</v>
      </c>
      <c r="DK2262" s="1">
        <v>25583.040000000001</v>
      </c>
      <c r="DV2262" s="1">
        <v>131.09</v>
      </c>
    </row>
    <row r="2263" spans="1:134" hidden="1" x14ac:dyDescent="0.25">
      <c r="A2263" t="s">
        <v>15857</v>
      </c>
      <c r="B2263" t="s">
        <v>15858</v>
      </c>
      <c r="C2263" t="s">
        <v>249</v>
      </c>
      <c r="D2263" t="s">
        <v>3699</v>
      </c>
      <c r="F2263" t="s">
        <v>15852</v>
      </c>
      <c r="G2263" t="s">
        <v>15853</v>
      </c>
      <c r="I2263" t="s">
        <v>15854</v>
      </c>
      <c r="K2263" t="s">
        <v>253</v>
      </c>
      <c r="L2263" t="s">
        <v>254</v>
      </c>
      <c r="M2263" t="s">
        <v>255</v>
      </c>
      <c r="N2263" t="s">
        <v>47</v>
      </c>
      <c r="P2263" t="s">
        <v>52</v>
      </c>
      <c r="Q2263" t="s">
        <v>15708</v>
      </c>
      <c r="R2263" t="s">
        <v>15724</v>
      </c>
      <c r="S2263" t="s">
        <v>15725</v>
      </c>
      <c r="T2263" t="s">
        <v>15855</v>
      </c>
      <c r="V2263" t="s">
        <v>260</v>
      </c>
      <c r="W2263" t="s">
        <v>1042</v>
      </c>
      <c r="Y2263" t="s">
        <v>6453</v>
      </c>
      <c r="Z2263" t="s">
        <v>15789</v>
      </c>
      <c r="AD2263" t="s">
        <v>15856</v>
      </c>
      <c r="AE2263" t="s">
        <v>15758</v>
      </c>
      <c r="AG2263" t="s">
        <v>15766</v>
      </c>
      <c r="AH2263" t="s">
        <v>1677</v>
      </c>
      <c r="AJ2263" t="s">
        <v>2154</v>
      </c>
      <c r="AL2263" t="s">
        <v>2154</v>
      </c>
      <c r="AN2263" t="s">
        <v>481</v>
      </c>
      <c r="AO2263" t="s">
        <v>268</v>
      </c>
      <c r="AP2263" t="s">
        <v>590</v>
      </c>
      <c r="AQ2263" t="s">
        <v>591</v>
      </c>
      <c r="AR2263" t="s">
        <v>15759</v>
      </c>
      <c r="AS2263" t="s">
        <v>15760</v>
      </c>
      <c r="AT2263" t="s">
        <v>15761</v>
      </c>
      <c r="AU2263" t="s">
        <v>2337</v>
      </c>
      <c r="AX2263" t="s">
        <v>686</v>
      </c>
      <c r="BB2263" t="s">
        <v>1068</v>
      </c>
      <c r="BC2263" t="s">
        <v>4577</v>
      </c>
      <c r="BE2263" t="s">
        <v>15762</v>
      </c>
      <c r="BF2263" t="s">
        <v>390</v>
      </c>
      <c r="BG2263" s="1">
        <v>6.52</v>
      </c>
      <c r="BO2263" t="s">
        <v>281</v>
      </c>
      <c r="BP2263" s="1">
        <v>72460</v>
      </c>
      <c r="BQ2263" s="1">
        <v>72459.740000000005</v>
      </c>
      <c r="BU2263" s="1">
        <v>0</v>
      </c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t="s">
        <v>282</v>
      </c>
      <c r="CG2263" s="1">
        <v>351.65</v>
      </c>
      <c r="CH2263" s="1">
        <v>2163</v>
      </c>
      <c r="CJ2263" s="1">
        <v>43992.93</v>
      </c>
      <c r="DA2263" s="1">
        <v>467.12</v>
      </c>
      <c r="DK2263" s="1">
        <v>25360.75</v>
      </c>
      <c r="DV2263" s="1">
        <v>123.86</v>
      </c>
    </row>
    <row r="2264" spans="1:134" hidden="1" x14ac:dyDescent="0.25">
      <c r="A2264" t="s">
        <v>15859</v>
      </c>
      <c r="B2264" t="s">
        <v>15860</v>
      </c>
      <c r="C2264" t="s">
        <v>249</v>
      </c>
      <c r="D2264" t="s">
        <v>3699</v>
      </c>
      <c r="F2264" t="s">
        <v>15861</v>
      </c>
      <c r="G2264" t="s">
        <v>15862</v>
      </c>
      <c r="I2264" t="s">
        <v>15863</v>
      </c>
      <c r="K2264" t="s">
        <v>253</v>
      </c>
      <c r="L2264" t="s">
        <v>254</v>
      </c>
      <c r="M2264" t="s">
        <v>255</v>
      </c>
      <c r="N2264" t="s">
        <v>47</v>
      </c>
      <c r="P2264" t="s">
        <v>52</v>
      </c>
      <c r="Q2264" t="s">
        <v>15708</v>
      </c>
      <c r="R2264" t="s">
        <v>15724</v>
      </c>
      <c r="S2264" t="s">
        <v>15725</v>
      </c>
      <c r="T2264" t="s">
        <v>15864</v>
      </c>
      <c r="V2264" t="s">
        <v>260</v>
      </c>
      <c r="W2264" t="s">
        <v>186</v>
      </c>
      <c r="X2264" t="s">
        <v>6453</v>
      </c>
      <c r="Y2264" t="s">
        <v>6453</v>
      </c>
      <c r="Z2264" t="s">
        <v>15865</v>
      </c>
      <c r="AD2264" t="s">
        <v>15866</v>
      </c>
      <c r="AE2264" t="s">
        <v>15867</v>
      </c>
      <c r="AG2264" t="s">
        <v>15744</v>
      </c>
      <c r="AH2264" t="s">
        <v>1677</v>
      </c>
      <c r="AL2264" t="s">
        <v>2154</v>
      </c>
      <c r="AR2264" t="s">
        <v>15732</v>
      </c>
      <c r="AS2264" t="s">
        <v>14690</v>
      </c>
      <c r="AT2264" t="s">
        <v>15868</v>
      </c>
      <c r="AU2264" t="s">
        <v>15869</v>
      </c>
      <c r="AX2264" t="s">
        <v>686</v>
      </c>
      <c r="BB2264" t="s">
        <v>9416</v>
      </c>
      <c r="BC2264" t="s">
        <v>15745</v>
      </c>
      <c r="BE2264" t="s">
        <v>1447</v>
      </c>
      <c r="BF2264" t="s">
        <v>390</v>
      </c>
      <c r="BG2264" s="1">
        <v>4.9800000000000004</v>
      </c>
      <c r="BO2264" t="s">
        <v>281</v>
      </c>
      <c r="BP2264" s="1">
        <v>126690</v>
      </c>
      <c r="BQ2264" s="1">
        <v>126689.66</v>
      </c>
      <c r="BU2264" s="1">
        <v>0</v>
      </c>
      <c r="BV2264" s="4"/>
      <c r="BW2264" s="4"/>
      <c r="BX2264" s="4"/>
      <c r="BY2264" s="4"/>
      <c r="BZ2264" s="4"/>
      <c r="CA2264" s="4" t="s">
        <v>282</v>
      </c>
      <c r="CB2264" s="4"/>
      <c r="CC2264" s="4"/>
      <c r="CD2264" s="4"/>
      <c r="CE2264" s="4"/>
      <c r="CF2264" t="s">
        <v>282</v>
      </c>
      <c r="CG2264" t="s">
        <v>282</v>
      </c>
      <c r="CH2264" s="1">
        <v>8618</v>
      </c>
      <c r="CJ2264" s="1">
        <v>77454.539999999994</v>
      </c>
      <c r="CX2264" s="1">
        <v>359.7</v>
      </c>
      <c r="DA2264" s="1">
        <v>1109.52</v>
      </c>
      <c r="DK2264" s="1">
        <v>38088.839999999997</v>
      </c>
      <c r="DV2264" s="1">
        <v>608.54999999999995</v>
      </c>
      <c r="ED2264" s="1">
        <v>449.89</v>
      </c>
    </row>
    <row r="2265" spans="1:134" x14ac:dyDescent="0.25">
      <c r="A2265" t="s">
        <v>15870</v>
      </c>
      <c r="B2265" t="s">
        <v>15871</v>
      </c>
      <c r="C2265" t="s">
        <v>249</v>
      </c>
      <c r="D2265" t="s">
        <v>3699</v>
      </c>
      <c r="F2265" t="s">
        <v>15861</v>
      </c>
      <c r="G2265" t="s">
        <v>15862</v>
      </c>
      <c r="I2265" t="s">
        <v>15863</v>
      </c>
      <c r="K2265" t="s">
        <v>253</v>
      </c>
      <c r="L2265" t="s">
        <v>254</v>
      </c>
      <c r="M2265" t="s">
        <v>255</v>
      </c>
      <c r="N2265" t="s">
        <v>47</v>
      </c>
      <c r="P2265" t="s">
        <v>52</v>
      </c>
      <c r="Q2265" t="s">
        <v>15708</v>
      </c>
      <c r="R2265" t="s">
        <v>15724</v>
      </c>
      <c r="S2265" t="s">
        <v>15725</v>
      </c>
      <c r="T2265" t="s">
        <v>15864</v>
      </c>
      <c r="V2265" t="s">
        <v>260</v>
      </c>
      <c r="W2265" t="s">
        <v>186</v>
      </c>
      <c r="X2265" t="s">
        <v>6453</v>
      </c>
      <c r="Y2265" t="s">
        <v>6453</v>
      </c>
      <c r="Z2265" t="s">
        <v>15865</v>
      </c>
      <c r="AD2265" t="s">
        <v>15866</v>
      </c>
      <c r="AE2265" t="s">
        <v>15872</v>
      </c>
      <c r="AG2265" t="s">
        <v>14331</v>
      </c>
      <c r="AH2265" t="s">
        <v>1677</v>
      </c>
      <c r="AL2265" t="s">
        <v>15873</v>
      </c>
      <c r="AR2265" t="s">
        <v>15732</v>
      </c>
      <c r="AS2265" t="s">
        <v>14690</v>
      </c>
      <c r="AT2265" t="s">
        <v>15868</v>
      </c>
      <c r="AU2265" t="s">
        <v>15869</v>
      </c>
      <c r="BB2265" t="s">
        <v>1297</v>
      </c>
      <c r="BC2265" t="s">
        <v>15733</v>
      </c>
      <c r="BE2265" t="s">
        <v>987</v>
      </c>
      <c r="BF2265" t="s">
        <v>390</v>
      </c>
      <c r="BG2265" s="1">
        <v>6.21</v>
      </c>
      <c r="BO2265" t="s">
        <v>281</v>
      </c>
      <c r="BP2265" s="1">
        <v>102868</v>
      </c>
      <c r="BQ2265" s="1">
        <v>102867.94</v>
      </c>
      <c r="BU2265" s="1">
        <v>0</v>
      </c>
      <c r="BV2265" s="4"/>
      <c r="BW2265" s="4"/>
      <c r="BX2265" s="4"/>
      <c r="BY2265" s="4"/>
      <c r="BZ2265" s="4"/>
      <c r="CA2265" s="4" t="s">
        <v>282</v>
      </c>
      <c r="CB2265" s="4"/>
      <c r="CC2265" s="4"/>
      <c r="CD2265" s="4"/>
      <c r="CE2265" s="4"/>
      <c r="CF2265" t="s">
        <v>282</v>
      </c>
      <c r="CG2265" s="1">
        <v>268.05</v>
      </c>
      <c r="CH2265" s="1">
        <v>3765</v>
      </c>
      <c r="CJ2265" s="1">
        <v>62621.84</v>
      </c>
      <c r="CX2265" s="1">
        <v>160.83000000000001</v>
      </c>
      <c r="DA2265" s="1">
        <v>703.36</v>
      </c>
      <c r="DK2265" s="1">
        <v>34701.75</v>
      </c>
      <c r="DV2265" s="1">
        <v>72.91</v>
      </c>
      <c r="ED2265" s="1">
        <v>573.63</v>
      </c>
    </row>
    <row r="2266" spans="1:134" x14ac:dyDescent="0.25">
      <c r="A2266" t="s">
        <v>15874</v>
      </c>
      <c r="B2266" t="s">
        <v>15875</v>
      </c>
      <c r="C2266" t="s">
        <v>249</v>
      </c>
      <c r="D2266" t="s">
        <v>3699</v>
      </c>
      <c r="F2266" t="s">
        <v>15861</v>
      </c>
      <c r="G2266" t="s">
        <v>15862</v>
      </c>
      <c r="I2266" t="s">
        <v>15863</v>
      </c>
      <c r="K2266" t="s">
        <v>253</v>
      </c>
      <c r="L2266" t="s">
        <v>254</v>
      </c>
      <c r="M2266" t="s">
        <v>255</v>
      </c>
      <c r="N2266" t="s">
        <v>47</v>
      </c>
      <c r="P2266" t="s">
        <v>52</v>
      </c>
      <c r="Q2266" t="s">
        <v>15708</v>
      </c>
      <c r="R2266" t="s">
        <v>15876</v>
      </c>
      <c r="S2266" t="s">
        <v>15725</v>
      </c>
      <c r="T2266" t="s">
        <v>15877</v>
      </c>
      <c r="V2266" t="s">
        <v>260</v>
      </c>
      <c r="W2266" t="s">
        <v>186</v>
      </c>
      <c r="X2266" t="s">
        <v>6453</v>
      </c>
      <c r="Y2266" t="s">
        <v>6453</v>
      </c>
      <c r="Z2266" t="s">
        <v>15865</v>
      </c>
      <c r="AD2266" t="s">
        <v>15866</v>
      </c>
      <c r="AE2266" t="s">
        <v>15739</v>
      </c>
      <c r="AG2266" t="s">
        <v>15740</v>
      </c>
      <c r="AH2266" t="s">
        <v>1677</v>
      </c>
      <c r="AL2266" t="s">
        <v>2154</v>
      </c>
      <c r="AR2266" t="s">
        <v>15732</v>
      </c>
      <c r="AS2266" t="s">
        <v>14690</v>
      </c>
      <c r="AT2266" t="s">
        <v>15868</v>
      </c>
      <c r="AU2266" t="s">
        <v>15869</v>
      </c>
      <c r="AX2266" t="s">
        <v>686</v>
      </c>
      <c r="BB2266" t="s">
        <v>941</v>
      </c>
      <c r="BC2266" t="s">
        <v>15741</v>
      </c>
      <c r="BE2266" t="s">
        <v>987</v>
      </c>
      <c r="BF2266" t="s">
        <v>390</v>
      </c>
      <c r="BG2266" s="1">
        <v>6.32</v>
      </c>
      <c r="BO2266" t="s">
        <v>281</v>
      </c>
      <c r="BP2266" s="1">
        <v>104382</v>
      </c>
      <c r="BQ2266" s="1">
        <v>104382.43</v>
      </c>
      <c r="BU2266" s="1">
        <v>0</v>
      </c>
      <c r="BV2266" s="4"/>
      <c r="BW2266" s="4"/>
      <c r="BX2266" s="4"/>
      <c r="BY2266" s="4"/>
      <c r="BZ2266" s="4"/>
      <c r="CA2266" s="4" t="s">
        <v>282</v>
      </c>
      <c r="CB2266" s="4"/>
      <c r="CC2266" s="4"/>
      <c r="CD2266" s="4"/>
      <c r="CE2266" s="4"/>
      <c r="CF2266" t="s">
        <v>282</v>
      </c>
      <c r="CG2266" s="1">
        <v>95.28</v>
      </c>
      <c r="CH2266" s="1">
        <v>3769</v>
      </c>
      <c r="CJ2266" s="1">
        <v>63695.35</v>
      </c>
      <c r="CX2266" s="1">
        <v>159.52000000000001</v>
      </c>
      <c r="DA2266" s="1">
        <v>747.28</v>
      </c>
      <c r="DK2266" s="1">
        <v>35195.980000000003</v>
      </c>
      <c r="DV2266" s="1">
        <v>59.95</v>
      </c>
      <c r="ED2266" s="1">
        <v>659.49</v>
      </c>
    </row>
    <row r="2267" spans="1:134" hidden="1" x14ac:dyDescent="0.25">
      <c r="A2267" t="s">
        <v>15878</v>
      </c>
      <c r="B2267" t="s">
        <v>15879</v>
      </c>
      <c r="C2267" t="s">
        <v>249</v>
      </c>
      <c r="D2267" t="s">
        <v>1677</v>
      </c>
      <c r="F2267" t="s">
        <v>15880</v>
      </c>
      <c r="G2267" t="s">
        <v>15881</v>
      </c>
      <c r="H2267" t="s">
        <v>378</v>
      </c>
      <c r="K2267" t="s">
        <v>253</v>
      </c>
      <c r="L2267" t="s">
        <v>254</v>
      </c>
      <c r="M2267" t="s">
        <v>255</v>
      </c>
      <c r="N2267" t="s">
        <v>47</v>
      </c>
      <c r="P2267" t="s">
        <v>52</v>
      </c>
      <c r="Q2267" t="s">
        <v>15708</v>
      </c>
      <c r="R2267" t="s">
        <v>15882</v>
      </c>
      <c r="S2267" t="s">
        <v>15820</v>
      </c>
      <c r="T2267" t="s">
        <v>15883</v>
      </c>
      <c r="V2267" t="s">
        <v>260</v>
      </c>
      <c r="Y2267" t="s">
        <v>6453</v>
      </c>
      <c r="AE2267" t="s">
        <v>15832</v>
      </c>
      <c r="AG2267" t="s">
        <v>2310</v>
      </c>
      <c r="AH2267" t="s">
        <v>15884</v>
      </c>
      <c r="AL2267" t="s">
        <v>15885</v>
      </c>
      <c r="AR2267" t="s">
        <v>12159</v>
      </c>
      <c r="AS2267" t="s">
        <v>12160</v>
      </c>
      <c r="AT2267" t="s">
        <v>12265</v>
      </c>
      <c r="BB2267" t="s">
        <v>1133</v>
      </c>
      <c r="BC2267" t="s">
        <v>5129</v>
      </c>
      <c r="BE2267" t="s">
        <v>1954</v>
      </c>
      <c r="BF2267" t="s">
        <v>390</v>
      </c>
      <c r="BG2267" s="1">
        <v>5.6</v>
      </c>
      <c r="BO2267" t="s">
        <v>281</v>
      </c>
      <c r="BP2267" s="1">
        <v>144274</v>
      </c>
      <c r="BQ2267" s="1">
        <v>144273.82999999999</v>
      </c>
      <c r="BU2267" s="1">
        <v>-0.1</v>
      </c>
      <c r="BV2267" s="4"/>
      <c r="BW2267" s="4"/>
      <c r="BX2267" s="4"/>
      <c r="BY2267" s="4"/>
      <c r="BZ2267" s="4"/>
      <c r="CA2267" s="1">
        <v>5.49</v>
      </c>
      <c r="CB2267" s="4"/>
      <c r="CC2267" s="4"/>
      <c r="CD2267" s="4"/>
      <c r="CE2267" s="4"/>
      <c r="CF2267" t="s">
        <v>282</v>
      </c>
      <c r="CG2267" s="1">
        <v>162.53</v>
      </c>
      <c r="CH2267" s="1">
        <v>6116</v>
      </c>
      <c r="CJ2267" s="1">
        <v>88624.74</v>
      </c>
      <c r="CP2267" s="1">
        <v>63.7</v>
      </c>
      <c r="DA2267" s="1">
        <v>1493.55</v>
      </c>
      <c r="DK2267" s="1">
        <v>47661.88</v>
      </c>
      <c r="DV2267" s="1">
        <v>144.96</v>
      </c>
    </row>
    <row r="2268" spans="1:134" hidden="1" x14ac:dyDescent="0.25">
      <c r="A2268" t="s">
        <v>15886</v>
      </c>
      <c r="B2268" t="s">
        <v>15887</v>
      </c>
      <c r="C2268" t="s">
        <v>249</v>
      </c>
      <c r="D2268" t="s">
        <v>1677</v>
      </c>
      <c r="F2268" t="s">
        <v>15888</v>
      </c>
      <c r="G2268" t="s">
        <v>15889</v>
      </c>
      <c r="H2268" t="s">
        <v>378</v>
      </c>
      <c r="K2268" t="s">
        <v>253</v>
      </c>
      <c r="L2268" t="s">
        <v>254</v>
      </c>
      <c r="M2268" t="s">
        <v>255</v>
      </c>
      <c r="N2268" t="s">
        <v>47</v>
      </c>
      <c r="P2268" t="s">
        <v>52</v>
      </c>
      <c r="Q2268" t="s">
        <v>15708</v>
      </c>
      <c r="R2268" t="s">
        <v>15890</v>
      </c>
      <c r="S2268" t="s">
        <v>15891</v>
      </c>
      <c r="T2268" t="s">
        <v>15892</v>
      </c>
      <c r="V2268" t="s">
        <v>260</v>
      </c>
      <c r="Y2268" t="s">
        <v>6453</v>
      </c>
      <c r="AE2268" t="s">
        <v>9922</v>
      </c>
      <c r="AG2268" t="s">
        <v>6006</v>
      </c>
      <c r="AH2268" t="s">
        <v>15893</v>
      </c>
      <c r="AL2268" t="s">
        <v>3360</v>
      </c>
      <c r="AR2268" t="s">
        <v>15894</v>
      </c>
      <c r="AS2268" t="s">
        <v>15895</v>
      </c>
      <c r="AX2268" t="s">
        <v>686</v>
      </c>
      <c r="BB2268" t="s">
        <v>1178</v>
      </c>
      <c r="BC2268" t="s">
        <v>15896</v>
      </c>
      <c r="BE2268" t="s">
        <v>4160</v>
      </c>
      <c r="BF2268" t="s">
        <v>390</v>
      </c>
      <c r="BG2268" s="1">
        <v>6.2</v>
      </c>
      <c r="BO2268" t="s">
        <v>281</v>
      </c>
      <c r="BP2268" s="1">
        <v>75816</v>
      </c>
      <c r="BQ2268" s="1">
        <v>75816.429999999993</v>
      </c>
      <c r="BU2268" s="1">
        <v>-0.3</v>
      </c>
      <c r="BV2268" s="4"/>
      <c r="BW2268" s="4"/>
      <c r="BX2268" s="4"/>
      <c r="BY2268" s="4"/>
      <c r="BZ2268" s="4"/>
      <c r="CA2268" s="1">
        <v>3.16</v>
      </c>
      <c r="CB2268" s="4"/>
      <c r="CC2268" s="4"/>
      <c r="CD2268" s="4"/>
      <c r="CE2268" s="4"/>
      <c r="CF2268" t="s">
        <v>282</v>
      </c>
      <c r="CG2268" s="1">
        <v>303</v>
      </c>
      <c r="CH2268" s="1">
        <v>3734</v>
      </c>
      <c r="CJ2268" s="1">
        <v>46081.98</v>
      </c>
      <c r="CP2268" s="1">
        <v>191.48</v>
      </c>
      <c r="DA2268" s="1">
        <v>704.91</v>
      </c>
      <c r="DK2268" s="1">
        <v>24408.720000000001</v>
      </c>
      <c r="DV2268" s="1">
        <v>388.22</v>
      </c>
    </row>
    <row r="2269" spans="1:134" hidden="1" x14ac:dyDescent="0.25">
      <c r="A2269" t="s">
        <v>15897</v>
      </c>
      <c r="B2269" t="s">
        <v>15898</v>
      </c>
      <c r="C2269" t="s">
        <v>249</v>
      </c>
      <c r="D2269" t="s">
        <v>1677</v>
      </c>
      <c r="F2269" t="s">
        <v>15888</v>
      </c>
      <c r="G2269" t="s">
        <v>15889</v>
      </c>
      <c r="H2269" t="s">
        <v>378</v>
      </c>
      <c r="K2269" t="s">
        <v>253</v>
      </c>
      <c r="L2269" t="s">
        <v>254</v>
      </c>
      <c r="M2269" t="s">
        <v>255</v>
      </c>
      <c r="N2269" t="s">
        <v>47</v>
      </c>
      <c r="P2269" t="s">
        <v>52</v>
      </c>
      <c r="Q2269" t="s">
        <v>15708</v>
      </c>
      <c r="R2269" t="s">
        <v>15899</v>
      </c>
      <c r="S2269" t="s">
        <v>15891</v>
      </c>
      <c r="T2269" t="s">
        <v>15900</v>
      </c>
      <c r="V2269" t="s">
        <v>260</v>
      </c>
      <c r="Y2269" t="s">
        <v>6453</v>
      </c>
      <c r="AE2269" t="s">
        <v>15901</v>
      </c>
      <c r="AG2269" t="s">
        <v>15902</v>
      </c>
      <c r="AH2269" t="s">
        <v>15903</v>
      </c>
      <c r="AL2269" t="s">
        <v>3360</v>
      </c>
      <c r="AR2269" t="s">
        <v>3954</v>
      </c>
      <c r="AS2269" t="s">
        <v>15904</v>
      </c>
      <c r="AT2269" t="s">
        <v>15905</v>
      </c>
      <c r="AX2269" t="s">
        <v>686</v>
      </c>
      <c r="BB2269" t="s">
        <v>2565</v>
      </c>
      <c r="BC2269" t="s">
        <v>15906</v>
      </c>
      <c r="BE2269" t="s">
        <v>3427</v>
      </c>
      <c r="BF2269" t="s">
        <v>390</v>
      </c>
      <c r="BG2269" s="1">
        <v>6.3</v>
      </c>
      <c r="BO2269" t="s">
        <v>281</v>
      </c>
      <c r="BP2269" s="1">
        <v>60991</v>
      </c>
      <c r="BQ2269" s="1">
        <v>60990.69</v>
      </c>
      <c r="BU2269" s="1">
        <v>-0.5</v>
      </c>
      <c r="BV2269" s="4"/>
      <c r="BW2269" s="4"/>
      <c r="BX2269" s="4"/>
      <c r="BY2269" s="4"/>
      <c r="BZ2269" s="4"/>
      <c r="CA2269" s="1">
        <v>1.04</v>
      </c>
      <c r="CB2269" s="4"/>
      <c r="CC2269" s="4"/>
      <c r="CD2269" s="4"/>
      <c r="CE2269" s="4"/>
      <c r="CF2269" t="s">
        <v>282</v>
      </c>
      <c r="CG2269" s="1">
        <v>532.03</v>
      </c>
      <c r="CH2269" s="1">
        <v>1919</v>
      </c>
      <c r="CJ2269" s="1">
        <v>36720.639999999999</v>
      </c>
      <c r="CP2269" s="1">
        <v>165.87</v>
      </c>
      <c r="DA2269" s="1">
        <v>462.14</v>
      </c>
      <c r="DK2269" s="1">
        <v>20864</v>
      </c>
      <c r="DV2269" s="1">
        <v>325.48</v>
      </c>
    </row>
    <row r="2270" spans="1:134" hidden="1" x14ac:dyDescent="0.25">
      <c r="A2270" t="s">
        <v>15907</v>
      </c>
      <c r="B2270" t="s">
        <v>15908</v>
      </c>
      <c r="C2270" t="s">
        <v>249</v>
      </c>
      <c r="D2270" t="s">
        <v>1677</v>
      </c>
      <c r="F2270" t="s">
        <v>15888</v>
      </c>
      <c r="G2270" t="s">
        <v>15889</v>
      </c>
      <c r="H2270" t="s">
        <v>378</v>
      </c>
      <c r="K2270" t="s">
        <v>253</v>
      </c>
      <c r="L2270" t="s">
        <v>254</v>
      </c>
      <c r="M2270" t="s">
        <v>255</v>
      </c>
      <c r="N2270" t="s">
        <v>47</v>
      </c>
      <c r="P2270" t="s">
        <v>52</v>
      </c>
      <c r="Q2270" t="s">
        <v>15708</v>
      </c>
      <c r="R2270" t="s">
        <v>15899</v>
      </c>
      <c r="S2270" t="s">
        <v>15891</v>
      </c>
      <c r="T2270" t="s">
        <v>15909</v>
      </c>
      <c r="V2270" t="s">
        <v>260</v>
      </c>
      <c r="Y2270" t="s">
        <v>6453</v>
      </c>
      <c r="AE2270" t="s">
        <v>15910</v>
      </c>
      <c r="AG2270" t="s">
        <v>6006</v>
      </c>
      <c r="AH2270" t="s">
        <v>15911</v>
      </c>
      <c r="AL2270" t="s">
        <v>3360</v>
      </c>
      <c r="AR2270" t="s">
        <v>3938</v>
      </c>
      <c r="AS2270" t="s">
        <v>15912</v>
      </c>
      <c r="AT2270" t="s">
        <v>3372</v>
      </c>
      <c r="AX2270" t="s">
        <v>686</v>
      </c>
      <c r="BB2270" t="s">
        <v>434</v>
      </c>
      <c r="BC2270" t="s">
        <v>15913</v>
      </c>
      <c r="BE2270" t="s">
        <v>4863</v>
      </c>
      <c r="BF2270" t="s">
        <v>390</v>
      </c>
      <c r="BG2270" s="1">
        <v>6.6</v>
      </c>
      <c r="BO2270" t="s">
        <v>281</v>
      </c>
      <c r="BP2270" s="1">
        <v>57666</v>
      </c>
      <c r="BQ2270" s="1">
        <v>57666.2</v>
      </c>
      <c r="BU2270" s="1">
        <v>-0.4</v>
      </c>
      <c r="BV2270" s="4"/>
      <c r="BW2270" s="4"/>
      <c r="BX2270" s="4"/>
      <c r="BY2270" s="4"/>
      <c r="BZ2270" s="4"/>
      <c r="CA2270" s="1">
        <v>1.04</v>
      </c>
      <c r="CB2270" s="4"/>
      <c r="CC2270" s="4"/>
      <c r="CD2270" s="4"/>
      <c r="CE2270" s="4"/>
      <c r="CF2270" t="s">
        <v>282</v>
      </c>
      <c r="CG2270" s="1">
        <v>364.35</v>
      </c>
      <c r="CH2270" s="1">
        <v>1998</v>
      </c>
      <c r="CJ2270" s="1">
        <v>34769.4</v>
      </c>
      <c r="CP2270" s="1">
        <v>163.44</v>
      </c>
      <c r="DA2270" s="1">
        <v>365.39</v>
      </c>
      <c r="DK2270" s="1">
        <v>19674.900000000001</v>
      </c>
      <c r="DV2270" s="1">
        <v>328.96</v>
      </c>
    </row>
    <row r="2271" spans="1:134" hidden="1" x14ac:dyDescent="0.25">
      <c r="A2271" t="s">
        <v>15914</v>
      </c>
      <c r="B2271" t="s">
        <v>15915</v>
      </c>
      <c r="C2271" t="s">
        <v>249</v>
      </c>
      <c r="D2271" t="s">
        <v>3699</v>
      </c>
      <c r="K2271" t="s">
        <v>253</v>
      </c>
      <c r="L2271" t="s">
        <v>254</v>
      </c>
      <c r="M2271" t="s">
        <v>255</v>
      </c>
      <c r="N2271" t="s">
        <v>47</v>
      </c>
      <c r="P2271" t="s">
        <v>52</v>
      </c>
      <c r="Q2271" t="s">
        <v>15708</v>
      </c>
      <c r="R2271" t="s">
        <v>257</v>
      </c>
      <c r="T2271" t="s">
        <v>15710</v>
      </c>
      <c r="V2271" t="s">
        <v>260</v>
      </c>
      <c r="Y2271" t="s">
        <v>6453</v>
      </c>
      <c r="AE2271" t="s">
        <v>15916</v>
      </c>
      <c r="AH2271" t="s">
        <v>15917</v>
      </c>
      <c r="AL2271" t="s">
        <v>3360</v>
      </c>
      <c r="BB2271" t="s">
        <v>3739</v>
      </c>
      <c r="BC2271" t="s">
        <v>15714</v>
      </c>
      <c r="BE2271" t="s">
        <v>1547</v>
      </c>
      <c r="BF2271" t="s">
        <v>390</v>
      </c>
      <c r="BG2271" s="1">
        <v>6.3</v>
      </c>
      <c r="BO2271" t="s">
        <v>281</v>
      </c>
      <c r="BP2271" s="1">
        <v>92431</v>
      </c>
      <c r="BQ2271" s="1">
        <v>92431.13</v>
      </c>
      <c r="BU2271" s="1">
        <v>0</v>
      </c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t="s">
        <v>282</v>
      </c>
      <c r="CG2271" s="1">
        <v>266.69</v>
      </c>
      <c r="CH2271" s="1">
        <v>5115</v>
      </c>
      <c r="CJ2271" s="1">
        <v>56200.94</v>
      </c>
      <c r="DA2271" s="1">
        <v>948.81</v>
      </c>
      <c r="DK2271" s="1">
        <v>29213.439999999999</v>
      </c>
      <c r="DV2271" s="1">
        <v>685.31</v>
      </c>
    </row>
    <row r="2272" spans="1:134" hidden="1" x14ac:dyDescent="0.25">
      <c r="A2272" t="s">
        <v>15918</v>
      </c>
      <c r="B2272" t="s">
        <v>15919</v>
      </c>
      <c r="C2272" t="s">
        <v>249</v>
      </c>
      <c r="D2272" t="s">
        <v>3699</v>
      </c>
      <c r="K2272" t="s">
        <v>253</v>
      </c>
      <c r="L2272" t="s">
        <v>254</v>
      </c>
      <c r="M2272" t="s">
        <v>255</v>
      </c>
      <c r="N2272" t="s">
        <v>47</v>
      </c>
      <c r="P2272" t="s">
        <v>52</v>
      </c>
      <c r="Q2272" t="s">
        <v>15708</v>
      </c>
      <c r="R2272" t="s">
        <v>257</v>
      </c>
      <c r="T2272" t="s">
        <v>15710</v>
      </c>
      <c r="V2272" t="s">
        <v>260</v>
      </c>
      <c r="Y2272" t="s">
        <v>6453</v>
      </c>
      <c r="AE2272" t="s">
        <v>15916</v>
      </c>
      <c r="AH2272" t="s">
        <v>1677</v>
      </c>
      <c r="AL2272" t="s">
        <v>3360</v>
      </c>
      <c r="AR2272" t="s">
        <v>15717</v>
      </c>
      <c r="AS2272" t="s">
        <v>15718</v>
      </c>
      <c r="BB2272" t="s">
        <v>429</v>
      </c>
      <c r="BC2272" t="s">
        <v>4859</v>
      </c>
      <c r="BE2272" t="s">
        <v>15719</v>
      </c>
      <c r="BF2272" t="s">
        <v>390</v>
      </c>
      <c r="BG2272" s="1">
        <v>6.48</v>
      </c>
      <c r="BO2272" t="s">
        <v>281</v>
      </c>
      <c r="BP2272" s="1">
        <v>65452</v>
      </c>
      <c r="BQ2272" s="1">
        <v>65451.5</v>
      </c>
      <c r="BU2272" s="1">
        <v>0</v>
      </c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t="s">
        <v>282</v>
      </c>
      <c r="CG2272" s="1">
        <v>234.92</v>
      </c>
      <c r="CH2272" s="1">
        <v>2516</v>
      </c>
      <c r="CJ2272" s="1">
        <v>39597.49</v>
      </c>
      <c r="DA2272" s="1">
        <v>566.95000000000005</v>
      </c>
      <c r="DK2272" s="1">
        <v>22046.17</v>
      </c>
      <c r="DV2272" s="1">
        <v>489.68</v>
      </c>
    </row>
    <row r="2273" spans="1:177" hidden="1" x14ac:dyDescent="0.25">
      <c r="A2273" t="s">
        <v>15920</v>
      </c>
      <c r="B2273" t="s">
        <v>15921</v>
      </c>
      <c r="C2273" t="s">
        <v>249</v>
      </c>
      <c r="D2273" t="s">
        <v>1677</v>
      </c>
      <c r="F2273" t="s">
        <v>15880</v>
      </c>
      <c r="G2273" t="s">
        <v>15881</v>
      </c>
      <c r="H2273" t="s">
        <v>378</v>
      </c>
      <c r="K2273" t="s">
        <v>253</v>
      </c>
      <c r="L2273" t="s">
        <v>254</v>
      </c>
      <c r="M2273" t="s">
        <v>255</v>
      </c>
      <c r="N2273" t="s">
        <v>47</v>
      </c>
      <c r="P2273" t="s">
        <v>52</v>
      </c>
      <c r="Q2273" t="s">
        <v>15708</v>
      </c>
      <c r="R2273" t="s">
        <v>15922</v>
      </c>
      <c r="S2273" t="s">
        <v>15820</v>
      </c>
      <c r="T2273" t="s">
        <v>15923</v>
      </c>
      <c r="V2273" t="s">
        <v>260</v>
      </c>
      <c r="Y2273" t="s">
        <v>6453</v>
      </c>
      <c r="AE2273" t="s">
        <v>15924</v>
      </c>
      <c r="AG2273" t="s">
        <v>6028</v>
      </c>
      <c r="AH2273" t="s">
        <v>15925</v>
      </c>
      <c r="AL2273" t="s">
        <v>3360</v>
      </c>
      <c r="AT2273" t="s">
        <v>15926</v>
      </c>
      <c r="BB2273" t="s">
        <v>1564</v>
      </c>
      <c r="BC2273" t="s">
        <v>15927</v>
      </c>
      <c r="BE2273" t="s">
        <v>11881</v>
      </c>
      <c r="BF2273" t="s">
        <v>390</v>
      </c>
      <c r="BG2273" s="1">
        <v>5.2</v>
      </c>
      <c r="BO2273" t="s">
        <v>281</v>
      </c>
      <c r="BP2273" s="1">
        <v>52362</v>
      </c>
      <c r="BQ2273" s="1">
        <v>52362</v>
      </c>
      <c r="BU2273" s="1">
        <v>-0.1</v>
      </c>
      <c r="BV2273" s="4"/>
      <c r="BW2273" s="4"/>
      <c r="BX2273" s="4"/>
      <c r="BY2273" s="4"/>
      <c r="BZ2273" s="4"/>
      <c r="CA2273" s="1">
        <v>13.46</v>
      </c>
      <c r="CB2273" s="4"/>
      <c r="CC2273" s="4"/>
      <c r="CD2273" s="4"/>
      <c r="CE2273" s="4"/>
      <c r="CF2273" t="s">
        <v>282</v>
      </c>
      <c r="CG2273" s="1">
        <v>295.17</v>
      </c>
      <c r="CH2273" s="1">
        <v>1916</v>
      </c>
      <c r="CJ2273" s="1">
        <v>31795.99</v>
      </c>
      <c r="CP2273" s="1">
        <v>72.5</v>
      </c>
      <c r="DA2273" s="1">
        <v>244.43</v>
      </c>
      <c r="DK2273" s="1">
        <v>18021.18</v>
      </c>
      <c r="DV2273" s="1">
        <v>4.1399999999999997</v>
      </c>
    </row>
    <row r="2274" spans="1:177" hidden="1" x14ac:dyDescent="0.25">
      <c r="A2274" t="s">
        <v>15928</v>
      </c>
      <c r="B2274" t="s">
        <v>15929</v>
      </c>
      <c r="C2274" t="s">
        <v>249</v>
      </c>
      <c r="D2274" t="s">
        <v>1677</v>
      </c>
      <c r="F2274" t="s">
        <v>15722</v>
      </c>
      <c r="G2274" t="s">
        <v>15723</v>
      </c>
      <c r="H2274" t="s">
        <v>378</v>
      </c>
      <c r="K2274" t="s">
        <v>253</v>
      </c>
      <c r="L2274" t="s">
        <v>254</v>
      </c>
      <c r="M2274" t="s">
        <v>255</v>
      </c>
      <c r="N2274" t="s">
        <v>47</v>
      </c>
      <c r="P2274" t="s">
        <v>52</v>
      </c>
      <c r="Q2274" t="s">
        <v>15708</v>
      </c>
      <c r="R2274" t="s">
        <v>15724</v>
      </c>
      <c r="S2274" t="s">
        <v>15725</v>
      </c>
      <c r="T2274" t="s">
        <v>15930</v>
      </c>
      <c r="V2274" t="s">
        <v>260</v>
      </c>
      <c r="Y2274" t="s">
        <v>6453</v>
      </c>
      <c r="AE2274" t="s">
        <v>15006</v>
      </c>
      <c r="AG2274" t="s">
        <v>15727</v>
      </c>
      <c r="AH2274" t="s">
        <v>1677</v>
      </c>
      <c r="AR2274" t="s">
        <v>15931</v>
      </c>
      <c r="AS2274" t="s">
        <v>5149</v>
      </c>
      <c r="AT2274" t="s">
        <v>15932</v>
      </c>
      <c r="BB2274" t="s">
        <v>2447</v>
      </c>
      <c r="BC2274" t="s">
        <v>2447</v>
      </c>
      <c r="BG2274" s="1">
        <v>3.9</v>
      </c>
      <c r="BO2274" t="s">
        <v>281</v>
      </c>
      <c r="BP2274" s="1">
        <v>32474</v>
      </c>
      <c r="BQ2274" s="1">
        <v>32473.93</v>
      </c>
      <c r="BU2274" s="1">
        <v>-17.399999999999999</v>
      </c>
      <c r="BV2274" s="4"/>
      <c r="BW2274" s="4"/>
      <c r="BX2274" s="4"/>
      <c r="BY2274" s="4"/>
      <c r="BZ2274" s="4"/>
      <c r="CA2274" s="4" t="s">
        <v>282</v>
      </c>
      <c r="CB2274" s="4"/>
      <c r="CC2274" s="4"/>
      <c r="CD2274" s="4"/>
      <c r="CE2274" s="4"/>
      <c r="CF2274" t="s">
        <v>282</v>
      </c>
      <c r="CG2274" t="s">
        <v>282</v>
      </c>
      <c r="CH2274" s="1">
        <v>798.42</v>
      </c>
      <c r="CJ2274" s="1">
        <v>22438.52</v>
      </c>
      <c r="CX2274" s="1">
        <v>67.39</v>
      </c>
      <c r="DA2274" s="1">
        <v>128.65</v>
      </c>
      <c r="DK2274" s="1">
        <v>9022.58</v>
      </c>
      <c r="DV2274" t="s">
        <v>410</v>
      </c>
      <c r="ED2274" s="1">
        <v>18.38</v>
      </c>
      <c r="FQ2274" t="s">
        <v>353</v>
      </c>
      <c r="FU2274" t="s">
        <v>353</v>
      </c>
    </row>
    <row r="2275" spans="1:177" hidden="1" x14ac:dyDescent="0.25">
      <c r="A2275" t="s">
        <v>15933</v>
      </c>
      <c r="B2275" t="s">
        <v>15934</v>
      </c>
      <c r="C2275" t="s">
        <v>249</v>
      </c>
      <c r="D2275" t="s">
        <v>3699</v>
      </c>
      <c r="F2275" t="s">
        <v>15722</v>
      </c>
      <c r="G2275" t="s">
        <v>15723</v>
      </c>
      <c r="H2275" t="s">
        <v>378</v>
      </c>
      <c r="K2275" t="s">
        <v>253</v>
      </c>
      <c r="L2275" t="s">
        <v>254</v>
      </c>
      <c r="M2275" t="s">
        <v>255</v>
      </c>
      <c r="N2275" t="s">
        <v>47</v>
      </c>
      <c r="P2275" t="s">
        <v>52</v>
      </c>
      <c r="Q2275" t="s">
        <v>15708</v>
      </c>
      <c r="R2275" t="s">
        <v>15724</v>
      </c>
      <c r="S2275" t="s">
        <v>15725</v>
      </c>
      <c r="T2275" t="s">
        <v>15935</v>
      </c>
      <c r="V2275" t="s">
        <v>260</v>
      </c>
      <c r="Y2275" t="s">
        <v>6453</v>
      </c>
      <c r="AE2275" t="s">
        <v>15936</v>
      </c>
      <c r="AG2275" t="s">
        <v>15937</v>
      </c>
      <c r="AH2275" t="s">
        <v>1677</v>
      </c>
      <c r="AL2275" t="s">
        <v>2154</v>
      </c>
      <c r="AR2275" t="s">
        <v>3151</v>
      </c>
      <c r="AS2275" t="s">
        <v>7521</v>
      </c>
      <c r="AX2275" t="s">
        <v>686</v>
      </c>
      <c r="BB2275" t="s">
        <v>1068</v>
      </c>
      <c r="BC2275" t="s">
        <v>15938</v>
      </c>
      <c r="BE2275" t="s">
        <v>15939</v>
      </c>
      <c r="BF2275" t="s">
        <v>390</v>
      </c>
      <c r="BG2275" s="1">
        <v>6.23</v>
      </c>
      <c r="BO2275" t="s">
        <v>281</v>
      </c>
      <c r="BP2275" s="1">
        <v>71453</v>
      </c>
      <c r="BQ2275" s="1">
        <v>71453.11</v>
      </c>
      <c r="BU2275" s="1">
        <v>0</v>
      </c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t="s">
        <v>282</v>
      </c>
      <c r="CG2275" s="1">
        <v>251.88</v>
      </c>
      <c r="CH2275" s="1">
        <v>2116</v>
      </c>
      <c r="CJ2275" s="1">
        <v>43339.1</v>
      </c>
      <c r="DA2275" s="1">
        <v>350.53</v>
      </c>
      <c r="DK2275" s="1">
        <v>25203.74</v>
      </c>
      <c r="DV2275" s="1">
        <v>191.01</v>
      </c>
    </row>
    <row r="2276" spans="1:177" hidden="1" x14ac:dyDescent="0.25">
      <c r="A2276" t="s">
        <v>15940</v>
      </c>
      <c r="B2276" t="s">
        <v>15941</v>
      </c>
      <c r="C2276" t="s">
        <v>249</v>
      </c>
      <c r="D2276" t="s">
        <v>1677</v>
      </c>
      <c r="F2276" t="s">
        <v>15722</v>
      </c>
      <c r="G2276" t="s">
        <v>15723</v>
      </c>
      <c r="H2276" t="s">
        <v>378</v>
      </c>
      <c r="K2276" t="s">
        <v>253</v>
      </c>
      <c r="L2276" t="s">
        <v>254</v>
      </c>
      <c r="M2276" t="s">
        <v>255</v>
      </c>
      <c r="N2276" t="s">
        <v>47</v>
      </c>
      <c r="P2276" t="s">
        <v>52</v>
      </c>
      <c r="Q2276" t="s">
        <v>15708</v>
      </c>
      <c r="R2276" t="s">
        <v>15724</v>
      </c>
      <c r="S2276" t="s">
        <v>15725</v>
      </c>
      <c r="T2276" t="s">
        <v>15942</v>
      </c>
      <c r="V2276" t="s">
        <v>260</v>
      </c>
      <c r="Y2276" t="s">
        <v>6453</v>
      </c>
      <c r="AE2276" t="s">
        <v>15847</v>
      </c>
      <c r="AH2276" t="s">
        <v>1677</v>
      </c>
      <c r="AL2276" t="s">
        <v>2154</v>
      </c>
      <c r="AR2276" t="s">
        <v>15943</v>
      </c>
      <c r="AS2276" t="s">
        <v>15944</v>
      </c>
      <c r="AT2276" t="s">
        <v>3046</v>
      </c>
      <c r="AX2276" t="s">
        <v>686</v>
      </c>
      <c r="BB2276" t="s">
        <v>3948</v>
      </c>
      <c r="BC2276" t="s">
        <v>3948</v>
      </c>
      <c r="BE2276" t="s">
        <v>5546</v>
      </c>
      <c r="BF2276" t="s">
        <v>390</v>
      </c>
      <c r="BG2276" s="1">
        <v>6.8</v>
      </c>
      <c r="BO2276" t="s">
        <v>281</v>
      </c>
      <c r="BP2276" s="1">
        <v>14253</v>
      </c>
      <c r="BQ2276" s="1">
        <v>14253.12</v>
      </c>
      <c r="BU2276" s="1">
        <v>0</v>
      </c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t="s">
        <v>282</v>
      </c>
      <c r="CG2276" s="1">
        <v>181.44</v>
      </c>
      <c r="CH2276" s="1">
        <v>398.16</v>
      </c>
      <c r="CJ2276" s="1">
        <v>8517.6</v>
      </c>
      <c r="DA2276" s="1">
        <v>70.56</v>
      </c>
      <c r="DK2276" s="1">
        <v>5029.92</v>
      </c>
      <c r="DV2276" s="1">
        <v>55.44</v>
      </c>
    </row>
    <row r="2277" spans="1:177" hidden="1" x14ac:dyDescent="0.25">
      <c r="A2277" t="s">
        <v>15945</v>
      </c>
      <c r="B2277" t="s">
        <v>15946</v>
      </c>
      <c r="C2277" t="s">
        <v>249</v>
      </c>
      <c r="D2277" t="s">
        <v>1677</v>
      </c>
      <c r="F2277" t="s">
        <v>15722</v>
      </c>
      <c r="G2277" t="s">
        <v>15723</v>
      </c>
      <c r="H2277" t="s">
        <v>378</v>
      </c>
      <c r="K2277" t="s">
        <v>253</v>
      </c>
      <c r="L2277" t="s">
        <v>254</v>
      </c>
      <c r="M2277" t="s">
        <v>255</v>
      </c>
      <c r="N2277" t="s">
        <v>47</v>
      </c>
      <c r="P2277" t="s">
        <v>52</v>
      </c>
      <c r="Q2277" t="s">
        <v>15708</v>
      </c>
      <c r="R2277" t="s">
        <v>15724</v>
      </c>
      <c r="S2277" t="s">
        <v>15725</v>
      </c>
      <c r="T2277" t="s">
        <v>15947</v>
      </c>
      <c r="V2277" t="s">
        <v>260</v>
      </c>
      <c r="Y2277" t="s">
        <v>6453</v>
      </c>
      <c r="AE2277" t="s">
        <v>4855</v>
      </c>
      <c r="AH2277" t="s">
        <v>1677</v>
      </c>
      <c r="AL2277" t="s">
        <v>2154</v>
      </c>
      <c r="AR2277" t="s">
        <v>15931</v>
      </c>
      <c r="AS2277" t="s">
        <v>5149</v>
      </c>
      <c r="AT2277" t="s">
        <v>15932</v>
      </c>
      <c r="AX2277" t="s">
        <v>686</v>
      </c>
      <c r="BB2277" t="s">
        <v>1161</v>
      </c>
      <c r="BC2277" t="s">
        <v>1161</v>
      </c>
      <c r="BE2277" t="s">
        <v>5364</v>
      </c>
      <c r="BF2277" t="s">
        <v>390</v>
      </c>
      <c r="BG2277" s="1">
        <v>5.42</v>
      </c>
      <c r="BO2277" t="s">
        <v>281</v>
      </c>
      <c r="BP2277" s="1">
        <v>27187</v>
      </c>
      <c r="BQ2277" s="1">
        <v>27186.92</v>
      </c>
      <c r="BU2277" s="1">
        <v>-0.5</v>
      </c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t="s">
        <v>282</v>
      </c>
      <c r="CG2277" s="1">
        <v>45.86</v>
      </c>
      <c r="CH2277" s="1">
        <v>1059</v>
      </c>
      <c r="CJ2277" s="1">
        <v>16568.939999999999</v>
      </c>
      <c r="DA2277" s="1">
        <v>107</v>
      </c>
      <c r="DK2277" s="1">
        <v>9252.52</v>
      </c>
      <c r="DV2277" s="1">
        <v>50.95</v>
      </c>
    </row>
    <row r="2278" spans="1:177" hidden="1" x14ac:dyDescent="0.25">
      <c r="A2278" t="s">
        <v>15948</v>
      </c>
      <c r="B2278" t="s">
        <v>15949</v>
      </c>
      <c r="C2278" t="s">
        <v>249</v>
      </c>
      <c r="D2278" t="s">
        <v>1677</v>
      </c>
      <c r="F2278" t="s">
        <v>15888</v>
      </c>
      <c r="G2278" t="s">
        <v>15889</v>
      </c>
      <c r="H2278" t="s">
        <v>378</v>
      </c>
      <c r="K2278" t="s">
        <v>253</v>
      </c>
      <c r="L2278" t="s">
        <v>254</v>
      </c>
      <c r="M2278" t="s">
        <v>255</v>
      </c>
      <c r="N2278" t="s">
        <v>47</v>
      </c>
      <c r="P2278" t="s">
        <v>52</v>
      </c>
      <c r="Q2278" t="s">
        <v>15708</v>
      </c>
      <c r="R2278" t="s">
        <v>15899</v>
      </c>
      <c r="S2278" t="s">
        <v>15891</v>
      </c>
      <c r="T2278" t="s">
        <v>15950</v>
      </c>
      <c r="V2278" t="s">
        <v>260</v>
      </c>
      <c r="Y2278" t="s">
        <v>6453</v>
      </c>
      <c r="AE2278" t="s">
        <v>9922</v>
      </c>
      <c r="AG2278" t="s">
        <v>15951</v>
      </c>
      <c r="AH2278" t="s">
        <v>4452</v>
      </c>
      <c r="AL2278" t="s">
        <v>3360</v>
      </c>
      <c r="AR2278" t="s">
        <v>15952</v>
      </c>
      <c r="AS2278" t="s">
        <v>15953</v>
      </c>
      <c r="AT2278" t="s">
        <v>7913</v>
      </c>
      <c r="AX2278" t="s">
        <v>686</v>
      </c>
      <c r="BB2278" t="s">
        <v>1068</v>
      </c>
      <c r="BC2278" t="s">
        <v>15954</v>
      </c>
      <c r="BE2278" t="s">
        <v>4017</v>
      </c>
      <c r="BF2278" t="s">
        <v>390</v>
      </c>
      <c r="BG2278" s="1">
        <v>6.1</v>
      </c>
      <c r="BO2278" t="s">
        <v>281</v>
      </c>
      <c r="BP2278" s="1">
        <v>71249</v>
      </c>
      <c r="BQ2278" s="1">
        <v>71248.800000000003</v>
      </c>
      <c r="BU2278" s="1">
        <v>-0.2</v>
      </c>
      <c r="BV2278" s="4"/>
      <c r="BW2278" s="4"/>
      <c r="BX2278" s="4"/>
      <c r="BY2278" s="4"/>
      <c r="BZ2278" s="4"/>
      <c r="CA2278" s="1">
        <v>3.15</v>
      </c>
      <c r="CB2278" s="4"/>
      <c r="CC2278" s="4"/>
      <c r="CD2278" s="4"/>
      <c r="CE2278" s="4"/>
      <c r="CF2278" t="s">
        <v>282</v>
      </c>
      <c r="CG2278" s="1">
        <v>304.5</v>
      </c>
      <c r="CH2278" s="1">
        <v>3286</v>
      </c>
      <c r="CJ2278" s="1">
        <v>43260</v>
      </c>
      <c r="CP2278" s="1">
        <v>183.75</v>
      </c>
      <c r="DA2278" s="1">
        <v>667.8</v>
      </c>
      <c r="DK2278" s="1">
        <v>23205</v>
      </c>
      <c r="DV2278" s="1">
        <v>338.1</v>
      </c>
    </row>
    <row r="2279" spans="1:177" hidden="1" x14ac:dyDescent="0.25">
      <c r="A2279" t="s">
        <v>15955</v>
      </c>
      <c r="B2279" t="s">
        <v>15956</v>
      </c>
      <c r="C2279" t="s">
        <v>249</v>
      </c>
      <c r="D2279" t="s">
        <v>3699</v>
      </c>
      <c r="K2279" t="s">
        <v>253</v>
      </c>
      <c r="L2279" t="s">
        <v>254</v>
      </c>
      <c r="M2279" t="s">
        <v>255</v>
      </c>
      <c r="N2279" t="s">
        <v>47</v>
      </c>
      <c r="P2279" t="s">
        <v>52</v>
      </c>
      <c r="Q2279" t="s">
        <v>15708</v>
      </c>
      <c r="R2279" t="s">
        <v>257</v>
      </c>
      <c r="T2279" t="s">
        <v>15957</v>
      </c>
      <c r="V2279" t="s">
        <v>260</v>
      </c>
      <c r="Y2279" t="s">
        <v>6453</v>
      </c>
      <c r="AE2279" t="s">
        <v>15958</v>
      </c>
      <c r="AG2279" t="s">
        <v>15959</v>
      </c>
      <c r="AH2279" t="s">
        <v>1677</v>
      </c>
      <c r="AL2279" t="s">
        <v>3360</v>
      </c>
      <c r="AR2279" t="s">
        <v>12838</v>
      </c>
      <c r="AS2279" t="s">
        <v>15960</v>
      </c>
      <c r="AT2279" t="s">
        <v>11819</v>
      </c>
      <c r="BB2279" t="s">
        <v>1369</v>
      </c>
      <c r="BC2279" t="s">
        <v>15961</v>
      </c>
      <c r="BE2279" t="s">
        <v>797</v>
      </c>
      <c r="BF2279" t="s">
        <v>390</v>
      </c>
      <c r="BG2279" s="1">
        <v>5.92</v>
      </c>
      <c r="BO2279" t="s">
        <v>281</v>
      </c>
      <c r="BP2279" s="1">
        <v>150232</v>
      </c>
      <c r="BQ2279" s="1">
        <v>150231.79</v>
      </c>
      <c r="BU2279" s="1">
        <v>0</v>
      </c>
      <c r="BV2279" s="4"/>
      <c r="BW2279" s="4"/>
      <c r="BX2279" s="4"/>
      <c r="BY2279" s="4"/>
      <c r="BZ2279" s="4"/>
      <c r="CA2279" s="4" t="s">
        <v>282</v>
      </c>
      <c r="CB2279" s="4"/>
      <c r="CC2279" s="4"/>
      <c r="CD2279" s="4"/>
      <c r="CE2279" s="4"/>
      <c r="CF2279" t="s">
        <v>282</v>
      </c>
      <c r="CG2279" s="1">
        <v>71.95</v>
      </c>
      <c r="CH2279" s="1">
        <v>9219</v>
      </c>
      <c r="CJ2279" s="1">
        <v>92558.98</v>
      </c>
      <c r="DA2279" s="1">
        <v>1545.23</v>
      </c>
      <c r="DK2279" s="1">
        <v>46495.33</v>
      </c>
      <c r="DV2279" s="1">
        <v>119.55</v>
      </c>
      <c r="ED2279" s="1">
        <v>221.38</v>
      </c>
    </row>
    <row r="2280" spans="1:177" hidden="1" x14ac:dyDescent="0.25">
      <c r="A2280" t="s">
        <v>15962</v>
      </c>
      <c r="B2280" t="s">
        <v>15963</v>
      </c>
      <c r="C2280" t="s">
        <v>249</v>
      </c>
      <c r="D2280" t="s">
        <v>3699</v>
      </c>
      <c r="F2280" t="s">
        <v>15722</v>
      </c>
      <c r="G2280" t="s">
        <v>15723</v>
      </c>
      <c r="H2280" t="s">
        <v>378</v>
      </c>
      <c r="K2280" t="s">
        <v>253</v>
      </c>
      <c r="L2280" t="s">
        <v>254</v>
      </c>
      <c r="M2280" t="s">
        <v>255</v>
      </c>
      <c r="N2280" t="s">
        <v>47</v>
      </c>
      <c r="P2280" t="s">
        <v>52</v>
      </c>
      <c r="Q2280" t="s">
        <v>15708</v>
      </c>
      <c r="R2280" t="s">
        <v>15724</v>
      </c>
      <c r="S2280" t="s">
        <v>15725</v>
      </c>
      <c r="T2280" t="s">
        <v>15964</v>
      </c>
      <c r="V2280" t="s">
        <v>260</v>
      </c>
      <c r="Y2280" t="s">
        <v>6453</v>
      </c>
      <c r="AE2280" t="s">
        <v>15965</v>
      </c>
      <c r="AG2280" t="s">
        <v>15966</v>
      </c>
      <c r="AH2280" t="s">
        <v>15967</v>
      </c>
      <c r="AL2280" t="s">
        <v>2154</v>
      </c>
      <c r="AR2280" t="s">
        <v>15968</v>
      </c>
      <c r="AS2280" t="s">
        <v>13023</v>
      </c>
      <c r="AX2280" t="s">
        <v>686</v>
      </c>
      <c r="BB2280" t="s">
        <v>775</v>
      </c>
      <c r="BC2280" t="s">
        <v>15091</v>
      </c>
      <c r="BE2280" t="s">
        <v>3816</v>
      </c>
      <c r="BF2280" t="s">
        <v>390</v>
      </c>
      <c r="BG2280" s="1">
        <v>6.73</v>
      </c>
      <c r="BO2280" t="s">
        <v>281</v>
      </c>
      <c r="BP2280" s="1">
        <v>75850</v>
      </c>
      <c r="BQ2280" s="1">
        <v>75850.14</v>
      </c>
      <c r="BU2280" s="1">
        <v>0</v>
      </c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t="s">
        <v>282</v>
      </c>
      <c r="CG2280" s="1">
        <v>222.73</v>
      </c>
      <c r="CH2280" s="1">
        <v>2637</v>
      </c>
      <c r="CJ2280" s="1">
        <v>45923.88</v>
      </c>
      <c r="DA2280" s="1">
        <v>549.97</v>
      </c>
      <c r="DK2280" s="1">
        <v>26031.1</v>
      </c>
      <c r="DV2280" s="1">
        <v>484.52</v>
      </c>
    </row>
    <row r="2281" spans="1:177" x14ac:dyDescent="0.25">
      <c r="A2281" t="s">
        <v>15969</v>
      </c>
      <c r="B2281" t="s">
        <v>15970</v>
      </c>
      <c r="C2281" t="s">
        <v>249</v>
      </c>
      <c r="D2281" t="s">
        <v>1677</v>
      </c>
      <c r="F2281" t="s">
        <v>15722</v>
      </c>
      <c r="G2281" t="s">
        <v>15723</v>
      </c>
      <c r="H2281" t="s">
        <v>378</v>
      </c>
      <c r="K2281" t="s">
        <v>253</v>
      </c>
      <c r="L2281" t="s">
        <v>254</v>
      </c>
      <c r="M2281" t="s">
        <v>255</v>
      </c>
      <c r="N2281" t="s">
        <v>47</v>
      </c>
      <c r="P2281" t="s">
        <v>52</v>
      </c>
      <c r="Q2281" t="s">
        <v>15708</v>
      </c>
      <c r="R2281" t="s">
        <v>15724</v>
      </c>
      <c r="S2281" t="s">
        <v>15725</v>
      </c>
      <c r="T2281" t="s">
        <v>15971</v>
      </c>
      <c r="V2281" t="s">
        <v>260</v>
      </c>
      <c r="Y2281" t="s">
        <v>6453</v>
      </c>
      <c r="AE2281" t="s">
        <v>15006</v>
      </c>
      <c r="AG2281" t="s">
        <v>9808</v>
      </c>
      <c r="AH2281" t="s">
        <v>1677</v>
      </c>
      <c r="AL2281" t="s">
        <v>2154</v>
      </c>
      <c r="AR2281" t="s">
        <v>4597</v>
      </c>
      <c r="AS2281" t="s">
        <v>15972</v>
      </c>
      <c r="AT2281" t="s">
        <v>15973</v>
      </c>
      <c r="AX2281" t="s">
        <v>686</v>
      </c>
      <c r="BB2281" t="s">
        <v>3611</v>
      </c>
      <c r="BC2281" t="s">
        <v>3611</v>
      </c>
      <c r="BG2281" s="1">
        <v>7.6</v>
      </c>
      <c r="BO2281" t="s">
        <v>281</v>
      </c>
      <c r="BP2281" s="1">
        <v>25447</v>
      </c>
      <c r="BQ2281" s="1">
        <v>25446.560000000001</v>
      </c>
      <c r="BU2281" s="1">
        <v>-28.7</v>
      </c>
      <c r="BV2281" s="4"/>
      <c r="BW2281" s="4"/>
      <c r="BX2281" s="4"/>
      <c r="BY2281" s="4"/>
      <c r="BZ2281" s="4"/>
      <c r="CA2281" s="4" t="s">
        <v>282</v>
      </c>
      <c r="CB2281" s="4"/>
      <c r="CC2281" s="4"/>
      <c r="CD2281" s="4"/>
      <c r="CE2281" s="4"/>
      <c r="CF2281" s="1">
        <v>7.09</v>
      </c>
      <c r="CG2281" s="1">
        <v>135.74</v>
      </c>
      <c r="CH2281" s="1">
        <v>1117</v>
      </c>
      <c r="CJ2281" s="1">
        <v>18824.580000000002</v>
      </c>
      <c r="CX2281" s="1">
        <v>23.3</v>
      </c>
      <c r="DA2281" s="1">
        <v>256.29000000000002</v>
      </c>
      <c r="DK2281" s="1">
        <v>4946.4799999999996</v>
      </c>
      <c r="DV2281" s="1">
        <v>9.1199999999999992</v>
      </c>
      <c r="ED2281" s="1">
        <v>126.63</v>
      </c>
      <c r="FU2281" t="s">
        <v>353</v>
      </c>
    </row>
    <row r="2282" spans="1:177" x14ac:dyDescent="0.25">
      <c r="A2282" t="s">
        <v>15974</v>
      </c>
      <c r="B2282" t="s">
        <v>15975</v>
      </c>
      <c r="C2282" t="s">
        <v>249</v>
      </c>
      <c r="D2282" t="s">
        <v>3699</v>
      </c>
      <c r="F2282" t="s">
        <v>15722</v>
      </c>
      <c r="G2282" t="s">
        <v>15723</v>
      </c>
      <c r="H2282" t="s">
        <v>378</v>
      </c>
      <c r="K2282" t="s">
        <v>253</v>
      </c>
      <c r="L2282" t="s">
        <v>254</v>
      </c>
      <c r="M2282" t="s">
        <v>255</v>
      </c>
      <c r="N2282" t="s">
        <v>47</v>
      </c>
      <c r="P2282" t="s">
        <v>52</v>
      </c>
      <c r="Q2282" t="s">
        <v>15708</v>
      </c>
      <c r="R2282" t="s">
        <v>15724</v>
      </c>
      <c r="S2282" t="s">
        <v>15725</v>
      </c>
      <c r="T2282" t="s">
        <v>15976</v>
      </c>
      <c r="V2282" t="s">
        <v>260</v>
      </c>
      <c r="Y2282" t="s">
        <v>6453</v>
      </c>
      <c r="AE2282" t="s">
        <v>15977</v>
      </c>
      <c r="AG2282" t="s">
        <v>15744</v>
      </c>
      <c r="AH2282" t="s">
        <v>1677</v>
      </c>
      <c r="AL2282" t="s">
        <v>2154</v>
      </c>
      <c r="AR2282" t="s">
        <v>12912</v>
      </c>
      <c r="AS2282" t="s">
        <v>15978</v>
      </c>
      <c r="AX2282" t="s">
        <v>686</v>
      </c>
      <c r="BB2282" t="s">
        <v>503</v>
      </c>
      <c r="BC2282" t="s">
        <v>15979</v>
      </c>
      <c r="BE2282" t="s">
        <v>12601</v>
      </c>
      <c r="BF2282" t="s">
        <v>390</v>
      </c>
      <c r="BG2282" s="1">
        <v>6.35</v>
      </c>
      <c r="BO2282" t="s">
        <v>281</v>
      </c>
      <c r="BP2282" s="1">
        <v>42237</v>
      </c>
      <c r="BQ2282" s="1">
        <v>42237.38</v>
      </c>
      <c r="BU2282" s="1">
        <v>0</v>
      </c>
      <c r="BV2282" s="4"/>
      <c r="BW2282" s="4"/>
      <c r="BX2282" s="4"/>
      <c r="BY2282" s="4"/>
      <c r="BZ2282" s="4"/>
      <c r="CA2282" s="4" t="s">
        <v>282</v>
      </c>
      <c r="CB2282" s="4"/>
      <c r="CC2282" s="4"/>
      <c r="CD2282" s="4"/>
      <c r="CE2282" s="4"/>
      <c r="CF2282" t="s">
        <v>282</v>
      </c>
      <c r="CG2282" s="1">
        <v>274.02</v>
      </c>
      <c r="CH2282" s="1">
        <v>1223</v>
      </c>
      <c r="CJ2282" s="1">
        <v>25544.61</v>
      </c>
      <c r="CX2282" s="1">
        <v>92.37</v>
      </c>
      <c r="DA2282" s="1">
        <v>241.18</v>
      </c>
      <c r="DK2282" s="1">
        <v>14788.98</v>
      </c>
      <c r="DV2282" s="1">
        <v>72.87</v>
      </c>
      <c r="ED2282" t="s">
        <v>282</v>
      </c>
    </row>
    <row r="2283" spans="1:177" hidden="1" x14ac:dyDescent="0.25">
      <c r="A2283" t="s">
        <v>15980</v>
      </c>
      <c r="B2283" t="s">
        <v>15981</v>
      </c>
      <c r="C2283" t="s">
        <v>249</v>
      </c>
      <c r="D2283" t="s">
        <v>3699</v>
      </c>
      <c r="F2283" t="s">
        <v>15722</v>
      </c>
      <c r="G2283" t="s">
        <v>15723</v>
      </c>
      <c r="H2283" t="s">
        <v>378</v>
      </c>
      <c r="K2283" t="s">
        <v>253</v>
      </c>
      <c r="L2283" t="s">
        <v>254</v>
      </c>
      <c r="M2283" t="s">
        <v>255</v>
      </c>
      <c r="N2283" t="s">
        <v>47</v>
      </c>
      <c r="P2283" t="s">
        <v>52</v>
      </c>
      <c r="Q2283" t="s">
        <v>15708</v>
      </c>
      <c r="R2283" t="s">
        <v>15724</v>
      </c>
      <c r="S2283" t="s">
        <v>15725</v>
      </c>
      <c r="T2283" t="s">
        <v>15982</v>
      </c>
      <c r="V2283" t="s">
        <v>260</v>
      </c>
      <c r="Y2283" t="s">
        <v>6453</v>
      </c>
      <c r="AE2283" t="s">
        <v>15983</v>
      </c>
      <c r="AG2283" t="s">
        <v>15744</v>
      </c>
      <c r="AH2283" t="s">
        <v>1677</v>
      </c>
      <c r="AL2283" t="s">
        <v>15984</v>
      </c>
      <c r="AR2283" t="s">
        <v>15985</v>
      </c>
      <c r="AS2283" t="s">
        <v>12937</v>
      </c>
      <c r="BB2283" t="s">
        <v>1836</v>
      </c>
      <c r="BC2283" t="s">
        <v>15986</v>
      </c>
      <c r="BE2283" t="s">
        <v>10963</v>
      </c>
      <c r="BF2283" t="s">
        <v>390</v>
      </c>
      <c r="BG2283" s="1">
        <v>4.4400000000000004</v>
      </c>
      <c r="BO2283" t="s">
        <v>281</v>
      </c>
      <c r="BP2283" s="1">
        <v>115734</v>
      </c>
      <c r="BQ2283" s="1">
        <v>115733.6</v>
      </c>
      <c r="BU2283" s="1">
        <v>0</v>
      </c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t="s">
        <v>282</v>
      </c>
      <c r="CG2283" t="s">
        <v>282</v>
      </c>
      <c r="CH2283" s="1">
        <v>6361</v>
      </c>
      <c r="CJ2283" s="1">
        <v>69745.490000000005</v>
      </c>
      <c r="CX2283" s="1">
        <v>334.46</v>
      </c>
      <c r="DA2283" s="1">
        <v>483.35</v>
      </c>
      <c r="DK2283" s="1">
        <v>37464.800000000003</v>
      </c>
      <c r="DV2283" s="1">
        <v>1344.31</v>
      </c>
      <c r="FQ2283" t="s">
        <v>353</v>
      </c>
    </row>
    <row r="2284" spans="1:177" x14ac:dyDescent="0.25">
      <c r="A2284" t="s">
        <v>15987</v>
      </c>
      <c r="B2284" t="s">
        <v>15988</v>
      </c>
      <c r="C2284" t="s">
        <v>249</v>
      </c>
      <c r="D2284" t="s">
        <v>3699</v>
      </c>
      <c r="F2284" t="s">
        <v>15722</v>
      </c>
      <c r="G2284" t="s">
        <v>15723</v>
      </c>
      <c r="H2284" t="s">
        <v>378</v>
      </c>
      <c r="K2284" t="s">
        <v>253</v>
      </c>
      <c r="L2284" t="s">
        <v>254</v>
      </c>
      <c r="M2284" t="s">
        <v>255</v>
      </c>
      <c r="N2284" t="s">
        <v>47</v>
      </c>
      <c r="P2284" t="s">
        <v>52</v>
      </c>
      <c r="Q2284" t="s">
        <v>15708</v>
      </c>
      <c r="R2284" t="s">
        <v>15724</v>
      </c>
      <c r="S2284" t="s">
        <v>15725</v>
      </c>
      <c r="T2284" t="s">
        <v>15989</v>
      </c>
      <c r="V2284" t="s">
        <v>260</v>
      </c>
      <c r="Y2284" t="s">
        <v>6453</v>
      </c>
      <c r="AE2284" t="s">
        <v>15990</v>
      </c>
      <c r="AG2284" t="s">
        <v>9745</v>
      </c>
      <c r="AH2284" t="s">
        <v>1677</v>
      </c>
      <c r="AL2284" t="s">
        <v>15984</v>
      </c>
      <c r="AR2284" t="s">
        <v>15991</v>
      </c>
      <c r="AS2284" t="s">
        <v>15992</v>
      </c>
      <c r="BB2284" t="s">
        <v>2495</v>
      </c>
      <c r="BC2284" t="s">
        <v>3794</v>
      </c>
      <c r="BE2284" t="s">
        <v>15993</v>
      </c>
      <c r="BF2284" t="s">
        <v>390</v>
      </c>
      <c r="BG2284" s="1">
        <v>6.68</v>
      </c>
      <c r="BO2284" t="s">
        <v>281</v>
      </c>
      <c r="BP2284" s="1">
        <v>38028</v>
      </c>
      <c r="BQ2284" s="1">
        <v>38028.160000000003</v>
      </c>
      <c r="BU2284" s="1">
        <v>0</v>
      </c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t="s">
        <v>282</v>
      </c>
      <c r="CG2284" s="1">
        <v>1998.41</v>
      </c>
      <c r="CH2284" s="1">
        <v>380.02</v>
      </c>
      <c r="CJ2284" s="1">
        <v>20701.099999999999</v>
      </c>
      <c r="CX2284" s="1">
        <v>369.77</v>
      </c>
      <c r="DA2284" s="1">
        <v>100.38</v>
      </c>
      <c r="DK2284" s="1">
        <v>13705.13</v>
      </c>
      <c r="DV2284" s="1">
        <v>773.35</v>
      </c>
    </row>
    <row r="2285" spans="1:177" hidden="1" x14ac:dyDescent="0.25">
      <c r="A2285" t="s">
        <v>15994</v>
      </c>
      <c r="B2285" t="s">
        <v>15995</v>
      </c>
      <c r="C2285" t="s">
        <v>249</v>
      </c>
      <c r="D2285" t="s">
        <v>1677</v>
      </c>
      <c r="F2285" t="s">
        <v>15722</v>
      </c>
      <c r="G2285" t="s">
        <v>15723</v>
      </c>
      <c r="H2285" t="s">
        <v>378</v>
      </c>
      <c r="K2285" t="s">
        <v>253</v>
      </c>
      <c r="L2285" t="s">
        <v>254</v>
      </c>
      <c r="M2285" t="s">
        <v>255</v>
      </c>
      <c r="N2285" t="s">
        <v>47</v>
      </c>
      <c r="P2285" t="s">
        <v>52</v>
      </c>
      <c r="Q2285" t="s">
        <v>15708</v>
      </c>
      <c r="R2285" t="s">
        <v>15724</v>
      </c>
      <c r="S2285" t="s">
        <v>15725</v>
      </c>
      <c r="T2285" t="s">
        <v>15996</v>
      </c>
      <c r="V2285" t="s">
        <v>260</v>
      </c>
      <c r="Y2285" t="s">
        <v>6453</v>
      </c>
      <c r="AE2285" t="s">
        <v>4855</v>
      </c>
      <c r="AH2285" t="s">
        <v>1677</v>
      </c>
      <c r="AL2285" t="s">
        <v>2154</v>
      </c>
      <c r="AR2285" t="s">
        <v>4597</v>
      </c>
      <c r="AS2285" t="s">
        <v>15972</v>
      </c>
      <c r="AT2285" t="s">
        <v>15973</v>
      </c>
      <c r="AX2285" t="s">
        <v>686</v>
      </c>
      <c r="BB2285" t="s">
        <v>2483</v>
      </c>
      <c r="BC2285" t="s">
        <v>2483</v>
      </c>
      <c r="BE2285" t="s">
        <v>4205</v>
      </c>
      <c r="BF2285" t="s">
        <v>390</v>
      </c>
      <c r="BG2285" s="1">
        <v>6.46</v>
      </c>
      <c r="BO2285" t="s">
        <v>281</v>
      </c>
      <c r="BP2285" s="1">
        <v>30916</v>
      </c>
      <c r="BQ2285" s="1">
        <v>30915.5</v>
      </c>
      <c r="BU2285" s="1">
        <v>0</v>
      </c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t="s">
        <v>282</v>
      </c>
      <c r="CG2285" s="1">
        <v>61.32</v>
      </c>
      <c r="CH2285" s="1">
        <v>1170</v>
      </c>
      <c r="CJ2285" s="1">
        <v>18907</v>
      </c>
      <c r="DA2285" s="1">
        <v>183.96</v>
      </c>
      <c r="DK2285" s="1">
        <v>10593.03</v>
      </c>
      <c r="DV2285" t="s">
        <v>282</v>
      </c>
    </row>
    <row r="2286" spans="1:177" hidden="1" x14ac:dyDescent="0.25">
      <c r="A2286" t="s">
        <v>15997</v>
      </c>
      <c r="B2286" t="s">
        <v>15998</v>
      </c>
      <c r="C2286" t="s">
        <v>249</v>
      </c>
      <c r="D2286" t="s">
        <v>1677</v>
      </c>
      <c r="F2286" t="s">
        <v>15880</v>
      </c>
      <c r="G2286" t="s">
        <v>15881</v>
      </c>
      <c r="H2286" t="s">
        <v>378</v>
      </c>
      <c r="K2286" t="s">
        <v>253</v>
      </c>
      <c r="L2286" t="s">
        <v>254</v>
      </c>
      <c r="M2286" t="s">
        <v>255</v>
      </c>
      <c r="N2286" t="s">
        <v>47</v>
      </c>
      <c r="P2286" t="s">
        <v>52</v>
      </c>
      <c r="Q2286" t="s">
        <v>15708</v>
      </c>
      <c r="R2286" t="s">
        <v>15999</v>
      </c>
      <c r="S2286" t="s">
        <v>15820</v>
      </c>
      <c r="T2286" t="s">
        <v>16000</v>
      </c>
      <c r="V2286" t="s">
        <v>260</v>
      </c>
      <c r="Y2286" t="s">
        <v>6453</v>
      </c>
      <c r="AE2286" t="s">
        <v>12065</v>
      </c>
      <c r="AG2286" t="s">
        <v>16001</v>
      </c>
      <c r="AH2286" t="s">
        <v>16002</v>
      </c>
      <c r="AL2286" t="s">
        <v>16003</v>
      </c>
      <c r="AR2286" t="s">
        <v>16004</v>
      </c>
      <c r="AS2286" t="s">
        <v>16005</v>
      </c>
      <c r="AT2286" t="s">
        <v>9706</v>
      </c>
      <c r="BB2286" t="s">
        <v>370</v>
      </c>
      <c r="BC2286" t="s">
        <v>16006</v>
      </c>
      <c r="BE2286" t="s">
        <v>3353</v>
      </c>
      <c r="BF2286" t="s">
        <v>390</v>
      </c>
      <c r="BG2286" s="1">
        <v>6.3</v>
      </c>
      <c r="BO2286" t="s">
        <v>281</v>
      </c>
      <c r="BP2286" s="1">
        <v>42170</v>
      </c>
      <c r="BQ2286" s="1">
        <v>42170</v>
      </c>
      <c r="BU2286" s="1">
        <v>-0.1</v>
      </c>
      <c r="BV2286" s="4"/>
      <c r="BW2286" s="4"/>
      <c r="BX2286" s="4"/>
      <c r="BY2286" s="4"/>
      <c r="BZ2286" s="4"/>
      <c r="CA2286" s="1">
        <v>1.03</v>
      </c>
      <c r="CB2286" s="4"/>
      <c r="CC2286" s="4"/>
      <c r="CD2286" s="4"/>
      <c r="CE2286" s="4"/>
      <c r="CF2286" t="s">
        <v>282</v>
      </c>
      <c r="CG2286" s="1">
        <v>178.35</v>
      </c>
      <c r="CH2286" s="1">
        <v>588.64</v>
      </c>
      <c r="CJ2286" s="1">
        <v>25360.14</v>
      </c>
      <c r="CP2286" s="1">
        <v>6.19</v>
      </c>
      <c r="DA2286" s="1">
        <v>65.98</v>
      </c>
      <c r="DK2286" s="1">
        <v>15772.77</v>
      </c>
      <c r="DV2286" s="1">
        <v>196.9</v>
      </c>
    </row>
    <row r="2287" spans="1:177" hidden="1" x14ac:dyDescent="0.25">
      <c r="A2287" t="s">
        <v>16007</v>
      </c>
      <c r="B2287" t="s">
        <v>16008</v>
      </c>
      <c r="C2287" t="s">
        <v>249</v>
      </c>
      <c r="D2287" t="s">
        <v>1677</v>
      </c>
      <c r="F2287" t="s">
        <v>15880</v>
      </c>
      <c r="G2287" t="s">
        <v>15881</v>
      </c>
      <c r="H2287" t="s">
        <v>378</v>
      </c>
      <c r="K2287" t="s">
        <v>253</v>
      </c>
      <c r="L2287" t="s">
        <v>254</v>
      </c>
      <c r="M2287" t="s">
        <v>255</v>
      </c>
      <c r="N2287" t="s">
        <v>47</v>
      </c>
      <c r="P2287" t="s">
        <v>52</v>
      </c>
      <c r="Q2287" t="s">
        <v>15708</v>
      </c>
      <c r="R2287" t="s">
        <v>15999</v>
      </c>
      <c r="S2287" t="s">
        <v>15820</v>
      </c>
      <c r="T2287" t="s">
        <v>16009</v>
      </c>
      <c r="V2287" t="s">
        <v>260</v>
      </c>
      <c r="Y2287" t="s">
        <v>6453</v>
      </c>
      <c r="AE2287" t="s">
        <v>12065</v>
      </c>
      <c r="AG2287" t="s">
        <v>752</v>
      </c>
      <c r="AH2287" t="s">
        <v>16002</v>
      </c>
      <c r="AL2287" t="s">
        <v>3360</v>
      </c>
      <c r="AR2287" t="s">
        <v>16010</v>
      </c>
      <c r="AS2287" t="s">
        <v>3262</v>
      </c>
      <c r="AT2287" t="s">
        <v>9706</v>
      </c>
      <c r="BB2287" t="s">
        <v>1814</v>
      </c>
      <c r="BC2287" t="s">
        <v>4534</v>
      </c>
      <c r="BE2287" t="s">
        <v>13232</v>
      </c>
      <c r="BF2287" t="s">
        <v>390</v>
      </c>
      <c r="BG2287" s="1">
        <v>5.9</v>
      </c>
      <c r="BO2287" t="s">
        <v>281</v>
      </c>
      <c r="BP2287" s="1">
        <v>37121</v>
      </c>
      <c r="BQ2287" s="1">
        <v>37121.26</v>
      </c>
      <c r="BU2287" s="1">
        <v>0</v>
      </c>
      <c r="BV2287" s="4"/>
      <c r="BW2287" s="4"/>
      <c r="BX2287" s="4"/>
      <c r="BY2287" s="4"/>
      <c r="BZ2287" s="4"/>
      <c r="CA2287" s="1">
        <v>1.02</v>
      </c>
      <c r="CB2287" s="4"/>
      <c r="CC2287" s="4"/>
      <c r="CD2287" s="4"/>
      <c r="CE2287" s="4"/>
      <c r="CF2287" t="s">
        <v>282</v>
      </c>
      <c r="CG2287" s="1">
        <v>142.41999999999999</v>
      </c>
      <c r="CH2287" s="1">
        <v>1010</v>
      </c>
      <c r="CJ2287" s="1">
        <v>22336.28</v>
      </c>
      <c r="CP2287" s="1">
        <v>8.1999999999999993</v>
      </c>
      <c r="DA2287" s="1">
        <v>148.57</v>
      </c>
      <c r="DK2287" s="1">
        <v>13217.34</v>
      </c>
      <c r="DV2287" s="1">
        <v>257.17</v>
      </c>
    </row>
    <row r="2288" spans="1:177" hidden="1" x14ac:dyDescent="0.25">
      <c r="A2288" t="s">
        <v>16011</v>
      </c>
      <c r="B2288" t="s">
        <v>16012</v>
      </c>
      <c r="C2288" t="s">
        <v>249</v>
      </c>
      <c r="D2288" t="s">
        <v>1148</v>
      </c>
      <c r="F2288" t="s">
        <v>16013</v>
      </c>
      <c r="G2288" t="s">
        <v>16014</v>
      </c>
      <c r="I2288" t="s">
        <v>16015</v>
      </c>
      <c r="K2288" t="s">
        <v>253</v>
      </c>
      <c r="L2288" t="s">
        <v>254</v>
      </c>
      <c r="M2288" t="s">
        <v>255</v>
      </c>
      <c r="N2288" t="s">
        <v>47</v>
      </c>
      <c r="P2288" t="s">
        <v>52</v>
      </c>
      <c r="Q2288" t="s">
        <v>15708</v>
      </c>
      <c r="R2288" t="s">
        <v>257</v>
      </c>
      <c r="T2288" t="s">
        <v>16016</v>
      </c>
      <c r="V2288" t="s">
        <v>260</v>
      </c>
      <c r="W2288" t="s">
        <v>261</v>
      </c>
      <c r="X2288" t="s">
        <v>2230</v>
      </c>
      <c r="Y2288" t="s">
        <v>6453</v>
      </c>
      <c r="Z2288" t="s">
        <v>15865</v>
      </c>
      <c r="AD2288" t="s">
        <v>16017</v>
      </c>
      <c r="AE2288" t="s">
        <v>16018</v>
      </c>
      <c r="AG2288" t="s">
        <v>16019</v>
      </c>
      <c r="AJ2288" t="s">
        <v>16020</v>
      </c>
      <c r="AL2288" t="s">
        <v>16020</v>
      </c>
      <c r="AN2288" t="s">
        <v>540</v>
      </c>
      <c r="AO2288" t="s">
        <v>268</v>
      </c>
      <c r="AP2288" t="s">
        <v>344</v>
      </c>
      <c r="AR2288" t="s">
        <v>16021</v>
      </c>
      <c r="AS2288" t="s">
        <v>16022</v>
      </c>
      <c r="AT2288" t="s">
        <v>16022</v>
      </c>
      <c r="AU2288" t="s">
        <v>16023</v>
      </c>
      <c r="BB2288" t="s">
        <v>1382</v>
      </c>
      <c r="BC2288" t="s">
        <v>16024</v>
      </c>
      <c r="BD2288" t="s">
        <v>656</v>
      </c>
      <c r="BE2288" t="s">
        <v>4919</v>
      </c>
      <c r="BF2288" t="s">
        <v>303</v>
      </c>
      <c r="BO2288" t="s">
        <v>281</v>
      </c>
      <c r="BP2288" s="1">
        <v>71319</v>
      </c>
      <c r="BQ2288" s="1">
        <v>71319</v>
      </c>
      <c r="BU2288" s="1">
        <v>0</v>
      </c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t="s">
        <v>282</v>
      </c>
      <c r="CG2288" s="1">
        <v>755.52</v>
      </c>
      <c r="CH2288" s="1">
        <v>8159</v>
      </c>
      <c r="CJ2288" s="1">
        <v>43442.58</v>
      </c>
      <c r="DA2288" s="1">
        <v>660.56</v>
      </c>
      <c r="DK2288" s="1">
        <v>17991.16</v>
      </c>
      <c r="DN2288" t="s">
        <v>282</v>
      </c>
      <c r="DV2288" s="1">
        <v>310.23</v>
      </c>
    </row>
    <row r="2289" spans="1:174" hidden="1" x14ac:dyDescent="0.25">
      <c r="A2289" t="s">
        <v>16025</v>
      </c>
      <c r="B2289" t="s">
        <v>16026</v>
      </c>
      <c r="C2289" t="s">
        <v>249</v>
      </c>
      <c r="D2289" t="s">
        <v>1148</v>
      </c>
      <c r="F2289" t="s">
        <v>16027</v>
      </c>
      <c r="G2289" t="s">
        <v>16028</v>
      </c>
      <c r="I2289" t="s">
        <v>16029</v>
      </c>
      <c r="K2289" t="s">
        <v>253</v>
      </c>
      <c r="L2289" t="s">
        <v>254</v>
      </c>
      <c r="M2289" t="s">
        <v>255</v>
      </c>
      <c r="N2289" t="s">
        <v>47</v>
      </c>
      <c r="P2289" t="s">
        <v>52</v>
      </c>
      <c r="Q2289" t="s">
        <v>15708</v>
      </c>
      <c r="R2289" t="s">
        <v>52</v>
      </c>
      <c r="S2289" t="s">
        <v>16030</v>
      </c>
      <c r="T2289" t="s">
        <v>16031</v>
      </c>
      <c r="V2289" t="s">
        <v>260</v>
      </c>
      <c r="W2289" t="s">
        <v>695</v>
      </c>
      <c r="X2289" t="s">
        <v>3069</v>
      </c>
      <c r="Y2289" t="s">
        <v>6453</v>
      </c>
      <c r="Z2289" t="s">
        <v>15804</v>
      </c>
      <c r="AD2289" t="s">
        <v>16032</v>
      </c>
      <c r="AE2289" t="s">
        <v>16033</v>
      </c>
      <c r="AG2289" t="s">
        <v>752</v>
      </c>
      <c r="AJ2289" t="s">
        <v>5098</v>
      </c>
      <c r="AL2289" t="s">
        <v>5098</v>
      </c>
      <c r="AN2289" t="s">
        <v>5145</v>
      </c>
      <c r="AO2289" t="s">
        <v>268</v>
      </c>
      <c r="AP2289" t="s">
        <v>344</v>
      </c>
      <c r="AQ2289" t="s">
        <v>5146</v>
      </c>
      <c r="AR2289" t="s">
        <v>5601</v>
      </c>
      <c r="AS2289" t="s">
        <v>16034</v>
      </c>
      <c r="AT2289" t="s">
        <v>16035</v>
      </c>
      <c r="AU2289" t="s">
        <v>3462</v>
      </c>
      <c r="BB2289" t="s">
        <v>1161</v>
      </c>
      <c r="BC2289" t="s">
        <v>16036</v>
      </c>
      <c r="BD2289" t="s">
        <v>656</v>
      </c>
      <c r="BE2289" t="s">
        <v>13245</v>
      </c>
      <c r="BF2289" t="s">
        <v>303</v>
      </c>
      <c r="BO2289" t="s">
        <v>281</v>
      </c>
      <c r="BP2289" s="1">
        <v>26127</v>
      </c>
      <c r="BQ2289" s="1">
        <v>26126.67</v>
      </c>
      <c r="BU2289" s="1">
        <v>0</v>
      </c>
      <c r="BV2289" s="4"/>
      <c r="BW2289" s="4"/>
      <c r="BX2289" s="4"/>
      <c r="BY2289" s="4"/>
      <c r="BZ2289" s="4"/>
      <c r="CA2289" s="4" t="s">
        <v>282</v>
      </c>
      <c r="CB2289" s="4"/>
      <c r="CC2289" s="4"/>
      <c r="CD2289" s="4"/>
      <c r="CE2289" s="4"/>
      <c r="CF2289" t="s">
        <v>282</v>
      </c>
      <c r="CG2289" s="1">
        <v>769.42</v>
      </c>
      <c r="CH2289" s="1">
        <v>440.25</v>
      </c>
      <c r="CJ2289" s="1">
        <v>15235.55</v>
      </c>
      <c r="DA2289" s="1">
        <v>68.28</v>
      </c>
      <c r="DK2289" s="1">
        <v>9561.2000000000007</v>
      </c>
      <c r="DN2289" t="s">
        <v>282</v>
      </c>
      <c r="DV2289" s="1">
        <v>51.97</v>
      </c>
    </row>
    <row r="2290" spans="1:174" hidden="1" x14ac:dyDescent="0.25">
      <c r="A2290" t="s">
        <v>16037</v>
      </c>
      <c r="B2290" t="s">
        <v>16038</v>
      </c>
      <c r="C2290" t="s">
        <v>249</v>
      </c>
      <c r="D2290" t="s">
        <v>1148</v>
      </c>
      <c r="F2290" t="s">
        <v>16027</v>
      </c>
      <c r="G2290" t="s">
        <v>16028</v>
      </c>
      <c r="I2290" t="s">
        <v>16029</v>
      </c>
      <c r="K2290" t="s">
        <v>253</v>
      </c>
      <c r="L2290" t="s">
        <v>254</v>
      </c>
      <c r="M2290" t="s">
        <v>255</v>
      </c>
      <c r="N2290" t="s">
        <v>47</v>
      </c>
      <c r="P2290" t="s">
        <v>52</v>
      </c>
      <c r="Q2290" t="s">
        <v>15708</v>
      </c>
      <c r="R2290" t="s">
        <v>52</v>
      </c>
      <c r="S2290" t="s">
        <v>16030</v>
      </c>
      <c r="T2290" t="s">
        <v>16031</v>
      </c>
      <c r="V2290" t="s">
        <v>260</v>
      </c>
      <c r="W2290" t="s">
        <v>695</v>
      </c>
      <c r="X2290" t="s">
        <v>3069</v>
      </c>
      <c r="Y2290" t="s">
        <v>6453</v>
      </c>
      <c r="Z2290" t="s">
        <v>15804</v>
      </c>
      <c r="AD2290" t="s">
        <v>16032</v>
      </c>
      <c r="AE2290" t="s">
        <v>16033</v>
      </c>
      <c r="AG2290" t="s">
        <v>752</v>
      </c>
      <c r="AJ2290" t="s">
        <v>5098</v>
      </c>
      <c r="AL2290" t="s">
        <v>5098</v>
      </c>
      <c r="AN2290" t="s">
        <v>5145</v>
      </c>
      <c r="AO2290" t="s">
        <v>268</v>
      </c>
      <c r="AP2290" t="s">
        <v>344</v>
      </c>
      <c r="AQ2290" t="s">
        <v>5146</v>
      </c>
      <c r="AR2290" t="s">
        <v>5601</v>
      </c>
      <c r="AS2290" t="s">
        <v>16034</v>
      </c>
      <c r="AT2290" t="s">
        <v>16035</v>
      </c>
      <c r="AU2290" t="s">
        <v>3462</v>
      </c>
      <c r="BB2290" t="s">
        <v>1161</v>
      </c>
      <c r="BC2290" t="s">
        <v>16039</v>
      </c>
      <c r="BD2290" t="s">
        <v>656</v>
      </c>
      <c r="BE2290" t="s">
        <v>13245</v>
      </c>
      <c r="BF2290" t="s">
        <v>303</v>
      </c>
      <c r="BO2290" t="s">
        <v>281</v>
      </c>
      <c r="BP2290" s="1">
        <v>26063</v>
      </c>
      <c r="BQ2290" s="1">
        <v>26062.98</v>
      </c>
      <c r="BU2290" s="1">
        <v>0</v>
      </c>
      <c r="BV2290" s="4"/>
      <c r="BW2290" s="4"/>
      <c r="BX2290" s="4"/>
      <c r="BY2290" s="4"/>
      <c r="BZ2290" s="4"/>
      <c r="CA2290" s="4" t="s">
        <v>282</v>
      </c>
      <c r="CB2290" s="4"/>
      <c r="CC2290" s="4"/>
      <c r="CD2290" s="4"/>
      <c r="CE2290" s="4"/>
      <c r="CF2290" t="s">
        <v>282</v>
      </c>
      <c r="CG2290" s="1">
        <v>805.17</v>
      </c>
      <c r="CH2290" s="1">
        <v>455.58</v>
      </c>
      <c r="CJ2290" s="1">
        <v>15165.7</v>
      </c>
      <c r="DA2290" s="1">
        <v>71.34</v>
      </c>
      <c r="DK2290" s="1">
        <v>9508.1200000000008</v>
      </c>
      <c r="DN2290" t="s">
        <v>282</v>
      </c>
      <c r="DV2290" s="1">
        <v>57.08</v>
      </c>
    </row>
    <row r="2291" spans="1:174" hidden="1" x14ac:dyDescent="0.25">
      <c r="A2291" t="s">
        <v>16040</v>
      </c>
      <c r="B2291" t="s">
        <v>16041</v>
      </c>
      <c r="C2291" t="s">
        <v>249</v>
      </c>
      <c r="D2291" t="s">
        <v>1148</v>
      </c>
      <c r="F2291" t="s">
        <v>16042</v>
      </c>
      <c r="G2291" t="s">
        <v>16043</v>
      </c>
      <c r="I2291" t="s">
        <v>16044</v>
      </c>
      <c r="K2291" t="s">
        <v>253</v>
      </c>
      <c r="L2291" t="s">
        <v>254</v>
      </c>
      <c r="M2291" t="s">
        <v>255</v>
      </c>
      <c r="N2291" t="s">
        <v>47</v>
      </c>
      <c r="P2291" t="s">
        <v>52</v>
      </c>
      <c r="Q2291" t="s">
        <v>15708</v>
      </c>
      <c r="R2291" t="s">
        <v>16045</v>
      </c>
      <c r="S2291" t="s">
        <v>16046</v>
      </c>
      <c r="T2291" t="s">
        <v>16047</v>
      </c>
      <c r="V2291" t="s">
        <v>260</v>
      </c>
      <c r="W2291" t="s">
        <v>695</v>
      </c>
      <c r="Y2291" t="s">
        <v>6453</v>
      </c>
      <c r="AD2291" t="s">
        <v>16048</v>
      </c>
      <c r="AE2291" t="s">
        <v>16049</v>
      </c>
      <c r="AJ2291" t="s">
        <v>680</v>
      </c>
      <c r="AL2291" t="s">
        <v>680</v>
      </c>
      <c r="AN2291" t="s">
        <v>681</v>
      </c>
      <c r="AO2291" t="s">
        <v>268</v>
      </c>
      <c r="AP2291" t="s">
        <v>590</v>
      </c>
      <c r="AQ2291" t="s">
        <v>680</v>
      </c>
      <c r="AT2291" t="s">
        <v>16050</v>
      </c>
      <c r="AU2291" t="s">
        <v>16051</v>
      </c>
      <c r="AX2291" t="s">
        <v>686</v>
      </c>
      <c r="BB2291" t="s">
        <v>2199</v>
      </c>
      <c r="BC2291" t="s">
        <v>16052</v>
      </c>
      <c r="BD2291" t="s">
        <v>656</v>
      </c>
      <c r="BG2291" s="1">
        <v>7</v>
      </c>
      <c r="BO2291" t="s">
        <v>281</v>
      </c>
      <c r="BP2291" s="1">
        <v>13980</v>
      </c>
      <c r="BQ2291" s="1">
        <v>13980.05</v>
      </c>
      <c r="BU2291" s="1">
        <v>0</v>
      </c>
      <c r="BV2291" s="4"/>
      <c r="BW2291" s="4"/>
      <c r="BX2291" s="4"/>
      <c r="BY2291" s="4"/>
      <c r="BZ2291" s="4"/>
      <c r="CA2291" s="4" t="s">
        <v>282</v>
      </c>
      <c r="CB2291" s="4"/>
      <c r="CC2291" s="4"/>
      <c r="CD2291" s="4"/>
      <c r="CE2291" s="4"/>
      <c r="CF2291" t="s">
        <v>282</v>
      </c>
      <c r="CG2291" s="1">
        <v>966.47</v>
      </c>
      <c r="CH2291" s="1">
        <v>112.1</v>
      </c>
      <c r="CJ2291" s="1">
        <v>7304.61</v>
      </c>
      <c r="CP2291" s="1">
        <v>599.88</v>
      </c>
      <c r="DA2291" s="1">
        <v>32.32</v>
      </c>
      <c r="DK2291" s="1">
        <v>4928.3100000000004</v>
      </c>
      <c r="DN2291" t="s">
        <v>282</v>
      </c>
      <c r="DV2291" s="1">
        <v>36.36</v>
      </c>
    </row>
    <row r="2292" spans="1:174" hidden="1" x14ac:dyDescent="0.25">
      <c r="A2292" t="s">
        <v>16053</v>
      </c>
      <c r="B2292" t="s">
        <v>16054</v>
      </c>
      <c r="C2292" t="s">
        <v>249</v>
      </c>
      <c r="D2292" t="s">
        <v>1148</v>
      </c>
      <c r="F2292" t="s">
        <v>16013</v>
      </c>
      <c r="G2292" t="s">
        <v>16014</v>
      </c>
      <c r="I2292" t="s">
        <v>16015</v>
      </c>
      <c r="K2292" t="s">
        <v>253</v>
      </c>
      <c r="L2292" t="s">
        <v>254</v>
      </c>
      <c r="M2292" t="s">
        <v>255</v>
      </c>
      <c r="N2292" t="s">
        <v>47</v>
      </c>
      <c r="P2292" t="s">
        <v>52</v>
      </c>
      <c r="Q2292" t="s">
        <v>15708</v>
      </c>
      <c r="R2292" t="s">
        <v>257</v>
      </c>
      <c r="T2292" t="s">
        <v>16016</v>
      </c>
      <c r="V2292" t="s">
        <v>260</v>
      </c>
      <c r="W2292" t="s">
        <v>261</v>
      </c>
      <c r="X2292" t="s">
        <v>2230</v>
      </c>
      <c r="Y2292" t="s">
        <v>6453</v>
      </c>
      <c r="Z2292" t="s">
        <v>15865</v>
      </c>
      <c r="AD2292" t="s">
        <v>16017</v>
      </c>
      <c r="AE2292" t="s">
        <v>16055</v>
      </c>
      <c r="AG2292" t="s">
        <v>16056</v>
      </c>
      <c r="AJ2292" t="s">
        <v>16020</v>
      </c>
      <c r="AL2292" t="s">
        <v>574</v>
      </c>
      <c r="AN2292" t="s">
        <v>540</v>
      </c>
      <c r="AO2292" t="s">
        <v>268</v>
      </c>
      <c r="AP2292" t="s">
        <v>344</v>
      </c>
      <c r="AR2292" t="s">
        <v>16057</v>
      </c>
      <c r="AS2292" t="s">
        <v>16058</v>
      </c>
      <c r="AT2292" t="s">
        <v>16022</v>
      </c>
      <c r="AU2292" t="s">
        <v>16023</v>
      </c>
      <c r="BB2292" t="s">
        <v>2719</v>
      </c>
      <c r="BC2292" t="s">
        <v>16059</v>
      </c>
      <c r="BD2292" t="s">
        <v>656</v>
      </c>
      <c r="BE2292" t="s">
        <v>1954</v>
      </c>
      <c r="BF2292" t="s">
        <v>303</v>
      </c>
      <c r="BO2292" t="s">
        <v>281</v>
      </c>
      <c r="BP2292" s="1">
        <v>164964</v>
      </c>
      <c r="BQ2292" s="1">
        <v>164964.03</v>
      </c>
      <c r="BU2292" s="1">
        <v>-0.1</v>
      </c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t="s">
        <v>282</v>
      </c>
      <c r="CG2292" s="1">
        <v>239.23</v>
      </c>
      <c r="CH2292" s="1">
        <v>16958</v>
      </c>
      <c r="CJ2292" s="1">
        <v>102097.81</v>
      </c>
      <c r="DA2292" s="1">
        <v>1419.73</v>
      </c>
      <c r="DK2292" s="1">
        <v>44078.8</v>
      </c>
      <c r="DN2292" t="s">
        <v>282</v>
      </c>
      <c r="DV2292" t="s">
        <v>282</v>
      </c>
    </row>
    <row r="2293" spans="1:174" hidden="1" x14ac:dyDescent="0.25">
      <c r="A2293" t="s">
        <v>16060</v>
      </c>
      <c r="B2293" t="s">
        <v>16061</v>
      </c>
      <c r="C2293" t="s">
        <v>249</v>
      </c>
      <c r="D2293" t="s">
        <v>1148</v>
      </c>
      <c r="F2293" t="s">
        <v>16042</v>
      </c>
      <c r="G2293" t="s">
        <v>16043</v>
      </c>
      <c r="I2293" t="s">
        <v>16044</v>
      </c>
      <c r="K2293" t="s">
        <v>253</v>
      </c>
      <c r="L2293" t="s">
        <v>254</v>
      </c>
      <c r="M2293" t="s">
        <v>255</v>
      </c>
      <c r="N2293" t="s">
        <v>47</v>
      </c>
      <c r="P2293" t="s">
        <v>52</v>
      </c>
      <c r="Q2293" t="s">
        <v>15708</v>
      </c>
      <c r="R2293" t="s">
        <v>16045</v>
      </c>
      <c r="S2293" t="s">
        <v>16046</v>
      </c>
      <c r="T2293" t="s">
        <v>16047</v>
      </c>
      <c r="V2293" t="s">
        <v>260</v>
      </c>
      <c r="W2293" t="s">
        <v>695</v>
      </c>
      <c r="X2293" t="s">
        <v>11009</v>
      </c>
      <c r="Y2293" t="s">
        <v>6453</v>
      </c>
      <c r="AD2293" t="s">
        <v>16048</v>
      </c>
      <c r="AE2293" t="s">
        <v>16062</v>
      </c>
      <c r="AG2293" t="s">
        <v>15599</v>
      </c>
      <c r="AJ2293" t="s">
        <v>680</v>
      </c>
      <c r="AL2293" t="s">
        <v>16063</v>
      </c>
      <c r="AN2293" t="s">
        <v>681</v>
      </c>
      <c r="AO2293" t="s">
        <v>268</v>
      </c>
      <c r="AP2293" t="s">
        <v>590</v>
      </c>
      <c r="AQ2293" t="s">
        <v>680</v>
      </c>
      <c r="AR2293" t="s">
        <v>16064</v>
      </c>
      <c r="AS2293" t="s">
        <v>15008</v>
      </c>
      <c r="AT2293" t="s">
        <v>16050</v>
      </c>
      <c r="AU2293" t="s">
        <v>16051</v>
      </c>
      <c r="BB2293" t="s">
        <v>3898</v>
      </c>
      <c r="BC2293" t="s">
        <v>11666</v>
      </c>
      <c r="BD2293" t="s">
        <v>656</v>
      </c>
      <c r="BE2293" t="s">
        <v>16065</v>
      </c>
      <c r="BF2293" t="s">
        <v>303</v>
      </c>
      <c r="BO2293" t="s">
        <v>281</v>
      </c>
      <c r="BP2293" s="1">
        <v>7821</v>
      </c>
      <c r="BQ2293" s="1">
        <v>7820.87</v>
      </c>
      <c r="BU2293" s="1">
        <v>1.4</v>
      </c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1">
        <v>107.63</v>
      </c>
      <c r="CG2293" s="1">
        <v>756.44</v>
      </c>
      <c r="CH2293" s="1">
        <v>24.14</v>
      </c>
      <c r="CJ2293" s="1">
        <v>3403.97</v>
      </c>
      <c r="DA2293" s="1">
        <v>10.06</v>
      </c>
      <c r="DK2293" s="1">
        <v>2848.71</v>
      </c>
      <c r="DN2293" t="s">
        <v>282</v>
      </c>
      <c r="DV2293" s="1">
        <v>669.93</v>
      </c>
    </row>
    <row r="2294" spans="1:174" hidden="1" x14ac:dyDescent="0.25">
      <c r="A2294" t="s">
        <v>16066</v>
      </c>
      <c r="B2294" t="s">
        <v>16067</v>
      </c>
      <c r="C2294" t="s">
        <v>249</v>
      </c>
      <c r="D2294" t="s">
        <v>1148</v>
      </c>
      <c r="F2294" t="s">
        <v>16068</v>
      </c>
      <c r="G2294" t="s">
        <v>16069</v>
      </c>
      <c r="I2294" t="s">
        <v>16070</v>
      </c>
      <c r="K2294" t="s">
        <v>253</v>
      </c>
      <c r="L2294" t="s">
        <v>254</v>
      </c>
      <c r="M2294" t="s">
        <v>255</v>
      </c>
      <c r="N2294" t="s">
        <v>47</v>
      </c>
      <c r="P2294" t="s">
        <v>52</v>
      </c>
      <c r="Q2294" t="s">
        <v>15708</v>
      </c>
      <c r="R2294" t="s">
        <v>16045</v>
      </c>
      <c r="S2294" t="s">
        <v>16046</v>
      </c>
      <c r="T2294" t="s">
        <v>16071</v>
      </c>
      <c r="V2294" t="s">
        <v>260</v>
      </c>
      <c r="W2294" t="s">
        <v>720</v>
      </c>
      <c r="X2294" t="s">
        <v>2230</v>
      </c>
      <c r="Y2294" t="s">
        <v>6453</v>
      </c>
      <c r="Z2294" t="s">
        <v>15822</v>
      </c>
      <c r="AD2294" t="s">
        <v>16072</v>
      </c>
      <c r="AE2294" t="s">
        <v>16073</v>
      </c>
      <c r="AG2294" t="s">
        <v>401</v>
      </c>
      <c r="AJ2294" t="s">
        <v>1795</v>
      </c>
      <c r="AL2294" t="s">
        <v>3360</v>
      </c>
      <c r="AN2294" t="s">
        <v>903</v>
      </c>
      <c r="AO2294" t="s">
        <v>268</v>
      </c>
      <c r="AP2294" t="s">
        <v>364</v>
      </c>
      <c r="AQ2294" t="s">
        <v>1797</v>
      </c>
      <c r="AT2294" t="s">
        <v>16074</v>
      </c>
      <c r="AU2294" t="s">
        <v>1031</v>
      </c>
      <c r="BB2294" t="s">
        <v>3548</v>
      </c>
      <c r="BC2294" t="s">
        <v>16075</v>
      </c>
      <c r="BD2294" t="s">
        <v>656</v>
      </c>
      <c r="BE2294" t="s">
        <v>1163</v>
      </c>
      <c r="BF2294" t="s">
        <v>303</v>
      </c>
      <c r="BO2294" t="s">
        <v>281</v>
      </c>
      <c r="BP2294" s="1">
        <v>23703</v>
      </c>
      <c r="BQ2294" s="1">
        <v>23702.959999999999</v>
      </c>
      <c r="BU2294" s="1">
        <v>0</v>
      </c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t="s">
        <v>282</v>
      </c>
      <c r="CG2294" s="1">
        <v>1268.95</v>
      </c>
      <c r="CH2294" s="1">
        <v>331.74</v>
      </c>
      <c r="CJ2294" s="1">
        <v>12984.58</v>
      </c>
      <c r="DA2294" s="1">
        <v>83.44</v>
      </c>
      <c r="DK2294" s="1">
        <v>8574.2999999999993</v>
      </c>
      <c r="DN2294" t="s">
        <v>282</v>
      </c>
      <c r="DV2294" s="1">
        <v>459.96</v>
      </c>
    </row>
    <row r="2295" spans="1:174" hidden="1" x14ac:dyDescent="0.25">
      <c r="A2295" t="s">
        <v>16076</v>
      </c>
      <c r="B2295" t="s">
        <v>16077</v>
      </c>
      <c r="C2295" t="s">
        <v>249</v>
      </c>
      <c r="D2295" t="s">
        <v>1148</v>
      </c>
      <c r="F2295" t="s">
        <v>16078</v>
      </c>
      <c r="G2295" t="s">
        <v>16079</v>
      </c>
      <c r="I2295" t="s">
        <v>16080</v>
      </c>
      <c r="K2295" t="s">
        <v>253</v>
      </c>
      <c r="L2295" t="s">
        <v>254</v>
      </c>
      <c r="M2295" t="s">
        <v>255</v>
      </c>
      <c r="N2295" t="s">
        <v>47</v>
      </c>
      <c r="P2295" t="s">
        <v>52</v>
      </c>
      <c r="Q2295" t="s">
        <v>15708</v>
      </c>
      <c r="R2295" t="s">
        <v>257</v>
      </c>
      <c r="T2295" t="s">
        <v>16081</v>
      </c>
      <c r="V2295" t="s">
        <v>260</v>
      </c>
      <c r="W2295" t="s">
        <v>695</v>
      </c>
      <c r="X2295" t="s">
        <v>6638</v>
      </c>
      <c r="Y2295" t="s">
        <v>6453</v>
      </c>
      <c r="Z2295" t="s">
        <v>15804</v>
      </c>
      <c r="AD2295" t="s">
        <v>16082</v>
      </c>
      <c r="AE2295" t="s">
        <v>16083</v>
      </c>
      <c r="AG2295" t="s">
        <v>15599</v>
      </c>
      <c r="AJ2295" t="s">
        <v>591</v>
      </c>
      <c r="AL2295" t="s">
        <v>3360</v>
      </c>
      <c r="AN2295" t="s">
        <v>481</v>
      </c>
      <c r="AO2295" t="s">
        <v>268</v>
      </c>
      <c r="AP2295" t="s">
        <v>590</v>
      </c>
      <c r="AQ2295" t="s">
        <v>591</v>
      </c>
      <c r="AR2295" t="s">
        <v>16084</v>
      </c>
      <c r="AS2295" t="s">
        <v>16085</v>
      </c>
      <c r="AT2295" t="s">
        <v>16086</v>
      </c>
      <c r="AU2295" t="s">
        <v>16087</v>
      </c>
      <c r="BB2295" t="s">
        <v>1564</v>
      </c>
      <c r="BC2295" t="s">
        <v>16088</v>
      </c>
      <c r="BD2295" t="s">
        <v>656</v>
      </c>
      <c r="BE2295" t="s">
        <v>7743</v>
      </c>
      <c r="BF2295" t="s">
        <v>303</v>
      </c>
      <c r="BO2295" t="s">
        <v>281</v>
      </c>
      <c r="BP2295" s="1">
        <v>47753</v>
      </c>
      <c r="BQ2295" s="1">
        <v>47753</v>
      </c>
      <c r="BU2295" s="1">
        <v>0</v>
      </c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t="s">
        <v>282</v>
      </c>
      <c r="CG2295" s="1">
        <v>576.83000000000004</v>
      </c>
      <c r="CH2295" s="1">
        <v>1119</v>
      </c>
      <c r="CJ2295" s="1">
        <v>26242.1</v>
      </c>
      <c r="DA2295" s="1">
        <v>131.52000000000001</v>
      </c>
      <c r="DK2295" s="1">
        <v>16983.84</v>
      </c>
      <c r="DN2295" t="s">
        <v>282</v>
      </c>
      <c r="DV2295" s="1">
        <v>2699.81</v>
      </c>
    </row>
    <row r="2296" spans="1:174" hidden="1" x14ac:dyDescent="0.25">
      <c r="A2296" t="s">
        <v>16089</v>
      </c>
      <c r="B2296" t="s">
        <v>16090</v>
      </c>
      <c r="C2296" t="s">
        <v>249</v>
      </c>
      <c r="D2296" t="s">
        <v>1148</v>
      </c>
      <c r="F2296" t="s">
        <v>16091</v>
      </c>
      <c r="G2296" t="s">
        <v>16092</v>
      </c>
      <c r="I2296" t="s">
        <v>16093</v>
      </c>
      <c r="K2296" t="s">
        <v>253</v>
      </c>
      <c r="L2296" t="s">
        <v>254</v>
      </c>
      <c r="M2296" t="s">
        <v>255</v>
      </c>
      <c r="N2296" t="s">
        <v>47</v>
      </c>
      <c r="P2296" t="s">
        <v>52</v>
      </c>
      <c r="Q2296" t="s">
        <v>15708</v>
      </c>
      <c r="R2296" t="s">
        <v>16045</v>
      </c>
      <c r="S2296" t="s">
        <v>16046</v>
      </c>
      <c r="T2296" t="s">
        <v>16094</v>
      </c>
      <c r="V2296" t="s">
        <v>260</v>
      </c>
      <c r="W2296" t="s">
        <v>720</v>
      </c>
      <c r="X2296" t="s">
        <v>11009</v>
      </c>
      <c r="Y2296" t="s">
        <v>6453</v>
      </c>
      <c r="AD2296" t="s">
        <v>16095</v>
      </c>
      <c r="AE2296" t="s">
        <v>16096</v>
      </c>
      <c r="AG2296" t="s">
        <v>752</v>
      </c>
      <c r="AJ2296" t="s">
        <v>1795</v>
      </c>
      <c r="AL2296" t="s">
        <v>7087</v>
      </c>
      <c r="AN2296" t="s">
        <v>903</v>
      </c>
      <c r="AO2296" t="s">
        <v>268</v>
      </c>
      <c r="AP2296" t="s">
        <v>364</v>
      </c>
      <c r="AQ2296" t="s">
        <v>1797</v>
      </c>
      <c r="AR2296" t="s">
        <v>16097</v>
      </c>
      <c r="AS2296" t="s">
        <v>16098</v>
      </c>
      <c r="AT2296" t="s">
        <v>16099</v>
      </c>
      <c r="AU2296" t="s">
        <v>16100</v>
      </c>
      <c r="AX2296" t="s">
        <v>2629</v>
      </c>
      <c r="BB2296" t="s">
        <v>453</v>
      </c>
      <c r="BC2296" t="s">
        <v>16101</v>
      </c>
      <c r="BD2296" t="s">
        <v>656</v>
      </c>
      <c r="BE2296" t="s">
        <v>5557</v>
      </c>
      <c r="BF2296" t="s">
        <v>303</v>
      </c>
      <c r="BO2296" t="s">
        <v>281</v>
      </c>
      <c r="BP2296" s="1">
        <v>19877</v>
      </c>
      <c r="BQ2296" s="1">
        <v>19877.32</v>
      </c>
      <c r="BU2296" s="1">
        <v>-0.2</v>
      </c>
      <c r="BV2296" s="4"/>
      <c r="BW2296" s="4"/>
      <c r="BX2296" s="4"/>
      <c r="BY2296" s="4"/>
      <c r="BZ2296" s="4"/>
      <c r="CA2296" s="1">
        <v>210.23</v>
      </c>
      <c r="CB2296" s="4"/>
      <c r="CC2296" s="4"/>
      <c r="CD2296" s="4"/>
      <c r="CE2296" s="4"/>
      <c r="CF2296" t="s">
        <v>282</v>
      </c>
      <c r="CG2296" s="1">
        <v>466.16</v>
      </c>
      <c r="CH2296" s="1">
        <v>768.81</v>
      </c>
      <c r="CJ2296" s="1">
        <v>11770.8</v>
      </c>
      <c r="DA2296" s="1">
        <v>201.09</v>
      </c>
      <c r="DK2296" s="1">
        <v>6448.04</v>
      </c>
      <c r="DN2296" t="s">
        <v>282</v>
      </c>
      <c r="DV2296" s="1">
        <v>12.19</v>
      </c>
    </row>
    <row r="2297" spans="1:174" hidden="1" x14ac:dyDescent="0.25">
      <c r="A2297" t="s">
        <v>16102</v>
      </c>
      <c r="B2297" t="s">
        <v>16103</v>
      </c>
      <c r="C2297" t="s">
        <v>249</v>
      </c>
      <c r="D2297" t="s">
        <v>1148</v>
      </c>
      <c r="F2297" t="s">
        <v>16104</v>
      </c>
      <c r="G2297" t="s">
        <v>16105</v>
      </c>
      <c r="I2297" t="s">
        <v>16106</v>
      </c>
      <c r="K2297" t="s">
        <v>253</v>
      </c>
      <c r="L2297" t="s">
        <v>254</v>
      </c>
      <c r="M2297" t="s">
        <v>255</v>
      </c>
      <c r="N2297" t="s">
        <v>47</v>
      </c>
      <c r="P2297" t="s">
        <v>52</v>
      </c>
      <c r="Q2297" t="s">
        <v>15708</v>
      </c>
      <c r="R2297" t="s">
        <v>52</v>
      </c>
      <c r="S2297" t="s">
        <v>16030</v>
      </c>
      <c r="T2297" t="s">
        <v>16107</v>
      </c>
      <c r="V2297" t="s">
        <v>260</v>
      </c>
      <c r="W2297" t="s">
        <v>695</v>
      </c>
      <c r="X2297" t="s">
        <v>2383</v>
      </c>
      <c r="Y2297" t="s">
        <v>6453</v>
      </c>
      <c r="Z2297" t="s">
        <v>15804</v>
      </c>
      <c r="AD2297" t="s">
        <v>16108</v>
      </c>
      <c r="AE2297" t="s">
        <v>16109</v>
      </c>
      <c r="AG2297" t="s">
        <v>752</v>
      </c>
      <c r="AJ2297" t="s">
        <v>680</v>
      </c>
      <c r="AL2297" t="s">
        <v>5098</v>
      </c>
      <c r="AN2297" t="s">
        <v>681</v>
      </c>
      <c r="AO2297" t="s">
        <v>268</v>
      </c>
      <c r="AP2297" t="s">
        <v>590</v>
      </c>
      <c r="AQ2297" t="s">
        <v>680</v>
      </c>
      <c r="AR2297" t="s">
        <v>16110</v>
      </c>
      <c r="AS2297" t="s">
        <v>16111</v>
      </c>
      <c r="AT2297" t="s">
        <v>16112</v>
      </c>
      <c r="AU2297" t="s">
        <v>3449</v>
      </c>
      <c r="BB2297" t="s">
        <v>486</v>
      </c>
      <c r="BC2297" t="s">
        <v>14713</v>
      </c>
      <c r="BD2297" t="s">
        <v>656</v>
      </c>
      <c r="BE2297" t="s">
        <v>1801</v>
      </c>
      <c r="BF2297" t="s">
        <v>303</v>
      </c>
      <c r="BO2297" t="s">
        <v>281</v>
      </c>
      <c r="BP2297" s="1">
        <v>22351</v>
      </c>
      <c r="BQ2297" s="1">
        <v>22351.46</v>
      </c>
      <c r="BU2297" s="1">
        <v>2.2000000000000002</v>
      </c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1">
        <v>492.18</v>
      </c>
      <c r="CG2297" s="1">
        <v>12.2</v>
      </c>
      <c r="CH2297" s="1">
        <v>3.05</v>
      </c>
      <c r="CJ2297" s="1">
        <v>12273.98</v>
      </c>
      <c r="DA2297" s="1">
        <v>4.07</v>
      </c>
      <c r="DK2297" s="1">
        <v>8726.02</v>
      </c>
      <c r="DN2297" t="s">
        <v>282</v>
      </c>
      <c r="DV2297" s="1">
        <v>839.96</v>
      </c>
      <c r="FR2297" t="s">
        <v>353</v>
      </c>
    </row>
    <row r="2298" spans="1:174" hidden="1" x14ac:dyDescent="0.25">
      <c r="A2298" t="s">
        <v>16113</v>
      </c>
      <c r="B2298" t="s">
        <v>16114</v>
      </c>
      <c r="C2298" t="s">
        <v>249</v>
      </c>
      <c r="D2298" t="s">
        <v>1148</v>
      </c>
      <c r="K2298" t="s">
        <v>253</v>
      </c>
      <c r="L2298" t="s">
        <v>254</v>
      </c>
      <c r="M2298" t="s">
        <v>255</v>
      </c>
      <c r="N2298" t="s">
        <v>47</v>
      </c>
      <c r="P2298" t="s">
        <v>52</v>
      </c>
      <c r="Q2298" t="s">
        <v>15708</v>
      </c>
      <c r="R2298" t="s">
        <v>257</v>
      </c>
      <c r="T2298" t="s">
        <v>16115</v>
      </c>
      <c r="V2298" t="s">
        <v>260</v>
      </c>
      <c r="X2298" t="s">
        <v>16116</v>
      </c>
      <c r="Y2298" t="s">
        <v>6453</v>
      </c>
      <c r="Z2298" t="s">
        <v>16117</v>
      </c>
      <c r="AE2298" t="s">
        <v>16118</v>
      </c>
      <c r="AG2298" t="s">
        <v>16119</v>
      </c>
      <c r="AL2298" t="s">
        <v>4946</v>
      </c>
      <c r="AR2298" t="s">
        <v>16120</v>
      </c>
      <c r="AS2298" t="s">
        <v>16121</v>
      </c>
      <c r="BB2298" t="s">
        <v>306</v>
      </c>
      <c r="BC2298" t="s">
        <v>16122</v>
      </c>
      <c r="BD2298" t="s">
        <v>656</v>
      </c>
      <c r="BE2298" t="s">
        <v>5617</v>
      </c>
      <c r="BF2298" t="s">
        <v>303</v>
      </c>
      <c r="BO2298" t="s">
        <v>281</v>
      </c>
      <c r="BP2298" s="1">
        <v>39210</v>
      </c>
      <c r="BQ2298" s="1">
        <v>39210.230000000003</v>
      </c>
      <c r="BU2298" s="1">
        <v>0</v>
      </c>
      <c r="BV2298" s="4"/>
      <c r="BW2298" s="4"/>
      <c r="BX2298" s="4"/>
      <c r="BY2298" s="4"/>
      <c r="BZ2298" s="4"/>
      <c r="CA2298" s="4" t="s">
        <v>282</v>
      </c>
      <c r="CB2298" s="4"/>
      <c r="CC2298" s="4"/>
      <c r="CD2298" s="4"/>
      <c r="CE2298" s="4"/>
      <c r="CF2298" t="s">
        <v>282</v>
      </c>
      <c r="CG2298" s="1">
        <v>1342.32</v>
      </c>
      <c r="CH2298" s="1">
        <v>319.89</v>
      </c>
      <c r="CJ2298" s="1">
        <v>22598.34</v>
      </c>
      <c r="DA2298" s="1">
        <v>49.37</v>
      </c>
      <c r="DK2298" s="1">
        <v>14760.41</v>
      </c>
      <c r="DN2298" t="s">
        <v>282</v>
      </c>
      <c r="DV2298" s="1">
        <v>139.88999999999999</v>
      </c>
    </row>
    <row r="2299" spans="1:174" hidden="1" x14ac:dyDescent="0.25">
      <c r="A2299" t="s">
        <v>16123</v>
      </c>
      <c r="B2299" t="s">
        <v>16124</v>
      </c>
      <c r="C2299" t="s">
        <v>249</v>
      </c>
      <c r="D2299" t="s">
        <v>1148</v>
      </c>
      <c r="F2299" t="s">
        <v>16125</v>
      </c>
      <c r="G2299" t="s">
        <v>16126</v>
      </c>
      <c r="I2299" t="s">
        <v>16127</v>
      </c>
      <c r="K2299" t="s">
        <v>253</v>
      </c>
      <c r="L2299" t="s">
        <v>254</v>
      </c>
      <c r="M2299" t="s">
        <v>255</v>
      </c>
      <c r="N2299" t="s">
        <v>47</v>
      </c>
      <c r="P2299" t="s">
        <v>52</v>
      </c>
      <c r="Q2299" t="s">
        <v>15708</v>
      </c>
      <c r="R2299" t="s">
        <v>16045</v>
      </c>
      <c r="S2299" t="s">
        <v>16046</v>
      </c>
      <c r="T2299" t="s">
        <v>16128</v>
      </c>
      <c r="V2299" t="s">
        <v>260</v>
      </c>
      <c r="W2299" t="s">
        <v>13404</v>
      </c>
      <c r="X2299" t="s">
        <v>6406</v>
      </c>
      <c r="Y2299" t="s">
        <v>6453</v>
      </c>
      <c r="Z2299" t="s">
        <v>15804</v>
      </c>
      <c r="AD2299" t="s">
        <v>16129</v>
      </c>
      <c r="AE2299" t="s">
        <v>16130</v>
      </c>
      <c r="AG2299" t="s">
        <v>752</v>
      </c>
      <c r="AJ2299" t="s">
        <v>269</v>
      </c>
      <c r="AL2299" t="s">
        <v>16131</v>
      </c>
      <c r="AN2299" t="s">
        <v>738</v>
      </c>
      <c r="AO2299" t="s">
        <v>268</v>
      </c>
      <c r="AP2299" t="s">
        <v>269</v>
      </c>
      <c r="AT2299" t="s">
        <v>16132</v>
      </c>
      <c r="AU2299" t="s">
        <v>16133</v>
      </c>
      <c r="BB2299" t="s">
        <v>811</v>
      </c>
      <c r="BC2299" t="s">
        <v>16134</v>
      </c>
      <c r="BD2299" t="s">
        <v>656</v>
      </c>
      <c r="BE2299" t="s">
        <v>657</v>
      </c>
      <c r="BF2299" t="s">
        <v>303</v>
      </c>
      <c r="BO2299" t="s">
        <v>281</v>
      </c>
      <c r="BP2299" s="1">
        <v>211890</v>
      </c>
      <c r="BQ2299" s="1">
        <v>211890.44</v>
      </c>
      <c r="BU2299" s="1">
        <v>0</v>
      </c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t="s">
        <v>282</v>
      </c>
      <c r="CG2299" s="1">
        <v>211.73</v>
      </c>
      <c r="CH2299" s="1">
        <v>8320</v>
      </c>
      <c r="CJ2299" s="1">
        <v>129786.3</v>
      </c>
      <c r="DA2299" s="1">
        <v>2341.65</v>
      </c>
      <c r="DK2299" s="1">
        <v>70569.87</v>
      </c>
      <c r="DN2299" t="s">
        <v>282</v>
      </c>
      <c r="DV2299" s="1">
        <v>660.38</v>
      </c>
    </row>
    <row r="2300" spans="1:174" hidden="1" x14ac:dyDescent="0.25">
      <c r="A2300" t="s">
        <v>16135</v>
      </c>
      <c r="B2300" t="s">
        <v>16136</v>
      </c>
      <c r="C2300" t="s">
        <v>249</v>
      </c>
      <c r="D2300" t="s">
        <v>1148</v>
      </c>
      <c r="F2300" t="s">
        <v>16125</v>
      </c>
      <c r="G2300" t="s">
        <v>16126</v>
      </c>
      <c r="I2300" t="s">
        <v>16127</v>
      </c>
      <c r="K2300" t="s">
        <v>253</v>
      </c>
      <c r="L2300" t="s">
        <v>254</v>
      </c>
      <c r="M2300" t="s">
        <v>255</v>
      </c>
      <c r="N2300" t="s">
        <v>47</v>
      </c>
      <c r="P2300" t="s">
        <v>52</v>
      </c>
      <c r="Q2300" t="s">
        <v>15708</v>
      </c>
      <c r="R2300" t="s">
        <v>16045</v>
      </c>
      <c r="S2300" t="s">
        <v>16046</v>
      </c>
      <c r="T2300" t="s">
        <v>16137</v>
      </c>
      <c r="V2300" t="s">
        <v>260</v>
      </c>
      <c r="W2300" t="s">
        <v>13404</v>
      </c>
      <c r="X2300" t="s">
        <v>6406</v>
      </c>
      <c r="Y2300" t="s">
        <v>6453</v>
      </c>
      <c r="Z2300" t="s">
        <v>15804</v>
      </c>
      <c r="AD2300" t="s">
        <v>16129</v>
      </c>
      <c r="AE2300" t="s">
        <v>16138</v>
      </c>
      <c r="AG2300" t="s">
        <v>16139</v>
      </c>
      <c r="AJ2300" t="s">
        <v>269</v>
      </c>
      <c r="AL2300" t="s">
        <v>16131</v>
      </c>
      <c r="AN2300" t="s">
        <v>738</v>
      </c>
      <c r="AO2300" t="s">
        <v>268</v>
      </c>
      <c r="AP2300" t="s">
        <v>269</v>
      </c>
      <c r="AR2300" t="s">
        <v>16140</v>
      </c>
      <c r="AS2300" t="s">
        <v>8996</v>
      </c>
      <c r="AT2300" t="s">
        <v>16132</v>
      </c>
      <c r="AU2300" t="s">
        <v>16133</v>
      </c>
      <c r="BB2300" t="s">
        <v>655</v>
      </c>
      <c r="BC2300" t="s">
        <v>9014</v>
      </c>
      <c r="BD2300" t="s">
        <v>656</v>
      </c>
      <c r="BE2300" t="s">
        <v>2849</v>
      </c>
      <c r="BF2300" t="s">
        <v>303</v>
      </c>
      <c r="BO2300" t="s">
        <v>281</v>
      </c>
      <c r="BP2300" s="1">
        <v>224682</v>
      </c>
      <c r="BQ2300" s="1">
        <v>224681.92</v>
      </c>
      <c r="BU2300" s="1">
        <v>0</v>
      </c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t="s">
        <v>282</v>
      </c>
      <c r="CG2300" s="1">
        <v>116.52</v>
      </c>
      <c r="CH2300" s="1">
        <v>8599</v>
      </c>
      <c r="CJ2300" s="1">
        <v>137636.41</v>
      </c>
      <c r="DA2300" s="1">
        <v>2440.08</v>
      </c>
      <c r="DK2300" s="1">
        <v>75128.94</v>
      </c>
      <c r="DN2300" t="s">
        <v>282</v>
      </c>
      <c r="DV2300" s="1">
        <v>760.29</v>
      </c>
    </row>
    <row r="2301" spans="1:174" hidden="1" x14ac:dyDescent="0.25">
      <c r="A2301" t="s">
        <v>16141</v>
      </c>
      <c r="B2301" t="s">
        <v>16142</v>
      </c>
      <c r="C2301" t="s">
        <v>249</v>
      </c>
      <c r="D2301" t="s">
        <v>1148</v>
      </c>
      <c r="F2301" t="s">
        <v>16125</v>
      </c>
      <c r="G2301" t="s">
        <v>16126</v>
      </c>
      <c r="I2301" t="s">
        <v>16127</v>
      </c>
      <c r="K2301" t="s">
        <v>253</v>
      </c>
      <c r="L2301" t="s">
        <v>254</v>
      </c>
      <c r="M2301" t="s">
        <v>255</v>
      </c>
      <c r="N2301" t="s">
        <v>47</v>
      </c>
      <c r="P2301" t="s">
        <v>52</v>
      </c>
      <c r="Q2301" t="s">
        <v>15708</v>
      </c>
      <c r="R2301" t="s">
        <v>16045</v>
      </c>
      <c r="S2301" t="s">
        <v>16046</v>
      </c>
      <c r="T2301" t="s">
        <v>16128</v>
      </c>
      <c r="V2301" t="s">
        <v>260</v>
      </c>
      <c r="W2301" t="s">
        <v>720</v>
      </c>
      <c r="X2301" t="s">
        <v>6406</v>
      </c>
      <c r="Y2301" t="s">
        <v>6453</v>
      </c>
      <c r="Z2301" t="s">
        <v>15804</v>
      </c>
      <c r="AD2301" t="s">
        <v>16143</v>
      </c>
      <c r="AE2301" t="s">
        <v>16144</v>
      </c>
      <c r="AG2301" t="s">
        <v>16145</v>
      </c>
      <c r="AJ2301" t="s">
        <v>269</v>
      </c>
      <c r="AL2301" t="s">
        <v>16146</v>
      </c>
      <c r="AN2301" t="s">
        <v>738</v>
      </c>
      <c r="AO2301" t="s">
        <v>268</v>
      </c>
      <c r="AP2301" t="s">
        <v>269</v>
      </c>
      <c r="AR2301" t="s">
        <v>367</v>
      </c>
      <c r="AS2301" t="s">
        <v>16147</v>
      </c>
      <c r="AT2301" t="s">
        <v>16132</v>
      </c>
      <c r="AU2301" t="s">
        <v>16133</v>
      </c>
      <c r="BB2301" t="s">
        <v>1861</v>
      </c>
      <c r="BC2301" t="s">
        <v>8997</v>
      </c>
      <c r="BD2301" t="s">
        <v>656</v>
      </c>
      <c r="BE2301" t="s">
        <v>1197</v>
      </c>
      <c r="BF2301" t="s">
        <v>303</v>
      </c>
      <c r="BO2301" t="s">
        <v>281</v>
      </c>
      <c r="BP2301" s="1">
        <v>208609</v>
      </c>
      <c r="BQ2301" s="1">
        <v>208609.09</v>
      </c>
      <c r="BU2301" s="1">
        <v>0</v>
      </c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t="s">
        <v>282</v>
      </c>
      <c r="CG2301" s="1">
        <v>302.74</v>
      </c>
      <c r="CH2301" s="1">
        <v>8160</v>
      </c>
      <c r="CJ2301" s="1">
        <v>127720.32000000001</v>
      </c>
      <c r="DA2301" s="1">
        <v>2391.04</v>
      </c>
      <c r="DK2301" s="1">
        <v>69355.100000000006</v>
      </c>
      <c r="DN2301" t="s">
        <v>282</v>
      </c>
      <c r="DV2301" s="1">
        <v>679.73</v>
      </c>
    </row>
    <row r="2302" spans="1:174" hidden="1" x14ac:dyDescent="0.25">
      <c r="A2302" t="s">
        <v>16148</v>
      </c>
      <c r="B2302" t="s">
        <v>16149</v>
      </c>
      <c r="C2302" t="s">
        <v>249</v>
      </c>
      <c r="D2302" t="s">
        <v>1148</v>
      </c>
      <c r="F2302" t="s">
        <v>16068</v>
      </c>
      <c r="G2302" t="s">
        <v>16069</v>
      </c>
      <c r="I2302" t="s">
        <v>16070</v>
      </c>
      <c r="K2302" t="s">
        <v>253</v>
      </c>
      <c r="L2302" t="s">
        <v>254</v>
      </c>
      <c r="M2302" t="s">
        <v>255</v>
      </c>
      <c r="N2302" t="s">
        <v>47</v>
      </c>
      <c r="P2302" t="s">
        <v>52</v>
      </c>
      <c r="Q2302" t="s">
        <v>15708</v>
      </c>
      <c r="R2302" t="s">
        <v>16045</v>
      </c>
      <c r="S2302" t="s">
        <v>16046</v>
      </c>
      <c r="T2302" t="s">
        <v>16071</v>
      </c>
      <c r="V2302" t="s">
        <v>260</v>
      </c>
      <c r="W2302" t="s">
        <v>720</v>
      </c>
      <c r="X2302" t="s">
        <v>2230</v>
      </c>
      <c r="Y2302" t="s">
        <v>6453</v>
      </c>
      <c r="Z2302" t="s">
        <v>15822</v>
      </c>
      <c r="AD2302" t="s">
        <v>16072</v>
      </c>
      <c r="AE2302" t="s">
        <v>2350</v>
      </c>
      <c r="AG2302" t="s">
        <v>15599</v>
      </c>
      <c r="AJ2302" t="s">
        <v>1795</v>
      </c>
      <c r="AL2302" t="s">
        <v>16131</v>
      </c>
      <c r="AN2302" t="s">
        <v>903</v>
      </c>
      <c r="AO2302" t="s">
        <v>268</v>
      </c>
      <c r="AP2302" t="s">
        <v>364</v>
      </c>
      <c r="AQ2302" t="s">
        <v>1797</v>
      </c>
      <c r="AR2302" t="s">
        <v>9883</v>
      </c>
      <c r="AS2302" t="s">
        <v>16150</v>
      </c>
      <c r="AT2302" t="s">
        <v>16074</v>
      </c>
      <c r="AU2302" t="s">
        <v>1031</v>
      </c>
      <c r="BB2302" t="s">
        <v>2008</v>
      </c>
      <c r="BC2302" t="s">
        <v>16151</v>
      </c>
      <c r="BD2302" t="s">
        <v>656</v>
      </c>
      <c r="BE2302" t="s">
        <v>856</v>
      </c>
      <c r="BF2302" t="s">
        <v>303</v>
      </c>
      <c r="BO2302" t="s">
        <v>281</v>
      </c>
      <c r="BP2302" s="1">
        <v>162993</v>
      </c>
      <c r="BQ2302" s="1">
        <v>162993.10999999999</v>
      </c>
      <c r="BU2302" s="1">
        <v>0</v>
      </c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t="s">
        <v>282</v>
      </c>
      <c r="CG2302" s="1">
        <v>528.63</v>
      </c>
      <c r="CH2302" s="1">
        <v>6719</v>
      </c>
      <c r="CJ2302" s="1">
        <v>99292.94</v>
      </c>
      <c r="DA2302" s="1">
        <v>1858.54</v>
      </c>
      <c r="DK2302" s="1">
        <v>53753.07</v>
      </c>
      <c r="DN2302" t="s">
        <v>282</v>
      </c>
      <c r="DV2302" s="1">
        <v>840.24</v>
      </c>
    </row>
    <row r="2303" spans="1:174" hidden="1" x14ac:dyDescent="0.25">
      <c r="A2303" t="s">
        <v>16152</v>
      </c>
      <c r="B2303" t="s">
        <v>16153</v>
      </c>
      <c r="C2303" t="s">
        <v>249</v>
      </c>
      <c r="D2303" t="s">
        <v>1148</v>
      </c>
      <c r="F2303" t="s">
        <v>16078</v>
      </c>
      <c r="G2303" t="s">
        <v>16079</v>
      </c>
      <c r="I2303" t="s">
        <v>16080</v>
      </c>
      <c r="K2303" t="s">
        <v>253</v>
      </c>
      <c r="L2303" t="s">
        <v>254</v>
      </c>
      <c r="M2303" t="s">
        <v>255</v>
      </c>
      <c r="N2303" t="s">
        <v>47</v>
      </c>
      <c r="P2303" t="s">
        <v>52</v>
      </c>
      <c r="Q2303" t="s">
        <v>15708</v>
      </c>
      <c r="R2303" t="s">
        <v>16045</v>
      </c>
      <c r="S2303" t="s">
        <v>16046</v>
      </c>
      <c r="T2303" t="s">
        <v>16081</v>
      </c>
      <c r="V2303" t="s">
        <v>260</v>
      </c>
      <c r="W2303" t="s">
        <v>695</v>
      </c>
      <c r="X2303" t="s">
        <v>6638</v>
      </c>
      <c r="Y2303" t="s">
        <v>6453</v>
      </c>
      <c r="Z2303" t="s">
        <v>15804</v>
      </c>
      <c r="AD2303" t="s">
        <v>16082</v>
      </c>
      <c r="AE2303" t="s">
        <v>16154</v>
      </c>
      <c r="AG2303" t="s">
        <v>11547</v>
      </c>
      <c r="AJ2303" t="s">
        <v>591</v>
      </c>
      <c r="AL2303" t="s">
        <v>16146</v>
      </c>
      <c r="AN2303" t="s">
        <v>481</v>
      </c>
      <c r="AO2303" t="s">
        <v>268</v>
      </c>
      <c r="AP2303" t="s">
        <v>590</v>
      </c>
      <c r="AQ2303" t="s">
        <v>591</v>
      </c>
      <c r="AT2303" t="s">
        <v>16155</v>
      </c>
      <c r="AU2303" t="s">
        <v>16087</v>
      </c>
      <c r="BB2303" t="s">
        <v>855</v>
      </c>
      <c r="BC2303" t="s">
        <v>16156</v>
      </c>
      <c r="BD2303" t="s">
        <v>656</v>
      </c>
      <c r="BE2303" t="s">
        <v>1197</v>
      </c>
      <c r="BF2303" t="s">
        <v>303</v>
      </c>
      <c r="BO2303" t="s">
        <v>281</v>
      </c>
      <c r="BP2303" s="1">
        <v>216834</v>
      </c>
      <c r="BQ2303" s="1">
        <v>216833.86</v>
      </c>
      <c r="BU2303" s="1">
        <v>0</v>
      </c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t="s">
        <v>282</v>
      </c>
      <c r="CG2303" s="1">
        <v>85</v>
      </c>
      <c r="CH2303" s="1">
        <v>9759</v>
      </c>
      <c r="CJ2303" s="1">
        <v>133352.46</v>
      </c>
      <c r="DA2303" s="1">
        <v>2684.28</v>
      </c>
      <c r="DK2303" s="1">
        <v>70432.149999999994</v>
      </c>
      <c r="DN2303" t="s">
        <v>282</v>
      </c>
      <c r="DV2303" s="1">
        <v>520.32000000000005</v>
      </c>
    </row>
    <row r="2304" spans="1:174" hidden="1" x14ac:dyDescent="0.25">
      <c r="A2304" t="s">
        <v>16157</v>
      </c>
      <c r="B2304" t="s">
        <v>16158</v>
      </c>
      <c r="C2304" t="s">
        <v>249</v>
      </c>
      <c r="D2304" t="s">
        <v>1148</v>
      </c>
      <c r="K2304" t="s">
        <v>253</v>
      </c>
      <c r="L2304" t="s">
        <v>254</v>
      </c>
      <c r="M2304" t="s">
        <v>255</v>
      </c>
      <c r="N2304" t="s">
        <v>47</v>
      </c>
      <c r="P2304" t="s">
        <v>52</v>
      </c>
      <c r="Q2304" t="s">
        <v>15708</v>
      </c>
      <c r="R2304" t="s">
        <v>257</v>
      </c>
      <c r="T2304" t="s">
        <v>16115</v>
      </c>
      <c r="V2304" t="s">
        <v>260</v>
      </c>
      <c r="Y2304" t="s">
        <v>6453</v>
      </c>
      <c r="AE2304" t="s">
        <v>16159</v>
      </c>
      <c r="AG2304" t="s">
        <v>752</v>
      </c>
      <c r="AL2304" t="s">
        <v>4946</v>
      </c>
      <c r="AR2304" t="s">
        <v>16160</v>
      </c>
      <c r="AS2304" t="s">
        <v>16161</v>
      </c>
      <c r="AT2304" t="s">
        <v>16162</v>
      </c>
      <c r="BB2304" t="s">
        <v>2199</v>
      </c>
      <c r="BC2304" t="s">
        <v>16163</v>
      </c>
      <c r="BD2304" t="s">
        <v>656</v>
      </c>
      <c r="BE2304" t="s">
        <v>7830</v>
      </c>
      <c r="BF2304" t="s">
        <v>303</v>
      </c>
      <c r="BO2304" t="s">
        <v>281</v>
      </c>
      <c r="BP2304" s="1">
        <v>12152</v>
      </c>
      <c r="BQ2304" s="1">
        <v>12151.5</v>
      </c>
      <c r="BU2304" s="1">
        <v>0</v>
      </c>
      <c r="BV2304" s="4"/>
      <c r="BW2304" s="4"/>
      <c r="BX2304" s="4"/>
      <c r="BY2304" s="4"/>
      <c r="BZ2304" s="4"/>
      <c r="CA2304" s="4" t="s">
        <v>282</v>
      </c>
      <c r="CB2304" s="4"/>
      <c r="CC2304" s="4"/>
      <c r="CD2304" s="4"/>
      <c r="CE2304" s="4"/>
      <c r="CF2304" t="s">
        <v>282</v>
      </c>
      <c r="CG2304" s="1">
        <v>1378.79</v>
      </c>
      <c r="CH2304" s="1">
        <v>132.32</v>
      </c>
      <c r="CJ2304" s="1">
        <v>6169.69</v>
      </c>
      <c r="DA2304" s="1">
        <v>17.170000000000002</v>
      </c>
      <c r="DK2304" s="1">
        <v>4373.7299999999996</v>
      </c>
      <c r="DN2304" t="s">
        <v>282</v>
      </c>
      <c r="DV2304" s="1">
        <v>79.8</v>
      </c>
    </row>
    <row r="2305" spans="1:146" hidden="1" x14ac:dyDescent="0.25">
      <c r="A2305" t="s">
        <v>16164</v>
      </c>
      <c r="B2305" t="s">
        <v>16165</v>
      </c>
      <c r="C2305" t="s">
        <v>249</v>
      </c>
      <c r="D2305" t="s">
        <v>1148</v>
      </c>
      <c r="K2305" t="s">
        <v>253</v>
      </c>
      <c r="L2305" t="s">
        <v>254</v>
      </c>
      <c r="M2305" t="s">
        <v>255</v>
      </c>
      <c r="N2305" t="s">
        <v>47</v>
      </c>
      <c r="P2305" t="s">
        <v>52</v>
      </c>
      <c r="Q2305" t="s">
        <v>15708</v>
      </c>
      <c r="R2305" t="s">
        <v>257</v>
      </c>
      <c r="T2305" t="s">
        <v>16115</v>
      </c>
      <c r="V2305" t="s">
        <v>260</v>
      </c>
      <c r="Y2305" t="s">
        <v>6453</v>
      </c>
      <c r="AE2305" t="s">
        <v>16166</v>
      </c>
      <c r="AG2305" t="s">
        <v>16167</v>
      </c>
      <c r="AL2305" t="s">
        <v>7087</v>
      </c>
      <c r="AR2305" t="s">
        <v>16168</v>
      </c>
      <c r="AS2305" t="s">
        <v>16169</v>
      </c>
      <c r="AT2305" t="s">
        <v>16162</v>
      </c>
      <c r="BB2305" t="s">
        <v>2537</v>
      </c>
      <c r="BC2305" t="s">
        <v>16170</v>
      </c>
      <c r="BD2305" t="s">
        <v>656</v>
      </c>
      <c r="BE2305" t="s">
        <v>16171</v>
      </c>
      <c r="BF2305" t="s">
        <v>303</v>
      </c>
      <c r="BO2305" t="s">
        <v>281</v>
      </c>
      <c r="BP2305" s="1">
        <v>72779</v>
      </c>
      <c r="BQ2305" s="1">
        <v>72779.460000000006</v>
      </c>
      <c r="BU2305" s="1">
        <v>0</v>
      </c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t="s">
        <v>282</v>
      </c>
      <c r="CG2305" s="1">
        <v>1244.1500000000001</v>
      </c>
      <c r="CH2305" s="1">
        <v>143.96</v>
      </c>
      <c r="CJ2305" s="1">
        <v>42725.53</v>
      </c>
      <c r="DA2305" s="1">
        <v>23.12</v>
      </c>
      <c r="DK2305" s="1">
        <v>28182.46</v>
      </c>
      <c r="DN2305" t="s">
        <v>282</v>
      </c>
      <c r="DV2305" s="1">
        <v>460.25</v>
      </c>
    </row>
    <row r="2306" spans="1:146" hidden="1" x14ac:dyDescent="0.25">
      <c r="A2306" t="s">
        <v>16172</v>
      </c>
      <c r="B2306" t="s">
        <v>16173</v>
      </c>
      <c r="C2306" t="s">
        <v>249</v>
      </c>
      <c r="D2306" t="s">
        <v>1148</v>
      </c>
      <c r="K2306" t="s">
        <v>253</v>
      </c>
      <c r="L2306" t="s">
        <v>254</v>
      </c>
      <c r="M2306" t="s">
        <v>255</v>
      </c>
      <c r="N2306" t="s">
        <v>47</v>
      </c>
      <c r="P2306" t="s">
        <v>52</v>
      </c>
      <c r="Q2306" t="s">
        <v>15708</v>
      </c>
      <c r="R2306" t="s">
        <v>257</v>
      </c>
      <c r="T2306" t="s">
        <v>16115</v>
      </c>
      <c r="V2306" t="s">
        <v>260</v>
      </c>
      <c r="X2306" t="s">
        <v>16174</v>
      </c>
      <c r="Y2306" t="s">
        <v>6453</v>
      </c>
      <c r="Z2306" t="s">
        <v>16117</v>
      </c>
      <c r="AE2306" t="s">
        <v>16175</v>
      </c>
      <c r="AL2306" t="s">
        <v>7087</v>
      </c>
      <c r="AT2306" t="s">
        <v>16176</v>
      </c>
      <c r="BB2306" t="s">
        <v>3415</v>
      </c>
      <c r="BC2306" t="s">
        <v>9156</v>
      </c>
      <c r="BD2306" t="s">
        <v>656</v>
      </c>
      <c r="BE2306" t="s">
        <v>668</v>
      </c>
      <c r="BF2306" t="s">
        <v>303</v>
      </c>
      <c r="BO2306" t="s">
        <v>281</v>
      </c>
      <c r="BP2306" s="1">
        <v>247709</v>
      </c>
      <c r="BQ2306" s="1">
        <v>247708.84</v>
      </c>
      <c r="BU2306" s="1">
        <v>0</v>
      </c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t="s">
        <v>282</v>
      </c>
      <c r="CG2306" s="1">
        <v>82.65</v>
      </c>
      <c r="CH2306" s="1">
        <v>1019</v>
      </c>
      <c r="CJ2306" s="1">
        <v>148189.93</v>
      </c>
      <c r="DA2306" s="1">
        <v>73.34</v>
      </c>
      <c r="DK2306" s="1">
        <v>95945.12</v>
      </c>
      <c r="DN2306" t="s">
        <v>282</v>
      </c>
      <c r="DV2306" s="1">
        <v>2398.0500000000002</v>
      </c>
    </row>
    <row r="2307" spans="1:146" hidden="1" x14ac:dyDescent="0.25">
      <c r="A2307" t="s">
        <v>16177</v>
      </c>
      <c r="B2307" t="s">
        <v>16178</v>
      </c>
      <c r="C2307" t="s">
        <v>249</v>
      </c>
      <c r="D2307" t="s">
        <v>1148</v>
      </c>
      <c r="K2307" t="s">
        <v>253</v>
      </c>
      <c r="L2307" t="s">
        <v>254</v>
      </c>
      <c r="M2307" t="s">
        <v>255</v>
      </c>
      <c r="N2307" t="s">
        <v>47</v>
      </c>
      <c r="P2307" t="s">
        <v>52</v>
      </c>
      <c r="Q2307" t="s">
        <v>15708</v>
      </c>
      <c r="R2307" t="s">
        <v>257</v>
      </c>
      <c r="T2307" t="s">
        <v>16115</v>
      </c>
      <c r="V2307" t="s">
        <v>260</v>
      </c>
      <c r="X2307" t="s">
        <v>16174</v>
      </c>
      <c r="Y2307" t="s">
        <v>6453</v>
      </c>
      <c r="Z2307" t="s">
        <v>16117</v>
      </c>
      <c r="AE2307" t="s">
        <v>16175</v>
      </c>
      <c r="AG2307" t="s">
        <v>15599</v>
      </c>
      <c r="AL2307" t="s">
        <v>7087</v>
      </c>
      <c r="AR2307" t="s">
        <v>16179</v>
      </c>
      <c r="AS2307" t="s">
        <v>16176</v>
      </c>
      <c r="BB2307" t="s">
        <v>6056</v>
      </c>
      <c r="BC2307" t="s">
        <v>16180</v>
      </c>
      <c r="BD2307" t="s">
        <v>656</v>
      </c>
      <c r="BE2307" t="s">
        <v>3024</v>
      </c>
      <c r="BF2307" t="s">
        <v>303</v>
      </c>
      <c r="BO2307" t="s">
        <v>281</v>
      </c>
      <c r="BP2307" s="1">
        <v>4714</v>
      </c>
      <c r="BQ2307" s="1">
        <v>4713.97</v>
      </c>
      <c r="BU2307" s="1">
        <v>0</v>
      </c>
      <c r="BV2307" s="4"/>
      <c r="BW2307" s="4"/>
      <c r="BX2307" s="4"/>
      <c r="BY2307" s="4"/>
      <c r="BZ2307" s="4"/>
      <c r="CA2307" s="4" t="s">
        <v>282</v>
      </c>
      <c r="CB2307" s="4"/>
      <c r="CC2307" s="4"/>
      <c r="CD2307" s="4"/>
      <c r="CE2307" s="4"/>
      <c r="CF2307" t="s">
        <v>282</v>
      </c>
      <c r="CG2307" s="1">
        <v>153.52000000000001</v>
      </c>
      <c r="CH2307" s="1">
        <v>59.2</v>
      </c>
      <c r="CJ2307" s="1">
        <v>2680.08</v>
      </c>
      <c r="DA2307" s="1">
        <v>15.05</v>
      </c>
      <c r="DK2307" s="1">
        <v>1733.88</v>
      </c>
      <c r="DN2307" t="s">
        <v>282</v>
      </c>
      <c r="DV2307" s="1">
        <v>72.239999999999995</v>
      </c>
    </row>
    <row r="2308" spans="1:146" hidden="1" x14ac:dyDescent="0.25">
      <c r="A2308" t="s">
        <v>16181</v>
      </c>
      <c r="B2308" t="s">
        <v>16182</v>
      </c>
      <c r="C2308" t="s">
        <v>249</v>
      </c>
      <c r="D2308" t="s">
        <v>1148</v>
      </c>
      <c r="K2308" t="s">
        <v>253</v>
      </c>
      <c r="L2308" t="s">
        <v>254</v>
      </c>
      <c r="M2308" t="s">
        <v>255</v>
      </c>
      <c r="N2308" t="s">
        <v>47</v>
      </c>
      <c r="P2308" t="s">
        <v>52</v>
      </c>
      <c r="Q2308" t="s">
        <v>15708</v>
      </c>
      <c r="R2308" t="s">
        <v>257</v>
      </c>
      <c r="T2308" t="s">
        <v>16115</v>
      </c>
      <c r="V2308" t="s">
        <v>260</v>
      </c>
      <c r="X2308" t="s">
        <v>16174</v>
      </c>
      <c r="Y2308" t="s">
        <v>6453</v>
      </c>
      <c r="Z2308" t="s">
        <v>16117</v>
      </c>
      <c r="AE2308" t="s">
        <v>16175</v>
      </c>
      <c r="AL2308" t="s">
        <v>7087</v>
      </c>
      <c r="BB2308" t="s">
        <v>2719</v>
      </c>
      <c r="BC2308" t="s">
        <v>9973</v>
      </c>
      <c r="BD2308" t="s">
        <v>656</v>
      </c>
      <c r="BE2308" t="s">
        <v>2991</v>
      </c>
      <c r="BF2308" t="s">
        <v>303</v>
      </c>
      <c r="BO2308" t="s">
        <v>281</v>
      </c>
      <c r="BP2308" s="1">
        <v>176343</v>
      </c>
      <c r="BQ2308" s="1">
        <v>176342.88</v>
      </c>
      <c r="BU2308" s="1">
        <v>0</v>
      </c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t="s">
        <v>282</v>
      </c>
      <c r="CG2308" s="1">
        <v>682.91</v>
      </c>
      <c r="CH2308" s="1">
        <v>539.85</v>
      </c>
      <c r="CJ2308" s="1">
        <v>104996.74</v>
      </c>
      <c r="DA2308" s="1">
        <v>98.36</v>
      </c>
      <c r="DK2308" s="1">
        <v>68325</v>
      </c>
      <c r="DN2308" t="s">
        <v>282</v>
      </c>
      <c r="DV2308" s="1">
        <v>1700.02</v>
      </c>
    </row>
    <row r="2309" spans="1:146" x14ac:dyDescent="0.25">
      <c r="A2309" t="s">
        <v>16183</v>
      </c>
      <c r="B2309" t="s">
        <v>16184</v>
      </c>
      <c r="C2309" t="s">
        <v>249</v>
      </c>
      <c r="F2309" t="s">
        <v>16185</v>
      </c>
      <c r="G2309" t="s">
        <v>16186</v>
      </c>
      <c r="I2309" t="s">
        <v>16187</v>
      </c>
      <c r="K2309" t="s">
        <v>253</v>
      </c>
      <c r="L2309" t="s">
        <v>254</v>
      </c>
      <c r="M2309" t="s">
        <v>255</v>
      </c>
      <c r="N2309" t="s">
        <v>47</v>
      </c>
      <c r="P2309" t="s">
        <v>53</v>
      </c>
      <c r="Q2309" t="s">
        <v>16188</v>
      </c>
      <c r="R2309" t="s">
        <v>16189</v>
      </c>
      <c r="S2309" t="s">
        <v>16190</v>
      </c>
      <c r="T2309" t="s">
        <v>16191</v>
      </c>
      <c r="V2309" t="s">
        <v>260</v>
      </c>
      <c r="W2309" t="s">
        <v>695</v>
      </c>
      <c r="Y2309" t="s">
        <v>6453</v>
      </c>
      <c r="AE2309" t="s">
        <v>16192</v>
      </c>
      <c r="AJ2309" t="s">
        <v>680</v>
      </c>
      <c r="AL2309" t="s">
        <v>3087</v>
      </c>
      <c r="AN2309" t="s">
        <v>681</v>
      </c>
      <c r="AO2309" t="s">
        <v>268</v>
      </c>
      <c r="AP2309" t="s">
        <v>590</v>
      </c>
      <c r="AQ2309" t="s">
        <v>680</v>
      </c>
      <c r="AR2309" t="s">
        <v>16193</v>
      </c>
      <c r="AS2309" t="s">
        <v>16194</v>
      </c>
      <c r="AT2309" t="s">
        <v>16195</v>
      </c>
      <c r="AU2309" t="s">
        <v>16196</v>
      </c>
      <c r="AX2309" t="s">
        <v>686</v>
      </c>
      <c r="BB2309" t="s">
        <v>2447</v>
      </c>
      <c r="BC2309" t="s">
        <v>2447</v>
      </c>
      <c r="BD2309" t="s">
        <v>656</v>
      </c>
      <c r="BE2309" t="s">
        <v>16197</v>
      </c>
      <c r="BF2309" t="s">
        <v>658</v>
      </c>
      <c r="BG2309" s="1">
        <v>7.22</v>
      </c>
      <c r="BO2309" t="s">
        <v>281</v>
      </c>
      <c r="BP2309" s="1">
        <v>31930</v>
      </c>
      <c r="BQ2309" s="1">
        <v>31930</v>
      </c>
      <c r="BU2309" s="1">
        <v>0</v>
      </c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G2309" s="1">
        <v>1096.55</v>
      </c>
      <c r="CH2309" s="1">
        <v>392.06</v>
      </c>
      <c r="CJ2309" s="1">
        <v>17558.14</v>
      </c>
      <c r="CX2309" s="1">
        <v>110.27</v>
      </c>
      <c r="CZ2309" s="1">
        <v>3.06</v>
      </c>
      <c r="DA2309" s="1">
        <v>248.1</v>
      </c>
      <c r="DK2309" s="1">
        <v>11353.52</v>
      </c>
      <c r="DV2309" s="1">
        <v>1153.73</v>
      </c>
      <c r="ED2309" s="1">
        <v>15.32</v>
      </c>
    </row>
    <row r="2310" spans="1:146" hidden="1" x14ac:dyDescent="0.25">
      <c r="A2310" t="s">
        <v>16198</v>
      </c>
      <c r="B2310" t="s">
        <v>16199</v>
      </c>
      <c r="C2310" t="s">
        <v>249</v>
      </c>
      <c r="D2310" t="s">
        <v>643</v>
      </c>
      <c r="F2310" t="s">
        <v>16200</v>
      </c>
      <c r="G2310" t="s">
        <v>16201</v>
      </c>
      <c r="I2310" t="s">
        <v>16202</v>
      </c>
      <c r="K2310" t="s">
        <v>253</v>
      </c>
      <c r="L2310" t="s">
        <v>254</v>
      </c>
      <c r="M2310" t="s">
        <v>255</v>
      </c>
      <c r="N2310" t="s">
        <v>47</v>
      </c>
      <c r="P2310" t="s">
        <v>53</v>
      </c>
      <c r="Q2310" t="s">
        <v>16188</v>
      </c>
      <c r="R2310" t="s">
        <v>257</v>
      </c>
      <c r="S2310" t="s">
        <v>15709</v>
      </c>
      <c r="T2310" t="s">
        <v>3099</v>
      </c>
      <c r="V2310" t="s">
        <v>260</v>
      </c>
      <c r="W2310" t="s">
        <v>261</v>
      </c>
      <c r="Y2310" t="s">
        <v>6453</v>
      </c>
      <c r="AE2310" t="s">
        <v>16203</v>
      </c>
      <c r="AG2310" t="s">
        <v>264</v>
      </c>
      <c r="AJ2310" t="s">
        <v>709</v>
      </c>
      <c r="AL2310" t="s">
        <v>3087</v>
      </c>
      <c r="AN2310" t="s">
        <v>681</v>
      </c>
      <c r="AO2310" t="s">
        <v>268</v>
      </c>
      <c r="AP2310" t="s">
        <v>269</v>
      </c>
      <c r="AQ2310" t="s">
        <v>709</v>
      </c>
      <c r="AR2310" t="s">
        <v>16204</v>
      </c>
      <c r="AS2310" t="s">
        <v>16205</v>
      </c>
      <c r="AT2310" t="s">
        <v>16206</v>
      </c>
      <c r="AU2310" t="s">
        <v>16207</v>
      </c>
      <c r="BB2310" t="s">
        <v>486</v>
      </c>
      <c r="BC2310" t="s">
        <v>486</v>
      </c>
      <c r="BD2310" t="s">
        <v>656</v>
      </c>
      <c r="BE2310" t="s">
        <v>5470</v>
      </c>
      <c r="BG2310" s="1">
        <v>7.82</v>
      </c>
      <c r="BO2310" t="s">
        <v>281</v>
      </c>
      <c r="BP2310" s="1">
        <v>19462</v>
      </c>
      <c r="BQ2310" s="1">
        <v>19462</v>
      </c>
      <c r="BU2310" s="1">
        <v>0</v>
      </c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1">
        <v>7</v>
      </c>
      <c r="CG2310" s="1">
        <v>1080</v>
      </c>
      <c r="CH2310" s="1">
        <v>144</v>
      </c>
      <c r="CJ2310" s="1">
        <v>10921</v>
      </c>
      <c r="CX2310" t="s">
        <v>410</v>
      </c>
      <c r="CZ2310" s="1">
        <v>1</v>
      </c>
      <c r="DA2310" s="1">
        <v>58</v>
      </c>
      <c r="DK2310" s="1">
        <v>7228</v>
      </c>
      <c r="DV2310" s="1">
        <v>23</v>
      </c>
    </row>
    <row r="2311" spans="1:146" hidden="1" x14ac:dyDescent="0.25">
      <c r="A2311" t="s">
        <v>16208</v>
      </c>
      <c r="B2311" t="s">
        <v>16209</v>
      </c>
      <c r="C2311" t="s">
        <v>249</v>
      </c>
      <c r="D2311" t="s">
        <v>285</v>
      </c>
      <c r="F2311" t="s">
        <v>16210</v>
      </c>
      <c r="G2311" t="s">
        <v>16211</v>
      </c>
      <c r="I2311" t="s">
        <v>16212</v>
      </c>
      <c r="K2311" t="s">
        <v>253</v>
      </c>
      <c r="L2311" t="s">
        <v>254</v>
      </c>
      <c r="M2311" t="s">
        <v>255</v>
      </c>
      <c r="N2311" t="s">
        <v>47</v>
      </c>
      <c r="P2311" t="s">
        <v>53</v>
      </c>
      <c r="Q2311" t="s">
        <v>16188</v>
      </c>
      <c r="R2311" t="s">
        <v>16213</v>
      </c>
      <c r="T2311" t="s">
        <v>16214</v>
      </c>
      <c r="V2311" t="s">
        <v>260</v>
      </c>
      <c r="W2311" t="s">
        <v>720</v>
      </c>
      <c r="Y2311" t="s">
        <v>6453</v>
      </c>
      <c r="Z2311" t="s">
        <v>16215</v>
      </c>
      <c r="AE2311" t="s">
        <v>16216</v>
      </c>
      <c r="AG2311" t="s">
        <v>6731</v>
      </c>
      <c r="AJ2311" t="s">
        <v>2154</v>
      </c>
      <c r="AL2311" t="s">
        <v>2154</v>
      </c>
      <c r="AN2311" t="s">
        <v>481</v>
      </c>
      <c r="AO2311" t="s">
        <v>268</v>
      </c>
      <c r="AP2311" t="s">
        <v>590</v>
      </c>
      <c r="AQ2311" t="s">
        <v>591</v>
      </c>
      <c r="AR2311" t="s">
        <v>16217</v>
      </c>
      <c r="AS2311" t="s">
        <v>12903</v>
      </c>
      <c r="AT2311" t="s">
        <v>16218</v>
      </c>
      <c r="AU2311" t="s">
        <v>16219</v>
      </c>
      <c r="BB2311" t="s">
        <v>6844</v>
      </c>
      <c r="BC2311" t="s">
        <v>16220</v>
      </c>
      <c r="BD2311" t="s">
        <v>301</v>
      </c>
      <c r="BE2311" t="s">
        <v>16221</v>
      </c>
      <c r="BF2311" t="s">
        <v>303</v>
      </c>
      <c r="BG2311" s="1">
        <v>5.7</v>
      </c>
      <c r="BO2311" t="s">
        <v>281</v>
      </c>
      <c r="BP2311" s="1">
        <v>99701</v>
      </c>
      <c r="BQ2311" s="1">
        <v>99701</v>
      </c>
      <c r="BU2311" s="1">
        <v>0</v>
      </c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G2311" s="1">
        <v>49</v>
      </c>
      <c r="CH2311" s="1">
        <v>9572</v>
      </c>
      <c r="CJ2311" s="1">
        <v>62549</v>
      </c>
      <c r="DA2311" s="1">
        <v>2311</v>
      </c>
      <c r="DK2311" s="1">
        <v>25220</v>
      </c>
    </row>
    <row r="2312" spans="1:146" hidden="1" x14ac:dyDescent="0.25">
      <c r="A2312" t="s">
        <v>16222</v>
      </c>
      <c r="B2312" t="s">
        <v>16223</v>
      </c>
      <c r="C2312" t="s">
        <v>249</v>
      </c>
      <c r="D2312" t="s">
        <v>643</v>
      </c>
      <c r="F2312" t="s">
        <v>16210</v>
      </c>
      <c r="G2312" t="s">
        <v>16211</v>
      </c>
      <c r="I2312" t="s">
        <v>16212</v>
      </c>
      <c r="K2312" t="s">
        <v>253</v>
      </c>
      <c r="L2312" t="s">
        <v>254</v>
      </c>
      <c r="M2312" t="s">
        <v>255</v>
      </c>
      <c r="N2312" t="s">
        <v>47</v>
      </c>
      <c r="P2312" t="s">
        <v>53</v>
      </c>
      <c r="Q2312" t="s">
        <v>16188</v>
      </c>
      <c r="R2312" t="s">
        <v>16213</v>
      </c>
      <c r="S2312" t="s">
        <v>16224</v>
      </c>
      <c r="T2312" t="s">
        <v>16214</v>
      </c>
      <c r="V2312" t="s">
        <v>260</v>
      </c>
      <c r="W2312" t="s">
        <v>720</v>
      </c>
      <c r="Y2312" t="s">
        <v>6453</v>
      </c>
      <c r="AE2312" t="s">
        <v>16225</v>
      </c>
      <c r="AJ2312" t="s">
        <v>2154</v>
      </c>
      <c r="AL2312" t="s">
        <v>3360</v>
      </c>
      <c r="AN2312" t="s">
        <v>498</v>
      </c>
      <c r="AO2312" t="s">
        <v>268</v>
      </c>
      <c r="AP2312" t="s">
        <v>590</v>
      </c>
      <c r="AQ2312" t="s">
        <v>591</v>
      </c>
      <c r="AR2312" t="s">
        <v>501</v>
      </c>
      <c r="AS2312" t="s">
        <v>16140</v>
      </c>
      <c r="AT2312" t="s">
        <v>16218</v>
      </c>
      <c r="AU2312" t="s">
        <v>16219</v>
      </c>
      <c r="BB2312" t="s">
        <v>633</v>
      </c>
      <c r="BC2312" t="s">
        <v>633</v>
      </c>
      <c r="BD2312" t="s">
        <v>1852</v>
      </c>
      <c r="BE2312" t="s">
        <v>2749</v>
      </c>
      <c r="BF2312" t="s">
        <v>2413</v>
      </c>
      <c r="BG2312" s="1">
        <v>6.82</v>
      </c>
      <c r="BH2312" t="s">
        <v>2413</v>
      </c>
      <c r="BO2312" t="s">
        <v>281</v>
      </c>
      <c r="BP2312" s="1">
        <v>203343</v>
      </c>
      <c r="BQ2312" s="1">
        <v>203343</v>
      </c>
      <c r="BU2312" s="1">
        <v>0</v>
      </c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G2312" s="1">
        <v>27.17</v>
      </c>
      <c r="CH2312" s="1">
        <v>13765</v>
      </c>
      <c r="CJ2312" s="1">
        <v>125629.36</v>
      </c>
      <c r="CX2312" t="s">
        <v>410</v>
      </c>
      <c r="DA2312" s="1">
        <v>2200.61</v>
      </c>
      <c r="DK2312" s="1">
        <v>61319.31</v>
      </c>
      <c r="DV2312" t="s">
        <v>282</v>
      </c>
      <c r="ED2312" s="1">
        <v>401.86</v>
      </c>
    </row>
    <row r="2313" spans="1:146" hidden="1" x14ac:dyDescent="0.25">
      <c r="A2313" t="s">
        <v>16226</v>
      </c>
      <c r="B2313" t="s">
        <v>16227</v>
      </c>
      <c r="C2313" t="s">
        <v>249</v>
      </c>
      <c r="F2313" t="s">
        <v>16228</v>
      </c>
      <c r="G2313" t="s">
        <v>16229</v>
      </c>
      <c r="I2313" t="s">
        <v>16230</v>
      </c>
      <c r="K2313" t="s">
        <v>253</v>
      </c>
      <c r="L2313" t="s">
        <v>254</v>
      </c>
      <c r="M2313" t="s">
        <v>255</v>
      </c>
      <c r="N2313" t="s">
        <v>47</v>
      </c>
      <c r="P2313" t="s">
        <v>53</v>
      </c>
      <c r="Q2313" t="s">
        <v>16188</v>
      </c>
      <c r="R2313" t="s">
        <v>257</v>
      </c>
      <c r="T2313" t="s">
        <v>3099</v>
      </c>
      <c r="V2313" t="s">
        <v>260</v>
      </c>
      <c r="W2313" t="s">
        <v>261</v>
      </c>
      <c r="Y2313" t="s">
        <v>6453</v>
      </c>
      <c r="AE2313" t="s">
        <v>13338</v>
      </c>
      <c r="AG2313" t="s">
        <v>264</v>
      </c>
      <c r="AJ2313" t="s">
        <v>709</v>
      </c>
      <c r="AL2313" t="s">
        <v>14997</v>
      </c>
      <c r="AN2313" t="s">
        <v>628</v>
      </c>
      <c r="AO2313" t="s">
        <v>268</v>
      </c>
      <c r="AP2313" t="s">
        <v>269</v>
      </c>
      <c r="AQ2313" t="s">
        <v>709</v>
      </c>
      <c r="AR2313" t="s">
        <v>16231</v>
      </c>
      <c r="AS2313" t="s">
        <v>16232</v>
      </c>
      <c r="AT2313" t="s">
        <v>16233</v>
      </c>
      <c r="AU2313" t="s">
        <v>16234</v>
      </c>
      <c r="BB2313" t="s">
        <v>3263</v>
      </c>
      <c r="BC2313" t="s">
        <v>3263</v>
      </c>
      <c r="BD2313" t="s">
        <v>301</v>
      </c>
      <c r="BE2313" t="s">
        <v>16235</v>
      </c>
      <c r="BF2313" t="s">
        <v>2269</v>
      </c>
      <c r="BG2313" s="1">
        <v>8.41</v>
      </c>
      <c r="BO2313" t="s">
        <v>281</v>
      </c>
      <c r="BP2313" s="1">
        <v>14719</v>
      </c>
      <c r="BQ2313" s="1">
        <v>14719</v>
      </c>
      <c r="BU2313" s="1">
        <v>1.3</v>
      </c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1">
        <v>182.16</v>
      </c>
      <c r="CG2313" s="1">
        <v>614.28</v>
      </c>
      <c r="CH2313" s="1">
        <v>32.380000000000003</v>
      </c>
      <c r="CJ2313" s="1">
        <v>8001.88</v>
      </c>
      <c r="DA2313" s="1">
        <v>14.17</v>
      </c>
      <c r="DK2313" s="1">
        <v>5621.66</v>
      </c>
      <c r="DV2313" s="1">
        <v>253</v>
      </c>
    </row>
    <row r="2314" spans="1:146" hidden="1" x14ac:dyDescent="0.25">
      <c r="A2314" t="s">
        <v>16236</v>
      </c>
      <c r="B2314" t="s">
        <v>16237</v>
      </c>
      <c r="C2314" t="s">
        <v>249</v>
      </c>
      <c r="F2314" t="s">
        <v>16238</v>
      </c>
      <c r="G2314" t="s">
        <v>16239</v>
      </c>
      <c r="I2314" t="s">
        <v>16240</v>
      </c>
      <c r="K2314" t="s">
        <v>253</v>
      </c>
      <c r="L2314" t="s">
        <v>254</v>
      </c>
      <c r="M2314" t="s">
        <v>255</v>
      </c>
      <c r="N2314" t="s">
        <v>47</v>
      </c>
      <c r="P2314" t="s">
        <v>53</v>
      </c>
      <c r="Q2314" t="s">
        <v>16188</v>
      </c>
      <c r="R2314" t="s">
        <v>257</v>
      </c>
      <c r="S2314" t="s">
        <v>15709</v>
      </c>
      <c r="T2314" t="s">
        <v>3099</v>
      </c>
      <c r="V2314" t="s">
        <v>260</v>
      </c>
      <c r="W2314" t="s">
        <v>261</v>
      </c>
      <c r="Y2314" t="s">
        <v>6453</v>
      </c>
      <c r="Z2314" t="s">
        <v>16241</v>
      </c>
      <c r="AE2314" t="s">
        <v>16242</v>
      </c>
      <c r="AJ2314" t="s">
        <v>680</v>
      </c>
      <c r="AL2314" t="s">
        <v>680</v>
      </c>
      <c r="AN2314" t="s">
        <v>681</v>
      </c>
      <c r="AO2314" t="s">
        <v>268</v>
      </c>
      <c r="AP2314" t="s">
        <v>590</v>
      </c>
      <c r="AQ2314" t="s">
        <v>680</v>
      </c>
      <c r="AT2314" t="s">
        <v>5410</v>
      </c>
      <c r="AU2314" t="s">
        <v>16243</v>
      </c>
      <c r="BB2314" t="s">
        <v>277</v>
      </c>
      <c r="BC2314" t="s">
        <v>278</v>
      </c>
      <c r="BD2314" t="s">
        <v>301</v>
      </c>
      <c r="BE2314" t="s">
        <v>13073</v>
      </c>
      <c r="BF2314" t="s">
        <v>303</v>
      </c>
      <c r="BG2314" s="1">
        <v>7.3</v>
      </c>
      <c r="BO2314" t="s">
        <v>281</v>
      </c>
      <c r="BP2314" s="1">
        <v>39693</v>
      </c>
      <c r="BQ2314" s="1">
        <v>39693</v>
      </c>
      <c r="BU2314" s="1">
        <v>0</v>
      </c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t="s">
        <v>282</v>
      </c>
      <c r="CG2314" s="1">
        <v>1244.24</v>
      </c>
      <c r="CH2314" s="1">
        <v>179.22</v>
      </c>
      <c r="CJ2314" s="1">
        <v>22717.68</v>
      </c>
      <c r="DA2314" s="1">
        <v>27.81</v>
      </c>
      <c r="DK2314" s="1">
        <v>15137.91</v>
      </c>
      <c r="DV2314" s="1">
        <v>386.25</v>
      </c>
    </row>
    <row r="2315" spans="1:146" hidden="1" x14ac:dyDescent="0.25">
      <c r="A2315" t="s">
        <v>16244</v>
      </c>
      <c r="B2315" t="s">
        <v>16245</v>
      </c>
      <c r="C2315" t="s">
        <v>249</v>
      </c>
      <c r="F2315" t="s">
        <v>16246</v>
      </c>
      <c r="G2315" t="s">
        <v>16247</v>
      </c>
      <c r="I2315" t="s">
        <v>16248</v>
      </c>
      <c r="K2315" t="s">
        <v>253</v>
      </c>
      <c r="L2315" t="s">
        <v>254</v>
      </c>
      <c r="M2315" t="s">
        <v>255</v>
      </c>
      <c r="N2315" t="s">
        <v>47</v>
      </c>
      <c r="P2315" t="s">
        <v>53</v>
      </c>
      <c r="Q2315" t="s">
        <v>16188</v>
      </c>
      <c r="R2315" t="s">
        <v>53</v>
      </c>
      <c r="T2315" t="s">
        <v>15568</v>
      </c>
      <c r="V2315" t="s">
        <v>260</v>
      </c>
      <c r="W2315" t="s">
        <v>1422</v>
      </c>
      <c r="Y2315" t="s">
        <v>6453</v>
      </c>
      <c r="Z2315" t="s">
        <v>16249</v>
      </c>
      <c r="AE2315" t="s">
        <v>16250</v>
      </c>
      <c r="AJ2315" t="s">
        <v>709</v>
      </c>
      <c r="AL2315" t="s">
        <v>680</v>
      </c>
      <c r="AN2315" t="s">
        <v>628</v>
      </c>
      <c r="AO2315" t="s">
        <v>268</v>
      </c>
      <c r="AP2315" t="s">
        <v>269</v>
      </c>
      <c r="AQ2315" t="s">
        <v>709</v>
      </c>
      <c r="AR2315" t="s">
        <v>16251</v>
      </c>
      <c r="AS2315" t="s">
        <v>16252</v>
      </c>
      <c r="AT2315" t="s">
        <v>16253</v>
      </c>
      <c r="AU2315" t="s">
        <v>16254</v>
      </c>
      <c r="BB2315" t="s">
        <v>3948</v>
      </c>
      <c r="BC2315" t="s">
        <v>16255</v>
      </c>
      <c r="BD2315" t="s">
        <v>301</v>
      </c>
      <c r="BE2315" t="s">
        <v>16256</v>
      </c>
      <c r="BF2315" t="s">
        <v>303</v>
      </c>
      <c r="BG2315" s="1">
        <v>8.25</v>
      </c>
      <c r="BO2315" t="s">
        <v>281</v>
      </c>
      <c r="BP2315" s="1">
        <v>11630</v>
      </c>
      <c r="BQ2315" s="1">
        <v>11630</v>
      </c>
      <c r="BU2315" s="1">
        <v>0.9</v>
      </c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1">
        <v>96.76</v>
      </c>
      <c r="CG2315" s="1">
        <v>2078.29</v>
      </c>
      <c r="CH2315" s="1">
        <v>38.299999999999997</v>
      </c>
      <c r="CJ2315" s="1">
        <v>5217.8999999999996</v>
      </c>
      <c r="DA2315" s="1">
        <v>22.17</v>
      </c>
      <c r="DK2315" s="1">
        <v>4163.63</v>
      </c>
      <c r="DV2315" s="1">
        <v>13.1</v>
      </c>
    </row>
    <row r="2316" spans="1:146" hidden="1" x14ac:dyDescent="0.25">
      <c r="A2316" t="s">
        <v>16257</v>
      </c>
      <c r="B2316" t="s">
        <v>16258</v>
      </c>
      <c r="C2316" t="s">
        <v>249</v>
      </c>
      <c r="F2316" t="s">
        <v>16246</v>
      </c>
      <c r="G2316" t="s">
        <v>16247</v>
      </c>
      <c r="I2316" t="s">
        <v>16248</v>
      </c>
      <c r="K2316" t="s">
        <v>253</v>
      </c>
      <c r="L2316" t="s">
        <v>254</v>
      </c>
      <c r="M2316" t="s">
        <v>255</v>
      </c>
      <c r="N2316" t="s">
        <v>47</v>
      </c>
      <c r="P2316" t="s">
        <v>53</v>
      </c>
      <c r="Q2316" t="s">
        <v>16188</v>
      </c>
      <c r="R2316" t="s">
        <v>53</v>
      </c>
      <c r="T2316" t="s">
        <v>15568</v>
      </c>
      <c r="V2316" t="s">
        <v>260</v>
      </c>
      <c r="W2316" t="s">
        <v>1422</v>
      </c>
      <c r="Y2316" t="s">
        <v>6453</v>
      </c>
      <c r="Z2316" t="s">
        <v>16249</v>
      </c>
      <c r="AE2316" t="s">
        <v>16250</v>
      </c>
      <c r="AG2316" t="s">
        <v>16259</v>
      </c>
      <c r="AJ2316" t="s">
        <v>709</v>
      </c>
      <c r="AL2316" t="s">
        <v>680</v>
      </c>
      <c r="AN2316" t="s">
        <v>628</v>
      </c>
      <c r="AO2316" t="s">
        <v>268</v>
      </c>
      <c r="AP2316" t="s">
        <v>269</v>
      </c>
      <c r="AQ2316" t="s">
        <v>709</v>
      </c>
      <c r="AR2316" t="s">
        <v>16260</v>
      </c>
      <c r="AS2316" t="s">
        <v>16261</v>
      </c>
      <c r="AT2316" t="s">
        <v>16253</v>
      </c>
      <c r="AU2316" t="s">
        <v>16254</v>
      </c>
      <c r="BB2316" t="s">
        <v>4034</v>
      </c>
      <c r="BC2316" t="s">
        <v>16262</v>
      </c>
      <c r="BD2316" t="s">
        <v>301</v>
      </c>
      <c r="BE2316" t="s">
        <v>16263</v>
      </c>
      <c r="BF2316" t="s">
        <v>303</v>
      </c>
      <c r="BG2316" s="1">
        <v>8.25</v>
      </c>
      <c r="BO2316" t="s">
        <v>281</v>
      </c>
      <c r="BP2316" s="1">
        <v>12562</v>
      </c>
      <c r="BQ2316" s="1">
        <v>12562</v>
      </c>
      <c r="BU2316" s="1">
        <v>0.8</v>
      </c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1">
        <v>96.85</v>
      </c>
      <c r="CG2316" s="1">
        <v>1550.68</v>
      </c>
      <c r="CH2316" s="1">
        <v>50.45</v>
      </c>
      <c r="CJ2316" s="1">
        <v>6135.12</v>
      </c>
      <c r="DA2316" s="1">
        <v>18.16</v>
      </c>
      <c r="DK2316" s="1">
        <v>4601.59</v>
      </c>
      <c r="DV2316" s="1">
        <v>109.97</v>
      </c>
    </row>
    <row r="2317" spans="1:146" hidden="1" x14ac:dyDescent="0.25">
      <c r="A2317" t="s">
        <v>16264</v>
      </c>
      <c r="B2317" t="s">
        <v>16265</v>
      </c>
      <c r="C2317" t="s">
        <v>249</v>
      </c>
      <c r="F2317" t="s">
        <v>16266</v>
      </c>
      <c r="G2317" t="s">
        <v>16267</v>
      </c>
      <c r="I2317" t="s">
        <v>16268</v>
      </c>
      <c r="K2317" t="s">
        <v>253</v>
      </c>
      <c r="L2317" t="s">
        <v>254</v>
      </c>
      <c r="M2317" t="s">
        <v>255</v>
      </c>
      <c r="N2317" t="s">
        <v>47</v>
      </c>
      <c r="P2317" t="s">
        <v>53</v>
      </c>
      <c r="Q2317" t="s">
        <v>16188</v>
      </c>
      <c r="R2317" t="s">
        <v>53</v>
      </c>
      <c r="S2317" t="s">
        <v>16269</v>
      </c>
      <c r="T2317" t="s">
        <v>16270</v>
      </c>
      <c r="V2317" t="s">
        <v>260</v>
      </c>
      <c r="Y2317" t="s">
        <v>6453</v>
      </c>
      <c r="AE2317" t="s">
        <v>16271</v>
      </c>
      <c r="AG2317" t="s">
        <v>1277</v>
      </c>
      <c r="AL2317" t="s">
        <v>2154</v>
      </c>
      <c r="AR2317" t="s">
        <v>16272</v>
      </c>
      <c r="AS2317" t="s">
        <v>16273</v>
      </c>
      <c r="AT2317" t="s">
        <v>16274</v>
      </c>
      <c r="AU2317" t="s">
        <v>16275</v>
      </c>
      <c r="BB2317" t="s">
        <v>2748</v>
      </c>
      <c r="BC2317" t="s">
        <v>2748</v>
      </c>
      <c r="BD2317" t="s">
        <v>301</v>
      </c>
      <c r="BE2317" t="s">
        <v>2749</v>
      </c>
      <c r="BF2317" t="s">
        <v>303</v>
      </c>
      <c r="BG2317" s="1">
        <v>6.1</v>
      </c>
      <c r="BO2317" t="s">
        <v>281</v>
      </c>
      <c r="BP2317" s="1">
        <v>182976</v>
      </c>
      <c r="BQ2317" s="1">
        <v>182976</v>
      </c>
      <c r="BU2317" s="1">
        <v>0</v>
      </c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t="s">
        <v>282</v>
      </c>
      <c r="CG2317" s="1">
        <v>325.52</v>
      </c>
      <c r="CH2317" s="1">
        <v>10575</v>
      </c>
      <c r="CJ2317" s="1">
        <v>112278.77</v>
      </c>
      <c r="DA2317" s="1">
        <v>1744.27</v>
      </c>
      <c r="DK2317" s="1">
        <v>57712.01</v>
      </c>
      <c r="DV2317" s="1">
        <v>339.97</v>
      </c>
    </row>
    <row r="2318" spans="1:146" hidden="1" x14ac:dyDescent="0.25">
      <c r="A2318" t="s">
        <v>16276</v>
      </c>
      <c r="B2318" t="s">
        <v>16277</v>
      </c>
      <c r="C2318" t="s">
        <v>249</v>
      </c>
      <c r="F2318" t="s">
        <v>16266</v>
      </c>
      <c r="G2318" t="s">
        <v>16267</v>
      </c>
      <c r="I2318" t="s">
        <v>16268</v>
      </c>
      <c r="K2318" t="s">
        <v>253</v>
      </c>
      <c r="L2318" t="s">
        <v>254</v>
      </c>
      <c r="M2318" t="s">
        <v>255</v>
      </c>
      <c r="N2318" t="s">
        <v>47</v>
      </c>
      <c r="P2318" t="s">
        <v>53</v>
      </c>
      <c r="Q2318" t="s">
        <v>16188</v>
      </c>
      <c r="R2318" t="s">
        <v>53</v>
      </c>
      <c r="S2318" t="s">
        <v>16269</v>
      </c>
      <c r="T2318" t="s">
        <v>16270</v>
      </c>
      <c r="V2318" t="s">
        <v>260</v>
      </c>
      <c r="Y2318" t="s">
        <v>6453</v>
      </c>
      <c r="AE2318" t="s">
        <v>16278</v>
      </c>
      <c r="AG2318" t="s">
        <v>1277</v>
      </c>
      <c r="AL2318" t="s">
        <v>2154</v>
      </c>
      <c r="AR2318" t="s">
        <v>16279</v>
      </c>
      <c r="AS2318" t="s">
        <v>5100</v>
      </c>
      <c r="AT2318" t="s">
        <v>16274</v>
      </c>
      <c r="AU2318" t="s">
        <v>16275</v>
      </c>
      <c r="BB2318" t="s">
        <v>633</v>
      </c>
      <c r="BC2318" t="s">
        <v>633</v>
      </c>
      <c r="BD2318" t="s">
        <v>301</v>
      </c>
      <c r="BE2318" t="s">
        <v>16280</v>
      </c>
      <c r="BF2318" t="s">
        <v>303</v>
      </c>
      <c r="BG2318" s="1">
        <v>6.4</v>
      </c>
      <c r="BO2318" t="s">
        <v>281</v>
      </c>
      <c r="BP2318" s="1">
        <v>215270</v>
      </c>
      <c r="BQ2318" s="1">
        <v>215270</v>
      </c>
      <c r="BU2318" s="1">
        <v>0</v>
      </c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t="s">
        <v>282</v>
      </c>
      <c r="CG2318" s="1">
        <v>247.91</v>
      </c>
      <c r="CH2318" s="1">
        <v>12680</v>
      </c>
      <c r="CJ2318" s="1">
        <v>132464.38</v>
      </c>
      <c r="DA2318" s="1">
        <v>2256.08</v>
      </c>
      <c r="DK2318" s="1">
        <v>67359.66</v>
      </c>
      <c r="DV2318" s="1">
        <v>261.49</v>
      </c>
    </row>
    <row r="2319" spans="1:146" hidden="1" x14ac:dyDescent="0.25">
      <c r="A2319" t="s">
        <v>16281</v>
      </c>
      <c r="B2319" t="s">
        <v>16282</v>
      </c>
      <c r="C2319" t="s">
        <v>249</v>
      </c>
      <c r="F2319" t="s">
        <v>16283</v>
      </c>
      <c r="G2319" t="s">
        <v>16284</v>
      </c>
      <c r="I2319" t="s">
        <v>16285</v>
      </c>
      <c r="K2319" t="s">
        <v>253</v>
      </c>
      <c r="L2319" t="s">
        <v>254</v>
      </c>
      <c r="M2319" t="s">
        <v>255</v>
      </c>
      <c r="N2319" t="s">
        <v>47</v>
      </c>
      <c r="P2319" t="s">
        <v>53</v>
      </c>
      <c r="Q2319" t="s">
        <v>16188</v>
      </c>
      <c r="R2319" t="s">
        <v>680</v>
      </c>
      <c r="T2319" t="s">
        <v>3099</v>
      </c>
      <c r="V2319" t="s">
        <v>260</v>
      </c>
      <c r="W2319" t="s">
        <v>1042</v>
      </c>
      <c r="Y2319" t="s">
        <v>6453</v>
      </c>
      <c r="AG2319" t="s">
        <v>264</v>
      </c>
      <c r="AJ2319" t="s">
        <v>265</v>
      </c>
      <c r="AN2319" t="s">
        <v>14776</v>
      </c>
      <c r="AO2319" t="s">
        <v>268</v>
      </c>
      <c r="AP2319" t="s">
        <v>269</v>
      </c>
      <c r="AQ2319" t="s">
        <v>270</v>
      </c>
      <c r="AR2319" t="s">
        <v>8445</v>
      </c>
      <c r="AS2319" t="s">
        <v>11922</v>
      </c>
      <c r="AT2319" t="s">
        <v>16286</v>
      </c>
      <c r="BB2319" t="s">
        <v>8238</v>
      </c>
      <c r="BC2319" t="s">
        <v>16287</v>
      </c>
      <c r="BD2319" t="s">
        <v>301</v>
      </c>
      <c r="BE2319" t="s">
        <v>16288</v>
      </c>
      <c r="BF2319" t="s">
        <v>303</v>
      </c>
      <c r="BG2319" s="1">
        <v>6.8</v>
      </c>
      <c r="BO2319" t="s">
        <v>281</v>
      </c>
      <c r="BP2319" s="1">
        <v>207075</v>
      </c>
      <c r="BQ2319" s="1">
        <v>207075</v>
      </c>
      <c r="BU2319" s="1">
        <v>0</v>
      </c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t="s">
        <v>282</v>
      </c>
      <c r="CG2319" s="1">
        <v>130.91</v>
      </c>
      <c r="CH2319" s="1">
        <v>12551</v>
      </c>
      <c r="CJ2319" s="1">
        <v>127652.53</v>
      </c>
      <c r="DA2319" s="1">
        <v>2181.39</v>
      </c>
      <c r="DK2319" s="1">
        <v>64422.68</v>
      </c>
      <c r="DV2319" s="1">
        <v>136.55000000000001</v>
      </c>
    </row>
    <row r="2320" spans="1:146" hidden="1" x14ac:dyDescent="0.25">
      <c r="A2320" t="s">
        <v>16289</v>
      </c>
      <c r="B2320" t="s">
        <v>16290</v>
      </c>
      <c r="C2320" t="s">
        <v>249</v>
      </c>
      <c r="D2320" t="s">
        <v>16291</v>
      </c>
      <c r="F2320" t="s">
        <v>16292</v>
      </c>
      <c r="G2320" t="s">
        <v>16293</v>
      </c>
      <c r="H2320" t="s">
        <v>378</v>
      </c>
      <c r="K2320" t="s">
        <v>253</v>
      </c>
      <c r="L2320" t="s">
        <v>254</v>
      </c>
      <c r="M2320" t="s">
        <v>255</v>
      </c>
      <c r="N2320" t="s">
        <v>47</v>
      </c>
      <c r="P2320" t="s">
        <v>53</v>
      </c>
      <c r="Q2320" t="s">
        <v>16188</v>
      </c>
      <c r="R2320" t="s">
        <v>16294</v>
      </c>
      <c r="S2320" t="s">
        <v>16295</v>
      </c>
      <c r="T2320" t="s">
        <v>16296</v>
      </c>
      <c r="V2320" t="s">
        <v>260</v>
      </c>
      <c r="Y2320" t="s">
        <v>6453</v>
      </c>
      <c r="AE2320" t="s">
        <v>16297</v>
      </c>
      <c r="AG2320" t="s">
        <v>752</v>
      </c>
      <c r="AL2320" t="s">
        <v>3087</v>
      </c>
      <c r="AN2320" t="s">
        <v>681</v>
      </c>
      <c r="AR2320" t="s">
        <v>16298</v>
      </c>
      <c r="AS2320" t="s">
        <v>16299</v>
      </c>
      <c r="BB2320" t="s">
        <v>3263</v>
      </c>
      <c r="BC2320" t="s">
        <v>3263</v>
      </c>
      <c r="BD2320" t="s">
        <v>301</v>
      </c>
      <c r="BE2320" t="s">
        <v>16300</v>
      </c>
      <c r="BF2320" t="s">
        <v>2269</v>
      </c>
      <c r="BG2320" s="1">
        <v>5</v>
      </c>
      <c r="BO2320" t="s">
        <v>281</v>
      </c>
      <c r="BP2320" s="1">
        <v>17850</v>
      </c>
      <c r="BQ2320" s="1">
        <v>17850</v>
      </c>
      <c r="BU2320" s="1">
        <v>-5.7</v>
      </c>
      <c r="BV2320" s="4"/>
      <c r="BW2320" s="4"/>
      <c r="BX2320" s="4"/>
      <c r="BY2320" s="1">
        <v>15</v>
      </c>
      <c r="BZ2320" s="4"/>
      <c r="CA2320" s="4"/>
      <c r="CB2320" s="4"/>
      <c r="CC2320" s="4"/>
      <c r="CD2320" s="1">
        <v>187</v>
      </c>
      <c r="CE2320" s="4"/>
      <c r="CG2320" s="1">
        <v>6</v>
      </c>
      <c r="CH2320" s="1">
        <v>901</v>
      </c>
      <c r="CJ2320" s="1">
        <v>10655</v>
      </c>
      <c r="CW2320" s="1">
        <v>118</v>
      </c>
      <c r="CX2320" s="1">
        <v>44</v>
      </c>
      <c r="CZ2320" s="1">
        <v>1</v>
      </c>
      <c r="DA2320" s="1">
        <v>24</v>
      </c>
      <c r="DI2320" s="1">
        <v>16</v>
      </c>
      <c r="DK2320" s="1">
        <v>5115</v>
      </c>
      <c r="DV2320" t="s">
        <v>282</v>
      </c>
      <c r="EP2320" s="1">
        <v>816</v>
      </c>
    </row>
    <row r="2321" spans="1:177" hidden="1" x14ac:dyDescent="0.25">
      <c r="A2321" t="s">
        <v>16301</v>
      </c>
      <c r="B2321" t="s">
        <v>16302</v>
      </c>
      <c r="C2321" t="s">
        <v>249</v>
      </c>
      <c r="D2321" t="s">
        <v>16291</v>
      </c>
      <c r="K2321" t="s">
        <v>253</v>
      </c>
      <c r="L2321" t="s">
        <v>254</v>
      </c>
      <c r="M2321" t="s">
        <v>255</v>
      </c>
      <c r="N2321" t="s">
        <v>47</v>
      </c>
      <c r="P2321" t="s">
        <v>53</v>
      </c>
      <c r="Q2321" t="s">
        <v>16188</v>
      </c>
      <c r="R2321" t="s">
        <v>16303</v>
      </c>
      <c r="T2321" t="s">
        <v>16304</v>
      </c>
      <c r="V2321" t="s">
        <v>260</v>
      </c>
      <c r="Y2321" t="s">
        <v>6453</v>
      </c>
      <c r="AE2321" t="s">
        <v>8166</v>
      </c>
      <c r="AG2321" t="s">
        <v>1888</v>
      </c>
      <c r="AL2321" t="s">
        <v>2154</v>
      </c>
      <c r="AR2321" t="s">
        <v>16305</v>
      </c>
      <c r="AS2321" t="s">
        <v>10926</v>
      </c>
      <c r="AU2321" t="s">
        <v>16306</v>
      </c>
      <c r="BB2321" t="s">
        <v>1133</v>
      </c>
      <c r="BC2321" t="s">
        <v>1133</v>
      </c>
      <c r="BD2321" t="s">
        <v>301</v>
      </c>
      <c r="BG2321" s="1">
        <v>4.9000000000000004</v>
      </c>
      <c r="BO2321" t="s">
        <v>281</v>
      </c>
      <c r="BP2321" s="1">
        <v>137570</v>
      </c>
      <c r="BQ2321" s="1">
        <v>137570</v>
      </c>
      <c r="BU2321" s="1">
        <v>-7.1</v>
      </c>
      <c r="BV2321" s="4"/>
      <c r="BW2321" s="4"/>
      <c r="BX2321" s="4"/>
      <c r="BY2321" s="1">
        <v>7</v>
      </c>
      <c r="BZ2321" s="4"/>
      <c r="CA2321" s="1">
        <v>80</v>
      </c>
      <c r="CB2321" s="4"/>
      <c r="CC2321" s="4"/>
      <c r="CD2321" s="1">
        <v>280</v>
      </c>
      <c r="CE2321" s="4"/>
      <c r="CG2321" s="1">
        <v>26</v>
      </c>
      <c r="CH2321" s="1">
        <v>7408</v>
      </c>
      <c r="CJ2321" s="1">
        <v>88780</v>
      </c>
      <c r="CM2321" s="1">
        <v>0.12</v>
      </c>
      <c r="CW2321" s="1">
        <v>80</v>
      </c>
      <c r="CX2321" s="1">
        <v>146</v>
      </c>
      <c r="CZ2321" s="1">
        <v>3</v>
      </c>
      <c r="DA2321" s="1">
        <v>1074</v>
      </c>
      <c r="DI2321" s="1">
        <v>135</v>
      </c>
      <c r="DK2321" s="1">
        <v>39200</v>
      </c>
      <c r="DS2321" s="1">
        <v>1.35</v>
      </c>
      <c r="DV2321" t="s">
        <v>282</v>
      </c>
      <c r="ED2321" s="1">
        <v>350</v>
      </c>
    </row>
    <row r="2322" spans="1:177" x14ac:dyDescent="0.25">
      <c r="A2322" t="s">
        <v>16307</v>
      </c>
      <c r="B2322" t="s">
        <v>16308</v>
      </c>
      <c r="C2322" t="s">
        <v>249</v>
      </c>
      <c r="D2322" t="s">
        <v>16291</v>
      </c>
      <c r="F2322" t="s">
        <v>16309</v>
      </c>
      <c r="G2322" t="s">
        <v>16310</v>
      </c>
      <c r="H2322" t="s">
        <v>378</v>
      </c>
      <c r="K2322" t="s">
        <v>253</v>
      </c>
      <c r="L2322" t="s">
        <v>254</v>
      </c>
      <c r="M2322" t="s">
        <v>255</v>
      </c>
      <c r="N2322" t="s">
        <v>47</v>
      </c>
      <c r="P2322" t="s">
        <v>53</v>
      </c>
      <c r="Q2322" t="s">
        <v>16188</v>
      </c>
      <c r="R2322" t="s">
        <v>16311</v>
      </c>
      <c r="S2322" t="s">
        <v>16312</v>
      </c>
      <c r="T2322" t="s">
        <v>16313</v>
      </c>
      <c r="V2322" t="s">
        <v>260</v>
      </c>
      <c r="Y2322" t="s">
        <v>6453</v>
      </c>
      <c r="AE2322" t="s">
        <v>16314</v>
      </c>
      <c r="AG2322" t="s">
        <v>2310</v>
      </c>
      <c r="AL2322" t="s">
        <v>2154</v>
      </c>
      <c r="AR2322" t="s">
        <v>16315</v>
      </c>
      <c r="AS2322" t="s">
        <v>16316</v>
      </c>
      <c r="AU2322" t="s">
        <v>16317</v>
      </c>
      <c r="AX2322" t="s">
        <v>686</v>
      </c>
      <c r="BB2322" t="s">
        <v>6395</v>
      </c>
      <c r="BC2322" t="s">
        <v>6395</v>
      </c>
      <c r="BD2322" t="s">
        <v>301</v>
      </c>
      <c r="BE2322" t="s">
        <v>3280</v>
      </c>
      <c r="BF2322" t="s">
        <v>2269</v>
      </c>
      <c r="BG2322" s="1">
        <v>6.4</v>
      </c>
      <c r="BO2322" t="s">
        <v>281</v>
      </c>
      <c r="BP2322" s="1">
        <v>120984</v>
      </c>
      <c r="BQ2322" s="1">
        <v>120984</v>
      </c>
      <c r="BU2322" s="1">
        <v>-31</v>
      </c>
      <c r="BV2322" s="4"/>
      <c r="BW2322" s="4"/>
      <c r="BX2322" s="4"/>
      <c r="BY2322" s="1">
        <v>10</v>
      </c>
      <c r="BZ2322" s="4"/>
      <c r="CA2322" s="1">
        <v>18</v>
      </c>
      <c r="CB2322" s="4"/>
      <c r="CC2322" s="4"/>
      <c r="CD2322" s="1">
        <v>816</v>
      </c>
      <c r="CE2322" s="4"/>
      <c r="CG2322" s="1">
        <v>184</v>
      </c>
      <c r="CH2322" s="1">
        <v>7057</v>
      </c>
      <c r="CJ2322" s="1">
        <v>89619</v>
      </c>
      <c r="CM2322" s="1">
        <v>0.34</v>
      </c>
      <c r="CW2322" s="1">
        <v>77</v>
      </c>
      <c r="CX2322" s="1">
        <v>218</v>
      </c>
      <c r="CZ2322" s="1">
        <v>5</v>
      </c>
      <c r="DA2322" s="1">
        <v>1360</v>
      </c>
      <c r="DI2322" s="1">
        <v>235</v>
      </c>
      <c r="DK2322" s="1">
        <v>19980</v>
      </c>
      <c r="DS2322" s="1">
        <v>1.5</v>
      </c>
      <c r="DV2322" s="1">
        <v>239</v>
      </c>
      <c r="ED2322" s="1">
        <v>132</v>
      </c>
      <c r="EP2322" s="1">
        <v>1033</v>
      </c>
      <c r="FU2322" t="s">
        <v>353</v>
      </c>
    </row>
    <row r="2323" spans="1:177" x14ac:dyDescent="0.25">
      <c r="A2323" t="s">
        <v>16318</v>
      </c>
      <c r="B2323" t="s">
        <v>16319</v>
      </c>
      <c r="C2323" t="s">
        <v>249</v>
      </c>
      <c r="D2323" t="s">
        <v>11347</v>
      </c>
      <c r="K2323" t="s">
        <v>253</v>
      </c>
      <c r="L2323" t="s">
        <v>254</v>
      </c>
      <c r="M2323" t="s">
        <v>255</v>
      </c>
      <c r="N2323" t="s">
        <v>47</v>
      </c>
      <c r="P2323" t="s">
        <v>53</v>
      </c>
      <c r="Q2323" t="s">
        <v>16188</v>
      </c>
      <c r="R2323" t="s">
        <v>5843</v>
      </c>
      <c r="S2323" t="s">
        <v>16320</v>
      </c>
      <c r="T2323" t="s">
        <v>16321</v>
      </c>
      <c r="V2323" t="s">
        <v>260</v>
      </c>
      <c r="Y2323" t="s">
        <v>6453</v>
      </c>
      <c r="AE2323" t="s">
        <v>15977</v>
      </c>
      <c r="AG2323" t="s">
        <v>16322</v>
      </c>
      <c r="AL2323" t="s">
        <v>3087</v>
      </c>
      <c r="AN2323" t="s">
        <v>681</v>
      </c>
      <c r="AR2323" t="s">
        <v>16323</v>
      </c>
      <c r="AS2323" t="s">
        <v>16324</v>
      </c>
      <c r="BB2323" t="s">
        <v>2199</v>
      </c>
      <c r="BC2323" t="s">
        <v>16325</v>
      </c>
      <c r="BE2323" t="s">
        <v>16326</v>
      </c>
      <c r="BF2323" t="s">
        <v>390</v>
      </c>
      <c r="BG2323" s="1">
        <v>7.01</v>
      </c>
      <c r="BO2323" t="s">
        <v>281</v>
      </c>
      <c r="BP2323" s="1">
        <v>16035</v>
      </c>
      <c r="BQ2323" s="1">
        <v>16035</v>
      </c>
      <c r="BU2323" s="1">
        <v>0</v>
      </c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t="s">
        <v>282</v>
      </c>
      <c r="CG2323" s="1">
        <v>1097.44</v>
      </c>
      <c r="CH2323" s="1">
        <v>185.77</v>
      </c>
      <c r="CJ2323" s="1">
        <v>8753.23</v>
      </c>
      <c r="CP2323" s="1">
        <v>11.11</v>
      </c>
      <c r="CX2323" s="1">
        <v>60.58</v>
      </c>
      <c r="DA2323" s="1">
        <v>23.22</v>
      </c>
      <c r="DK2323" s="1">
        <v>5835.49</v>
      </c>
      <c r="DV2323" s="1">
        <v>79.760000000000005</v>
      </c>
    </row>
    <row r="2324" spans="1:177" hidden="1" x14ac:dyDescent="0.25">
      <c r="A2324" t="s">
        <v>16327</v>
      </c>
      <c r="B2324" t="s">
        <v>16328</v>
      </c>
      <c r="C2324" t="s">
        <v>249</v>
      </c>
      <c r="D2324" t="s">
        <v>11347</v>
      </c>
      <c r="K2324" t="s">
        <v>253</v>
      </c>
      <c r="L2324" t="s">
        <v>254</v>
      </c>
      <c r="M2324" t="s">
        <v>255</v>
      </c>
      <c r="N2324" t="s">
        <v>47</v>
      </c>
      <c r="P2324" t="s">
        <v>53</v>
      </c>
      <c r="Q2324" t="s">
        <v>16188</v>
      </c>
      <c r="R2324" t="s">
        <v>257</v>
      </c>
      <c r="S2324" t="s">
        <v>15709</v>
      </c>
      <c r="T2324" t="s">
        <v>16329</v>
      </c>
      <c r="V2324" t="s">
        <v>260</v>
      </c>
      <c r="Y2324" t="s">
        <v>6453</v>
      </c>
      <c r="AE2324" t="s">
        <v>16330</v>
      </c>
      <c r="AG2324" t="s">
        <v>11447</v>
      </c>
      <c r="AL2324" t="s">
        <v>7932</v>
      </c>
      <c r="AN2324" t="s">
        <v>481</v>
      </c>
      <c r="AR2324" t="s">
        <v>16331</v>
      </c>
      <c r="AS2324" t="s">
        <v>16332</v>
      </c>
      <c r="BB2324" t="s">
        <v>1571</v>
      </c>
      <c r="BC2324" t="s">
        <v>6356</v>
      </c>
      <c r="BE2324" t="s">
        <v>6863</v>
      </c>
      <c r="BF2324" t="s">
        <v>390</v>
      </c>
      <c r="BG2324" s="1">
        <v>4.53</v>
      </c>
      <c r="BO2324" t="s">
        <v>281</v>
      </c>
      <c r="BP2324" s="1">
        <v>154648</v>
      </c>
      <c r="BQ2324" s="1">
        <v>154648</v>
      </c>
      <c r="BU2324" s="1">
        <v>0</v>
      </c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t="s">
        <v>282</v>
      </c>
      <c r="CG2324" t="s">
        <v>282</v>
      </c>
      <c r="CH2324" s="1">
        <v>8518</v>
      </c>
      <c r="CJ2324" s="1">
        <v>95172.34</v>
      </c>
      <c r="DA2324" s="1">
        <v>1411.68</v>
      </c>
      <c r="DK2324" s="1">
        <v>49364.57</v>
      </c>
      <c r="DV2324" s="1">
        <v>181.15</v>
      </c>
    </row>
    <row r="2325" spans="1:177" hidden="1" x14ac:dyDescent="0.25">
      <c r="A2325" t="s">
        <v>16333</v>
      </c>
      <c r="B2325" t="s">
        <v>16334</v>
      </c>
      <c r="C2325" t="s">
        <v>249</v>
      </c>
      <c r="D2325" t="s">
        <v>11347</v>
      </c>
      <c r="F2325" t="s">
        <v>16335</v>
      </c>
      <c r="G2325" t="s">
        <v>16336</v>
      </c>
      <c r="H2325" t="s">
        <v>378</v>
      </c>
      <c r="K2325" t="s">
        <v>253</v>
      </c>
      <c r="L2325" t="s">
        <v>254</v>
      </c>
      <c r="M2325" t="s">
        <v>255</v>
      </c>
      <c r="N2325" t="s">
        <v>47</v>
      </c>
      <c r="P2325" t="s">
        <v>53</v>
      </c>
      <c r="Q2325" t="s">
        <v>16188</v>
      </c>
      <c r="R2325" t="s">
        <v>16337</v>
      </c>
      <c r="S2325" t="s">
        <v>16338</v>
      </c>
      <c r="T2325" t="s">
        <v>16339</v>
      </c>
      <c r="V2325" t="s">
        <v>260</v>
      </c>
      <c r="Y2325" t="s">
        <v>6453</v>
      </c>
      <c r="AE2325" t="s">
        <v>16340</v>
      </c>
      <c r="AL2325" t="s">
        <v>1684</v>
      </c>
      <c r="AR2325" t="s">
        <v>16341</v>
      </c>
      <c r="AS2325" t="s">
        <v>16342</v>
      </c>
      <c r="AT2325" t="s">
        <v>16343</v>
      </c>
      <c r="AX2325" t="s">
        <v>686</v>
      </c>
      <c r="BB2325" t="s">
        <v>6056</v>
      </c>
      <c r="BC2325" t="s">
        <v>6056</v>
      </c>
      <c r="BE2325" t="s">
        <v>16344</v>
      </c>
      <c r="BF2325" t="s">
        <v>390</v>
      </c>
      <c r="BG2325" s="1">
        <v>6.6</v>
      </c>
      <c r="BO2325" t="s">
        <v>281</v>
      </c>
      <c r="BP2325" s="1">
        <v>6012</v>
      </c>
      <c r="BQ2325" s="1">
        <v>6012</v>
      </c>
      <c r="BU2325" s="1">
        <v>0</v>
      </c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t="s">
        <v>282</v>
      </c>
      <c r="CG2325" s="1">
        <v>115.35</v>
      </c>
      <c r="CH2325" s="1">
        <v>210.63</v>
      </c>
      <c r="CJ2325" s="1">
        <v>3520.53</v>
      </c>
      <c r="DA2325" s="1">
        <v>160.47999999999999</v>
      </c>
      <c r="DK2325" s="1">
        <v>1855.55</v>
      </c>
      <c r="DV2325" s="1">
        <v>150.44999999999999</v>
      </c>
    </row>
    <row r="2326" spans="1:177" hidden="1" x14ac:dyDescent="0.25">
      <c r="A2326" t="s">
        <v>16345</v>
      </c>
      <c r="B2326" t="s">
        <v>16346</v>
      </c>
      <c r="C2326" t="s">
        <v>249</v>
      </c>
      <c r="D2326" t="s">
        <v>11347</v>
      </c>
      <c r="F2326" t="s">
        <v>15722</v>
      </c>
      <c r="G2326" t="s">
        <v>15723</v>
      </c>
      <c r="H2326" t="s">
        <v>378</v>
      </c>
      <c r="K2326" t="s">
        <v>253</v>
      </c>
      <c r="L2326" t="s">
        <v>254</v>
      </c>
      <c r="M2326" t="s">
        <v>255</v>
      </c>
      <c r="N2326" t="s">
        <v>47</v>
      </c>
      <c r="P2326" t="s">
        <v>53</v>
      </c>
      <c r="Q2326" t="s">
        <v>16188</v>
      </c>
      <c r="R2326" t="s">
        <v>15724</v>
      </c>
      <c r="S2326" t="s">
        <v>15725</v>
      </c>
      <c r="T2326" t="s">
        <v>16347</v>
      </c>
      <c r="V2326" t="s">
        <v>260</v>
      </c>
      <c r="Y2326" t="s">
        <v>6453</v>
      </c>
      <c r="AE2326" t="s">
        <v>16348</v>
      </c>
      <c r="AG2326" t="s">
        <v>752</v>
      </c>
      <c r="AL2326" t="s">
        <v>2154</v>
      </c>
      <c r="AR2326" t="s">
        <v>16349</v>
      </c>
      <c r="AS2326" t="s">
        <v>14533</v>
      </c>
      <c r="AX2326" t="s">
        <v>686</v>
      </c>
      <c r="BB2326" t="s">
        <v>986</v>
      </c>
      <c r="BC2326" t="s">
        <v>16350</v>
      </c>
      <c r="BE2326" t="s">
        <v>987</v>
      </c>
      <c r="BF2326" t="s">
        <v>390</v>
      </c>
      <c r="BG2326" s="1">
        <v>4.72</v>
      </c>
      <c r="BO2326" t="s">
        <v>281</v>
      </c>
      <c r="BP2326" s="1">
        <v>114637</v>
      </c>
      <c r="BQ2326" s="1">
        <v>114637</v>
      </c>
      <c r="BU2326" s="1">
        <v>-69.7</v>
      </c>
      <c r="BV2326" s="4"/>
      <c r="BW2326" s="4"/>
      <c r="BX2326" s="4"/>
      <c r="BY2326" s="4"/>
      <c r="BZ2326" s="4"/>
      <c r="CA2326" s="4" t="s">
        <v>282</v>
      </c>
      <c r="CB2326" s="4"/>
      <c r="CC2326" s="4"/>
      <c r="CD2326" s="4"/>
      <c r="CE2326" s="4"/>
      <c r="CF2326" t="s">
        <v>282</v>
      </c>
      <c r="CG2326" t="s">
        <v>282</v>
      </c>
      <c r="CH2326" s="1">
        <v>5213</v>
      </c>
      <c r="CJ2326" s="1">
        <v>69625.679999999993</v>
      </c>
      <c r="CX2326" s="1">
        <v>220.44</v>
      </c>
      <c r="DA2326" s="1">
        <v>935.51</v>
      </c>
      <c r="DK2326" t="s">
        <v>301</v>
      </c>
      <c r="DV2326" s="1">
        <v>764.54</v>
      </c>
      <c r="ED2326" s="1">
        <v>490.34</v>
      </c>
      <c r="FU2326" t="s">
        <v>353</v>
      </c>
    </row>
    <row r="2327" spans="1:177" hidden="1" x14ac:dyDescent="0.25">
      <c r="A2327" t="s">
        <v>16351</v>
      </c>
      <c r="B2327" t="s">
        <v>16352</v>
      </c>
      <c r="C2327" t="s">
        <v>249</v>
      </c>
      <c r="D2327" t="s">
        <v>11347</v>
      </c>
      <c r="F2327" t="s">
        <v>16353</v>
      </c>
      <c r="G2327" t="s">
        <v>16354</v>
      </c>
      <c r="H2327" t="s">
        <v>378</v>
      </c>
      <c r="K2327" t="s">
        <v>253</v>
      </c>
      <c r="L2327" t="s">
        <v>254</v>
      </c>
      <c r="M2327" t="s">
        <v>255</v>
      </c>
      <c r="N2327" t="s">
        <v>47</v>
      </c>
      <c r="P2327" t="s">
        <v>53</v>
      </c>
      <c r="Q2327" t="s">
        <v>16188</v>
      </c>
      <c r="R2327" t="s">
        <v>53</v>
      </c>
      <c r="S2327" t="s">
        <v>16269</v>
      </c>
      <c r="T2327" t="s">
        <v>16355</v>
      </c>
      <c r="V2327" t="s">
        <v>260</v>
      </c>
      <c r="Y2327" t="s">
        <v>6453</v>
      </c>
      <c r="AE2327" t="s">
        <v>16340</v>
      </c>
      <c r="AL2327" t="s">
        <v>1684</v>
      </c>
      <c r="AR2327" t="s">
        <v>16356</v>
      </c>
      <c r="AS2327" t="s">
        <v>12191</v>
      </c>
      <c r="AT2327" t="s">
        <v>16357</v>
      </c>
      <c r="BB2327" t="s">
        <v>3099</v>
      </c>
      <c r="BC2327" t="s">
        <v>4765</v>
      </c>
      <c r="BE2327" t="s">
        <v>16358</v>
      </c>
      <c r="BF2327" t="s">
        <v>390</v>
      </c>
      <c r="BG2327" s="1">
        <v>6.3</v>
      </c>
      <c r="BO2327" t="s">
        <v>281</v>
      </c>
      <c r="BP2327" s="1">
        <v>1040</v>
      </c>
      <c r="BQ2327" s="1">
        <v>1040</v>
      </c>
      <c r="BU2327" s="1">
        <v>-0.3</v>
      </c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t="s">
        <v>282</v>
      </c>
      <c r="CG2327" s="1">
        <v>85</v>
      </c>
      <c r="CH2327" s="1">
        <v>75</v>
      </c>
      <c r="CJ2327" s="1">
        <v>570</v>
      </c>
      <c r="DA2327" s="1">
        <v>20</v>
      </c>
      <c r="DK2327" s="1">
        <v>280</v>
      </c>
      <c r="DV2327" s="1">
        <v>10</v>
      </c>
    </row>
    <row r="2328" spans="1:177" hidden="1" x14ac:dyDescent="0.25">
      <c r="A2328" t="s">
        <v>16359</v>
      </c>
      <c r="B2328" t="s">
        <v>16360</v>
      </c>
      <c r="C2328" t="s">
        <v>249</v>
      </c>
      <c r="D2328" t="s">
        <v>11347</v>
      </c>
      <c r="F2328" t="s">
        <v>16353</v>
      </c>
      <c r="G2328" t="s">
        <v>16354</v>
      </c>
      <c r="H2328" t="s">
        <v>378</v>
      </c>
      <c r="K2328" t="s">
        <v>253</v>
      </c>
      <c r="L2328" t="s">
        <v>254</v>
      </c>
      <c r="M2328" t="s">
        <v>255</v>
      </c>
      <c r="N2328" t="s">
        <v>47</v>
      </c>
      <c r="P2328" t="s">
        <v>53</v>
      </c>
      <c r="Q2328" t="s">
        <v>16188</v>
      </c>
      <c r="R2328" t="s">
        <v>53</v>
      </c>
      <c r="S2328" t="s">
        <v>16269</v>
      </c>
      <c r="T2328" t="s">
        <v>16361</v>
      </c>
      <c r="V2328" t="s">
        <v>260</v>
      </c>
      <c r="Y2328" t="s">
        <v>6453</v>
      </c>
      <c r="AE2328" t="s">
        <v>13900</v>
      </c>
      <c r="AL2328" t="s">
        <v>3087</v>
      </c>
      <c r="AN2328" t="s">
        <v>681</v>
      </c>
      <c r="AR2328" t="s">
        <v>16362</v>
      </c>
      <c r="AS2328" t="s">
        <v>16363</v>
      </c>
      <c r="AT2328" t="s">
        <v>16357</v>
      </c>
      <c r="BB2328" t="s">
        <v>3099</v>
      </c>
      <c r="BC2328" t="s">
        <v>4765</v>
      </c>
      <c r="BE2328" t="s">
        <v>16364</v>
      </c>
      <c r="BF2328" t="s">
        <v>390</v>
      </c>
      <c r="BG2328" s="1">
        <v>4.7</v>
      </c>
      <c r="BO2328" t="s">
        <v>281</v>
      </c>
      <c r="BP2328" s="1">
        <v>1520</v>
      </c>
      <c r="BQ2328" s="1">
        <v>1520</v>
      </c>
      <c r="BU2328" s="1">
        <v>0.1</v>
      </c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t="s">
        <v>282</v>
      </c>
      <c r="CG2328" t="s">
        <v>282</v>
      </c>
      <c r="CH2328" s="1">
        <v>70</v>
      </c>
      <c r="CJ2328" s="1">
        <v>925</v>
      </c>
      <c r="DA2328" s="1">
        <v>20</v>
      </c>
      <c r="DK2328" s="1">
        <v>490</v>
      </c>
      <c r="DV2328" s="1">
        <v>15</v>
      </c>
    </row>
    <row r="2329" spans="1:177" x14ac:dyDescent="0.25">
      <c r="A2329" t="s">
        <v>16365</v>
      </c>
      <c r="B2329" t="s">
        <v>16366</v>
      </c>
      <c r="C2329" t="s">
        <v>249</v>
      </c>
      <c r="D2329" t="s">
        <v>11347</v>
      </c>
      <c r="K2329" t="s">
        <v>253</v>
      </c>
      <c r="L2329" t="s">
        <v>254</v>
      </c>
      <c r="M2329" t="s">
        <v>255</v>
      </c>
      <c r="N2329" t="s">
        <v>47</v>
      </c>
      <c r="P2329" t="s">
        <v>53</v>
      </c>
      <c r="Q2329" t="s">
        <v>16188</v>
      </c>
      <c r="R2329" t="s">
        <v>257</v>
      </c>
      <c r="S2329" t="s">
        <v>15709</v>
      </c>
      <c r="T2329" t="s">
        <v>16367</v>
      </c>
      <c r="V2329" t="s">
        <v>260</v>
      </c>
      <c r="Y2329" t="s">
        <v>6453</v>
      </c>
      <c r="AE2329" t="s">
        <v>16368</v>
      </c>
      <c r="AG2329" t="s">
        <v>16369</v>
      </c>
      <c r="AL2329" t="s">
        <v>3087</v>
      </c>
      <c r="AN2329" t="s">
        <v>681</v>
      </c>
      <c r="AR2329" t="s">
        <v>16370</v>
      </c>
      <c r="AS2329" t="s">
        <v>16371</v>
      </c>
      <c r="BB2329" t="s">
        <v>2199</v>
      </c>
      <c r="BC2329" t="s">
        <v>16372</v>
      </c>
      <c r="BE2329" t="s">
        <v>5720</v>
      </c>
      <c r="BF2329" t="s">
        <v>390</v>
      </c>
      <c r="BG2329" s="1">
        <v>7.32</v>
      </c>
      <c r="BO2329" t="s">
        <v>281</v>
      </c>
      <c r="BP2329" s="1">
        <v>18040</v>
      </c>
      <c r="BQ2329" s="1">
        <v>18040</v>
      </c>
      <c r="BU2329" s="1">
        <v>0</v>
      </c>
      <c r="BV2329" s="4"/>
      <c r="BW2329" s="4"/>
      <c r="BX2329" s="4"/>
      <c r="BY2329" s="4"/>
      <c r="BZ2329" s="4"/>
      <c r="CA2329" s="4" t="s">
        <v>282</v>
      </c>
      <c r="CB2329" s="4"/>
      <c r="CC2329" s="4"/>
      <c r="CD2329" s="4"/>
      <c r="CE2329" s="4"/>
      <c r="CF2329" t="s">
        <v>282</v>
      </c>
      <c r="CG2329" s="1">
        <v>661.88</v>
      </c>
      <c r="CH2329" s="1">
        <v>678.05</v>
      </c>
      <c r="CJ2329" s="1">
        <v>10342.469999999999</v>
      </c>
      <c r="CX2329" s="1">
        <v>60.63</v>
      </c>
      <c r="DA2329" s="1">
        <v>56.59</v>
      </c>
      <c r="DK2329" s="1">
        <v>6103.42</v>
      </c>
      <c r="DV2329" s="1">
        <v>137.43</v>
      </c>
      <c r="ED2329" t="s">
        <v>282</v>
      </c>
    </row>
    <row r="2330" spans="1:177" x14ac:dyDescent="0.25">
      <c r="A2330" t="s">
        <v>16373</v>
      </c>
      <c r="B2330" t="s">
        <v>16374</v>
      </c>
      <c r="C2330" t="s">
        <v>249</v>
      </c>
      <c r="D2330" t="s">
        <v>11347</v>
      </c>
      <c r="K2330" t="s">
        <v>253</v>
      </c>
      <c r="L2330" t="s">
        <v>254</v>
      </c>
      <c r="M2330" t="s">
        <v>255</v>
      </c>
      <c r="N2330" t="s">
        <v>47</v>
      </c>
      <c r="P2330" t="s">
        <v>53</v>
      </c>
      <c r="Q2330" t="s">
        <v>16188</v>
      </c>
      <c r="R2330" t="s">
        <v>257</v>
      </c>
      <c r="S2330" t="s">
        <v>15709</v>
      </c>
      <c r="T2330" t="s">
        <v>16375</v>
      </c>
      <c r="V2330" t="s">
        <v>260</v>
      </c>
      <c r="Y2330" t="s">
        <v>6453</v>
      </c>
      <c r="AE2330" t="s">
        <v>16376</v>
      </c>
      <c r="AG2330" t="s">
        <v>737</v>
      </c>
      <c r="AL2330" t="s">
        <v>3087</v>
      </c>
      <c r="AN2330" t="s">
        <v>681</v>
      </c>
      <c r="AR2330" t="s">
        <v>16377</v>
      </c>
      <c r="AS2330" t="s">
        <v>7052</v>
      </c>
      <c r="BB2330" t="s">
        <v>3263</v>
      </c>
      <c r="BC2330" t="s">
        <v>16378</v>
      </c>
      <c r="BE2330" t="s">
        <v>16379</v>
      </c>
      <c r="BF2330" t="s">
        <v>390</v>
      </c>
      <c r="BG2330" s="1">
        <v>7.66</v>
      </c>
      <c r="BO2330" t="s">
        <v>281</v>
      </c>
      <c r="BP2330" s="1">
        <v>22390</v>
      </c>
      <c r="BQ2330" s="1">
        <v>22390</v>
      </c>
      <c r="BU2330" s="1">
        <v>0</v>
      </c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t="s">
        <v>282</v>
      </c>
      <c r="CG2330" s="1">
        <v>996</v>
      </c>
      <c r="CH2330" s="1">
        <v>178.15</v>
      </c>
      <c r="CJ2330" s="1">
        <v>12566.46</v>
      </c>
      <c r="CX2330" s="1">
        <v>60.73</v>
      </c>
      <c r="DA2330" s="1">
        <v>57.7</v>
      </c>
      <c r="DK2330" s="1">
        <v>8289.92</v>
      </c>
      <c r="DV2330" s="1">
        <v>241.92</v>
      </c>
    </row>
    <row r="2331" spans="1:177" x14ac:dyDescent="0.25">
      <c r="A2331" t="s">
        <v>16380</v>
      </c>
      <c r="B2331" t="s">
        <v>16381</v>
      </c>
      <c r="C2331" t="s">
        <v>249</v>
      </c>
      <c r="D2331" t="s">
        <v>11347</v>
      </c>
      <c r="K2331" t="s">
        <v>253</v>
      </c>
      <c r="L2331" t="s">
        <v>254</v>
      </c>
      <c r="M2331" t="s">
        <v>255</v>
      </c>
      <c r="N2331" t="s">
        <v>47</v>
      </c>
      <c r="P2331" t="s">
        <v>53</v>
      </c>
      <c r="Q2331" t="s">
        <v>16188</v>
      </c>
      <c r="R2331" t="s">
        <v>257</v>
      </c>
      <c r="S2331" t="s">
        <v>15709</v>
      </c>
      <c r="T2331" t="s">
        <v>16375</v>
      </c>
      <c r="V2331" t="s">
        <v>260</v>
      </c>
      <c r="Y2331" t="s">
        <v>6453</v>
      </c>
      <c r="AE2331" t="s">
        <v>16382</v>
      </c>
      <c r="AG2331" t="s">
        <v>16383</v>
      </c>
      <c r="AL2331" t="s">
        <v>16384</v>
      </c>
      <c r="AN2331" t="s">
        <v>481</v>
      </c>
      <c r="AR2331" t="s">
        <v>4360</v>
      </c>
      <c r="AS2331" t="s">
        <v>11607</v>
      </c>
      <c r="BB2331" t="s">
        <v>4696</v>
      </c>
      <c r="BC2331" t="s">
        <v>16385</v>
      </c>
      <c r="BE2331" t="s">
        <v>987</v>
      </c>
      <c r="BF2331" t="s">
        <v>390</v>
      </c>
      <c r="BG2331" s="1">
        <v>6.8</v>
      </c>
      <c r="BO2331" t="s">
        <v>281</v>
      </c>
      <c r="BP2331" s="1">
        <v>94176</v>
      </c>
      <c r="BQ2331" s="1">
        <v>94176</v>
      </c>
      <c r="BU2331" s="1">
        <v>0</v>
      </c>
      <c r="BV2331" s="4"/>
      <c r="BW2331" s="4"/>
      <c r="BX2331" s="4"/>
      <c r="BY2331" s="4"/>
      <c r="BZ2331" s="4"/>
      <c r="CA2331" s="4" t="s">
        <v>282</v>
      </c>
      <c r="CB2331" s="4"/>
      <c r="CC2331" s="4"/>
      <c r="CD2331" s="4"/>
      <c r="CE2331" s="4"/>
      <c r="CF2331" t="s">
        <v>282</v>
      </c>
      <c r="CG2331" s="1">
        <v>155.56</v>
      </c>
      <c r="CH2331" s="1">
        <v>5815</v>
      </c>
      <c r="CJ2331" s="1">
        <v>57266.06</v>
      </c>
      <c r="CX2331" s="1">
        <v>349.73</v>
      </c>
      <c r="DA2331" s="1">
        <v>674.79</v>
      </c>
      <c r="DK2331" s="1">
        <v>29330.35</v>
      </c>
      <c r="DV2331" s="1">
        <v>584.67999999999995</v>
      </c>
      <c r="ED2331" t="s">
        <v>282</v>
      </c>
    </row>
    <row r="2332" spans="1:177" x14ac:dyDescent="0.25">
      <c r="A2332" t="s">
        <v>16386</v>
      </c>
      <c r="B2332" t="s">
        <v>16387</v>
      </c>
      <c r="C2332" t="s">
        <v>249</v>
      </c>
      <c r="D2332" t="s">
        <v>11347</v>
      </c>
      <c r="K2332" t="s">
        <v>253</v>
      </c>
      <c r="L2332" t="s">
        <v>254</v>
      </c>
      <c r="M2332" t="s">
        <v>255</v>
      </c>
      <c r="N2332" t="s">
        <v>47</v>
      </c>
      <c r="P2332" t="s">
        <v>53</v>
      </c>
      <c r="Q2332" t="s">
        <v>16188</v>
      </c>
      <c r="R2332" t="s">
        <v>257</v>
      </c>
      <c r="S2332" t="s">
        <v>15709</v>
      </c>
      <c r="T2332" t="s">
        <v>16388</v>
      </c>
      <c r="V2332" t="s">
        <v>260</v>
      </c>
      <c r="Y2332" t="s">
        <v>6453</v>
      </c>
      <c r="AE2332" t="s">
        <v>16389</v>
      </c>
      <c r="AG2332" t="s">
        <v>264</v>
      </c>
      <c r="AL2332" t="s">
        <v>591</v>
      </c>
      <c r="AN2332" t="s">
        <v>481</v>
      </c>
      <c r="AR2332" t="s">
        <v>16390</v>
      </c>
      <c r="AS2332" t="s">
        <v>13509</v>
      </c>
      <c r="AX2332" t="s">
        <v>686</v>
      </c>
      <c r="BB2332" t="s">
        <v>728</v>
      </c>
      <c r="BC2332" t="s">
        <v>16391</v>
      </c>
      <c r="BE2332" t="s">
        <v>1997</v>
      </c>
      <c r="BF2332" t="s">
        <v>390</v>
      </c>
      <c r="BG2332" s="1">
        <v>6.28</v>
      </c>
      <c r="BO2332" t="s">
        <v>281</v>
      </c>
      <c r="BP2332" s="1">
        <v>139510</v>
      </c>
      <c r="BQ2332" s="1">
        <v>139510</v>
      </c>
      <c r="BU2332" s="1">
        <v>0</v>
      </c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t="s">
        <v>282</v>
      </c>
      <c r="CG2332" s="1">
        <v>119.56</v>
      </c>
      <c r="CH2332" s="1">
        <v>7902</v>
      </c>
      <c r="CJ2332" s="1">
        <v>85624.01</v>
      </c>
      <c r="CX2332" s="1">
        <v>259.97000000000003</v>
      </c>
      <c r="DA2332" s="1">
        <v>1345.9</v>
      </c>
      <c r="DK2332" s="1">
        <v>43958.27</v>
      </c>
      <c r="DV2332" s="1">
        <v>300.55</v>
      </c>
    </row>
    <row r="2333" spans="1:177" hidden="1" x14ac:dyDescent="0.25">
      <c r="A2333" t="s">
        <v>16392</v>
      </c>
      <c r="B2333" t="s">
        <v>16393</v>
      </c>
      <c r="C2333" t="s">
        <v>249</v>
      </c>
      <c r="D2333" t="s">
        <v>900</v>
      </c>
      <c r="K2333" t="s">
        <v>253</v>
      </c>
      <c r="L2333" t="s">
        <v>254</v>
      </c>
      <c r="M2333" t="s">
        <v>255</v>
      </c>
      <c r="N2333" t="s">
        <v>47</v>
      </c>
      <c r="P2333" t="s">
        <v>53</v>
      </c>
      <c r="Q2333" t="s">
        <v>16188</v>
      </c>
      <c r="R2333" t="s">
        <v>257</v>
      </c>
      <c r="S2333" t="s">
        <v>15709</v>
      </c>
      <c r="T2333" t="s">
        <v>16394</v>
      </c>
      <c r="V2333" t="s">
        <v>260</v>
      </c>
      <c r="Y2333" t="s">
        <v>6453</v>
      </c>
      <c r="AE2333" t="s">
        <v>16395</v>
      </c>
      <c r="AG2333" t="s">
        <v>264</v>
      </c>
      <c r="AL2333" t="s">
        <v>16396</v>
      </c>
      <c r="AR2333" t="s">
        <v>3424</v>
      </c>
      <c r="AS2333" t="s">
        <v>16397</v>
      </c>
      <c r="AT2333" t="s">
        <v>16397</v>
      </c>
      <c r="BB2333" t="s">
        <v>3161</v>
      </c>
      <c r="BC2333" t="s">
        <v>3161</v>
      </c>
      <c r="BD2333" t="s">
        <v>301</v>
      </c>
      <c r="BE2333" t="s">
        <v>16398</v>
      </c>
      <c r="BF2333" t="s">
        <v>303</v>
      </c>
      <c r="BG2333" s="1">
        <v>7.35</v>
      </c>
      <c r="BO2333" t="s">
        <v>281</v>
      </c>
      <c r="BP2333" s="1">
        <v>84289</v>
      </c>
      <c r="BQ2333" s="1">
        <v>84289</v>
      </c>
      <c r="BU2333" s="1">
        <v>0</v>
      </c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t="s">
        <v>282</v>
      </c>
      <c r="CG2333" s="1">
        <v>218.8</v>
      </c>
      <c r="CH2333" s="1">
        <v>4405</v>
      </c>
      <c r="CJ2333" s="1">
        <v>51349.06</v>
      </c>
      <c r="DA2333" s="1">
        <v>944.96</v>
      </c>
      <c r="DK2333" s="1">
        <v>26823.49</v>
      </c>
      <c r="DV2333" s="1">
        <v>547.53</v>
      </c>
    </row>
    <row r="2334" spans="1:177" hidden="1" x14ac:dyDescent="0.25">
      <c r="A2334" t="s">
        <v>16399</v>
      </c>
      <c r="B2334" t="s">
        <v>16400</v>
      </c>
      <c r="C2334" t="s">
        <v>249</v>
      </c>
      <c r="D2334" t="s">
        <v>900</v>
      </c>
      <c r="F2334" t="s">
        <v>16401</v>
      </c>
      <c r="G2334" t="s">
        <v>16402</v>
      </c>
      <c r="H2334" t="s">
        <v>378</v>
      </c>
      <c r="K2334" t="s">
        <v>253</v>
      </c>
      <c r="L2334" t="s">
        <v>254</v>
      </c>
      <c r="M2334" t="s">
        <v>255</v>
      </c>
      <c r="N2334" t="s">
        <v>47</v>
      </c>
      <c r="P2334" t="s">
        <v>53</v>
      </c>
      <c r="Q2334" t="s">
        <v>16188</v>
      </c>
      <c r="R2334" t="s">
        <v>16403</v>
      </c>
      <c r="S2334" t="s">
        <v>16404</v>
      </c>
      <c r="T2334" t="s">
        <v>16405</v>
      </c>
      <c r="V2334" t="s">
        <v>260</v>
      </c>
      <c r="Y2334" t="s">
        <v>6453</v>
      </c>
      <c r="AE2334" t="s">
        <v>7669</v>
      </c>
      <c r="AG2334" t="s">
        <v>384</v>
      </c>
      <c r="AL2334" t="s">
        <v>3087</v>
      </c>
      <c r="AN2334" t="s">
        <v>681</v>
      </c>
      <c r="BB2334" t="s">
        <v>3548</v>
      </c>
      <c r="BC2334" t="s">
        <v>3548</v>
      </c>
      <c r="BD2334" t="s">
        <v>301</v>
      </c>
      <c r="BE2334" t="s">
        <v>16406</v>
      </c>
      <c r="BF2334" t="s">
        <v>303</v>
      </c>
      <c r="BG2334" s="1">
        <v>7.6</v>
      </c>
      <c r="BO2334" t="s">
        <v>281</v>
      </c>
      <c r="BP2334" s="1">
        <v>25642</v>
      </c>
      <c r="BQ2334" s="1">
        <v>25642</v>
      </c>
      <c r="BU2334" s="1">
        <v>0</v>
      </c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t="s">
        <v>282</v>
      </c>
      <c r="CG2334" s="1">
        <v>769.61</v>
      </c>
      <c r="CH2334" s="1">
        <v>1125</v>
      </c>
      <c r="CJ2334" s="1">
        <v>14799.68</v>
      </c>
      <c r="DA2334" s="1">
        <v>129.29</v>
      </c>
      <c r="DK2334" s="1">
        <v>8507.43</v>
      </c>
      <c r="DV2334" s="1">
        <v>310.49</v>
      </c>
    </row>
    <row r="2335" spans="1:177" hidden="1" x14ac:dyDescent="0.25">
      <c r="A2335" t="s">
        <v>16407</v>
      </c>
      <c r="B2335" t="s">
        <v>16408</v>
      </c>
      <c r="C2335" t="s">
        <v>249</v>
      </c>
      <c r="D2335" t="s">
        <v>900</v>
      </c>
      <c r="K2335" t="s">
        <v>253</v>
      </c>
      <c r="L2335" t="s">
        <v>254</v>
      </c>
      <c r="M2335" t="s">
        <v>255</v>
      </c>
      <c r="N2335" t="s">
        <v>47</v>
      </c>
      <c r="P2335" t="s">
        <v>53</v>
      </c>
      <c r="Q2335" t="s">
        <v>16188</v>
      </c>
      <c r="T2335" t="s">
        <v>16409</v>
      </c>
      <c r="V2335" t="s">
        <v>260</v>
      </c>
      <c r="Y2335" t="s">
        <v>6453</v>
      </c>
      <c r="AE2335" t="s">
        <v>16410</v>
      </c>
      <c r="AG2335" t="s">
        <v>320</v>
      </c>
      <c r="AL2335" t="s">
        <v>3360</v>
      </c>
      <c r="AN2335" t="s">
        <v>498</v>
      </c>
      <c r="AR2335" t="s">
        <v>16411</v>
      </c>
      <c r="AS2335" t="s">
        <v>14142</v>
      </c>
      <c r="BB2335" t="s">
        <v>6724</v>
      </c>
      <c r="BC2335" t="s">
        <v>6724</v>
      </c>
      <c r="BD2335" t="s">
        <v>301</v>
      </c>
      <c r="BE2335" t="s">
        <v>2991</v>
      </c>
      <c r="BF2335" t="s">
        <v>303</v>
      </c>
      <c r="BG2335" s="1">
        <v>6.5</v>
      </c>
      <c r="BO2335" t="s">
        <v>281</v>
      </c>
      <c r="BP2335" s="1">
        <v>173643</v>
      </c>
      <c r="BQ2335" s="1">
        <v>173643</v>
      </c>
      <c r="BU2335" s="1">
        <v>0</v>
      </c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t="s">
        <v>282</v>
      </c>
      <c r="CG2335" s="1">
        <v>217.23</v>
      </c>
      <c r="CH2335" s="1">
        <v>11831</v>
      </c>
      <c r="CJ2335" s="1">
        <v>107446.41</v>
      </c>
      <c r="DA2335" s="1">
        <v>2456.37</v>
      </c>
      <c r="DK2335" s="1">
        <v>51618.3</v>
      </c>
      <c r="DV2335" s="1">
        <v>73.52</v>
      </c>
    </row>
    <row r="2336" spans="1:177" hidden="1" x14ac:dyDescent="0.25">
      <c r="A2336" t="s">
        <v>16412</v>
      </c>
      <c r="B2336" t="s">
        <v>16413</v>
      </c>
      <c r="C2336" t="s">
        <v>249</v>
      </c>
      <c r="D2336" t="s">
        <v>900</v>
      </c>
      <c r="F2336" t="s">
        <v>8422</v>
      </c>
      <c r="G2336" t="s">
        <v>16414</v>
      </c>
      <c r="H2336" t="s">
        <v>378</v>
      </c>
      <c r="K2336" t="s">
        <v>253</v>
      </c>
      <c r="L2336" t="s">
        <v>254</v>
      </c>
      <c r="M2336" t="s">
        <v>255</v>
      </c>
      <c r="N2336" t="s">
        <v>47</v>
      </c>
      <c r="P2336" t="s">
        <v>53</v>
      </c>
      <c r="Q2336" t="s">
        <v>16188</v>
      </c>
      <c r="R2336" t="s">
        <v>16415</v>
      </c>
      <c r="S2336" t="s">
        <v>16416</v>
      </c>
      <c r="T2336" t="s">
        <v>16409</v>
      </c>
      <c r="V2336" t="s">
        <v>260</v>
      </c>
      <c r="Y2336" t="s">
        <v>6453</v>
      </c>
      <c r="AE2336" t="s">
        <v>16417</v>
      </c>
      <c r="AG2336" t="s">
        <v>752</v>
      </c>
      <c r="AL2336" t="s">
        <v>6653</v>
      </c>
      <c r="AN2336" t="s">
        <v>481</v>
      </c>
      <c r="AX2336" t="s">
        <v>686</v>
      </c>
      <c r="BB2336" t="s">
        <v>1310</v>
      </c>
      <c r="BC2336" t="s">
        <v>1311</v>
      </c>
      <c r="BD2336" t="s">
        <v>301</v>
      </c>
      <c r="BE2336" t="s">
        <v>4632</v>
      </c>
      <c r="BF2336" t="s">
        <v>303</v>
      </c>
      <c r="BG2336" s="1">
        <v>6.5</v>
      </c>
      <c r="BO2336" t="s">
        <v>281</v>
      </c>
      <c r="BP2336" s="1">
        <v>84964</v>
      </c>
      <c r="BQ2336" s="1">
        <v>84964</v>
      </c>
      <c r="BU2336" s="1">
        <v>0</v>
      </c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t="s">
        <v>282</v>
      </c>
      <c r="CG2336" s="1">
        <v>474.88</v>
      </c>
      <c r="CH2336" s="1">
        <v>2974</v>
      </c>
      <c r="CJ2336" s="1">
        <v>51118.5</v>
      </c>
      <c r="DA2336" s="1">
        <v>461.1</v>
      </c>
      <c r="DK2336" s="1">
        <v>29349.279999999999</v>
      </c>
      <c r="DV2336" s="1">
        <v>586.17999999999995</v>
      </c>
    </row>
    <row r="2337" spans="1:173" hidden="1" x14ac:dyDescent="0.25">
      <c r="A2337" t="s">
        <v>16418</v>
      </c>
      <c r="B2337" t="s">
        <v>16419</v>
      </c>
      <c r="C2337" t="s">
        <v>249</v>
      </c>
      <c r="D2337" t="s">
        <v>900</v>
      </c>
      <c r="K2337" t="s">
        <v>253</v>
      </c>
      <c r="L2337" t="s">
        <v>254</v>
      </c>
      <c r="M2337" t="s">
        <v>255</v>
      </c>
      <c r="N2337" t="s">
        <v>47</v>
      </c>
      <c r="P2337" t="s">
        <v>53</v>
      </c>
      <c r="Q2337" t="s">
        <v>16188</v>
      </c>
      <c r="T2337" t="s">
        <v>16409</v>
      </c>
      <c r="V2337" t="s">
        <v>260</v>
      </c>
      <c r="Y2337" t="s">
        <v>6453</v>
      </c>
      <c r="AE2337" t="s">
        <v>16420</v>
      </c>
      <c r="AG2337" t="s">
        <v>447</v>
      </c>
      <c r="AL2337" t="s">
        <v>2154</v>
      </c>
      <c r="AR2337" t="s">
        <v>16421</v>
      </c>
      <c r="AS2337" t="s">
        <v>15130</v>
      </c>
      <c r="BB2337" t="s">
        <v>6395</v>
      </c>
      <c r="BC2337" t="s">
        <v>6395</v>
      </c>
      <c r="BD2337" t="s">
        <v>301</v>
      </c>
      <c r="BE2337" t="s">
        <v>2683</v>
      </c>
      <c r="BF2337" t="s">
        <v>303</v>
      </c>
      <c r="BG2337" s="1">
        <v>6.2</v>
      </c>
      <c r="BO2337" t="s">
        <v>281</v>
      </c>
      <c r="BP2337" s="1">
        <v>145759</v>
      </c>
      <c r="BQ2337" s="1">
        <v>145759</v>
      </c>
      <c r="BU2337" s="1">
        <v>0.1</v>
      </c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t="s">
        <v>282</v>
      </c>
      <c r="CG2337" s="1">
        <v>347.43</v>
      </c>
      <c r="CH2337" s="1">
        <v>9115</v>
      </c>
      <c r="CJ2337" s="1">
        <v>89387.57</v>
      </c>
      <c r="DA2337" s="1">
        <v>1522.34</v>
      </c>
      <c r="DK2337" s="1">
        <v>45079.58</v>
      </c>
      <c r="DV2337" s="1">
        <v>306.88</v>
      </c>
    </row>
    <row r="2338" spans="1:173" hidden="1" x14ac:dyDescent="0.25">
      <c r="A2338" t="s">
        <v>16422</v>
      </c>
      <c r="B2338" t="s">
        <v>16423</v>
      </c>
      <c r="C2338" t="s">
        <v>249</v>
      </c>
      <c r="D2338" t="s">
        <v>900</v>
      </c>
      <c r="K2338" t="s">
        <v>253</v>
      </c>
      <c r="L2338" t="s">
        <v>254</v>
      </c>
      <c r="M2338" t="s">
        <v>255</v>
      </c>
      <c r="N2338" t="s">
        <v>47</v>
      </c>
      <c r="P2338" t="s">
        <v>53</v>
      </c>
      <c r="Q2338" t="s">
        <v>16188</v>
      </c>
      <c r="R2338" t="s">
        <v>257</v>
      </c>
      <c r="S2338" t="s">
        <v>15709</v>
      </c>
      <c r="T2338" t="s">
        <v>16409</v>
      </c>
      <c r="V2338" t="s">
        <v>260</v>
      </c>
      <c r="Y2338" t="s">
        <v>6453</v>
      </c>
      <c r="AE2338" t="s">
        <v>16424</v>
      </c>
      <c r="AG2338" t="s">
        <v>384</v>
      </c>
      <c r="AL2338" t="s">
        <v>2154</v>
      </c>
      <c r="BB2338" t="s">
        <v>6164</v>
      </c>
      <c r="BC2338" t="s">
        <v>6164</v>
      </c>
      <c r="BD2338" t="s">
        <v>301</v>
      </c>
      <c r="BE2338" t="s">
        <v>870</v>
      </c>
      <c r="BF2338" t="s">
        <v>303</v>
      </c>
      <c r="BG2338" s="1">
        <v>4.82</v>
      </c>
      <c r="BO2338" t="s">
        <v>281</v>
      </c>
      <c r="BP2338" s="1">
        <v>183374</v>
      </c>
      <c r="BQ2338" s="1">
        <v>183374</v>
      </c>
      <c r="BU2338" s="1">
        <v>0</v>
      </c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t="s">
        <v>282</v>
      </c>
      <c r="CG2338" s="1">
        <v>26.76</v>
      </c>
      <c r="CH2338" s="1">
        <v>11395</v>
      </c>
      <c r="CJ2338" s="1">
        <v>113078.84</v>
      </c>
      <c r="DA2338" s="1">
        <v>1918.92</v>
      </c>
      <c r="DK2338" s="1">
        <v>56771.34</v>
      </c>
      <c r="DV2338" s="1">
        <v>182.86</v>
      </c>
    </row>
    <row r="2339" spans="1:173" hidden="1" x14ac:dyDescent="0.25">
      <c r="A2339" t="s">
        <v>16425</v>
      </c>
      <c r="B2339" t="s">
        <v>16426</v>
      </c>
      <c r="C2339" t="s">
        <v>249</v>
      </c>
      <c r="D2339" t="s">
        <v>900</v>
      </c>
      <c r="K2339" t="s">
        <v>253</v>
      </c>
      <c r="L2339" t="s">
        <v>254</v>
      </c>
      <c r="M2339" t="s">
        <v>255</v>
      </c>
      <c r="N2339" t="s">
        <v>47</v>
      </c>
      <c r="P2339" t="s">
        <v>53</v>
      </c>
      <c r="Q2339" t="s">
        <v>16188</v>
      </c>
      <c r="T2339" t="s">
        <v>16427</v>
      </c>
      <c r="V2339" t="s">
        <v>260</v>
      </c>
      <c r="Y2339" t="s">
        <v>6453</v>
      </c>
      <c r="AE2339" t="s">
        <v>16428</v>
      </c>
      <c r="AG2339" t="s">
        <v>264</v>
      </c>
      <c r="AL2339" t="s">
        <v>7670</v>
      </c>
      <c r="AN2339" t="s">
        <v>481</v>
      </c>
      <c r="AR2339" t="s">
        <v>3676</v>
      </c>
      <c r="AS2339" t="s">
        <v>12229</v>
      </c>
      <c r="AT2339" t="s">
        <v>12229</v>
      </c>
      <c r="AX2339" t="s">
        <v>686</v>
      </c>
      <c r="BB2339" t="s">
        <v>2235</v>
      </c>
      <c r="BC2339" t="s">
        <v>2235</v>
      </c>
      <c r="BD2339" t="s">
        <v>301</v>
      </c>
      <c r="BE2339" t="s">
        <v>1197</v>
      </c>
      <c r="BF2339" t="s">
        <v>303</v>
      </c>
      <c r="BG2339" s="1">
        <v>5</v>
      </c>
      <c r="BO2339" t="s">
        <v>281</v>
      </c>
      <c r="BP2339" s="1">
        <v>200238</v>
      </c>
      <c r="BQ2339" s="1">
        <v>200238</v>
      </c>
      <c r="BU2339" s="1">
        <v>0</v>
      </c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t="s">
        <v>282</v>
      </c>
      <c r="CG2339" s="1">
        <v>95.54</v>
      </c>
      <c r="CH2339" s="1">
        <v>13290</v>
      </c>
      <c r="CJ2339" s="1">
        <v>123556.82</v>
      </c>
      <c r="DA2339" s="1">
        <v>2138.9699999999998</v>
      </c>
      <c r="DK2339" s="1">
        <v>60994.98</v>
      </c>
      <c r="DV2339" s="1">
        <v>161.86000000000001</v>
      </c>
    </row>
    <row r="2340" spans="1:173" hidden="1" x14ac:dyDescent="0.25">
      <c r="A2340" t="s">
        <v>16429</v>
      </c>
      <c r="B2340" t="s">
        <v>16430</v>
      </c>
      <c r="C2340" t="s">
        <v>249</v>
      </c>
      <c r="D2340" t="s">
        <v>900</v>
      </c>
      <c r="F2340" t="s">
        <v>16431</v>
      </c>
      <c r="G2340" t="s">
        <v>15881</v>
      </c>
      <c r="H2340" t="s">
        <v>378</v>
      </c>
      <c r="K2340" t="s">
        <v>253</v>
      </c>
      <c r="L2340" t="s">
        <v>254</v>
      </c>
      <c r="M2340" t="s">
        <v>255</v>
      </c>
      <c r="N2340" t="s">
        <v>47</v>
      </c>
      <c r="P2340" t="s">
        <v>53</v>
      </c>
      <c r="Q2340" t="s">
        <v>16188</v>
      </c>
      <c r="R2340" t="s">
        <v>16432</v>
      </c>
      <c r="S2340" t="s">
        <v>16433</v>
      </c>
      <c r="T2340" t="s">
        <v>16434</v>
      </c>
      <c r="V2340" t="s">
        <v>260</v>
      </c>
      <c r="Y2340" t="s">
        <v>6453</v>
      </c>
      <c r="AE2340" t="s">
        <v>2153</v>
      </c>
      <c r="AG2340" t="s">
        <v>264</v>
      </c>
      <c r="AL2340" t="s">
        <v>2154</v>
      </c>
      <c r="AR2340" t="s">
        <v>7812</v>
      </c>
      <c r="AS2340" t="s">
        <v>16435</v>
      </c>
      <c r="AT2340" t="s">
        <v>16436</v>
      </c>
      <c r="AX2340" t="s">
        <v>686</v>
      </c>
      <c r="BB2340" t="s">
        <v>543</v>
      </c>
      <c r="BC2340" t="s">
        <v>543</v>
      </c>
      <c r="BD2340" t="s">
        <v>301</v>
      </c>
      <c r="BE2340" t="s">
        <v>5512</v>
      </c>
      <c r="BF2340" t="s">
        <v>2269</v>
      </c>
      <c r="BG2340" s="1">
        <v>7.71</v>
      </c>
      <c r="BO2340" t="s">
        <v>281</v>
      </c>
      <c r="BP2340" s="1">
        <v>17387</v>
      </c>
      <c r="BQ2340" s="1">
        <v>17387</v>
      </c>
      <c r="BU2340" s="1">
        <v>0</v>
      </c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t="s">
        <v>282</v>
      </c>
      <c r="CG2340" s="1">
        <v>1372.96</v>
      </c>
      <c r="CH2340" s="1">
        <v>130.81</v>
      </c>
      <c r="CJ2340" s="1">
        <v>8736.6200000000008</v>
      </c>
      <c r="DA2340" t="s">
        <v>282</v>
      </c>
      <c r="DK2340" s="1">
        <v>6396.31</v>
      </c>
      <c r="DV2340" s="1">
        <v>750.36</v>
      </c>
    </row>
    <row r="2341" spans="1:173" hidden="1" x14ac:dyDescent="0.25">
      <c r="A2341" t="s">
        <v>16437</v>
      </c>
      <c r="B2341" t="s">
        <v>16438</v>
      </c>
      <c r="C2341" t="s">
        <v>249</v>
      </c>
      <c r="D2341" t="s">
        <v>3699</v>
      </c>
      <c r="F2341" t="s">
        <v>16439</v>
      </c>
      <c r="G2341" t="s">
        <v>16440</v>
      </c>
      <c r="I2341" t="s">
        <v>16441</v>
      </c>
      <c r="K2341" t="s">
        <v>253</v>
      </c>
      <c r="L2341" t="s">
        <v>254</v>
      </c>
      <c r="M2341" t="s">
        <v>255</v>
      </c>
      <c r="N2341" t="s">
        <v>47</v>
      </c>
      <c r="P2341" t="s">
        <v>53</v>
      </c>
      <c r="Q2341" t="s">
        <v>16188</v>
      </c>
      <c r="T2341" t="s">
        <v>16442</v>
      </c>
      <c r="V2341" t="s">
        <v>260</v>
      </c>
      <c r="W2341" t="s">
        <v>261</v>
      </c>
      <c r="X2341" t="s">
        <v>16443</v>
      </c>
      <c r="Y2341" t="s">
        <v>6453</v>
      </c>
      <c r="Z2341" t="s">
        <v>16444</v>
      </c>
      <c r="AD2341" t="s">
        <v>16445</v>
      </c>
      <c r="AE2341" t="s">
        <v>16330</v>
      </c>
      <c r="AG2341" t="s">
        <v>11447</v>
      </c>
      <c r="AH2341" t="s">
        <v>1677</v>
      </c>
      <c r="AJ2341" t="s">
        <v>269</v>
      </c>
      <c r="AL2341" t="s">
        <v>3360</v>
      </c>
      <c r="AN2341" t="s">
        <v>738</v>
      </c>
      <c r="AO2341" t="s">
        <v>268</v>
      </c>
      <c r="AP2341" t="s">
        <v>269</v>
      </c>
      <c r="AR2341" t="s">
        <v>16331</v>
      </c>
      <c r="AS2341" t="s">
        <v>16332</v>
      </c>
      <c r="AT2341" t="s">
        <v>5422</v>
      </c>
      <c r="AU2341" t="s">
        <v>16446</v>
      </c>
      <c r="BB2341" t="s">
        <v>1571</v>
      </c>
      <c r="BC2341" t="s">
        <v>6356</v>
      </c>
      <c r="BE2341" t="s">
        <v>6863</v>
      </c>
      <c r="BF2341" t="s">
        <v>390</v>
      </c>
      <c r="BG2341" s="1">
        <v>4.53</v>
      </c>
      <c r="BO2341" t="s">
        <v>281</v>
      </c>
      <c r="BP2341" s="1">
        <v>154648</v>
      </c>
      <c r="BQ2341" s="1">
        <v>154648.42000000001</v>
      </c>
      <c r="BU2341" s="1">
        <v>0</v>
      </c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t="s">
        <v>282</v>
      </c>
      <c r="CG2341" t="s">
        <v>282</v>
      </c>
      <c r="CH2341" s="1">
        <v>8518</v>
      </c>
      <c r="CJ2341" s="1">
        <v>95172.34</v>
      </c>
      <c r="DA2341" s="1">
        <v>1411.68</v>
      </c>
      <c r="DK2341" s="1">
        <v>49364.57</v>
      </c>
      <c r="DV2341" s="1">
        <v>181.15</v>
      </c>
    </row>
    <row r="2342" spans="1:173" x14ac:dyDescent="0.25">
      <c r="A2342" t="s">
        <v>16447</v>
      </c>
      <c r="B2342" t="s">
        <v>16448</v>
      </c>
      <c r="C2342" t="s">
        <v>249</v>
      </c>
      <c r="D2342" t="s">
        <v>3699</v>
      </c>
      <c r="F2342" t="s">
        <v>16449</v>
      </c>
      <c r="G2342" t="s">
        <v>16450</v>
      </c>
      <c r="I2342" t="s">
        <v>16451</v>
      </c>
      <c r="K2342" t="s">
        <v>253</v>
      </c>
      <c r="L2342" t="s">
        <v>254</v>
      </c>
      <c r="M2342" t="s">
        <v>255</v>
      </c>
      <c r="N2342" t="s">
        <v>47</v>
      </c>
      <c r="P2342" t="s">
        <v>53</v>
      </c>
      <c r="Q2342" t="s">
        <v>16188</v>
      </c>
      <c r="R2342" t="s">
        <v>53</v>
      </c>
      <c r="S2342" t="s">
        <v>16269</v>
      </c>
      <c r="T2342" t="s">
        <v>16452</v>
      </c>
      <c r="V2342" t="s">
        <v>260</v>
      </c>
      <c r="W2342" t="s">
        <v>922</v>
      </c>
      <c r="X2342" t="s">
        <v>16453</v>
      </c>
      <c r="Y2342" t="s">
        <v>6453</v>
      </c>
      <c r="Z2342" t="s">
        <v>16444</v>
      </c>
      <c r="AD2342" t="s">
        <v>16454</v>
      </c>
      <c r="AE2342" t="s">
        <v>16389</v>
      </c>
      <c r="AG2342" t="s">
        <v>264</v>
      </c>
      <c r="AH2342" t="s">
        <v>1677</v>
      </c>
      <c r="AJ2342" t="s">
        <v>1684</v>
      </c>
      <c r="AL2342" t="s">
        <v>16455</v>
      </c>
      <c r="AN2342" t="s">
        <v>267</v>
      </c>
      <c r="AO2342" t="s">
        <v>268</v>
      </c>
      <c r="AP2342" t="s">
        <v>590</v>
      </c>
      <c r="AQ2342" t="s">
        <v>1827</v>
      </c>
      <c r="AR2342" t="s">
        <v>16390</v>
      </c>
      <c r="AS2342" t="s">
        <v>13509</v>
      </c>
      <c r="AT2342" t="s">
        <v>16456</v>
      </c>
      <c r="BB2342" t="s">
        <v>728</v>
      </c>
      <c r="BC2342" t="s">
        <v>16391</v>
      </c>
      <c r="BE2342" t="s">
        <v>1997</v>
      </c>
      <c r="BF2342" t="s">
        <v>390</v>
      </c>
      <c r="BG2342" s="1">
        <v>6.28</v>
      </c>
      <c r="BO2342" t="s">
        <v>281</v>
      </c>
      <c r="BP2342" s="1">
        <v>139510</v>
      </c>
      <c r="BQ2342" s="1">
        <v>139510.32</v>
      </c>
      <c r="BU2342" s="1">
        <v>0</v>
      </c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t="s">
        <v>282</v>
      </c>
      <c r="CG2342" s="1">
        <v>119.56</v>
      </c>
      <c r="CH2342" s="1">
        <v>7902</v>
      </c>
      <c r="CJ2342" s="1">
        <v>85624.01</v>
      </c>
      <c r="CX2342" s="1">
        <v>259.97000000000003</v>
      </c>
      <c r="DA2342" s="1">
        <v>1345.9</v>
      </c>
      <c r="DK2342" s="1">
        <v>43958.27</v>
      </c>
      <c r="DV2342" s="1">
        <v>300.55</v>
      </c>
    </row>
    <row r="2343" spans="1:173" x14ac:dyDescent="0.25">
      <c r="A2343" t="s">
        <v>16457</v>
      </c>
      <c r="B2343" t="s">
        <v>16458</v>
      </c>
      <c r="C2343" t="s">
        <v>249</v>
      </c>
      <c r="D2343" t="s">
        <v>3699</v>
      </c>
      <c r="F2343" t="s">
        <v>16459</v>
      </c>
      <c r="G2343" t="s">
        <v>16460</v>
      </c>
      <c r="I2343" t="s">
        <v>16461</v>
      </c>
      <c r="K2343" t="s">
        <v>253</v>
      </c>
      <c r="L2343" t="s">
        <v>254</v>
      </c>
      <c r="M2343" t="s">
        <v>255</v>
      </c>
      <c r="N2343" t="s">
        <v>47</v>
      </c>
      <c r="P2343" t="s">
        <v>53</v>
      </c>
      <c r="Q2343" t="s">
        <v>16188</v>
      </c>
      <c r="T2343" t="s">
        <v>16462</v>
      </c>
      <c r="V2343" t="s">
        <v>260</v>
      </c>
      <c r="W2343" t="s">
        <v>261</v>
      </c>
      <c r="X2343" t="s">
        <v>16463</v>
      </c>
      <c r="Y2343" t="s">
        <v>6453</v>
      </c>
      <c r="Z2343" t="s">
        <v>16444</v>
      </c>
      <c r="AD2343" t="s">
        <v>16382</v>
      </c>
      <c r="AE2343" t="s">
        <v>16376</v>
      </c>
      <c r="AG2343" t="s">
        <v>16464</v>
      </c>
      <c r="AH2343" t="s">
        <v>1677</v>
      </c>
      <c r="AJ2343" t="s">
        <v>709</v>
      </c>
      <c r="AL2343" t="s">
        <v>4946</v>
      </c>
      <c r="AN2343" t="s">
        <v>628</v>
      </c>
      <c r="AO2343" t="s">
        <v>268</v>
      </c>
      <c r="AP2343" t="s">
        <v>269</v>
      </c>
      <c r="AQ2343" t="s">
        <v>709</v>
      </c>
      <c r="AR2343" t="s">
        <v>16377</v>
      </c>
      <c r="AS2343" t="s">
        <v>7052</v>
      </c>
      <c r="AT2343" t="s">
        <v>16465</v>
      </c>
      <c r="AU2343" t="s">
        <v>16466</v>
      </c>
      <c r="BB2343" t="s">
        <v>3263</v>
      </c>
      <c r="BC2343" t="s">
        <v>16378</v>
      </c>
      <c r="BE2343" t="s">
        <v>16379</v>
      </c>
      <c r="BF2343" t="s">
        <v>390</v>
      </c>
      <c r="BG2343" s="1">
        <v>7.66</v>
      </c>
      <c r="BO2343" t="s">
        <v>281</v>
      </c>
      <c r="BP2343" s="1">
        <v>22391</v>
      </c>
      <c r="BQ2343" s="1">
        <v>22390.880000000001</v>
      </c>
      <c r="BU2343" s="1">
        <v>0</v>
      </c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t="s">
        <v>282</v>
      </c>
      <c r="CG2343" s="1">
        <v>996</v>
      </c>
      <c r="CH2343" s="1">
        <v>178.15</v>
      </c>
      <c r="CJ2343" s="1">
        <v>12566.46</v>
      </c>
      <c r="CX2343" s="1">
        <v>60.73</v>
      </c>
      <c r="DA2343" s="1">
        <v>57.7</v>
      </c>
      <c r="DK2343" s="1">
        <v>8289.92</v>
      </c>
      <c r="DV2343" s="1">
        <v>241.92</v>
      </c>
    </row>
    <row r="2344" spans="1:173" x14ac:dyDescent="0.25">
      <c r="A2344" t="s">
        <v>16467</v>
      </c>
      <c r="B2344" t="s">
        <v>16468</v>
      </c>
      <c r="C2344" t="s">
        <v>249</v>
      </c>
      <c r="D2344" t="s">
        <v>3699</v>
      </c>
      <c r="F2344" t="s">
        <v>16459</v>
      </c>
      <c r="G2344" t="s">
        <v>16460</v>
      </c>
      <c r="I2344" t="s">
        <v>16461</v>
      </c>
      <c r="K2344" t="s">
        <v>253</v>
      </c>
      <c r="L2344" t="s">
        <v>254</v>
      </c>
      <c r="M2344" t="s">
        <v>255</v>
      </c>
      <c r="N2344" t="s">
        <v>47</v>
      </c>
      <c r="P2344" t="s">
        <v>53</v>
      </c>
      <c r="Q2344" t="s">
        <v>16188</v>
      </c>
      <c r="T2344" t="s">
        <v>16462</v>
      </c>
      <c r="V2344" t="s">
        <v>260</v>
      </c>
      <c r="W2344" t="s">
        <v>261</v>
      </c>
      <c r="X2344" t="s">
        <v>16463</v>
      </c>
      <c r="Y2344" t="s">
        <v>6453</v>
      </c>
      <c r="Z2344" t="s">
        <v>16444</v>
      </c>
      <c r="AD2344" t="s">
        <v>16382</v>
      </c>
      <c r="AE2344" t="s">
        <v>16382</v>
      </c>
      <c r="AG2344" t="s">
        <v>15744</v>
      </c>
      <c r="AH2344" t="s">
        <v>1677</v>
      </c>
      <c r="AJ2344" t="s">
        <v>709</v>
      </c>
      <c r="AL2344" t="s">
        <v>16469</v>
      </c>
      <c r="AN2344" t="s">
        <v>628</v>
      </c>
      <c r="AO2344" t="s">
        <v>268</v>
      </c>
      <c r="AP2344" t="s">
        <v>269</v>
      </c>
      <c r="AQ2344" t="s">
        <v>709</v>
      </c>
      <c r="AR2344" t="s">
        <v>4360</v>
      </c>
      <c r="AS2344" t="s">
        <v>11607</v>
      </c>
      <c r="AT2344" t="s">
        <v>16465</v>
      </c>
      <c r="AU2344" t="s">
        <v>16466</v>
      </c>
      <c r="BB2344" t="s">
        <v>4696</v>
      </c>
      <c r="BC2344" t="s">
        <v>16385</v>
      </c>
      <c r="BE2344" t="s">
        <v>987</v>
      </c>
      <c r="BF2344" t="s">
        <v>390</v>
      </c>
      <c r="BG2344" s="1">
        <v>6.8</v>
      </c>
      <c r="BO2344" t="s">
        <v>281</v>
      </c>
      <c r="BP2344" s="1">
        <v>94177</v>
      </c>
      <c r="BQ2344" s="1">
        <v>94176.82</v>
      </c>
      <c r="BU2344" s="1">
        <v>0</v>
      </c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t="s">
        <v>282</v>
      </c>
      <c r="CG2344" s="1">
        <v>155.56</v>
      </c>
      <c r="CH2344" s="1">
        <v>5815</v>
      </c>
      <c r="CJ2344" s="1">
        <v>57266.06</v>
      </c>
      <c r="CX2344" s="1">
        <v>349.73</v>
      </c>
      <c r="DA2344" s="1">
        <v>674.79</v>
      </c>
      <c r="DK2344" s="1">
        <v>29330.35</v>
      </c>
      <c r="DV2344" s="1">
        <v>584.67999999999995</v>
      </c>
    </row>
    <row r="2345" spans="1:173" x14ac:dyDescent="0.25">
      <c r="A2345" t="s">
        <v>16470</v>
      </c>
      <c r="B2345" t="s">
        <v>16471</v>
      </c>
      <c r="C2345" t="s">
        <v>249</v>
      </c>
      <c r="D2345" t="s">
        <v>3699</v>
      </c>
      <c r="F2345" t="s">
        <v>16459</v>
      </c>
      <c r="G2345" t="s">
        <v>16460</v>
      </c>
      <c r="I2345" t="s">
        <v>16461</v>
      </c>
      <c r="K2345" t="s">
        <v>253</v>
      </c>
      <c r="L2345" t="s">
        <v>254</v>
      </c>
      <c r="M2345" t="s">
        <v>255</v>
      </c>
      <c r="N2345" t="s">
        <v>47</v>
      </c>
      <c r="P2345" t="s">
        <v>53</v>
      </c>
      <c r="Q2345" t="s">
        <v>16188</v>
      </c>
      <c r="T2345" t="s">
        <v>16472</v>
      </c>
      <c r="V2345" t="s">
        <v>260</v>
      </c>
      <c r="W2345" t="s">
        <v>261</v>
      </c>
      <c r="X2345" t="s">
        <v>16463</v>
      </c>
      <c r="Y2345" t="s">
        <v>6453</v>
      </c>
      <c r="Z2345" t="s">
        <v>16444</v>
      </c>
      <c r="AD2345" t="s">
        <v>16382</v>
      </c>
      <c r="AE2345" t="s">
        <v>16368</v>
      </c>
      <c r="AG2345" t="s">
        <v>15744</v>
      </c>
      <c r="AH2345" t="s">
        <v>1677</v>
      </c>
      <c r="AJ2345" t="s">
        <v>709</v>
      </c>
      <c r="AL2345" t="s">
        <v>4946</v>
      </c>
      <c r="AN2345" t="s">
        <v>628</v>
      </c>
      <c r="AO2345" t="s">
        <v>268</v>
      </c>
      <c r="AP2345" t="s">
        <v>269</v>
      </c>
      <c r="AQ2345" t="s">
        <v>709</v>
      </c>
      <c r="AR2345" t="s">
        <v>16370</v>
      </c>
      <c r="AS2345" t="s">
        <v>16371</v>
      </c>
      <c r="AT2345" t="s">
        <v>16465</v>
      </c>
      <c r="AU2345" t="s">
        <v>16466</v>
      </c>
      <c r="BB2345" t="s">
        <v>2199</v>
      </c>
      <c r="BC2345" t="s">
        <v>16372</v>
      </c>
      <c r="BE2345" t="s">
        <v>5720</v>
      </c>
      <c r="BF2345" t="s">
        <v>390</v>
      </c>
      <c r="BG2345" s="1">
        <v>7.32</v>
      </c>
      <c r="BO2345" t="s">
        <v>281</v>
      </c>
      <c r="BP2345" s="1">
        <v>18040</v>
      </c>
      <c r="BQ2345" s="1">
        <v>18040.46</v>
      </c>
      <c r="BU2345" s="1">
        <v>0</v>
      </c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t="s">
        <v>282</v>
      </c>
      <c r="CG2345" s="1">
        <v>661.88</v>
      </c>
      <c r="CH2345" s="1">
        <v>678.05</v>
      </c>
      <c r="CJ2345" s="1">
        <v>10342.469999999999</v>
      </c>
      <c r="CX2345" s="1">
        <v>60.63</v>
      </c>
      <c r="DA2345" s="1">
        <v>56.59</v>
      </c>
      <c r="DK2345" s="1">
        <v>6103.42</v>
      </c>
      <c r="DV2345" s="1">
        <v>137.43</v>
      </c>
    </row>
    <row r="2346" spans="1:173" hidden="1" x14ac:dyDescent="0.25">
      <c r="A2346" t="s">
        <v>16473</v>
      </c>
      <c r="B2346" t="s">
        <v>16474</v>
      </c>
      <c r="C2346" t="s">
        <v>249</v>
      </c>
      <c r="D2346" t="s">
        <v>3699</v>
      </c>
      <c r="F2346" t="s">
        <v>16475</v>
      </c>
      <c r="G2346" t="s">
        <v>16476</v>
      </c>
      <c r="I2346" t="s">
        <v>16477</v>
      </c>
      <c r="K2346" t="s">
        <v>253</v>
      </c>
      <c r="L2346" t="s">
        <v>254</v>
      </c>
      <c r="M2346" t="s">
        <v>255</v>
      </c>
      <c r="N2346" t="s">
        <v>47</v>
      </c>
      <c r="P2346" t="s">
        <v>53</v>
      </c>
      <c r="Q2346" t="s">
        <v>16188</v>
      </c>
      <c r="R2346" t="s">
        <v>15724</v>
      </c>
      <c r="S2346" t="s">
        <v>15725</v>
      </c>
      <c r="T2346" t="s">
        <v>16478</v>
      </c>
      <c r="V2346" t="s">
        <v>260</v>
      </c>
      <c r="W2346" t="s">
        <v>1042</v>
      </c>
      <c r="Y2346" t="s">
        <v>6453</v>
      </c>
      <c r="Z2346" t="s">
        <v>16444</v>
      </c>
      <c r="AD2346" t="s">
        <v>16479</v>
      </c>
      <c r="AE2346" t="s">
        <v>16348</v>
      </c>
      <c r="AG2346" t="s">
        <v>16480</v>
      </c>
      <c r="AH2346" t="s">
        <v>1677</v>
      </c>
      <c r="AJ2346" t="s">
        <v>2154</v>
      </c>
      <c r="AL2346" t="s">
        <v>2154</v>
      </c>
      <c r="AN2346" t="s">
        <v>481</v>
      </c>
      <c r="AO2346" t="s">
        <v>268</v>
      </c>
      <c r="AP2346" t="s">
        <v>590</v>
      </c>
      <c r="AQ2346" t="s">
        <v>591</v>
      </c>
      <c r="AT2346" t="s">
        <v>5149</v>
      </c>
      <c r="AU2346" t="s">
        <v>16481</v>
      </c>
      <c r="AX2346" t="s">
        <v>686</v>
      </c>
      <c r="BB2346" t="s">
        <v>986</v>
      </c>
      <c r="BC2346" t="s">
        <v>16350</v>
      </c>
      <c r="BE2346" t="s">
        <v>987</v>
      </c>
      <c r="BF2346" t="s">
        <v>390</v>
      </c>
      <c r="BG2346" s="1">
        <v>4.72</v>
      </c>
      <c r="BO2346" t="s">
        <v>281</v>
      </c>
      <c r="BP2346" s="1">
        <v>114638</v>
      </c>
      <c r="BQ2346" s="1">
        <v>114637.73</v>
      </c>
      <c r="BU2346" s="1">
        <v>0</v>
      </c>
      <c r="BV2346" s="4"/>
      <c r="BW2346" s="4"/>
      <c r="BX2346" s="4"/>
      <c r="BY2346" s="4"/>
      <c r="BZ2346" s="4"/>
      <c r="CA2346" s="4" t="s">
        <v>282</v>
      </c>
      <c r="CB2346" s="4"/>
      <c r="CC2346" s="4"/>
      <c r="CD2346" s="4"/>
      <c r="CE2346" s="4"/>
      <c r="CF2346" t="s">
        <v>282</v>
      </c>
      <c r="CG2346" t="s">
        <v>282</v>
      </c>
      <c r="CH2346" s="1">
        <v>5213</v>
      </c>
      <c r="CJ2346" s="1">
        <v>69625.679999999993</v>
      </c>
      <c r="CX2346" s="1">
        <v>220.44</v>
      </c>
      <c r="DA2346" s="1">
        <v>935.51</v>
      </c>
      <c r="DK2346" s="1">
        <v>37388.18</v>
      </c>
      <c r="DV2346" s="1">
        <v>764.54</v>
      </c>
      <c r="ED2346" s="1">
        <v>490.34</v>
      </c>
    </row>
    <row r="2347" spans="1:173" hidden="1" x14ac:dyDescent="0.25">
      <c r="A2347" t="s">
        <v>16482</v>
      </c>
      <c r="B2347" t="s">
        <v>16483</v>
      </c>
      <c r="C2347" t="s">
        <v>249</v>
      </c>
      <c r="D2347" t="s">
        <v>3699</v>
      </c>
      <c r="K2347" t="s">
        <v>253</v>
      </c>
      <c r="L2347" t="s">
        <v>254</v>
      </c>
      <c r="M2347" t="s">
        <v>255</v>
      </c>
      <c r="N2347" t="s">
        <v>47</v>
      </c>
      <c r="P2347" t="s">
        <v>53</v>
      </c>
      <c r="Q2347" t="s">
        <v>16188</v>
      </c>
      <c r="T2347" t="s">
        <v>16484</v>
      </c>
      <c r="V2347" t="s">
        <v>260</v>
      </c>
      <c r="Y2347" t="s">
        <v>6453</v>
      </c>
      <c r="AE2347" t="s">
        <v>16485</v>
      </c>
      <c r="AG2347" t="s">
        <v>16486</v>
      </c>
      <c r="AH2347" t="s">
        <v>1677</v>
      </c>
      <c r="AL2347" t="s">
        <v>4946</v>
      </c>
      <c r="AR2347" t="s">
        <v>16324</v>
      </c>
      <c r="AS2347" t="s">
        <v>16487</v>
      </c>
      <c r="BB2347" t="s">
        <v>3891</v>
      </c>
      <c r="BC2347" t="s">
        <v>15517</v>
      </c>
      <c r="BE2347" t="s">
        <v>12601</v>
      </c>
      <c r="BF2347" t="s">
        <v>390</v>
      </c>
      <c r="BG2347" s="1">
        <v>0.94</v>
      </c>
      <c r="BO2347" t="s">
        <v>281</v>
      </c>
      <c r="BP2347" s="1">
        <v>27955</v>
      </c>
      <c r="BQ2347" s="1">
        <v>27955.42</v>
      </c>
      <c r="BU2347" s="1">
        <v>0</v>
      </c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t="s">
        <v>282</v>
      </c>
      <c r="CG2347" t="s">
        <v>282</v>
      </c>
      <c r="CH2347" s="1">
        <v>88.3</v>
      </c>
      <c r="CJ2347" s="1">
        <v>16481.98</v>
      </c>
      <c r="CX2347" s="1">
        <v>319.69</v>
      </c>
      <c r="DA2347" s="1">
        <v>56.83</v>
      </c>
      <c r="DK2347" s="1">
        <v>10524.51</v>
      </c>
      <c r="DV2347" s="1">
        <v>484.11</v>
      </c>
      <c r="FQ2347" t="s">
        <v>353</v>
      </c>
    </row>
    <row r="2348" spans="1:173" x14ac:dyDescent="0.25">
      <c r="A2348" t="s">
        <v>16488</v>
      </c>
      <c r="B2348" t="s">
        <v>16489</v>
      </c>
      <c r="C2348" t="s">
        <v>249</v>
      </c>
      <c r="D2348" t="s">
        <v>3699</v>
      </c>
      <c r="K2348" t="s">
        <v>253</v>
      </c>
      <c r="L2348" t="s">
        <v>254</v>
      </c>
      <c r="M2348" t="s">
        <v>255</v>
      </c>
      <c r="N2348" t="s">
        <v>47</v>
      </c>
      <c r="P2348" t="s">
        <v>53</v>
      </c>
      <c r="Q2348" t="s">
        <v>16188</v>
      </c>
      <c r="T2348" t="s">
        <v>16484</v>
      </c>
      <c r="V2348" t="s">
        <v>260</v>
      </c>
      <c r="Y2348" t="s">
        <v>6453</v>
      </c>
      <c r="AE2348" t="s">
        <v>16490</v>
      </c>
      <c r="AG2348" t="s">
        <v>1630</v>
      </c>
      <c r="AH2348" t="s">
        <v>1677</v>
      </c>
      <c r="AR2348" t="s">
        <v>7069</v>
      </c>
      <c r="AS2348" t="s">
        <v>16491</v>
      </c>
      <c r="BB2348" t="s">
        <v>3948</v>
      </c>
      <c r="BC2348" t="s">
        <v>16492</v>
      </c>
      <c r="BE2348" t="s">
        <v>16493</v>
      </c>
      <c r="BF2348" t="s">
        <v>390</v>
      </c>
      <c r="BG2348" s="1">
        <v>8.17</v>
      </c>
      <c r="BO2348" t="s">
        <v>281</v>
      </c>
      <c r="BP2348" s="1">
        <v>15704</v>
      </c>
      <c r="BQ2348" s="1">
        <v>15704.18</v>
      </c>
      <c r="BU2348" s="1">
        <v>0</v>
      </c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t="s">
        <v>282</v>
      </c>
      <c r="CG2348" s="1">
        <v>1276.25</v>
      </c>
      <c r="CH2348" s="1">
        <v>77.62</v>
      </c>
      <c r="CJ2348" s="1">
        <v>8342.0300000000007</v>
      </c>
      <c r="CX2348" s="1">
        <v>47.38</v>
      </c>
      <c r="DA2348" s="1">
        <v>36.29</v>
      </c>
      <c r="DK2348" s="1">
        <v>5776.41</v>
      </c>
      <c r="DV2348" s="1">
        <v>148.19</v>
      </c>
    </row>
    <row r="2349" spans="1:173" hidden="1" x14ac:dyDescent="0.25">
      <c r="A2349" t="s">
        <v>16494</v>
      </c>
      <c r="B2349" t="s">
        <v>16495</v>
      </c>
      <c r="C2349" t="s">
        <v>249</v>
      </c>
      <c r="D2349" t="s">
        <v>3699</v>
      </c>
      <c r="K2349" t="s">
        <v>253</v>
      </c>
      <c r="L2349" t="s">
        <v>254</v>
      </c>
      <c r="M2349" t="s">
        <v>255</v>
      </c>
      <c r="N2349" t="s">
        <v>47</v>
      </c>
      <c r="P2349" t="s">
        <v>53</v>
      </c>
      <c r="Q2349" t="s">
        <v>16188</v>
      </c>
      <c r="T2349" t="s">
        <v>16496</v>
      </c>
      <c r="V2349" t="s">
        <v>260</v>
      </c>
      <c r="Y2349" t="s">
        <v>6453</v>
      </c>
      <c r="AE2349" t="s">
        <v>16497</v>
      </c>
      <c r="AG2349" t="s">
        <v>16498</v>
      </c>
      <c r="AH2349" t="s">
        <v>1677</v>
      </c>
      <c r="AL2349" t="s">
        <v>16499</v>
      </c>
      <c r="AR2349" t="s">
        <v>889</v>
      </c>
      <c r="AS2349" t="s">
        <v>16500</v>
      </c>
      <c r="BB2349" t="s">
        <v>905</v>
      </c>
      <c r="BC2349" t="s">
        <v>16501</v>
      </c>
      <c r="BE2349" t="s">
        <v>4200</v>
      </c>
      <c r="BF2349" t="s">
        <v>390</v>
      </c>
      <c r="BG2349" s="1">
        <v>7.06</v>
      </c>
      <c r="BO2349" t="s">
        <v>281</v>
      </c>
      <c r="BP2349" s="1">
        <v>207062</v>
      </c>
      <c r="BQ2349" s="1">
        <v>207062.41</v>
      </c>
      <c r="BU2349" s="1">
        <v>0</v>
      </c>
      <c r="BV2349" s="4"/>
      <c r="BW2349" s="4"/>
      <c r="BX2349" s="4"/>
      <c r="BY2349" s="4"/>
      <c r="BZ2349" s="4"/>
      <c r="CA2349" s="1">
        <v>871.85</v>
      </c>
      <c r="CB2349" s="4"/>
      <c r="CC2349" s="4"/>
      <c r="CD2349" s="4"/>
      <c r="CE2349" s="4"/>
      <c r="CF2349" t="s">
        <v>282</v>
      </c>
      <c r="CG2349" s="1">
        <v>29.55</v>
      </c>
      <c r="CH2349" s="1">
        <v>10970</v>
      </c>
      <c r="CJ2349" s="1">
        <v>126895.5</v>
      </c>
      <c r="CX2349" s="1">
        <v>409.21</v>
      </c>
      <c r="DA2349" s="1">
        <v>1921.02</v>
      </c>
      <c r="DK2349" s="1">
        <v>65104.49</v>
      </c>
      <c r="DV2349" t="s">
        <v>282</v>
      </c>
      <c r="ED2349" s="1">
        <v>860.48</v>
      </c>
    </row>
    <row r="2350" spans="1:173" hidden="1" x14ac:dyDescent="0.25">
      <c r="A2350" t="s">
        <v>16502</v>
      </c>
      <c r="B2350" t="s">
        <v>16503</v>
      </c>
      <c r="C2350" t="s">
        <v>249</v>
      </c>
      <c r="D2350" t="s">
        <v>1148</v>
      </c>
      <c r="F2350" t="s">
        <v>16504</v>
      </c>
      <c r="G2350" t="s">
        <v>16505</v>
      </c>
      <c r="I2350" t="s">
        <v>16506</v>
      </c>
      <c r="K2350" t="s">
        <v>253</v>
      </c>
      <c r="L2350" t="s">
        <v>254</v>
      </c>
      <c r="M2350" t="s">
        <v>255</v>
      </c>
      <c r="N2350" t="s">
        <v>47</v>
      </c>
      <c r="P2350" t="s">
        <v>53</v>
      </c>
      <c r="Q2350" t="s">
        <v>16188</v>
      </c>
      <c r="R2350" t="s">
        <v>257</v>
      </c>
      <c r="T2350" t="s">
        <v>16507</v>
      </c>
      <c r="V2350" t="s">
        <v>260</v>
      </c>
      <c r="W2350" t="s">
        <v>561</v>
      </c>
      <c r="X2350" t="s">
        <v>6296</v>
      </c>
      <c r="Y2350" t="s">
        <v>6453</v>
      </c>
      <c r="Z2350" t="s">
        <v>15865</v>
      </c>
      <c r="AD2350" t="s">
        <v>16508</v>
      </c>
      <c r="AE2350" t="s">
        <v>16509</v>
      </c>
      <c r="AG2350" t="s">
        <v>384</v>
      </c>
      <c r="AJ2350" t="s">
        <v>13040</v>
      </c>
      <c r="AN2350" t="s">
        <v>12629</v>
      </c>
      <c r="AO2350" t="s">
        <v>268</v>
      </c>
      <c r="AP2350" t="s">
        <v>2920</v>
      </c>
      <c r="AQ2350" t="s">
        <v>7106</v>
      </c>
      <c r="AR2350" t="s">
        <v>428</v>
      </c>
      <c r="AS2350" t="s">
        <v>16510</v>
      </c>
      <c r="AT2350" t="s">
        <v>16511</v>
      </c>
      <c r="AU2350" t="s">
        <v>16512</v>
      </c>
      <c r="BB2350" t="s">
        <v>6724</v>
      </c>
      <c r="BC2350" t="s">
        <v>13188</v>
      </c>
      <c r="BD2350" t="s">
        <v>656</v>
      </c>
      <c r="BE2350" t="s">
        <v>2749</v>
      </c>
      <c r="BF2350" t="s">
        <v>303</v>
      </c>
      <c r="BO2350" t="s">
        <v>281</v>
      </c>
      <c r="BP2350" s="1">
        <v>163589</v>
      </c>
      <c r="BQ2350" s="1">
        <v>163589.38</v>
      </c>
      <c r="BU2350" s="1">
        <v>0</v>
      </c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t="s">
        <v>282</v>
      </c>
      <c r="CG2350" s="1">
        <v>631.52</v>
      </c>
      <c r="CH2350" s="1">
        <v>7279</v>
      </c>
      <c r="CJ2350" s="1">
        <v>99996.96</v>
      </c>
      <c r="DA2350" s="1">
        <v>1955.83</v>
      </c>
      <c r="DK2350" s="1">
        <v>53295.33</v>
      </c>
      <c r="DN2350" t="s">
        <v>282</v>
      </c>
      <c r="DV2350" s="1">
        <v>429.93</v>
      </c>
    </row>
    <row r="2351" spans="1:173" hidden="1" x14ac:dyDescent="0.25">
      <c r="A2351" t="s">
        <v>16513</v>
      </c>
      <c r="B2351" t="s">
        <v>16514</v>
      </c>
      <c r="C2351" t="s">
        <v>249</v>
      </c>
      <c r="D2351" t="s">
        <v>1148</v>
      </c>
      <c r="F2351" t="s">
        <v>16515</v>
      </c>
      <c r="G2351" t="s">
        <v>16516</v>
      </c>
      <c r="I2351" t="s">
        <v>16517</v>
      </c>
      <c r="K2351" t="s">
        <v>253</v>
      </c>
      <c r="L2351" t="s">
        <v>254</v>
      </c>
      <c r="M2351" t="s">
        <v>255</v>
      </c>
      <c r="N2351" t="s">
        <v>47</v>
      </c>
      <c r="P2351" t="s">
        <v>53</v>
      </c>
      <c r="Q2351" t="s">
        <v>16188</v>
      </c>
      <c r="R2351" t="s">
        <v>16518</v>
      </c>
      <c r="S2351" t="s">
        <v>16519</v>
      </c>
      <c r="T2351" t="s">
        <v>16520</v>
      </c>
      <c r="V2351" t="s">
        <v>260</v>
      </c>
      <c r="W2351" t="s">
        <v>317</v>
      </c>
      <c r="X2351" t="s">
        <v>16521</v>
      </c>
      <c r="Y2351" t="s">
        <v>6453</v>
      </c>
      <c r="Z2351" t="s">
        <v>15865</v>
      </c>
      <c r="AD2351" t="s">
        <v>16522</v>
      </c>
      <c r="AE2351" t="s">
        <v>16523</v>
      </c>
      <c r="AG2351" t="s">
        <v>384</v>
      </c>
      <c r="AJ2351" t="s">
        <v>269</v>
      </c>
      <c r="AL2351" t="s">
        <v>16524</v>
      </c>
      <c r="AN2351" t="s">
        <v>738</v>
      </c>
      <c r="AO2351" t="s">
        <v>268</v>
      </c>
      <c r="AP2351" t="s">
        <v>269</v>
      </c>
      <c r="AR2351" t="s">
        <v>16525</v>
      </c>
      <c r="AS2351" t="s">
        <v>7378</v>
      </c>
      <c r="AT2351" t="s">
        <v>16526</v>
      </c>
      <c r="AU2351" t="s">
        <v>16527</v>
      </c>
      <c r="BB2351" t="s">
        <v>3948</v>
      </c>
      <c r="BC2351" t="s">
        <v>16528</v>
      </c>
      <c r="BD2351" t="s">
        <v>656</v>
      </c>
      <c r="BE2351" t="s">
        <v>7393</v>
      </c>
      <c r="BF2351" t="s">
        <v>303</v>
      </c>
      <c r="BO2351" t="s">
        <v>281</v>
      </c>
      <c r="BP2351" s="1">
        <v>15901</v>
      </c>
      <c r="BQ2351" s="1">
        <v>15900.94</v>
      </c>
      <c r="BU2351" s="1">
        <v>0</v>
      </c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t="s">
        <v>282</v>
      </c>
      <c r="CG2351" s="1">
        <v>695.24</v>
      </c>
      <c r="CH2351" s="1">
        <v>515.89</v>
      </c>
      <c r="CJ2351" s="1">
        <v>8971.67</v>
      </c>
      <c r="DA2351" s="1">
        <v>22.17</v>
      </c>
      <c r="DK2351" s="1">
        <v>5525.68</v>
      </c>
      <c r="DN2351" t="s">
        <v>282</v>
      </c>
      <c r="DV2351" s="1">
        <v>170.28</v>
      </c>
    </row>
    <row r="2352" spans="1:173" hidden="1" x14ac:dyDescent="0.25">
      <c r="A2352" t="s">
        <v>16529</v>
      </c>
      <c r="B2352" t="s">
        <v>16530</v>
      </c>
      <c r="C2352" t="s">
        <v>249</v>
      </c>
      <c r="D2352" t="s">
        <v>1148</v>
      </c>
      <c r="F2352" t="s">
        <v>16531</v>
      </c>
      <c r="G2352" t="s">
        <v>16532</v>
      </c>
      <c r="I2352" t="s">
        <v>16533</v>
      </c>
      <c r="K2352" t="s">
        <v>253</v>
      </c>
      <c r="L2352" t="s">
        <v>254</v>
      </c>
      <c r="M2352" t="s">
        <v>255</v>
      </c>
      <c r="N2352" t="s">
        <v>47</v>
      </c>
      <c r="P2352" t="s">
        <v>53</v>
      </c>
      <c r="Q2352" t="s">
        <v>16188</v>
      </c>
      <c r="R2352" t="s">
        <v>257</v>
      </c>
      <c r="T2352" t="s">
        <v>16534</v>
      </c>
      <c r="V2352" t="s">
        <v>260</v>
      </c>
      <c r="W2352" t="s">
        <v>561</v>
      </c>
      <c r="X2352" t="s">
        <v>6296</v>
      </c>
      <c r="Y2352" t="s">
        <v>6453</v>
      </c>
      <c r="Z2352" t="s">
        <v>15865</v>
      </c>
      <c r="AD2352" t="s">
        <v>15608</v>
      </c>
      <c r="AE2352" t="s">
        <v>16535</v>
      </c>
      <c r="AG2352" t="s">
        <v>11547</v>
      </c>
      <c r="AJ2352" t="s">
        <v>709</v>
      </c>
      <c r="AL2352" t="s">
        <v>16536</v>
      </c>
      <c r="AN2352" t="s">
        <v>628</v>
      </c>
      <c r="AO2352" t="s">
        <v>268</v>
      </c>
      <c r="AP2352" t="s">
        <v>269</v>
      </c>
      <c r="AQ2352" t="s">
        <v>709</v>
      </c>
      <c r="AR2352" t="s">
        <v>16537</v>
      </c>
      <c r="AS2352" t="s">
        <v>16538</v>
      </c>
      <c r="AT2352" t="s">
        <v>16539</v>
      </c>
      <c r="AU2352" t="s">
        <v>16540</v>
      </c>
      <c r="BB2352" t="s">
        <v>3891</v>
      </c>
      <c r="BC2352" t="s">
        <v>16541</v>
      </c>
      <c r="BD2352" t="s">
        <v>656</v>
      </c>
      <c r="BE2352" t="s">
        <v>16542</v>
      </c>
      <c r="BF2352" t="s">
        <v>303</v>
      </c>
      <c r="BO2352" t="s">
        <v>281</v>
      </c>
      <c r="BP2352" s="1">
        <v>20748</v>
      </c>
      <c r="BQ2352" s="1">
        <v>20747.63</v>
      </c>
      <c r="BU2352" s="1">
        <v>0</v>
      </c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t="s">
        <v>282</v>
      </c>
      <c r="CG2352" s="1">
        <v>842.53</v>
      </c>
      <c r="CH2352" s="1">
        <v>216.22</v>
      </c>
      <c r="CJ2352" s="1">
        <v>11704.1</v>
      </c>
      <c r="DA2352" s="1">
        <v>43.65</v>
      </c>
      <c r="DK2352" s="1">
        <v>7691.41</v>
      </c>
      <c r="DN2352" t="s">
        <v>282</v>
      </c>
      <c r="DV2352" s="1">
        <v>249.71</v>
      </c>
    </row>
    <row r="2353" spans="1:177" hidden="1" x14ac:dyDescent="0.25">
      <c r="A2353" t="s">
        <v>16543</v>
      </c>
      <c r="B2353" t="s">
        <v>16544</v>
      </c>
      <c r="C2353" t="s">
        <v>249</v>
      </c>
      <c r="F2353" t="s">
        <v>16545</v>
      </c>
      <c r="G2353" t="s">
        <v>16546</v>
      </c>
      <c r="I2353" t="s">
        <v>16547</v>
      </c>
      <c r="K2353" t="s">
        <v>253</v>
      </c>
      <c r="L2353" t="s">
        <v>254</v>
      </c>
      <c r="M2353" t="s">
        <v>255</v>
      </c>
      <c r="N2353" t="s">
        <v>47</v>
      </c>
      <c r="P2353" t="s">
        <v>53</v>
      </c>
      <c r="Q2353" t="s">
        <v>16188</v>
      </c>
      <c r="R2353" t="s">
        <v>16548</v>
      </c>
      <c r="S2353" t="s">
        <v>16519</v>
      </c>
      <c r="T2353" t="s">
        <v>16549</v>
      </c>
      <c r="V2353" t="s">
        <v>260</v>
      </c>
      <c r="W2353" t="s">
        <v>720</v>
      </c>
      <c r="X2353" t="s">
        <v>16521</v>
      </c>
      <c r="Y2353" t="s">
        <v>6453</v>
      </c>
      <c r="Z2353" t="s">
        <v>15865</v>
      </c>
      <c r="AD2353" t="s">
        <v>16550</v>
      </c>
      <c r="AE2353" t="s">
        <v>16551</v>
      </c>
      <c r="AH2353" t="s">
        <v>16552</v>
      </c>
      <c r="AJ2353" t="s">
        <v>709</v>
      </c>
      <c r="AL2353" t="s">
        <v>4946</v>
      </c>
      <c r="AN2353" t="s">
        <v>628</v>
      </c>
      <c r="AO2353" t="s">
        <v>268</v>
      </c>
      <c r="AP2353" t="s">
        <v>269</v>
      </c>
      <c r="AQ2353" t="s">
        <v>709</v>
      </c>
      <c r="AR2353" t="s">
        <v>9901</v>
      </c>
      <c r="AS2353" t="s">
        <v>9768</v>
      </c>
      <c r="AT2353" t="s">
        <v>16553</v>
      </c>
      <c r="AU2353" t="s">
        <v>16554</v>
      </c>
      <c r="BB2353" t="s">
        <v>3948</v>
      </c>
      <c r="BC2353" t="s">
        <v>16555</v>
      </c>
      <c r="BE2353" t="s">
        <v>16556</v>
      </c>
      <c r="BO2353" t="s">
        <v>281</v>
      </c>
      <c r="BP2353" s="1">
        <v>11630</v>
      </c>
      <c r="BQ2353" s="1">
        <v>11629.73</v>
      </c>
      <c r="BU2353" s="1">
        <v>0</v>
      </c>
      <c r="BV2353" s="4"/>
      <c r="BW2353" s="4"/>
      <c r="BX2353" s="4"/>
      <c r="BY2353" s="4"/>
      <c r="BZ2353" s="4"/>
      <c r="CA2353" s="4" t="s">
        <v>282</v>
      </c>
      <c r="CB2353" s="4"/>
      <c r="CC2353" s="4"/>
      <c r="CD2353" s="4"/>
      <c r="CE2353" s="4"/>
      <c r="CF2353" t="s">
        <v>282</v>
      </c>
      <c r="CG2353" s="1">
        <v>1792.76</v>
      </c>
      <c r="CH2353" s="1">
        <v>77.64</v>
      </c>
      <c r="CJ2353" s="1">
        <v>5497.25</v>
      </c>
      <c r="DA2353" s="1">
        <v>7.06</v>
      </c>
      <c r="DK2353" s="1">
        <v>4175.37</v>
      </c>
      <c r="DN2353" t="s">
        <v>282</v>
      </c>
      <c r="DV2353" s="1">
        <v>79.66</v>
      </c>
    </row>
    <row r="2354" spans="1:177" hidden="1" x14ac:dyDescent="0.25">
      <c r="A2354" t="s">
        <v>16557</v>
      </c>
      <c r="B2354" t="s">
        <v>16558</v>
      </c>
      <c r="C2354" t="s">
        <v>249</v>
      </c>
      <c r="F2354" t="s">
        <v>16559</v>
      </c>
      <c r="G2354" t="s">
        <v>16560</v>
      </c>
      <c r="I2354" t="s">
        <v>16561</v>
      </c>
      <c r="K2354" t="s">
        <v>253</v>
      </c>
      <c r="L2354" t="s">
        <v>254</v>
      </c>
      <c r="M2354" t="s">
        <v>255</v>
      </c>
      <c r="N2354" t="s">
        <v>47</v>
      </c>
      <c r="P2354" t="s">
        <v>54</v>
      </c>
      <c r="Q2354" t="s">
        <v>7322</v>
      </c>
      <c r="R2354" t="s">
        <v>16562</v>
      </c>
      <c r="T2354" t="s">
        <v>16563</v>
      </c>
      <c r="V2354" t="s">
        <v>260</v>
      </c>
      <c r="W2354" t="s">
        <v>1042</v>
      </c>
      <c r="Y2354" t="s">
        <v>6453</v>
      </c>
      <c r="AE2354" t="s">
        <v>16564</v>
      </c>
      <c r="AJ2354" t="s">
        <v>265</v>
      </c>
      <c r="AL2354" t="s">
        <v>16565</v>
      </c>
      <c r="AN2354" t="s">
        <v>681</v>
      </c>
      <c r="AO2354" t="s">
        <v>268</v>
      </c>
      <c r="AP2354" t="s">
        <v>269</v>
      </c>
      <c r="AQ2354" t="s">
        <v>270</v>
      </c>
      <c r="AR2354" t="s">
        <v>16566</v>
      </c>
      <c r="AS2354" t="s">
        <v>16567</v>
      </c>
      <c r="AT2354" t="s">
        <v>16568</v>
      </c>
      <c r="AU2354" t="s">
        <v>16569</v>
      </c>
      <c r="BB2354" t="s">
        <v>3611</v>
      </c>
      <c r="BC2354" t="s">
        <v>3611</v>
      </c>
      <c r="BD2354" t="s">
        <v>656</v>
      </c>
      <c r="BE2354" t="s">
        <v>16570</v>
      </c>
      <c r="BF2354" t="s">
        <v>705</v>
      </c>
      <c r="BG2354" s="1">
        <v>7.72</v>
      </c>
      <c r="BH2354" t="s">
        <v>3450</v>
      </c>
      <c r="BO2354" t="s">
        <v>281</v>
      </c>
      <c r="BP2354" s="1">
        <v>12839</v>
      </c>
      <c r="BQ2354" s="1">
        <v>12839</v>
      </c>
      <c r="BU2354" s="1">
        <v>-25.2</v>
      </c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1">
        <v>19.25</v>
      </c>
      <c r="CG2354" s="1">
        <v>1245.99</v>
      </c>
      <c r="CH2354" s="1">
        <v>162.08000000000001</v>
      </c>
      <c r="CJ2354" s="1">
        <v>7902.41</v>
      </c>
      <c r="DA2354" s="1">
        <v>79.010000000000005</v>
      </c>
      <c r="DK2354" s="1">
        <v>3101.81</v>
      </c>
      <c r="DV2354" s="1">
        <v>329.23</v>
      </c>
      <c r="FU2354" t="s">
        <v>353</v>
      </c>
    </row>
    <row r="2355" spans="1:177" hidden="1" x14ac:dyDescent="0.25">
      <c r="A2355" t="s">
        <v>16571</v>
      </c>
      <c r="B2355" t="s">
        <v>16572</v>
      </c>
      <c r="C2355" t="s">
        <v>249</v>
      </c>
      <c r="F2355" t="s">
        <v>16573</v>
      </c>
      <c r="G2355" t="s">
        <v>16574</v>
      </c>
      <c r="I2355" t="s">
        <v>16575</v>
      </c>
      <c r="K2355" t="s">
        <v>253</v>
      </c>
      <c r="L2355" t="s">
        <v>254</v>
      </c>
      <c r="M2355" t="s">
        <v>255</v>
      </c>
      <c r="N2355" t="s">
        <v>47</v>
      </c>
      <c r="P2355" t="s">
        <v>54</v>
      </c>
      <c r="Q2355" t="s">
        <v>7322</v>
      </c>
      <c r="R2355" t="s">
        <v>14804</v>
      </c>
      <c r="S2355" t="s">
        <v>14805</v>
      </c>
      <c r="T2355" t="s">
        <v>16576</v>
      </c>
      <c r="V2355" t="s">
        <v>260</v>
      </c>
      <c r="W2355" t="s">
        <v>186</v>
      </c>
      <c r="Y2355" t="s">
        <v>6453</v>
      </c>
      <c r="AE2355" t="s">
        <v>11124</v>
      </c>
      <c r="AG2355" t="s">
        <v>1187</v>
      </c>
      <c r="AJ2355" t="s">
        <v>637</v>
      </c>
      <c r="AL2355" t="s">
        <v>2154</v>
      </c>
      <c r="AN2355" t="s">
        <v>267</v>
      </c>
      <c r="AO2355" t="s">
        <v>268</v>
      </c>
      <c r="AP2355" t="s">
        <v>590</v>
      </c>
      <c r="AQ2355" t="s">
        <v>1827</v>
      </c>
      <c r="AR2355" t="s">
        <v>8236</v>
      </c>
      <c r="AS2355" t="s">
        <v>16577</v>
      </c>
      <c r="AT2355" t="s">
        <v>7913</v>
      </c>
      <c r="AU2355" t="s">
        <v>14811</v>
      </c>
      <c r="BB2355" t="s">
        <v>1970</v>
      </c>
      <c r="BC2355" t="s">
        <v>1970</v>
      </c>
      <c r="BD2355" t="s">
        <v>656</v>
      </c>
      <c r="BE2355" t="s">
        <v>1390</v>
      </c>
      <c r="BF2355" t="s">
        <v>303</v>
      </c>
      <c r="BG2355" s="1">
        <v>4.5</v>
      </c>
      <c r="BO2355" t="s">
        <v>281</v>
      </c>
      <c r="BP2355" s="1">
        <v>241968</v>
      </c>
      <c r="BQ2355" s="1">
        <v>241968</v>
      </c>
      <c r="BU2355" s="1">
        <v>-0.1</v>
      </c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G2355" s="1">
        <v>113.6</v>
      </c>
      <c r="CH2355" s="1">
        <v>9962</v>
      </c>
      <c r="CJ2355" s="1">
        <v>133820.79999999999</v>
      </c>
      <c r="CP2355" t="s">
        <v>410</v>
      </c>
      <c r="DA2355" s="1">
        <v>1624.48</v>
      </c>
      <c r="DK2355" s="1">
        <v>72267.5</v>
      </c>
      <c r="DV2355" s="1">
        <v>90.88</v>
      </c>
      <c r="DX2355" t="s">
        <v>282</v>
      </c>
    </row>
    <row r="2356" spans="1:177" hidden="1" x14ac:dyDescent="0.25">
      <c r="A2356" t="s">
        <v>16578</v>
      </c>
      <c r="B2356" t="s">
        <v>16579</v>
      </c>
      <c r="C2356" t="s">
        <v>249</v>
      </c>
      <c r="F2356" t="s">
        <v>16580</v>
      </c>
      <c r="G2356" t="s">
        <v>16581</v>
      </c>
      <c r="I2356" t="s">
        <v>16582</v>
      </c>
      <c r="K2356" t="s">
        <v>253</v>
      </c>
      <c r="L2356" t="s">
        <v>254</v>
      </c>
      <c r="M2356" t="s">
        <v>255</v>
      </c>
      <c r="N2356" t="s">
        <v>47</v>
      </c>
      <c r="P2356" t="s">
        <v>54</v>
      </c>
      <c r="Q2356" t="s">
        <v>7322</v>
      </c>
      <c r="R2356" t="s">
        <v>16583</v>
      </c>
      <c r="S2356" t="s">
        <v>16584</v>
      </c>
      <c r="T2356" t="s">
        <v>16585</v>
      </c>
      <c r="V2356" t="s">
        <v>260</v>
      </c>
      <c r="W2356" t="s">
        <v>922</v>
      </c>
      <c r="Y2356" t="s">
        <v>6453</v>
      </c>
      <c r="AE2356" t="s">
        <v>11124</v>
      </c>
      <c r="AG2356" t="s">
        <v>264</v>
      </c>
      <c r="AJ2356" t="s">
        <v>265</v>
      </c>
      <c r="AL2356" t="s">
        <v>3360</v>
      </c>
      <c r="AN2356" t="s">
        <v>498</v>
      </c>
      <c r="AO2356" t="s">
        <v>268</v>
      </c>
      <c r="AP2356" t="s">
        <v>269</v>
      </c>
      <c r="AQ2356" t="s">
        <v>270</v>
      </c>
      <c r="AR2356" t="s">
        <v>8359</v>
      </c>
      <c r="AS2356" t="s">
        <v>16586</v>
      </c>
      <c r="AT2356" t="s">
        <v>16587</v>
      </c>
      <c r="AU2356" t="s">
        <v>2723</v>
      </c>
      <c r="BB2356" t="s">
        <v>756</v>
      </c>
      <c r="BC2356" t="s">
        <v>757</v>
      </c>
      <c r="BD2356" t="s">
        <v>656</v>
      </c>
      <c r="BE2356" t="s">
        <v>856</v>
      </c>
      <c r="BF2356" t="s">
        <v>371</v>
      </c>
      <c r="BG2356" s="1">
        <v>8.5</v>
      </c>
      <c r="BO2356" t="s">
        <v>281</v>
      </c>
      <c r="BP2356" s="1">
        <v>224425</v>
      </c>
      <c r="BQ2356" s="1">
        <v>224425</v>
      </c>
      <c r="BU2356" s="1">
        <v>-0.1</v>
      </c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G2356" s="1">
        <v>102.6</v>
      </c>
      <c r="CH2356" s="1">
        <v>11308</v>
      </c>
      <c r="CJ2356" s="1">
        <v>138054</v>
      </c>
      <c r="CP2356" t="s">
        <v>410</v>
      </c>
      <c r="DA2356" s="1">
        <v>1903.8</v>
      </c>
      <c r="DK2356" s="1">
        <v>72942.48</v>
      </c>
      <c r="DV2356" s="1">
        <v>114</v>
      </c>
      <c r="DX2356" t="s">
        <v>282</v>
      </c>
    </row>
    <row r="2357" spans="1:177" hidden="1" x14ac:dyDescent="0.25">
      <c r="A2357" t="s">
        <v>16588</v>
      </c>
      <c r="B2357" t="s">
        <v>16589</v>
      </c>
      <c r="C2357" t="s">
        <v>249</v>
      </c>
      <c r="F2357" t="s">
        <v>16590</v>
      </c>
      <c r="G2357" t="s">
        <v>16591</v>
      </c>
      <c r="I2357" t="s">
        <v>16592</v>
      </c>
      <c r="K2357" t="s">
        <v>253</v>
      </c>
      <c r="L2357" t="s">
        <v>254</v>
      </c>
      <c r="M2357" t="s">
        <v>255</v>
      </c>
      <c r="N2357" t="s">
        <v>47</v>
      </c>
      <c r="P2357" t="s">
        <v>54</v>
      </c>
      <c r="Q2357" t="s">
        <v>7322</v>
      </c>
      <c r="T2357" t="s">
        <v>16593</v>
      </c>
      <c r="V2357" t="s">
        <v>260</v>
      </c>
      <c r="W2357" t="s">
        <v>922</v>
      </c>
      <c r="Y2357" t="s">
        <v>6453</v>
      </c>
      <c r="Z2357" t="s">
        <v>16594</v>
      </c>
      <c r="AG2357" t="s">
        <v>264</v>
      </c>
      <c r="AJ2357" t="s">
        <v>6336</v>
      </c>
      <c r="AL2357" t="s">
        <v>698</v>
      </c>
      <c r="AN2357" t="s">
        <v>681</v>
      </c>
      <c r="AO2357" t="s">
        <v>268</v>
      </c>
      <c r="AP2357" t="s">
        <v>590</v>
      </c>
      <c r="AQ2357" t="s">
        <v>6336</v>
      </c>
      <c r="AR2357" t="s">
        <v>16595</v>
      </c>
      <c r="AS2357" t="s">
        <v>16596</v>
      </c>
      <c r="AT2357" t="s">
        <v>5539</v>
      </c>
      <c r="AU2357" t="s">
        <v>16597</v>
      </c>
      <c r="BE2357" t="s">
        <v>16598</v>
      </c>
      <c r="BF2357" t="s">
        <v>390</v>
      </c>
      <c r="BO2357" t="s">
        <v>281</v>
      </c>
      <c r="BP2357" s="1">
        <v>11250</v>
      </c>
      <c r="BQ2357" s="1">
        <v>11250</v>
      </c>
      <c r="BU2357" s="1">
        <v>10.5</v>
      </c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1">
        <v>1116</v>
      </c>
      <c r="CH2357" s="1">
        <v>120</v>
      </c>
      <c r="CJ2357" s="1">
        <v>5680</v>
      </c>
      <c r="DA2357" s="1">
        <v>121</v>
      </c>
      <c r="DK2357" s="1">
        <v>4193</v>
      </c>
      <c r="DV2357" s="1">
        <v>20</v>
      </c>
      <c r="FR2357" t="s">
        <v>353</v>
      </c>
    </row>
    <row r="2358" spans="1:177" hidden="1" x14ac:dyDescent="0.25">
      <c r="A2358" t="s">
        <v>16599</v>
      </c>
      <c r="B2358" t="s">
        <v>16600</v>
      </c>
      <c r="C2358" t="s">
        <v>249</v>
      </c>
      <c r="F2358" t="s">
        <v>16601</v>
      </c>
      <c r="G2358" t="s">
        <v>16602</v>
      </c>
      <c r="I2358" t="s">
        <v>16603</v>
      </c>
      <c r="K2358" t="s">
        <v>253</v>
      </c>
      <c r="L2358" t="s">
        <v>254</v>
      </c>
      <c r="M2358" t="s">
        <v>255</v>
      </c>
      <c r="N2358" t="s">
        <v>47</v>
      </c>
      <c r="P2358" t="s">
        <v>54</v>
      </c>
      <c r="Q2358" t="s">
        <v>7322</v>
      </c>
      <c r="T2358" t="s">
        <v>16604</v>
      </c>
      <c r="V2358" t="s">
        <v>260</v>
      </c>
      <c r="W2358" t="s">
        <v>261</v>
      </c>
      <c r="Y2358" t="s">
        <v>6453</v>
      </c>
      <c r="Z2358" t="s">
        <v>16605</v>
      </c>
      <c r="AG2358" t="s">
        <v>16606</v>
      </c>
      <c r="AJ2358" t="s">
        <v>341</v>
      </c>
      <c r="AL2358" t="s">
        <v>269</v>
      </c>
      <c r="AN2358" t="s">
        <v>343</v>
      </c>
      <c r="AO2358" t="s">
        <v>268</v>
      </c>
      <c r="AP2358" t="s">
        <v>344</v>
      </c>
      <c r="AQ2358" t="s">
        <v>345</v>
      </c>
      <c r="AR2358" t="s">
        <v>16607</v>
      </c>
      <c r="AS2358" t="s">
        <v>12722</v>
      </c>
      <c r="AT2358" t="s">
        <v>16608</v>
      </c>
      <c r="AU2358" t="s">
        <v>16609</v>
      </c>
      <c r="BB2358" t="s">
        <v>876</v>
      </c>
      <c r="BE2358" t="s">
        <v>1845</v>
      </c>
      <c r="BF2358" t="s">
        <v>390</v>
      </c>
      <c r="BO2358" t="s">
        <v>352</v>
      </c>
      <c r="BP2358" s="1">
        <v>175615</v>
      </c>
      <c r="BQ2358" s="1">
        <v>158354</v>
      </c>
      <c r="BU2358" s="1">
        <v>0</v>
      </c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1">
        <v>18</v>
      </c>
      <c r="CG2358" s="1">
        <v>122</v>
      </c>
      <c r="CH2358" s="1">
        <v>16188</v>
      </c>
      <c r="CJ2358" s="1">
        <v>97515</v>
      </c>
      <c r="DA2358" s="1">
        <v>1745</v>
      </c>
      <c r="DK2358" s="1">
        <v>41820</v>
      </c>
      <c r="DV2358" s="1">
        <v>946</v>
      </c>
    </row>
    <row r="2359" spans="1:177" hidden="1" x14ac:dyDescent="0.25">
      <c r="A2359" t="s">
        <v>16610</v>
      </c>
      <c r="B2359" t="s">
        <v>16611</v>
      </c>
      <c r="C2359" t="s">
        <v>249</v>
      </c>
      <c r="F2359" t="s">
        <v>16559</v>
      </c>
      <c r="G2359" t="s">
        <v>16560</v>
      </c>
      <c r="I2359" t="s">
        <v>16612</v>
      </c>
      <c r="K2359" t="s">
        <v>253</v>
      </c>
      <c r="L2359" t="s">
        <v>254</v>
      </c>
      <c r="M2359" t="s">
        <v>255</v>
      </c>
      <c r="N2359" t="s">
        <v>47</v>
      </c>
      <c r="P2359" t="s">
        <v>54</v>
      </c>
      <c r="Q2359" t="s">
        <v>7322</v>
      </c>
      <c r="T2359" t="s">
        <v>3083</v>
      </c>
      <c r="V2359" t="s">
        <v>260</v>
      </c>
      <c r="W2359" t="s">
        <v>1042</v>
      </c>
      <c r="Y2359" t="s">
        <v>6453</v>
      </c>
      <c r="Z2359" t="s">
        <v>16613</v>
      </c>
      <c r="AE2359" t="s">
        <v>16614</v>
      </c>
      <c r="AJ2359" t="s">
        <v>265</v>
      </c>
      <c r="AL2359" t="s">
        <v>16565</v>
      </c>
      <c r="AN2359" t="s">
        <v>681</v>
      </c>
      <c r="AO2359" t="s">
        <v>268</v>
      </c>
      <c r="AP2359" t="s">
        <v>269</v>
      </c>
      <c r="AQ2359" t="s">
        <v>270</v>
      </c>
      <c r="AR2359" t="s">
        <v>16566</v>
      </c>
      <c r="AS2359" t="s">
        <v>16567</v>
      </c>
      <c r="AT2359" t="s">
        <v>16568</v>
      </c>
      <c r="AU2359" t="s">
        <v>16569</v>
      </c>
      <c r="BB2359" t="s">
        <v>3611</v>
      </c>
      <c r="BC2359" t="s">
        <v>3611</v>
      </c>
      <c r="BD2359" t="s">
        <v>656</v>
      </c>
      <c r="BE2359" t="s">
        <v>3611</v>
      </c>
      <c r="BF2359" t="s">
        <v>656</v>
      </c>
      <c r="BG2359" s="1">
        <v>7.72</v>
      </c>
      <c r="BH2359" t="s">
        <v>3450</v>
      </c>
      <c r="BO2359" t="s">
        <v>281</v>
      </c>
      <c r="BP2359" s="1">
        <v>12839</v>
      </c>
      <c r="BQ2359" s="1">
        <v>12839</v>
      </c>
      <c r="BU2359" s="1">
        <v>-25.2</v>
      </c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1">
        <v>19.25</v>
      </c>
      <c r="CG2359" s="1">
        <v>1245.99</v>
      </c>
      <c r="CH2359" s="1">
        <v>162.08000000000001</v>
      </c>
      <c r="CJ2359" s="1">
        <v>7902.41</v>
      </c>
      <c r="DA2359" s="1">
        <v>79.010000000000005</v>
      </c>
      <c r="DK2359" s="1">
        <v>3101.81</v>
      </c>
      <c r="DN2359" t="s">
        <v>282</v>
      </c>
      <c r="DV2359" s="1">
        <v>329.23</v>
      </c>
      <c r="FU2359" t="s">
        <v>353</v>
      </c>
    </row>
    <row r="2360" spans="1:177" hidden="1" x14ac:dyDescent="0.25">
      <c r="A2360" t="s">
        <v>16615</v>
      </c>
      <c r="B2360" t="s">
        <v>16616</v>
      </c>
      <c r="C2360" t="s">
        <v>249</v>
      </c>
      <c r="F2360" t="s">
        <v>16617</v>
      </c>
      <c r="G2360" t="s">
        <v>16618</v>
      </c>
      <c r="I2360" t="s">
        <v>16619</v>
      </c>
      <c r="K2360" t="s">
        <v>253</v>
      </c>
      <c r="L2360" t="s">
        <v>254</v>
      </c>
      <c r="M2360" t="s">
        <v>255</v>
      </c>
      <c r="N2360" t="s">
        <v>47</v>
      </c>
      <c r="P2360" t="s">
        <v>54</v>
      </c>
      <c r="Q2360" t="s">
        <v>7322</v>
      </c>
      <c r="R2360" t="s">
        <v>16620</v>
      </c>
      <c r="T2360" t="s">
        <v>16621</v>
      </c>
      <c r="V2360" t="s">
        <v>260</v>
      </c>
      <c r="W2360" t="s">
        <v>186</v>
      </c>
      <c r="Y2360" t="s">
        <v>6453</v>
      </c>
      <c r="Z2360" t="s">
        <v>16622</v>
      </c>
      <c r="AE2360" t="s">
        <v>16623</v>
      </c>
      <c r="AJ2360" t="s">
        <v>6336</v>
      </c>
      <c r="AL2360" t="s">
        <v>6336</v>
      </c>
      <c r="AN2360" t="s">
        <v>1826</v>
      </c>
      <c r="AO2360" t="s">
        <v>268</v>
      </c>
      <c r="AP2360" t="s">
        <v>590</v>
      </c>
      <c r="AQ2360" t="s">
        <v>6336</v>
      </c>
      <c r="AR2360" t="s">
        <v>16624</v>
      </c>
      <c r="AS2360" t="s">
        <v>16625</v>
      </c>
      <c r="AT2360" t="s">
        <v>16626</v>
      </c>
      <c r="AU2360" t="s">
        <v>16627</v>
      </c>
      <c r="AX2360" t="s">
        <v>686</v>
      </c>
      <c r="BB2360" t="s">
        <v>543</v>
      </c>
      <c r="BC2360" t="s">
        <v>543</v>
      </c>
      <c r="BD2360" t="s">
        <v>656</v>
      </c>
      <c r="BE2360" t="s">
        <v>543</v>
      </c>
      <c r="BF2360" t="s">
        <v>656</v>
      </c>
      <c r="BG2360" s="1">
        <v>7.68</v>
      </c>
      <c r="BH2360" t="s">
        <v>6139</v>
      </c>
      <c r="BO2360" t="s">
        <v>281</v>
      </c>
      <c r="BP2360" s="1">
        <v>18036</v>
      </c>
      <c r="BQ2360" s="1">
        <v>18036</v>
      </c>
      <c r="BU2360" s="1">
        <v>0.8</v>
      </c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1">
        <v>146.02000000000001</v>
      </c>
      <c r="CG2360" s="1">
        <v>1719.74</v>
      </c>
      <c r="CH2360" s="1">
        <v>129.79</v>
      </c>
      <c r="CJ2360" s="1">
        <v>9204.08</v>
      </c>
      <c r="CX2360" t="s">
        <v>410</v>
      </c>
      <c r="CZ2360" t="s">
        <v>282</v>
      </c>
      <c r="DA2360" s="1">
        <v>29.41</v>
      </c>
      <c r="DB2360" t="s">
        <v>410</v>
      </c>
      <c r="DK2360" s="1">
        <v>6610.27</v>
      </c>
      <c r="DN2360" t="s">
        <v>282</v>
      </c>
      <c r="DV2360" s="1">
        <v>187.59</v>
      </c>
      <c r="ED2360" s="1">
        <v>9.1300000000000008</v>
      </c>
    </row>
    <row r="2361" spans="1:177" hidden="1" x14ac:dyDescent="0.25">
      <c r="A2361" t="s">
        <v>16628</v>
      </c>
      <c r="B2361" t="s">
        <v>16629</v>
      </c>
      <c r="C2361" t="s">
        <v>249</v>
      </c>
      <c r="F2361" t="s">
        <v>16630</v>
      </c>
      <c r="G2361" t="s">
        <v>16631</v>
      </c>
      <c r="I2361" t="s">
        <v>16632</v>
      </c>
      <c r="K2361" t="s">
        <v>253</v>
      </c>
      <c r="L2361" t="s">
        <v>254</v>
      </c>
      <c r="M2361" t="s">
        <v>255</v>
      </c>
      <c r="N2361" t="s">
        <v>47</v>
      </c>
      <c r="P2361" t="s">
        <v>54</v>
      </c>
      <c r="Q2361" t="s">
        <v>7322</v>
      </c>
      <c r="R2361" t="s">
        <v>16633</v>
      </c>
      <c r="S2361" t="s">
        <v>16634</v>
      </c>
      <c r="T2361" t="s">
        <v>16635</v>
      </c>
      <c r="V2361" t="s">
        <v>260</v>
      </c>
      <c r="W2361" t="s">
        <v>186</v>
      </c>
      <c r="Y2361" t="s">
        <v>6453</v>
      </c>
      <c r="Z2361" t="s">
        <v>16636</v>
      </c>
      <c r="AE2361" t="s">
        <v>16637</v>
      </c>
      <c r="AJ2361" t="s">
        <v>265</v>
      </c>
      <c r="AL2361" t="s">
        <v>680</v>
      </c>
      <c r="AN2361" t="s">
        <v>14776</v>
      </c>
      <c r="AO2361" t="s">
        <v>268</v>
      </c>
      <c r="AP2361" t="s">
        <v>269</v>
      </c>
      <c r="AQ2361" t="s">
        <v>270</v>
      </c>
      <c r="AR2361" t="s">
        <v>16638</v>
      </c>
      <c r="AS2361" t="s">
        <v>13118</v>
      </c>
      <c r="AT2361" t="s">
        <v>7799</v>
      </c>
      <c r="AU2361" t="s">
        <v>1309</v>
      </c>
      <c r="BB2361" t="s">
        <v>4034</v>
      </c>
      <c r="BC2361" t="s">
        <v>4034</v>
      </c>
      <c r="BD2361" t="s">
        <v>656</v>
      </c>
      <c r="BE2361" t="s">
        <v>4034</v>
      </c>
      <c r="BF2361" t="s">
        <v>656</v>
      </c>
      <c r="BG2361" s="1">
        <v>8</v>
      </c>
      <c r="BH2361" t="s">
        <v>280</v>
      </c>
      <c r="BO2361" t="s">
        <v>281</v>
      </c>
      <c r="BP2361" s="1">
        <v>10447</v>
      </c>
      <c r="BQ2361" s="1">
        <v>10447</v>
      </c>
      <c r="BU2361" s="1">
        <v>0.3</v>
      </c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1">
        <v>30.27</v>
      </c>
      <c r="CG2361" s="1">
        <v>2363.08</v>
      </c>
      <c r="CH2361" s="1">
        <v>48.43</v>
      </c>
      <c r="CJ2361" s="1">
        <v>3971.42</v>
      </c>
      <c r="CX2361" t="s">
        <v>282</v>
      </c>
      <c r="CZ2361" t="s">
        <v>282</v>
      </c>
      <c r="DA2361" s="1">
        <v>19.170000000000002</v>
      </c>
      <c r="DB2361" t="s">
        <v>282</v>
      </c>
      <c r="DK2361" s="1">
        <v>3597.09</v>
      </c>
      <c r="DN2361" t="s">
        <v>282</v>
      </c>
      <c r="DV2361" s="1">
        <v>417.73</v>
      </c>
      <c r="ED2361" t="s">
        <v>282</v>
      </c>
    </row>
    <row r="2362" spans="1:177" hidden="1" x14ac:dyDescent="0.25">
      <c r="A2362" t="s">
        <v>16639</v>
      </c>
      <c r="B2362" t="s">
        <v>16640</v>
      </c>
      <c r="C2362" t="s">
        <v>249</v>
      </c>
      <c r="F2362" t="s">
        <v>16641</v>
      </c>
      <c r="G2362" t="s">
        <v>16642</v>
      </c>
      <c r="I2362" t="s">
        <v>16643</v>
      </c>
      <c r="K2362" t="s">
        <v>253</v>
      </c>
      <c r="L2362" t="s">
        <v>254</v>
      </c>
      <c r="M2362" t="s">
        <v>255</v>
      </c>
      <c r="N2362" t="s">
        <v>47</v>
      </c>
      <c r="P2362" t="s">
        <v>54</v>
      </c>
      <c r="Q2362" t="s">
        <v>7322</v>
      </c>
      <c r="R2362" t="s">
        <v>16633</v>
      </c>
      <c r="S2362" t="s">
        <v>16644</v>
      </c>
      <c r="T2362" t="s">
        <v>16645</v>
      </c>
      <c r="V2362" t="s">
        <v>260</v>
      </c>
      <c r="W2362" t="s">
        <v>186</v>
      </c>
      <c r="Y2362" t="s">
        <v>6453</v>
      </c>
      <c r="Z2362" t="s">
        <v>16636</v>
      </c>
      <c r="AE2362" t="s">
        <v>11124</v>
      </c>
      <c r="AJ2362" t="s">
        <v>6336</v>
      </c>
      <c r="AL2362" t="s">
        <v>6336</v>
      </c>
      <c r="AN2362" t="s">
        <v>681</v>
      </c>
      <c r="AO2362" t="s">
        <v>268</v>
      </c>
      <c r="AP2362" t="s">
        <v>590</v>
      </c>
      <c r="AQ2362" t="s">
        <v>1827</v>
      </c>
      <c r="AR2362" t="s">
        <v>16646</v>
      </c>
      <c r="AS2362" t="s">
        <v>16341</v>
      </c>
      <c r="AT2362" t="s">
        <v>7913</v>
      </c>
      <c r="BB2362" t="s">
        <v>2442</v>
      </c>
      <c r="BC2362" t="s">
        <v>2442</v>
      </c>
      <c r="BD2362" t="s">
        <v>656</v>
      </c>
      <c r="BE2362" t="s">
        <v>2442</v>
      </c>
      <c r="BF2362" t="s">
        <v>656</v>
      </c>
      <c r="BG2362" s="1">
        <v>7.7</v>
      </c>
      <c r="BO2362" t="s">
        <v>281</v>
      </c>
      <c r="BP2362" s="1">
        <v>31132</v>
      </c>
      <c r="BQ2362" s="1">
        <v>31132</v>
      </c>
      <c r="BU2362" s="1">
        <v>0</v>
      </c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G2362" s="1">
        <v>1339.11</v>
      </c>
      <c r="CH2362" s="1">
        <v>360.1</v>
      </c>
      <c r="CJ2362" s="1">
        <v>17918.87</v>
      </c>
      <c r="CX2362" t="s">
        <v>410</v>
      </c>
      <c r="DA2362" s="1">
        <v>229.15</v>
      </c>
      <c r="DK2362" s="1">
        <v>11281.64</v>
      </c>
      <c r="DV2362" s="1">
        <v>4.09</v>
      </c>
    </row>
    <row r="2363" spans="1:177" hidden="1" x14ac:dyDescent="0.25">
      <c r="A2363" t="s">
        <v>16647</v>
      </c>
      <c r="B2363" t="s">
        <v>16648</v>
      </c>
      <c r="C2363" t="s">
        <v>249</v>
      </c>
      <c r="F2363" t="s">
        <v>16649</v>
      </c>
      <c r="G2363" t="s">
        <v>16650</v>
      </c>
      <c r="I2363" t="s">
        <v>16651</v>
      </c>
      <c r="K2363" t="s">
        <v>253</v>
      </c>
      <c r="L2363" t="s">
        <v>254</v>
      </c>
      <c r="M2363" t="s">
        <v>255</v>
      </c>
      <c r="N2363" t="s">
        <v>47</v>
      </c>
      <c r="P2363" t="s">
        <v>54</v>
      </c>
      <c r="Q2363" t="s">
        <v>7322</v>
      </c>
      <c r="R2363" t="s">
        <v>16652</v>
      </c>
      <c r="S2363" t="s">
        <v>16653</v>
      </c>
      <c r="T2363" t="s">
        <v>16654</v>
      </c>
      <c r="V2363" t="s">
        <v>260</v>
      </c>
      <c r="W2363" t="s">
        <v>1042</v>
      </c>
      <c r="Y2363" t="s">
        <v>6453</v>
      </c>
      <c r="Z2363" t="s">
        <v>16655</v>
      </c>
      <c r="AE2363" t="s">
        <v>16656</v>
      </c>
      <c r="AG2363" t="s">
        <v>264</v>
      </c>
      <c r="AJ2363" t="s">
        <v>709</v>
      </c>
      <c r="AL2363" t="s">
        <v>3360</v>
      </c>
      <c r="AN2363" t="s">
        <v>498</v>
      </c>
      <c r="AO2363" t="s">
        <v>268</v>
      </c>
      <c r="AP2363" t="s">
        <v>269</v>
      </c>
      <c r="AQ2363" t="s">
        <v>709</v>
      </c>
      <c r="AR2363" t="s">
        <v>16657</v>
      </c>
      <c r="AS2363" t="s">
        <v>16658</v>
      </c>
      <c r="AT2363" t="s">
        <v>7137</v>
      </c>
      <c r="AU2363" t="s">
        <v>16597</v>
      </c>
      <c r="AX2363" t="s">
        <v>686</v>
      </c>
      <c r="BB2363" t="s">
        <v>1966</v>
      </c>
      <c r="BC2363" t="s">
        <v>1966</v>
      </c>
      <c r="BD2363" t="s">
        <v>656</v>
      </c>
      <c r="BE2363" t="s">
        <v>1966</v>
      </c>
      <c r="BF2363" t="s">
        <v>656</v>
      </c>
      <c r="BG2363" s="1">
        <v>6.18</v>
      </c>
      <c r="BH2363" t="s">
        <v>487</v>
      </c>
      <c r="BO2363" t="s">
        <v>281</v>
      </c>
      <c r="BP2363" s="1">
        <v>222911</v>
      </c>
      <c r="BQ2363" s="1">
        <v>222911</v>
      </c>
      <c r="BU2363" s="1">
        <v>0</v>
      </c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t="s">
        <v>282</v>
      </c>
      <c r="CG2363" s="1">
        <v>166.29</v>
      </c>
      <c r="CH2363" s="1">
        <v>12574</v>
      </c>
      <c r="CJ2363" s="1">
        <v>137311.01</v>
      </c>
      <c r="CX2363" t="s">
        <v>410</v>
      </c>
      <c r="CZ2363" s="1">
        <v>5.7</v>
      </c>
      <c r="DA2363" s="1">
        <v>2324.6999999999998</v>
      </c>
      <c r="DB2363" t="s">
        <v>410</v>
      </c>
      <c r="DK2363" s="1">
        <v>69988.13</v>
      </c>
      <c r="DN2363" t="s">
        <v>282</v>
      </c>
      <c r="DV2363" t="s">
        <v>282</v>
      </c>
      <c r="ED2363" s="1">
        <v>541.03</v>
      </c>
    </row>
    <row r="2364" spans="1:177" hidden="1" x14ac:dyDescent="0.25">
      <c r="A2364" t="s">
        <v>16659</v>
      </c>
      <c r="B2364" t="s">
        <v>16660</v>
      </c>
      <c r="C2364" t="s">
        <v>249</v>
      </c>
      <c r="F2364" t="s">
        <v>16661</v>
      </c>
      <c r="G2364" t="s">
        <v>16662</v>
      </c>
      <c r="I2364" t="s">
        <v>16663</v>
      </c>
      <c r="K2364" t="s">
        <v>253</v>
      </c>
      <c r="L2364" t="s">
        <v>254</v>
      </c>
      <c r="M2364" t="s">
        <v>255</v>
      </c>
      <c r="N2364" t="s">
        <v>47</v>
      </c>
      <c r="P2364" t="s">
        <v>54</v>
      </c>
      <c r="Q2364" t="s">
        <v>7322</v>
      </c>
      <c r="R2364" t="s">
        <v>16633</v>
      </c>
      <c r="S2364" t="s">
        <v>16634</v>
      </c>
      <c r="T2364" t="s">
        <v>16664</v>
      </c>
      <c r="V2364" t="s">
        <v>260</v>
      </c>
      <c r="W2364" t="s">
        <v>186</v>
      </c>
      <c r="Y2364" t="s">
        <v>6453</v>
      </c>
      <c r="AE2364" t="s">
        <v>16665</v>
      </c>
      <c r="AJ2364" t="s">
        <v>6336</v>
      </c>
      <c r="AL2364" t="s">
        <v>16666</v>
      </c>
      <c r="AN2364" t="s">
        <v>1826</v>
      </c>
      <c r="AO2364" t="s">
        <v>268</v>
      </c>
      <c r="AP2364" t="s">
        <v>590</v>
      </c>
      <c r="AQ2364" t="s">
        <v>6336</v>
      </c>
      <c r="AR2364" t="s">
        <v>16667</v>
      </c>
      <c r="AS2364" t="s">
        <v>16668</v>
      </c>
      <c r="AT2364" t="s">
        <v>7601</v>
      </c>
      <c r="AU2364" t="s">
        <v>16669</v>
      </c>
      <c r="AX2364" t="s">
        <v>686</v>
      </c>
      <c r="BB2364" t="s">
        <v>2199</v>
      </c>
      <c r="BC2364" t="s">
        <v>2200</v>
      </c>
      <c r="BD2364" t="s">
        <v>656</v>
      </c>
      <c r="BE2364" t="s">
        <v>1203</v>
      </c>
      <c r="BF2364" t="s">
        <v>371</v>
      </c>
      <c r="BG2364" s="1">
        <v>7.95</v>
      </c>
      <c r="BH2364" t="s">
        <v>371</v>
      </c>
      <c r="BO2364" t="s">
        <v>281</v>
      </c>
      <c r="BP2364" s="1">
        <v>10255</v>
      </c>
      <c r="BQ2364" s="1">
        <v>10255</v>
      </c>
      <c r="BU2364" s="1">
        <v>-71.2</v>
      </c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G2364" s="1">
        <v>8255.74</v>
      </c>
      <c r="CH2364" s="1">
        <v>129.28</v>
      </c>
      <c r="CJ2364" s="1">
        <v>966.57</v>
      </c>
      <c r="CX2364" t="s">
        <v>410</v>
      </c>
      <c r="DA2364" s="1">
        <v>68.680000000000007</v>
      </c>
      <c r="DK2364" s="1">
        <v>366.63</v>
      </c>
      <c r="DV2364" s="1">
        <v>389.86</v>
      </c>
      <c r="ED2364" s="1">
        <v>30.3</v>
      </c>
      <c r="FU2364" t="s">
        <v>353</v>
      </c>
    </row>
    <row r="2365" spans="1:177" hidden="1" x14ac:dyDescent="0.25">
      <c r="A2365" t="s">
        <v>16670</v>
      </c>
      <c r="B2365" t="s">
        <v>16671</v>
      </c>
      <c r="C2365" t="s">
        <v>249</v>
      </c>
      <c r="F2365" t="s">
        <v>16661</v>
      </c>
      <c r="G2365" t="s">
        <v>16662</v>
      </c>
      <c r="I2365" t="s">
        <v>16663</v>
      </c>
      <c r="K2365" t="s">
        <v>253</v>
      </c>
      <c r="L2365" t="s">
        <v>254</v>
      </c>
      <c r="M2365" t="s">
        <v>255</v>
      </c>
      <c r="N2365" t="s">
        <v>47</v>
      </c>
      <c r="P2365" t="s">
        <v>54</v>
      </c>
      <c r="Q2365" t="s">
        <v>7322</v>
      </c>
      <c r="R2365" t="s">
        <v>16633</v>
      </c>
      <c r="S2365" t="s">
        <v>16634</v>
      </c>
      <c r="T2365" t="s">
        <v>16672</v>
      </c>
      <c r="V2365" t="s">
        <v>260</v>
      </c>
      <c r="W2365" t="s">
        <v>186</v>
      </c>
      <c r="Y2365" t="s">
        <v>6453</v>
      </c>
      <c r="AE2365" t="s">
        <v>16673</v>
      </c>
      <c r="AJ2365" t="s">
        <v>6336</v>
      </c>
      <c r="AL2365" t="s">
        <v>6336</v>
      </c>
      <c r="AN2365" t="s">
        <v>1826</v>
      </c>
      <c r="AO2365" t="s">
        <v>268</v>
      </c>
      <c r="AP2365" t="s">
        <v>590</v>
      </c>
      <c r="AQ2365" t="s">
        <v>6336</v>
      </c>
      <c r="AR2365" t="s">
        <v>16674</v>
      </c>
      <c r="AS2365" t="s">
        <v>16675</v>
      </c>
      <c r="AT2365" t="s">
        <v>7601</v>
      </c>
      <c r="AU2365" t="s">
        <v>16669</v>
      </c>
      <c r="AX2365" t="s">
        <v>686</v>
      </c>
      <c r="BB2365" t="s">
        <v>4034</v>
      </c>
      <c r="BC2365" t="s">
        <v>4034</v>
      </c>
      <c r="BD2365" t="s">
        <v>656</v>
      </c>
      <c r="BE2365" t="s">
        <v>4034</v>
      </c>
      <c r="BF2365" t="s">
        <v>656</v>
      </c>
      <c r="BG2365" s="1">
        <v>8.3000000000000007</v>
      </c>
      <c r="BH2365" t="s">
        <v>2269</v>
      </c>
      <c r="BO2365" t="s">
        <v>281</v>
      </c>
      <c r="BP2365" s="1">
        <v>4283</v>
      </c>
      <c r="BQ2365" s="1">
        <v>4283</v>
      </c>
      <c r="BU2365" s="1">
        <v>3.2</v>
      </c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1">
        <v>121.08</v>
      </c>
      <c r="CG2365" s="1">
        <v>1162.3699999999999</v>
      </c>
      <c r="CH2365" s="1">
        <v>29.26</v>
      </c>
      <c r="CJ2365" s="1">
        <v>1270.33</v>
      </c>
      <c r="CX2365" t="s">
        <v>410</v>
      </c>
      <c r="CZ2365" t="s">
        <v>410</v>
      </c>
      <c r="DA2365" s="1">
        <v>70.63</v>
      </c>
      <c r="DB2365" t="s">
        <v>410</v>
      </c>
      <c r="DK2365" s="1">
        <v>1311.7</v>
      </c>
      <c r="DN2365" t="s">
        <v>282</v>
      </c>
      <c r="DV2365" s="1">
        <v>290.58999999999997</v>
      </c>
      <c r="ED2365" s="1">
        <v>27.24</v>
      </c>
      <c r="FR2365" t="s">
        <v>353</v>
      </c>
    </row>
    <row r="2366" spans="1:177" hidden="1" x14ac:dyDescent="0.25">
      <c r="A2366" t="s">
        <v>16676</v>
      </c>
      <c r="B2366" t="s">
        <v>16677</v>
      </c>
      <c r="C2366" t="s">
        <v>249</v>
      </c>
      <c r="F2366" t="s">
        <v>16678</v>
      </c>
      <c r="G2366" t="s">
        <v>16679</v>
      </c>
      <c r="I2366" t="s">
        <v>16680</v>
      </c>
      <c r="K2366" t="s">
        <v>253</v>
      </c>
      <c r="L2366" t="s">
        <v>254</v>
      </c>
      <c r="M2366" t="s">
        <v>255</v>
      </c>
      <c r="N2366" t="s">
        <v>47</v>
      </c>
      <c r="P2366" t="s">
        <v>54</v>
      </c>
      <c r="Q2366" t="s">
        <v>7322</v>
      </c>
      <c r="R2366" t="s">
        <v>16562</v>
      </c>
      <c r="S2366" t="s">
        <v>16681</v>
      </c>
      <c r="T2366" t="s">
        <v>16682</v>
      </c>
      <c r="V2366" t="s">
        <v>260</v>
      </c>
      <c r="W2366" t="s">
        <v>1042</v>
      </c>
      <c r="Y2366" t="s">
        <v>6453</v>
      </c>
      <c r="Z2366" t="s">
        <v>16683</v>
      </c>
      <c r="AE2366" t="s">
        <v>16684</v>
      </c>
      <c r="AJ2366" t="s">
        <v>680</v>
      </c>
      <c r="AL2366" t="s">
        <v>16685</v>
      </c>
      <c r="AN2366" t="s">
        <v>681</v>
      </c>
      <c r="AO2366" t="s">
        <v>268</v>
      </c>
      <c r="AP2366" t="s">
        <v>590</v>
      </c>
      <c r="AQ2366" t="s">
        <v>680</v>
      </c>
      <c r="AR2366" t="s">
        <v>16686</v>
      </c>
      <c r="AS2366" t="s">
        <v>14470</v>
      </c>
      <c r="AT2366" t="s">
        <v>16687</v>
      </c>
      <c r="AU2366" t="s">
        <v>16688</v>
      </c>
      <c r="AX2366" t="s">
        <v>686</v>
      </c>
      <c r="BB2366" t="s">
        <v>4034</v>
      </c>
      <c r="BC2366" t="s">
        <v>4034</v>
      </c>
      <c r="BD2366" t="s">
        <v>656</v>
      </c>
      <c r="BE2366" t="s">
        <v>4034</v>
      </c>
      <c r="BF2366" t="s">
        <v>656</v>
      </c>
      <c r="BG2366" s="1">
        <v>7.97</v>
      </c>
      <c r="BH2366" t="s">
        <v>658</v>
      </c>
      <c r="BO2366" t="s">
        <v>281</v>
      </c>
      <c r="BP2366" s="1">
        <v>10545</v>
      </c>
      <c r="BQ2366" s="1">
        <v>10545</v>
      </c>
      <c r="BU2366" s="1">
        <v>-93.1</v>
      </c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1">
        <v>30.27</v>
      </c>
      <c r="CG2366" s="1">
        <v>1707.23</v>
      </c>
      <c r="CH2366" s="1">
        <v>90.81</v>
      </c>
      <c r="CJ2366" s="1">
        <v>4525.37</v>
      </c>
      <c r="CX2366" t="s">
        <v>410</v>
      </c>
      <c r="DA2366" s="1">
        <v>17.149999999999999</v>
      </c>
      <c r="DB2366" t="s">
        <v>282</v>
      </c>
      <c r="DK2366" t="s">
        <v>410</v>
      </c>
      <c r="DN2366" t="s">
        <v>282</v>
      </c>
      <c r="DV2366" s="1">
        <v>479.28</v>
      </c>
      <c r="ED2366" t="s">
        <v>410</v>
      </c>
      <c r="FU2366" t="s">
        <v>353</v>
      </c>
    </row>
    <row r="2367" spans="1:177" hidden="1" x14ac:dyDescent="0.25">
      <c r="A2367" t="s">
        <v>16689</v>
      </c>
      <c r="B2367" t="s">
        <v>16690</v>
      </c>
      <c r="C2367" t="s">
        <v>249</v>
      </c>
      <c r="D2367" t="s">
        <v>16691</v>
      </c>
      <c r="F2367" t="s">
        <v>16692</v>
      </c>
      <c r="G2367" t="s">
        <v>16693</v>
      </c>
      <c r="I2367" t="s">
        <v>16694</v>
      </c>
      <c r="K2367" t="s">
        <v>253</v>
      </c>
      <c r="L2367" t="s">
        <v>254</v>
      </c>
      <c r="M2367" t="s">
        <v>255</v>
      </c>
      <c r="N2367" t="s">
        <v>47</v>
      </c>
      <c r="P2367" t="s">
        <v>54</v>
      </c>
      <c r="Q2367" t="s">
        <v>7322</v>
      </c>
      <c r="R2367" t="s">
        <v>16652</v>
      </c>
      <c r="T2367" t="s">
        <v>16695</v>
      </c>
      <c r="V2367" t="s">
        <v>260</v>
      </c>
      <c r="W2367" t="s">
        <v>1042</v>
      </c>
      <c r="Y2367" t="s">
        <v>6453</v>
      </c>
      <c r="Z2367" t="s">
        <v>16696</v>
      </c>
      <c r="AE2367" t="s">
        <v>15157</v>
      </c>
      <c r="AG2367" t="s">
        <v>752</v>
      </c>
      <c r="AJ2367" t="s">
        <v>680</v>
      </c>
      <c r="AL2367" t="s">
        <v>680</v>
      </c>
      <c r="AN2367" t="s">
        <v>681</v>
      </c>
      <c r="AO2367" t="s">
        <v>268</v>
      </c>
      <c r="AP2367" t="s">
        <v>590</v>
      </c>
      <c r="AQ2367" t="s">
        <v>680</v>
      </c>
      <c r="AR2367" t="s">
        <v>12528</v>
      </c>
      <c r="AS2367" t="s">
        <v>16697</v>
      </c>
      <c r="AT2367" t="s">
        <v>16698</v>
      </c>
      <c r="AU2367" t="s">
        <v>16699</v>
      </c>
      <c r="BB2367" t="s">
        <v>897</v>
      </c>
      <c r="BG2367" s="1">
        <v>6</v>
      </c>
      <c r="BO2367" t="s">
        <v>352</v>
      </c>
      <c r="BP2367" s="1">
        <v>1901</v>
      </c>
      <c r="BQ2367" s="1">
        <v>1899</v>
      </c>
      <c r="BU2367" s="1">
        <v>-3.5</v>
      </c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t="s">
        <v>282</v>
      </c>
      <c r="CG2367" s="1">
        <v>49</v>
      </c>
      <c r="CH2367" s="1">
        <v>242</v>
      </c>
      <c r="CJ2367" s="1">
        <v>1175</v>
      </c>
      <c r="DA2367" s="1">
        <v>50</v>
      </c>
      <c r="DK2367" s="1">
        <v>364</v>
      </c>
      <c r="DV2367" s="1">
        <v>19</v>
      </c>
    </row>
    <row r="2368" spans="1:177" x14ac:dyDescent="0.25">
      <c r="A2368" t="s">
        <v>16700</v>
      </c>
      <c r="B2368" t="s">
        <v>16701</v>
      </c>
      <c r="C2368" t="s">
        <v>249</v>
      </c>
      <c r="F2368" t="s">
        <v>16692</v>
      </c>
      <c r="G2368" t="s">
        <v>16693</v>
      </c>
      <c r="I2368" t="s">
        <v>16694</v>
      </c>
      <c r="K2368" t="s">
        <v>253</v>
      </c>
      <c r="L2368" t="s">
        <v>254</v>
      </c>
      <c r="M2368" t="s">
        <v>255</v>
      </c>
      <c r="N2368" t="s">
        <v>47</v>
      </c>
      <c r="P2368" t="s">
        <v>54</v>
      </c>
      <c r="Q2368" t="s">
        <v>7322</v>
      </c>
      <c r="R2368" t="s">
        <v>16652</v>
      </c>
      <c r="S2368" t="s">
        <v>16653</v>
      </c>
      <c r="T2368" t="s">
        <v>16652</v>
      </c>
      <c r="V2368" t="s">
        <v>260</v>
      </c>
      <c r="W2368" t="s">
        <v>1042</v>
      </c>
      <c r="Y2368" t="s">
        <v>6453</v>
      </c>
      <c r="AE2368" t="s">
        <v>16702</v>
      </c>
      <c r="AG2368" t="s">
        <v>752</v>
      </c>
      <c r="AJ2368" t="s">
        <v>680</v>
      </c>
      <c r="AL2368" t="s">
        <v>3087</v>
      </c>
      <c r="AN2368" t="s">
        <v>681</v>
      </c>
      <c r="AO2368" t="s">
        <v>268</v>
      </c>
      <c r="AP2368" t="s">
        <v>590</v>
      </c>
      <c r="AQ2368" t="s">
        <v>680</v>
      </c>
      <c r="AR2368" t="s">
        <v>16703</v>
      </c>
      <c r="AS2368" t="s">
        <v>16704</v>
      </c>
      <c r="AT2368" t="s">
        <v>16698</v>
      </c>
      <c r="AU2368" t="s">
        <v>16699</v>
      </c>
      <c r="BB2368" t="s">
        <v>2483</v>
      </c>
      <c r="BC2368" t="s">
        <v>2483</v>
      </c>
      <c r="BG2368" s="1">
        <v>7.49</v>
      </c>
      <c r="BO2368" t="s">
        <v>281</v>
      </c>
      <c r="BP2368" s="1">
        <v>35424</v>
      </c>
      <c r="BQ2368" s="1">
        <v>35424</v>
      </c>
      <c r="BU2368" s="1">
        <v>-5.2</v>
      </c>
      <c r="BV2368" s="4"/>
      <c r="BW2368" s="4"/>
      <c r="BX2368" s="4"/>
      <c r="BY2368" s="4"/>
      <c r="BZ2368" s="4"/>
      <c r="CA2368" s="1">
        <v>1.02</v>
      </c>
      <c r="CB2368" s="4"/>
      <c r="CC2368" s="4"/>
      <c r="CD2368" s="4"/>
      <c r="CE2368" s="4"/>
      <c r="CF2368" t="s">
        <v>282</v>
      </c>
      <c r="CG2368" s="1">
        <v>508.96</v>
      </c>
      <c r="CH2368" s="1">
        <v>1665</v>
      </c>
      <c r="CJ2368" s="1">
        <v>21583.62</v>
      </c>
      <c r="CP2368" t="s">
        <v>282</v>
      </c>
      <c r="CX2368" s="1">
        <v>26.57</v>
      </c>
      <c r="DA2368" s="1">
        <v>244.26</v>
      </c>
      <c r="DK2368" s="1">
        <v>10695.23</v>
      </c>
      <c r="DV2368" s="1">
        <v>689.85</v>
      </c>
      <c r="ED2368" s="1">
        <v>9.1999999999999993</v>
      </c>
    </row>
    <row r="2369" spans="1:177" x14ac:dyDescent="0.25">
      <c r="A2369" t="s">
        <v>16705</v>
      </c>
      <c r="B2369" t="s">
        <v>16706</v>
      </c>
      <c r="C2369" t="s">
        <v>249</v>
      </c>
      <c r="F2369" t="s">
        <v>16692</v>
      </c>
      <c r="G2369" t="s">
        <v>16693</v>
      </c>
      <c r="I2369" t="s">
        <v>16694</v>
      </c>
      <c r="K2369" t="s">
        <v>253</v>
      </c>
      <c r="L2369" t="s">
        <v>254</v>
      </c>
      <c r="M2369" t="s">
        <v>255</v>
      </c>
      <c r="N2369" t="s">
        <v>47</v>
      </c>
      <c r="P2369" t="s">
        <v>54</v>
      </c>
      <c r="Q2369" t="s">
        <v>7322</v>
      </c>
      <c r="R2369" t="s">
        <v>16652</v>
      </c>
      <c r="S2369" t="s">
        <v>16653</v>
      </c>
      <c r="T2369" t="s">
        <v>16707</v>
      </c>
      <c r="V2369" t="s">
        <v>260</v>
      </c>
      <c r="W2369" t="s">
        <v>1042</v>
      </c>
      <c r="Y2369" t="s">
        <v>6453</v>
      </c>
      <c r="AE2369" t="s">
        <v>16708</v>
      </c>
      <c r="AG2369" t="s">
        <v>16709</v>
      </c>
      <c r="AJ2369" t="s">
        <v>680</v>
      </c>
      <c r="AL2369" t="s">
        <v>3360</v>
      </c>
      <c r="AN2369" t="s">
        <v>498</v>
      </c>
      <c r="AO2369" t="s">
        <v>268</v>
      </c>
      <c r="AP2369" t="s">
        <v>590</v>
      </c>
      <c r="AQ2369" t="s">
        <v>680</v>
      </c>
      <c r="AR2369" t="s">
        <v>4454</v>
      </c>
      <c r="AS2369" t="s">
        <v>16710</v>
      </c>
      <c r="AT2369" t="s">
        <v>16698</v>
      </c>
      <c r="AU2369" t="s">
        <v>16699</v>
      </c>
      <c r="AX2369" t="s">
        <v>686</v>
      </c>
      <c r="BB2369" t="s">
        <v>1966</v>
      </c>
      <c r="BC2369" t="s">
        <v>9735</v>
      </c>
      <c r="BE2369" t="s">
        <v>4732</v>
      </c>
      <c r="BF2369" t="s">
        <v>390</v>
      </c>
      <c r="BG2369" s="1">
        <v>6.5</v>
      </c>
      <c r="BO2369" t="s">
        <v>281</v>
      </c>
      <c r="BP2369" s="1">
        <v>206891</v>
      </c>
      <c r="BQ2369" s="1">
        <v>206891</v>
      </c>
      <c r="BU2369" s="1">
        <v>0</v>
      </c>
      <c r="BV2369" s="4"/>
      <c r="BW2369" s="4"/>
      <c r="BX2369" s="4"/>
      <c r="BY2369" s="4"/>
      <c r="BZ2369" s="4"/>
      <c r="CA2369" s="1">
        <v>177.62</v>
      </c>
      <c r="CB2369" s="4"/>
      <c r="CC2369" s="4"/>
      <c r="CD2369" s="4"/>
      <c r="CE2369" s="4"/>
      <c r="CF2369" t="s">
        <v>282</v>
      </c>
      <c r="CG2369" s="1">
        <v>77.42</v>
      </c>
      <c r="CH2369" s="1">
        <v>11430</v>
      </c>
      <c r="CJ2369" s="1">
        <v>127301.17</v>
      </c>
      <c r="CX2369" s="1">
        <v>459.99</v>
      </c>
      <c r="DA2369" s="1">
        <v>2089.33</v>
      </c>
      <c r="DK2369" s="1">
        <v>65224.7</v>
      </c>
      <c r="DV2369" s="1">
        <v>96.78</v>
      </c>
      <c r="ED2369" s="1">
        <v>34.159999999999997</v>
      </c>
    </row>
    <row r="2370" spans="1:177" hidden="1" x14ac:dyDescent="0.25">
      <c r="A2370" t="s">
        <v>16711</v>
      </c>
      <c r="B2370" t="s">
        <v>16712</v>
      </c>
      <c r="C2370" t="s">
        <v>249</v>
      </c>
      <c r="F2370" t="s">
        <v>16713</v>
      </c>
      <c r="G2370" t="s">
        <v>16714</v>
      </c>
      <c r="I2370" t="s">
        <v>16715</v>
      </c>
      <c r="K2370" t="s">
        <v>253</v>
      </c>
      <c r="L2370" t="s">
        <v>254</v>
      </c>
      <c r="M2370" t="s">
        <v>255</v>
      </c>
      <c r="N2370" t="s">
        <v>47</v>
      </c>
      <c r="P2370" t="s">
        <v>54</v>
      </c>
      <c r="Q2370" t="s">
        <v>7322</v>
      </c>
      <c r="R2370" t="s">
        <v>16716</v>
      </c>
      <c r="S2370" t="s">
        <v>16717</v>
      </c>
      <c r="T2370" t="s">
        <v>16718</v>
      </c>
      <c r="V2370" t="s">
        <v>260</v>
      </c>
      <c r="W2370" t="s">
        <v>1042</v>
      </c>
      <c r="Y2370" t="s">
        <v>6453</v>
      </c>
      <c r="Z2370" t="s">
        <v>16719</v>
      </c>
      <c r="AE2370" t="s">
        <v>15044</v>
      </c>
      <c r="AG2370" t="s">
        <v>16720</v>
      </c>
      <c r="AJ2370" t="s">
        <v>265</v>
      </c>
      <c r="AL2370" t="s">
        <v>680</v>
      </c>
      <c r="AN2370" t="s">
        <v>14776</v>
      </c>
      <c r="AO2370" t="s">
        <v>268</v>
      </c>
      <c r="AP2370" t="s">
        <v>269</v>
      </c>
      <c r="AQ2370" t="s">
        <v>270</v>
      </c>
      <c r="AR2370" t="s">
        <v>6549</v>
      </c>
      <c r="AS2370" t="s">
        <v>16721</v>
      </c>
      <c r="AT2370" t="s">
        <v>6067</v>
      </c>
      <c r="AU2370" t="s">
        <v>16722</v>
      </c>
      <c r="AX2370" t="s">
        <v>686</v>
      </c>
      <c r="BB2370" t="s">
        <v>897</v>
      </c>
      <c r="BC2370" t="s">
        <v>9658</v>
      </c>
      <c r="BE2370" t="s">
        <v>16723</v>
      </c>
      <c r="BF2370" t="s">
        <v>390</v>
      </c>
      <c r="BG2370" s="1">
        <v>7.5</v>
      </c>
      <c r="BO2370" t="s">
        <v>281</v>
      </c>
      <c r="BP2370" s="1">
        <v>5930</v>
      </c>
      <c r="BQ2370" s="1">
        <v>5930</v>
      </c>
      <c r="BU2370" s="1">
        <v>0</v>
      </c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t="s">
        <v>282</v>
      </c>
      <c r="CG2370" s="1">
        <v>229.32</v>
      </c>
      <c r="CH2370" s="1">
        <v>166.23</v>
      </c>
      <c r="CJ2370" s="1">
        <v>3309.63</v>
      </c>
      <c r="DA2370" s="1">
        <v>23.03</v>
      </c>
      <c r="DK2370" s="1">
        <v>2062.88</v>
      </c>
      <c r="DV2370" s="1">
        <v>139.19</v>
      </c>
    </row>
    <row r="2371" spans="1:177" hidden="1" x14ac:dyDescent="0.25">
      <c r="A2371" t="s">
        <v>16724</v>
      </c>
      <c r="B2371" t="s">
        <v>16725</v>
      </c>
      <c r="C2371" t="s">
        <v>249</v>
      </c>
      <c r="F2371" t="s">
        <v>16713</v>
      </c>
      <c r="G2371" t="s">
        <v>16714</v>
      </c>
      <c r="I2371" t="s">
        <v>16715</v>
      </c>
      <c r="K2371" t="s">
        <v>253</v>
      </c>
      <c r="L2371" t="s">
        <v>254</v>
      </c>
      <c r="M2371" t="s">
        <v>255</v>
      </c>
      <c r="N2371" t="s">
        <v>47</v>
      </c>
      <c r="P2371" t="s">
        <v>54</v>
      </c>
      <c r="Q2371" t="s">
        <v>7322</v>
      </c>
      <c r="R2371" t="s">
        <v>16726</v>
      </c>
      <c r="S2371" t="s">
        <v>16717</v>
      </c>
      <c r="T2371" t="s">
        <v>16718</v>
      </c>
      <c r="V2371" t="s">
        <v>260</v>
      </c>
      <c r="W2371" t="s">
        <v>1042</v>
      </c>
      <c r="Y2371" t="s">
        <v>6453</v>
      </c>
      <c r="Z2371" t="s">
        <v>16719</v>
      </c>
      <c r="AE2371" t="s">
        <v>15015</v>
      </c>
      <c r="AG2371" t="s">
        <v>752</v>
      </c>
      <c r="AJ2371" t="s">
        <v>265</v>
      </c>
      <c r="AL2371" t="s">
        <v>680</v>
      </c>
      <c r="AN2371" t="s">
        <v>14776</v>
      </c>
      <c r="AO2371" t="s">
        <v>268</v>
      </c>
      <c r="AP2371" t="s">
        <v>269</v>
      </c>
      <c r="AQ2371" t="s">
        <v>270</v>
      </c>
      <c r="AR2371" t="s">
        <v>6549</v>
      </c>
      <c r="AS2371" t="s">
        <v>16721</v>
      </c>
      <c r="AT2371" t="s">
        <v>6067</v>
      </c>
      <c r="AU2371" t="s">
        <v>16722</v>
      </c>
      <c r="AX2371" t="s">
        <v>686</v>
      </c>
      <c r="BB2371" t="s">
        <v>897</v>
      </c>
      <c r="BC2371" t="s">
        <v>16727</v>
      </c>
      <c r="BE2371" t="s">
        <v>16728</v>
      </c>
      <c r="BF2371" t="s">
        <v>390</v>
      </c>
      <c r="BG2371" s="1">
        <v>7.3</v>
      </c>
      <c r="BO2371" t="s">
        <v>281</v>
      </c>
      <c r="BP2371" s="1">
        <v>4230</v>
      </c>
      <c r="BQ2371" s="1">
        <v>4230</v>
      </c>
      <c r="BU2371" s="1">
        <v>0</v>
      </c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t="s">
        <v>282</v>
      </c>
      <c r="CG2371" s="1">
        <v>229.23</v>
      </c>
      <c r="CH2371" s="1">
        <v>113.11</v>
      </c>
      <c r="CJ2371" s="1">
        <v>2382.38</v>
      </c>
      <c r="DA2371" s="1">
        <v>22.02</v>
      </c>
      <c r="DK2371" s="1">
        <v>1466.47</v>
      </c>
      <c r="DV2371" s="1">
        <v>17.02</v>
      </c>
    </row>
    <row r="2372" spans="1:177" hidden="1" x14ac:dyDescent="0.25">
      <c r="A2372" t="s">
        <v>16729</v>
      </c>
      <c r="B2372" t="s">
        <v>16730</v>
      </c>
      <c r="C2372" t="s">
        <v>249</v>
      </c>
      <c r="F2372" t="s">
        <v>16731</v>
      </c>
      <c r="G2372" t="s">
        <v>16732</v>
      </c>
      <c r="I2372" t="s">
        <v>16733</v>
      </c>
      <c r="K2372" t="s">
        <v>253</v>
      </c>
      <c r="L2372" t="s">
        <v>254</v>
      </c>
      <c r="M2372" t="s">
        <v>255</v>
      </c>
      <c r="N2372" t="s">
        <v>47</v>
      </c>
      <c r="P2372" t="s">
        <v>54</v>
      </c>
      <c r="Q2372" t="s">
        <v>7322</v>
      </c>
      <c r="R2372" t="s">
        <v>16734</v>
      </c>
      <c r="S2372" t="s">
        <v>16735</v>
      </c>
      <c r="T2372" t="s">
        <v>3099</v>
      </c>
      <c r="V2372" t="s">
        <v>260</v>
      </c>
      <c r="W2372" t="s">
        <v>317</v>
      </c>
      <c r="Y2372" t="s">
        <v>6453</v>
      </c>
      <c r="Z2372" t="s">
        <v>16736</v>
      </c>
      <c r="AE2372" t="s">
        <v>16737</v>
      </c>
      <c r="AJ2372" t="s">
        <v>265</v>
      </c>
      <c r="AL2372" t="s">
        <v>680</v>
      </c>
      <c r="AN2372" t="s">
        <v>14776</v>
      </c>
      <c r="AO2372" t="s">
        <v>268</v>
      </c>
      <c r="AP2372" t="s">
        <v>269</v>
      </c>
      <c r="AQ2372" t="s">
        <v>270</v>
      </c>
      <c r="AR2372" t="s">
        <v>16738</v>
      </c>
      <c r="AS2372" t="s">
        <v>3022</v>
      </c>
      <c r="AT2372" t="s">
        <v>16739</v>
      </c>
      <c r="AU2372" t="s">
        <v>2724</v>
      </c>
      <c r="BB2372" t="s">
        <v>3548</v>
      </c>
      <c r="BC2372" t="s">
        <v>3548</v>
      </c>
      <c r="BD2372" t="s">
        <v>301</v>
      </c>
      <c r="BE2372" t="s">
        <v>16740</v>
      </c>
      <c r="BF2372" t="s">
        <v>2269</v>
      </c>
      <c r="BG2372" s="1">
        <v>7.16</v>
      </c>
      <c r="BO2372" t="s">
        <v>281</v>
      </c>
      <c r="BP2372" s="1">
        <v>21363</v>
      </c>
      <c r="BQ2372" s="1">
        <v>21363</v>
      </c>
      <c r="BU2372" s="1">
        <v>0</v>
      </c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t="s">
        <v>282</v>
      </c>
      <c r="CG2372" s="1">
        <v>1241.96</v>
      </c>
      <c r="CH2372" s="1">
        <v>255.52</v>
      </c>
      <c r="CJ2372" s="1">
        <v>11685.62</v>
      </c>
      <c r="DA2372" t="s">
        <v>282</v>
      </c>
      <c r="DK2372" s="1">
        <v>7895.61</v>
      </c>
      <c r="DV2372" s="1">
        <v>285.04000000000002</v>
      </c>
    </row>
    <row r="2373" spans="1:177" hidden="1" x14ac:dyDescent="0.25">
      <c r="A2373" t="s">
        <v>16741</v>
      </c>
      <c r="B2373" t="s">
        <v>16742</v>
      </c>
      <c r="C2373" t="s">
        <v>249</v>
      </c>
      <c r="F2373" t="s">
        <v>16743</v>
      </c>
      <c r="G2373" t="s">
        <v>16744</v>
      </c>
      <c r="I2373" t="s">
        <v>16745</v>
      </c>
      <c r="K2373" t="s">
        <v>253</v>
      </c>
      <c r="L2373" t="s">
        <v>254</v>
      </c>
      <c r="M2373" t="s">
        <v>255</v>
      </c>
      <c r="N2373" t="s">
        <v>47</v>
      </c>
      <c r="P2373" t="s">
        <v>54</v>
      </c>
      <c r="Q2373" t="s">
        <v>7322</v>
      </c>
      <c r="R2373" t="s">
        <v>16746</v>
      </c>
      <c r="T2373" t="s">
        <v>16747</v>
      </c>
      <c r="V2373" t="s">
        <v>260</v>
      </c>
      <c r="W2373" t="s">
        <v>186</v>
      </c>
      <c r="Y2373" t="s">
        <v>6453</v>
      </c>
      <c r="AJ2373" t="s">
        <v>680</v>
      </c>
      <c r="AL2373" t="s">
        <v>680</v>
      </c>
      <c r="AN2373" t="s">
        <v>681</v>
      </c>
      <c r="AO2373" t="s">
        <v>268</v>
      </c>
      <c r="AP2373" t="s">
        <v>590</v>
      </c>
      <c r="AQ2373" t="s">
        <v>680</v>
      </c>
      <c r="AR2373" t="s">
        <v>16748</v>
      </c>
      <c r="AS2373" t="s">
        <v>4957</v>
      </c>
      <c r="AT2373" t="s">
        <v>16749</v>
      </c>
      <c r="AU2373" t="s">
        <v>1266</v>
      </c>
      <c r="BB2373" t="s">
        <v>453</v>
      </c>
      <c r="BC2373" t="s">
        <v>16750</v>
      </c>
      <c r="BD2373" t="s">
        <v>301</v>
      </c>
      <c r="BE2373" t="s">
        <v>16751</v>
      </c>
      <c r="BF2373" t="s">
        <v>303</v>
      </c>
      <c r="BG2373" s="1">
        <v>8</v>
      </c>
      <c r="BO2373" t="s">
        <v>281</v>
      </c>
      <c r="BP2373" s="1">
        <v>23415</v>
      </c>
      <c r="BQ2373" s="1">
        <v>23415</v>
      </c>
      <c r="BU2373" s="1">
        <v>0.3</v>
      </c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1">
        <v>48.77</v>
      </c>
      <c r="CG2373" s="1">
        <v>1251.71</v>
      </c>
      <c r="CH2373" s="1">
        <v>115.82</v>
      </c>
      <c r="CJ2373" s="1">
        <v>12825.98</v>
      </c>
      <c r="DA2373" s="1">
        <v>48.77</v>
      </c>
      <c r="DK2373" s="1">
        <v>8777.2199999999993</v>
      </c>
      <c r="DV2373" s="1">
        <v>350.52</v>
      </c>
    </row>
    <row r="2374" spans="1:177" hidden="1" x14ac:dyDescent="0.25">
      <c r="A2374" t="s">
        <v>16752</v>
      </c>
      <c r="B2374" t="s">
        <v>16753</v>
      </c>
      <c r="C2374" t="s">
        <v>249</v>
      </c>
      <c r="F2374" t="s">
        <v>16754</v>
      </c>
      <c r="G2374" t="s">
        <v>16755</v>
      </c>
      <c r="I2374" t="s">
        <v>16756</v>
      </c>
      <c r="K2374" t="s">
        <v>253</v>
      </c>
      <c r="L2374" t="s">
        <v>254</v>
      </c>
      <c r="M2374" t="s">
        <v>255</v>
      </c>
      <c r="N2374" t="s">
        <v>47</v>
      </c>
      <c r="P2374" t="s">
        <v>54</v>
      </c>
      <c r="Q2374" t="s">
        <v>7322</v>
      </c>
      <c r="R2374" t="s">
        <v>16746</v>
      </c>
      <c r="T2374" t="s">
        <v>16757</v>
      </c>
      <c r="V2374" t="s">
        <v>260</v>
      </c>
      <c r="W2374" t="s">
        <v>186</v>
      </c>
      <c r="Y2374" t="s">
        <v>6453</v>
      </c>
      <c r="AJ2374" t="s">
        <v>680</v>
      </c>
      <c r="AL2374" t="s">
        <v>680</v>
      </c>
      <c r="AN2374" t="s">
        <v>681</v>
      </c>
      <c r="AO2374" t="s">
        <v>268</v>
      </c>
      <c r="AP2374" t="s">
        <v>590</v>
      </c>
      <c r="AQ2374" t="s">
        <v>680</v>
      </c>
      <c r="AR2374" t="s">
        <v>16758</v>
      </c>
      <c r="AS2374" t="s">
        <v>16759</v>
      </c>
      <c r="AT2374" t="s">
        <v>16749</v>
      </c>
      <c r="AU2374" t="s">
        <v>16760</v>
      </c>
      <c r="BB2374" t="s">
        <v>453</v>
      </c>
      <c r="BC2374" t="s">
        <v>16761</v>
      </c>
      <c r="BD2374" t="s">
        <v>301</v>
      </c>
      <c r="BE2374" t="s">
        <v>5586</v>
      </c>
      <c r="BF2374" t="s">
        <v>303</v>
      </c>
      <c r="BG2374" s="1">
        <v>8</v>
      </c>
      <c r="BO2374" t="s">
        <v>281</v>
      </c>
      <c r="BP2374" s="1">
        <v>23206</v>
      </c>
      <c r="BQ2374" s="1">
        <v>23206</v>
      </c>
      <c r="BU2374" s="1">
        <v>0.3</v>
      </c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1">
        <v>54.87</v>
      </c>
      <c r="CG2374" s="1">
        <v>1239.6400000000001</v>
      </c>
      <c r="CH2374" s="1">
        <v>119.9</v>
      </c>
      <c r="CJ2374" s="1">
        <v>12718.52</v>
      </c>
      <c r="DA2374" s="1">
        <v>64.010000000000005</v>
      </c>
      <c r="DK2374" s="1">
        <v>8667.33</v>
      </c>
      <c r="DV2374" s="1">
        <v>341.41</v>
      </c>
    </row>
    <row r="2375" spans="1:177" hidden="1" x14ac:dyDescent="0.25">
      <c r="A2375" t="s">
        <v>16762</v>
      </c>
      <c r="B2375" t="s">
        <v>16763</v>
      </c>
      <c r="C2375" t="s">
        <v>249</v>
      </c>
      <c r="F2375" t="s">
        <v>16764</v>
      </c>
      <c r="G2375" t="s">
        <v>16765</v>
      </c>
      <c r="I2375" t="s">
        <v>16766</v>
      </c>
      <c r="K2375" t="s">
        <v>253</v>
      </c>
      <c r="L2375" t="s">
        <v>254</v>
      </c>
      <c r="M2375" t="s">
        <v>255</v>
      </c>
      <c r="N2375" t="s">
        <v>47</v>
      </c>
      <c r="P2375" t="s">
        <v>54</v>
      </c>
      <c r="Q2375" t="s">
        <v>7322</v>
      </c>
      <c r="R2375" t="s">
        <v>16633</v>
      </c>
      <c r="T2375" t="s">
        <v>16767</v>
      </c>
      <c r="V2375" t="s">
        <v>260</v>
      </c>
      <c r="W2375" t="s">
        <v>186</v>
      </c>
      <c r="Y2375" t="s">
        <v>6453</v>
      </c>
      <c r="Z2375" t="s">
        <v>16636</v>
      </c>
      <c r="AE2375" t="s">
        <v>16768</v>
      </c>
      <c r="AJ2375" t="s">
        <v>680</v>
      </c>
      <c r="AL2375" t="s">
        <v>6336</v>
      </c>
      <c r="AN2375" t="s">
        <v>681</v>
      </c>
      <c r="AO2375" t="s">
        <v>268</v>
      </c>
      <c r="AP2375" t="s">
        <v>590</v>
      </c>
      <c r="AQ2375" t="s">
        <v>680</v>
      </c>
      <c r="AR2375" t="s">
        <v>16769</v>
      </c>
      <c r="AS2375" t="s">
        <v>7842</v>
      </c>
      <c r="AT2375" t="s">
        <v>16770</v>
      </c>
      <c r="AU2375" t="s">
        <v>2761</v>
      </c>
      <c r="BB2375" t="s">
        <v>3263</v>
      </c>
      <c r="BC2375" t="s">
        <v>3263</v>
      </c>
      <c r="BD2375" t="s">
        <v>656</v>
      </c>
      <c r="BE2375" t="s">
        <v>3263</v>
      </c>
      <c r="BF2375" t="s">
        <v>656</v>
      </c>
      <c r="BG2375" s="1">
        <v>7.38</v>
      </c>
      <c r="BH2375" t="s">
        <v>303</v>
      </c>
      <c r="BO2375" t="s">
        <v>281</v>
      </c>
      <c r="BP2375" s="1">
        <v>15127</v>
      </c>
      <c r="BQ2375" s="1">
        <v>15127</v>
      </c>
      <c r="BU2375" s="1">
        <v>0</v>
      </c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t="s">
        <v>282</v>
      </c>
      <c r="CG2375" s="1">
        <v>1673.85</v>
      </c>
      <c r="CH2375" s="1">
        <v>80.959999999999994</v>
      </c>
      <c r="CJ2375" s="1">
        <v>6996.97</v>
      </c>
      <c r="CX2375" t="s">
        <v>410</v>
      </c>
      <c r="CZ2375" s="1">
        <v>1.01</v>
      </c>
      <c r="DA2375" s="1">
        <v>39.47</v>
      </c>
      <c r="DB2375" t="s">
        <v>410</v>
      </c>
      <c r="DK2375" s="1">
        <v>5355.5</v>
      </c>
      <c r="DN2375" t="s">
        <v>282</v>
      </c>
      <c r="DV2375" s="1">
        <v>865.26</v>
      </c>
      <c r="ED2375" s="1">
        <v>114.36</v>
      </c>
    </row>
    <row r="2376" spans="1:177" hidden="1" x14ac:dyDescent="0.25">
      <c r="A2376" t="s">
        <v>16771</v>
      </c>
      <c r="B2376" t="s">
        <v>16772</v>
      </c>
      <c r="C2376" t="s">
        <v>249</v>
      </c>
      <c r="K2376" t="s">
        <v>253</v>
      </c>
      <c r="L2376" t="s">
        <v>254</v>
      </c>
      <c r="M2376" t="s">
        <v>255</v>
      </c>
      <c r="N2376" t="s">
        <v>47</v>
      </c>
      <c r="P2376" t="s">
        <v>54</v>
      </c>
      <c r="Q2376" t="s">
        <v>7322</v>
      </c>
      <c r="T2376" t="s">
        <v>16773</v>
      </c>
      <c r="V2376" t="s">
        <v>260</v>
      </c>
      <c r="Y2376" t="s">
        <v>6453</v>
      </c>
      <c r="AG2376" t="s">
        <v>16774</v>
      </c>
      <c r="AL2376" t="s">
        <v>3087</v>
      </c>
      <c r="AN2376" t="s">
        <v>681</v>
      </c>
      <c r="AR2376" t="s">
        <v>16775</v>
      </c>
      <c r="AS2376" t="s">
        <v>16776</v>
      </c>
      <c r="BE2376" t="s">
        <v>16777</v>
      </c>
      <c r="BF2376" t="s">
        <v>390</v>
      </c>
      <c r="BG2376" s="1">
        <v>8</v>
      </c>
      <c r="BO2376" t="s">
        <v>281</v>
      </c>
      <c r="BP2376" s="1">
        <v>18314</v>
      </c>
      <c r="BQ2376" s="1">
        <v>18314</v>
      </c>
      <c r="BU2376" s="1">
        <v>5.3</v>
      </c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1">
        <v>936</v>
      </c>
      <c r="CH2376" s="1">
        <v>560</v>
      </c>
      <c r="CJ2376" s="1">
        <v>9940</v>
      </c>
      <c r="DA2376" s="1">
        <v>146</v>
      </c>
      <c r="DK2376" s="1">
        <v>6412</v>
      </c>
      <c r="DV2376" s="1">
        <v>320</v>
      </c>
    </row>
    <row r="2377" spans="1:177" hidden="1" x14ac:dyDescent="0.25">
      <c r="A2377" t="s">
        <v>16778</v>
      </c>
      <c r="B2377" t="s">
        <v>16779</v>
      </c>
      <c r="C2377" t="s">
        <v>249</v>
      </c>
      <c r="K2377" t="s">
        <v>253</v>
      </c>
      <c r="L2377" t="s">
        <v>254</v>
      </c>
      <c r="M2377" t="s">
        <v>255</v>
      </c>
      <c r="N2377" t="s">
        <v>47</v>
      </c>
      <c r="P2377" t="s">
        <v>54</v>
      </c>
      <c r="Q2377" t="s">
        <v>7322</v>
      </c>
      <c r="T2377" t="s">
        <v>16773</v>
      </c>
      <c r="V2377" t="s">
        <v>260</v>
      </c>
      <c r="Y2377" t="s">
        <v>6453</v>
      </c>
      <c r="AG2377" t="s">
        <v>16774</v>
      </c>
      <c r="AL2377" t="s">
        <v>16780</v>
      </c>
      <c r="AR2377" t="s">
        <v>16775</v>
      </c>
      <c r="AS2377" t="s">
        <v>16776</v>
      </c>
      <c r="AX2377" t="s">
        <v>686</v>
      </c>
      <c r="BE2377" t="s">
        <v>16781</v>
      </c>
      <c r="BF2377" t="s">
        <v>390</v>
      </c>
      <c r="BO2377" t="s">
        <v>281</v>
      </c>
      <c r="BP2377" s="1">
        <v>11401</v>
      </c>
      <c r="BQ2377" s="1">
        <v>11401</v>
      </c>
      <c r="BU2377" s="1">
        <v>8.6999999999999993</v>
      </c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1">
        <v>960</v>
      </c>
      <c r="CH2377" s="1">
        <v>360</v>
      </c>
      <c r="CJ2377" s="1">
        <v>5964</v>
      </c>
      <c r="DA2377" s="1">
        <v>121</v>
      </c>
      <c r="DK2377" s="1">
        <v>3976</v>
      </c>
      <c r="DV2377" s="1">
        <v>20</v>
      </c>
    </row>
    <row r="2378" spans="1:177" hidden="1" x14ac:dyDescent="0.25">
      <c r="A2378" t="s">
        <v>16782</v>
      </c>
      <c r="B2378" t="s">
        <v>16783</v>
      </c>
      <c r="C2378" t="s">
        <v>249</v>
      </c>
      <c r="D2378" t="s">
        <v>11347</v>
      </c>
      <c r="F2378" t="s">
        <v>16784</v>
      </c>
      <c r="G2378" t="s">
        <v>16785</v>
      </c>
      <c r="H2378" t="s">
        <v>378</v>
      </c>
      <c r="K2378" t="s">
        <v>253</v>
      </c>
      <c r="L2378" t="s">
        <v>254</v>
      </c>
      <c r="M2378" t="s">
        <v>255</v>
      </c>
      <c r="N2378" t="s">
        <v>47</v>
      </c>
      <c r="P2378" t="s">
        <v>54</v>
      </c>
      <c r="Q2378" t="s">
        <v>7322</v>
      </c>
      <c r="R2378" t="s">
        <v>16786</v>
      </c>
      <c r="S2378" t="s">
        <v>16787</v>
      </c>
      <c r="T2378" t="s">
        <v>16788</v>
      </c>
      <c r="V2378" t="s">
        <v>260</v>
      </c>
      <c r="Y2378" t="s">
        <v>6453</v>
      </c>
      <c r="AE2378" t="s">
        <v>4383</v>
      </c>
      <c r="AG2378" t="s">
        <v>752</v>
      </c>
      <c r="AL2378" t="s">
        <v>698</v>
      </c>
      <c r="AN2378" t="s">
        <v>681</v>
      </c>
      <c r="AR2378" t="s">
        <v>16789</v>
      </c>
      <c r="AS2378" t="s">
        <v>6662</v>
      </c>
      <c r="AT2378" t="s">
        <v>14625</v>
      </c>
      <c r="BB2378" t="s">
        <v>3099</v>
      </c>
      <c r="BC2378" t="s">
        <v>4765</v>
      </c>
      <c r="BG2378" s="1">
        <v>7.3</v>
      </c>
      <c r="BO2378" t="s">
        <v>281</v>
      </c>
      <c r="BP2378" s="1">
        <v>1861</v>
      </c>
      <c r="BQ2378" s="1">
        <v>1861</v>
      </c>
      <c r="BU2378" s="1">
        <v>0.5</v>
      </c>
      <c r="BV2378" s="4"/>
      <c r="BW2378" s="4"/>
      <c r="BX2378" s="4"/>
      <c r="BY2378" s="4"/>
      <c r="BZ2378" s="4"/>
      <c r="CA2378" s="4" t="s">
        <v>282</v>
      </c>
      <c r="CB2378" s="4"/>
      <c r="CC2378" s="4"/>
      <c r="CD2378" s="4"/>
      <c r="CE2378" s="4"/>
      <c r="CF2378" t="s">
        <v>282</v>
      </c>
      <c r="CG2378" s="1">
        <v>33</v>
      </c>
      <c r="CH2378" s="1">
        <v>127</v>
      </c>
      <c r="CJ2378" s="1">
        <v>1119</v>
      </c>
      <c r="CX2378" s="1">
        <v>3</v>
      </c>
      <c r="DA2378" s="1">
        <v>21</v>
      </c>
      <c r="DK2378" s="1">
        <v>558</v>
      </c>
      <c r="DV2378" t="s">
        <v>410</v>
      </c>
      <c r="ED2378" t="s">
        <v>410</v>
      </c>
    </row>
    <row r="2379" spans="1:177" hidden="1" x14ac:dyDescent="0.25">
      <c r="A2379" t="s">
        <v>16790</v>
      </c>
      <c r="B2379" t="s">
        <v>16791</v>
      </c>
      <c r="C2379" t="s">
        <v>249</v>
      </c>
      <c r="D2379" t="s">
        <v>11347</v>
      </c>
      <c r="F2379" t="s">
        <v>16792</v>
      </c>
      <c r="G2379" t="s">
        <v>16793</v>
      </c>
      <c r="H2379" t="s">
        <v>378</v>
      </c>
      <c r="K2379" t="s">
        <v>253</v>
      </c>
      <c r="L2379" t="s">
        <v>254</v>
      </c>
      <c r="M2379" t="s">
        <v>255</v>
      </c>
      <c r="N2379" t="s">
        <v>47</v>
      </c>
      <c r="P2379" t="s">
        <v>54</v>
      </c>
      <c r="Q2379" t="s">
        <v>7322</v>
      </c>
      <c r="R2379" t="s">
        <v>16716</v>
      </c>
      <c r="S2379" t="s">
        <v>16717</v>
      </c>
      <c r="T2379" t="s">
        <v>16794</v>
      </c>
      <c r="V2379" t="s">
        <v>260</v>
      </c>
      <c r="Y2379" t="s">
        <v>6453</v>
      </c>
      <c r="AE2379" t="s">
        <v>16795</v>
      </c>
      <c r="AG2379" t="s">
        <v>752</v>
      </c>
      <c r="AL2379" t="s">
        <v>3087</v>
      </c>
      <c r="AN2379" t="s">
        <v>681</v>
      </c>
      <c r="AR2379" t="s">
        <v>16796</v>
      </c>
      <c r="AS2379" t="s">
        <v>12528</v>
      </c>
      <c r="AT2379" t="s">
        <v>12484</v>
      </c>
      <c r="AX2379" t="s">
        <v>686</v>
      </c>
      <c r="BB2379" t="s">
        <v>2442</v>
      </c>
      <c r="BC2379" t="s">
        <v>7814</v>
      </c>
      <c r="BE2379" t="s">
        <v>16797</v>
      </c>
      <c r="BF2379" t="s">
        <v>390</v>
      </c>
      <c r="BG2379" s="1">
        <v>6.58</v>
      </c>
      <c r="BO2379" t="s">
        <v>281</v>
      </c>
      <c r="BP2379" s="1">
        <v>35598</v>
      </c>
      <c r="BQ2379" s="1">
        <v>35598</v>
      </c>
      <c r="BU2379" s="1">
        <v>0</v>
      </c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t="s">
        <v>282</v>
      </c>
      <c r="CG2379" s="1">
        <v>367.15</v>
      </c>
      <c r="CH2379" s="1">
        <v>828.39</v>
      </c>
      <c r="CJ2379" s="1">
        <v>19175.63</v>
      </c>
      <c r="CP2379" s="1">
        <v>27.61</v>
      </c>
      <c r="DA2379" s="1">
        <v>154.43</v>
      </c>
      <c r="DK2379" s="1">
        <v>12543.42</v>
      </c>
      <c r="DV2379" s="1">
        <v>2529.14</v>
      </c>
    </row>
    <row r="2380" spans="1:177" hidden="1" x14ac:dyDescent="0.25">
      <c r="A2380" t="s">
        <v>16798</v>
      </c>
      <c r="B2380" t="s">
        <v>16799</v>
      </c>
      <c r="C2380" t="s">
        <v>249</v>
      </c>
      <c r="D2380" t="s">
        <v>11347</v>
      </c>
      <c r="F2380" t="s">
        <v>16792</v>
      </c>
      <c r="G2380" t="s">
        <v>16793</v>
      </c>
      <c r="H2380" t="s">
        <v>378</v>
      </c>
      <c r="K2380" t="s">
        <v>253</v>
      </c>
      <c r="L2380" t="s">
        <v>254</v>
      </c>
      <c r="M2380" t="s">
        <v>255</v>
      </c>
      <c r="N2380" t="s">
        <v>47</v>
      </c>
      <c r="P2380" t="s">
        <v>54</v>
      </c>
      <c r="Q2380" t="s">
        <v>7322</v>
      </c>
      <c r="R2380" t="s">
        <v>16716</v>
      </c>
      <c r="S2380" t="s">
        <v>16717</v>
      </c>
      <c r="T2380" t="s">
        <v>16800</v>
      </c>
      <c r="V2380" t="s">
        <v>260</v>
      </c>
      <c r="Y2380" t="s">
        <v>6453</v>
      </c>
      <c r="AE2380" t="s">
        <v>15015</v>
      </c>
      <c r="AG2380" t="s">
        <v>752</v>
      </c>
      <c r="AL2380" t="s">
        <v>680</v>
      </c>
      <c r="AR2380" t="s">
        <v>16801</v>
      </c>
      <c r="AS2380" t="s">
        <v>12808</v>
      </c>
      <c r="AT2380" t="s">
        <v>16802</v>
      </c>
      <c r="AX2380" t="s">
        <v>686</v>
      </c>
      <c r="BB2380" t="s">
        <v>2495</v>
      </c>
      <c r="BC2380" t="s">
        <v>16803</v>
      </c>
      <c r="BE2380" t="s">
        <v>302</v>
      </c>
      <c r="BF2380" t="s">
        <v>390</v>
      </c>
      <c r="BG2380" s="1">
        <v>7.68</v>
      </c>
      <c r="BO2380" t="s">
        <v>281</v>
      </c>
      <c r="BP2380" s="1">
        <v>35877</v>
      </c>
      <c r="BQ2380" s="1">
        <v>35877</v>
      </c>
      <c r="BU2380" s="1">
        <v>-16.2</v>
      </c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t="s">
        <v>282</v>
      </c>
      <c r="CG2380" s="1">
        <v>465.92</v>
      </c>
      <c r="CH2380" s="1">
        <v>483.33</v>
      </c>
      <c r="CJ2380" s="1">
        <v>19978.240000000002</v>
      </c>
      <c r="CP2380" s="1">
        <v>24.58</v>
      </c>
      <c r="DA2380" s="1">
        <v>139.26</v>
      </c>
      <c r="DK2380" s="1">
        <v>13117.44</v>
      </c>
      <c r="DV2380" s="1">
        <v>12957.7</v>
      </c>
      <c r="FU2380" t="s">
        <v>353</v>
      </c>
    </row>
    <row r="2381" spans="1:177" hidden="1" x14ac:dyDescent="0.25">
      <c r="A2381" t="s">
        <v>16804</v>
      </c>
      <c r="B2381" t="s">
        <v>16805</v>
      </c>
      <c r="C2381" t="s">
        <v>249</v>
      </c>
      <c r="D2381" t="s">
        <v>11347</v>
      </c>
      <c r="F2381" t="s">
        <v>16792</v>
      </c>
      <c r="G2381" t="s">
        <v>16793</v>
      </c>
      <c r="H2381" t="s">
        <v>378</v>
      </c>
      <c r="K2381" t="s">
        <v>253</v>
      </c>
      <c r="L2381" t="s">
        <v>254</v>
      </c>
      <c r="M2381" t="s">
        <v>255</v>
      </c>
      <c r="N2381" t="s">
        <v>47</v>
      </c>
      <c r="P2381" t="s">
        <v>54</v>
      </c>
      <c r="Q2381" t="s">
        <v>7322</v>
      </c>
      <c r="R2381" t="s">
        <v>16716</v>
      </c>
      <c r="S2381" t="s">
        <v>16717</v>
      </c>
      <c r="T2381" t="s">
        <v>16806</v>
      </c>
      <c r="V2381" t="s">
        <v>260</v>
      </c>
      <c r="Y2381" t="s">
        <v>6453</v>
      </c>
      <c r="AE2381" t="s">
        <v>15015</v>
      </c>
      <c r="AG2381" t="s">
        <v>7018</v>
      </c>
      <c r="AL2381" t="s">
        <v>5858</v>
      </c>
      <c r="AR2381" t="s">
        <v>16807</v>
      </c>
      <c r="AS2381" t="s">
        <v>4360</v>
      </c>
      <c r="AT2381" t="s">
        <v>16808</v>
      </c>
      <c r="AX2381" t="s">
        <v>577</v>
      </c>
      <c r="BB2381" t="s">
        <v>1814</v>
      </c>
      <c r="BC2381" t="s">
        <v>16809</v>
      </c>
      <c r="BE2381" t="s">
        <v>16810</v>
      </c>
      <c r="BF2381" t="s">
        <v>390</v>
      </c>
      <c r="BG2381" s="1">
        <v>7.29</v>
      </c>
      <c r="BO2381" t="s">
        <v>281</v>
      </c>
      <c r="BP2381" s="1">
        <v>37557</v>
      </c>
      <c r="BQ2381" s="1">
        <v>37557</v>
      </c>
      <c r="BU2381" s="1">
        <v>0</v>
      </c>
      <c r="BV2381" s="4"/>
      <c r="BW2381" s="4"/>
      <c r="BX2381" s="4"/>
      <c r="BY2381" s="4"/>
      <c r="BZ2381" s="4"/>
      <c r="CA2381" s="4" t="s">
        <v>282</v>
      </c>
      <c r="CB2381" s="4"/>
      <c r="CC2381" s="4"/>
      <c r="CD2381" s="4"/>
      <c r="CE2381" s="4"/>
      <c r="CF2381" t="s">
        <v>282</v>
      </c>
      <c r="CG2381" s="1">
        <v>781.2</v>
      </c>
      <c r="CH2381" s="1">
        <v>833.49</v>
      </c>
      <c r="CJ2381" s="1">
        <v>22300.15</v>
      </c>
      <c r="CP2381" s="1">
        <v>8.1999999999999993</v>
      </c>
      <c r="DA2381" s="1">
        <v>181.46</v>
      </c>
      <c r="DK2381" s="1">
        <v>13460.88</v>
      </c>
      <c r="DV2381" t="s">
        <v>282</v>
      </c>
      <c r="ED2381" t="s">
        <v>282</v>
      </c>
    </row>
    <row r="2382" spans="1:177" hidden="1" x14ac:dyDescent="0.25">
      <c r="A2382" t="s">
        <v>16811</v>
      </c>
      <c r="B2382" t="s">
        <v>16812</v>
      </c>
      <c r="C2382" t="s">
        <v>249</v>
      </c>
      <c r="D2382" t="s">
        <v>11347</v>
      </c>
      <c r="F2382" t="s">
        <v>16792</v>
      </c>
      <c r="G2382" t="s">
        <v>16793</v>
      </c>
      <c r="H2382" t="s">
        <v>378</v>
      </c>
      <c r="K2382" t="s">
        <v>253</v>
      </c>
      <c r="L2382" t="s">
        <v>254</v>
      </c>
      <c r="M2382" t="s">
        <v>255</v>
      </c>
      <c r="N2382" t="s">
        <v>47</v>
      </c>
      <c r="P2382" t="s">
        <v>54</v>
      </c>
      <c r="Q2382" t="s">
        <v>7322</v>
      </c>
      <c r="R2382" t="s">
        <v>16716</v>
      </c>
      <c r="S2382" t="s">
        <v>16717</v>
      </c>
      <c r="T2382" t="s">
        <v>16813</v>
      </c>
      <c r="V2382" t="s">
        <v>260</v>
      </c>
      <c r="Y2382" t="s">
        <v>6453</v>
      </c>
      <c r="AE2382" t="s">
        <v>15015</v>
      </c>
      <c r="AG2382" t="s">
        <v>752</v>
      </c>
      <c r="AL2382" t="s">
        <v>680</v>
      </c>
      <c r="AR2382" t="s">
        <v>16814</v>
      </c>
      <c r="AS2382" t="s">
        <v>12586</v>
      </c>
      <c r="AT2382" t="s">
        <v>16815</v>
      </c>
      <c r="AX2382" t="s">
        <v>686</v>
      </c>
      <c r="BB2382" t="s">
        <v>2483</v>
      </c>
      <c r="BC2382" t="s">
        <v>16816</v>
      </c>
      <c r="BE2382" t="s">
        <v>279</v>
      </c>
      <c r="BF2382" t="s">
        <v>390</v>
      </c>
      <c r="BG2382" s="1">
        <v>6.78</v>
      </c>
      <c r="BO2382" t="s">
        <v>281</v>
      </c>
      <c r="BP2382" s="1">
        <v>34408</v>
      </c>
      <c r="BQ2382" s="1">
        <v>34408</v>
      </c>
      <c r="BU2382" s="1">
        <v>0.5</v>
      </c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1">
        <v>343.36</v>
      </c>
      <c r="CH2382" s="1">
        <v>555.91</v>
      </c>
      <c r="CJ2382" s="1">
        <v>20121.21</v>
      </c>
      <c r="CP2382" s="1">
        <v>129.78</v>
      </c>
      <c r="DA2382" s="1">
        <v>54.16</v>
      </c>
      <c r="DK2382" s="1">
        <v>12722.66</v>
      </c>
      <c r="DV2382" s="1">
        <v>611.1</v>
      </c>
    </row>
    <row r="2383" spans="1:177" hidden="1" x14ac:dyDescent="0.25">
      <c r="A2383" t="s">
        <v>16817</v>
      </c>
      <c r="B2383" t="s">
        <v>16818</v>
      </c>
      <c r="C2383" t="s">
        <v>249</v>
      </c>
      <c r="D2383" t="s">
        <v>11347</v>
      </c>
      <c r="F2383" t="s">
        <v>16784</v>
      </c>
      <c r="G2383" t="s">
        <v>16785</v>
      </c>
      <c r="H2383" t="s">
        <v>378</v>
      </c>
      <c r="K2383" t="s">
        <v>253</v>
      </c>
      <c r="L2383" t="s">
        <v>254</v>
      </c>
      <c r="M2383" t="s">
        <v>255</v>
      </c>
      <c r="N2383" t="s">
        <v>47</v>
      </c>
      <c r="P2383" t="s">
        <v>54</v>
      </c>
      <c r="Q2383" t="s">
        <v>7322</v>
      </c>
      <c r="R2383" t="s">
        <v>16786</v>
      </c>
      <c r="S2383" t="s">
        <v>16787</v>
      </c>
      <c r="T2383" t="s">
        <v>16819</v>
      </c>
      <c r="V2383" t="s">
        <v>260</v>
      </c>
      <c r="Y2383" t="s">
        <v>6453</v>
      </c>
      <c r="AE2383" t="s">
        <v>4383</v>
      </c>
      <c r="AG2383" t="s">
        <v>752</v>
      </c>
      <c r="AL2383" t="s">
        <v>698</v>
      </c>
      <c r="AN2383" t="s">
        <v>681</v>
      </c>
      <c r="AR2383" t="s">
        <v>8154</v>
      </c>
      <c r="AS2383" t="s">
        <v>16820</v>
      </c>
      <c r="AT2383" t="s">
        <v>3046</v>
      </c>
      <c r="BB2383" t="s">
        <v>3099</v>
      </c>
      <c r="BC2383" t="s">
        <v>4765</v>
      </c>
      <c r="BG2383" s="1">
        <v>3.9</v>
      </c>
      <c r="BO2383" t="s">
        <v>281</v>
      </c>
      <c r="BP2383" s="1">
        <v>3137</v>
      </c>
      <c r="BQ2383" s="1">
        <v>3137</v>
      </c>
      <c r="BU2383" s="1">
        <v>4.8</v>
      </c>
      <c r="BV2383" s="4"/>
      <c r="BW2383" s="4"/>
      <c r="BX2383" s="4"/>
      <c r="BY2383" s="4"/>
      <c r="BZ2383" s="4"/>
      <c r="CA2383" s="4" t="s">
        <v>282</v>
      </c>
      <c r="CB2383" s="4"/>
      <c r="CC2383" s="4"/>
      <c r="CD2383" s="4"/>
      <c r="CE2383" s="4"/>
      <c r="CF2383" t="s">
        <v>282</v>
      </c>
      <c r="CG2383" t="s">
        <v>282</v>
      </c>
      <c r="CH2383" s="1">
        <v>215</v>
      </c>
      <c r="CJ2383" s="1">
        <v>1802</v>
      </c>
      <c r="CX2383" s="1">
        <v>270</v>
      </c>
      <c r="DA2383" s="1">
        <v>80</v>
      </c>
      <c r="DK2383" s="1">
        <v>744</v>
      </c>
      <c r="DV2383" s="1">
        <v>26</v>
      </c>
      <c r="ED2383" t="s">
        <v>410</v>
      </c>
      <c r="FQ2383" t="s">
        <v>353</v>
      </c>
    </row>
    <row r="2384" spans="1:177" hidden="1" x14ac:dyDescent="0.25">
      <c r="A2384" t="s">
        <v>16821</v>
      </c>
      <c r="B2384" t="s">
        <v>16822</v>
      </c>
      <c r="C2384" t="s">
        <v>249</v>
      </c>
      <c r="D2384" t="s">
        <v>11347</v>
      </c>
      <c r="F2384" t="s">
        <v>16784</v>
      </c>
      <c r="G2384" t="s">
        <v>16785</v>
      </c>
      <c r="H2384" t="s">
        <v>378</v>
      </c>
      <c r="K2384" t="s">
        <v>253</v>
      </c>
      <c r="L2384" t="s">
        <v>254</v>
      </c>
      <c r="M2384" t="s">
        <v>255</v>
      </c>
      <c r="N2384" t="s">
        <v>47</v>
      </c>
      <c r="P2384" t="s">
        <v>54</v>
      </c>
      <c r="Q2384" t="s">
        <v>7322</v>
      </c>
      <c r="R2384" t="s">
        <v>16786</v>
      </c>
      <c r="S2384" t="s">
        <v>16787</v>
      </c>
      <c r="T2384" t="s">
        <v>16823</v>
      </c>
      <c r="V2384" t="s">
        <v>260</v>
      </c>
      <c r="Y2384" t="s">
        <v>6453</v>
      </c>
      <c r="AE2384" t="s">
        <v>4383</v>
      </c>
      <c r="AL2384" t="s">
        <v>698</v>
      </c>
      <c r="AN2384" t="s">
        <v>681</v>
      </c>
      <c r="AR2384" t="s">
        <v>16824</v>
      </c>
      <c r="AS2384" t="s">
        <v>7769</v>
      </c>
      <c r="AT2384" t="s">
        <v>16825</v>
      </c>
      <c r="BB2384" t="s">
        <v>3099</v>
      </c>
      <c r="BC2384" t="s">
        <v>4765</v>
      </c>
      <c r="BG2384" s="1">
        <v>7.3</v>
      </c>
      <c r="BO2384" t="s">
        <v>281</v>
      </c>
      <c r="BP2384" s="1">
        <v>1619</v>
      </c>
      <c r="BQ2384" s="1">
        <v>1619</v>
      </c>
      <c r="BU2384" s="1">
        <v>69.5</v>
      </c>
      <c r="BV2384" s="4"/>
      <c r="BW2384" s="4"/>
      <c r="BX2384" s="4"/>
      <c r="BY2384" s="4"/>
      <c r="BZ2384" s="4"/>
      <c r="CA2384" s="4" t="s">
        <v>282</v>
      </c>
      <c r="CB2384" s="4"/>
      <c r="CC2384" s="4"/>
      <c r="CD2384" s="4"/>
      <c r="CE2384" s="4"/>
      <c r="CF2384" t="s">
        <v>282</v>
      </c>
      <c r="CG2384" s="1">
        <v>24</v>
      </c>
      <c r="CH2384" s="1">
        <v>29</v>
      </c>
      <c r="CJ2384" s="1">
        <v>341</v>
      </c>
      <c r="CX2384" s="1">
        <v>2</v>
      </c>
      <c r="DA2384" s="1">
        <v>25</v>
      </c>
      <c r="DK2384" s="1">
        <v>1198</v>
      </c>
      <c r="DV2384" t="s">
        <v>410</v>
      </c>
      <c r="ED2384" t="s">
        <v>282</v>
      </c>
      <c r="FU2384" t="s">
        <v>353</v>
      </c>
    </row>
    <row r="2385" spans="1:177" hidden="1" x14ac:dyDescent="0.25">
      <c r="A2385" t="s">
        <v>16826</v>
      </c>
      <c r="B2385" t="s">
        <v>16827</v>
      </c>
      <c r="C2385" t="s">
        <v>249</v>
      </c>
      <c r="D2385" t="s">
        <v>11347</v>
      </c>
      <c r="K2385" t="s">
        <v>253</v>
      </c>
      <c r="L2385" t="s">
        <v>254</v>
      </c>
      <c r="M2385" t="s">
        <v>255</v>
      </c>
      <c r="N2385" t="s">
        <v>47</v>
      </c>
      <c r="P2385" t="s">
        <v>54</v>
      </c>
      <c r="Q2385" t="s">
        <v>7322</v>
      </c>
      <c r="R2385" t="s">
        <v>16828</v>
      </c>
      <c r="T2385" t="s">
        <v>16829</v>
      </c>
      <c r="V2385" t="s">
        <v>260</v>
      </c>
      <c r="Y2385" t="s">
        <v>6453</v>
      </c>
      <c r="AE2385" t="s">
        <v>16830</v>
      </c>
      <c r="AG2385" t="s">
        <v>16831</v>
      </c>
      <c r="AL2385" t="s">
        <v>16832</v>
      </c>
      <c r="AN2385" t="s">
        <v>267</v>
      </c>
      <c r="AR2385" t="s">
        <v>567</v>
      </c>
      <c r="AS2385" t="s">
        <v>4627</v>
      </c>
      <c r="AT2385" t="s">
        <v>16833</v>
      </c>
      <c r="BB2385" t="s">
        <v>4696</v>
      </c>
      <c r="BC2385" t="s">
        <v>16834</v>
      </c>
      <c r="BE2385" t="s">
        <v>16835</v>
      </c>
      <c r="BF2385" t="s">
        <v>390</v>
      </c>
      <c r="BG2385" s="1">
        <v>6.25</v>
      </c>
      <c r="BO2385" t="s">
        <v>281</v>
      </c>
      <c r="BP2385" s="1">
        <v>106219</v>
      </c>
      <c r="BQ2385" s="1">
        <v>106219</v>
      </c>
      <c r="BU2385" s="1">
        <v>0</v>
      </c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t="s">
        <v>282</v>
      </c>
      <c r="CG2385" s="1">
        <v>226.32</v>
      </c>
      <c r="CH2385" s="1">
        <v>2943</v>
      </c>
      <c r="CJ2385" s="1">
        <v>64801.13</v>
      </c>
      <c r="DA2385" s="1">
        <v>1183.08</v>
      </c>
      <c r="DK2385" s="1">
        <v>36682.92</v>
      </c>
      <c r="DV2385" s="1">
        <v>382.92</v>
      </c>
    </row>
    <row r="2386" spans="1:177" x14ac:dyDescent="0.25">
      <c r="A2386" t="s">
        <v>16836</v>
      </c>
      <c r="B2386" t="s">
        <v>16837</v>
      </c>
      <c r="C2386" t="s">
        <v>249</v>
      </c>
      <c r="D2386" t="s">
        <v>11347</v>
      </c>
      <c r="F2386" t="s">
        <v>16792</v>
      </c>
      <c r="G2386" t="s">
        <v>16793</v>
      </c>
      <c r="H2386" t="s">
        <v>378</v>
      </c>
      <c r="K2386" t="s">
        <v>253</v>
      </c>
      <c r="L2386" t="s">
        <v>254</v>
      </c>
      <c r="M2386" t="s">
        <v>255</v>
      </c>
      <c r="N2386" t="s">
        <v>47</v>
      </c>
      <c r="P2386" t="s">
        <v>54</v>
      </c>
      <c r="Q2386" t="s">
        <v>7322</v>
      </c>
      <c r="R2386" t="s">
        <v>16716</v>
      </c>
      <c r="S2386" t="s">
        <v>16717</v>
      </c>
      <c r="T2386" t="s">
        <v>16838</v>
      </c>
      <c r="V2386" t="s">
        <v>260</v>
      </c>
      <c r="Y2386" t="s">
        <v>6453</v>
      </c>
      <c r="AE2386" t="s">
        <v>16839</v>
      </c>
      <c r="AG2386" t="s">
        <v>752</v>
      </c>
      <c r="AL2386" t="s">
        <v>680</v>
      </c>
      <c r="AR2386" t="s">
        <v>16814</v>
      </c>
      <c r="AS2386" t="s">
        <v>12586</v>
      </c>
      <c r="AT2386" t="s">
        <v>16840</v>
      </c>
      <c r="AX2386" t="s">
        <v>686</v>
      </c>
      <c r="BB2386" t="s">
        <v>3099</v>
      </c>
      <c r="BC2386" t="s">
        <v>16841</v>
      </c>
      <c r="BG2386" s="1">
        <v>7.08</v>
      </c>
      <c r="BO2386" t="s">
        <v>281</v>
      </c>
      <c r="BP2386" s="1">
        <v>1702</v>
      </c>
      <c r="BQ2386" s="1">
        <v>1702</v>
      </c>
      <c r="BU2386" s="1">
        <v>-12.1</v>
      </c>
      <c r="BV2386" s="4"/>
      <c r="BW2386" s="4"/>
      <c r="BX2386" s="4"/>
      <c r="BY2386" s="4"/>
      <c r="BZ2386" s="4"/>
      <c r="CA2386" s="4" t="s">
        <v>282</v>
      </c>
      <c r="CB2386" s="4"/>
      <c r="CC2386" s="4"/>
      <c r="CD2386" s="4"/>
      <c r="CE2386" s="4"/>
      <c r="CF2386" t="s">
        <v>282</v>
      </c>
      <c r="CG2386" s="1">
        <v>86</v>
      </c>
      <c r="CH2386" s="1">
        <v>68</v>
      </c>
      <c r="CJ2386" s="1">
        <v>1004</v>
      </c>
      <c r="CX2386" s="1">
        <v>2</v>
      </c>
      <c r="DA2386" s="1">
        <v>9</v>
      </c>
      <c r="DK2386" s="1">
        <v>465</v>
      </c>
      <c r="DV2386" s="1">
        <v>68</v>
      </c>
      <c r="ED2386" t="s">
        <v>282</v>
      </c>
    </row>
    <row r="2387" spans="1:177" hidden="1" x14ac:dyDescent="0.25">
      <c r="A2387" t="s">
        <v>16842</v>
      </c>
      <c r="B2387" t="s">
        <v>16843</v>
      </c>
      <c r="C2387" t="s">
        <v>249</v>
      </c>
      <c r="D2387" t="s">
        <v>11347</v>
      </c>
      <c r="F2387" t="s">
        <v>16844</v>
      </c>
      <c r="G2387" t="s">
        <v>16845</v>
      </c>
      <c r="H2387" t="s">
        <v>378</v>
      </c>
      <c r="K2387" t="s">
        <v>253</v>
      </c>
      <c r="L2387" t="s">
        <v>254</v>
      </c>
      <c r="M2387" t="s">
        <v>255</v>
      </c>
      <c r="N2387" t="s">
        <v>47</v>
      </c>
      <c r="P2387" t="s">
        <v>54</v>
      </c>
      <c r="Q2387" t="s">
        <v>7322</v>
      </c>
      <c r="R2387" t="s">
        <v>16846</v>
      </c>
      <c r="S2387" t="s">
        <v>16847</v>
      </c>
      <c r="T2387" t="s">
        <v>16848</v>
      </c>
      <c r="V2387" t="s">
        <v>260</v>
      </c>
      <c r="Y2387" t="s">
        <v>6453</v>
      </c>
      <c r="AE2387" t="s">
        <v>16849</v>
      </c>
      <c r="AG2387" t="s">
        <v>384</v>
      </c>
      <c r="AL2387" t="s">
        <v>637</v>
      </c>
      <c r="AR2387" t="s">
        <v>16850</v>
      </c>
      <c r="AS2387" t="s">
        <v>12976</v>
      </c>
      <c r="AT2387" t="s">
        <v>16851</v>
      </c>
      <c r="BB2387" t="s">
        <v>1396</v>
      </c>
      <c r="BC2387" t="s">
        <v>1397</v>
      </c>
      <c r="BE2387" t="s">
        <v>16852</v>
      </c>
      <c r="BF2387" t="s">
        <v>390</v>
      </c>
      <c r="BG2387" s="1">
        <v>6.3</v>
      </c>
      <c r="BO2387" t="s">
        <v>281</v>
      </c>
      <c r="BP2387" s="1">
        <v>112184</v>
      </c>
      <c r="BQ2387" s="1">
        <v>112184</v>
      </c>
      <c r="BU2387" s="1">
        <v>99.5</v>
      </c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t="s">
        <v>282</v>
      </c>
      <c r="CG2387" s="1">
        <v>171.2</v>
      </c>
      <c r="CH2387" s="1">
        <v>3493</v>
      </c>
      <c r="CJ2387" t="s">
        <v>301</v>
      </c>
      <c r="CP2387" s="1">
        <v>189.39</v>
      </c>
      <c r="DA2387" s="1">
        <v>738.3</v>
      </c>
      <c r="DK2387" s="1">
        <v>39151.300000000003</v>
      </c>
      <c r="DV2387" s="1">
        <v>112.35</v>
      </c>
      <c r="FU2387" t="s">
        <v>353</v>
      </c>
    </row>
    <row r="2388" spans="1:177" hidden="1" x14ac:dyDescent="0.25">
      <c r="A2388" t="s">
        <v>16853</v>
      </c>
      <c r="B2388" t="s">
        <v>16854</v>
      </c>
      <c r="C2388" t="s">
        <v>249</v>
      </c>
      <c r="D2388" t="s">
        <v>11347</v>
      </c>
      <c r="F2388" t="s">
        <v>16844</v>
      </c>
      <c r="G2388" t="s">
        <v>16845</v>
      </c>
      <c r="H2388" t="s">
        <v>378</v>
      </c>
      <c r="K2388" t="s">
        <v>253</v>
      </c>
      <c r="L2388" t="s">
        <v>254</v>
      </c>
      <c r="M2388" t="s">
        <v>255</v>
      </c>
      <c r="N2388" t="s">
        <v>47</v>
      </c>
      <c r="P2388" t="s">
        <v>54</v>
      </c>
      <c r="Q2388" t="s">
        <v>7322</v>
      </c>
      <c r="R2388" t="s">
        <v>16846</v>
      </c>
      <c r="S2388" t="s">
        <v>16847</v>
      </c>
      <c r="T2388" t="s">
        <v>16855</v>
      </c>
      <c r="V2388" t="s">
        <v>260</v>
      </c>
      <c r="Y2388" t="s">
        <v>6453</v>
      </c>
      <c r="AE2388" t="s">
        <v>16849</v>
      </c>
      <c r="AL2388" t="s">
        <v>637</v>
      </c>
      <c r="AR2388" t="s">
        <v>3666</v>
      </c>
      <c r="AS2388" t="s">
        <v>4927</v>
      </c>
      <c r="AT2388" t="s">
        <v>4927</v>
      </c>
      <c r="BB2388" t="s">
        <v>1396</v>
      </c>
      <c r="BC2388" t="s">
        <v>1397</v>
      </c>
      <c r="BE2388" t="s">
        <v>16856</v>
      </c>
      <c r="BF2388" t="s">
        <v>390</v>
      </c>
      <c r="BG2388" s="1">
        <v>6.5</v>
      </c>
      <c r="BO2388" t="s">
        <v>281</v>
      </c>
      <c r="BP2388" s="1">
        <v>110793</v>
      </c>
      <c r="BQ2388" s="1">
        <v>110793</v>
      </c>
      <c r="BU2388" s="1">
        <v>0</v>
      </c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t="s">
        <v>282</v>
      </c>
      <c r="CG2388" s="1">
        <v>230.05</v>
      </c>
      <c r="CH2388" s="1">
        <v>3450</v>
      </c>
      <c r="CJ2388" s="1">
        <v>67725.649999999994</v>
      </c>
      <c r="CP2388" s="1">
        <v>197.95</v>
      </c>
      <c r="DA2388" s="1">
        <v>888.1</v>
      </c>
      <c r="DK2388" s="1">
        <v>38413</v>
      </c>
      <c r="DV2388" s="1">
        <v>85.6</v>
      </c>
    </row>
    <row r="2389" spans="1:177" hidden="1" x14ac:dyDescent="0.25">
      <c r="A2389" t="s">
        <v>16857</v>
      </c>
      <c r="B2389" t="s">
        <v>16858</v>
      </c>
      <c r="C2389" t="s">
        <v>249</v>
      </c>
      <c r="D2389" t="s">
        <v>11347</v>
      </c>
      <c r="F2389" t="s">
        <v>16844</v>
      </c>
      <c r="G2389" t="s">
        <v>16845</v>
      </c>
      <c r="H2389" t="s">
        <v>378</v>
      </c>
      <c r="K2389" t="s">
        <v>253</v>
      </c>
      <c r="L2389" t="s">
        <v>254</v>
      </c>
      <c r="M2389" t="s">
        <v>255</v>
      </c>
      <c r="N2389" t="s">
        <v>47</v>
      </c>
      <c r="P2389" t="s">
        <v>54</v>
      </c>
      <c r="Q2389" t="s">
        <v>7322</v>
      </c>
      <c r="R2389" t="s">
        <v>16846</v>
      </c>
      <c r="S2389" t="s">
        <v>16847</v>
      </c>
      <c r="T2389" t="s">
        <v>16859</v>
      </c>
      <c r="V2389" t="s">
        <v>260</v>
      </c>
      <c r="Y2389" t="s">
        <v>6453</v>
      </c>
      <c r="AE2389" t="s">
        <v>16849</v>
      </c>
      <c r="AG2389" t="s">
        <v>384</v>
      </c>
      <c r="AL2389" t="s">
        <v>637</v>
      </c>
      <c r="AR2389" t="s">
        <v>16860</v>
      </c>
      <c r="AS2389" t="s">
        <v>16861</v>
      </c>
      <c r="AT2389" t="s">
        <v>11182</v>
      </c>
      <c r="BB2389" t="s">
        <v>1396</v>
      </c>
      <c r="BC2389" t="s">
        <v>1397</v>
      </c>
      <c r="BE2389" t="s">
        <v>16862</v>
      </c>
      <c r="BF2389" t="s">
        <v>390</v>
      </c>
      <c r="BG2389" s="1">
        <v>6.5</v>
      </c>
      <c r="BO2389" t="s">
        <v>281</v>
      </c>
      <c r="BP2389" s="1">
        <v>110536</v>
      </c>
      <c r="BQ2389" s="1">
        <v>110536</v>
      </c>
      <c r="BU2389" s="1">
        <v>0</v>
      </c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t="s">
        <v>282</v>
      </c>
      <c r="CG2389" s="1">
        <v>192.6</v>
      </c>
      <c r="CH2389" s="1">
        <v>3573</v>
      </c>
      <c r="CJ2389" s="1">
        <v>67522.350000000006</v>
      </c>
      <c r="CP2389" s="1">
        <v>139.1</v>
      </c>
      <c r="DA2389" s="1">
        <v>738.3</v>
      </c>
      <c r="DK2389" s="1">
        <v>38413</v>
      </c>
      <c r="DV2389" s="1">
        <v>96.3</v>
      </c>
    </row>
    <row r="2390" spans="1:177" hidden="1" x14ac:dyDescent="0.25">
      <c r="A2390" t="s">
        <v>16863</v>
      </c>
      <c r="B2390" t="s">
        <v>16864</v>
      </c>
      <c r="C2390" t="s">
        <v>249</v>
      </c>
      <c r="D2390" t="s">
        <v>11347</v>
      </c>
      <c r="K2390" t="s">
        <v>253</v>
      </c>
      <c r="L2390" t="s">
        <v>254</v>
      </c>
      <c r="M2390" t="s">
        <v>255</v>
      </c>
      <c r="N2390" t="s">
        <v>47</v>
      </c>
      <c r="P2390" t="s">
        <v>54</v>
      </c>
      <c r="Q2390" t="s">
        <v>7322</v>
      </c>
      <c r="R2390" t="s">
        <v>16865</v>
      </c>
      <c r="S2390" t="s">
        <v>16866</v>
      </c>
      <c r="T2390" t="s">
        <v>16867</v>
      </c>
      <c r="V2390" t="s">
        <v>260</v>
      </c>
      <c r="Y2390" t="s">
        <v>6453</v>
      </c>
      <c r="AE2390" t="s">
        <v>15015</v>
      </c>
      <c r="AG2390" t="s">
        <v>752</v>
      </c>
      <c r="AL2390" t="s">
        <v>3087</v>
      </c>
      <c r="AN2390" t="s">
        <v>681</v>
      </c>
      <c r="AR2390" t="s">
        <v>5085</v>
      </c>
      <c r="AS2390" t="s">
        <v>16868</v>
      </c>
      <c r="AT2390" t="s">
        <v>16869</v>
      </c>
      <c r="BB2390" t="s">
        <v>3556</v>
      </c>
      <c r="BC2390" t="s">
        <v>16870</v>
      </c>
      <c r="BE2390" t="s">
        <v>16871</v>
      </c>
      <c r="BF2390" t="s">
        <v>390</v>
      </c>
      <c r="BG2390" s="1">
        <v>6.66</v>
      </c>
      <c r="BO2390" t="s">
        <v>281</v>
      </c>
      <c r="BP2390" s="1">
        <v>9533</v>
      </c>
      <c r="BQ2390" s="1">
        <v>9533</v>
      </c>
      <c r="BU2390" s="1">
        <v>0</v>
      </c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t="s">
        <v>282</v>
      </c>
      <c r="CG2390" s="1">
        <v>171.67</v>
      </c>
      <c r="CH2390" s="1">
        <v>452.76</v>
      </c>
      <c r="CJ2390" s="1">
        <v>5752.35</v>
      </c>
      <c r="CP2390" s="1">
        <v>232.9</v>
      </c>
      <c r="DA2390" s="1">
        <v>132.51</v>
      </c>
      <c r="DK2390" s="1">
        <v>3023.75</v>
      </c>
      <c r="DV2390" t="s">
        <v>282</v>
      </c>
    </row>
    <row r="2391" spans="1:177" hidden="1" x14ac:dyDescent="0.25">
      <c r="A2391" t="s">
        <v>16872</v>
      </c>
      <c r="B2391" t="s">
        <v>16873</v>
      </c>
      <c r="C2391" t="s">
        <v>249</v>
      </c>
      <c r="D2391" t="s">
        <v>11347</v>
      </c>
      <c r="K2391" t="s">
        <v>253</v>
      </c>
      <c r="L2391" t="s">
        <v>254</v>
      </c>
      <c r="M2391" t="s">
        <v>255</v>
      </c>
      <c r="N2391" t="s">
        <v>47</v>
      </c>
      <c r="P2391" t="s">
        <v>54</v>
      </c>
      <c r="Q2391" t="s">
        <v>7322</v>
      </c>
      <c r="R2391" t="s">
        <v>16865</v>
      </c>
      <c r="S2391" t="s">
        <v>16866</v>
      </c>
      <c r="T2391" t="s">
        <v>16874</v>
      </c>
      <c r="V2391" t="s">
        <v>260</v>
      </c>
      <c r="Y2391" t="s">
        <v>6453</v>
      </c>
      <c r="AE2391" t="s">
        <v>16795</v>
      </c>
      <c r="AG2391" t="s">
        <v>752</v>
      </c>
      <c r="AL2391" t="s">
        <v>3397</v>
      </c>
      <c r="AN2391" t="s">
        <v>6989</v>
      </c>
      <c r="AR2391" t="s">
        <v>16875</v>
      </c>
      <c r="AS2391" t="s">
        <v>12051</v>
      </c>
      <c r="AX2391" t="s">
        <v>577</v>
      </c>
      <c r="BB2391" t="s">
        <v>1068</v>
      </c>
      <c r="BC2391" t="s">
        <v>16876</v>
      </c>
      <c r="BE2391" t="s">
        <v>16877</v>
      </c>
      <c r="BF2391" t="s">
        <v>390</v>
      </c>
      <c r="BG2391" s="1">
        <v>5.7</v>
      </c>
      <c r="BO2391" t="s">
        <v>281</v>
      </c>
      <c r="BP2391" s="1">
        <v>69304</v>
      </c>
      <c r="BQ2391" s="1">
        <v>69304</v>
      </c>
      <c r="BU2391" s="1">
        <v>0</v>
      </c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t="s">
        <v>282</v>
      </c>
      <c r="CG2391" s="1">
        <v>198.54</v>
      </c>
      <c r="CH2391" s="1">
        <v>1327</v>
      </c>
      <c r="CJ2391" s="1">
        <v>41883.440000000002</v>
      </c>
      <c r="CP2391" s="1">
        <v>37.82</v>
      </c>
      <c r="DA2391" s="1">
        <v>805.73</v>
      </c>
      <c r="DK2391" s="1">
        <v>24481.9</v>
      </c>
      <c r="DV2391" s="1">
        <v>607.19000000000005</v>
      </c>
    </row>
    <row r="2392" spans="1:177" hidden="1" x14ac:dyDescent="0.25">
      <c r="A2392" t="s">
        <v>16878</v>
      </c>
      <c r="B2392" t="s">
        <v>16879</v>
      </c>
      <c r="C2392" t="s">
        <v>249</v>
      </c>
      <c r="D2392" t="s">
        <v>11347</v>
      </c>
      <c r="F2392" t="s">
        <v>16880</v>
      </c>
      <c r="G2392" t="s">
        <v>16881</v>
      </c>
      <c r="H2392" t="s">
        <v>378</v>
      </c>
      <c r="K2392" t="s">
        <v>253</v>
      </c>
      <c r="L2392" t="s">
        <v>254</v>
      </c>
      <c r="M2392" t="s">
        <v>255</v>
      </c>
      <c r="N2392" t="s">
        <v>47</v>
      </c>
      <c r="P2392" t="s">
        <v>54</v>
      </c>
      <c r="Q2392" t="s">
        <v>7322</v>
      </c>
      <c r="R2392" t="s">
        <v>16652</v>
      </c>
      <c r="S2392" t="s">
        <v>16653</v>
      </c>
      <c r="T2392" t="s">
        <v>16882</v>
      </c>
      <c r="V2392" t="s">
        <v>260</v>
      </c>
      <c r="Y2392" t="s">
        <v>6453</v>
      </c>
      <c r="AE2392" t="s">
        <v>15006</v>
      </c>
      <c r="AL2392" t="s">
        <v>3087</v>
      </c>
      <c r="AN2392" t="s">
        <v>681</v>
      </c>
      <c r="AR2392" t="s">
        <v>3030</v>
      </c>
      <c r="AS2392" t="s">
        <v>16883</v>
      </c>
      <c r="AT2392" t="s">
        <v>16884</v>
      </c>
      <c r="BB2392" t="s">
        <v>3099</v>
      </c>
      <c r="BC2392" t="s">
        <v>4765</v>
      </c>
      <c r="BG2392" s="1">
        <v>4.8600000000000003</v>
      </c>
      <c r="BO2392" t="s">
        <v>281</v>
      </c>
      <c r="BP2392" s="1">
        <v>2988</v>
      </c>
      <c r="BQ2392" s="1">
        <v>2988</v>
      </c>
      <c r="BU2392" s="1">
        <v>-2.9</v>
      </c>
      <c r="BV2392" s="4"/>
      <c r="BW2392" s="4"/>
      <c r="BX2392" s="4"/>
      <c r="BY2392" s="4"/>
      <c r="BZ2392" s="4"/>
      <c r="CA2392" s="4" t="s">
        <v>282</v>
      </c>
      <c r="CB2392" s="4"/>
      <c r="CC2392" s="4"/>
      <c r="CD2392" s="4"/>
      <c r="CE2392" s="4"/>
      <c r="CF2392" t="s">
        <v>282</v>
      </c>
      <c r="CG2392" t="s">
        <v>282</v>
      </c>
      <c r="CH2392" s="1">
        <v>274</v>
      </c>
      <c r="CJ2392" s="1">
        <v>1897</v>
      </c>
      <c r="CX2392" s="1">
        <v>4</v>
      </c>
      <c r="DA2392" s="1">
        <v>36</v>
      </c>
      <c r="DK2392" s="1">
        <v>776</v>
      </c>
      <c r="DV2392" t="s">
        <v>410</v>
      </c>
      <c r="ED2392" s="1">
        <v>1</v>
      </c>
    </row>
    <row r="2393" spans="1:177" hidden="1" x14ac:dyDescent="0.25">
      <c r="A2393" t="s">
        <v>16885</v>
      </c>
      <c r="B2393" t="s">
        <v>16886</v>
      </c>
      <c r="C2393" t="s">
        <v>249</v>
      </c>
      <c r="D2393" t="s">
        <v>11347</v>
      </c>
      <c r="F2393" t="s">
        <v>16880</v>
      </c>
      <c r="G2393" t="s">
        <v>16881</v>
      </c>
      <c r="H2393" t="s">
        <v>378</v>
      </c>
      <c r="K2393" t="s">
        <v>253</v>
      </c>
      <c r="L2393" t="s">
        <v>254</v>
      </c>
      <c r="M2393" t="s">
        <v>255</v>
      </c>
      <c r="N2393" t="s">
        <v>47</v>
      </c>
      <c r="P2393" t="s">
        <v>54</v>
      </c>
      <c r="Q2393" t="s">
        <v>7322</v>
      </c>
      <c r="R2393" t="s">
        <v>16652</v>
      </c>
      <c r="S2393" t="s">
        <v>16653</v>
      </c>
      <c r="T2393" t="s">
        <v>16887</v>
      </c>
      <c r="V2393" t="s">
        <v>260</v>
      </c>
      <c r="Y2393" t="s">
        <v>6453</v>
      </c>
      <c r="AE2393" t="s">
        <v>15015</v>
      </c>
      <c r="AG2393" t="s">
        <v>752</v>
      </c>
      <c r="AL2393" t="s">
        <v>3087</v>
      </c>
      <c r="AN2393" t="s">
        <v>681</v>
      </c>
      <c r="AR2393" t="s">
        <v>16703</v>
      </c>
      <c r="AS2393" t="s">
        <v>16888</v>
      </c>
      <c r="AT2393" t="s">
        <v>16889</v>
      </c>
      <c r="BB2393" t="s">
        <v>486</v>
      </c>
      <c r="BC2393" t="s">
        <v>14713</v>
      </c>
      <c r="BE2393" t="s">
        <v>16890</v>
      </c>
      <c r="BF2393" t="s">
        <v>390</v>
      </c>
      <c r="BG2393" s="1">
        <v>6.89</v>
      </c>
      <c r="BO2393" t="s">
        <v>281</v>
      </c>
      <c r="BP2393" s="1">
        <v>27146</v>
      </c>
      <c r="BQ2393" s="1">
        <v>27146</v>
      </c>
      <c r="BU2393" s="1">
        <v>0</v>
      </c>
      <c r="BV2393" s="4"/>
      <c r="BW2393" s="4"/>
      <c r="BX2393" s="4"/>
      <c r="BY2393" s="4"/>
      <c r="BZ2393" s="4"/>
      <c r="CA2393" s="4" t="s">
        <v>282</v>
      </c>
      <c r="CB2393" s="4"/>
      <c r="CC2393" s="4"/>
      <c r="CD2393" s="4"/>
      <c r="CE2393" s="4"/>
      <c r="CF2393" t="s">
        <v>282</v>
      </c>
      <c r="CG2393" s="1">
        <v>294.89999999999998</v>
      </c>
      <c r="CH2393" s="1">
        <v>617.26</v>
      </c>
      <c r="CJ2393" s="1">
        <v>15879.91</v>
      </c>
      <c r="CP2393" s="1">
        <v>141.35</v>
      </c>
      <c r="DA2393" s="1">
        <v>148.47</v>
      </c>
      <c r="DK2393" s="1">
        <v>9675.7999999999993</v>
      </c>
      <c r="DV2393" s="1">
        <v>529.79999999999995</v>
      </c>
      <c r="ED2393" t="s">
        <v>282</v>
      </c>
    </row>
    <row r="2394" spans="1:177" hidden="1" x14ac:dyDescent="0.25">
      <c r="A2394" t="s">
        <v>16891</v>
      </c>
      <c r="B2394" t="s">
        <v>16892</v>
      </c>
      <c r="C2394" t="s">
        <v>249</v>
      </c>
      <c r="D2394" t="s">
        <v>11347</v>
      </c>
      <c r="F2394" t="s">
        <v>16880</v>
      </c>
      <c r="G2394" t="s">
        <v>16881</v>
      </c>
      <c r="H2394" t="s">
        <v>378</v>
      </c>
      <c r="K2394" t="s">
        <v>253</v>
      </c>
      <c r="L2394" t="s">
        <v>254</v>
      </c>
      <c r="M2394" t="s">
        <v>255</v>
      </c>
      <c r="N2394" t="s">
        <v>47</v>
      </c>
      <c r="P2394" t="s">
        <v>54</v>
      </c>
      <c r="Q2394" t="s">
        <v>7322</v>
      </c>
      <c r="R2394" t="s">
        <v>16652</v>
      </c>
      <c r="S2394" t="s">
        <v>16653</v>
      </c>
      <c r="T2394" t="s">
        <v>16893</v>
      </c>
      <c r="V2394" t="s">
        <v>260</v>
      </c>
      <c r="Y2394" t="s">
        <v>6453</v>
      </c>
      <c r="AE2394" t="s">
        <v>16894</v>
      </c>
      <c r="AG2394" t="s">
        <v>16895</v>
      </c>
      <c r="AL2394" t="s">
        <v>16896</v>
      </c>
      <c r="AN2394" t="s">
        <v>498</v>
      </c>
      <c r="AR2394" t="s">
        <v>3013</v>
      </c>
      <c r="AS2394" t="s">
        <v>9781</v>
      </c>
      <c r="AT2394" t="s">
        <v>16568</v>
      </c>
      <c r="BB2394" t="s">
        <v>6609</v>
      </c>
      <c r="BC2394" t="s">
        <v>16897</v>
      </c>
      <c r="BE2394" t="s">
        <v>3571</v>
      </c>
      <c r="BF2394" t="s">
        <v>390</v>
      </c>
      <c r="BG2394" s="1">
        <v>3.68</v>
      </c>
      <c r="BO2394" t="s">
        <v>281</v>
      </c>
      <c r="BP2394" s="1">
        <v>144096</v>
      </c>
      <c r="BQ2394" s="1">
        <v>144096</v>
      </c>
      <c r="BU2394" s="1">
        <v>0</v>
      </c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t="s">
        <v>282</v>
      </c>
      <c r="CG2394" t="s">
        <v>282</v>
      </c>
      <c r="CH2394" s="1">
        <v>7370</v>
      </c>
      <c r="CJ2394" s="1">
        <v>88028.45</v>
      </c>
      <c r="DA2394" s="1">
        <v>1451.31</v>
      </c>
      <c r="DK2394" s="1">
        <v>46330.19</v>
      </c>
      <c r="DV2394" s="1">
        <v>916.1</v>
      </c>
      <c r="FQ2394" t="s">
        <v>353</v>
      </c>
    </row>
    <row r="2395" spans="1:177" hidden="1" x14ac:dyDescent="0.25">
      <c r="A2395" t="s">
        <v>16898</v>
      </c>
      <c r="B2395" t="s">
        <v>16899</v>
      </c>
      <c r="C2395" t="s">
        <v>249</v>
      </c>
      <c r="D2395" t="s">
        <v>11347</v>
      </c>
      <c r="F2395" t="s">
        <v>16792</v>
      </c>
      <c r="G2395" t="s">
        <v>16793</v>
      </c>
      <c r="H2395" t="s">
        <v>378</v>
      </c>
      <c r="K2395" t="s">
        <v>253</v>
      </c>
      <c r="L2395" t="s">
        <v>254</v>
      </c>
      <c r="M2395" t="s">
        <v>255</v>
      </c>
      <c r="N2395" t="s">
        <v>47</v>
      </c>
      <c r="P2395" t="s">
        <v>54</v>
      </c>
      <c r="Q2395" t="s">
        <v>7322</v>
      </c>
      <c r="R2395" t="s">
        <v>16716</v>
      </c>
      <c r="S2395" t="s">
        <v>16717</v>
      </c>
      <c r="T2395" t="s">
        <v>16900</v>
      </c>
      <c r="V2395" t="s">
        <v>260</v>
      </c>
      <c r="Y2395" t="s">
        <v>6453</v>
      </c>
      <c r="AE2395" t="s">
        <v>16839</v>
      </c>
      <c r="AG2395" t="s">
        <v>752</v>
      </c>
      <c r="AL2395" t="s">
        <v>680</v>
      </c>
      <c r="AR2395" t="s">
        <v>14406</v>
      </c>
      <c r="AS2395" t="s">
        <v>12586</v>
      </c>
      <c r="AT2395" t="s">
        <v>16901</v>
      </c>
      <c r="AX2395" t="s">
        <v>686</v>
      </c>
      <c r="BB2395" t="s">
        <v>2189</v>
      </c>
      <c r="BC2395" t="s">
        <v>2189</v>
      </c>
      <c r="BG2395" s="1">
        <v>2.5</v>
      </c>
      <c r="BO2395" t="s">
        <v>281</v>
      </c>
      <c r="BP2395" s="1">
        <v>240355</v>
      </c>
      <c r="BQ2395" s="1">
        <v>240355</v>
      </c>
      <c r="BU2395" s="1">
        <v>-1.6</v>
      </c>
      <c r="BV2395" s="4"/>
      <c r="BW2395" s="4"/>
      <c r="BX2395" s="4"/>
      <c r="BY2395" s="4"/>
      <c r="BZ2395" s="4"/>
      <c r="CA2395" s="4" t="s">
        <v>282</v>
      </c>
      <c r="CB2395" s="4"/>
      <c r="CC2395" s="4"/>
      <c r="CD2395" s="4"/>
      <c r="CE2395" s="4"/>
      <c r="CF2395" t="s">
        <v>282</v>
      </c>
      <c r="CG2395" t="s">
        <v>282</v>
      </c>
      <c r="CH2395" s="1">
        <v>11437</v>
      </c>
      <c r="CJ2395" s="1">
        <v>151726.10999999999</v>
      </c>
      <c r="CX2395" s="1">
        <v>584.83000000000004</v>
      </c>
      <c r="DA2395" s="1">
        <v>6901.46</v>
      </c>
      <c r="DK2395" s="1">
        <v>68467.05</v>
      </c>
      <c r="DV2395" s="1">
        <v>290.08999999999997</v>
      </c>
      <c r="ED2395" s="1">
        <v>948.31</v>
      </c>
      <c r="FQ2395" t="s">
        <v>353</v>
      </c>
    </row>
    <row r="2396" spans="1:177" hidden="1" x14ac:dyDescent="0.25">
      <c r="A2396" t="s">
        <v>16902</v>
      </c>
      <c r="B2396" t="s">
        <v>16903</v>
      </c>
      <c r="C2396" t="s">
        <v>249</v>
      </c>
      <c r="D2396" t="s">
        <v>11347</v>
      </c>
      <c r="F2396" t="s">
        <v>16792</v>
      </c>
      <c r="G2396" t="s">
        <v>16793</v>
      </c>
      <c r="H2396" t="s">
        <v>378</v>
      </c>
      <c r="K2396" t="s">
        <v>253</v>
      </c>
      <c r="L2396" t="s">
        <v>254</v>
      </c>
      <c r="M2396" t="s">
        <v>255</v>
      </c>
      <c r="N2396" t="s">
        <v>47</v>
      </c>
      <c r="P2396" t="s">
        <v>54</v>
      </c>
      <c r="Q2396" t="s">
        <v>7322</v>
      </c>
      <c r="R2396" t="s">
        <v>16716</v>
      </c>
      <c r="S2396" t="s">
        <v>16717</v>
      </c>
      <c r="T2396" t="s">
        <v>16904</v>
      </c>
      <c r="V2396" t="s">
        <v>260</v>
      </c>
      <c r="Y2396" t="s">
        <v>6453</v>
      </c>
      <c r="AE2396" t="s">
        <v>15015</v>
      </c>
      <c r="AG2396" t="s">
        <v>752</v>
      </c>
      <c r="AL2396" t="s">
        <v>680</v>
      </c>
      <c r="AR2396" t="s">
        <v>16905</v>
      </c>
      <c r="AS2396" t="s">
        <v>16906</v>
      </c>
      <c r="AT2396" t="s">
        <v>16435</v>
      </c>
      <c r="AX2396" t="s">
        <v>686</v>
      </c>
      <c r="BB2396" t="s">
        <v>3099</v>
      </c>
      <c r="BC2396" t="s">
        <v>15046</v>
      </c>
      <c r="BG2396" s="1">
        <v>7.02</v>
      </c>
      <c r="BO2396" t="s">
        <v>281</v>
      </c>
      <c r="BP2396" s="1">
        <v>2213</v>
      </c>
      <c r="BQ2396" s="1">
        <v>2213</v>
      </c>
      <c r="BU2396" s="1">
        <v>0</v>
      </c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t="s">
        <v>282</v>
      </c>
      <c r="CG2396" s="1">
        <v>59</v>
      </c>
      <c r="CH2396" s="1">
        <v>27</v>
      </c>
      <c r="CJ2396" s="1">
        <v>1200</v>
      </c>
      <c r="CP2396" s="1">
        <v>118</v>
      </c>
      <c r="DA2396" s="1">
        <v>7</v>
      </c>
      <c r="DK2396" s="1">
        <v>809</v>
      </c>
      <c r="DV2396" s="1">
        <v>111</v>
      </c>
    </row>
    <row r="2397" spans="1:177" hidden="1" x14ac:dyDescent="0.25">
      <c r="A2397" t="s">
        <v>16907</v>
      </c>
      <c r="B2397" t="s">
        <v>16908</v>
      </c>
      <c r="C2397" t="s">
        <v>249</v>
      </c>
      <c r="K2397" t="s">
        <v>253</v>
      </c>
      <c r="L2397" t="s">
        <v>254</v>
      </c>
      <c r="M2397" t="s">
        <v>255</v>
      </c>
      <c r="N2397" t="s">
        <v>47</v>
      </c>
      <c r="P2397" t="s">
        <v>54</v>
      </c>
      <c r="Q2397" t="s">
        <v>7322</v>
      </c>
      <c r="T2397" t="s">
        <v>16909</v>
      </c>
      <c r="V2397" t="s">
        <v>260</v>
      </c>
      <c r="Y2397" t="s">
        <v>6453</v>
      </c>
      <c r="AE2397" t="s">
        <v>15157</v>
      </c>
      <c r="AR2397" t="s">
        <v>16905</v>
      </c>
      <c r="AS2397" t="s">
        <v>16906</v>
      </c>
      <c r="AT2397" t="s">
        <v>16435</v>
      </c>
      <c r="BB2397" t="s">
        <v>897</v>
      </c>
      <c r="BG2397" s="1">
        <v>6.4</v>
      </c>
      <c r="BO2397" t="s">
        <v>352</v>
      </c>
      <c r="BP2397" s="1">
        <v>2142</v>
      </c>
      <c r="BQ2397" s="1">
        <v>2140</v>
      </c>
      <c r="BU2397" s="1">
        <v>2.4</v>
      </c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t="s">
        <v>282</v>
      </c>
      <c r="CG2397" s="1">
        <v>63</v>
      </c>
      <c r="CH2397" s="1">
        <v>25</v>
      </c>
      <c r="CJ2397" s="1">
        <v>1120</v>
      </c>
      <c r="DA2397" s="1">
        <v>6</v>
      </c>
      <c r="DF2397" t="s">
        <v>410</v>
      </c>
      <c r="DK2397" s="1">
        <v>800</v>
      </c>
      <c r="DV2397" s="1">
        <v>105</v>
      </c>
    </row>
    <row r="2398" spans="1:177" hidden="1" x14ac:dyDescent="0.25">
      <c r="A2398" t="s">
        <v>16910</v>
      </c>
      <c r="B2398" t="s">
        <v>16911</v>
      </c>
      <c r="C2398" t="s">
        <v>249</v>
      </c>
      <c r="D2398" t="s">
        <v>11347</v>
      </c>
      <c r="F2398" t="s">
        <v>16912</v>
      </c>
      <c r="G2398" t="s">
        <v>16913</v>
      </c>
      <c r="H2398" t="s">
        <v>378</v>
      </c>
      <c r="K2398" t="s">
        <v>253</v>
      </c>
      <c r="L2398" t="s">
        <v>254</v>
      </c>
      <c r="M2398" t="s">
        <v>255</v>
      </c>
      <c r="N2398" t="s">
        <v>47</v>
      </c>
      <c r="P2398" t="s">
        <v>54</v>
      </c>
      <c r="Q2398" t="s">
        <v>7322</v>
      </c>
      <c r="R2398" t="s">
        <v>16914</v>
      </c>
      <c r="S2398" t="s">
        <v>16915</v>
      </c>
      <c r="T2398" t="s">
        <v>16916</v>
      </c>
      <c r="V2398" t="s">
        <v>260</v>
      </c>
      <c r="Y2398" t="s">
        <v>6453</v>
      </c>
      <c r="AE2398" t="s">
        <v>15015</v>
      </c>
      <c r="AG2398" t="s">
        <v>752</v>
      </c>
      <c r="AL2398" t="s">
        <v>3087</v>
      </c>
      <c r="AN2398" t="s">
        <v>681</v>
      </c>
      <c r="AR2398" t="s">
        <v>16917</v>
      </c>
      <c r="AS2398" t="s">
        <v>16918</v>
      </c>
      <c r="AT2398" t="s">
        <v>5519</v>
      </c>
      <c r="BB2398" t="s">
        <v>3263</v>
      </c>
      <c r="BC2398" t="s">
        <v>4748</v>
      </c>
      <c r="BE2398" t="s">
        <v>16919</v>
      </c>
      <c r="BF2398" t="s">
        <v>390</v>
      </c>
      <c r="BG2398" s="1">
        <v>7.59</v>
      </c>
      <c r="BO2398" t="s">
        <v>281</v>
      </c>
      <c r="BP2398" s="1">
        <v>20945</v>
      </c>
      <c r="BQ2398" s="1">
        <v>20945</v>
      </c>
      <c r="BU2398" s="1">
        <v>0</v>
      </c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t="s">
        <v>282</v>
      </c>
      <c r="CG2398" s="1">
        <v>1059.46</v>
      </c>
      <c r="CH2398" s="1">
        <v>133.57</v>
      </c>
      <c r="CJ2398" s="1">
        <v>11591.31</v>
      </c>
      <c r="CP2398" s="1">
        <v>2.02</v>
      </c>
      <c r="DA2398" s="1">
        <v>66.790000000000006</v>
      </c>
      <c r="DK2398" s="1">
        <v>7781.51</v>
      </c>
      <c r="DV2398" s="1">
        <v>312.68</v>
      </c>
    </row>
    <row r="2399" spans="1:177" hidden="1" x14ac:dyDescent="0.25">
      <c r="A2399" t="s">
        <v>16920</v>
      </c>
      <c r="B2399" t="s">
        <v>16921</v>
      </c>
      <c r="C2399" t="s">
        <v>249</v>
      </c>
      <c r="D2399" t="s">
        <v>11347</v>
      </c>
      <c r="K2399" t="s">
        <v>253</v>
      </c>
      <c r="L2399" t="s">
        <v>254</v>
      </c>
      <c r="M2399" t="s">
        <v>255</v>
      </c>
      <c r="N2399" t="s">
        <v>47</v>
      </c>
      <c r="P2399" t="s">
        <v>54</v>
      </c>
      <c r="Q2399" t="s">
        <v>7322</v>
      </c>
      <c r="R2399" t="s">
        <v>257</v>
      </c>
      <c r="S2399" t="s">
        <v>15709</v>
      </c>
      <c r="T2399" t="s">
        <v>16922</v>
      </c>
      <c r="V2399" t="s">
        <v>260</v>
      </c>
      <c r="Y2399" t="s">
        <v>6453</v>
      </c>
      <c r="AE2399" t="s">
        <v>16923</v>
      </c>
      <c r="AL2399" t="s">
        <v>3087</v>
      </c>
      <c r="AN2399" t="s">
        <v>681</v>
      </c>
      <c r="AR2399" t="s">
        <v>16363</v>
      </c>
      <c r="AS2399" t="s">
        <v>6947</v>
      </c>
      <c r="BB2399" t="s">
        <v>543</v>
      </c>
      <c r="BC2399" t="s">
        <v>16924</v>
      </c>
      <c r="BE2399" t="s">
        <v>16925</v>
      </c>
      <c r="BF2399" t="s">
        <v>390</v>
      </c>
      <c r="BG2399" s="1">
        <v>6</v>
      </c>
      <c r="BO2399" t="s">
        <v>281</v>
      </c>
      <c r="BP2399" s="1">
        <v>21790</v>
      </c>
      <c r="BQ2399" s="1">
        <v>21790</v>
      </c>
      <c r="BU2399" s="1">
        <v>0</v>
      </c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t="s">
        <v>282</v>
      </c>
      <c r="CG2399" s="1">
        <v>262.76</v>
      </c>
      <c r="CH2399" s="1">
        <v>2054</v>
      </c>
      <c r="CJ2399" s="1">
        <v>13061.69</v>
      </c>
      <c r="DA2399" s="1">
        <v>356.09</v>
      </c>
      <c r="DK2399" s="1">
        <v>5706.56</v>
      </c>
      <c r="DV2399" s="1">
        <v>348.99</v>
      </c>
    </row>
    <row r="2400" spans="1:177" hidden="1" x14ac:dyDescent="0.25">
      <c r="A2400" t="s">
        <v>16926</v>
      </c>
      <c r="B2400" t="s">
        <v>16927</v>
      </c>
      <c r="C2400" t="s">
        <v>249</v>
      </c>
      <c r="D2400" t="s">
        <v>11347</v>
      </c>
      <c r="K2400" t="s">
        <v>253</v>
      </c>
      <c r="L2400" t="s">
        <v>254</v>
      </c>
      <c r="M2400" t="s">
        <v>255</v>
      </c>
      <c r="N2400" t="s">
        <v>47</v>
      </c>
      <c r="P2400" t="s">
        <v>54</v>
      </c>
      <c r="Q2400" t="s">
        <v>7322</v>
      </c>
      <c r="R2400" t="s">
        <v>257</v>
      </c>
      <c r="S2400" t="s">
        <v>15709</v>
      </c>
      <c r="T2400" t="s">
        <v>16922</v>
      </c>
      <c r="V2400" t="s">
        <v>260</v>
      </c>
      <c r="Y2400" t="s">
        <v>6453</v>
      </c>
      <c r="AE2400" t="s">
        <v>16928</v>
      </c>
      <c r="AG2400" t="s">
        <v>5697</v>
      </c>
      <c r="AL2400" t="s">
        <v>3087</v>
      </c>
      <c r="AN2400" t="s">
        <v>681</v>
      </c>
      <c r="AR2400" t="s">
        <v>16929</v>
      </c>
      <c r="AS2400" t="s">
        <v>16930</v>
      </c>
      <c r="BB2400" t="s">
        <v>551</v>
      </c>
      <c r="BC2400" t="s">
        <v>4752</v>
      </c>
      <c r="BE2400" t="s">
        <v>16931</v>
      </c>
      <c r="BF2400" t="s">
        <v>390</v>
      </c>
      <c r="BG2400" s="1">
        <v>8</v>
      </c>
      <c r="BH2400" t="s">
        <v>301</v>
      </c>
      <c r="BO2400" t="s">
        <v>281</v>
      </c>
      <c r="BP2400" s="1">
        <v>19770</v>
      </c>
      <c r="BQ2400" s="1">
        <v>19770</v>
      </c>
      <c r="BU2400" s="1">
        <v>89.6</v>
      </c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1">
        <v>118.26</v>
      </c>
      <c r="CG2400" s="1">
        <v>609.51</v>
      </c>
      <c r="CH2400" s="1">
        <v>30.32</v>
      </c>
      <c r="CJ2400" s="1">
        <v>10.11</v>
      </c>
      <c r="DA2400" s="1">
        <v>28.3</v>
      </c>
      <c r="DK2400" s="1">
        <v>7570.89</v>
      </c>
      <c r="DV2400" s="1">
        <v>380.06</v>
      </c>
      <c r="FU2400" t="s">
        <v>353</v>
      </c>
    </row>
    <row r="2401" spans="1:134" hidden="1" x14ac:dyDescent="0.25">
      <c r="A2401" t="s">
        <v>16932</v>
      </c>
      <c r="B2401" t="s">
        <v>16933</v>
      </c>
      <c r="C2401" t="s">
        <v>249</v>
      </c>
      <c r="D2401" t="s">
        <v>11347</v>
      </c>
      <c r="K2401" t="s">
        <v>253</v>
      </c>
      <c r="L2401" t="s">
        <v>254</v>
      </c>
      <c r="M2401" t="s">
        <v>255</v>
      </c>
      <c r="N2401" t="s">
        <v>47</v>
      </c>
      <c r="P2401" t="s">
        <v>54</v>
      </c>
      <c r="Q2401" t="s">
        <v>7322</v>
      </c>
      <c r="R2401" t="s">
        <v>257</v>
      </c>
      <c r="S2401" t="s">
        <v>15709</v>
      </c>
      <c r="T2401" t="s">
        <v>16922</v>
      </c>
      <c r="V2401" t="s">
        <v>260</v>
      </c>
      <c r="Y2401" t="s">
        <v>6453</v>
      </c>
      <c r="AE2401" t="s">
        <v>16934</v>
      </c>
      <c r="AG2401" t="s">
        <v>737</v>
      </c>
      <c r="AL2401" t="s">
        <v>16935</v>
      </c>
      <c r="AN2401" t="s">
        <v>738</v>
      </c>
      <c r="AR2401" t="s">
        <v>16936</v>
      </c>
      <c r="AS2401" t="s">
        <v>16937</v>
      </c>
      <c r="BB2401" t="s">
        <v>551</v>
      </c>
      <c r="BC2401" t="s">
        <v>16938</v>
      </c>
      <c r="BE2401" t="s">
        <v>16931</v>
      </c>
      <c r="BF2401" t="s">
        <v>390</v>
      </c>
      <c r="BG2401" s="1">
        <v>7.5</v>
      </c>
      <c r="BO2401" t="s">
        <v>281</v>
      </c>
      <c r="BP2401" s="1">
        <v>20323</v>
      </c>
      <c r="BQ2401" s="1">
        <v>20323</v>
      </c>
      <c r="BU2401" s="1">
        <v>0</v>
      </c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t="s">
        <v>282</v>
      </c>
      <c r="CG2401" s="1">
        <v>1205.3499999999999</v>
      </c>
      <c r="CH2401" s="1">
        <v>154.71</v>
      </c>
      <c r="CJ2401" s="1">
        <v>11037.25</v>
      </c>
      <c r="DA2401" s="1">
        <v>40.450000000000003</v>
      </c>
      <c r="DK2401" s="1">
        <v>7528.38</v>
      </c>
      <c r="DV2401" s="1">
        <v>356.95</v>
      </c>
    </row>
    <row r="2402" spans="1:134" hidden="1" x14ac:dyDescent="0.25">
      <c r="A2402" t="s">
        <v>16939</v>
      </c>
      <c r="B2402" t="s">
        <v>16940</v>
      </c>
      <c r="C2402" t="s">
        <v>249</v>
      </c>
      <c r="D2402" t="s">
        <v>11347</v>
      </c>
      <c r="F2402" t="s">
        <v>16792</v>
      </c>
      <c r="G2402" t="s">
        <v>16793</v>
      </c>
      <c r="H2402" t="s">
        <v>378</v>
      </c>
      <c r="K2402" t="s">
        <v>253</v>
      </c>
      <c r="L2402" t="s">
        <v>254</v>
      </c>
      <c r="M2402" t="s">
        <v>255</v>
      </c>
      <c r="N2402" t="s">
        <v>47</v>
      </c>
      <c r="P2402" t="s">
        <v>54</v>
      </c>
      <c r="Q2402" t="s">
        <v>7322</v>
      </c>
      <c r="R2402" t="s">
        <v>16716</v>
      </c>
      <c r="S2402" t="s">
        <v>16717</v>
      </c>
      <c r="T2402" t="s">
        <v>16941</v>
      </c>
      <c r="V2402" t="s">
        <v>260</v>
      </c>
      <c r="Y2402" t="s">
        <v>6453</v>
      </c>
      <c r="AE2402" t="s">
        <v>15015</v>
      </c>
      <c r="AG2402" t="s">
        <v>7018</v>
      </c>
      <c r="AL2402" t="s">
        <v>5858</v>
      </c>
      <c r="AR2402" t="s">
        <v>3968</v>
      </c>
      <c r="AS2402" t="s">
        <v>6196</v>
      </c>
      <c r="AT2402" t="s">
        <v>16942</v>
      </c>
      <c r="AX2402" t="s">
        <v>577</v>
      </c>
      <c r="BB2402" t="s">
        <v>1310</v>
      </c>
      <c r="BC2402" t="s">
        <v>16943</v>
      </c>
      <c r="BE2402" t="s">
        <v>16944</v>
      </c>
      <c r="BF2402" t="s">
        <v>390</v>
      </c>
      <c r="BG2402" s="1">
        <v>6.9</v>
      </c>
      <c r="BO2402" t="s">
        <v>281</v>
      </c>
      <c r="BP2402" s="1">
        <v>87496</v>
      </c>
      <c r="BQ2402" s="1">
        <v>87496</v>
      </c>
      <c r="BU2402" s="1">
        <v>0</v>
      </c>
      <c r="BV2402" s="4"/>
      <c r="BW2402" s="4"/>
      <c r="BX2402" s="4"/>
      <c r="BY2402" s="4"/>
      <c r="BZ2402" s="4"/>
      <c r="CA2402" s="4" t="s">
        <v>282</v>
      </c>
      <c r="CB2402" s="4"/>
      <c r="CC2402" s="4"/>
      <c r="CD2402" s="4"/>
      <c r="CE2402" s="4"/>
      <c r="CF2402" t="s">
        <v>282</v>
      </c>
      <c r="CG2402" s="1">
        <v>212.04</v>
      </c>
      <c r="CH2402" s="1">
        <v>4198</v>
      </c>
      <c r="CJ2402" s="1">
        <v>53359.87</v>
      </c>
      <c r="CP2402" s="1">
        <v>55.13</v>
      </c>
      <c r="DA2402" s="1">
        <v>386.97</v>
      </c>
      <c r="DK2402" s="1">
        <v>29192.61</v>
      </c>
      <c r="DV2402" s="1">
        <v>146.31</v>
      </c>
      <c r="ED2402" t="s">
        <v>282</v>
      </c>
    </row>
    <row r="2403" spans="1:134" x14ac:dyDescent="0.25">
      <c r="A2403" t="s">
        <v>16945</v>
      </c>
      <c r="B2403" t="s">
        <v>16946</v>
      </c>
      <c r="C2403" t="s">
        <v>249</v>
      </c>
      <c r="D2403" t="s">
        <v>643</v>
      </c>
      <c r="F2403" t="s">
        <v>16947</v>
      </c>
      <c r="G2403" t="s">
        <v>16948</v>
      </c>
      <c r="H2403" t="s">
        <v>378</v>
      </c>
      <c r="K2403" t="s">
        <v>253</v>
      </c>
      <c r="L2403" t="s">
        <v>254</v>
      </c>
      <c r="M2403" t="s">
        <v>255</v>
      </c>
      <c r="N2403" t="s">
        <v>47</v>
      </c>
      <c r="P2403" t="s">
        <v>54</v>
      </c>
      <c r="Q2403" t="s">
        <v>7322</v>
      </c>
      <c r="R2403" t="s">
        <v>16949</v>
      </c>
      <c r="S2403" t="s">
        <v>16950</v>
      </c>
      <c r="T2403" t="s">
        <v>16951</v>
      </c>
      <c r="V2403" t="s">
        <v>260</v>
      </c>
      <c r="Y2403" t="s">
        <v>6453</v>
      </c>
      <c r="AE2403" t="s">
        <v>16952</v>
      </c>
      <c r="AL2403" t="s">
        <v>698</v>
      </c>
      <c r="AN2403" t="s">
        <v>681</v>
      </c>
      <c r="BB2403" t="s">
        <v>941</v>
      </c>
      <c r="BC2403" t="s">
        <v>941</v>
      </c>
      <c r="BD2403" t="s">
        <v>656</v>
      </c>
      <c r="BE2403" t="s">
        <v>3280</v>
      </c>
      <c r="BF2403" t="s">
        <v>3450</v>
      </c>
      <c r="BG2403" s="1">
        <v>6.4</v>
      </c>
      <c r="BO2403" t="s">
        <v>281</v>
      </c>
      <c r="BP2403" s="1">
        <v>100081</v>
      </c>
      <c r="BQ2403" s="1">
        <v>100081</v>
      </c>
      <c r="BU2403" s="1">
        <v>-0.2</v>
      </c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G2403" s="1">
        <v>382.35</v>
      </c>
      <c r="CH2403" s="1">
        <v>3341</v>
      </c>
      <c r="CJ2403" s="1">
        <v>60758.9</v>
      </c>
      <c r="CX2403" s="1">
        <v>128.52000000000001</v>
      </c>
      <c r="CZ2403" s="1">
        <v>2.14</v>
      </c>
      <c r="DA2403" s="1">
        <v>884.65</v>
      </c>
      <c r="DK2403" s="1">
        <v>33994.61</v>
      </c>
      <c r="DV2403" s="1">
        <v>374.85</v>
      </c>
    </row>
    <row r="2404" spans="1:134" hidden="1" x14ac:dyDescent="0.25">
      <c r="A2404" t="s">
        <v>16953</v>
      </c>
      <c r="B2404" t="s">
        <v>16954</v>
      </c>
      <c r="C2404" t="s">
        <v>249</v>
      </c>
      <c r="D2404" t="s">
        <v>8499</v>
      </c>
      <c r="F2404" t="s">
        <v>16955</v>
      </c>
      <c r="G2404" t="s">
        <v>16956</v>
      </c>
      <c r="H2404" t="s">
        <v>378</v>
      </c>
      <c r="K2404" t="s">
        <v>253</v>
      </c>
      <c r="L2404" t="s">
        <v>254</v>
      </c>
      <c r="M2404" t="s">
        <v>255</v>
      </c>
      <c r="N2404" t="s">
        <v>47</v>
      </c>
      <c r="P2404" t="s">
        <v>54</v>
      </c>
      <c r="Q2404" t="s">
        <v>7322</v>
      </c>
      <c r="R2404" t="s">
        <v>16633</v>
      </c>
      <c r="S2404" t="s">
        <v>16644</v>
      </c>
      <c r="T2404" t="s">
        <v>16957</v>
      </c>
      <c r="V2404" t="s">
        <v>260</v>
      </c>
      <c r="Y2404" t="s">
        <v>6453</v>
      </c>
      <c r="AE2404" t="s">
        <v>16958</v>
      </c>
      <c r="AL2404" t="s">
        <v>16959</v>
      </c>
      <c r="AN2404" t="s">
        <v>1826</v>
      </c>
      <c r="BB2404" t="s">
        <v>3548</v>
      </c>
      <c r="BC2404" t="s">
        <v>3548</v>
      </c>
      <c r="BD2404" t="s">
        <v>1852</v>
      </c>
      <c r="BE2404" t="s">
        <v>16960</v>
      </c>
      <c r="BF2404" t="s">
        <v>658</v>
      </c>
      <c r="BG2404" s="1">
        <v>7.85</v>
      </c>
      <c r="BH2404" t="s">
        <v>658</v>
      </c>
      <c r="BO2404" t="s">
        <v>281</v>
      </c>
      <c r="BP2404" s="1">
        <v>19519</v>
      </c>
      <c r="BQ2404" s="1">
        <v>19519</v>
      </c>
      <c r="BU2404" s="1">
        <v>0</v>
      </c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1">
        <v>6.11</v>
      </c>
      <c r="CG2404" s="1">
        <v>1496.46</v>
      </c>
      <c r="CH2404" s="1">
        <v>81.44</v>
      </c>
      <c r="CJ2404" s="1">
        <v>10468.09</v>
      </c>
      <c r="CZ2404" t="s">
        <v>410</v>
      </c>
      <c r="DA2404" s="1">
        <v>26.47</v>
      </c>
      <c r="DK2404" s="1">
        <v>7287.86</v>
      </c>
      <c r="DV2404" s="1">
        <v>152.69999999999999</v>
      </c>
      <c r="ED2404" t="s">
        <v>410</v>
      </c>
    </row>
    <row r="2405" spans="1:134" hidden="1" x14ac:dyDescent="0.25">
      <c r="A2405" t="s">
        <v>16961</v>
      </c>
      <c r="B2405" t="s">
        <v>16962</v>
      </c>
      <c r="C2405" t="s">
        <v>249</v>
      </c>
      <c r="D2405" t="s">
        <v>8499</v>
      </c>
      <c r="K2405" t="s">
        <v>253</v>
      </c>
      <c r="L2405" t="s">
        <v>254</v>
      </c>
      <c r="M2405" t="s">
        <v>255</v>
      </c>
      <c r="N2405" t="s">
        <v>47</v>
      </c>
      <c r="P2405" t="s">
        <v>54</v>
      </c>
      <c r="Q2405" t="s">
        <v>7322</v>
      </c>
      <c r="T2405" t="s">
        <v>16963</v>
      </c>
      <c r="V2405" t="s">
        <v>260</v>
      </c>
      <c r="Y2405" t="s">
        <v>6453</v>
      </c>
      <c r="AE2405" t="s">
        <v>16964</v>
      </c>
      <c r="AL2405" t="s">
        <v>6336</v>
      </c>
      <c r="AR2405" t="s">
        <v>16965</v>
      </c>
      <c r="AS2405" t="s">
        <v>4332</v>
      </c>
      <c r="BB2405" t="s">
        <v>4721</v>
      </c>
      <c r="BC2405" t="s">
        <v>4722</v>
      </c>
      <c r="BD2405" t="s">
        <v>1852</v>
      </c>
      <c r="BE2405" t="s">
        <v>16493</v>
      </c>
      <c r="BF2405" t="s">
        <v>390</v>
      </c>
      <c r="BG2405" s="1">
        <v>8.24</v>
      </c>
      <c r="BH2405" t="s">
        <v>2776</v>
      </c>
      <c r="BO2405" t="s">
        <v>281</v>
      </c>
      <c r="BP2405" s="1">
        <v>21314</v>
      </c>
      <c r="BQ2405" s="1">
        <v>21314</v>
      </c>
      <c r="BU2405" s="1">
        <v>0.2</v>
      </c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1">
        <v>31.62</v>
      </c>
      <c r="CG2405" s="1">
        <v>1702.38</v>
      </c>
      <c r="CH2405" s="1">
        <v>114.24</v>
      </c>
      <c r="CJ2405" s="1">
        <v>11392.38</v>
      </c>
      <c r="CX2405" t="s">
        <v>410</v>
      </c>
      <c r="DA2405" s="1">
        <v>39.78</v>
      </c>
      <c r="DK2405" s="1">
        <v>7905</v>
      </c>
      <c r="DV2405" s="1">
        <v>124.44</v>
      </c>
      <c r="ED2405" s="1">
        <v>5.0999999999999996</v>
      </c>
    </row>
    <row r="2406" spans="1:134" x14ac:dyDescent="0.25">
      <c r="A2406" t="s">
        <v>16966</v>
      </c>
      <c r="B2406" t="s">
        <v>16967</v>
      </c>
      <c r="C2406" t="s">
        <v>249</v>
      </c>
      <c r="D2406" t="s">
        <v>8499</v>
      </c>
      <c r="F2406" t="s">
        <v>16968</v>
      </c>
      <c r="G2406" t="s">
        <v>16969</v>
      </c>
      <c r="H2406" t="s">
        <v>378</v>
      </c>
      <c r="K2406" t="s">
        <v>253</v>
      </c>
      <c r="L2406" t="s">
        <v>254</v>
      </c>
      <c r="M2406" t="s">
        <v>255</v>
      </c>
      <c r="N2406" t="s">
        <v>47</v>
      </c>
      <c r="P2406" t="s">
        <v>54</v>
      </c>
      <c r="Q2406" t="s">
        <v>7322</v>
      </c>
      <c r="R2406" t="s">
        <v>16970</v>
      </c>
      <c r="S2406" t="s">
        <v>16971</v>
      </c>
      <c r="T2406" t="s">
        <v>16972</v>
      </c>
      <c r="V2406" t="s">
        <v>260</v>
      </c>
      <c r="Y2406" t="s">
        <v>6453</v>
      </c>
      <c r="AE2406" t="s">
        <v>1351</v>
      </c>
      <c r="AL2406" t="s">
        <v>698</v>
      </c>
      <c r="AN2406" t="s">
        <v>681</v>
      </c>
      <c r="AR2406" t="s">
        <v>16973</v>
      </c>
      <c r="AS2406" t="s">
        <v>16974</v>
      </c>
      <c r="BB2406" t="s">
        <v>7500</v>
      </c>
      <c r="BC2406" t="s">
        <v>7500</v>
      </c>
      <c r="BD2406" t="s">
        <v>656</v>
      </c>
      <c r="BE2406" t="s">
        <v>6797</v>
      </c>
      <c r="BF2406" t="s">
        <v>5019</v>
      </c>
      <c r="BG2406" s="1">
        <v>5.98</v>
      </c>
      <c r="BO2406" t="s">
        <v>281</v>
      </c>
      <c r="BP2406" s="1">
        <v>88470</v>
      </c>
      <c r="BQ2406" s="1">
        <v>88470</v>
      </c>
      <c r="BU2406" s="1">
        <v>0</v>
      </c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G2406" s="1">
        <v>379.85</v>
      </c>
      <c r="CH2406" s="1">
        <v>4000</v>
      </c>
      <c r="CJ2406" s="1">
        <v>53759.66</v>
      </c>
      <c r="CX2406" s="1">
        <v>82.99</v>
      </c>
      <c r="CZ2406" s="1">
        <v>1.06</v>
      </c>
      <c r="DA2406" s="1">
        <v>620.30999999999995</v>
      </c>
      <c r="DK2406" s="1">
        <v>29217.439999999999</v>
      </c>
      <c r="DV2406" s="1">
        <v>237.27</v>
      </c>
      <c r="ED2406" s="1">
        <v>171.3</v>
      </c>
    </row>
    <row r="2407" spans="1:134" hidden="1" x14ac:dyDescent="0.25">
      <c r="A2407" t="s">
        <v>16975</v>
      </c>
      <c r="B2407" t="s">
        <v>16976</v>
      </c>
      <c r="C2407" t="s">
        <v>249</v>
      </c>
      <c r="D2407" t="s">
        <v>8499</v>
      </c>
      <c r="K2407" t="s">
        <v>253</v>
      </c>
      <c r="L2407" t="s">
        <v>254</v>
      </c>
      <c r="M2407" t="s">
        <v>255</v>
      </c>
      <c r="N2407" t="s">
        <v>47</v>
      </c>
      <c r="P2407" t="s">
        <v>54</v>
      </c>
      <c r="Q2407" t="s">
        <v>7322</v>
      </c>
      <c r="T2407" t="s">
        <v>16977</v>
      </c>
      <c r="V2407" t="s">
        <v>260</v>
      </c>
      <c r="Y2407" t="s">
        <v>6453</v>
      </c>
      <c r="AE2407" t="s">
        <v>8508</v>
      </c>
      <c r="AL2407" t="s">
        <v>3397</v>
      </c>
      <c r="AN2407" t="s">
        <v>6989</v>
      </c>
      <c r="AR2407" t="s">
        <v>12445</v>
      </c>
      <c r="AS2407" t="s">
        <v>16978</v>
      </c>
      <c r="AX2407" t="s">
        <v>577</v>
      </c>
      <c r="BB2407" t="s">
        <v>2537</v>
      </c>
      <c r="BC2407" t="s">
        <v>2537</v>
      </c>
      <c r="BD2407" t="s">
        <v>1852</v>
      </c>
      <c r="BE2407" t="s">
        <v>16979</v>
      </c>
      <c r="BG2407" s="1">
        <v>6.78</v>
      </c>
      <c r="BH2407" t="s">
        <v>351</v>
      </c>
      <c r="BO2407" t="s">
        <v>281</v>
      </c>
      <c r="BP2407" s="1">
        <v>69124</v>
      </c>
      <c r="BQ2407" s="1">
        <v>69124</v>
      </c>
      <c r="BU2407" s="1">
        <v>0</v>
      </c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G2407" s="1">
        <v>56.75</v>
      </c>
      <c r="CH2407" s="1">
        <v>2228</v>
      </c>
      <c r="CJ2407" s="1">
        <v>41923.339999999997</v>
      </c>
      <c r="CX2407" t="s">
        <v>410</v>
      </c>
      <c r="CZ2407" t="s">
        <v>410</v>
      </c>
      <c r="DA2407" s="1">
        <v>612.73</v>
      </c>
      <c r="DK2407" s="1">
        <v>23433.1</v>
      </c>
      <c r="DV2407" s="1">
        <v>393.07</v>
      </c>
      <c r="ED2407" s="1">
        <v>477.15</v>
      </c>
    </row>
    <row r="2408" spans="1:134" hidden="1" x14ac:dyDescent="0.25">
      <c r="A2408" t="s">
        <v>16980</v>
      </c>
      <c r="B2408" t="s">
        <v>16981</v>
      </c>
      <c r="C2408" t="s">
        <v>249</v>
      </c>
      <c r="D2408" t="s">
        <v>643</v>
      </c>
      <c r="K2408" t="s">
        <v>253</v>
      </c>
      <c r="L2408" t="s">
        <v>254</v>
      </c>
      <c r="M2408" t="s">
        <v>255</v>
      </c>
      <c r="N2408" t="s">
        <v>47</v>
      </c>
      <c r="P2408" t="s">
        <v>54</v>
      </c>
      <c r="Q2408" t="s">
        <v>7322</v>
      </c>
      <c r="T2408" t="s">
        <v>16982</v>
      </c>
      <c r="V2408" t="s">
        <v>260</v>
      </c>
      <c r="Y2408" t="s">
        <v>6453</v>
      </c>
      <c r="AE2408" t="s">
        <v>16958</v>
      </c>
      <c r="AG2408" t="s">
        <v>16983</v>
      </c>
      <c r="AL2408" t="s">
        <v>16959</v>
      </c>
      <c r="AN2408" t="s">
        <v>1826</v>
      </c>
      <c r="BB2408" t="s">
        <v>3548</v>
      </c>
      <c r="BC2408" t="s">
        <v>3548</v>
      </c>
      <c r="BD2408" t="s">
        <v>656</v>
      </c>
      <c r="BE2408" t="s">
        <v>16960</v>
      </c>
      <c r="BF2408" t="s">
        <v>658</v>
      </c>
      <c r="BG2408" s="1">
        <v>7.85</v>
      </c>
      <c r="BO2408" t="s">
        <v>281</v>
      </c>
      <c r="BP2408" s="1">
        <v>19174</v>
      </c>
      <c r="BQ2408" s="1">
        <v>19174</v>
      </c>
      <c r="BU2408" s="1">
        <v>0</v>
      </c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1">
        <v>6</v>
      </c>
      <c r="CG2408" s="1">
        <v>1470</v>
      </c>
      <c r="CH2408" s="1">
        <v>80</v>
      </c>
      <c r="CJ2408" s="1">
        <v>10283</v>
      </c>
      <c r="CZ2408" t="s">
        <v>410</v>
      </c>
      <c r="DA2408" s="1">
        <v>26</v>
      </c>
      <c r="DK2408" s="1">
        <v>7159</v>
      </c>
      <c r="DV2408" s="1">
        <v>150</v>
      </c>
      <c r="ED2408" t="s">
        <v>410</v>
      </c>
    </row>
    <row r="2409" spans="1:134" hidden="1" x14ac:dyDescent="0.25">
      <c r="A2409" t="s">
        <v>16984</v>
      </c>
      <c r="B2409" t="s">
        <v>16985</v>
      </c>
      <c r="C2409" t="s">
        <v>249</v>
      </c>
      <c r="D2409" t="s">
        <v>643</v>
      </c>
      <c r="K2409" t="s">
        <v>253</v>
      </c>
      <c r="L2409" t="s">
        <v>254</v>
      </c>
      <c r="M2409" t="s">
        <v>255</v>
      </c>
      <c r="N2409" t="s">
        <v>47</v>
      </c>
      <c r="P2409" t="s">
        <v>54</v>
      </c>
      <c r="Q2409" t="s">
        <v>7322</v>
      </c>
      <c r="T2409" t="s">
        <v>16986</v>
      </c>
      <c r="V2409" t="s">
        <v>260</v>
      </c>
      <c r="Y2409" t="s">
        <v>6453</v>
      </c>
      <c r="AE2409" t="s">
        <v>16958</v>
      </c>
      <c r="AL2409" t="s">
        <v>16959</v>
      </c>
      <c r="AN2409" t="s">
        <v>1826</v>
      </c>
      <c r="BB2409" t="s">
        <v>453</v>
      </c>
      <c r="BC2409" t="s">
        <v>453</v>
      </c>
      <c r="BD2409" t="s">
        <v>656</v>
      </c>
      <c r="BE2409" t="s">
        <v>5302</v>
      </c>
      <c r="BF2409" t="s">
        <v>658</v>
      </c>
      <c r="BG2409" s="1">
        <v>7.2</v>
      </c>
      <c r="BO2409" t="s">
        <v>281</v>
      </c>
      <c r="BP2409" s="1">
        <v>17363</v>
      </c>
      <c r="BQ2409" s="1">
        <v>17363</v>
      </c>
      <c r="BU2409" s="1">
        <v>0</v>
      </c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G2409" s="1">
        <v>1066</v>
      </c>
      <c r="CH2409" s="1">
        <v>80</v>
      </c>
      <c r="CJ2409" s="1">
        <v>9325</v>
      </c>
      <c r="CZ2409" t="s">
        <v>410</v>
      </c>
      <c r="DA2409" s="1">
        <v>49</v>
      </c>
      <c r="DK2409" s="1">
        <v>6453</v>
      </c>
      <c r="DV2409" s="1">
        <v>390</v>
      </c>
      <c r="ED2409" t="s">
        <v>410</v>
      </c>
    </row>
    <row r="2410" spans="1:134" hidden="1" x14ac:dyDescent="0.25">
      <c r="A2410" t="s">
        <v>16987</v>
      </c>
      <c r="B2410" t="s">
        <v>16988</v>
      </c>
      <c r="C2410" t="s">
        <v>249</v>
      </c>
      <c r="D2410" t="s">
        <v>643</v>
      </c>
      <c r="F2410" t="s">
        <v>16955</v>
      </c>
      <c r="G2410" t="s">
        <v>16956</v>
      </c>
      <c r="H2410" t="s">
        <v>378</v>
      </c>
      <c r="K2410" t="s">
        <v>253</v>
      </c>
      <c r="L2410" t="s">
        <v>254</v>
      </c>
      <c r="M2410" t="s">
        <v>255</v>
      </c>
      <c r="N2410" t="s">
        <v>47</v>
      </c>
      <c r="P2410" t="s">
        <v>54</v>
      </c>
      <c r="Q2410" t="s">
        <v>7322</v>
      </c>
      <c r="R2410" t="s">
        <v>16633</v>
      </c>
      <c r="S2410" t="s">
        <v>16644</v>
      </c>
      <c r="T2410" t="s">
        <v>16989</v>
      </c>
      <c r="V2410" t="s">
        <v>260</v>
      </c>
      <c r="Y2410" t="s">
        <v>6453</v>
      </c>
      <c r="AE2410" t="s">
        <v>16958</v>
      </c>
      <c r="AL2410" t="s">
        <v>16959</v>
      </c>
      <c r="AN2410" t="s">
        <v>1826</v>
      </c>
      <c r="BB2410" t="s">
        <v>3611</v>
      </c>
      <c r="BC2410" t="s">
        <v>3611</v>
      </c>
      <c r="BD2410" t="s">
        <v>656</v>
      </c>
      <c r="BE2410" t="s">
        <v>5302</v>
      </c>
      <c r="BF2410" t="s">
        <v>658</v>
      </c>
      <c r="BG2410" s="1">
        <v>8.3800000000000008</v>
      </c>
      <c r="BO2410" t="s">
        <v>281</v>
      </c>
      <c r="BP2410" s="1">
        <v>17663</v>
      </c>
      <c r="BQ2410" s="1">
        <v>17663</v>
      </c>
      <c r="BU2410" s="1">
        <v>0.3</v>
      </c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1">
        <v>48</v>
      </c>
      <c r="CG2410" s="1">
        <v>1293</v>
      </c>
      <c r="CH2410" s="1">
        <v>48</v>
      </c>
      <c r="CJ2410" s="1">
        <v>9254</v>
      </c>
      <c r="CZ2410" t="s">
        <v>410</v>
      </c>
      <c r="DA2410" s="1">
        <v>39</v>
      </c>
      <c r="DK2410" s="1">
        <v>6587</v>
      </c>
      <c r="DV2410" s="1">
        <v>394</v>
      </c>
      <c r="ED2410" t="s">
        <v>410</v>
      </c>
    </row>
    <row r="2411" spans="1:134" hidden="1" x14ac:dyDescent="0.25">
      <c r="A2411" t="s">
        <v>16990</v>
      </c>
      <c r="B2411" t="s">
        <v>16991</v>
      </c>
      <c r="C2411" t="s">
        <v>249</v>
      </c>
      <c r="D2411" t="s">
        <v>285</v>
      </c>
      <c r="K2411" t="s">
        <v>253</v>
      </c>
      <c r="L2411" t="s">
        <v>254</v>
      </c>
      <c r="M2411" t="s">
        <v>255</v>
      </c>
      <c r="N2411" t="s">
        <v>47</v>
      </c>
      <c r="P2411" t="s">
        <v>54</v>
      </c>
      <c r="Q2411" t="s">
        <v>7322</v>
      </c>
      <c r="R2411" t="s">
        <v>16992</v>
      </c>
      <c r="T2411" t="s">
        <v>16993</v>
      </c>
      <c r="V2411" t="s">
        <v>260</v>
      </c>
      <c r="Y2411" t="s">
        <v>6453</v>
      </c>
      <c r="AG2411" t="s">
        <v>5697</v>
      </c>
      <c r="AL2411" t="s">
        <v>519</v>
      </c>
      <c r="AS2411" t="s">
        <v>16994</v>
      </c>
      <c r="AT2411" t="s">
        <v>16995</v>
      </c>
      <c r="BB2411" t="s">
        <v>947</v>
      </c>
      <c r="BC2411" t="s">
        <v>16996</v>
      </c>
      <c r="BD2411" t="s">
        <v>301</v>
      </c>
      <c r="BE2411" t="s">
        <v>1845</v>
      </c>
      <c r="BF2411" t="s">
        <v>303</v>
      </c>
      <c r="BG2411" s="1">
        <v>7.2</v>
      </c>
      <c r="BO2411" t="s">
        <v>281</v>
      </c>
      <c r="BP2411" s="1">
        <v>188523</v>
      </c>
      <c r="BQ2411" s="1">
        <v>188523</v>
      </c>
      <c r="BU2411" s="1">
        <v>0</v>
      </c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G2411" s="1">
        <v>171</v>
      </c>
      <c r="CH2411" s="1">
        <v>6358</v>
      </c>
      <c r="CJ2411" s="1">
        <v>114166</v>
      </c>
      <c r="DA2411" s="1">
        <v>2068</v>
      </c>
      <c r="DK2411" s="1">
        <v>63785</v>
      </c>
      <c r="DV2411" s="1">
        <v>1975</v>
      </c>
    </row>
    <row r="2412" spans="1:134" hidden="1" x14ac:dyDescent="0.25">
      <c r="A2412" t="s">
        <v>16997</v>
      </c>
      <c r="B2412" t="s">
        <v>16998</v>
      </c>
      <c r="C2412" t="s">
        <v>249</v>
      </c>
      <c r="D2412" t="s">
        <v>285</v>
      </c>
      <c r="K2412" t="s">
        <v>253</v>
      </c>
      <c r="L2412" t="s">
        <v>254</v>
      </c>
      <c r="M2412" t="s">
        <v>255</v>
      </c>
      <c r="N2412" t="s">
        <v>47</v>
      </c>
      <c r="P2412" t="s">
        <v>54</v>
      </c>
      <c r="Q2412" t="s">
        <v>7322</v>
      </c>
      <c r="R2412" t="s">
        <v>257</v>
      </c>
      <c r="S2412" t="s">
        <v>15709</v>
      </c>
      <c r="T2412" t="s">
        <v>16999</v>
      </c>
      <c r="V2412" t="s">
        <v>260</v>
      </c>
      <c r="Y2412" t="s">
        <v>6453</v>
      </c>
      <c r="AE2412" t="s">
        <v>17000</v>
      </c>
      <c r="AG2412" t="s">
        <v>264</v>
      </c>
      <c r="AR2412" t="s">
        <v>14396</v>
      </c>
      <c r="AS2412" t="s">
        <v>5941</v>
      </c>
      <c r="BB2412" t="s">
        <v>4721</v>
      </c>
      <c r="BC2412" t="s">
        <v>17001</v>
      </c>
      <c r="BD2412" t="s">
        <v>301</v>
      </c>
      <c r="BE2412" t="s">
        <v>12985</v>
      </c>
      <c r="BF2412" t="s">
        <v>303</v>
      </c>
      <c r="BG2412" s="1">
        <v>6.7</v>
      </c>
      <c r="BO2412" t="s">
        <v>281</v>
      </c>
      <c r="BP2412" s="1">
        <v>24260</v>
      </c>
      <c r="BQ2412" s="1">
        <v>24260</v>
      </c>
      <c r="BU2412" s="1">
        <v>0</v>
      </c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G2412" s="1">
        <v>93</v>
      </c>
      <c r="CH2412" s="1">
        <v>348</v>
      </c>
      <c r="CJ2412" s="1">
        <v>14237</v>
      </c>
      <c r="DA2412" s="1">
        <v>69</v>
      </c>
      <c r="DK2412" s="1">
        <v>8985</v>
      </c>
      <c r="DV2412" s="1">
        <v>525</v>
      </c>
    </row>
    <row r="2413" spans="1:134" hidden="1" x14ac:dyDescent="0.25">
      <c r="A2413" t="s">
        <v>17002</v>
      </c>
      <c r="B2413" t="s">
        <v>17003</v>
      </c>
      <c r="C2413" t="s">
        <v>249</v>
      </c>
      <c r="D2413" t="s">
        <v>643</v>
      </c>
      <c r="K2413" t="s">
        <v>253</v>
      </c>
      <c r="L2413" t="s">
        <v>254</v>
      </c>
      <c r="M2413" t="s">
        <v>255</v>
      </c>
      <c r="N2413" t="s">
        <v>47</v>
      </c>
      <c r="P2413" t="s">
        <v>54</v>
      </c>
      <c r="Q2413" t="s">
        <v>7322</v>
      </c>
      <c r="V2413" t="s">
        <v>260</v>
      </c>
      <c r="Y2413" t="s">
        <v>6453</v>
      </c>
      <c r="AE2413" t="s">
        <v>3249</v>
      </c>
      <c r="AL2413" t="s">
        <v>6336</v>
      </c>
      <c r="AN2413" t="s">
        <v>1826</v>
      </c>
      <c r="AR2413" t="s">
        <v>17004</v>
      </c>
      <c r="AS2413" t="s">
        <v>5343</v>
      </c>
      <c r="AX2413" t="s">
        <v>686</v>
      </c>
      <c r="BB2413" t="s">
        <v>3948</v>
      </c>
      <c r="BC2413" t="s">
        <v>3948</v>
      </c>
      <c r="BD2413" t="s">
        <v>1852</v>
      </c>
      <c r="BG2413" s="1">
        <v>7.9</v>
      </c>
      <c r="BH2413" t="s">
        <v>487</v>
      </c>
      <c r="BO2413" t="s">
        <v>281</v>
      </c>
      <c r="BP2413" s="1">
        <v>9636</v>
      </c>
      <c r="BQ2413" s="1">
        <v>9636</v>
      </c>
      <c r="BU2413" s="1">
        <v>0.2</v>
      </c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1">
        <v>18.14</v>
      </c>
      <c r="CG2413" s="1">
        <v>1537.2</v>
      </c>
      <c r="CH2413" s="1">
        <v>56.45</v>
      </c>
      <c r="CJ2413" s="1">
        <v>4432.18</v>
      </c>
      <c r="CX2413" t="s">
        <v>410</v>
      </c>
      <c r="CZ2413" t="s">
        <v>410</v>
      </c>
      <c r="DA2413" s="1">
        <v>15.12</v>
      </c>
      <c r="DB2413" t="s">
        <v>410</v>
      </c>
      <c r="DK2413" s="1">
        <v>3435.26</v>
      </c>
      <c r="DV2413" s="1">
        <v>135.07</v>
      </c>
      <c r="ED2413" s="1">
        <v>7.06</v>
      </c>
    </row>
    <row r="2414" spans="1:134" hidden="1" x14ac:dyDescent="0.25">
      <c r="A2414" t="s">
        <v>17005</v>
      </c>
      <c r="B2414" t="s">
        <v>17006</v>
      </c>
      <c r="C2414" t="s">
        <v>249</v>
      </c>
      <c r="D2414" t="s">
        <v>643</v>
      </c>
      <c r="K2414" t="s">
        <v>253</v>
      </c>
      <c r="L2414" t="s">
        <v>254</v>
      </c>
      <c r="M2414" t="s">
        <v>255</v>
      </c>
      <c r="N2414" t="s">
        <v>47</v>
      </c>
      <c r="P2414" t="s">
        <v>54</v>
      </c>
      <c r="Q2414" t="s">
        <v>7322</v>
      </c>
      <c r="V2414" t="s">
        <v>260</v>
      </c>
      <c r="Y2414" t="s">
        <v>6453</v>
      </c>
      <c r="AE2414" t="s">
        <v>17007</v>
      </c>
      <c r="AG2414" t="s">
        <v>264</v>
      </c>
      <c r="AL2414" t="s">
        <v>3087</v>
      </c>
      <c r="AN2414" t="s">
        <v>681</v>
      </c>
      <c r="AR2414" t="s">
        <v>17008</v>
      </c>
      <c r="AS2414" t="s">
        <v>17009</v>
      </c>
      <c r="AX2414" t="s">
        <v>686</v>
      </c>
      <c r="BB2414" t="s">
        <v>3948</v>
      </c>
      <c r="BC2414" t="s">
        <v>3948</v>
      </c>
      <c r="BD2414" t="s">
        <v>1852</v>
      </c>
      <c r="BG2414" s="1">
        <v>7.78</v>
      </c>
      <c r="BH2414" t="s">
        <v>658</v>
      </c>
      <c r="BO2414" t="s">
        <v>281</v>
      </c>
      <c r="BP2414" s="1">
        <v>5290</v>
      </c>
      <c r="BQ2414" s="1">
        <v>5290</v>
      </c>
      <c r="BU2414" s="1">
        <v>0</v>
      </c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t="s">
        <v>282</v>
      </c>
      <c r="CG2414" s="1">
        <v>765.07</v>
      </c>
      <c r="CH2414" s="1">
        <v>61.49</v>
      </c>
      <c r="CJ2414" s="1">
        <v>1930.32</v>
      </c>
      <c r="CX2414" t="s">
        <v>410</v>
      </c>
      <c r="CZ2414" t="s">
        <v>410</v>
      </c>
      <c r="DA2414" s="1">
        <v>22.18</v>
      </c>
      <c r="DB2414" t="s">
        <v>282</v>
      </c>
      <c r="DK2414" s="1">
        <v>1773.07</v>
      </c>
      <c r="DN2414" t="s">
        <v>282</v>
      </c>
      <c r="DV2414" s="1">
        <v>730.8</v>
      </c>
      <c r="ED2414" s="1">
        <v>8.06</v>
      </c>
    </row>
    <row r="2415" spans="1:134" hidden="1" x14ac:dyDescent="0.25">
      <c r="A2415" t="s">
        <v>17010</v>
      </c>
      <c r="B2415" t="s">
        <v>17011</v>
      </c>
      <c r="C2415" t="s">
        <v>249</v>
      </c>
      <c r="D2415" t="s">
        <v>643</v>
      </c>
      <c r="K2415" t="s">
        <v>253</v>
      </c>
      <c r="L2415" t="s">
        <v>254</v>
      </c>
      <c r="M2415" t="s">
        <v>255</v>
      </c>
      <c r="N2415" t="s">
        <v>47</v>
      </c>
      <c r="P2415" t="s">
        <v>54</v>
      </c>
      <c r="Q2415" t="s">
        <v>7322</v>
      </c>
      <c r="V2415" t="s">
        <v>260</v>
      </c>
      <c r="Y2415" t="s">
        <v>6453</v>
      </c>
      <c r="AE2415" t="s">
        <v>17012</v>
      </c>
      <c r="AG2415" t="s">
        <v>264</v>
      </c>
      <c r="AL2415" t="s">
        <v>3087</v>
      </c>
      <c r="AN2415" t="s">
        <v>681</v>
      </c>
      <c r="AR2415" t="s">
        <v>17013</v>
      </c>
      <c r="AS2415" t="s">
        <v>17014</v>
      </c>
      <c r="AX2415" t="s">
        <v>686</v>
      </c>
      <c r="BB2415" t="s">
        <v>551</v>
      </c>
      <c r="BC2415" t="s">
        <v>551</v>
      </c>
      <c r="BD2415" t="s">
        <v>1852</v>
      </c>
      <c r="BG2415" s="1">
        <v>7.6</v>
      </c>
      <c r="BH2415" t="s">
        <v>658</v>
      </c>
      <c r="BO2415" t="s">
        <v>281</v>
      </c>
      <c r="BP2415" s="1">
        <v>8771</v>
      </c>
      <c r="BQ2415" s="1">
        <v>8771</v>
      </c>
      <c r="BU2415" s="1">
        <v>0.7</v>
      </c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1">
        <v>48.53</v>
      </c>
      <c r="CG2415" s="1">
        <v>2799.46</v>
      </c>
      <c r="CH2415" s="1">
        <v>129.41</v>
      </c>
      <c r="CJ2415" s="1">
        <v>1756.11</v>
      </c>
      <c r="CX2415" t="s">
        <v>410</v>
      </c>
      <c r="CZ2415" t="s">
        <v>410</v>
      </c>
      <c r="DA2415" s="1">
        <v>29.32</v>
      </c>
      <c r="DB2415" t="s">
        <v>282</v>
      </c>
      <c r="DK2415" s="1">
        <v>2669.04</v>
      </c>
      <c r="DN2415" t="s">
        <v>282</v>
      </c>
      <c r="DV2415" s="1">
        <v>1339.58</v>
      </c>
      <c r="ED2415" t="s">
        <v>410</v>
      </c>
    </row>
    <row r="2416" spans="1:134" hidden="1" x14ac:dyDescent="0.25">
      <c r="A2416" t="s">
        <v>17015</v>
      </c>
      <c r="B2416" t="s">
        <v>17016</v>
      </c>
      <c r="C2416" t="s">
        <v>249</v>
      </c>
      <c r="D2416" t="s">
        <v>643</v>
      </c>
      <c r="K2416" t="s">
        <v>253</v>
      </c>
      <c r="L2416" t="s">
        <v>254</v>
      </c>
      <c r="M2416" t="s">
        <v>255</v>
      </c>
      <c r="N2416" t="s">
        <v>47</v>
      </c>
      <c r="P2416" t="s">
        <v>54</v>
      </c>
      <c r="Q2416" t="s">
        <v>7322</v>
      </c>
      <c r="V2416" t="s">
        <v>260</v>
      </c>
      <c r="Y2416" t="s">
        <v>6453</v>
      </c>
      <c r="AE2416" t="s">
        <v>17017</v>
      </c>
      <c r="AL2416" t="s">
        <v>680</v>
      </c>
      <c r="AR2416" t="s">
        <v>17018</v>
      </c>
      <c r="AS2416" t="s">
        <v>17019</v>
      </c>
      <c r="BB2416" t="s">
        <v>551</v>
      </c>
      <c r="BC2416" t="s">
        <v>551</v>
      </c>
      <c r="BD2416" t="s">
        <v>17020</v>
      </c>
      <c r="BG2416" s="1">
        <v>6.91</v>
      </c>
      <c r="BH2416" t="s">
        <v>487</v>
      </c>
      <c r="BO2416" t="s">
        <v>281</v>
      </c>
      <c r="BP2416" s="1">
        <v>11107</v>
      </c>
      <c r="BQ2416" s="1">
        <v>11107</v>
      </c>
      <c r="BU2416" s="1">
        <v>0</v>
      </c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t="s">
        <v>282</v>
      </c>
      <c r="CG2416" s="1">
        <v>486.29</v>
      </c>
      <c r="CH2416" s="1">
        <v>808.8</v>
      </c>
      <c r="CJ2416" s="1">
        <v>6273.26</v>
      </c>
      <c r="CX2416" t="s">
        <v>282</v>
      </c>
      <c r="CZ2416" s="1">
        <v>1.01</v>
      </c>
      <c r="DA2416" s="1">
        <v>215.34</v>
      </c>
      <c r="DB2416" t="s">
        <v>282</v>
      </c>
      <c r="DK2416" s="1">
        <v>3048.17</v>
      </c>
      <c r="DN2416" t="s">
        <v>282</v>
      </c>
      <c r="DV2416" s="1">
        <v>274.99</v>
      </c>
      <c r="ED2416" t="s">
        <v>410</v>
      </c>
    </row>
    <row r="2417" spans="1:134" hidden="1" x14ac:dyDescent="0.25">
      <c r="A2417" t="s">
        <v>17021</v>
      </c>
      <c r="B2417" t="s">
        <v>17022</v>
      </c>
      <c r="C2417" t="s">
        <v>249</v>
      </c>
      <c r="D2417" t="s">
        <v>643</v>
      </c>
      <c r="F2417" t="s">
        <v>16955</v>
      </c>
      <c r="G2417" t="s">
        <v>16956</v>
      </c>
      <c r="H2417" t="s">
        <v>378</v>
      </c>
      <c r="K2417" t="s">
        <v>253</v>
      </c>
      <c r="L2417" t="s">
        <v>254</v>
      </c>
      <c r="M2417" t="s">
        <v>255</v>
      </c>
      <c r="N2417" t="s">
        <v>47</v>
      </c>
      <c r="P2417" t="s">
        <v>54</v>
      </c>
      <c r="Q2417" t="s">
        <v>7322</v>
      </c>
      <c r="R2417" t="s">
        <v>16633</v>
      </c>
      <c r="S2417" t="s">
        <v>16644</v>
      </c>
      <c r="V2417" t="s">
        <v>260</v>
      </c>
      <c r="Y2417" t="s">
        <v>6453</v>
      </c>
      <c r="AG2417" t="s">
        <v>1616</v>
      </c>
      <c r="AR2417" t="s">
        <v>16638</v>
      </c>
      <c r="AS2417" t="s">
        <v>13118</v>
      </c>
      <c r="BB2417" t="s">
        <v>4034</v>
      </c>
      <c r="BC2417" t="s">
        <v>4034</v>
      </c>
      <c r="BD2417" t="s">
        <v>1852</v>
      </c>
      <c r="BG2417" s="1">
        <v>8</v>
      </c>
      <c r="BH2417" t="s">
        <v>280</v>
      </c>
      <c r="BO2417" t="s">
        <v>281</v>
      </c>
      <c r="BP2417" s="1">
        <v>10447</v>
      </c>
      <c r="BQ2417" s="1">
        <v>10447</v>
      </c>
      <c r="BU2417" s="1">
        <v>0.3</v>
      </c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1">
        <v>30.27</v>
      </c>
      <c r="CG2417" s="1">
        <v>2363.08</v>
      </c>
      <c r="CH2417" s="1">
        <v>48.43</v>
      </c>
      <c r="CJ2417" s="1">
        <v>3971.42</v>
      </c>
      <c r="CX2417" t="s">
        <v>282</v>
      </c>
      <c r="CZ2417" t="s">
        <v>282</v>
      </c>
      <c r="DA2417" s="1">
        <v>19.170000000000002</v>
      </c>
      <c r="DB2417" t="s">
        <v>282</v>
      </c>
      <c r="DK2417" s="1">
        <v>3597.09</v>
      </c>
      <c r="DN2417" t="s">
        <v>282</v>
      </c>
      <c r="DV2417" s="1">
        <v>417.73</v>
      </c>
      <c r="ED2417" t="s">
        <v>282</v>
      </c>
    </row>
    <row r="2418" spans="1:134" hidden="1" x14ac:dyDescent="0.25">
      <c r="A2418" t="s">
        <v>17023</v>
      </c>
      <c r="B2418" t="s">
        <v>17024</v>
      </c>
      <c r="C2418" t="s">
        <v>249</v>
      </c>
      <c r="D2418" t="s">
        <v>643</v>
      </c>
      <c r="K2418" t="s">
        <v>253</v>
      </c>
      <c r="L2418" t="s">
        <v>254</v>
      </c>
      <c r="M2418" t="s">
        <v>255</v>
      </c>
      <c r="N2418" t="s">
        <v>47</v>
      </c>
      <c r="P2418" t="s">
        <v>54</v>
      </c>
      <c r="Q2418" t="s">
        <v>7322</v>
      </c>
      <c r="V2418" t="s">
        <v>260</v>
      </c>
      <c r="Y2418" t="s">
        <v>6453</v>
      </c>
      <c r="AE2418" t="s">
        <v>3249</v>
      </c>
      <c r="AL2418" t="s">
        <v>6336</v>
      </c>
      <c r="AN2418" t="s">
        <v>1826</v>
      </c>
      <c r="AR2418" t="s">
        <v>17025</v>
      </c>
      <c r="AS2418" t="s">
        <v>17026</v>
      </c>
      <c r="AX2418" t="s">
        <v>686</v>
      </c>
      <c r="BB2418" t="s">
        <v>3891</v>
      </c>
      <c r="BC2418" t="s">
        <v>3891</v>
      </c>
      <c r="BD2418" t="s">
        <v>1852</v>
      </c>
      <c r="BG2418" s="1">
        <v>7.86</v>
      </c>
      <c r="BH2418" t="s">
        <v>487</v>
      </c>
      <c r="BO2418" t="s">
        <v>281</v>
      </c>
      <c r="BP2418" s="1">
        <v>19037</v>
      </c>
      <c r="BQ2418" s="1">
        <v>19037</v>
      </c>
      <c r="BU2418" s="1">
        <v>0.1</v>
      </c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1">
        <v>24.36</v>
      </c>
      <c r="CG2418" s="1">
        <v>1436.23</v>
      </c>
      <c r="CH2418" s="1">
        <v>83.23</v>
      </c>
      <c r="CJ2418" s="1">
        <v>9897.27</v>
      </c>
      <c r="CX2418" t="s">
        <v>410</v>
      </c>
      <c r="CZ2418" t="s">
        <v>410</v>
      </c>
      <c r="DA2418" s="1">
        <v>27.41</v>
      </c>
      <c r="DB2418" t="s">
        <v>410</v>
      </c>
      <c r="DK2418" s="1">
        <v>7065.42</v>
      </c>
      <c r="DV2418" s="1">
        <v>496.34</v>
      </c>
      <c r="ED2418" s="1">
        <v>7.11</v>
      </c>
    </row>
    <row r="2419" spans="1:134" hidden="1" x14ac:dyDescent="0.25">
      <c r="A2419" t="s">
        <v>17027</v>
      </c>
      <c r="B2419" t="s">
        <v>17028</v>
      </c>
      <c r="C2419" t="s">
        <v>249</v>
      </c>
      <c r="D2419" t="s">
        <v>643</v>
      </c>
      <c r="K2419" t="s">
        <v>253</v>
      </c>
      <c r="L2419" t="s">
        <v>254</v>
      </c>
      <c r="M2419" t="s">
        <v>255</v>
      </c>
      <c r="N2419" t="s">
        <v>47</v>
      </c>
      <c r="P2419" t="s">
        <v>54</v>
      </c>
      <c r="Q2419" t="s">
        <v>7322</v>
      </c>
      <c r="V2419" t="s">
        <v>260</v>
      </c>
      <c r="Y2419" t="s">
        <v>6453</v>
      </c>
      <c r="AE2419" t="s">
        <v>17029</v>
      </c>
      <c r="AL2419" t="s">
        <v>6336</v>
      </c>
      <c r="BB2419" t="s">
        <v>1161</v>
      </c>
      <c r="BC2419" t="s">
        <v>1161</v>
      </c>
      <c r="BD2419" t="s">
        <v>1852</v>
      </c>
      <c r="BG2419" s="1">
        <v>7.26</v>
      </c>
      <c r="BH2419" t="s">
        <v>3450</v>
      </c>
      <c r="BO2419" t="s">
        <v>281</v>
      </c>
      <c r="BP2419" s="1">
        <v>18932</v>
      </c>
      <c r="BQ2419" s="1">
        <v>18932</v>
      </c>
      <c r="BU2419" s="1">
        <v>0.3</v>
      </c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1">
        <v>48.91</v>
      </c>
      <c r="CG2419" s="1">
        <v>1498.95</v>
      </c>
      <c r="CH2419" s="1">
        <v>57.06</v>
      </c>
      <c r="CJ2419" s="1">
        <v>9827.24</v>
      </c>
      <c r="CX2419" t="s">
        <v>410</v>
      </c>
      <c r="CZ2419" t="s">
        <v>410</v>
      </c>
      <c r="DA2419" s="1">
        <v>29.55</v>
      </c>
      <c r="DB2419" t="s">
        <v>282</v>
      </c>
      <c r="DK2419" s="1">
        <v>7021.93</v>
      </c>
      <c r="DN2419" t="s">
        <v>282</v>
      </c>
      <c r="DV2419" s="1">
        <v>401.49</v>
      </c>
      <c r="ED2419" s="1">
        <v>46.87</v>
      </c>
    </row>
    <row r="2420" spans="1:134" hidden="1" x14ac:dyDescent="0.25">
      <c r="A2420" t="s">
        <v>17030</v>
      </c>
      <c r="B2420" t="s">
        <v>17031</v>
      </c>
      <c r="C2420" t="s">
        <v>249</v>
      </c>
      <c r="K2420" t="s">
        <v>253</v>
      </c>
      <c r="L2420" t="s">
        <v>254</v>
      </c>
      <c r="M2420" t="s">
        <v>255</v>
      </c>
      <c r="N2420" t="s">
        <v>47</v>
      </c>
      <c r="P2420" t="s">
        <v>54</v>
      </c>
      <c r="Q2420" t="s">
        <v>7322</v>
      </c>
      <c r="T2420" t="s">
        <v>17032</v>
      </c>
      <c r="V2420" t="s">
        <v>260</v>
      </c>
      <c r="Y2420" t="s">
        <v>6453</v>
      </c>
      <c r="AG2420" t="s">
        <v>752</v>
      </c>
      <c r="AL2420" t="s">
        <v>3397</v>
      </c>
      <c r="AN2420" t="s">
        <v>6989</v>
      </c>
      <c r="AX2420" t="s">
        <v>577</v>
      </c>
      <c r="BB2420" t="s">
        <v>1654</v>
      </c>
      <c r="BC2420" t="s">
        <v>1654</v>
      </c>
      <c r="BD2420" t="s">
        <v>2269</v>
      </c>
      <c r="BE2420" t="s">
        <v>1909</v>
      </c>
      <c r="BF2420" t="s">
        <v>390</v>
      </c>
      <c r="BG2420" s="1">
        <v>5.2</v>
      </c>
      <c r="BO2420" t="s">
        <v>281</v>
      </c>
      <c r="BP2420" s="1">
        <v>61721</v>
      </c>
      <c r="BQ2420" s="1">
        <v>61721</v>
      </c>
      <c r="BU2420" s="1">
        <v>0.1</v>
      </c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G2420" s="1">
        <v>99.56</v>
      </c>
      <c r="CH2420" s="1">
        <v>6602</v>
      </c>
      <c r="CJ2420" s="1">
        <v>37728</v>
      </c>
      <c r="DA2420" s="1">
        <v>838.4</v>
      </c>
      <c r="DK2420" s="1">
        <v>15720</v>
      </c>
      <c r="DV2420" s="1">
        <v>733.6</v>
      </c>
    </row>
    <row r="2421" spans="1:134" hidden="1" x14ac:dyDescent="0.25">
      <c r="A2421" t="s">
        <v>17033</v>
      </c>
      <c r="B2421" t="s">
        <v>17034</v>
      </c>
      <c r="C2421" t="s">
        <v>249</v>
      </c>
      <c r="K2421" t="s">
        <v>253</v>
      </c>
      <c r="L2421" t="s">
        <v>254</v>
      </c>
      <c r="M2421" t="s">
        <v>255</v>
      </c>
      <c r="N2421" t="s">
        <v>47</v>
      </c>
      <c r="P2421" t="s">
        <v>54</v>
      </c>
      <c r="Q2421" t="s">
        <v>7322</v>
      </c>
      <c r="T2421" t="s">
        <v>17035</v>
      </c>
      <c r="V2421" t="s">
        <v>260</v>
      </c>
      <c r="Y2421" t="s">
        <v>6453</v>
      </c>
      <c r="AG2421" t="s">
        <v>264</v>
      </c>
      <c r="AL2421" t="s">
        <v>680</v>
      </c>
      <c r="AR2421" t="s">
        <v>17036</v>
      </c>
      <c r="AS2421" t="s">
        <v>17037</v>
      </c>
      <c r="BB2421" t="s">
        <v>3611</v>
      </c>
      <c r="BC2421" t="s">
        <v>3611</v>
      </c>
      <c r="BD2421" t="s">
        <v>656</v>
      </c>
      <c r="BE2421" t="s">
        <v>17038</v>
      </c>
      <c r="BF2421" t="s">
        <v>17039</v>
      </c>
      <c r="BG2421" s="1">
        <v>7.4</v>
      </c>
      <c r="BO2421" t="s">
        <v>281</v>
      </c>
      <c r="BP2421" s="1">
        <v>14777</v>
      </c>
      <c r="BQ2421" s="1">
        <v>14777</v>
      </c>
      <c r="BU2421" s="1">
        <v>0.1</v>
      </c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G2421" s="1">
        <v>1468.85</v>
      </c>
      <c r="CH2421" s="1">
        <v>120.55</v>
      </c>
      <c r="CJ2421" s="1">
        <v>7496.2</v>
      </c>
      <c r="DA2421" s="1">
        <v>29.38</v>
      </c>
      <c r="DK2421" s="1">
        <v>5370.93</v>
      </c>
      <c r="DV2421" s="1">
        <v>291.74</v>
      </c>
    </row>
    <row r="2422" spans="1:134" hidden="1" x14ac:dyDescent="0.25">
      <c r="A2422" t="s">
        <v>17040</v>
      </c>
      <c r="B2422" t="s">
        <v>17041</v>
      </c>
      <c r="C2422" t="s">
        <v>249</v>
      </c>
      <c r="K2422" t="s">
        <v>253</v>
      </c>
      <c r="L2422" t="s">
        <v>254</v>
      </c>
      <c r="M2422" t="s">
        <v>255</v>
      </c>
      <c r="N2422" t="s">
        <v>47</v>
      </c>
      <c r="P2422" t="s">
        <v>54</v>
      </c>
      <c r="Q2422" t="s">
        <v>7322</v>
      </c>
      <c r="R2422" t="s">
        <v>16780</v>
      </c>
      <c r="S2422" t="s">
        <v>17042</v>
      </c>
      <c r="T2422" t="s">
        <v>17043</v>
      </c>
      <c r="V2422" t="s">
        <v>260</v>
      </c>
      <c r="Y2422" t="s">
        <v>6453</v>
      </c>
      <c r="AE2422" t="s">
        <v>10979</v>
      </c>
      <c r="AG2422" t="s">
        <v>1635</v>
      </c>
      <c r="AL2422" t="s">
        <v>3087</v>
      </c>
      <c r="AN2422" t="s">
        <v>681</v>
      </c>
      <c r="AR2422" t="s">
        <v>11963</v>
      </c>
      <c r="AS2422" t="s">
        <v>17044</v>
      </c>
      <c r="BB2422" t="s">
        <v>453</v>
      </c>
      <c r="BC2422" t="s">
        <v>453</v>
      </c>
      <c r="BD2422" t="s">
        <v>656</v>
      </c>
      <c r="BE2422" t="s">
        <v>17045</v>
      </c>
      <c r="BF2422" t="s">
        <v>2413</v>
      </c>
      <c r="BG2422" s="1">
        <v>8</v>
      </c>
      <c r="BO2422" t="s">
        <v>281</v>
      </c>
      <c r="BP2422" s="1">
        <v>24000</v>
      </c>
      <c r="BQ2422" s="1">
        <v>24000</v>
      </c>
      <c r="BU2422" s="1">
        <v>0</v>
      </c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G2422" s="1">
        <v>870</v>
      </c>
      <c r="CH2422" s="1">
        <v>500</v>
      </c>
      <c r="CJ2422" s="1">
        <v>11900</v>
      </c>
      <c r="CP2422" t="s">
        <v>282</v>
      </c>
      <c r="DA2422" s="1">
        <v>50</v>
      </c>
      <c r="DK2422" s="1">
        <v>7500.39</v>
      </c>
      <c r="DV2422" s="1">
        <v>275</v>
      </c>
      <c r="DX2422" t="s">
        <v>282</v>
      </c>
    </row>
    <row r="2423" spans="1:134" hidden="1" x14ac:dyDescent="0.25">
      <c r="A2423" t="s">
        <v>17046</v>
      </c>
      <c r="B2423" t="s">
        <v>17047</v>
      </c>
      <c r="C2423" t="s">
        <v>249</v>
      </c>
      <c r="K2423" t="s">
        <v>253</v>
      </c>
      <c r="L2423" t="s">
        <v>254</v>
      </c>
      <c r="M2423" t="s">
        <v>255</v>
      </c>
      <c r="N2423" t="s">
        <v>47</v>
      </c>
      <c r="P2423" t="s">
        <v>54</v>
      </c>
      <c r="Q2423" t="s">
        <v>7322</v>
      </c>
      <c r="R2423" t="s">
        <v>16780</v>
      </c>
      <c r="S2423" t="s">
        <v>17042</v>
      </c>
      <c r="T2423" t="s">
        <v>17043</v>
      </c>
      <c r="V2423" t="s">
        <v>260</v>
      </c>
      <c r="Y2423" t="s">
        <v>6453</v>
      </c>
      <c r="AE2423" t="s">
        <v>10979</v>
      </c>
      <c r="AG2423" t="s">
        <v>1187</v>
      </c>
      <c r="AL2423" t="s">
        <v>15699</v>
      </c>
      <c r="AN2423" t="s">
        <v>1826</v>
      </c>
      <c r="AR2423" t="s">
        <v>17048</v>
      </c>
      <c r="AS2423" t="s">
        <v>17049</v>
      </c>
      <c r="BB2423" t="s">
        <v>2495</v>
      </c>
      <c r="BC2423" t="s">
        <v>2495</v>
      </c>
      <c r="BD2423" t="s">
        <v>656</v>
      </c>
      <c r="BE2423" t="s">
        <v>17050</v>
      </c>
      <c r="BF2423" t="s">
        <v>2413</v>
      </c>
      <c r="BG2423" s="1">
        <v>8</v>
      </c>
      <c r="BO2423" t="s">
        <v>281</v>
      </c>
      <c r="BP2423" s="1">
        <v>36000</v>
      </c>
      <c r="BQ2423" s="1">
        <v>36000</v>
      </c>
      <c r="BU2423" s="1">
        <v>-0.1</v>
      </c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G2423" s="1">
        <v>760</v>
      </c>
      <c r="CH2423" s="1">
        <v>2210</v>
      </c>
      <c r="CJ2423" s="1">
        <v>21100</v>
      </c>
      <c r="CP2423" t="s">
        <v>282</v>
      </c>
      <c r="DA2423" s="1">
        <v>300</v>
      </c>
      <c r="DK2423" s="1">
        <v>11029.58</v>
      </c>
      <c r="DV2423" s="1">
        <v>375</v>
      </c>
      <c r="DX2423" t="s">
        <v>282</v>
      </c>
    </row>
    <row r="2424" spans="1:134" hidden="1" x14ac:dyDescent="0.25">
      <c r="A2424" t="s">
        <v>17051</v>
      </c>
      <c r="B2424" t="s">
        <v>17052</v>
      </c>
      <c r="C2424" t="s">
        <v>249</v>
      </c>
      <c r="K2424" t="s">
        <v>253</v>
      </c>
      <c r="L2424" t="s">
        <v>254</v>
      </c>
      <c r="M2424" t="s">
        <v>255</v>
      </c>
      <c r="N2424" t="s">
        <v>47</v>
      </c>
      <c r="P2424" t="s">
        <v>54</v>
      </c>
      <c r="Q2424" t="s">
        <v>7322</v>
      </c>
      <c r="T2424" t="s">
        <v>17053</v>
      </c>
      <c r="V2424" t="s">
        <v>260</v>
      </c>
      <c r="Y2424" t="s">
        <v>6453</v>
      </c>
      <c r="AE2424" t="s">
        <v>2198</v>
      </c>
      <c r="AG2424" t="s">
        <v>1187</v>
      </c>
      <c r="AL2424" t="s">
        <v>2154</v>
      </c>
      <c r="AR2424" t="s">
        <v>14091</v>
      </c>
      <c r="AS2424" t="s">
        <v>7934</v>
      </c>
      <c r="BB2424" t="s">
        <v>2719</v>
      </c>
      <c r="BC2424" t="s">
        <v>2719</v>
      </c>
      <c r="BD2424" t="s">
        <v>656</v>
      </c>
      <c r="BE2424" t="s">
        <v>1390</v>
      </c>
      <c r="BF2424" t="s">
        <v>469</v>
      </c>
      <c r="BO2424" t="s">
        <v>281</v>
      </c>
      <c r="BP2424" s="1">
        <v>206830</v>
      </c>
      <c r="BQ2424" s="1">
        <v>206830</v>
      </c>
      <c r="BU2424" s="1">
        <v>-0.1</v>
      </c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G2424" s="1">
        <v>335.4</v>
      </c>
      <c r="CH2424" s="1">
        <v>10632</v>
      </c>
      <c r="CJ2424" s="1">
        <v>110682</v>
      </c>
      <c r="CP2424" t="s">
        <v>410</v>
      </c>
      <c r="DA2424" s="1">
        <v>1039.74</v>
      </c>
      <c r="DK2424" s="1">
        <v>57718.36</v>
      </c>
      <c r="DV2424" s="1">
        <v>145.34</v>
      </c>
      <c r="DX2424" t="s">
        <v>282</v>
      </c>
    </row>
    <row r="2425" spans="1:134" hidden="1" x14ac:dyDescent="0.25">
      <c r="A2425" t="s">
        <v>17054</v>
      </c>
      <c r="B2425" t="s">
        <v>17055</v>
      </c>
      <c r="C2425" t="s">
        <v>249</v>
      </c>
      <c r="K2425" t="s">
        <v>253</v>
      </c>
      <c r="L2425" t="s">
        <v>254</v>
      </c>
      <c r="M2425" t="s">
        <v>255</v>
      </c>
      <c r="N2425" t="s">
        <v>47</v>
      </c>
      <c r="P2425" t="s">
        <v>54</v>
      </c>
      <c r="Q2425" t="s">
        <v>7322</v>
      </c>
      <c r="R2425" t="s">
        <v>16780</v>
      </c>
      <c r="S2425" t="s">
        <v>17042</v>
      </c>
      <c r="T2425" t="s">
        <v>17056</v>
      </c>
      <c r="V2425" t="s">
        <v>260</v>
      </c>
      <c r="Y2425" t="s">
        <v>6453</v>
      </c>
      <c r="AG2425" t="s">
        <v>752</v>
      </c>
      <c r="AL2425" t="s">
        <v>698</v>
      </c>
      <c r="AN2425" t="s">
        <v>681</v>
      </c>
      <c r="AX2425" t="s">
        <v>686</v>
      </c>
      <c r="BB2425" t="s">
        <v>2422</v>
      </c>
      <c r="BC2425" t="s">
        <v>2422</v>
      </c>
      <c r="BD2425" t="s">
        <v>656</v>
      </c>
      <c r="BE2425" t="s">
        <v>17057</v>
      </c>
      <c r="BF2425" t="s">
        <v>390</v>
      </c>
      <c r="BG2425" s="1">
        <v>7.6</v>
      </c>
      <c r="BO2425" t="s">
        <v>281</v>
      </c>
      <c r="BP2425" s="1">
        <v>12831</v>
      </c>
      <c r="BQ2425" s="1">
        <v>12831</v>
      </c>
      <c r="BU2425" s="1">
        <v>-0.3</v>
      </c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G2425" s="1">
        <v>2114.6999999999998</v>
      </c>
      <c r="CH2425" s="1">
        <v>35.25</v>
      </c>
      <c r="CJ2425" s="1">
        <v>6042</v>
      </c>
      <c r="DA2425" s="1">
        <v>7.05</v>
      </c>
      <c r="DK2425" s="1">
        <v>4632.2</v>
      </c>
      <c r="DV2425" t="s">
        <v>410</v>
      </c>
      <c r="DX2425" t="s">
        <v>410</v>
      </c>
    </row>
    <row r="2426" spans="1:134" hidden="1" x14ac:dyDescent="0.25">
      <c r="A2426" t="s">
        <v>17058</v>
      </c>
      <c r="B2426" t="s">
        <v>17059</v>
      </c>
      <c r="C2426" t="s">
        <v>249</v>
      </c>
      <c r="D2426" t="s">
        <v>900</v>
      </c>
      <c r="K2426" t="s">
        <v>253</v>
      </c>
      <c r="L2426" t="s">
        <v>254</v>
      </c>
      <c r="M2426" t="s">
        <v>255</v>
      </c>
      <c r="N2426" t="s">
        <v>47</v>
      </c>
      <c r="P2426" t="s">
        <v>54</v>
      </c>
      <c r="Q2426" t="s">
        <v>7322</v>
      </c>
      <c r="T2426" t="s">
        <v>17060</v>
      </c>
      <c r="V2426" t="s">
        <v>260</v>
      </c>
      <c r="Y2426" t="s">
        <v>6453</v>
      </c>
      <c r="AE2426" t="s">
        <v>17061</v>
      </c>
      <c r="AG2426" t="s">
        <v>384</v>
      </c>
      <c r="AL2426" t="s">
        <v>680</v>
      </c>
      <c r="AT2426" t="s">
        <v>10973</v>
      </c>
      <c r="BB2426" t="s">
        <v>4721</v>
      </c>
      <c r="BC2426" t="s">
        <v>17062</v>
      </c>
      <c r="BD2426" t="s">
        <v>301</v>
      </c>
      <c r="BE2426" t="s">
        <v>17063</v>
      </c>
      <c r="BF2426" t="s">
        <v>303</v>
      </c>
      <c r="BG2426" s="1">
        <v>5.6</v>
      </c>
      <c r="BO2426" t="s">
        <v>281</v>
      </c>
      <c r="BP2426" s="1">
        <v>25844</v>
      </c>
      <c r="BQ2426" s="1">
        <v>25844</v>
      </c>
      <c r="BU2426" s="1">
        <v>0</v>
      </c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t="s">
        <v>282</v>
      </c>
      <c r="CG2426" s="1">
        <v>933.39</v>
      </c>
      <c r="CH2426" s="1">
        <v>3086</v>
      </c>
      <c r="CJ2426" s="1">
        <v>14921</v>
      </c>
      <c r="DA2426" s="1">
        <v>308.07</v>
      </c>
      <c r="DK2426" s="1">
        <v>6130.8</v>
      </c>
      <c r="DV2426" s="1">
        <v>464.15</v>
      </c>
    </row>
    <row r="2427" spans="1:134" hidden="1" x14ac:dyDescent="0.25">
      <c r="A2427" t="s">
        <v>17064</v>
      </c>
      <c r="B2427" t="s">
        <v>17065</v>
      </c>
      <c r="C2427" t="s">
        <v>249</v>
      </c>
      <c r="D2427" t="s">
        <v>900</v>
      </c>
      <c r="K2427" t="s">
        <v>253</v>
      </c>
      <c r="L2427" t="s">
        <v>254</v>
      </c>
      <c r="M2427" t="s">
        <v>255</v>
      </c>
      <c r="N2427" t="s">
        <v>47</v>
      </c>
      <c r="P2427" t="s">
        <v>54</v>
      </c>
      <c r="Q2427" t="s">
        <v>7322</v>
      </c>
      <c r="T2427" t="s">
        <v>17066</v>
      </c>
      <c r="V2427" t="s">
        <v>260</v>
      </c>
      <c r="Y2427" t="s">
        <v>6453</v>
      </c>
      <c r="AL2427" t="s">
        <v>680</v>
      </c>
      <c r="BB2427" t="s">
        <v>3611</v>
      </c>
      <c r="BC2427" t="s">
        <v>3611</v>
      </c>
      <c r="BD2427" t="s">
        <v>301</v>
      </c>
      <c r="BE2427" t="s">
        <v>5000</v>
      </c>
      <c r="BF2427" t="s">
        <v>303</v>
      </c>
      <c r="BG2427" s="1">
        <v>7</v>
      </c>
      <c r="BO2427" t="s">
        <v>281</v>
      </c>
      <c r="BP2427" s="1">
        <v>20244</v>
      </c>
      <c r="BQ2427" s="1">
        <v>20244</v>
      </c>
      <c r="BU2427" s="1">
        <v>0</v>
      </c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t="s">
        <v>282</v>
      </c>
      <c r="CG2427" s="1">
        <v>1223.7</v>
      </c>
      <c r="CH2427" s="1">
        <v>1299</v>
      </c>
      <c r="CJ2427" s="1">
        <v>11135.91</v>
      </c>
      <c r="DA2427" s="1">
        <v>183.35</v>
      </c>
      <c r="DK2427" s="1">
        <v>6028.36</v>
      </c>
      <c r="DV2427" s="1">
        <v>373.8</v>
      </c>
    </row>
    <row r="2428" spans="1:134" hidden="1" x14ac:dyDescent="0.25">
      <c r="A2428" t="s">
        <v>17067</v>
      </c>
      <c r="B2428" t="s">
        <v>17068</v>
      </c>
      <c r="C2428" t="s">
        <v>249</v>
      </c>
      <c r="D2428" t="s">
        <v>900</v>
      </c>
      <c r="K2428" t="s">
        <v>253</v>
      </c>
      <c r="L2428" t="s">
        <v>254</v>
      </c>
      <c r="M2428" t="s">
        <v>255</v>
      </c>
      <c r="N2428" t="s">
        <v>47</v>
      </c>
      <c r="P2428" t="s">
        <v>54</v>
      </c>
      <c r="Q2428" t="s">
        <v>7322</v>
      </c>
      <c r="R2428" t="s">
        <v>257</v>
      </c>
      <c r="S2428" t="s">
        <v>15709</v>
      </c>
      <c r="T2428" t="s">
        <v>17069</v>
      </c>
      <c r="V2428" t="s">
        <v>260</v>
      </c>
      <c r="Y2428" t="s">
        <v>6453</v>
      </c>
      <c r="AE2428" t="s">
        <v>17070</v>
      </c>
      <c r="AG2428" t="s">
        <v>17071</v>
      </c>
      <c r="AL2428" t="s">
        <v>680</v>
      </c>
      <c r="AN2428" t="s">
        <v>681</v>
      </c>
      <c r="AR2428" t="s">
        <v>16802</v>
      </c>
      <c r="AS2428" t="s">
        <v>17072</v>
      </c>
      <c r="AX2428" t="s">
        <v>686</v>
      </c>
      <c r="BB2428" t="s">
        <v>486</v>
      </c>
      <c r="BC2428" t="s">
        <v>486</v>
      </c>
      <c r="BD2428" t="s">
        <v>301</v>
      </c>
      <c r="BE2428" t="s">
        <v>5823</v>
      </c>
      <c r="BF2428" t="s">
        <v>303</v>
      </c>
      <c r="BG2428" s="1">
        <v>5.8</v>
      </c>
      <c r="BO2428" t="s">
        <v>281</v>
      </c>
      <c r="BP2428" s="1">
        <v>22735</v>
      </c>
      <c r="BQ2428" s="1">
        <v>22735</v>
      </c>
      <c r="BU2428" s="1">
        <v>0</v>
      </c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t="s">
        <v>282</v>
      </c>
      <c r="CG2428" s="1">
        <v>422.06</v>
      </c>
      <c r="CH2428" s="1">
        <v>1508</v>
      </c>
      <c r="CJ2428" s="1">
        <v>13343.04</v>
      </c>
      <c r="DA2428" s="1">
        <v>282.73</v>
      </c>
      <c r="DK2428" s="1">
        <v>6753.9</v>
      </c>
      <c r="DV2428" s="1">
        <v>425.11</v>
      </c>
    </row>
    <row r="2429" spans="1:134" hidden="1" x14ac:dyDescent="0.25">
      <c r="A2429" t="s">
        <v>17073</v>
      </c>
      <c r="B2429" t="s">
        <v>17074</v>
      </c>
      <c r="C2429" t="s">
        <v>249</v>
      </c>
      <c r="D2429" t="s">
        <v>900</v>
      </c>
      <c r="K2429" t="s">
        <v>253</v>
      </c>
      <c r="L2429" t="s">
        <v>254</v>
      </c>
      <c r="M2429" t="s">
        <v>255</v>
      </c>
      <c r="N2429" t="s">
        <v>47</v>
      </c>
      <c r="P2429" t="s">
        <v>54</v>
      </c>
      <c r="Q2429" t="s">
        <v>7322</v>
      </c>
      <c r="R2429" t="s">
        <v>257</v>
      </c>
      <c r="S2429" t="s">
        <v>15709</v>
      </c>
      <c r="T2429" t="s">
        <v>17075</v>
      </c>
      <c r="V2429" t="s">
        <v>260</v>
      </c>
      <c r="Y2429" t="s">
        <v>6453</v>
      </c>
      <c r="AE2429" t="s">
        <v>17076</v>
      </c>
      <c r="AG2429" t="s">
        <v>17071</v>
      </c>
      <c r="AL2429" t="s">
        <v>3087</v>
      </c>
      <c r="AN2429" t="s">
        <v>681</v>
      </c>
      <c r="AR2429" t="s">
        <v>17077</v>
      </c>
      <c r="AS2429" t="s">
        <v>17078</v>
      </c>
      <c r="AT2429" t="s">
        <v>17079</v>
      </c>
      <c r="AX2429" t="s">
        <v>686</v>
      </c>
      <c r="BB2429" t="s">
        <v>4034</v>
      </c>
      <c r="BC2429" t="s">
        <v>4034</v>
      </c>
      <c r="BD2429" t="s">
        <v>301</v>
      </c>
      <c r="BE2429" t="s">
        <v>17080</v>
      </c>
      <c r="BF2429" t="s">
        <v>303</v>
      </c>
      <c r="BG2429" s="1">
        <v>5.6</v>
      </c>
      <c r="BO2429" t="s">
        <v>281</v>
      </c>
      <c r="BP2429" s="1">
        <v>16784</v>
      </c>
      <c r="BQ2429" s="1">
        <v>16784</v>
      </c>
      <c r="BU2429" s="1">
        <v>0</v>
      </c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t="s">
        <v>282</v>
      </c>
      <c r="CG2429" s="1">
        <v>2215.7600000000002</v>
      </c>
      <c r="CH2429" s="1">
        <v>1516</v>
      </c>
      <c r="CJ2429" s="1">
        <v>8586.59</v>
      </c>
      <c r="DA2429" s="1">
        <v>298.66000000000003</v>
      </c>
      <c r="DK2429" s="1">
        <v>4122.7700000000004</v>
      </c>
      <c r="DV2429" s="1">
        <v>44.4</v>
      </c>
    </row>
    <row r="2430" spans="1:134" hidden="1" x14ac:dyDescent="0.25">
      <c r="A2430" t="s">
        <v>17081</v>
      </c>
      <c r="B2430" t="s">
        <v>17082</v>
      </c>
      <c r="C2430" t="s">
        <v>249</v>
      </c>
      <c r="D2430" t="s">
        <v>900</v>
      </c>
      <c r="K2430" t="s">
        <v>253</v>
      </c>
      <c r="L2430" t="s">
        <v>254</v>
      </c>
      <c r="M2430" t="s">
        <v>255</v>
      </c>
      <c r="N2430" t="s">
        <v>47</v>
      </c>
      <c r="P2430" t="s">
        <v>54</v>
      </c>
      <c r="Q2430" t="s">
        <v>7322</v>
      </c>
      <c r="R2430" t="s">
        <v>257</v>
      </c>
      <c r="S2430" t="s">
        <v>15709</v>
      </c>
      <c r="T2430" t="s">
        <v>17075</v>
      </c>
      <c r="V2430" t="s">
        <v>260</v>
      </c>
      <c r="Y2430" t="s">
        <v>6453</v>
      </c>
      <c r="AE2430" t="s">
        <v>17083</v>
      </c>
      <c r="AG2430" t="s">
        <v>17071</v>
      </c>
      <c r="AL2430" t="s">
        <v>3087</v>
      </c>
      <c r="AN2430" t="s">
        <v>681</v>
      </c>
      <c r="AR2430" t="s">
        <v>16802</v>
      </c>
      <c r="AS2430" t="s">
        <v>17072</v>
      </c>
      <c r="AT2430" t="s">
        <v>17079</v>
      </c>
      <c r="BB2430" t="s">
        <v>4034</v>
      </c>
      <c r="BC2430" t="s">
        <v>4034</v>
      </c>
      <c r="BD2430" t="s">
        <v>301</v>
      </c>
      <c r="BE2430" t="s">
        <v>17084</v>
      </c>
      <c r="BF2430" t="s">
        <v>303</v>
      </c>
      <c r="BG2430" s="1">
        <v>8</v>
      </c>
      <c r="BO2430" t="s">
        <v>281</v>
      </c>
      <c r="BP2430" s="1">
        <v>15117</v>
      </c>
      <c r="BQ2430" s="1">
        <v>15117</v>
      </c>
      <c r="BU2430" s="1">
        <v>0.2</v>
      </c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t="s">
        <v>282</v>
      </c>
      <c r="CG2430" s="1">
        <v>283.52999999999997</v>
      </c>
      <c r="CH2430" s="1">
        <v>1111</v>
      </c>
      <c r="CJ2430" s="1">
        <v>8944.7900000000009</v>
      </c>
      <c r="DA2430" s="1">
        <v>353.15</v>
      </c>
      <c r="DK2430" s="1">
        <v>4133.87</v>
      </c>
      <c r="DV2430" s="1">
        <v>308.75</v>
      </c>
    </row>
    <row r="2431" spans="1:134" hidden="1" x14ac:dyDescent="0.25">
      <c r="A2431" t="s">
        <v>17085</v>
      </c>
      <c r="B2431" t="s">
        <v>17086</v>
      </c>
      <c r="C2431" t="s">
        <v>249</v>
      </c>
      <c r="D2431" t="s">
        <v>900</v>
      </c>
      <c r="F2431" t="s">
        <v>17087</v>
      </c>
      <c r="G2431" t="s">
        <v>17088</v>
      </c>
      <c r="H2431" t="s">
        <v>378</v>
      </c>
      <c r="K2431" t="s">
        <v>253</v>
      </c>
      <c r="L2431" t="s">
        <v>254</v>
      </c>
      <c r="M2431" t="s">
        <v>255</v>
      </c>
      <c r="N2431" t="s">
        <v>47</v>
      </c>
      <c r="P2431" t="s">
        <v>54</v>
      </c>
      <c r="Q2431" t="s">
        <v>7322</v>
      </c>
      <c r="R2431" t="s">
        <v>17089</v>
      </c>
      <c r="S2431" t="s">
        <v>17090</v>
      </c>
      <c r="T2431" t="s">
        <v>17091</v>
      </c>
      <c r="V2431" t="s">
        <v>260</v>
      </c>
      <c r="Y2431" t="s">
        <v>6453</v>
      </c>
      <c r="AE2431" t="s">
        <v>17092</v>
      </c>
      <c r="AG2431" t="s">
        <v>1200</v>
      </c>
      <c r="AL2431" t="s">
        <v>698</v>
      </c>
      <c r="AN2431" t="s">
        <v>681</v>
      </c>
      <c r="AT2431" t="s">
        <v>17093</v>
      </c>
      <c r="AX2431" t="s">
        <v>686</v>
      </c>
      <c r="BB2431" t="s">
        <v>3611</v>
      </c>
      <c r="BC2431" t="s">
        <v>3611</v>
      </c>
      <c r="BD2431" t="s">
        <v>301</v>
      </c>
      <c r="BE2431" t="s">
        <v>17094</v>
      </c>
      <c r="BF2431" t="s">
        <v>303</v>
      </c>
      <c r="BG2431" s="1">
        <v>7.2</v>
      </c>
      <c r="BO2431" t="s">
        <v>281</v>
      </c>
      <c r="BP2431" s="1">
        <v>16170</v>
      </c>
      <c r="BQ2431" s="1">
        <v>16170</v>
      </c>
      <c r="BU2431" s="1">
        <v>0</v>
      </c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t="s">
        <v>282</v>
      </c>
      <c r="CG2431" s="1">
        <v>988.69</v>
      </c>
      <c r="CH2431" s="1">
        <v>359.62</v>
      </c>
      <c r="CJ2431" s="1">
        <v>8082.73</v>
      </c>
      <c r="DA2431" s="1">
        <v>51.66</v>
      </c>
      <c r="DK2431" s="1">
        <v>5619.11</v>
      </c>
      <c r="DV2431" s="1">
        <v>1068.72</v>
      </c>
    </row>
    <row r="2432" spans="1:134" hidden="1" x14ac:dyDescent="0.25">
      <c r="A2432" t="s">
        <v>17095</v>
      </c>
      <c r="B2432" t="s">
        <v>17096</v>
      </c>
      <c r="C2432" t="s">
        <v>249</v>
      </c>
      <c r="D2432" t="s">
        <v>900</v>
      </c>
      <c r="F2432" t="s">
        <v>16955</v>
      </c>
      <c r="G2432" t="s">
        <v>16956</v>
      </c>
      <c r="H2432" t="s">
        <v>378</v>
      </c>
      <c r="K2432" t="s">
        <v>253</v>
      </c>
      <c r="L2432" t="s">
        <v>254</v>
      </c>
      <c r="M2432" t="s">
        <v>255</v>
      </c>
      <c r="N2432" t="s">
        <v>47</v>
      </c>
      <c r="P2432" t="s">
        <v>54</v>
      </c>
      <c r="Q2432" t="s">
        <v>7322</v>
      </c>
      <c r="R2432" t="s">
        <v>16633</v>
      </c>
      <c r="S2432" t="s">
        <v>16644</v>
      </c>
      <c r="T2432" t="s">
        <v>17097</v>
      </c>
      <c r="V2432" t="s">
        <v>260</v>
      </c>
      <c r="Y2432" t="s">
        <v>6453</v>
      </c>
      <c r="AE2432" t="s">
        <v>17098</v>
      </c>
      <c r="AG2432" t="s">
        <v>752</v>
      </c>
      <c r="AL2432" t="s">
        <v>680</v>
      </c>
      <c r="AR2432" t="s">
        <v>16965</v>
      </c>
      <c r="AS2432" t="s">
        <v>4332</v>
      </c>
      <c r="AX2432" t="s">
        <v>686</v>
      </c>
      <c r="BB2432" t="s">
        <v>3891</v>
      </c>
      <c r="BC2432" t="s">
        <v>9864</v>
      </c>
      <c r="BD2432" t="s">
        <v>301</v>
      </c>
      <c r="BE2432" t="s">
        <v>17099</v>
      </c>
      <c r="BF2432" t="s">
        <v>303</v>
      </c>
      <c r="BG2432" s="1">
        <v>7.8</v>
      </c>
      <c r="BO2432" t="s">
        <v>281</v>
      </c>
      <c r="BP2432" s="1">
        <v>20736</v>
      </c>
      <c r="BQ2432" s="1">
        <v>20736</v>
      </c>
      <c r="BU2432" s="1">
        <v>0</v>
      </c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G2432" s="1">
        <v>1856.9</v>
      </c>
      <c r="CH2432" s="1">
        <v>75.09</v>
      </c>
      <c r="CJ2432" s="1">
        <v>10704.07</v>
      </c>
      <c r="DA2432" s="1">
        <v>22.32</v>
      </c>
      <c r="DK2432" s="1">
        <v>7699.54</v>
      </c>
      <c r="DV2432" s="1">
        <v>378.48</v>
      </c>
    </row>
    <row r="2433" spans="1:173" hidden="1" x14ac:dyDescent="0.25">
      <c r="A2433" t="s">
        <v>17100</v>
      </c>
      <c r="B2433" t="s">
        <v>17101</v>
      </c>
      <c r="C2433" t="s">
        <v>249</v>
      </c>
      <c r="D2433" t="s">
        <v>900</v>
      </c>
      <c r="F2433" t="s">
        <v>17087</v>
      </c>
      <c r="G2433" t="s">
        <v>17088</v>
      </c>
      <c r="H2433" t="s">
        <v>378</v>
      </c>
      <c r="K2433" t="s">
        <v>253</v>
      </c>
      <c r="L2433" t="s">
        <v>254</v>
      </c>
      <c r="M2433" t="s">
        <v>255</v>
      </c>
      <c r="N2433" t="s">
        <v>47</v>
      </c>
      <c r="P2433" t="s">
        <v>54</v>
      </c>
      <c r="Q2433" t="s">
        <v>7322</v>
      </c>
      <c r="R2433" t="s">
        <v>17102</v>
      </c>
      <c r="S2433" t="s">
        <v>17090</v>
      </c>
      <c r="T2433" t="s">
        <v>17103</v>
      </c>
      <c r="V2433" t="s">
        <v>260</v>
      </c>
      <c r="Y2433" t="s">
        <v>6453</v>
      </c>
      <c r="AE2433" t="s">
        <v>17104</v>
      </c>
      <c r="AG2433" t="s">
        <v>384</v>
      </c>
      <c r="AL2433" t="s">
        <v>17105</v>
      </c>
      <c r="AN2433" t="s">
        <v>681</v>
      </c>
      <c r="AT2433" t="s">
        <v>17106</v>
      </c>
      <c r="AX2433" t="s">
        <v>686</v>
      </c>
      <c r="BB2433" t="s">
        <v>4034</v>
      </c>
      <c r="BC2433" t="s">
        <v>4034</v>
      </c>
      <c r="BD2433" t="s">
        <v>301</v>
      </c>
      <c r="BE2433" t="s">
        <v>17107</v>
      </c>
      <c r="BF2433" t="s">
        <v>303</v>
      </c>
      <c r="BG2433" s="1">
        <v>7.9</v>
      </c>
      <c r="BO2433" t="s">
        <v>281</v>
      </c>
      <c r="BP2433" s="1">
        <v>14310</v>
      </c>
      <c r="BQ2433" s="1">
        <v>14310</v>
      </c>
      <c r="BU2433" s="1">
        <v>0</v>
      </c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t="s">
        <v>282</v>
      </c>
      <c r="CG2433" s="1">
        <v>1523.59</v>
      </c>
      <c r="CH2433" s="1">
        <v>149.33000000000001</v>
      </c>
      <c r="CJ2433" s="1">
        <v>7066.03</v>
      </c>
      <c r="DA2433" s="1">
        <v>54.49</v>
      </c>
      <c r="DK2433" s="1">
        <v>5089.3999999999996</v>
      </c>
      <c r="DV2433" s="1">
        <v>427.82</v>
      </c>
    </row>
    <row r="2434" spans="1:173" hidden="1" x14ac:dyDescent="0.25">
      <c r="A2434" t="s">
        <v>17108</v>
      </c>
      <c r="B2434" t="s">
        <v>17109</v>
      </c>
      <c r="C2434" t="s">
        <v>249</v>
      </c>
      <c r="D2434" t="s">
        <v>900</v>
      </c>
      <c r="F2434" t="s">
        <v>17110</v>
      </c>
      <c r="G2434" t="s">
        <v>17111</v>
      </c>
      <c r="H2434" t="s">
        <v>378</v>
      </c>
      <c r="K2434" t="s">
        <v>253</v>
      </c>
      <c r="L2434" t="s">
        <v>254</v>
      </c>
      <c r="M2434" t="s">
        <v>255</v>
      </c>
      <c r="N2434" t="s">
        <v>47</v>
      </c>
      <c r="P2434" t="s">
        <v>54</v>
      </c>
      <c r="Q2434" t="s">
        <v>7322</v>
      </c>
      <c r="R2434" t="s">
        <v>17112</v>
      </c>
      <c r="S2434" t="s">
        <v>17113</v>
      </c>
      <c r="T2434" t="s">
        <v>17114</v>
      </c>
      <c r="V2434" t="s">
        <v>260</v>
      </c>
      <c r="Y2434" t="s">
        <v>6453</v>
      </c>
      <c r="AE2434" t="s">
        <v>17115</v>
      </c>
      <c r="AG2434" t="s">
        <v>384</v>
      </c>
      <c r="AL2434" t="s">
        <v>3065</v>
      </c>
      <c r="AT2434" t="s">
        <v>17116</v>
      </c>
      <c r="BB2434" t="s">
        <v>306</v>
      </c>
      <c r="BC2434" t="s">
        <v>306</v>
      </c>
      <c r="BD2434" t="s">
        <v>301</v>
      </c>
      <c r="BE2434" t="s">
        <v>6668</v>
      </c>
      <c r="BF2434" t="s">
        <v>303</v>
      </c>
      <c r="BG2434" s="1">
        <v>5.65</v>
      </c>
      <c r="BO2434" t="s">
        <v>281</v>
      </c>
      <c r="BP2434" s="1">
        <v>41505</v>
      </c>
      <c r="BQ2434" s="1">
        <v>41505</v>
      </c>
      <c r="BU2434" s="1">
        <v>0</v>
      </c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t="s">
        <v>282</v>
      </c>
      <c r="CG2434" s="1">
        <v>943.59</v>
      </c>
      <c r="CH2434" s="1">
        <v>2358</v>
      </c>
      <c r="CJ2434" s="1">
        <v>24446.98</v>
      </c>
      <c r="DA2434" s="1">
        <v>459.96</v>
      </c>
      <c r="DK2434" s="1">
        <v>12855.3</v>
      </c>
      <c r="DV2434" s="1">
        <v>441.44</v>
      </c>
    </row>
    <row r="2435" spans="1:173" hidden="1" x14ac:dyDescent="0.25">
      <c r="A2435" t="s">
        <v>17117</v>
      </c>
      <c r="B2435" t="s">
        <v>17118</v>
      </c>
      <c r="C2435" t="s">
        <v>249</v>
      </c>
      <c r="D2435" t="s">
        <v>900</v>
      </c>
      <c r="F2435" t="s">
        <v>17087</v>
      </c>
      <c r="G2435" t="s">
        <v>17088</v>
      </c>
      <c r="H2435" t="s">
        <v>378</v>
      </c>
      <c r="K2435" t="s">
        <v>253</v>
      </c>
      <c r="L2435" t="s">
        <v>254</v>
      </c>
      <c r="M2435" t="s">
        <v>255</v>
      </c>
      <c r="N2435" t="s">
        <v>47</v>
      </c>
      <c r="P2435" t="s">
        <v>54</v>
      </c>
      <c r="Q2435" t="s">
        <v>7322</v>
      </c>
      <c r="R2435" t="s">
        <v>17119</v>
      </c>
      <c r="S2435" t="s">
        <v>17090</v>
      </c>
      <c r="T2435" t="s">
        <v>17120</v>
      </c>
      <c r="V2435" t="s">
        <v>260</v>
      </c>
      <c r="Y2435" t="s">
        <v>6453</v>
      </c>
      <c r="AE2435" t="s">
        <v>15057</v>
      </c>
      <c r="AG2435" t="s">
        <v>752</v>
      </c>
      <c r="AL2435" t="s">
        <v>698</v>
      </c>
      <c r="AN2435" t="s">
        <v>681</v>
      </c>
      <c r="AR2435" t="s">
        <v>17121</v>
      </c>
      <c r="AS2435" t="s">
        <v>17122</v>
      </c>
      <c r="BB2435" t="s">
        <v>2519</v>
      </c>
      <c r="BC2435" t="s">
        <v>17123</v>
      </c>
      <c r="BD2435" t="s">
        <v>301</v>
      </c>
      <c r="BE2435" t="s">
        <v>3626</v>
      </c>
      <c r="BF2435" t="s">
        <v>303</v>
      </c>
      <c r="BG2435" s="1">
        <v>8</v>
      </c>
      <c r="BO2435" t="s">
        <v>281</v>
      </c>
      <c r="BP2435" s="1">
        <v>39305</v>
      </c>
      <c r="BQ2435" s="1">
        <v>39305</v>
      </c>
      <c r="BU2435" s="1">
        <v>0.1</v>
      </c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1">
        <v>24.66</v>
      </c>
      <c r="CG2435" s="1">
        <v>689.32</v>
      </c>
      <c r="CH2435" s="1">
        <v>803.35</v>
      </c>
      <c r="CJ2435" s="1">
        <v>22038.67</v>
      </c>
      <c r="DA2435" s="1">
        <v>87.32</v>
      </c>
      <c r="DK2435" s="1">
        <v>14196.26</v>
      </c>
      <c r="DV2435" s="1">
        <v>1465.96</v>
      </c>
    </row>
    <row r="2436" spans="1:173" hidden="1" x14ac:dyDescent="0.25">
      <c r="A2436" t="s">
        <v>17124</v>
      </c>
      <c r="B2436" t="s">
        <v>17125</v>
      </c>
      <c r="C2436" t="s">
        <v>249</v>
      </c>
      <c r="D2436" t="s">
        <v>900</v>
      </c>
      <c r="F2436" t="s">
        <v>17087</v>
      </c>
      <c r="G2436" t="s">
        <v>17088</v>
      </c>
      <c r="H2436" t="s">
        <v>378</v>
      </c>
      <c r="K2436" t="s">
        <v>253</v>
      </c>
      <c r="L2436" t="s">
        <v>254</v>
      </c>
      <c r="M2436" t="s">
        <v>255</v>
      </c>
      <c r="N2436" t="s">
        <v>47</v>
      </c>
      <c r="P2436" t="s">
        <v>54</v>
      </c>
      <c r="Q2436" t="s">
        <v>7322</v>
      </c>
      <c r="R2436" t="s">
        <v>17119</v>
      </c>
      <c r="S2436" t="s">
        <v>17090</v>
      </c>
      <c r="T2436" t="s">
        <v>17126</v>
      </c>
      <c r="V2436" t="s">
        <v>260</v>
      </c>
      <c r="Y2436" t="s">
        <v>6453</v>
      </c>
      <c r="AE2436" t="s">
        <v>17127</v>
      </c>
      <c r="AG2436" t="s">
        <v>384</v>
      </c>
      <c r="AL2436" t="s">
        <v>14468</v>
      </c>
      <c r="AN2436" t="s">
        <v>681</v>
      </c>
      <c r="AT2436" t="s">
        <v>17128</v>
      </c>
      <c r="AX2436" t="s">
        <v>686</v>
      </c>
      <c r="BB2436" t="s">
        <v>2199</v>
      </c>
      <c r="BC2436" t="s">
        <v>2200</v>
      </c>
      <c r="BD2436" t="s">
        <v>301</v>
      </c>
      <c r="BE2436" t="s">
        <v>17129</v>
      </c>
      <c r="BF2436" t="s">
        <v>303</v>
      </c>
      <c r="BG2436" s="1">
        <v>7.55</v>
      </c>
      <c r="BO2436" t="s">
        <v>281</v>
      </c>
      <c r="BP2436" s="1">
        <v>13844</v>
      </c>
      <c r="BQ2436" s="1">
        <v>13844</v>
      </c>
      <c r="BU2436" s="1">
        <v>0</v>
      </c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t="s">
        <v>282</v>
      </c>
      <c r="CG2436" s="1">
        <v>1601.86</v>
      </c>
      <c r="CH2436" s="1">
        <v>59.59</v>
      </c>
      <c r="CJ2436" s="1">
        <v>6715.49</v>
      </c>
      <c r="DA2436" s="1">
        <v>22.22</v>
      </c>
      <c r="DK2436" s="1">
        <v>5043.9399999999996</v>
      </c>
      <c r="DV2436" s="1">
        <v>400.97</v>
      </c>
    </row>
    <row r="2437" spans="1:173" hidden="1" x14ac:dyDescent="0.25">
      <c r="A2437" t="s">
        <v>17130</v>
      </c>
      <c r="B2437" t="s">
        <v>17131</v>
      </c>
      <c r="C2437" t="s">
        <v>249</v>
      </c>
      <c r="D2437" t="s">
        <v>900</v>
      </c>
      <c r="F2437" t="s">
        <v>17087</v>
      </c>
      <c r="G2437" t="s">
        <v>17088</v>
      </c>
      <c r="H2437" t="s">
        <v>378</v>
      </c>
      <c r="K2437" t="s">
        <v>253</v>
      </c>
      <c r="L2437" t="s">
        <v>254</v>
      </c>
      <c r="M2437" t="s">
        <v>255</v>
      </c>
      <c r="N2437" t="s">
        <v>47</v>
      </c>
      <c r="P2437" t="s">
        <v>54</v>
      </c>
      <c r="Q2437" t="s">
        <v>7322</v>
      </c>
      <c r="R2437" t="s">
        <v>17102</v>
      </c>
      <c r="S2437" t="s">
        <v>17090</v>
      </c>
      <c r="T2437" t="s">
        <v>17126</v>
      </c>
      <c r="V2437" t="s">
        <v>260</v>
      </c>
      <c r="Y2437" t="s">
        <v>6453</v>
      </c>
      <c r="AE2437" t="s">
        <v>17132</v>
      </c>
      <c r="AG2437" t="s">
        <v>7018</v>
      </c>
      <c r="AL2437" t="s">
        <v>698</v>
      </c>
      <c r="AN2437" t="s">
        <v>681</v>
      </c>
      <c r="AT2437" t="s">
        <v>12698</v>
      </c>
      <c r="BB2437" t="s">
        <v>3611</v>
      </c>
      <c r="BC2437" t="s">
        <v>3611</v>
      </c>
      <c r="BD2437" t="s">
        <v>301</v>
      </c>
      <c r="BE2437" t="s">
        <v>14071</v>
      </c>
      <c r="BF2437" t="s">
        <v>303</v>
      </c>
      <c r="BG2437" s="1">
        <v>5.7</v>
      </c>
      <c r="BO2437" t="s">
        <v>281</v>
      </c>
      <c r="BP2437" s="1">
        <v>16104</v>
      </c>
      <c r="BQ2437" s="1">
        <v>16104</v>
      </c>
      <c r="BU2437" s="1">
        <v>0</v>
      </c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t="s">
        <v>282</v>
      </c>
      <c r="CG2437" s="1">
        <v>704.04</v>
      </c>
      <c r="CH2437" s="1">
        <v>616.91999999999996</v>
      </c>
      <c r="CJ2437" s="1">
        <v>9052.17</v>
      </c>
      <c r="DA2437" s="1">
        <v>413.3</v>
      </c>
      <c r="DK2437" s="1">
        <v>4866.45</v>
      </c>
      <c r="DV2437" s="1">
        <v>451.8</v>
      </c>
    </row>
    <row r="2438" spans="1:173" hidden="1" x14ac:dyDescent="0.25">
      <c r="A2438" t="s">
        <v>17133</v>
      </c>
      <c r="B2438" t="s">
        <v>17134</v>
      </c>
      <c r="C2438" t="s">
        <v>249</v>
      </c>
      <c r="D2438" t="s">
        <v>900</v>
      </c>
      <c r="F2438" t="s">
        <v>15347</v>
      </c>
      <c r="G2438" t="s">
        <v>15348</v>
      </c>
      <c r="H2438" t="s">
        <v>378</v>
      </c>
      <c r="K2438" t="s">
        <v>253</v>
      </c>
      <c r="L2438" t="s">
        <v>254</v>
      </c>
      <c r="M2438" t="s">
        <v>255</v>
      </c>
      <c r="N2438" t="s">
        <v>47</v>
      </c>
      <c r="P2438" t="s">
        <v>54</v>
      </c>
      <c r="Q2438" t="s">
        <v>7322</v>
      </c>
      <c r="R2438" t="s">
        <v>14994</v>
      </c>
      <c r="S2438" t="s">
        <v>14995</v>
      </c>
      <c r="T2438" t="s">
        <v>15332</v>
      </c>
      <c r="V2438" t="s">
        <v>260</v>
      </c>
      <c r="Y2438" t="s">
        <v>6453</v>
      </c>
      <c r="AE2438" t="s">
        <v>17135</v>
      </c>
      <c r="AG2438" t="s">
        <v>17136</v>
      </c>
      <c r="AL2438" t="s">
        <v>698</v>
      </c>
      <c r="AN2438" t="s">
        <v>681</v>
      </c>
      <c r="AT2438" t="s">
        <v>17137</v>
      </c>
      <c r="BB2438" t="s">
        <v>453</v>
      </c>
      <c r="BC2438" t="s">
        <v>453</v>
      </c>
      <c r="BD2438" t="s">
        <v>301</v>
      </c>
      <c r="BE2438" t="s">
        <v>3795</v>
      </c>
      <c r="BF2438" t="s">
        <v>303</v>
      </c>
      <c r="BG2438" s="1">
        <v>8.6</v>
      </c>
      <c r="BO2438" t="s">
        <v>281</v>
      </c>
      <c r="BP2438" s="1">
        <v>21692</v>
      </c>
      <c r="BQ2438" s="1">
        <v>21692</v>
      </c>
      <c r="BU2438" s="1">
        <v>0.3</v>
      </c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1">
        <v>60.96</v>
      </c>
      <c r="CG2438" s="1">
        <v>731.52</v>
      </c>
      <c r="CH2438" s="1">
        <v>215.39</v>
      </c>
      <c r="CJ2438" s="1">
        <v>12248.9</v>
      </c>
      <c r="DA2438" s="1">
        <v>46.74</v>
      </c>
      <c r="DK2438" s="1">
        <v>8083.3</v>
      </c>
      <c r="DV2438" s="1">
        <v>305.82</v>
      </c>
    </row>
    <row r="2439" spans="1:173" hidden="1" x14ac:dyDescent="0.25">
      <c r="A2439" t="s">
        <v>17138</v>
      </c>
      <c r="B2439" t="s">
        <v>17139</v>
      </c>
      <c r="C2439" t="s">
        <v>249</v>
      </c>
      <c r="D2439" t="s">
        <v>900</v>
      </c>
      <c r="F2439" t="s">
        <v>15347</v>
      </c>
      <c r="G2439" t="s">
        <v>15348</v>
      </c>
      <c r="H2439" t="s">
        <v>378</v>
      </c>
      <c r="K2439" t="s">
        <v>253</v>
      </c>
      <c r="L2439" t="s">
        <v>254</v>
      </c>
      <c r="M2439" t="s">
        <v>255</v>
      </c>
      <c r="N2439" t="s">
        <v>47</v>
      </c>
      <c r="P2439" t="s">
        <v>54</v>
      </c>
      <c r="Q2439" t="s">
        <v>7322</v>
      </c>
      <c r="R2439" t="s">
        <v>14994</v>
      </c>
      <c r="S2439" t="s">
        <v>14995</v>
      </c>
      <c r="T2439" t="s">
        <v>15332</v>
      </c>
      <c r="V2439" t="s">
        <v>260</v>
      </c>
      <c r="Y2439" t="s">
        <v>6453</v>
      </c>
      <c r="AE2439" t="s">
        <v>17140</v>
      </c>
      <c r="AG2439" t="s">
        <v>752</v>
      </c>
      <c r="AL2439" t="s">
        <v>680</v>
      </c>
      <c r="AT2439" t="s">
        <v>17141</v>
      </c>
      <c r="BB2439" t="s">
        <v>2447</v>
      </c>
      <c r="BC2439" t="s">
        <v>2447</v>
      </c>
      <c r="BD2439" t="s">
        <v>301</v>
      </c>
      <c r="BE2439" t="s">
        <v>5589</v>
      </c>
      <c r="BF2439" t="s">
        <v>303</v>
      </c>
      <c r="BG2439" s="1">
        <v>7.7</v>
      </c>
      <c r="BO2439" t="s">
        <v>281</v>
      </c>
      <c r="BP2439" s="1">
        <v>25227</v>
      </c>
      <c r="BQ2439" s="1">
        <v>25227</v>
      </c>
      <c r="BU2439" s="1">
        <v>0</v>
      </c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t="s">
        <v>282</v>
      </c>
      <c r="CG2439" s="1">
        <v>765.75</v>
      </c>
      <c r="CH2439" s="1">
        <v>1202</v>
      </c>
      <c r="CJ2439" s="1">
        <v>14481.86</v>
      </c>
      <c r="DA2439" s="1">
        <v>137.84</v>
      </c>
      <c r="DK2439" s="1">
        <v>8237.43</v>
      </c>
      <c r="DV2439" s="1">
        <v>402.27</v>
      </c>
    </row>
    <row r="2440" spans="1:173" hidden="1" x14ac:dyDescent="0.25">
      <c r="A2440" t="s">
        <v>17142</v>
      </c>
      <c r="B2440" t="s">
        <v>17143</v>
      </c>
      <c r="C2440" t="s">
        <v>249</v>
      </c>
      <c r="D2440" t="s">
        <v>900</v>
      </c>
      <c r="F2440" t="s">
        <v>15011</v>
      </c>
      <c r="G2440" t="s">
        <v>15012</v>
      </c>
      <c r="H2440" t="s">
        <v>378</v>
      </c>
      <c r="K2440" t="s">
        <v>253</v>
      </c>
      <c r="L2440" t="s">
        <v>254</v>
      </c>
      <c r="M2440" t="s">
        <v>255</v>
      </c>
      <c r="N2440" t="s">
        <v>47</v>
      </c>
      <c r="P2440" t="s">
        <v>54</v>
      </c>
      <c r="Q2440" t="s">
        <v>7322</v>
      </c>
      <c r="R2440" t="s">
        <v>51</v>
      </c>
      <c r="S2440" t="s">
        <v>15013</v>
      </c>
      <c r="T2440" t="s">
        <v>15332</v>
      </c>
      <c r="V2440" t="s">
        <v>260</v>
      </c>
      <c r="Y2440" t="s">
        <v>6453</v>
      </c>
      <c r="AE2440" t="s">
        <v>17144</v>
      </c>
      <c r="AG2440" t="s">
        <v>17145</v>
      </c>
      <c r="AL2440" t="s">
        <v>3087</v>
      </c>
      <c r="AN2440" t="s">
        <v>681</v>
      </c>
      <c r="AT2440" t="s">
        <v>17141</v>
      </c>
      <c r="AX2440" t="s">
        <v>686</v>
      </c>
      <c r="BB2440" t="s">
        <v>3891</v>
      </c>
      <c r="BC2440" t="s">
        <v>3891</v>
      </c>
      <c r="BD2440" t="s">
        <v>301</v>
      </c>
      <c r="BE2440" t="s">
        <v>17146</v>
      </c>
      <c r="BF2440" t="s">
        <v>303</v>
      </c>
      <c r="BG2440" s="1">
        <v>7.4</v>
      </c>
      <c r="BO2440" t="s">
        <v>281</v>
      </c>
      <c r="BP2440" s="1">
        <v>23557</v>
      </c>
      <c r="BQ2440" s="1">
        <v>23557</v>
      </c>
      <c r="BU2440" s="1">
        <v>0</v>
      </c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t="s">
        <v>282</v>
      </c>
      <c r="CG2440" s="1">
        <v>991.66</v>
      </c>
      <c r="CH2440" s="1">
        <v>277.10000000000002</v>
      </c>
      <c r="CJ2440" s="1">
        <v>13136.13</v>
      </c>
      <c r="CP2440" s="1">
        <v>19.29</v>
      </c>
      <c r="DA2440" s="1">
        <v>36.54</v>
      </c>
      <c r="DK2440" s="1">
        <v>8706.67</v>
      </c>
      <c r="DV2440" s="1">
        <v>409.05</v>
      </c>
    </row>
    <row r="2441" spans="1:173" hidden="1" x14ac:dyDescent="0.25">
      <c r="A2441" t="s">
        <v>17147</v>
      </c>
      <c r="B2441" t="s">
        <v>17148</v>
      </c>
      <c r="C2441" t="s">
        <v>249</v>
      </c>
      <c r="D2441" t="s">
        <v>900</v>
      </c>
      <c r="F2441" t="s">
        <v>16955</v>
      </c>
      <c r="G2441" t="s">
        <v>16956</v>
      </c>
      <c r="H2441" t="s">
        <v>378</v>
      </c>
      <c r="K2441" t="s">
        <v>253</v>
      </c>
      <c r="L2441" t="s">
        <v>254</v>
      </c>
      <c r="M2441" t="s">
        <v>255</v>
      </c>
      <c r="N2441" t="s">
        <v>47</v>
      </c>
      <c r="P2441" t="s">
        <v>54</v>
      </c>
      <c r="Q2441" t="s">
        <v>7322</v>
      </c>
      <c r="R2441" t="s">
        <v>16633</v>
      </c>
      <c r="S2441" t="s">
        <v>16644</v>
      </c>
      <c r="T2441" t="s">
        <v>17149</v>
      </c>
      <c r="V2441" t="s">
        <v>260</v>
      </c>
      <c r="Y2441" t="s">
        <v>6453</v>
      </c>
      <c r="AE2441" t="s">
        <v>17098</v>
      </c>
      <c r="AG2441" t="s">
        <v>752</v>
      </c>
      <c r="AL2441" t="s">
        <v>680</v>
      </c>
      <c r="AR2441" t="s">
        <v>17150</v>
      </c>
      <c r="AS2441" t="s">
        <v>17151</v>
      </c>
      <c r="AX2441" t="s">
        <v>686</v>
      </c>
      <c r="BB2441" t="s">
        <v>1161</v>
      </c>
      <c r="BC2441" t="s">
        <v>17152</v>
      </c>
      <c r="BD2441" t="s">
        <v>301</v>
      </c>
      <c r="BE2441" t="s">
        <v>13903</v>
      </c>
      <c r="BF2441" t="s">
        <v>303</v>
      </c>
      <c r="BG2441" s="1">
        <v>7.2</v>
      </c>
      <c r="BO2441" t="s">
        <v>281</v>
      </c>
      <c r="BP2441" s="1">
        <v>28550</v>
      </c>
      <c r="BQ2441" s="1">
        <v>28550</v>
      </c>
      <c r="BU2441" s="1">
        <v>0</v>
      </c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t="s">
        <v>282</v>
      </c>
      <c r="CG2441" s="1">
        <v>2592.34</v>
      </c>
      <c r="CH2441" s="1">
        <v>99.86</v>
      </c>
      <c r="CJ2441" s="1">
        <v>14904.91</v>
      </c>
      <c r="DA2441" s="1">
        <v>40.76</v>
      </c>
      <c r="DK2441" s="1">
        <v>10605.75</v>
      </c>
      <c r="DV2441" s="1">
        <v>306.72000000000003</v>
      </c>
    </row>
    <row r="2442" spans="1:173" hidden="1" x14ac:dyDescent="0.25">
      <c r="A2442" t="s">
        <v>17153</v>
      </c>
      <c r="B2442" t="s">
        <v>17154</v>
      </c>
      <c r="C2442" t="s">
        <v>249</v>
      </c>
      <c r="D2442" t="s">
        <v>900</v>
      </c>
      <c r="K2442" t="s">
        <v>253</v>
      </c>
      <c r="L2442" t="s">
        <v>254</v>
      </c>
      <c r="M2442" t="s">
        <v>255</v>
      </c>
      <c r="N2442" t="s">
        <v>47</v>
      </c>
      <c r="P2442" t="s">
        <v>54</v>
      </c>
      <c r="Q2442" t="s">
        <v>7322</v>
      </c>
      <c r="T2442" t="s">
        <v>17155</v>
      </c>
      <c r="V2442" t="s">
        <v>260</v>
      </c>
      <c r="Y2442" t="s">
        <v>6453</v>
      </c>
      <c r="AE2442" t="s">
        <v>17156</v>
      </c>
      <c r="AG2442" t="s">
        <v>752</v>
      </c>
      <c r="AL2442" t="s">
        <v>680</v>
      </c>
      <c r="AR2442" t="s">
        <v>11981</v>
      </c>
      <c r="AS2442" t="s">
        <v>3127</v>
      </c>
      <c r="BB2442" t="s">
        <v>897</v>
      </c>
      <c r="BC2442" t="s">
        <v>11510</v>
      </c>
      <c r="BD2442" t="s">
        <v>301</v>
      </c>
      <c r="BE2442" t="s">
        <v>17157</v>
      </c>
      <c r="BF2442" t="s">
        <v>303</v>
      </c>
      <c r="BG2442" s="1">
        <v>7.05</v>
      </c>
      <c r="BO2442" t="s">
        <v>281</v>
      </c>
      <c r="BP2442" s="1">
        <v>4323</v>
      </c>
      <c r="BQ2442" s="1">
        <v>4323</v>
      </c>
      <c r="BU2442" s="1">
        <v>0.1</v>
      </c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t="s">
        <v>282</v>
      </c>
      <c r="CG2442" s="1">
        <v>451.27</v>
      </c>
      <c r="CH2442" s="1">
        <v>62.04</v>
      </c>
      <c r="CJ2442" s="1">
        <v>2093.2600000000002</v>
      </c>
      <c r="DA2442" s="1">
        <v>13.01</v>
      </c>
      <c r="DK2442" s="1">
        <v>1520.91</v>
      </c>
      <c r="DV2442" s="1">
        <v>183.11</v>
      </c>
    </row>
    <row r="2443" spans="1:173" hidden="1" x14ac:dyDescent="0.25">
      <c r="A2443" t="s">
        <v>17158</v>
      </c>
      <c r="B2443" t="s">
        <v>17159</v>
      </c>
      <c r="C2443" t="s">
        <v>249</v>
      </c>
      <c r="D2443" t="s">
        <v>900</v>
      </c>
      <c r="F2443" t="s">
        <v>16947</v>
      </c>
      <c r="G2443" t="s">
        <v>16948</v>
      </c>
      <c r="H2443" t="s">
        <v>378</v>
      </c>
      <c r="K2443" t="s">
        <v>253</v>
      </c>
      <c r="L2443" t="s">
        <v>254</v>
      </c>
      <c r="M2443" t="s">
        <v>255</v>
      </c>
      <c r="N2443" t="s">
        <v>47</v>
      </c>
      <c r="P2443" t="s">
        <v>54</v>
      </c>
      <c r="Q2443" t="s">
        <v>7322</v>
      </c>
      <c r="R2443" t="s">
        <v>16949</v>
      </c>
      <c r="S2443" t="s">
        <v>16950</v>
      </c>
      <c r="T2443" t="s">
        <v>17160</v>
      </c>
      <c r="V2443" t="s">
        <v>260</v>
      </c>
      <c r="Y2443" t="s">
        <v>6453</v>
      </c>
      <c r="AE2443" t="s">
        <v>17161</v>
      </c>
      <c r="AG2443" t="s">
        <v>752</v>
      </c>
      <c r="AL2443" t="s">
        <v>680</v>
      </c>
      <c r="AR2443" t="s">
        <v>17162</v>
      </c>
      <c r="AS2443" t="s">
        <v>17163</v>
      </c>
      <c r="BB2443" t="s">
        <v>1743</v>
      </c>
      <c r="BC2443" t="s">
        <v>17164</v>
      </c>
      <c r="BD2443" t="s">
        <v>301</v>
      </c>
      <c r="BE2443" t="s">
        <v>13073</v>
      </c>
      <c r="BF2443" t="s">
        <v>303</v>
      </c>
      <c r="BG2443" s="1">
        <v>5.5</v>
      </c>
      <c r="BO2443" t="s">
        <v>281</v>
      </c>
      <c r="BP2443" s="1">
        <v>47099</v>
      </c>
      <c r="BQ2443" s="1">
        <v>47099</v>
      </c>
      <c r="BU2443" s="1">
        <v>0</v>
      </c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t="s">
        <v>282</v>
      </c>
      <c r="CG2443" s="1">
        <v>1064.4000000000001</v>
      </c>
      <c r="CH2443" s="1">
        <v>889.93</v>
      </c>
      <c r="CJ2443" s="1">
        <v>27639.41</v>
      </c>
      <c r="DA2443" s="1">
        <v>237.45</v>
      </c>
      <c r="DK2443" s="1">
        <v>16997.43</v>
      </c>
      <c r="DV2443" s="1">
        <v>270.49</v>
      </c>
    </row>
    <row r="2444" spans="1:173" hidden="1" x14ac:dyDescent="0.25">
      <c r="A2444" t="s">
        <v>17165</v>
      </c>
      <c r="B2444" t="s">
        <v>17166</v>
      </c>
      <c r="C2444" t="s">
        <v>249</v>
      </c>
      <c r="D2444" t="s">
        <v>900</v>
      </c>
      <c r="F2444" t="s">
        <v>17087</v>
      </c>
      <c r="G2444" t="s">
        <v>17088</v>
      </c>
      <c r="H2444" t="s">
        <v>378</v>
      </c>
      <c r="K2444" t="s">
        <v>253</v>
      </c>
      <c r="L2444" t="s">
        <v>254</v>
      </c>
      <c r="M2444" t="s">
        <v>255</v>
      </c>
      <c r="N2444" t="s">
        <v>47</v>
      </c>
      <c r="P2444" t="s">
        <v>54</v>
      </c>
      <c r="Q2444" t="s">
        <v>7322</v>
      </c>
      <c r="R2444" t="s">
        <v>17119</v>
      </c>
      <c r="S2444" t="s">
        <v>17090</v>
      </c>
      <c r="T2444" t="s">
        <v>17167</v>
      </c>
      <c r="V2444" t="s">
        <v>260</v>
      </c>
      <c r="Y2444" t="s">
        <v>6453</v>
      </c>
      <c r="AE2444" t="s">
        <v>17168</v>
      </c>
      <c r="AG2444" t="s">
        <v>384</v>
      </c>
      <c r="AL2444" t="s">
        <v>680</v>
      </c>
      <c r="AT2444" t="s">
        <v>17169</v>
      </c>
      <c r="AX2444" t="s">
        <v>686</v>
      </c>
      <c r="BB2444" t="s">
        <v>4034</v>
      </c>
      <c r="BC2444" t="s">
        <v>4034</v>
      </c>
      <c r="BD2444" t="s">
        <v>301</v>
      </c>
      <c r="BE2444" t="s">
        <v>5242</v>
      </c>
      <c r="BF2444" t="s">
        <v>303</v>
      </c>
      <c r="BG2444" s="1">
        <v>7.4</v>
      </c>
      <c r="BO2444" t="s">
        <v>281</v>
      </c>
      <c r="BP2444" s="1">
        <v>13453</v>
      </c>
      <c r="BQ2444" s="1">
        <v>13453</v>
      </c>
      <c r="BU2444" s="1">
        <v>0</v>
      </c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t="s">
        <v>282</v>
      </c>
      <c r="CG2444" s="1">
        <v>1501.39</v>
      </c>
      <c r="CH2444" s="1">
        <v>16.14</v>
      </c>
      <c r="CJ2444" s="1">
        <v>6655.36</v>
      </c>
      <c r="DA2444" s="1">
        <v>14.13</v>
      </c>
      <c r="DK2444" s="1">
        <v>4978.41</v>
      </c>
      <c r="DV2444" s="1">
        <v>287.57</v>
      </c>
    </row>
    <row r="2445" spans="1:173" hidden="1" x14ac:dyDescent="0.25">
      <c r="A2445" t="s">
        <v>17170</v>
      </c>
      <c r="B2445" t="s">
        <v>17171</v>
      </c>
      <c r="C2445" t="s">
        <v>249</v>
      </c>
      <c r="D2445" t="s">
        <v>1677</v>
      </c>
      <c r="F2445" t="s">
        <v>17172</v>
      </c>
      <c r="G2445" t="s">
        <v>17173</v>
      </c>
      <c r="I2445" t="s">
        <v>17174</v>
      </c>
      <c r="K2445" t="s">
        <v>253</v>
      </c>
      <c r="L2445" t="s">
        <v>254</v>
      </c>
      <c r="M2445" t="s">
        <v>255</v>
      </c>
      <c r="N2445" t="s">
        <v>47</v>
      </c>
      <c r="P2445" t="s">
        <v>54</v>
      </c>
      <c r="Q2445" t="s">
        <v>7322</v>
      </c>
      <c r="R2445" t="s">
        <v>16726</v>
      </c>
      <c r="S2445" t="s">
        <v>16717</v>
      </c>
      <c r="T2445" t="s">
        <v>17175</v>
      </c>
      <c r="V2445" t="s">
        <v>260</v>
      </c>
      <c r="W2445" t="s">
        <v>561</v>
      </c>
      <c r="Y2445" t="s">
        <v>6453</v>
      </c>
      <c r="Z2445" t="s">
        <v>17176</v>
      </c>
      <c r="AD2445" t="s">
        <v>17177</v>
      </c>
      <c r="AE2445" t="s">
        <v>16839</v>
      </c>
      <c r="AG2445" t="s">
        <v>752</v>
      </c>
      <c r="AH2445" t="s">
        <v>1677</v>
      </c>
      <c r="AJ2445" t="s">
        <v>269</v>
      </c>
      <c r="AL2445" t="s">
        <v>680</v>
      </c>
      <c r="AN2445" t="s">
        <v>738</v>
      </c>
      <c r="AO2445" t="s">
        <v>268</v>
      </c>
      <c r="AP2445" t="s">
        <v>269</v>
      </c>
      <c r="AR2445" t="s">
        <v>14406</v>
      </c>
      <c r="AS2445" t="s">
        <v>12586</v>
      </c>
      <c r="AT2445" t="s">
        <v>16901</v>
      </c>
      <c r="AU2445" t="s">
        <v>17178</v>
      </c>
      <c r="AX2445" t="s">
        <v>686</v>
      </c>
      <c r="BB2445" t="s">
        <v>2189</v>
      </c>
      <c r="BC2445" t="s">
        <v>2189</v>
      </c>
      <c r="BG2445" s="1">
        <v>2.5</v>
      </c>
      <c r="BO2445" t="s">
        <v>281</v>
      </c>
      <c r="BP2445" s="1">
        <v>240356</v>
      </c>
      <c r="BQ2445" s="1">
        <v>240355.81</v>
      </c>
      <c r="BU2445" s="1">
        <v>-1.6</v>
      </c>
      <c r="BV2445" s="4"/>
      <c r="BW2445" s="4"/>
      <c r="BX2445" s="4"/>
      <c r="BY2445" s="4"/>
      <c r="BZ2445" s="4"/>
      <c r="CA2445" s="4" t="s">
        <v>282</v>
      </c>
      <c r="CB2445" s="4"/>
      <c r="CC2445" s="4"/>
      <c r="CD2445" s="4"/>
      <c r="CE2445" s="4"/>
      <c r="CF2445" t="s">
        <v>282</v>
      </c>
      <c r="CG2445" t="s">
        <v>282</v>
      </c>
      <c r="CH2445" s="1">
        <v>11437</v>
      </c>
      <c r="CJ2445" s="1">
        <v>151726.10999999999</v>
      </c>
      <c r="CX2445" s="1">
        <v>584.83000000000004</v>
      </c>
      <c r="DA2445" s="1">
        <v>6901.46</v>
      </c>
      <c r="DK2445" s="1">
        <v>68467.05</v>
      </c>
      <c r="DV2445" s="1">
        <v>290.08999999999997</v>
      </c>
      <c r="ED2445" s="1">
        <v>948.31</v>
      </c>
      <c r="FQ2445" t="s">
        <v>353</v>
      </c>
    </row>
    <row r="2446" spans="1:173" hidden="1" x14ac:dyDescent="0.25">
      <c r="A2446" t="s">
        <v>17179</v>
      </c>
      <c r="B2446" t="s">
        <v>17180</v>
      </c>
      <c r="C2446" t="s">
        <v>249</v>
      </c>
      <c r="D2446" t="s">
        <v>3699</v>
      </c>
      <c r="F2446" t="s">
        <v>17181</v>
      </c>
      <c r="G2446" t="s">
        <v>17182</v>
      </c>
      <c r="I2446" t="s">
        <v>17183</v>
      </c>
      <c r="K2446" t="s">
        <v>253</v>
      </c>
      <c r="L2446" t="s">
        <v>254</v>
      </c>
      <c r="M2446" t="s">
        <v>255</v>
      </c>
      <c r="N2446" t="s">
        <v>47</v>
      </c>
      <c r="P2446" t="s">
        <v>54</v>
      </c>
      <c r="Q2446" t="s">
        <v>7322</v>
      </c>
      <c r="R2446" t="s">
        <v>17184</v>
      </c>
      <c r="S2446" t="s">
        <v>16644</v>
      </c>
      <c r="T2446" t="s">
        <v>17185</v>
      </c>
      <c r="V2446" t="s">
        <v>260</v>
      </c>
      <c r="W2446" t="s">
        <v>1042</v>
      </c>
      <c r="Y2446" t="s">
        <v>6453</v>
      </c>
      <c r="Z2446" t="s">
        <v>17176</v>
      </c>
      <c r="AD2446" t="s">
        <v>17186</v>
      </c>
      <c r="AE2446" t="s">
        <v>16795</v>
      </c>
      <c r="AG2446" t="s">
        <v>9745</v>
      </c>
      <c r="AH2446" t="s">
        <v>1677</v>
      </c>
      <c r="AJ2446" t="s">
        <v>269</v>
      </c>
      <c r="AL2446" t="s">
        <v>17187</v>
      </c>
      <c r="AN2446" t="s">
        <v>738</v>
      </c>
      <c r="AO2446" t="s">
        <v>268</v>
      </c>
      <c r="AP2446" t="s">
        <v>269</v>
      </c>
      <c r="AR2446" t="s">
        <v>16875</v>
      </c>
      <c r="AS2446" t="s">
        <v>12051</v>
      </c>
      <c r="AT2446" t="s">
        <v>17188</v>
      </c>
      <c r="AU2446" t="s">
        <v>16569</v>
      </c>
      <c r="BB2446" t="s">
        <v>1068</v>
      </c>
      <c r="BC2446" t="s">
        <v>16876</v>
      </c>
      <c r="BE2446" t="s">
        <v>16877</v>
      </c>
      <c r="BF2446" t="s">
        <v>390</v>
      </c>
      <c r="BG2446" s="1">
        <v>5.7</v>
      </c>
      <c r="BO2446" t="s">
        <v>281</v>
      </c>
      <c r="BP2446" s="1">
        <v>69305</v>
      </c>
      <c r="BQ2446" s="1">
        <v>69304.639999999999</v>
      </c>
      <c r="BU2446" s="1">
        <v>0</v>
      </c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t="s">
        <v>282</v>
      </c>
      <c r="CG2446" s="1">
        <v>198.54</v>
      </c>
      <c r="CH2446" s="1">
        <v>1327</v>
      </c>
      <c r="CJ2446" s="1">
        <v>41883.440000000002</v>
      </c>
      <c r="DA2446" s="1">
        <v>805.73</v>
      </c>
      <c r="DK2446" s="1">
        <v>24481.9</v>
      </c>
      <c r="DV2446" s="1">
        <v>607.19000000000005</v>
      </c>
    </row>
    <row r="2447" spans="1:173" hidden="1" x14ac:dyDescent="0.25">
      <c r="A2447" t="s">
        <v>17189</v>
      </c>
      <c r="B2447" t="s">
        <v>17190</v>
      </c>
      <c r="C2447" t="s">
        <v>249</v>
      </c>
      <c r="D2447" t="s">
        <v>3699</v>
      </c>
      <c r="F2447" t="s">
        <v>17191</v>
      </c>
      <c r="G2447" t="s">
        <v>17192</v>
      </c>
      <c r="I2447" t="s">
        <v>17193</v>
      </c>
      <c r="K2447" t="s">
        <v>253</v>
      </c>
      <c r="L2447" t="s">
        <v>254</v>
      </c>
      <c r="M2447" t="s">
        <v>255</v>
      </c>
      <c r="N2447" t="s">
        <v>47</v>
      </c>
      <c r="P2447" t="s">
        <v>54</v>
      </c>
      <c r="Q2447" t="s">
        <v>7322</v>
      </c>
      <c r="R2447" t="s">
        <v>17194</v>
      </c>
      <c r="S2447" t="s">
        <v>17195</v>
      </c>
      <c r="T2447" t="s">
        <v>16922</v>
      </c>
      <c r="V2447" t="s">
        <v>260</v>
      </c>
      <c r="W2447" t="s">
        <v>1319</v>
      </c>
      <c r="X2447" t="s">
        <v>15568</v>
      </c>
      <c r="Y2447" t="s">
        <v>6453</v>
      </c>
      <c r="Z2447" t="s">
        <v>16444</v>
      </c>
      <c r="AD2447" t="s">
        <v>8481</v>
      </c>
      <c r="AE2447" t="s">
        <v>17196</v>
      </c>
      <c r="AG2447" t="s">
        <v>17197</v>
      </c>
      <c r="AH2447" t="s">
        <v>1677</v>
      </c>
      <c r="AJ2447" t="s">
        <v>269</v>
      </c>
      <c r="AL2447" t="s">
        <v>680</v>
      </c>
      <c r="AN2447" t="s">
        <v>738</v>
      </c>
      <c r="AO2447" t="s">
        <v>268</v>
      </c>
      <c r="AP2447" t="s">
        <v>269</v>
      </c>
      <c r="AR2447" t="s">
        <v>16929</v>
      </c>
      <c r="AS2447" t="s">
        <v>16930</v>
      </c>
      <c r="AT2447" t="s">
        <v>16937</v>
      </c>
      <c r="AU2447" t="s">
        <v>17198</v>
      </c>
      <c r="BB2447" t="s">
        <v>551</v>
      </c>
      <c r="BC2447" t="s">
        <v>4752</v>
      </c>
      <c r="BE2447" t="s">
        <v>16931</v>
      </c>
      <c r="BF2447" t="s">
        <v>390</v>
      </c>
      <c r="BG2447" s="1">
        <v>8.35</v>
      </c>
      <c r="BO2447" t="s">
        <v>281</v>
      </c>
      <c r="BP2447" s="1">
        <v>19770</v>
      </c>
      <c r="BQ2447" s="1">
        <v>19770.240000000002</v>
      </c>
      <c r="BU2447" s="1">
        <v>0.6</v>
      </c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1">
        <v>118.26</v>
      </c>
      <c r="CG2447" s="1">
        <v>609.51</v>
      </c>
      <c r="CH2447" s="1">
        <v>30.32</v>
      </c>
      <c r="CJ2447" s="1">
        <v>11032.88</v>
      </c>
      <c r="DA2447" s="1">
        <v>28.3</v>
      </c>
      <c r="DK2447" s="1">
        <v>7570.89</v>
      </c>
      <c r="DV2447" s="1">
        <v>380.06</v>
      </c>
    </row>
    <row r="2448" spans="1:173" hidden="1" x14ac:dyDescent="0.25">
      <c r="A2448" t="s">
        <v>17199</v>
      </c>
      <c r="B2448" t="s">
        <v>17200</v>
      </c>
      <c r="C2448" t="s">
        <v>249</v>
      </c>
      <c r="D2448" t="s">
        <v>3699</v>
      </c>
      <c r="F2448" t="s">
        <v>17191</v>
      </c>
      <c r="G2448" t="s">
        <v>17192</v>
      </c>
      <c r="I2448" t="s">
        <v>17193</v>
      </c>
      <c r="K2448" t="s">
        <v>253</v>
      </c>
      <c r="L2448" t="s">
        <v>254</v>
      </c>
      <c r="M2448" t="s">
        <v>255</v>
      </c>
      <c r="N2448" t="s">
        <v>47</v>
      </c>
      <c r="P2448" t="s">
        <v>54</v>
      </c>
      <c r="Q2448" t="s">
        <v>7322</v>
      </c>
      <c r="R2448" t="s">
        <v>257</v>
      </c>
      <c r="T2448" t="s">
        <v>16922</v>
      </c>
      <c r="V2448" t="s">
        <v>260</v>
      </c>
      <c r="W2448" t="s">
        <v>1319</v>
      </c>
      <c r="X2448" t="s">
        <v>15568</v>
      </c>
      <c r="Y2448" t="s">
        <v>6453</v>
      </c>
      <c r="Z2448" t="s">
        <v>16444</v>
      </c>
      <c r="AD2448" t="s">
        <v>8481</v>
      </c>
      <c r="AE2448" t="s">
        <v>17201</v>
      </c>
      <c r="AG2448" t="s">
        <v>17202</v>
      </c>
      <c r="AH2448" t="s">
        <v>1677</v>
      </c>
      <c r="AJ2448" t="s">
        <v>269</v>
      </c>
      <c r="AL2448" t="s">
        <v>680</v>
      </c>
      <c r="AN2448" t="s">
        <v>738</v>
      </c>
      <c r="AO2448" t="s">
        <v>268</v>
      </c>
      <c r="AP2448" t="s">
        <v>269</v>
      </c>
      <c r="AR2448" t="s">
        <v>16363</v>
      </c>
      <c r="AS2448" t="s">
        <v>6947</v>
      </c>
      <c r="AT2448" t="s">
        <v>16937</v>
      </c>
      <c r="AU2448" t="s">
        <v>17198</v>
      </c>
      <c r="BB2448" t="s">
        <v>543</v>
      </c>
      <c r="BC2448" t="s">
        <v>16924</v>
      </c>
      <c r="BE2448" t="s">
        <v>16925</v>
      </c>
      <c r="BF2448" t="s">
        <v>390</v>
      </c>
      <c r="BG2448" s="1">
        <v>6</v>
      </c>
      <c r="BO2448" t="s">
        <v>281</v>
      </c>
      <c r="BP2448" s="1">
        <v>21790</v>
      </c>
      <c r="BQ2448" s="1">
        <v>21790.45</v>
      </c>
      <c r="BU2448" s="1">
        <v>0</v>
      </c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t="s">
        <v>282</v>
      </c>
      <c r="CG2448" s="1">
        <v>262.76</v>
      </c>
      <c r="CH2448" s="1">
        <v>2054</v>
      </c>
      <c r="CJ2448" s="1">
        <v>13061.69</v>
      </c>
      <c r="DA2448" s="1">
        <v>356.09</v>
      </c>
      <c r="DK2448" s="1">
        <v>5706.56</v>
      </c>
      <c r="DV2448" s="1">
        <v>348.99</v>
      </c>
    </row>
    <row r="2449" spans="1:173" hidden="1" x14ac:dyDescent="0.25">
      <c r="A2449" t="s">
        <v>17203</v>
      </c>
      <c r="B2449" t="s">
        <v>17204</v>
      </c>
      <c r="C2449" t="s">
        <v>249</v>
      </c>
      <c r="D2449" t="s">
        <v>3699</v>
      </c>
      <c r="F2449" t="s">
        <v>17191</v>
      </c>
      <c r="G2449" t="s">
        <v>17192</v>
      </c>
      <c r="I2449" t="s">
        <v>17193</v>
      </c>
      <c r="K2449" t="s">
        <v>253</v>
      </c>
      <c r="L2449" t="s">
        <v>254</v>
      </c>
      <c r="M2449" t="s">
        <v>255</v>
      </c>
      <c r="N2449" t="s">
        <v>47</v>
      </c>
      <c r="P2449" t="s">
        <v>54</v>
      </c>
      <c r="Q2449" t="s">
        <v>7322</v>
      </c>
      <c r="R2449" t="s">
        <v>257</v>
      </c>
      <c r="T2449" t="s">
        <v>16922</v>
      </c>
      <c r="V2449" t="s">
        <v>260</v>
      </c>
      <c r="W2449" t="s">
        <v>1319</v>
      </c>
      <c r="X2449" t="s">
        <v>15568</v>
      </c>
      <c r="Y2449" t="s">
        <v>6453</v>
      </c>
      <c r="Z2449" t="s">
        <v>16444</v>
      </c>
      <c r="AD2449" t="s">
        <v>8481</v>
      </c>
      <c r="AE2449" t="s">
        <v>3244</v>
      </c>
      <c r="AG2449" t="s">
        <v>737</v>
      </c>
      <c r="AH2449" t="s">
        <v>1677</v>
      </c>
      <c r="AJ2449" t="s">
        <v>269</v>
      </c>
      <c r="AL2449" t="s">
        <v>680</v>
      </c>
      <c r="AN2449" t="s">
        <v>738</v>
      </c>
      <c r="AO2449" t="s">
        <v>268</v>
      </c>
      <c r="AP2449" t="s">
        <v>269</v>
      </c>
      <c r="AR2449" t="s">
        <v>16936</v>
      </c>
      <c r="AS2449" t="s">
        <v>16937</v>
      </c>
      <c r="AT2449" t="s">
        <v>16937</v>
      </c>
      <c r="AU2449" t="s">
        <v>17198</v>
      </c>
      <c r="BB2449" t="s">
        <v>551</v>
      </c>
      <c r="BC2449" t="s">
        <v>16938</v>
      </c>
      <c r="BE2449" t="s">
        <v>16931</v>
      </c>
      <c r="BF2449" t="s">
        <v>390</v>
      </c>
      <c r="BG2449" s="1">
        <v>7.5</v>
      </c>
      <c r="BO2449" t="s">
        <v>281</v>
      </c>
      <c r="BP2449" s="1">
        <v>20323</v>
      </c>
      <c r="BQ2449" s="1">
        <v>20323.099999999999</v>
      </c>
      <c r="BU2449" s="1">
        <v>0</v>
      </c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t="s">
        <v>282</v>
      </c>
      <c r="CG2449" s="1">
        <v>1205.3499999999999</v>
      </c>
      <c r="CH2449" s="1">
        <v>154.71</v>
      </c>
      <c r="CJ2449" s="1">
        <v>11037.25</v>
      </c>
      <c r="DA2449" s="1">
        <v>40.450000000000003</v>
      </c>
      <c r="DK2449" s="1">
        <v>7528.38</v>
      </c>
      <c r="DV2449" s="1">
        <v>356.95</v>
      </c>
    </row>
    <row r="2450" spans="1:173" x14ac:dyDescent="0.25">
      <c r="A2450" t="s">
        <v>17205</v>
      </c>
      <c r="B2450" t="s">
        <v>17206</v>
      </c>
      <c r="C2450" t="s">
        <v>249</v>
      </c>
      <c r="D2450" t="s">
        <v>1677</v>
      </c>
      <c r="F2450" t="s">
        <v>17207</v>
      </c>
      <c r="G2450" t="s">
        <v>17208</v>
      </c>
      <c r="I2450" t="s">
        <v>17209</v>
      </c>
      <c r="K2450" t="s">
        <v>253</v>
      </c>
      <c r="L2450" t="s">
        <v>254</v>
      </c>
      <c r="M2450" t="s">
        <v>255</v>
      </c>
      <c r="N2450" t="s">
        <v>47</v>
      </c>
      <c r="P2450" t="s">
        <v>54</v>
      </c>
      <c r="Q2450" t="s">
        <v>7322</v>
      </c>
      <c r="R2450" t="s">
        <v>16652</v>
      </c>
      <c r="S2450" t="s">
        <v>16653</v>
      </c>
      <c r="T2450" t="s">
        <v>17210</v>
      </c>
      <c r="V2450" t="s">
        <v>260</v>
      </c>
      <c r="W2450" t="s">
        <v>720</v>
      </c>
      <c r="X2450" t="s">
        <v>17211</v>
      </c>
      <c r="Y2450" t="s">
        <v>6453</v>
      </c>
      <c r="Z2450" t="s">
        <v>15865</v>
      </c>
      <c r="AD2450" t="s">
        <v>17212</v>
      </c>
      <c r="AE2450" t="s">
        <v>15406</v>
      </c>
      <c r="AG2450" t="s">
        <v>17213</v>
      </c>
      <c r="AH2450" t="s">
        <v>1677</v>
      </c>
      <c r="AJ2450" t="s">
        <v>269</v>
      </c>
      <c r="AL2450" t="s">
        <v>4946</v>
      </c>
      <c r="AR2450" t="s">
        <v>16703</v>
      </c>
      <c r="AS2450" t="s">
        <v>16704</v>
      </c>
      <c r="AT2450" t="s">
        <v>17214</v>
      </c>
      <c r="AU2450" t="s">
        <v>17215</v>
      </c>
      <c r="BB2450" t="s">
        <v>503</v>
      </c>
      <c r="BC2450" t="s">
        <v>503</v>
      </c>
      <c r="BE2450" t="s">
        <v>17216</v>
      </c>
      <c r="BF2450" t="s">
        <v>390</v>
      </c>
      <c r="BG2450" s="1">
        <v>7.19</v>
      </c>
      <c r="BO2450" t="s">
        <v>281</v>
      </c>
      <c r="BP2450" s="1">
        <v>38867</v>
      </c>
      <c r="BQ2450" s="1">
        <v>38866.93</v>
      </c>
      <c r="BU2450" s="1">
        <v>0</v>
      </c>
      <c r="BV2450" s="4"/>
      <c r="BW2450" s="4"/>
      <c r="BX2450" s="4"/>
      <c r="BY2450" s="4"/>
      <c r="BZ2450" s="4"/>
      <c r="CA2450" s="4" t="s">
        <v>282</v>
      </c>
      <c r="CB2450" s="4"/>
      <c r="CC2450" s="4"/>
      <c r="CD2450" s="4"/>
      <c r="CE2450" s="4"/>
      <c r="CF2450" t="s">
        <v>282</v>
      </c>
      <c r="CG2450" s="1">
        <v>490.43</v>
      </c>
      <c r="CH2450" s="1">
        <v>820.8</v>
      </c>
      <c r="CJ2450" s="1">
        <v>22878.77</v>
      </c>
      <c r="CX2450" s="1">
        <v>28.73</v>
      </c>
      <c r="DA2450" s="1">
        <v>156.97999999999999</v>
      </c>
      <c r="DK2450" s="1">
        <v>13915.64</v>
      </c>
      <c r="DV2450" s="1">
        <v>450.41</v>
      </c>
      <c r="ED2450" s="1">
        <v>125.17</v>
      </c>
    </row>
    <row r="2451" spans="1:173" hidden="1" x14ac:dyDescent="0.25">
      <c r="A2451" t="s">
        <v>17217</v>
      </c>
      <c r="B2451" t="s">
        <v>17218</v>
      </c>
      <c r="C2451" t="s">
        <v>249</v>
      </c>
      <c r="D2451" t="s">
        <v>3699</v>
      </c>
      <c r="F2451" t="s">
        <v>17219</v>
      </c>
      <c r="G2451" t="s">
        <v>17220</v>
      </c>
      <c r="I2451" t="s">
        <v>17221</v>
      </c>
      <c r="K2451" t="s">
        <v>253</v>
      </c>
      <c r="L2451" t="s">
        <v>254</v>
      </c>
      <c r="M2451" t="s">
        <v>255</v>
      </c>
      <c r="N2451" t="s">
        <v>47</v>
      </c>
      <c r="P2451" t="s">
        <v>54</v>
      </c>
      <c r="Q2451" t="s">
        <v>7322</v>
      </c>
      <c r="R2451" t="s">
        <v>16652</v>
      </c>
      <c r="S2451" t="s">
        <v>16653</v>
      </c>
      <c r="T2451" t="s">
        <v>16893</v>
      </c>
      <c r="V2451" t="s">
        <v>260</v>
      </c>
      <c r="W2451" t="s">
        <v>695</v>
      </c>
      <c r="X2451" t="s">
        <v>17211</v>
      </c>
      <c r="Y2451" t="s">
        <v>6453</v>
      </c>
      <c r="Z2451" t="s">
        <v>15865</v>
      </c>
      <c r="AD2451" t="s">
        <v>17222</v>
      </c>
      <c r="AE2451" t="s">
        <v>16894</v>
      </c>
      <c r="AG2451" t="s">
        <v>17223</v>
      </c>
      <c r="AH2451" t="s">
        <v>1677</v>
      </c>
      <c r="AJ2451" t="s">
        <v>269</v>
      </c>
      <c r="AL2451" t="s">
        <v>17224</v>
      </c>
      <c r="AN2451" t="s">
        <v>738</v>
      </c>
      <c r="AO2451" t="s">
        <v>268</v>
      </c>
      <c r="AP2451" t="s">
        <v>269</v>
      </c>
      <c r="AR2451" t="s">
        <v>3013</v>
      </c>
      <c r="AS2451" t="s">
        <v>9781</v>
      </c>
      <c r="AT2451" t="s">
        <v>17225</v>
      </c>
      <c r="AU2451" t="s">
        <v>17226</v>
      </c>
      <c r="BB2451" t="s">
        <v>6609</v>
      </c>
      <c r="BC2451" t="s">
        <v>16897</v>
      </c>
      <c r="BE2451" t="s">
        <v>3571</v>
      </c>
      <c r="BF2451" t="s">
        <v>390</v>
      </c>
      <c r="BG2451" s="1">
        <v>3.68</v>
      </c>
      <c r="BO2451" t="s">
        <v>281</v>
      </c>
      <c r="BP2451" s="1">
        <v>144096</v>
      </c>
      <c r="BQ2451" s="1">
        <v>144096.4</v>
      </c>
      <c r="BU2451" s="1">
        <v>0</v>
      </c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t="s">
        <v>282</v>
      </c>
      <c r="CG2451" t="s">
        <v>282</v>
      </c>
      <c r="CH2451" s="1">
        <v>7370</v>
      </c>
      <c r="CJ2451" s="1">
        <v>88028.45</v>
      </c>
      <c r="DA2451" s="1">
        <v>1451.31</v>
      </c>
      <c r="DK2451" s="1">
        <v>46330.19</v>
      </c>
      <c r="DV2451" s="1">
        <v>916.1</v>
      </c>
      <c r="FQ2451" t="s">
        <v>353</v>
      </c>
    </row>
    <row r="2452" spans="1:173" hidden="1" x14ac:dyDescent="0.25">
      <c r="A2452" t="s">
        <v>17227</v>
      </c>
      <c r="B2452" t="s">
        <v>17228</v>
      </c>
      <c r="C2452" t="s">
        <v>249</v>
      </c>
      <c r="D2452" t="s">
        <v>3699</v>
      </c>
      <c r="F2452" t="s">
        <v>17229</v>
      </c>
      <c r="G2452" t="s">
        <v>17230</v>
      </c>
      <c r="I2452" t="s">
        <v>17231</v>
      </c>
      <c r="K2452" t="s">
        <v>253</v>
      </c>
      <c r="L2452" t="s">
        <v>254</v>
      </c>
      <c r="M2452" t="s">
        <v>255</v>
      </c>
      <c r="N2452" t="s">
        <v>47</v>
      </c>
      <c r="P2452" t="s">
        <v>54</v>
      </c>
      <c r="Q2452" t="s">
        <v>7322</v>
      </c>
      <c r="R2452" t="s">
        <v>16726</v>
      </c>
      <c r="S2452" t="s">
        <v>16717</v>
      </c>
      <c r="T2452" t="s">
        <v>17232</v>
      </c>
      <c r="V2452" t="s">
        <v>260</v>
      </c>
      <c r="W2452" t="s">
        <v>720</v>
      </c>
      <c r="X2452" t="s">
        <v>9406</v>
      </c>
      <c r="Y2452" t="s">
        <v>6453</v>
      </c>
      <c r="Z2452" t="s">
        <v>17233</v>
      </c>
      <c r="AD2452" t="s">
        <v>17161</v>
      </c>
      <c r="AE2452" t="s">
        <v>17234</v>
      </c>
      <c r="AG2452" t="s">
        <v>9842</v>
      </c>
      <c r="AH2452" t="s">
        <v>1677</v>
      </c>
      <c r="AJ2452" t="s">
        <v>269</v>
      </c>
      <c r="AL2452" t="s">
        <v>3087</v>
      </c>
      <c r="AN2452" t="s">
        <v>738</v>
      </c>
      <c r="AO2452" t="s">
        <v>268</v>
      </c>
      <c r="AP2452" t="s">
        <v>269</v>
      </c>
      <c r="AR2452" t="s">
        <v>16796</v>
      </c>
      <c r="AS2452" t="s">
        <v>12528</v>
      </c>
      <c r="AT2452" t="s">
        <v>12484</v>
      </c>
      <c r="AU2452" t="s">
        <v>17235</v>
      </c>
      <c r="AX2452" t="s">
        <v>686</v>
      </c>
      <c r="BB2452" t="s">
        <v>2442</v>
      </c>
      <c r="BC2452" t="s">
        <v>7814</v>
      </c>
      <c r="BE2452" t="s">
        <v>16797</v>
      </c>
      <c r="BF2452" t="s">
        <v>390</v>
      </c>
      <c r="BG2452" s="1">
        <v>6.58</v>
      </c>
      <c r="BO2452" t="s">
        <v>281</v>
      </c>
      <c r="BP2452" s="1">
        <v>35598</v>
      </c>
      <c r="BQ2452" s="1">
        <v>35598.14</v>
      </c>
      <c r="BU2452" s="1">
        <v>0</v>
      </c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t="s">
        <v>282</v>
      </c>
      <c r="CG2452" s="1">
        <v>367.15</v>
      </c>
      <c r="CH2452" s="1">
        <v>828.39</v>
      </c>
      <c r="CJ2452" s="1">
        <v>19175.63</v>
      </c>
      <c r="DA2452" s="1">
        <v>154.43</v>
      </c>
      <c r="DK2452" s="1">
        <v>12543.42</v>
      </c>
      <c r="DV2452" s="1">
        <v>2529.14</v>
      </c>
    </row>
    <row r="2453" spans="1:173" x14ac:dyDescent="0.25">
      <c r="A2453" t="s">
        <v>17236</v>
      </c>
      <c r="B2453" t="s">
        <v>17237</v>
      </c>
      <c r="C2453" t="s">
        <v>249</v>
      </c>
      <c r="D2453" t="s">
        <v>3699</v>
      </c>
      <c r="F2453" t="s">
        <v>16692</v>
      </c>
      <c r="G2453" t="s">
        <v>16693</v>
      </c>
      <c r="I2453" t="s">
        <v>17238</v>
      </c>
      <c r="K2453" t="s">
        <v>253</v>
      </c>
      <c r="L2453" t="s">
        <v>254</v>
      </c>
      <c r="M2453" t="s">
        <v>255</v>
      </c>
      <c r="N2453" t="s">
        <v>47</v>
      </c>
      <c r="P2453" t="s">
        <v>54</v>
      </c>
      <c r="Q2453" t="s">
        <v>7322</v>
      </c>
      <c r="R2453" t="s">
        <v>16652</v>
      </c>
      <c r="S2453" t="s">
        <v>16653</v>
      </c>
      <c r="T2453" t="s">
        <v>16695</v>
      </c>
      <c r="V2453" t="s">
        <v>260</v>
      </c>
      <c r="W2453" t="s">
        <v>1042</v>
      </c>
      <c r="X2453" t="s">
        <v>6573</v>
      </c>
      <c r="Y2453" t="s">
        <v>6453</v>
      </c>
      <c r="Z2453" t="s">
        <v>15865</v>
      </c>
      <c r="AD2453" t="s">
        <v>17239</v>
      </c>
      <c r="AE2453" t="s">
        <v>17240</v>
      </c>
      <c r="AG2453" t="s">
        <v>16709</v>
      </c>
      <c r="AH2453" t="s">
        <v>1677</v>
      </c>
      <c r="AJ2453" t="s">
        <v>680</v>
      </c>
      <c r="AL2453" t="s">
        <v>8913</v>
      </c>
      <c r="AN2453" t="s">
        <v>681</v>
      </c>
      <c r="AO2453" t="s">
        <v>268</v>
      </c>
      <c r="AP2453" t="s">
        <v>590</v>
      </c>
      <c r="AQ2453" t="s">
        <v>680</v>
      </c>
      <c r="AR2453" t="s">
        <v>4454</v>
      </c>
      <c r="AS2453" t="s">
        <v>16710</v>
      </c>
      <c r="AT2453" t="s">
        <v>16698</v>
      </c>
      <c r="AU2453" t="s">
        <v>16699</v>
      </c>
      <c r="BB2453" t="s">
        <v>1966</v>
      </c>
      <c r="BC2453" t="s">
        <v>9735</v>
      </c>
      <c r="BE2453" t="s">
        <v>4732</v>
      </c>
      <c r="BF2453" t="s">
        <v>390</v>
      </c>
      <c r="BG2453" s="1">
        <v>6.5</v>
      </c>
      <c r="BO2453" t="s">
        <v>281</v>
      </c>
      <c r="BP2453" s="1">
        <v>206892</v>
      </c>
      <c r="BQ2453" s="1">
        <v>206891.59</v>
      </c>
      <c r="BU2453" s="1">
        <v>0</v>
      </c>
      <c r="BV2453" s="4"/>
      <c r="BW2453" s="4"/>
      <c r="BX2453" s="4"/>
      <c r="BY2453" s="4"/>
      <c r="BZ2453" s="4"/>
      <c r="CA2453" s="1">
        <v>177.62</v>
      </c>
      <c r="CB2453" s="4"/>
      <c r="CC2453" s="4"/>
      <c r="CD2453" s="4"/>
      <c r="CE2453" s="4"/>
      <c r="CF2453" t="s">
        <v>282</v>
      </c>
      <c r="CG2453" s="1">
        <v>77.42</v>
      </c>
      <c r="CH2453" s="1">
        <v>11430</v>
      </c>
      <c r="CJ2453" s="1">
        <v>127301.17</v>
      </c>
      <c r="CX2453" s="1">
        <v>459.99</v>
      </c>
      <c r="DA2453" s="1">
        <v>2089.33</v>
      </c>
      <c r="DK2453" s="1">
        <v>65224.7</v>
      </c>
      <c r="DV2453" s="1">
        <v>96.78</v>
      </c>
      <c r="ED2453" s="1">
        <v>34.159999999999997</v>
      </c>
    </row>
    <row r="2454" spans="1:173" hidden="1" x14ac:dyDescent="0.25">
      <c r="A2454" t="s">
        <v>17241</v>
      </c>
      <c r="B2454" t="s">
        <v>17242</v>
      </c>
      <c r="C2454" t="s">
        <v>249</v>
      </c>
      <c r="D2454" t="s">
        <v>1677</v>
      </c>
      <c r="F2454" t="s">
        <v>16792</v>
      </c>
      <c r="G2454" t="s">
        <v>16793</v>
      </c>
      <c r="H2454" t="s">
        <v>378</v>
      </c>
      <c r="K2454" t="s">
        <v>253</v>
      </c>
      <c r="L2454" t="s">
        <v>254</v>
      </c>
      <c r="M2454" t="s">
        <v>255</v>
      </c>
      <c r="N2454" t="s">
        <v>47</v>
      </c>
      <c r="P2454" t="s">
        <v>54</v>
      </c>
      <c r="Q2454" t="s">
        <v>7322</v>
      </c>
      <c r="R2454" t="s">
        <v>17243</v>
      </c>
      <c r="S2454" t="s">
        <v>16717</v>
      </c>
      <c r="T2454" t="s">
        <v>17244</v>
      </c>
      <c r="V2454" t="s">
        <v>260</v>
      </c>
      <c r="Y2454" t="s">
        <v>6453</v>
      </c>
      <c r="AE2454" t="s">
        <v>17245</v>
      </c>
      <c r="AG2454" t="s">
        <v>17246</v>
      </c>
      <c r="AH2454" t="s">
        <v>1677</v>
      </c>
      <c r="AL2454" t="s">
        <v>519</v>
      </c>
      <c r="AR2454" t="s">
        <v>17247</v>
      </c>
      <c r="AS2454" t="s">
        <v>17248</v>
      </c>
      <c r="AT2454" t="s">
        <v>1798</v>
      </c>
      <c r="BB2454" t="s">
        <v>1966</v>
      </c>
      <c r="BC2454" t="s">
        <v>7121</v>
      </c>
      <c r="BE2454" t="s">
        <v>1954</v>
      </c>
      <c r="BF2454" t="s">
        <v>390</v>
      </c>
      <c r="BG2454" s="1">
        <v>6.5</v>
      </c>
      <c r="BO2454" t="s">
        <v>281</v>
      </c>
      <c r="BP2454" s="1">
        <v>214886</v>
      </c>
      <c r="BQ2454" s="1">
        <v>214886.02</v>
      </c>
      <c r="BU2454" s="1">
        <v>0</v>
      </c>
      <c r="BV2454" s="4"/>
      <c r="BW2454" s="4"/>
      <c r="BX2454" s="4"/>
      <c r="BY2454" s="4"/>
      <c r="BZ2454" s="4"/>
      <c r="CA2454" s="4" t="s">
        <v>282</v>
      </c>
      <c r="CB2454" s="4"/>
      <c r="CC2454" s="4"/>
      <c r="CD2454" s="4"/>
      <c r="CE2454" s="4"/>
      <c r="CF2454" t="s">
        <v>282</v>
      </c>
      <c r="CG2454" s="1">
        <v>371.31</v>
      </c>
      <c r="CH2454" s="1">
        <v>11002</v>
      </c>
      <c r="CJ2454" s="1">
        <v>132124</v>
      </c>
      <c r="CP2454" t="s">
        <v>282</v>
      </c>
      <c r="DA2454" s="1">
        <v>3770.09</v>
      </c>
      <c r="DK2454" s="1">
        <v>66517.600000000006</v>
      </c>
      <c r="DV2454" s="1">
        <v>1100.27</v>
      </c>
    </row>
    <row r="2455" spans="1:173" hidden="1" x14ac:dyDescent="0.25">
      <c r="A2455" t="s">
        <v>17249</v>
      </c>
      <c r="B2455" t="s">
        <v>17250</v>
      </c>
      <c r="C2455" t="s">
        <v>249</v>
      </c>
      <c r="D2455" t="s">
        <v>1677</v>
      </c>
      <c r="F2455" t="s">
        <v>16792</v>
      </c>
      <c r="G2455" t="s">
        <v>16793</v>
      </c>
      <c r="H2455" t="s">
        <v>378</v>
      </c>
      <c r="K2455" t="s">
        <v>253</v>
      </c>
      <c r="L2455" t="s">
        <v>254</v>
      </c>
      <c r="M2455" t="s">
        <v>255</v>
      </c>
      <c r="N2455" t="s">
        <v>47</v>
      </c>
      <c r="P2455" t="s">
        <v>54</v>
      </c>
      <c r="Q2455" t="s">
        <v>7322</v>
      </c>
      <c r="R2455" t="s">
        <v>17251</v>
      </c>
      <c r="S2455" t="s">
        <v>16717</v>
      </c>
      <c r="T2455" t="s">
        <v>17252</v>
      </c>
      <c r="V2455" t="s">
        <v>260</v>
      </c>
      <c r="Y2455" t="s">
        <v>6453</v>
      </c>
      <c r="AE2455" t="s">
        <v>17253</v>
      </c>
      <c r="AG2455" t="s">
        <v>17254</v>
      </c>
      <c r="AH2455" t="s">
        <v>17255</v>
      </c>
      <c r="AL2455" t="s">
        <v>519</v>
      </c>
      <c r="AR2455" t="s">
        <v>6225</v>
      </c>
      <c r="AS2455" t="s">
        <v>13868</v>
      </c>
      <c r="AT2455" t="s">
        <v>13531</v>
      </c>
      <c r="BB2455" t="s">
        <v>3537</v>
      </c>
      <c r="BC2455" t="s">
        <v>17256</v>
      </c>
      <c r="BE2455" t="s">
        <v>7961</v>
      </c>
      <c r="BF2455" t="s">
        <v>390</v>
      </c>
      <c r="BG2455" s="1">
        <v>5.9</v>
      </c>
      <c r="BO2455" t="s">
        <v>281</v>
      </c>
      <c r="BP2455" s="1">
        <v>242723</v>
      </c>
      <c r="BQ2455" s="1">
        <v>242723.25</v>
      </c>
      <c r="BU2455" s="1">
        <v>0</v>
      </c>
      <c r="BV2455" s="4"/>
      <c r="BW2455" s="4"/>
      <c r="BX2455" s="4"/>
      <c r="BY2455" s="4"/>
      <c r="BZ2455" s="4"/>
      <c r="CA2455" s="4" t="s">
        <v>282</v>
      </c>
      <c r="CB2455" s="4"/>
      <c r="CC2455" s="4"/>
      <c r="CD2455" s="4"/>
      <c r="CE2455" s="4"/>
      <c r="CF2455" t="s">
        <v>282</v>
      </c>
      <c r="CG2455" s="1">
        <v>65.98</v>
      </c>
      <c r="CH2455" s="1">
        <v>12154</v>
      </c>
      <c r="CJ2455" s="1">
        <v>149330.4</v>
      </c>
      <c r="CP2455" s="1">
        <v>3.47</v>
      </c>
      <c r="DA2455" s="1">
        <v>3403.34</v>
      </c>
      <c r="DK2455" s="1">
        <v>76864.639999999999</v>
      </c>
      <c r="DV2455" s="1">
        <v>900.61</v>
      </c>
    </row>
    <row r="2456" spans="1:173" hidden="1" x14ac:dyDescent="0.25">
      <c r="A2456" t="s">
        <v>17257</v>
      </c>
      <c r="B2456" t="s">
        <v>17258</v>
      </c>
      <c r="C2456" t="s">
        <v>249</v>
      </c>
      <c r="D2456" t="s">
        <v>1677</v>
      </c>
      <c r="F2456" t="s">
        <v>16792</v>
      </c>
      <c r="G2456" t="s">
        <v>16793</v>
      </c>
      <c r="H2456" t="s">
        <v>378</v>
      </c>
      <c r="K2456" t="s">
        <v>253</v>
      </c>
      <c r="L2456" t="s">
        <v>254</v>
      </c>
      <c r="M2456" t="s">
        <v>255</v>
      </c>
      <c r="N2456" t="s">
        <v>47</v>
      </c>
      <c r="P2456" t="s">
        <v>54</v>
      </c>
      <c r="Q2456" t="s">
        <v>7322</v>
      </c>
      <c r="R2456" t="s">
        <v>16726</v>
      </c>
      <c r="S2456" t="s">
        <v>16717</v>
      </c>
      <c r="T2456" t="s">
        <v>17259</v>
      </c>
      <c r="V2456" t="s">
        <v>260</v>
      </c>
      <c r="Y2456" t="s">
        <v>6453</v>
      </c>
      <c r="AE2456" t="s">
        <v>17260</v>
      </c>
      <c r="AG2456" t="s">
        <v>384</v>
      </c>
      <c r="AH2456" t="s">
        <v>17261</v>
      </c>
      <c r="AL2456" t="s">
        <v>680</v>
      </c>
      <c r="AX2456" t="s">
        <v>686</v>
      </c>
      <c r="BB2456" t="s">
        <v>3611</v>
      </c>
      <c r="BC2456" t="s">
        <v>4950</v>
      </c>
      <c r="BE2456" t="s">
        <v>17262</v>
      </c>
      <c r="BF2456" t="s">
        <v>390</v>
      </c>
      <c r="BG2456" s="1">
        <v>6.9</v>
      </c>
      <c r="BO2456" t="s">
        <v>281</v>
      </c>
      <c r="BP2456" s="1">
        <v>18980</v>
      </c>
      <c r="BQ2456" s="1">
        <v>18979.57</v>
      </c>
      <c r="BU2456" s="1">
        <v>-0.2</v>
      </c>
      <c r="BV2456" s="4"/>
      <c r="BW2456" s="4"/>
      <c r="BX2456" s="4"/>
      <c r="BY2456" s="4"/>
      <c r="BZ2456" s="4"/>
      <c r="CA2456" s="4" t="s">
        <v>282</v>
      </c>
      <c r="CB2456" s="4"/>
      <c r="CC2456" s="4"/>
      <c r="CD2456" s="4"/>
      <c r="CE2456" s="4"/>
      <c r="CF2456" t="s">
        <v>282</v>
      </c>
      <c r="CG2456" s="1">
        <v>95.22</v>
      </c>
      <c r="CH2456" s="1">
        <v>258.32</v>
      </c>
      <c r="CJ2456" s="1">
        <v>11244.3</v>
      </c>
      <c r="CP2456" t="s">
        <v>282</v>
      </c>
      <c r="DA2456" s="1">
        <v>40.520000000000003</v>
      </c>
      <c r="DK2456" s="1">
        <v>7060.61</v>
      </c>
      <c r="DV2456" s="1">
        <v>280.60000000000002</v>
      </c>
    </row>
    <row r="2457" spans="1:173" hidden="1" x14ac:dyDescent="0.25">
      <c r="A2457" t="s">
        <v>17263</v>
      </c>
      <c r="B2457" t="s">
        <v>17264</v>
      </c>
      <c r="C2457" t="s">
        <v>249</v>
      </c>
      <c r="D2457" t="s">
        <v>1677</v>
      </c>
      <c r="F2457" t="s">
        <v>16792</v>
      </c>
      <c r="G2457" t="s">
        <v>16793</v>
      </c>
      <c r="H2457" t="s">
        <v>378</v>
      </c>
      <c r="K2457" t="s">
        <v>253</v>
      </c>
      <c r="L2457" t="s">
        <v>254</v>
      </c>
      <c r="M2457" t="s">
        <v>255</v>
      </c>
      <c r="N2457" t="s">
        <v>47</v>
      </c>
      <c r="P2457" t="s">
        <v>54</v>
      </c>
      <c r="Q2457" t="s">
        <v>7322</v>
      </c>
      <c r="R2457" t="s">
        <v>16726</v>
      </c>
      <c r="S2457" t="s">
        <v>16717</v>
      </c>
      <c r="T2457" t="s">
        <v>17265</v>
      </c>
      <c r="V2457" t="s">
        <v>260</v>
      </c>
      <c r="Y2457" t="s">
        <v>6453</v>
      </c>
      <c r="AE2457" t="s">
        <v>17260</v>
      </c>
      <c r="AH2457" t="s">
        <v>17261</v>
      </c>
      <c r="AL2457" t="s">
        <v>680</v>
      </c>
      <c r="AX2457" t="s">
        <v>686</v>
      </c>
      <c r="BB2457" t="s">
        <v>6056</v>
      </c>
      <c r="BC2457" t="s">
        <v>16180</v>
      </c>
      <c r="BE2457" t="s">
        <v>17266</v>
      </c>
      <c r="BF2457" t="s">
        <v>390</v>
      </c>
      <c r="BG2457" s="1">
        <v>6.3</v>
      </c>
      <c r="BO2457" t="s">
        <v>281</v>
      </c>
      <c r="BP2457" s="1">
        <v>4692</v>
      </c>
      <c r="BQ2457" s="1">
        <v>4691.8999999999996</v>
      </c>
      <c r="BU2457" s="1">
        <v>-0.1</v>
      </c>
      <c r="BV2457" s="4"/>
      <c r="BW2457" s="4"/>
      <c r="BX2457" s="4"/>
      <c r="BY2457" s="4"/>
      <c r="BZ2457" s="4"/>
      <c r="CA2457" s="4" t="s">
        <v>282</v>
      </c>
      <c r="CB2457" s="4"/>
      <c r="CC2457" s="4"/>
      <c r="CD2457" s="4"/>
      <c r="CE2457" s="4"/>
      <c r="CF2457" t="s">
        <v>282</v>
      </c>
      <c r="CG2457" s="1">
        <v>36.119999999999997</v>
      </c>
      <c r="CH2457" s="1">
        <v>43.15</v>
      </c>
      <c r="CJ2457" s="1">
        <v>2779.42</v>
      </c>
      <c r="CP2457" s="1">
        <v>3.01</v>
      </c>
      <c r="DA2457" s="1">
        <v>11.04</v>
      </c>
      <c r="DK2457" s="1">
        <v>1765.98</v>
      </c>
      <c r="DV2457" s="1">
        <v>53.18</v>
      </c>
    </row>
    <row r="2458" spans="1:173" hidden="1" x14ac:dyDescent="0.25">
      <c r="A2458" t="s">
        <v>17267</v>
      </c>
      <c r="B2458" t="s">
        <v>17268</v>
      </c>
      <c r="C2458" t="s">
        <v>249</v>
      </c>
      <c r="D2458" t="s">
        <v>1677</v>
      </c>
      <c r="F2458" t="s">
        <v>16792</v>
      </c>
      <c r="G2458" t="s">
        <v>16793</v>
      </c>
      <c r="H2458" t="s">
        <v>378</v>
      </c>
      <c r="K2458" t="s">
        <v>253</v>
      </c>
      <c r="L2458" t="s">
        <v>254</v>
      </c>
      <c r="M2458" t="s">
        <v>255</v>
      </c>
      <c r="N2458" t="s">
        <v>47</v>
      </c>
      <c r="P2458" t="s">
        <v>54</v>
      </c>
      <c r="Q2458" t="s">
        <v>7322</v>
      </c>
      <c r="R2458" t="s">
        <v>17251</v>
      </c>
      <c r="S2458" t="s">
        <v>16717</v>
      </c>
      <c r="T2458" t="s">
        <v>17265</v>
      </c>
      <c r="V2458" t="s">
        <v>260</v>
      </c>
      <c r="Y2458" t="s">
        <v>6453</v>
      </c>
      <c r="AE2458" t="s">
        <v>17269</v>
      </c>
      <c r="AG2458" t="s">
        <v>2562</v>
      </c>
      <c r="AH2458" t="s">
        <v>17261</v>
      </c>
      <c r="AL2458" t="s">
        <v>680</v>
      </c>
      <c r="AX2458" t="s">
        <v>686</v>
      </c>
      <c r="BB2458" t="s">
        <v>389</v>
      </c>
      <c r="BC2458" t="s">
        <v>9673</v>
      </c>
      <c r="BE2458" t="s">
        <v>17270</v>
      </c>
      <c r="BF2458" t="s">
        <v>390</v>
      </c>
      <c r="BG2458" s="1">
        <v>4.8</v>
      </c>
      <c r="BO2458" t="s">
        <v>281</v>
      </c>
      <c r="BP2458" s="1">
        <v>3858</v>
      </c>
      <c r="BQ2458" s="1">
        <v>3858.47</v>
      </c>
      <c r="BU2458" s="1">
        <v>-0.2</v>
      </c>
      <c r="BV2458" s="4"/>
      <c r="BW2458" s="4"/>
      <c r="BX2458" s="4"/>
      <c r="BY2458" s="4"/>
      <c r="BZ2458" s="4"/>
      <c r="CA2458" s="4" t="s">
        <v>282</v>
      </c>
      <c r="CB2458" s="4"/>
      <c r="CC2458" s="4"/>
      <c r="CD2458" s="4"/>
      <c r="CE2458" s="4"/>
      <c r="CF2458" t="s">
        <v>282</v>
      </c>
      <c r="CG2458" s="1">
        <v>7.02</v>
      </c>
      <c r="CH2458" s="1">
        <v>7.02</v>
      </c>
      <c r="CJ2458" s="1">
        <v>2325.1</v>
      </c>
      <c r="CP2458" s="1">
        <v>11.02</v>
      </c>
      <c r="DA2458" s="1">
        <v>4.01</v>
      </c>
      <c r="DK2458" s="1">
        <v>1493.28</v>
      </c>
      <c r="DV2458" s="1">
        <v>11.02</v>
      </c>
    </row>
    <row r="2459" spans="1:173" hidden="1" x14ac:dyDescent="0.25">
      <c r="A2459" t="s">
        <v>17271</v>
      </c>
      <c r="B2459" t="s">
        <v>17272</v>
      </c>
      <c r="C2459" t="s">
        <v>249</v>
      </c>
      <c r="D2459" t="s">
        <v>1677</v>
      </c>
      <c r="F2459" t="s">
        <v>16792</v>
      </c>
      <c r="G2459" t="s">
        <v>16793</v>
      </c>
      <c r="H2459" t="s">
        <v>378</v>
      </c>
      <c r="K2459" t="s">
        <v>253</v>
      </c>
      <c r="L2459" t="s">
        <v>254</v>
      </c>
      <c r="M2459" t="s">
        <v>255</v>
      </c>
      <c r="N2459" t="s">
        <v>47</v>
      </c>
      <c r="P2459" t="s">
        <v>54</v>
      </c>
      <c r="Q2459" t="s">
        <v>7322</v>
      </c>
      <c r="R2459" t="s">
        <v>16726</v>
      </c>
      <c r="S2459" t="s">
        <v>16717</v>
      </c>
      <c r="T2459" t="s">
        <v>17273</v>
      </c>
      <c r="V2459" t="s">
        <v>260</v>
      </c>
      <c r="Y2459" t="s">
        <v>6453</v>
      </c>
      <c r="AE2459" t="s">
        <v>17260</v>
      </c>
      <c r="AG2459" t="s">
        <v>384</v>
      </c>
      <c r="AH2459" t="s">
        <v>17274</v>
      </c>
      <c r="AL2459" t="s">
        <v>680</v>
      </c>
      <c r="AX2459" t="s">
        <v>686</v>
      </c>
      <c r="BB2459" t="s">
        <v>1487</v>
      </c>
      <c r="BC2459" t="s">
        <v>17275</v>
      </c>
      <c r="BE2459" t="s">
        <v>4727</v>
      </c>
      <c r="BF2459" t="s">
        <v>390</v>
      </c>
      <c r="BG2459" s="1">
        <v>7.2</v>
      </c>
      <c r="BO2459" t="s">
        <v>281</v>
      </c>
      <c r="BP2459" s="1">
        <v>94213</v>
      </c>
      <c r="BQ2459" s="1">
        <v>94212.99</v>
      </c>
      <c r="BU2459" s="1">
        <v>0</v>
      </c>
      <c r="BV2459" s="4"/>
      <c r="BW2459" s="4"/>
      <c r="BX2459" s="4"/>
      <c r="BY2459" s="4"/>
      <c r="BZ2459" s="4"/>
      <c r="CA2459" s="4" t="s">
        <v>282</v>
      </c>
      <c r="CB2459" s="4"/>
      <c r="CC2459" s="4"/>
      <c r="CD2459" s="4"/>
      <c r="CE2459" s="4"/>
      <c r="CF2459" t="s">
        <v>282</v>
      </c>
      <c r="CG2459" s="1">
        <v>544.46</v>
      </c>
      <c r="CH2459" s="1">
        <v>2286</v>
      </c>
      <c r="CJ2459" s="1">
        <v>57104.58</v>
      </c>
      <c r="CP2459" t="s">
        <v>282</v>
      </c>
      <c r="DA2459" s="1">
        <v>745.44</v>
      </c>
      <c r="DK2459" s="1">
        <v>33284.42</v>
      </c>
      <c r="DV2459" s="1">
        <v>247.77</v>
      </c>
    </row>
    <row r="2460" spans="1:173" hidden="1" x14ac:dyDescent="0.25">
      <c r="A2460" t="s">
        <v>17276</v>
      </c>
      <c r="B2460" t="s">
        <v>17277</v>
      </c>
      <c r="C2460" t="s">
        <v>249</v>
      </c>
      <c r="D2460" t="s">
        <v>1677</v>
      </c>
      <c r="F2460" t="s">
        <v>16792</v>
      </c>
      <c r="G2460" t="s">
        <v>16793</v>
      </c>
      <c r="H2460" t="s">
        <v>378</v>
      </c>
      <c r="K2460" t="s">
        <v>253</v>
      </c>
      <c r="L2460" t="s">
        <v>254</v>
      </c>
      <c r="M2460" t="s">
        <v>255</v>
      </c>
      <c r="N2460" t="s">
        <v>47</v>
      </c>
      <c r="P2460" t="s">
        <v>54</v>
      </c>
      <c r="Q2460" t="s">
        <v>7322</v>
      </c>
      <c r="R2460" t="s">
        <v>17251</v>
      </c>
      <c r="S2460" t="s">
        <v>16717</v>
      </c>
      <c r="T2460" t="s">
        <v>17273</v>
      </c>
      <c r="V2460" t="s">
        <v>260</v>
      </c>
      <c r="Y2460" t="s">
        <v>6453</v>
      </c>
      <c r="AE2460" t="s">
        <v>17269</v>
      </c>
      <c r="AG2460" t="s">
        <v>2562</v>
      </c>
      <c r="AH2460" t="s">
        <v>17261</v>
      </c>
      <c r="AL2460" t="s">
        <v>680</v>
      </c>
      <c r="AX2460" t="s">
        <v>686</v>
      </c>
      <c r="BB2460" t="s">
        <v>3548</v>
      </c>
      <c r="BC2460" t="s">
        <v>9633</v>
      </c>
      <c r="BE2460" t="s">
        <v>17278</v>
      </c>
      <c r="BF2460" t="s">
        <v>390</v>
      </c>
      <c r="BG2460" s="1">
        <v>8.6</v>
      </c>
      <c r="BO2460" t="s">
        <v>281</v>
      </c>
      <c r="BP2460" s="1">
        <v>13993</v>
      </c>
      <c r="BQ2460" s="1">
        <v>13993.17</v>
      </c>
      <c r="BU2460" s="1">
        <v>11.2</v>
      </c>
      <c r="BV2460" s="4"/>
      <c r="BW2460" s="4"/>
      <c r="BX2460" s="4"/>
      <c r="BY2460" s="4"/>
      <c r="BZ2460" s="4"/>
      <c r="CA2460" s="4" t="s">
        <v>282</v>
      </c>
      <c r="CB2460" s="4"/>
      <c r="CC2460" s="4"/>
      <c r="CD2460" s="4"/>
      <c r="CE2460" s="4"/>
      <c r="CF2460" s="1">
        <v>463.42</v>
      </c>
      <c r="CG2460" s="1">
        <v>7985.04</v>
      </c>
      <c r="CH2460" t="s">
        <v>282</v>
      </c>
      <c r="CJ2460" s="1">
        <v>1028.69</v>
      </c>
      <c r="CP2460" t="s">
        <v>282</v>
      </c>
      <c r="DA2460" s="1">
        <v>2.04</v>
      </c>
      <c r="DK2460" s="1">
        <v>4797.1400000000003</v>
      </c>
      <c r="DV2460" s="1">
        <v>327.96</v>
      </c>
    </row>
    <row r="2461" spans="1:173" hidden="1" x14ac:dyDescent="0.25">
      <c r="A2461" t="s">
        <v>17279</v>
      </c>
      <c r="B2461" t="s">
        <v>17280</v>
      </c>
      <c r="C2461" t="s">
        <v>249</v>
      </c>
      <c r="D2461" t="s">
        <v>1677</v>
      </c>
      <c r="F2461" t="s">
        <v>17281</v>
      </c>
      <c r="G2461" t="s">
        <v>17282</v>
      </c>
      <c r="H2461" t="s">
        <v>378</v>
      </c>
      <c r="K2461" t="s">
        <v>253</v>
      </c>
      <c r="L2461" t="s">
        <v>254</v>
      </c>
      <c r="M2461" t="s">
        <v>255</v>
      </c>
      <c r="N2461" t="s">
        <v>47</v>
      </c>
      <c r="P2461" t="s">
        <v>54</v>
      </c>
      <c r="Q2461" t="s">
        <v>7322</v>
      </c>
      <c r="R2461" t="s">
        <v>17283</v>
      </c>
      <c r="S2461" t="s">
        <v>17284</v>
      </c>
      <c r="T2461" t="s">
        <v>17285</v>
      </c>
      <c r="V2461" t="s">
        <v>260</v>
      </c>
      <c r="Y2461" t="s">
        <v>6453</v>
      </c>
      <c r="AE2461" t="s">
        <v>12962</v>
      </c>
      <c r="AG2461" t="s">
        <v>384</v>
      </c>
      <c r="AH2461" t="s">
        <v>17286</v>
      </c>
      <c r="AR2461" t="s">
        <v>17287</v>
      </c>
      <c r="AS2461" t="s">
        <v>17288</v>
      </c>
      <c r="AT2461" t="s">
        <v>17288</v>
      </c>
      <c r="BB2461" t="s">
        <v>349</v>
      </c>
      <c r="BC2461" t="s">
        <v>13085</v>
      </c>
      <c r="BE2461" t="s">
        <v>17289</v>
      </c>
      <c r="BF2461" t="s">
        <v>390</v>
      </c>
      <c r="BG2461" s="1">
        <v>5.7</v>
      </c>
      <c r="BO2461" t="s">
        <v>281</v>
      </c>
      <c r="BP2461" s="1">
        <v>7271</v>
      </c>
      <c r="BQ2461" s="1">
        <v>7271.18</v>
      </c>
      <c r="BU2461" s="1">
        <v>-0.1</v>
      </c>
      <c r="BV2461" s="4"/>
      <c r="BW2461" s="4"/>
      <c r="BX2461" s="4"/>
      <c r="BY2461" s="4"/>
      <c r="BZ2461" s="4"/>
      <c r="CA2461" s="4" t="s">
        <v>282</v>
      </c>
      <c r="CB2461" s="4"/>
      <c r="CC2461" s="4"/>
      <c r="CD2461" s="4"/>
      <c r="CE2461" s="4"/>
      <c r="CF2461" t="s">
        <v>282</v>
      </c>
      <c r="CG2461" s="1">
        <v>34.17</v>
      </c>
      <c r="CH2461" s="1">
        <v>374.87</v>
      </c>
      <c r="CJ2461" s="1">
        <v>4422</v>
      </c>
      <c r="CP2461" s="1">
        <v>2.0099999999999998</v>
      </c>
      <c r="DA2461" s="1">
        <v>69.349999999999994</v>
      </c>
      <c r="DK2461" s="1">
        <v>2331.6</v>
      </c>
      <c r="DV2461" s="1">
        <v>37.19</v>
      </c>
    </row>
    <row r="2462" spans="1:173" x14ac:dyDescent="0.25">
      <c r="A2462" t="s">
        <v>17290</v>
      </c>
      <c r="B2462" t="s">
        <v>17291</v>
      </c>
      <c r="C2462" t="s">
        <v>249</v>
      </c>
      <c r="D2462" t="s">
        <v>1677</v>
      </c>
      <c r="F2462" t="s">
        <v>16880</v>
      </c>
      <c r="G2462" t="s">
        <v>16881</v>
      </c>
      <c r="H2462" t="s">
        <v>378</v>
      </c>
      <c r="K2462" t="s">
        <v>253</v>
      </c>
      <c r="L2462" t="s">
        <v>254</v>
      </c>
      <c r="M2462" t="s">
        <v>255</v>
      </c>
      <c r="N2462" t="s">
        <v>47</v>
      </c>
      <c r="P2462" t="s">
        <v>54</v>
      </c>
      <c r="Q2462" t="s">
        <v>7322</v>
      </c>
      <c r="R2462" t="s">
        <v>16652</v>
      </c>
      <c r="S2462" t="s">
        <v>16653</v>
      </c>
      <c r="T2462" t="s">
        <v>16652</v>
      </c>
      <c r="V2462" t="s">
        <v>260</v>
      </c>
      <c r="Y2462" t="s">
        <v>6453</v>
      </c>
      <c r="AE2462" t="s">
        <v>15006</v>
      </c>
      <c r="AG2462" t="s">
        <v>752</v>
      </c>
      <c r="AH2462" t="s">
        <v>1677</v>
      </c>
      <c r="AL2462" t="s">
        <v>4946</v>
      </c>
      <c r="AR2462" t="s">
        <v>16703</v>
      </c>
      <c r="AS2462" t="s">
        <v>16704</v>
      </c>
      <c r="AT2462" t="s">
        <v>7510</v>
      </c>
      <c r="BB2462" t="s">
        <v>2483</v>
      </c>
      <c r="BC2462" t="s">
        <v>2483</v>
      </c>
      <c r="BG2462" s="1">
        <v>7.49</v>
      </c>
      <c r="BO2462" t="s">
        <v>281</v>
      </c>
      <c r="BP2462" s="1">
        <v>35425</v>
      </c>
      <c r="BQ2462" s="1">
        <v>35424.559999999998</v>
      </c>
      <c r="BU2462" s="1">
        <v>-5.2</v>
      </c>
      <c r="BV2462" s="4"/>
      <c r="BW2462" s="4"/>
      <c r="BX2462" s="4"/>
      <c r="BY2462" s="4"/>
      <c r="BZ2462" s="4"/>
      <c r="CA2462" s="1">
        <v>1.02</v>
      </c>
      <c r="CB2462" s="4"/>
      <c r="CC2462" s="4"/>
      <c r="CD2462" s="4"/>
      <c r="CE2462" s="4"/>
      <c r="CF2462" t="s">
        <v>282</v>
      </c>
      <c r="CG2462" s="1">
        <v>508.96</v>
      </c>
      <c r="CH2462" s="1">
        <v>1665</v>
      </c>
      <c r="CJ2462" s="1">
        <v>21583.62</v>
      </c>
      <c r="CX2462" s="1">
        <v>26.57</v>
      </c>
      <c r="DA2462" s="1">
        <v>244.26</v>
      </c>
      <c r="DK2462" s="1">
        <v>10695.23</v>
      </c>
      <c r="DV2462" s="1">
        <v>689.85</v>
      </c>
      <c r="ED2462" s="1">
        <v>9.1999999999999993</v>
      </c>
    </row>
    <row r="2463" spans="1:173" hidden="1" x14ac:dyDescent="0.25">
      <c r="A2463" t="s">
        <v>17292</v>
      </c>
      <c r="B2463" t="s">
        <v>17293</v>
      </c>
      <c r="C2463" t="s">
        <v>249</v>
      </c>
      <c r="D2463" t="s">
        <v>1677</v>
      </c>
      <c r="F2463" t="s">
        <v>16792</v>
      </c>
      <c r="G2463" t="s">
        <v>16793</v>
      </c>
      <c r="H2463" t="s">
        <v>378</v>
      </c>
      <c r="K2463" t="s">
        <v>253</v>
      </c>
      <c r="L2463" t="s">
        <v>254</v>
      </c>
      <c r="M2463" t="s">
        <v>255</v>
      </c>
      <c r="N2463" t="s">
        <v>47</v>
      </c>
      <c r="P2463" t="s">
        <v>54</v>
      </c>
      <c r="Q2463" t="s">
        <v>7322</v>
      </c>
      <c r="R2463" t="s">
        <v>16726</v>
      </c>
      <c r="S2463" t="s">
        <v>16717</v>
      </c>
      <c r="T2463" t="s">
        <v>17294</v>
      </c>
      <c r="V2463" t="s">
        <v>260</v>
      </c>
      <c r="Y2463" t="s">
        <v>6453</v>
      </c>
      <c r="AE2463" t="s">
        <v>17295</v>
      </c>
      <c r="AG2463" t="s">
        <v>1706</v>
      </c>
      <c r="AH2463" t="s">
        <v>17296</v>
      </c>
      <c r="AL2463" t="s">
        <v>680</v>
      </c>
      <c r="AR2463" t="s">
        <v>8078</v>
      </c>
      <c r="AS2463" t="s">
        <v>17297</v>
      </c>
      <c r="AT2463" t="s">
        <v>17298</v>
      </c>
      <c r="AX2463" t="s">
        <v>686</v>
      </c>
      <c r="BB2463" t="s">
        <v>306</v>
      </c>
      <c r="BC2463" t="s">
        <v>17299</v>
      </c>
      <c r="BE2463" t="s">
        <v>3203</v>
      </c>
      <c r="BF2463" t="s">
        <v>390</v>
      </c>
      <c r="BG2463" s="1">
        <v>7.6</v>
      </c>
      <c r="BO2463" t="s">
        <v>281</v>
      </c>
      <c r="BP2463" s="1">
        <v>43156</v>
      </c>
      <c r="BQ2463" s="1">
        <v>43156.26</v>
      </c>
      <c r="BU2463" s="1">
        <v>0</v>
      </c>
      <c r="BV2463" s="4"/>
      <c r="BW2463" s="4"/>
      <c r="BX2463" s="4"/>
      <c r="BY2463" s="4"/>
      <c r="BZ2463" s="4"/>
      <c r="CA2463" s="4" t="s">
        <v>282</v>
      </c>
      <c r="CB2463" s="4"/>
      <c r="CC2463" s="4"/>
      <c r="CD2463" s="4"/>
      <c r="CE2463" s="4"/>
      <c r="CF2463" t="s">
        <v>282</v>
      </c>
      <c r="CG2463" s="1">
        <v>707.95</v>
      </c>
      <c r="CH2463" s="1">
        <v>624.6</v>
      </c>
      <c r="CJ2463" s="1">
        <v>25725</v>
      </c>
      <c r="CP2463" t="s">
        <v>282</v>
      </c>
      <c r="DA2463" s="1">
        <v>149.21</v>
      </c>
      <c r="DK2463" s="1">
        <v>15949.5</v>
      </c>
      <c r="DV2463" t="s">
        <v>282</v>
      </c>
    </row>
    <row r="2464" spans="1:173" hidden="1" x14ac:dyDescent="0.25">
      <c r="A2464" t="s">
        <v>17300</v>
      </c>
      <c r="B2464" t="s">
        <v>17301</v>
      </c>
      <c r="C2464" t="s">
        <v>249</v>
      </c>
      <c r="D2464" t="s">
        <v>1677</v>
      </c>
      <c r="F2464" t="s">
        <v>16792</v>
      </c>
      <c r="G2464" t="s">
        <v>16793</v>
      </c>
      <c r="H2464" t="s">
        <v>378</v>
      </c>
      <c r="K2464" t="s">
        <v>253</v>
      </c>
      <c r="L2464" t="s">
        <v>254</v>
      </c>
      <c r="M2464" t="s">
        <v>255</v>
      </c>
      <c r="N2464" t="s">
        <v>47</v>
      </c>
      <c r="P2464" t="s">
        <v>54</v>
      </c>
      <c r="Q2464" t="s">
        <v>7322</v>
      </c>
      <c r="R2464" t="s">
        <v>17251</v>
      </c>
      <c r="S2464" t="s">
        <v>16717</v>
      </c>
      <c r="T2464" t="s">
        <v>17302</v>
      </c>
      <c r="V2464" t="s">
        <v>260</v>
      </c>
      <c r="Y2464" t="s">
        <v>6453</v>
      </c>
      <c r="AE2464" t="s">
        <v>17269</v>
      </c>
      <c r="AG2464" t="s">
        <v>2562</v>
      </c>
      <c r="AH2464" t="s">
        <v>17303</v>
      </c>
      <c r="AL2464" t="s">
        <v>680</v>
      </c>
      <c r="AX2464" t="s">
        <v>686</v>
      </c>
      <c r="BB2464" t="s">
        <v>3898</v>
      </c>
      <c r="BC2464" t="s">
        <v>17304</v>
      </c>
      <c r="BE2464" t="s">
        <v>17305</v>
      </c>
      <c r="BF2464" t="s">
        <v>390</v>
      </c>
      <c r="BG2464" s="1">
        <v>7.2</v>
      </c>
      <c r="BO2464" t="s">
        <v>281</v>
      </c>
      <c r="BP2464" s="1">
        <v>9057</v>
      </c>
      <c r="BQ2464" s="1">
        <v>9056.81</v>
      </c>
      <c r="BU2464" s="1">
        <v>0</v>
      </c>
      <c r="BV2464" s="4"/>
      <c r="BW2464" s="4"/>
      <c r="BX2464" s="4"/>
      <c r="BY2464" s="4"/>
      <c r="BZ2464" s="4"/>
      <c r="CA2464" s="1">
        <v>1.01</v>
      </c>
      <c r="CB2464" s="4"/>
      <c r="CC2464" s="4"/>
      <c r="CD2464" s="4"/>
      <c r="CE2464" s="4"/>
      <c r="CF2464" t="s">
        <v>282</v>
      </c>
      <c r="CG2464" s="1">
        <v>166.02</v>
      </c>
      <c r="CH2464" s="1">
        <v>280.73</v>
      </c>
      <c r="CJ2464" s="1">
        <v>5393.23</v>
      </c>
      <c r="CP2464" t="s">
        <v>282</v>
      </c>
      <c r="DA2464" s="1">
        <v>26.16</v>
      </c>
      <c r="DK2464" s="1">
        <v>3189.65</v>
      </c>
      <c r="DV2464" t="s">
        <v>282</v>
      </c>
    </row>
    <row r="2465" spans="1:177" hidden="1" x14ac:dyDescent="0.25">
      <c r="A2465" t="s">
        <v>17306</v>
      </c>
      <c r="B2465" t="s">
        <v>17307</v>
      </c>
      <c r="C2465" t="s">
        <v>249</v>
      </c>
      <c r="D2465" t="s">
        <v>1677</v>
      </c>
      <c r="F2465" t="s">
        <v>16792</v>
      </c>
      <c r="G2465" t="s">
        <v>16793</v>
      </c>
      <c r="H2465" t="s">
        <v>378</v>
      </c>
      <c r="K2465" t="s">
        <v>253</v>
      </c>
      <c r="L2465" t="s">
        <v>254</v>
      </c>
      <c r="M2465" t="s">
        <v>255</v>
      </c>
      <c r="N2465" t="s">
        <v>47</v>
      </c>
      <c r="P2465" t="s">
        <v>54</v>
      </c>
      <c r="Q2465" t="s">
        <v>7322</v>
      </c>
      <c r="R2465" t="s">
        <v>17251</v>
      </c>
      <c r="S2465" t="s">
        <v>16717</v>
      </c>
      <c r="T2465" t="s">
        <v>17308</v>
      </c>
      <c r="V2465" t="s">
        <v>260</v>
      </c>
      <c r="Y2465" t="s">
        <v>6453</v>
      </c>
      <c r="AE2465" t="s">
        <v>17269</v>
      </c>
      <c r="AG2465" t="s">
        <v>2562</v>
      </c>
      <c r="AH2465" t="s">
        <v>17261</v>
      </c>
      <c r="AL2465" t="s">
        <v>680</v>
      </c>
      <c r="AX2465" t="s">
        <v>686</v>
      </c>
      <c r="BB2465" t="s">
        <v>2199</v>
      </c>
      <c r="BC2465" t="s">
        <v>16372</v>
      </c>
      <c r="BE2465" t="s">
        <v>3899</v>
      </c>
      <c r="BF2465" t="s">
        <v>390</v>
      </c>
      <c r="BG2465" s="1">
        <v>7.6</v>
      </c>
      <c r="BO2465" t="s">
        <v>281</v>
      </c>
      <c r="BP2465" s="1">
        <v>17685</v>
      </c>
      <c r="BQ2465" s="1">
        <v>17684.759999999998</v>
      </c>
      <c r="BU2465" s="1">
        <v>0</v>
      </c>
      <c r="BV2465" s="4"/>
      <c r="BW2465" s="4"/>
      <c r="BX2465" s="4"/>
      <c r="BY2465" s="4"/>
      <c r="BZ2465" s="4"/>
      <c r="CA2465" s="4" t="s">
        <v>282</v>
      </c>
      <c r="CB2465" s="4"/>
      <c r="CC2465" s="4"/>
      <c r="CD2465" s="4"/>
      <c r="CE2465" s="4"/>
      <c r="CF2465" t="s">
        <v>282</v>
      </c>
      <c r="CG2465" s="1">
        <v>145.51</v>
      </c>
      <c r="CH2465" s="1">
        <v>302.14</v>
      </c>
      <c r="CJ2465" s="1">
        <v>9468.39</v>
      </c>
      <c r="CP2465" t="s">
        <v>282</v>
      </c>
      <c r="DA2465" s="1">
        <v>109.13</v>
      </c>
      <c r="DK2465" s="1">
        <v>5638.59</v>
      </c>
      <c r="DV2465" t="s">
        <v>282</v>
      </c>
    </row>
    <row r="2466" spans="1:177" hidden="1" x14ac:dyDescent="0.25">
      <c r="A2466" t="s">
        <v>17309</v>
      </c>
      <c r="B2466" t="s">
        <v>17310</v>
      </c>
      <c r="C2466" t="s">
        <v>249</v>
      </c>
      <c r="D2466" t="s">
        <v>1677</v>
      </c>
      <c r="F2466" t="s">
        <v>16792</v>
      </c>
      <c r="G2466" t="s">
        <v>16793</v>
      </c>
      <c r="H2466" t="s">
        <v>378</v>
      </c>
      <c r="K2466" t="s">
        <v>253</v>
      </c>
      <c r="L2466" t="s">
        <v>254</v>
      </c>
      <c r="M2466" t="s">
        <v>255</v>
      </c>
      <c r="N2466" t="s">
        <v>47</v>
      </c>
      <c r="P2466" t="s">
        <v>54</v>
      </c>
      <c r="Q2466" t="s">
        <v>7322</v>
      </c>
      <c r="R2466" t="s">
        <v>16726</v>
      </c>
      <c r="S2466" t="s">
        <v>16717</v>
      </c>
      <c r="T2466" t="s">
        <v>17308</v>
      </c>
      <c r="V2466" t="s">
        <v>260</v>
      </c>
      <c r="Y2466" t="s">
        <v>6453</v>
      </c>
      <c r="AE2466" t="s">
        <v>17311</v>
      </c>
      <c r="AG2466" t="s">
        <v>2562</v>
      </c>
      <c r="AH2466" t="s">
        <v>17312</v>
      </c>
      <c r="AL2466" t="s">
        <v>680</v>
      </c>
      <c r="AX2466" t="s">
        <v>686</v>
      </c>
      <c r="BB2466" t="s">
        <v>3548</v>
      </c>
      <c r="BC2466" t="s">
        <v>17313</v>
      </c>
      <c r="BE2466" t="s">
        <v>5460</v>
      </c>
      <c r="BF2466" t="s">
        <v>390</v>
      </c>
      <c r="BG2466" s="1">
        <v>7.8</v>
      </c>
      <c r="BO2466" t="s">
        <v>281</v>
      </c>
      <c r="BP2466" s="1">
        <v>27500</v>
      </c>
      <c r="BQ2466" s="1">
        <v>27500.21</v>
      </c>
      <c r="BU2466" s="1">
        <v>0</v>
      </c>
      <c r="BV2466" s="4"/>
      <c r="BW2466" s="4"/>
      <c r="BX2466" s="4"/>
      <c r="BY2466" s="4"/>
      <c r="BZ2466" s="4"/>
      <c r="CA2466" s="4" t="s">
        <v>282</v>
      </c>
      <c r="CB2466" s="4"/>
      <c r="CC2466" s="4"/>
      <c r="CD2466" s="4"/>
      <c r="CE2466" s="4"/>
      <c r="CF2466" t="s">
        <v>282</v>
      </c>
      <c r="CG2466" s="1">
        <v>253.56</v>
      </c>
      <c r="CH2466" s="1">
        <v>467.4</v>
      </c>
      <c r="CJ2466" s="1">
        <v>16598.29</v>
      </c>
      <c r="CP2466" t="s">
        <v>282</v>
      </c>
      <c r="DA2466" s="1">
        <v>176.17</v>
      </c>
      <c r="DK2466" s="1">
        <v>9999.7099999999991</v>
      </c>
      <c r="DV2466" s="1">
        <v>5.09</v>
      </c>
    </row>
    <row r="2467" spans="1:177" hidden="1" x14ac:dyDescent="0.25">
      <c r="A2467" t="s">
        <v>17314</v>
      </c>
      <c r="B2467" t="s">
        <v>17315</v>
      </c>
      <c r="C2467" t="s">
        <v>249</v>
      </c>
      <c r="D2467" t="s">
        <v>1677</v>
      </c>
      <c r="F2467" t="s">
        <v>16792</v>
      </c>
      <c r="G2467" t="s">
        <v>16793</v>
      </c>
      <c r="H2467" t="s">
        <v>378</v>
      </c>
      <c r="K2467" t="s">
        <v>253</v>
      </c>
      <c r="L2467" t="s">
        <v>254</v>
      </c>
      <c r="M2467" t="s">
        <v>255</v>
      </c>
      <c r="N2467" t="s">
        <v>47</v>
      </c>
      <c r="P2467" t="s">
        <v>54</v>
      </c>
      <c r="Q2467" t="s">
        <v>7322</v>
      </c>
      <c r="R2467" t="s">
        <v>16726</v>
      </c>
      <c r="S2467" t="s">
        <v>16717</v>
      </c>
      <c r="T2467" t="s">
        <v>17308</v>
      </c>
      <c r="V2467" t="s">
        <v>260</v>
      </c>
      <c r="Y2467" t="s">
        <v>6453</v>
      </c>
      <c r="AE2467" t="s">
        <v>17316</v>
      </c>
      <c r="AG2467" t="s">
        <v>384</v>
      </c>
      <c r="AH2467" t="s">
        <v>17261</v>
      </c>
      <c r="AL2467" t="s">
        <v>680</v>
      </c>
      <c r="AX2467" t="s">
        <v>686</v>
      </c>
      <c r="BB2467" t="s">
        <v>3948</v>
      </c>
      <c r="BC2467" t="s">
        <v>3949</v>
      </c>
      <c r="BE2467" t="s">
        <v>16256</v>
      </c>
      <c r="BF2467" t="s">
        <v>390</v>
      </c>
      <c r="BG2467" s="1">
        <v>7.1</v>
      </c>
      <c r="BO2467" t="s">
        <v>281</v>
      </c>
      <c r="BP2467" s="1">
        <v>11042</v>
      </c>
      <c r="BQ2467" s="1">
        <v>11041.63</v>
      </c>
      <c r="BU2467" s="1">
        <v>0</v>
      </c>
      <c r="BV2467" s="4"/>
      <c r="BW2467" s="4"/>
      <c r="BX2467" s="4"/>
      <c r="BY2467" s="4"/>
      <c r="BZ2467" s="4"/>
      <c r="CA2467" s="1">
        <v>6.05</v>
      </c>
      <c r="CB2467" s="4"/>
      <c r="CC2467" s="4"/>
      <c r="CD2467" s="4"/>
      <c r="CE2467" s="4"/>
      <c r="CF2467" t="s">
        <v>282</v>
      </c>
      <c r="CG2467" s="1">
        <v>173.38</v>
      </c>
      <c r="CH2467" s="1">
        <v>150.19</v>
      </c>
      <c r="CJ2467" s="1">
        <v>6602.4</v>
      </c>
      <c r="CP2467" t="s">
        <v>282</v>
      </c>
      <c r="DA2467" s="1">
        <v>67.540000000000006</v>
      </c>
      <c r="DK2467" s="1">
        <v>4042.08</v>
      </c>
      <c r="DV2467" t="s">
        <v>282</v>
      </c>
    </row>
    <row r="2468" spans="1:177" hidden="1" x14ac:dyDescent="0.25">
      <c r="A2468" t="s">
        <v>17317</v>
      </c>
      <c r="B2468" t="s">
        <v>17318</v>
      </c>
      <c r="C2468" t="s">
        <v>249</v>
      </c>
      <c r="D2468" t="s">
        <v>1677</v>
      </c>
      <c r="F2468" t="s">
        <v>16792</v>
      </c>
      <c r="G2468" t="s">
        <v>16793</v>
      </c>
      <c r="H2468" t="s">
        <v>378</v>
      </c>
      <c r="K2468" t="s">
        <v>253</v>
      </c>
      <c r="L2468" t="s">
        <v>254</v>
      </c>
      <c r="M2468" t="s">
        <v>255</v>
      </c>
      <c r="N2468" t="s">
        <v>47</v>
      </c>
      <c r="P2468" t="s">
        <v>54</v>
      </c>
      <c r="Q2468" t="s">
        <v>7322</v>
      </c>
      <c r="R2468" t="s">
        <v>16726</v>
      </c>
      <c r="S2468" t="s">
        <v>16717</v>
      </c>
      <c r="T2468" t="s">
        <v>17308</v>
      </c>
      <c r="V2468" t="s">
        <v>260</v>
      </c>
      <c r="Y2468" t="s">
        <v>6453</v>
      </c>
      <c r="AE2468" t="s">
        <v>15627</v>
      </c>
      <c r="AG2468" t="s">
        <v>384</v>
      </c>
      <c r="AH2468" t="s">
        <v>17261</v>
      </c>
      <c r="AL2468" t="s">
        <v>680</v>
      </c>
      <c r="AX2468" t="s">
        <v>686</v>
      </c>
      <c r="BB2468" t="s">
        <v>543</v>
      </c>
      <c r="BC2468" t="s">
        <v>9357</v>
      </c>
      <c r="BE2468" t="s">
        <v>15585</v>
      </c>
      <c r="BF2468" t="s">
        <v>390</v>
      </c>
      <c r="BG2468" s="1">
        <v>6.5</v>
      </c>
      <c r="BO2468" t="s">
        <v>281</v>
      </c>
      <c r="BP2468" s="1">
        <v>18646</v>
      </c>
      <c r="BQ2468" s="1">
        <v>18646.37</v>
      </c>
      <c r="BU2468" s="1">
        <v>-0.2</v>
      </c>
      <c r="BV2468" s="4"/>
      <c r="BW2468" s="4"/>
      <c r="BX2468" s="4"/>
      <c r="BY2468" s="4"/>
      <c r="BZ2468" s="4"/>
      <c r="CA2468" s="1">
        <v>5.07</v>
      </c>
      <c r="CB2468" s="4"/>
      <c r="CC2468" s="4"/>
      <c r="CD2468" s="4"/>
      <c r="CE2468" s="4"/>
      <c r="CF2468" t="s">
        <v>282</v>
      </c>
      <c r="CG2468" s="1">
        <v>206.75</v>
      </c>
      <c r="CH2468" s="1">
        <v>288.85000000000002</v>
      </c>
      <c r="CJ2468" s="1">
        <v>11249.85</v>
      </c>
      <c r="CP2468" t="s">
        <v>282</v>
      </c>
      <c r="DA2468" s="1">
        <v>124.66</v>
      </c>
      <c r="DK2468" s="1">
        <v>6770.18</v>
      </c>
      <c r="DV2468" s="1">
        <v>1.01</v>
      </c>
    </row>
    <row r="2469" spans="1:177" hidden="1" x14ac:dyDescent="0.25">
      <c r="A2469" t="s">
        <v>17319</v>
      </c>
      <c r="B2469" t="s">
        <v>17320</v>
      </c>
      <c r="C2469" t="s">
        <v>249</v>
      </c>
      <c r="D2469" t="s">
        <v>1677</v>
      </c>
      <c r="F2469" t="s">
        <v>16792</v>
      </c>
      <c r="G2469" t="s">
        <v>16793</v>
      </c>
      <c r="H2469" t="s">
        <v>378</v>
      </c>
      <c r="K2469" t="s">
        <v>253</v>
      </c>
      <c r="L2469" t="s">
        <v>254</v>
      </c>
      <c r="M2469" t="s">
        <v>255</v>
      </c>
      <c r="N2469" t="s">
        <v>47</v>
      </c>
      <c r="P2469" t="s">
        <v>54</v>
      </c>
      <c r="Q2469" t="s">
        <v>7322</v>
      </c>
      <c r="R2469" t="s">
        <v>16726</v>
      </c>
      <c r="S2469" t="s">
        <v>16717</v>
      </c>
      <c r="T2469" t="s">
        <v>17308</v>
      </c>
      <c r="V2469" t="s">
        <v>260</v>
      </c>
      <c r="Y2469" t="s">
        <v>6453</v>
      </c>
      <c r="AE2469" t="s">
        <v>17321</v>
      </c>
      <c r="AG2469" t="s">
        <v>2562</v>
      </c>
      <c r="AH2469" t="s">
        <v>17312</v>
      </c>
      <c r="AL2469" t="s">
        <v>680</v>
      </c>
      <c r="AX2469" t="s">
        <v>686</v>
      </c>
      <c r="BB2469" t="s">
        <v>2422</v>
      </c>
      <c r="BC2469" t="s">
        <v>12331</v>
      </c>
      <c r="BE2469" t="s">
        <v>17322</v>
      </c>
      <c r="BF2469" t="s">
        <v>390</v>
      </c>
      <c r="BG2469" s="1">
        <v>8</v>
      </c>
      <c r="BO2469" t="s">
        <v>281</v>
      </c>
      <c r="BP2469" s="1">
        <v>10613</v>
      </c>
      <c r="BQ2469" s="1">
        <v>10612.77</v>
      </c>
      <c r="BU2469" s="1">
        <v>-0.1</v>
      </c>
      <c r="BV2469" s="4"/>
      <c r="BW2469" s="4"/>
      <c r="BX2469" s="4"/>
      <c r="BY2469" s="4"/>
      <c r="BZ2469" s="4"/>
      <c r="CA2469" s="1">
        <v>5.04</v>
      </c>
      <c r="CB2469" s="4"/>
      <c r="CC2469" s="4"/>
      <c r="CD2469" s="4"/>
      <c r="CE2469" s="4"/>
      <c r="CF2469" t="s">
        <v>282</v>
      </c>
      <c r="CG2469" s="1">
        <v>223.55</v>
      </c>
      <c r="CH2469" s="1">
        <v>141.99</v>
      </c>
      <c r="CJ2469" s="1">
        <v>6293.75</v>
      </c>
      <c r="CP2469" t="s">
        <v>282</v>
      </c>
      <c r="DA2469" s="1">
        <v>51.36</v>
      </c>
      <c r="DK2469" s="1">
        <v>3897.09</v>
      </c>
      <c r="DV2469" t="s">
        <v>282</v>
      </c>
    </row>
    <row r="2470" spans="1:177" hidden="1" x14ac:dyDescent="0.25">
      <c r="A2470" t="s">
        <v>17323</v>
      </c>
      <c r="B2470" t="s">
        <v>17324</v>
      </c>
      <c r="C2470" t="s">
        <v>249</v>
      </c>
      <c r="D2470" t="s">
        <v>1677</v>
      </c>
      <c r="F2470" t="s">
        <v>16792</v>
      </c>
      <c r="G2470" t="s">
        <v>16793</v>
      </c>
      <c r="H2470" t="s">
        <v>378</v>
      </c>
      <c r="K2470" t="s">
        <v>253</v>
      </c>
      <c r="L2470" t="s">
        <v>254</v>
      </c>
      <c r="M2470" t="s">
        <v>255</v>
      </c>
      <c r="N2470" t="s">
        <v>47</v>
      </c>
      <c r="P2470" t="s">
        <v>54</v>
      </c>
      <c r="Q2470" t="s">
        <v>7322</v>
      </c>
      <c r="R2470" t="s">
        <v>16726</v>
      </c>
      <c r="S2470" t="s">
        <v>16717</v>
      </c>
      <c r="T2470" t="s">
        <v>17308</v>
      </c>
      <c r="V2470" t="s">
        <v>260</v>
      </c>
      <c r="Y2470" t="s">
        <v>6453</v>
      </c>
      <c r="AE2470" t="s">
        <v>17325</v>
      </c>
      <c r="AG2470" t="s">
        <v>384</v>
      </c>
      <c r="AH2470" t="s">
        <v>17261</v>
      </c>
      <c r="AL2470" t="s">
        <v>680</v>
      </c>
      <c r="AX2470" t="s">
        <v>686</v>
      </c>
      <c r="BB2470" t="s">
        <v>4034</v>
      </c>
      <c r="BC2470" t="s">
        <v>16262</v>
      </c>
      <c r="BE2470" t="s">
        <v>17326</v>
      </c>
      <c r="BF2470" t="s">
        <v>390</v>
      </c>
      <c r="BG2470" s="1">
        <v>7.1</v>
      </c>
      <c r="BO2470" t="s">
        <v>281</v>
      </c>
      <c r="BP2470" s="1">
        <v>12775</v>
      </c>
      <c r="BQ2470" s="1">
        <v>12774.69</v>
      </c>
      <c r="BU2470" s="1">
        <v>0.1</v>
      </c>
      <c r="BV2470" s="4"/>
      <c r="BW2470" s="4"/>
      <c r="BX2470" s="4"/>
      <c r="BY2470" s="4"/>
      <c r="BZ2470" s="4"/>
      <c r="CA2470" s="1">
        <v>6.05</v>
      </c>
      <c r="CB2470" s="4"/>
      <c r="CC2470" s="4"/>
      <c r="CD2470" s="4"/>
      <c r="CE2470" s="4"/>
      <c r="CF2470" t="s">
        <v>282</v>
      </c>
      <c r="CG2470" s="1">
        <v>156.38</v>
      </c>
      <c r="CH2470" s="1">
        <v>183.62</v>
      </c>
      <c r="CJ2470" s="1">
        <v>7667.64</v>
      </c>
      <c r="CP2470" t="s">
        <v>282</v>
      </c>
      <c r="DA2470" s="1">
        <v>82.73</v>
      </c>
      <c r="DK2470" s="1">
        <v>4671.21</v>
      </c>
      <c r="DV2470" s="1">
        <v>7.06</v>
      </c>
    </row>
    <row r="2471" spans="1:177" hidden="1" x14ac:dyDescent="0.25">
      <c r="A2471" t="s">
        <v>17327</v>
      </c>
      <c r="B2471" t="s">
        <v>17328</v>
      </c>
      <c r="C2471" t="s">
        <v>249</v>
      </c>
      <c r="D2471" t="s">
        <v>1677</v>
      </c>
      <c r="F2471" t="s">
        <v>16792</v>
      </c>
      <c r="G2471" t="s">
        <v>16793</v>
      </c>
      <c r="H2471" t="s">
        <v>378</v>
      </c>
      <c r="K2471" t="s">
        <v>253</v>
      </c>
      <c r="L2471" t="s">
        <v>254</v>
      </c>
      <c r="M2471" t="s">
        <v>255</v>
      </c>
      <c r="N2471" t="s">
        <v>47</v>
      </c>
      <c r="P2471" t="s">
        <v>54</v>
      </c>
      <c r="Q2471" t="s">
        <v>7322</v>
      </c>
      <c r="R2471" t="s">
        <v>16726</v>
      </c>
      <c r="S2471" t="s">
        <v>16717</v>
      </c>
      <c r="T2471" t="s">
        <v>17308</v>
      </c>
      <c r="V2471" t="s">
        <v>260</v>
      </c>
      <c r="Y2471" t="s">
        <v>6453</v>
      </c>
      <c r="AE2471" t="s">
        <v>17329</v>
      </c>
      <c r="AG2471" t="s">
        <v>384</v>
      </c>
      <c r="AH2471" t="s">
        <v>17312</v>
      </c>
      <c r="AL2471" t="s">
        <v>680</v>
      </c>
      <c r="AX2471" t="s">
        <v>686</v>
      </c>
      <c r="BB2471" t="s">
        <v>2199</v>
      </c>
      <c r="BC2471" t="s">
        <v>17330</v>
      </c>
      <c r="BE2471" t="s">
        <v>17331</v>
      </c>
      <c r="BF2471" t="s">
        <v>390</v>
      </c>
      <c r="BG2471" s="1">
        <v>6.6</v>
      </c>
      <c r="BO2471" t="s">
        <v>281</v>
      </c>
      <c r="BP2471" s="1">
        <v>14286</v>
      </c>
      <c r="BQ2471" s="1">
        <v>14286.25</v>
      </c>
      <c r="BU2471" s="1">
        <v>0</v>
      </c>
      <c r="BV2471" s="4"/>
      <c r="BW2471" s="4"/>
      <c r="BX2471" s="4"/>
      <c r="BY2471" s="4"/>
      <c r="BZ2471" s="4"/>
      <c r="CA2471" s="1">
        <v>5.05</v>
      </c>
      <c r="CB2471" s="4"/>
      <c r="CC2471" s="4"/>
      <c r="CD2471" s="4"/>
      <c r="CE2471" s="4"/>
      <c r="CF2471" t="s">
        <v>282</v>
      </c>
      <c r="CG2471" s="1">
        <v>167.61</v>
      </c>
      <c r="CH2471" s="1">
        <v>249.4</v>
      </c>
      <c r="CJ2471" s="1">
        <v>8602.64</v>
      </c>
      <c r="CP2471" t="s">
        <v>282</v>
      </c>
      <c r="DA2471" s="1">
        <v>101.98</v>
      </c>
      <c r="DK2471" s="1">
        <v>5159.57</v>
      </c>
      <c r="DV2471" t="s">
        <v>282</v>
      </c>
    </row>
    <row r="2472" spans="1:177" hidden="1" x14ac:dyDescent="0.25">
      <c r="A2472" t="s">
        <v>17332</v>
      </c>
      <c r="B2472" t="s">
        <v>17333</v>
      </c>
      <c r="C2472" t="s">
        <v>249</v>
      </c>
      <c r="D2472" t="s">
        <v>1677</v>
      </c>
      <c r="F2472" t="s">
        <v>16792</v>
      </c>
      <c r="G2472" t="s">
        <v>16793</v>
      </c>
      <c r="H2472" t="s">
        <v>378</v>
      </c>
      <c r="K2472" t="s">
        <v>253</v>
      </c>
      <c r="L2472" t="s">
        <v>254</v>
      </c>
      <c r="M2472" t="s">
        <v>255</v>
      </c>
      <c r="N2472" t="s">
        <v>47</v>
      </c>
      <c r="P2472" t="s">
        <v>54</v>
      </c>
      <c r="Q2472" t="s">
        <v>7322</v>
      </c>
      <c r="R2472" t="s">
        <v>17334</v>
      </c>
      <c r="S2472" t="s">
        <v>16717</v>
      </c>
      <c r="T2472" t="s">
        <v>17335</v>
      </c>
      <c r="V2472" t="s">
        <v>260</v>
      </c>
      <c r="Y2472" t="s">
        <v>6453</v>
      </c>
      <c r="AE2472" t="s">
        <v>17336</v>
      </c>
      <c r="AG2472" t="s">
        <v>17337</v>
      </c>
      <c r="AH2472" t="s">
        <v>1677</v>
      </c>
      <c r="AL2472" t="s">
        <v>680</v>
      </c>
      <c r="AX2472" t="s">
        <v>686</v>
      </c>
      <c r="BB2472" t="s">
        <v>2422</v>
      </c>
      <c r="BC2472" t="s">
        <v>2422</v>
      </c>
      <c r="BE2472" t="s">
        <v>14178</v>
      </c>
      <c r="BF2472" t="s">
        <v>390</v>
      </c>
      <c r="BG2472" s="1">
        <v>6.9</v>
      </c>
      <c r="BO2472" t="s">
        <v>281</v>
      </c>
      <c r="BP2472" s="1">
        <v>16491</v>
      </c>
      <c r="BQ2472" s="1">
        <v>16490.63</v>
      </c>
      <c r="BU2472" s="1">
        <v>0</v>
      </c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t="s">
        <v>282</v>
      </c>
      <c r="CG2472" s="1">
        <v>168.17</v>
      </c>
      <c r="CH2472" s="1">
        <v>160.11000000000001</v>
      </c>
      <c r="CJ2472" s="1">
        <v>9902.84</v>
      </c>
      <c r="DA2472" s="1">
        <v>53.37</v>
      </c>
      <c r="DK2472" s="1">
        <v>6201.11</v>
      </c>
      <c r="DV2472" s="1">
        <v>5.04</v>
      </c>
    </row>
    <row r="2473" spans="1:177" x14ac:dyDescent="0.25">
      <c r="A2473" t="s">
        <v>17338</v>
      </c>
      <c r="B2473" t="s">
        <v>17339</v>
      </c>
      <c r="C2473" t="s">
        <v>249</v>
      </c>
      <c r="D2473" t="s">
        <v>1677</v>
      </c>
      <c r="F2473" t="s">
        <v>16792</v>
      </c>
      <c r="G2473" t="s">
        <v>16793</v>
      </c>
      <c r="H2473" t="s">
        <v>378</v>
      </c>
      <c r="K2473" t="s">
        <v>253</v>
      </c>
      <c r="L2473" t="s">
        <v>254</v>
      </c>
      <c r="M2473" t="s">
        <v>255</v>
      </c>
      <c r="N2473" t="s">
        <v>47</v>
      </c>
      <c r="P2473" t="s">
        <v>54</v>
      </c>
      <c r="Q2473" t="s">
        <v>7322</v>
      </c>
      <c r="R2473" t="s">
        <v>17334</v>
      </c>
      <c r="S2473" t="s">
        <v>16717</v>
      </c>
      <c r="T2473" t="s">
        <v>17335</v>
      </c>
      <c r="V2473" t="s">
        <v>260</v>
      </c>
      <c r="Y2473" t="s">
        <v>6453</v>
      </c>
      <c r="AE2473" t="s">
        <v>17336</v>
      </c>
      <c r="AG2473" t="s">
        <v>752</v>
      </c>
      <c r="AH2473" t="s">
        <v>1677</v>
      </c>
      <c r="AL2473" t="s">
        <v>680</v>
      </c>
      <c r="AX2473" t="s">
        <v>686</v>
      </c>
      <c r="BB2473" t="s">
        <v>349</v>
      </c>
      <c r="BC2473" t="s">
        <v>6013</v>
      </c>
      <c r="BE2473" t="s">
        <v>17340</v>
      </c>
      <c r="BF2473" t="s">
        <v>390</v>
      </c>
      <c r="BG2473" s="1">
        <v>6.95</v>
      </c>
      <c r="BO2473" t="s">
        <v>281</v>
      </c>
      <c r="BP2473" s="1">
        <v>12407</v>
      </c>
      <c r="BQ2473" s="1">
        <v>12407.41</v>
      </c>
      <c r="BU2473" s="1">
        <v>0.3</v>
      </c>
      <c r="BV2473" s="4"/>
      <c r="BW2473" s="4"/>
      <c r="BX2473" s="4"/>
      <c r="BY2473" s="4"/>
      <c r="BZ2473" s="4"/>
      <c r="CA2473" s="1">
        <v>8.0399999999999991</v>
      </c>
      <c r="CB2473" s="4"/>
      <c r="CC2473" s="4"/>
      <c r="CD2473" s="4"/>
      <c r="CE2473" s="4"/>
      <c r="CF2473" t="s">
        <v>282</v>
      </c>
      <c r="CG2473" s="1">
        <v>214.13</v>
      </c>
      <c r="CH2473" s="1">
        <v>170.9</v>
      </c>
      <c r="CJ2473" s="1">
        <v>7359.8</v>
      </c>
      <c r="CX2473" s="1">
        <v>8.0399999999999991</v>
      </c>
      <c r="DA2473" s="1">
        <v>49.26</v>
      </c>
      <c r="DK2473" s="1">
        <v>4588.1899999999996</v>
      </c>
      <c r="DV2473" s="1">
        <v>5.03</v>
      </c>
      <c r="ED2473" s="1">
        <v>4.0199999999999996</v>
      </c>
    </row>
    <row r="2474" spans="1:177" hidden="1" x14ac:dyDescent="0.25">
      <c r="A2474" t="s">
        <v>17341</v>
      </c>
      <c r="B2474" t="s">
        <v>17342</v>
      </c>
      <c r="C2474" t="s">
        <v>249</v>
      </c>
      <c r="D2474" t="s">
        <v>1677</v>
      </c>
      <c r="F2474" t="s">
        <v>16792</v>
      </c>
      <c r="G2474" t="s">
        <v>16793</v>
      </c>
      <c r="H2474" t="s">
        <v>378</v>
      </c>
      <c r="K2474" t="s">
        <v>253</v>
      </c>
      <c r="L2474" t="s">
        <v>254</v>
      </c>
      <c r="M2474" t="s">
        <v>255</v>
      </c>
      <c r="N2474" t="s">
        <v>47</v>
      </c>
      <c r="P2474" t="s">
        <v>54</v>
      </c>
      <c r="Q2474" t="s">
        <v>7322</v>
      </c>
      <c r="R2474" t="s">
        <v>17334</v>
      </c>
      <c r="S2474" t="s">
        <v>16717</v>
      </c>
      <c r="T2474" t="s">
        <v>17335</v>
      </c>
      <c r="V2474" t="s">
        <v>260</v>
      </c>
      <c r="Y2474" t="s">
        <v>6453</v>
      </c>
      <c r="AE2474" t="s">
        <v>17336</v>
      </c>
      <c r="AG2474" t="s">
        <v>752</v>
      </c>
      <c r="AH2474" t="s">
        <v>1677</v>
      </c>
      <c r="AL2474" t="s">
        <v>680</v>
      </c>
      <c r="AX2474" t="s">
        <v>686</v>
      </c>
      <c r="BB2474" t="s">
        <v>2199</v>
      </c>
      <c r="BC2474" t="s">
        <v>17343</v>
      </c>
      <c r="BE2474" t="s">
        <v>17344</v>
      </c>
      <c r="BF2474" t="s">
        <v>390</v>
      </c>
      <c r="BG2474" s="1">
        <v>7.3</v>
      </c>
      <c r="BO2474" t="s">
        <v>281</v>
      </c>
      <c r="BP2474" s="1">
        <v>18881</v>
      </c>
      <c r="BQ2474" s="1">
        <v>18881.240000000002</v>
      </c>
      <c r="BU2474" s="1">
        <v>0</v>
      </c>
      <c r="BV2474" s="4"/>
      <c r="BW2474" s="4"/>
      <c r="BX2474" s="4"/>
      <c r="BY2474" s="4"/>
      <c r="BZ2474" s="4"/>
      <c r="CA2474" s="1">
        <v>9.09</v>
      </c>
      <c r="CB2474" s="4"/>
      <c r="CC2474" s="4"/>
      <c r="CD2474" s="4"/>
      <c r="CE2474" s="4"/>
      <c r="CF2474" t="s">
        <v>282</v>
      </c>
      <c r="CG2474" s="1">
        <v>229.22</v>
      </c>
      <c r="CH2474" s="1">
        <v>179.74</v>
      </c>
      <c r="CJ2474" s="1">
        <v>11299.66</v>
      </c>
      <c r="CP2474" s="1">
        <v>4.04</v>
      </c>
      <c r="DA2474" s="1">
        <v>50.49</v>
      </c>
      <c r="DK2474" s="1">
        <v>7108.99</v>
      </c>
      <c r="DV2474" t="s">
        <v>282</v>
      </c>
    </row>
    <row r="2475" spans="1:177" x14ac:dyDescent="0.25">
      <c r="A2475" t="s">
        <v>17345</v>
      </c>
      <c r="B2475" t="s">
        <v>17346</v>
      </c>
      <c r="C2475" t="s">
        <v>249</v>
      </c>
      <c r="D2475" t="s">
        <v>1677</v>
      </c>
      <c r="F2475" t="s">
        <v>16792</v>
      </c>
      <c r="G2475" t="s">
        <v>16793</v>
      </c>
      <c r="H2475" t="s">
        <v>378</v>
      </c>
      <c r="K2475" t="s">
        <v>253</v>
      </c>
      <c r="L2475" t="s">
        <v>254</v>
      </c>
      <c r="M2475" t="s">
        <v>255</v>
      </c>
      <c r="N2475" t="s">
        <v>47</v>
      </c>
      <c r="P2475" t="s">
        <v>54</v>
      </c>
      <c r="Q2475" t="s">
        <v>7322</v>
      </c>
      <c r="R2475" t="s">
        <v>17251</v>
      </c>
      <c r="S2475" t="s">
        <v>16717</v>
      </c>
      <c r="T2475" t="s">
        <v>17335</v>
      </c>
      <c r="V2475" t="s">
        <v>260</v>
      </c>
      <c r="Y2475" t="s">
        <v>6453</v>
      </c>
      <c r="AE2475" t="s">
        <v>17347</v>
      </c>
      <c r="AG2475" t="s">
        <v>752</v>
      </c>
      <c r="AH2475" t="s">
        <v>1677</v>
      </c>
      <c r="AL2475" t="s">
        <v>680</v>
      </c>
      <c r="AX2475" t="s">
        <v>686</v>
      </c>
      <c r="BB2475" t="s">
        <v>3556</v>
      </c>
      <c r="BC2475" t="s">
        <v>3556</v>
      </c>
      <c r="BE2475" t="s">
        <v>17348</v>
      </c>
      <c r="BF2475" t="s">
        <v>390</v>
      </c>
      <c r="BG2475" s="1">
        <v>5.95</v>
      </c>
      <c r="BO2475" t="s">
        <v>281</v>
      </c>
      <c r="BP2475" s="1">
        <v>10679</v>
      </c>
      <c r="BQ2475" s="1">
        <v>10678.54</v>
      </c>
      <c r="BU2475" s="1">
        <v>-7.2</v>
      </c>
      <c r="BV2475" s="4"/>
      <c r="BW2475" s="4"/>
      <c r="BX2475" s="4"/>
      <c r="BY2475" s="4"/>
      <c r="BZ2475" s="4"/>
      <c r="CA2475" s="4" t="s">
        <v>410</v>
      </c>
      <c r="CB2475" s="4"/>
      <c r="CC2475" s="4"/>
      <c r="CD2475" s="4"/>
      <c r="CE2475" s="4"/>
      <c r="CF2475" t="s">
        <v>282</v>
      </c>
      <c r="CG2475" s="1">
        <v>26.1</v>
      </c>
      <c r="CH2475" s="1">
        <v>98.39</v>
      </c>
      <c r="CJ2475" s="1">
        <v>6698.69</v>
      </c>
      <c r="CX2475" s="1">
        <v>8.0299999999999994</v>
      </c>
      <c r="DA2475" s="1">
        <v>27.11</v>
      </c>
      <c r="DK2475" s="1">
        <v>3660.58</v>
      </c>
      <c r="DV2475" s="1">
        <v>157.63</v>
      </c>
      <c r="ED2475" s="1">
        <v>2.0099999999999998</v>
      </c>
    </row>
    <row r="2476" spans="1:177" x14ac:dyDescent="0.25">
      <c r="A2476" t="s">
        <v>17349</v>
      </c>
      <c r="B2476" t="s">
        <v>17350</v>
      </c>
      <c r="C2476" t="s">
        <v>249</v>
      </c>
      <c r="D2476" t="s">
        <v>1677</v>
      </c>
      <c r="F2476" t="s">
        <v>16792</v>
      </c>
      <c r="G2476" t="s">
        <v>16793</v>
      </c>
      <c r="H2476" t="s">
        <v>378</v>
      </c>
      <c r="K2476" t="s">
        <v>253</v>
      </c>
      <c r="L2476" t="s">
        <v>254</v>
      </c>
      <c r="M2476" t="s">
        <v>255</v>
      </c>
      <c r="N2476" t="s">
        <v>47</v>
      </c>
      <c r="P2476" t="s">
        <v>54</v>
      </c>
      <c r="Q2476" t="s">
        <v>7322</v>
      </c>
      <c r="R2476" t="s">
        <v>16726</v>
      </c>
      <c r="S2476" t="s">
        <v>16717</v>
      </c>
      <c r="T2476" t="s">
        <v>16726</v>
      </c>
      <c r="V2476" t="s">
        <v>260</v>
      </c>
      <c r="Y2476" t="s">
        <v>6453</v>
      </c>
      <c r="AE2476" t="s">
        <v>15006</v>
      </c>
      <c r="AH2476" t="s">
        <v>1677</v>
      </c>
      <c r="AL2476" t="s">
        <v>680</v>
      </c>
      <c r="AR2476" t="s">
        <v>17351</v>
      </c>
      <c r="AS2476" t="s">
        <v>16721</v>
      </c>
      <c r="AT2476" t="s">
        <v>16356</v>
      </c>
      <c r="AX2476" t="s">
        <v>686</v>
      </c>
      <c r="BB2476" t="s">
        <v>6056</v>
      </c>
      <c r="BC2476" t="s">
        <v>6056</v>
      </c>
      <c r="BG2476" s="1">
        <v>8.1999999999999993</v>
      </c>
      <c r="BO2476" t="s">
        <v>281</v>
      </c>
      <c r="BP2476" s="1">
        <v>7478</v>
      </c>
      <c r="BQ2476" s="1">
        <v>7478.37</v>
      </c>
      <c r="BU2476" s="1">
        <v>-26.3</v>
      </c>
      <c r="BV2476" s="4"/>
      <c r="BW2476" s="4"/>
      <c r="BX2476" s="4"/>
      <c r="BY2476" s="4"/>
      <c r="BZ2476" s="4"/>
      <c r="CA2476" s="4" t="s">
        <v>282</v>
      </c>
      <c r="CB2476" s="4"/>
      <c r="CC2476" s="4"/>
      <c r="CD2476" s="4"/>
      <c r="CE2476" s="4"/>
      <c r="CF2476" s="1">
        <v>64.19</v>
      </c>
      <c r="CG2476" s="1">
        <v>230.69</v>
      </c>
      <c r="CH2476" s="1">
        <v>111.33</v>
      </c>
      <c r="CJ2476" s="1">
        <v>4936.7700000000004</v>
      </c>
      <c r="CX2476" s="1">
        <v>9.0299999999999994</v>
      </c>
      <c r="DA2476" s="1">
        <v>56.17</v>
      </c>
      <c r="DK2476" s="1">
        <v>1759.26</v>
      </c>
      <c r="DV2476" s="1">
        <v>299.89999999999998</v>
      </c>
      <c r="ED2476" s="1">
        <v>11.03</v>
      </c>
      <c r="FU2476" t="s">
        <v>353</v>
      </c>
    </row>
    <row r="2477" spans="1:177" x14ac:dyDescent="0.25">
      <c r="A2477" t="s">
        <v>17352</v>
      </c>
      <c r="B2477" t="s">
        <v>17353</v>
      </c>
      <c r="C2477" t="s">
        <v>249</v>
      </c>
      <c r="D2477" t="s">
        <v>3699</v>
      </c>
      <c r="K2477" t="s">
        <v>253</v>
      </c>
      <c r="L2477" t="s">
        <v>254</v>
      </c>
      <c r="M2477" t="s">
        <v>255</v>
      </c>
      <c r="N2477" t="s">
        <v>47</v>
      </c>
      <c r="P2477" t="s">
        <v>54</v>
      </c>
      <c r="Q2477" t="s">
        <v>7322</v>
      </c>
      <c r="R2477" t="s">
        <v>257</v>
      </c>
      <c r="T2477" t="s">
        <v>17354</v>
      </c>
      <c r="V2477" t="s">
        <v>260</v>
      </c>
      <c r="Y2477" t="s">
        <v>6453</v>
      </c>
      <c r="AE2477" t="s">
        <v>17355</v>
      </c>
      <c r="AG2477" t="s">
        <v>17356</v>
      </c>
      <c r="AH2477" t="s">
        <v>1677</v>
      </c>
      <c r="AL2477" t="s">
        <v>17357</v>
      </c>
      <c r="AR2477" t="s">
        <v>2482</v>
      </c>
      <c r="AS2477" t="s">
        <v>17358</v>
      </c>
      <c r="BB2477" t="s">
        <v>947</v>
      </c>
      <c r="BC2477" t="s">
        <v>12391</v>
      </c>
      <c r="BE2477" t="s">
        <v>4640</v>
      </c>
      <c r="BF2477" t="s">
        <v>390</v>
      </c>
      <c r="BG2477" s="1">
        <v>6.33</v>
      </c>
      <c r="BO2477" t="s">
        <v>281</v>
      </c>
      <c r="BP2477" s="1">
        <v>187003</v>
      </c>
      <c r="BQ2477" s="1">
        <v>187002.61</v>
      </c>
      <c r="BU2477" s="1">
        <v>0</v>
      </c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t="s">
        <v>282</v>
      </c>
      <c r="CG2477" s="1">
        <v>95.64</v>
      </c>
      <c r="CH2477" s="1">
        <v>8451</v>
      </c>
      <c r="CJ2477" s="1">
        <v>114123.41</v>
      </c>
      <c r="CX2477" s="1">
        <v>820.27</v>
      </c>
      <c r="DA2477" s="1">
        <v>2617.2199999999998</v>
      </c>
      <c r="DK2477" s="1">
        <v>59562.46</v>
      </c>
      <c r="DV2477" s="1">
        <v>1332.24</v>
      </c>
    </row>
    <row r="2478" spans="1:177" hidden="1" x14ac:dyDescent="0.25">
      <c r="A2478" t="s">
        <v>17359</v>
      </c>
      <c r="B2478" t="s">
        <v>17360</v>
      </c>
      <c r="C2478" t="s">
        <v>249</v>
      </c>
      <c r="D2478" t="s">
        <v>1677</v>
      </c>
      <c r="F2478" t="s">
        <v>16792</v>
      </c>
      <c r="G2478" t="s">
        <v>16793</v>
      </c>
      <c r="H2478" t="s">
        <v>378</v>
      </c>
      <c r="K2478" t="s">
        <v>253</v>
      </c>
      <c r="L2478" t="s">
        <v>254</v>
      </c>
      <c r="M2478" t="s">
        <v>255</v>
      </c>
      <c r="N2478" t="s">
        <v>47</v>
      </c>
      <c r="P2478" t="s">
        <v>54</v>
      </c>
      <c r="Q2478" t="s">
        <v>7322</v>
      </c>
      <c r="R2478" t="s">
        <v>17251</v>
      </c>
      <c r="S2478" t="s">
        <v>16717</v>
      </c>
      <c r="T2478" t="s">
        <v>17361</v>
      </c>
      <c r="V2478" t="s">
        <v>260</v>
      </c>
      <c r="Y2478" t="s">
        <v>6453</v>
      </c>
      <c r="AE2478" t="s">
        <v>17362</v>
      </c>
      <c r="AG2478" t="s">
        <v>2562</v>
      </c>
      <c r="AH2478" t="s">
        <v>1677</v>
      </c>
      <c r="AL2478" t="s">
        <v>680</v>
      </c>
      <c r="AR2478" t="s">
        <v>17363</v>
      </c>
      <c r="AS2478" t="s">
        <v>7878</v>
      </c>
      <c r="AT2478" t="s">
        <v>5018</v>
      </c>
      <c r="AX2478" t="s">
        <v>686</v>
      </c>
      <c r="BB2478" t="s">
        <v>468</v>
      </c>
      <c r="BC2478" t="s">
        <v>17364</v>
      </c>
      <c r="BE2478" t="s">
        <v>1222</v>
      </c>
      <c r="BF2478" t="s">
        <v>390</v>
      </c>
      <c r="BG2478" s="1">
        <v>7.8</v>
      </c>
      <c r="BO2478" t="s">
        <v>281</v>
      </c>
      <c r="BP2478" s="1">
        <v>88771</v>
      </c>
      <c r="BQ2478" s="1">
        <v>88771.49</v>
      </c>
      <c r="BU2478" s="1">
        <v>0</v>
      </c>
      <c r="BV2478" s="4"/>
      <c r="BW2478" s="4"/>
      <c r="BX2478" s="4"/>
      <c r="BY2478" s="4"/>
      <c r="BZ2478" s="4"/>
      <c r="CA2478" s="4" t="s">
        <v>282</v>
      </c>
      <c r="CB2478" s="4"/>
      <c r="CC2478" s="4"/>
      <c r="CD2478" s="4"/>
      <c r="CE2478" s="4"/>
      <c r="CF2478" t="s">
        <v>282</v>
      </c>
      <c r="CG2478" s="1">
        <v>2602.6799999999998</v>
      </c>
      <c r="CH2478" s="1">
        <v>103.68</v>
      </c>
      <c r="CJ2478" s="1">
        <v>51418.8</v>
      </c>
      <c r="CP2478" t="s">
        <v>282</v>
      </c>
      <c r="DA2478" s="1">
        <v>45.49</v>
      </c>
      <c r="DK2478" s="1">
        <v>34279.199999999997</v>
      </c>
      <c r="DV2478" s="1">
        <v>321.63</v>
      </c>
    </row>
    <row r="2479" spans="1:177" hidden="1" x14ac:dyDescent="0.25">
      <c r="A2479" t="s">
        <v>17365</v>
      </c>
      <c r="B2479" t="s">
        <v>17366</v>
      </c>
      <c r="C2479" t="s">
        <v>249</v>
      </c>
      <c r="D2479" t="s">
        <v>3699</v>
      </c>
      <c r="F2479" t="s">
        <v>16792</v>
      </c>
      <c r="G2479" t="s">
        <v>16793</v>
      </c>
      <c r="H2479" t="s">
        <v>378</v>
      </c>
      <c r="K2479" t="s">
        <v>253</v>
      </c>
      <c r="L2479" t="s">
        <v>254</v>
      </c>
      <c r="M2479" t="s">
        <v>255</v>
      </c>
      <c r="N2479" t="s">
        <v>47</v>
      </c>
      <c r="P2479" t="s">
        <v>54</v>
      </c>
      <c r="Q2479" t="s">
        <v>7322</v>
      </c>
      <c r="R2479" t="s">
        <v>17251</v>
      </c>
      <c r="S2479" t="s">
        <v>16717</v>
      </c>
      <c r="T2479" t="s">
        <v>17367</v>
      </c>
      <c r="V2479" t="s">
        <v>260</v>
      </c>
      <c r="Y2479" t="s">
        <v>6453</v>
      </c>
      <c r="AE2479" t="s">
        <v>17368</v>
      </c>
      <c r="AG2479" t="s">
        <v>17369</v>
      </c>
      <c r="AH2479" t="s">
        <v>1677</v>
      </c>
      <c r="AL2479" t="s">
        <v>4946</v>
      </c>
      <c r="AR2479" t="s">
        <v>16625</v>
      </c>
      <c r="AS2479" t="s">
        <v>17370</v>
      </c>
      <c r="BB2479" t="s">
        <v>1068</v>
      </c>
      <c r="BC2479" t="s">
        <v>15938</v>
      </c>
      <c r="BE2479" t="s">
        <v>4025</v>
      </c>
      <c r="BF2479" t="s">
        <v>390</v>
      </c>
      <c r="BG2479" s="1">
        <v>3.52</v>
      </c>
      <c r="BO2479" t="s">
        <v>281</v>
      </c>
      <c r="BP2479" s="1">
        <v>61043</v>
      </c>
      <c r="BQ2479" s="1">
        <v>61043.12</v>
      </c>
      <c r="BU2479" s="1">
        <v>0</v>
      </c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t="s">
        <v>282</v>
      </c>
      <c r="CG2479" t="s">
        <v>282</v>
      </c>
      <c r="CH2479" s="1">
        <v>10005</v>
      </c>
      <c r="CJ2479" s="1">
        <v>37084.080000000002</v>
      </c>
      <c r="DA2479" s="1">
        <v>664.33</v>
      </c>
      <c r="DK2479" s="1">
        <v>11953.81</v>
      </c>
      <c r="DV2479" s="1">
        <v>1334.96</v>
      </c>
      <c r="FQ2479" t="s">
        <v>353</v>
      </c>
    </row>
    <row r="2480" spans="1:177" hidden="1" x14ac:dyDescent="0.25">
      <c r="A2480" t="s">
        <v>17371</v>
      </c>
      <c r="B2480" t="s">
        <v>17372</v>
      </c>
      <c r="C2480" t="s">
        <v>249</v>
      </c>
      <c r="D2480" t="s">
        <v>3699</v>
      </c>
      <c r="F2480" t="s">
        <v>16792</v>
      </c>
      <c r="G2480" t="s">
        <v>16793</v>
      </c>
      <c r="H2480" t="s">
        <v>378</v>
      </c>
      <c r="K2480" t="s">
        <v>253</v>
      </c>
      <c r="L2480" t="s">
        <v>254</v>
      </c>
      <c r="M2480" t="s">
        <v>255</v>
      </c>
      <c r="N2480" t="s">
        <v>47</v>
      </c>
      <c r="P2480" t="s">
        <v>54</v>
      </c>
      <c r="Q2480" t="s">
        <v>7322</v>
      </c>
      <c r="R2480" t="s">
        <v>17251</v>
      </c>
      <c r="S2480" t="s">
        <v>16717</v>
      </c>
      <c r="T2480" t="s">
        <v>17367</v>
      </c>
      <c r="V2480" t="s">
        <v>260</v>
      </c>
      <c r="Y2480" t="s">
        <v>6453</v>
      </c>
      <c r="AE2480" t="s">
        <v>17373</v>
      </c>
      <c r="AG2480" t="s">
        <v>17374</v>
      </c>
      <c r="AH2480" t="s">
        <v>1677</v>
      </c>
      <c r="AL2480" t="s">
        <v>4946</v>
      </c>
      <c r="AR2480" t="s">
        <v>16625</v>
      </c>
      <c r="AS2480" t="s">
        <v>17370</v>
      </c>
      <c r="BB2480" t="s">
        <v>453</v>
      </c>
      <c r="BC2480" t="s">
        <v>17375</v>
      </c>
      <c r="BE2480" t="s">
        <v>17376</v>
      </c>
      <c r="BF2480" t="s">
        <v>390</v>
      </c>
      <c r="BG2480" s="1">
        <v>5.41</v>
      </c>
      <c r="BO2480" t="s">
        <v>281</v>
      </c>
      <c r="BP2480" s="1">
        <v>24284</v>
      </c>
      <c r="BQ2480" s="1">
        <v>24283.65</v>
      </c>
      <c r="BU2480" s="1">
        <v>0</v>
      </c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t="s">
        <v>282</v>
      </c>
      <c r="CG2480" s="1">
        <v>906.84</v>
      </c>
      <c r="CH2480" s="1">
        <v>746.39</v>
      </c>
      <c r="CJ2480" s="1">
        <v>12866.39</v>
      </c>
      <c r="DA2480" s="1">
        <v>69.05</v>
      </c>
      <c r="DK2480" s="1">
        <v>8347.41</v>
      </c>
      <c r="DV2480" s="1">
        <v>1347.57</v>
      </c>
    </row>
    <row r="2481" spans="1:177" hidden="1" x14ac:dyDescent="0.25">
      <c r="A2481" t="s">
        <v>17377</v>
      </c>
      <c r="B2481" t="s">
        <v>17378</v>
      </c>
      <c r="C2481" t="s">
        <v>249</v>
      </c>
      <c r="D2481" t="s">
        <v>1677</v>
      </c>
      <c r="F2481" t="s">
        <v>16792</v>
      </c>
      <c r="G2481" t="s">
        <v>16793</v>
      </c>
      <c r="H2481" t="s">
        <v>378</v>
      </c>
      <c r="K2481" t="s">
        <v>253</v>
      </c>
      <c r="L2481" t="s">
        <v>254</v>
      </c>
      <c r="M2481" t="s">
        <v>255</v>
      </c>
      <c r="N2481" t="s">
        <v>47</v>
      </c>
      <c r="P2481" t="s">
        <v>54</v>
      </c>
      <c r="Q2481" t="s">
        <v>7322</v>
      </c>
      <c r="R2481" t="s">
        <v>17251</v>
      </c>
      <c r="S2481" t="s">
        <v>16717</v>
      </c>
      <c r="T2481" t="s">
        <v>17379</v>
      </c>
      <c r="V2481" t="s">
        <v>260</v>
      </c>
      <c r="Y2481" t="s">
        <v>6453</v>
      </c>
      <c r="AE2481" t="s">
        <v>17362</v>
      </c>
      <c r="AG2481" t="s">
        <v>2562</v>
      </c>
      <c r="AH2481" t="s">
        <v>1677</v>
      </c>
      <c r="AL2481" t="s">
        <v>680</v>
      </c>
      <c r="AR2481" t="s">
        <v>12818</v>
      </c>
      <c r="AS2481" t="s">
        <v>17380</v>
      </c>
      <c r="AT2481" t="s">
        <v>5018</v>
      </c>
      <c r="AX2481" t="s">
        <v>686</v>
      </c>
      <c r="BB2481" t="s">
        <v>3548</v>
      </c>
      <c r="BC2481" t="s">
        <v>17313</v>
      </c>
      <c r="BE2481" t="s">
        <v>17381</v>
      </c>
      <c r="BF2481" t="s">
        <v>390</v>
      </c>
      <c r="BG2481" s="1">
        <v>9.5</v>
      </c>
      <c r="BO2481" t="s">
        <v>281</v>
      </c>
      <c r="BP2481" s="1">
        <v>11451</v>
      </c>
      <c r="BQ2481" s="1">
        <v>11450.78</v>
      </c>
      <c r="BU2481" s="1">
        <v>51</v>
      </c>
      <c r="BV2481" s="4"/>
      <c r="BW2481" s="4"/>
      <c r="BX2481" s="4"/>
      <c r="BY2481" s="4"/>
      <c r="BZ2481" s="4"/>
      <c r="CA2481" s="4" t="s">
        <v>282</v>
      </c>
      <c r="CB2481" s="4"/>
      <c r="CC2481" s="4"/>
      <c r="CD2481" s="4"/>
      <c r="CE2481" s="4"/>
      <c r="CF2481" s="1">
        <v>3971.37</v>
      </c>
      <c r="CG2481" s="1">
        <v>1517.27</v>
      </c>
      <c r="CH2481" s="1">
        <v>6.11</v>
      </c>
      <c r="CJ2481" s="1">
        <v>1150.68</v>
      </c>
      <c r="CP2481" t="s">
        <v>282</v>
      </c>
      <c r="DA2481" t="s">
        <v>282</v>
      </c>
      <c r="DK2481" s="1">
        <v>4500.8900000000003</v>
      </c>
      <c r="DV2481" s="1">
        <v>304.47000000000003</v>
      </c>
      <c r="FU2481" t="s">
        <v>353</v>
      </c>
    </row>
    <row r="2482" spans="1:177" hidden="1" x14ac:dyDescent="0.25">
      <c r="A2482" t="s">
        <v>17382</v>
      </c>
      <c r="B2482" t="s">
        <v>17383</v>
      </c>
      <c r="C2482" t="s">
        <v>249</v>
      </c>
      <c r="D2482" t="s">
        <v>1677</v>
      </c>
      <c r="F2482" t="s">
        <v>16792</v>
      </c>
      <c r="G2482" t="s">
        <v>16793</v>
      </c>
      <c r="H2482" t="s">
        <v>378</v>
      </c>
      <c r="K2482" t="s">
        <v>253</v>
      </c>
      <c r="L2482" t="s">
        <v>254</v>
      </c>
      <c r="M2482" t="s">
        <v>255</v>
      </c>
      <c r="N2482" t="s">
        <v>47</v>
      </c>
      <c r="P2482" t="s">
        <v>54</v>
      </c>
      <c r="Q2482" t="s">
        <v>7322</v>
      </c>
      <c r="R2482" t="s">
        <v>16716</v>
      </c>
      <c r="S2482" t="s">
        <v>16717</v>
      </c>
      <c r="T2482" t="s">
        <v>17384</v>
      </c>
      <c r="V2482" t="s">
        <v>260</v>
      </c>
      <c r="Y2482" t="s">
        <v>6453</v>
      </c>
      <c r="AE2482" t="s">
        <v>17316</v>
      </c>
      <c r="AG2482" t="s">
        <v>384</v>
      </c>
      <c r="AH2482" t="s">
        <v>17261</v>
      </c>
      <c r="AL2482" t="s">
        <v>680</v>
      </c>
      <c r="AX2482" t="s">
        <v>686</v>
      </c>
      <c r="BB2482" t="s">
        <v>4721</v>
      </c>
      <c r="BC2482" t="s">
        <v>12236</v>
      </c>
      <c r="BE2482" t="s">
        <v>1163</v>
      </c>
      <c r="BF2482" t="s">
        <v>390</v>
      </c>
      <c r="BG2482" s="1">
        <v>6.6</v>
      </c>
      <c r="BO2482" t="s">
        <v>281</v>
      </c>
      <c r="BP2482" s="1">
        <v>28925</v>
      </c>
      <c r="BQ2482" s="1">
        <v>28925.16</v>
      </c>
      <c r="BU2482" s="1">
        <v>0</v>
      </c>
      <c r="BV2482" s="4"/>
      <c r="BW2482" s="4"/>
      <c r="BX2482" s="4"/>
      <c r="BY2482" s="4"/>
      <c r="BZ2482" s="4"/>
      <c r="CA2482" s="1">
        <v>10.199999999999999</v>
      </c>
      <c r="CB2482" s="4"/>
      <c r="CC2482" s="4"/>
      <c r="CD2482" s="4"/>
      <c r="CE2482" s="4"/>
      <c r="CF2482" t="s">
        <v>282</v>
      </c>
      <c r="CG2482" s="1">
        <v>282.54000000000002</v>
      </c>
      <c r="CH2482" s="1">
        <v>834.36</v>
      </c>
      <c r="CJ2482" s="1">
        <v>17442</v>
      </c>
      <c r="CP2482" t="s">
        <v>282</v>
      </c>
      <c r="DA2482" s="1">
        <v>138.72</v>
      </c>
      <c r="DK2482" s="1">
        <v>10200</v>
      </c>
      <c r="DV2482" s="1">
        <v>17.34</v>
      </c>
    </row>
    <row r="2483" spans="1:177" hidden="1" x14ac:dyDescent="0.25">
      <c r="A2483" t="s">
        <v>17385</v>
      </c>
      <c r="B2483" t="s">
        <v>17386</v>
      </c>
      <c r="C2483" t="s">
        <v>249</v>
      </c>
      <c r="F2483" t="s">
        <v>16792</v>
      </c>
      <c r="G2483" t="s">
        <v>16793</v>
      </c>
      <c r="H2483" t="s">
        <v>378</v>
      </c>
      <c r="K2483" t="s">
        <v>253</v>
      </c>
      <c r="L2483" t="s">
        <v>254</v>
      </c>
      <c r="M2483" t="s">
        <v>255</v>
      </c>
      <c r="N2483" t="s">
        <v>47</v>
      </c>
      <c r="P2483" t="s">
        <v>54</v>
      </c>
      <c r="Q2483" t="s">
        <v>7322</v>
      </c>
      <c r="R2483" t="s">
        <v>16716</v>
      </c>
      <c r="S2483" t="s">
        <v>16717</v>
      </c>
      <c r="T2483" t="s">
        <v>17384</v>
      </c>
      <c r="V2483" t="s">
        <v>260</v>
      </c>
      <c r="Y2483" t="s">
        <v>6453</v>
      </c>
      <c r="AE2483" t="s">
        <v>17329</v>
      </c>
      <c r="AG2483" t="s">
        <v>384</v>
      </c>
      <c r="AH2483" t="s">
        <v>17312</v>
      </c>
      <c r="AL2483" t="s">
        <v>680</v>
      </c>
      <c r="AX2483" t="s">
        <v>686</v>
      </c>
      <c r="BB2483" t="s">
        <v>3556</v>
      </c>
      <c r="BC2483" t="s">
        <v>17387</v>
      </c>
      <c r="BE2483" t="s">
        <v>17388</v>
      </c>
      <c r="BF2483" t="s">
        <v>390</v>
      </c>
      <c r="BG2483" s="1">
        <v>6.6</v>
      </c>
      <c r="BO2483" t="s">
        <v>281</v>
      </c>
      <c r="BP2483" s="1">
        <v>6664</v>
      </c>
      <c r="BQ2483" s="1">
        <v>6664.19</v>
      </c>
      <c r="BU2483" s="1">
        <v>-1.4</v>
      </c>
      <c r="BV2483" s="4"/>
      <c r="BW2483" s="4"/>
      <c r="BX2483" s="4"/>
      <c r="BY2483" s="4"/>
      <c r="BZ2483" s="4"/>
      <c r="CA2483" s="4" t="s">
        <v>282</v>
      </c>
      <c r="CB2483" s="4"/>
      <c r="CC2483" s="4"/>
      <c r="CD2483" s="4"/>
      <c r="CE2483" s="4"/>
      <c r="CF2483" t="s">
        <v>282</v>
      </c>
      <c r="CG2483" s="1">
        <v>261.14</v>
      </c>
      <c r="CH2483" s="1">
        <v>14.06</v>
      </c>
      <c r="CJ2483" s="1">
        <v>3816.72</v>
      </c>
      <c r="CP2483" s="1">
        <v>89.39</v>
      </c>
      <c r="DA2483" s="1">
        <v>2.0099999999999998</v>
      </c>
      <c r="DK2483" s="1">
        <v>2480.87</v>
      </c>
      <c r="DV2483" t="s">
        <v>282</v>
      </c>
    </row>
    <row r="2484" spans="1:177" hidden="1" x14ac:dyDescent="0.25">
      <c r="A2484" t="s">
        <v>17389</v>
      </c>
      <c r="B2484" t="s">
        <v>17390</v>
      </c>
      <c r="C2484" t="s">
        <v>249</v>
      </c>
      <c r="F2484" t="s">
        <v>16792</v>
      </c>
      <c r="G2484" t="s">
        <v>16793</v>
      </c>
      <c r="H2484" t="s">
        <v>378</v>
      </c>
      <c r="K2484" t="s">
        <v>253</v>
      </c>
      <c r="L2484" t="s">
        <v>254</v>
      </c>
      <c r="M2484" t="s">
        <v>255</v>
      </c>
      <c r="N2484" t="s">
        <v>47</v>
      </c>
      <c r="P2484" t="s">
        <v>54</v>
      </c>
      <c r="Q2484" t="s">
        <v>7322</v>
      </c>
      <c r="R2484" t="s">
        <v>16716</v>
      </c>
      <c r="S2484" t="s">
        <v>16717</v>
      </c>
      <c r="T2484" t="s">
        <v>17384</v>
      </c>
      <c r="V2484" t="s">
        <v>260</v>
      </c>
      <c r="Y2484" t="s">
        <v>6453</v>
      </c>
      <c r="AE2484" t="s">
        <v>17325</v>
      </c>
      <c r="AG2484" t="s">
        <v>384</v>
      </c>
      <c r="AH2484" t="s">
        <v>17261</v>
      </c>
      <c r="AL2484" t="s">
        <v>680</v>
      </c>
      <c r="AX2484" t="s">
        <v>686</v>
      </c>
      <c r="BB2484" t="s">
        <v>2422</v>
      </c>
      <c r="BC2484" t="s">
        <v>17391</v>
      </c>
      <c r="BE2484" t="s">
        <v>17326</v>
      </c>
      <c r="BF2484" t="s">
        <v>390</v>
      </c>
      <c r="BG2484" s="1">
        <v>6.4</v>
      </c>
      <c r="BO2484" t="s">
        <v>281</v>
      </c>
      <c r="BP2484" s="1">
        <v>11439</v>
      </c>
      <c r="BQ2484" s="1">
        <v>11439.03</v>
      </c>
      <c r="BU2484" s="1">
        <v>-0.3</v>
      </c>
      <c r="BV2484" s="4"/>
      <c r="BW2484" s="4"/>
      <c r="BX2484" s="4"/>
      <c r="BY2484" s="4"/>
      <c r="BZ2484" s="4"/>
      <c r="CA2484" s="1">
        <v>1.01</v>
      </c>
      <c r="CB2484" s="4"/>
      <c r="CC2484" s="4"/>
      <c r="CD2484" s="4"/>
      <c r="CE2484" s="4"/>
      <c r="CF2484" t="s">
        <v>282</v>
      </c>
      <c r="CG2484" s="1">
        <v>270.99</v>
      </c>
      <c r="CH2484" s="1">
        <v>281.06</v>
      </c>
      <c r="CJ2484" s="1">
        <v>6759.65</v>
      </c>
      <c r="CP2484" s="1">
        <v>36.270000000000003</v>
      </c>
      <c r="DA2484" s="1">
        <v>57.42</v>
      </c>
      <c r="DK2484" s="1">
        <v>4029.6</v>
      </c>
      <c r="DV2484" s="1">
        <v>3.02</v>
      </c>
    </row>
    <row r="2485" spans="1:177" hidden="1" x14ac:dyDescent="0.25">
      <c r="A2485" t="s">
        <v>17392</v>
      </c>
      <c r="B2485" t="s">
        <v>17393</v>
      </c>
      <c r="C2485" t="s">
        <v>249</v>
      </c>
      <c r="D2485" t="s">
        <v>1677</v>
      </c>
      <c r="F2485" t="s">
        <v>16792</v>
      </c>
      <c r="G2485" t="s">
        <v>16793</v>
      </c>
      <c r="H2485" t="s">
        <v>378</v>
      </c>
      <c r="K2485" t="s">
        <v>253</v>
      </c>
      <c r="L2485" t="s">
        <v>254</v>
      </c>
      <c r="M2485" t="s">
        <v>255</v>
      </c>
      <c r="N2485" t="s">
        <v>47</v>
      </c>
      <c r="P2485" t="s">
        <v>54</v>
      </c>
      <c r="Q2485" t="s">
        <v>7322</v>
      </c>
      <c r="R2485" t="s">
        <v>16716</v>
      </c>
      <c r="S2485" t="s">
        <v>16717</v>
      </c>
      <c r="T2485" t="s">
        <v>17384</v>
      </c>
      <c r="V2485" t="s">
        <v>260</v>
      </c>
      <c r="Y2485" t="s">
        <v>6453</v>
      </c>
      <c r="AE2485" t="s">
        <v>17260</v>
      </c>
      <c r="AG2485" t="s">
        <v>384</v>
      </c>
      <c r="AH2485" t="s">
        <v>17261</v>
      </c>
      <c r="AL2485" t="s">
        <v>680</v>
      </c>
      <c r="AX2485" t="s">
        <v>686</v>
      </c>
      <c r="BB2485" t="s">
        <v>329</v>
      </c>
      <c r="BC2485" t="s">
        <v>17394</v>
      </c>
      <c r="BE2485" t="s">
        <v>330</v>
      </c>
      <c r="BF2485" t="s">
        <v>390</v>
      </c>
      <c r="BG2485" s="1">
        <v>6.5</v>
      </c>
      <c r="BO2485" t="s">
        <v>281</v>
      </c>
      <c r="BP2485" s="1">
        <v>55805</v>
      </c>
      <c r="BQ2485" s="1">
        <v>55805.33</v>
      </c>
      <c r="BU2485" s="1">
        <v>0</v>
      </c>
      <c r="BV2485" s="4"/>
      <c r="BW2485" s="4"/>
      <c r="BX2485" s="4"/>
      <c r="BY2485" s="4"/>
      <c r="BZ2485" s="4"/>
      <c r="CA2485" s="1">
        <v>3.11</v>
      </c>
      <c r="CB2485" s="4"/>
      <c r="CC2485" s="4"/>
      <c r="CD2485" s="4"/>
      <c r="CE2485" s="4"/>
      <c r="CF2485" t="s">
        <v>282</v>
      </c>
      <c r="CG2485" s="1">
        <v>402.82</v>
      </c>
      <c r="CH2485" s="1">
        <v>1162</v>
      </c>
      <c r="CJ2485" s="1">
        <v>33741.5</v>
      </c>
      <c r="CP2485" t="s">
        <v>282</v>
      </c>
      <c r="DA2485" s="1">
        <v>378.94</v>
      </c>
      <c r="DK2485" s="1">
        <v>20037.259999999998</v>
      </c>
      <c r="DV2485" s="1">
        <v>78.900000000000006</v>
      </c>
    </row>
    <row r="2486" spans="1:177" hidden="1" x14ac:dyDescent="0.25">
      <c r="A2486" t="s">
        <v>17395</v>
      </c>
      <c r="B2486" t="s">
        <v>17396</v>
      </c>
      <c r="C2486" t="s">
        <v>249</v>
      </c>
      <c r="D2486" t="s">
        <v>1677</v>
      </c>
      <c r="F2486" t="s">
        <v>16792</v>
      </c>
      <c r="G2486" t="s">
        <v>16793</v>
      </c>
      <c r="H2486" t="s">
        <v>378</v>
      </c>
      <c r="K2486" t="s">
        <v>253</v>
      </c>
      <c r="L2486" t="s">
        <v>254</v>
      </c>
      <c r="M2486" t="s">
        <v>255</v>
      </c>
      <c r="N2486" t="s">
        <v>47</v>
      </c>
      <c r="P2486" t="s">
        <v>54</v>
      </c>
      <c r="Q2486" t="s">
        <v>7322</v>
      </c>
      <c r="R2486" t="s">
        <v>16716</v>
      </c>
      <c r="S2486" t="s">
        <v>16717</v>
      </c>
      <c r="T2486" t="s">
        <v>17384</v>
      </c>
      <c r="V2486" t="s">
        <v>260</v>
      </c>
      <c r="Y2486" t="s">
        <v>6453</v>
      </c>
      <c r="AE2486" t="s">
        <v>17311</v>
      </c>
      <c r="AG2486" t="s">
        <v>2562</v>
      </c>
      <c r="AH2486" t="s">
        <v>17312</v>
      </c>
      <c r="AL2486" t="s">
        <v>680</v>
      </c>
      <c r="AX2486" t="s">
        <v>686</v>
      </c>
      <c r="BB2486" t="s">
        <v>3891</v>
      </c>
      <c r="BC2486" t="s">
        <v>3892</v>
      </c>
      <c r="BE2486" t="s">
        <v>5255</v>
      </c>
      <c r="BF2486" t="s">
        <v>390</v>
      </c>
      <c r="BG2486" s="1">
        <v>7.2</v>
      </c>
      <c r="BO2486" t="s">
        <v>281</v>
      </c>
      <c r="BP2486" s="1">
        <v>23454</v>
      </c>
      <c r="BQ2486" s="1">
        <v>23453.61</v>
      </c>
      <c r="BU2486" s="1">
        <v>0</v>
      </c>
      <c r="BV2486" s="4"/>
      <c r="BW2486" s="4"/>
      <c r="BX2486" s="4"/>
      <c r="BY2486" s="4"/>
      <c r="BZ2486" s="4"/>
      <c r="CA2486" s="4" t="s">
        <v>282</v>
      </c>
      <c r="CB2486" s="4"/>
      <c r="CC2486" s="4"/>
      <c r="CD2486" s="4"/>
      <c r="CE2486" s="4"/>
      <c r="CF2486" t="s">
        <v>282</v>
      </c>
      <c r="CG2486" s="1">
        <v>298.41000000000003</v>
      </c>
      <c r="CH2486" s="1">
        <v>646.55999999999995</v>
      </c>
      <c r="CJ2486" s="1">
        <v>14108.5</v>
      </c>
      <c r="CP2486" t="s">
        <v>282</v>
      </c>
      <c r="DA2486" s="1">
        <v>127.89</v>
      </c>
      <c r="DK2486" s="1">
        <v>8272.25</v>
      </c>
      <c r="DV2486" t="s">
        <v>282</v>
      </c>
    </row>
    <row r="2487" spans="1:177" hidden="1" x14ac:dyDescent="0.25">
      <c r="A2487" t="s">
        <v>17397</v>
      </c>
      <c r="B2487" t="s">
        <v>17398</v>
      </c>
      <c r="C2487" t="s">
        <v>249</v>
      </c>
      <c r="D2487" t="s">
        <v>1677</v>
      </c>
      <c r="F2487" t="s">
        <v>16792</v>
      </c>
      <c r="G2487" t="s">
        <v>16793</v>
      </c>
      <c r="H2487" t="s">
        <v>378</v>
      </c>
      <c r="K2487" t="s">
        <v>253</v>
      </c>
      <c r="L2487" t="s">
        <v>254</v>
      </c>
      <c r="M2487" t="s">
        <v>255</v>
      </c>
      <c r="N2487" t="s">
        <v>47</v>
      </c>
      <c r="P2487" t="s">
        <v>54</v>
      </c>
      <c r="Q2487" t="s">
        <v>7322</v>
      </c>
      <c r="R2487" t="s">
        <v>17251</v>
      </c>
      <c r="S2487" t="s">
        <v>16717</v>
      </c>
      <c r="T2487" t="s">
        <v>17399</v>
      </c>
      <c r="V2487" t="s">
        <v>260</v>
      </c>
      <c r="Y2487" t="s">
        <v>6453</v>
      </c>
      <c r="AE2487" t="s">
        <v>17362</v>
      </c>
      <c r="AG2487" t="s">
        <v>2562</v>
      </c>
      <c r="AH2487" t="s">
        <v>17303</v>
      </c>
      <c r="AL2487" t="s">
        <v>680</v>
      </c>
      <c r="AR2487" t="s">
        <v>3128</v>
      </c>
      <c r="AS2487" t="s">
        <v>7866</v>
      </c>
      <c r="AT2487" t="s">
        <v>16840</v>
      </c>
      <c r="AX2487" t="s">
        <v>686</v>
      </c>
      <c r="BB2487" t="s">
        <v>6056</v>
      </c>
      <c r="BC2487" t="s">
        <v>17400</v>
      </c>
      <c r="BE2487" t="s">
        <v>17401</v>
      </c>
      <c r="BF2487" t="s">
        <v>390</v>
      </c>
      <c r="BG2487" s="1">
        <v>6.7</v>
      </c>
      <c r="BO2487" t="s">
        <v>281</v>
      </c>
      <c r="BP2487" s="1">
        <v>3717</v>
      </c>
      <c r="BQ2487" s="1">
        <v>3717.49</v>
      </c>
      <c r="BU2487" s="1">
        <v>0.3</v>
      </c>
      <c r="BV2487" s="4"/>
      <c r="BW2487" s="4"/>
      <c r="BX2487" s="4"/>
      <c r="BY2487" s="4"/>
      <c r="BZ2487" s="4"/>
      <c r="CA2487" s="4" t="s">
        <v>282</v>
      </c>
      <c r="CB2487" s="4"/>
      <c r="CC2487" s="4"/>
      <c r="CD2487" s="4"/>
      <c r="CE2487" s="4"/>
      <c r="CF2487" t="s">
        <v>282</v>
      </c>
      <c r="CG2487" s="1">
        <v>134.41999999999999</v>
      </c>
      <c r="CH2487" s="1">
        <v>146.44999999999999</v>
      </c>
      <c r="CJ2487" s="1">
        <v>2156.67</v>
      </c>
      <c r="CP2487" t="s">
        <v>282</v>
      </c>
      <c r="DA2487" s="1">
        <v>14.04</v>
      </c>
      <c r="DK2487" s="1">
        <v>1263.9100000000001</v>
      </c>
      <c r="DV2487" s="1">
        <v>2.0099999999999998</v>
      </c>
    </row>
    <row r="2488" spans="1:177" hidden="1" x14ac:dyDescent="0.25">
      <c r="A2488" t="s">
        <v>17402</v>
      </c>
      <c r="B2488" t="s">
        <v>17403</v>
      </c>
      <c r="C2488" t="s">
        <v>249</v>
      </c>
      <c r="D2488" t="s">
        <v>1677</v>
      </c>
      <c r="F2488" t="s">
        <v>16792</v>
      </c>
      <c r="G2488" t="s">
        <v>16793</v>
      </c>
      <c r="H2488" t="s">
        <v>378</v>
      </c>
      <c r="K2488" t="s">
        <v>253</v>
      </c>
      <c r="L2488" t="s">
        <v>254</v>
      </c>
      <c r="M2488" t="s">
        <v>255</v>
      </c>
      <c r="N2488" t="s">
        <v>47</v>
      </c>
      <c r="P2488" t="s">
        <v>54</v>
      </c>
      <c r="Q2488" t="s">
        <v>7322</v>
      </c>
      <c r="R2488" t="s">
        <v>17251</v>
      </c>
      <c r="S2488" t="s">
        <v>16717</v>
      </c>
      <c r="T2488" t="s">
        <v>17404</v>
      </c>
      <c r="V2488" t="s">
        <v>260</v>
      </c>
      <c r="Y2488" t="s">
        <v>6453</v>
      </c>
      <c r="AE2488" t="s">
        <v>17405</v>
      </c>
      <c r="AG2488" t="s">
        <v>384</v>
      </c>
      <c r="AH2488" t="s">
        <v>17406</v>
      </c>
      <c r="AL2488" t="s">
        <v>637</v>
      </c>
      <c r="AR2488" t="s">
        <v>8903</v>
      </c>
      <c r="AS2488" t="s">
        <v>17407</v>
      </c>
      <c r="AT2488" t="s">
        <v>12964</v>
      </c>
      <c r="AX2488" t="s">
        <v>577</v>
      </c>
      <c r="BB2488" t="s">
        <v>796</v>
      </c>
      <c r="BC2488" t="s">
        <v>12446</v>
      </c>
      <c r="BE2488" t="s">
        <v>6863</v>
      </c>
      <c r="BF2488" t="s">
        <v>390</v>
      </c>
      <c r="BG2488" s="1">
        <v>6.2</v>
      </c>
      <c r="BO2488" t="s">
        <v>281</v>
      </c>
      <c r="BP2488" s="1">
        <v>206676</v>
      </c>
      <c r="BQ2488" s="1">
        <v>206675.65</v>
      </c>
      <c r="BU2488" s="1">
        <v>0</v>
      </c>
      <c r="BV2488" s="4"/>
      <c r="BW2488" s="4"/>
      <c r="BX2488" s="4"/>
      <c r="BY2488" s="4"/>
      <c r="BZ2488" s="4"/>
      <c r="CA2488" s="4" t="s">
        <v>282</v>
      </c>
      <c r="CB2488" s="4"/>
      <c r="CC2488" s="4"/>
      <c r="CD2488" s="4"/>
      <c r="CE2488" s="4"/>
      <c r="CF2488" t="s">
        <v>282</v>
      </c>
      <c r="CG2488" s="1">
        <v>114.66</v>
      </c>
      <c r="CH2488" s="1">
        <v>7753</v>
      </c>
      <c r="CJ2488" s="1">
        <v>126007.2</v>
      </c>
      <c r="CP2488" t="s">
        <v>282</v>
      </c>
      <c r="DA2488" s="1">
        <v>2406.62</v>
      </c>
      <c r="DK2488" s="1">
        <v>69020.160000000003</v>
      </c>
      <c r="DV2488" s="1">
        <v>1373.59</v>
      </c>
    </row>
    <row r="2489" spans="1:177" hidden="1" x14ac:dyDescent="0.25">
      <c r="A2489" t="s">
        <v>17408</v>
      </c>
      <c r="B2489" t="s">
        <v>17409</v>
      </c>
      <c r="C2489" t="s">
        <v>249</v>
      </c>
      <c r="D2489" t="s">
        <v>1148</v>
      </c>
      <c r="F2489" t="s">
        <v>17410</v>
      </c>
      <c r="G2489" t="s">
        <v>17411</v>
      </c>
      <c r="I2489" t="s">
        <v>17412</v>
      </c>
      <c r="K2489" t="s">
        <v>253</v>
      </c>
      <c r="L2489" t="s">
        <v>254</v>
      </c>
      <c r="M2489" t="s">
        <v>255</v>
      </c>
      <c r="N2489" t="s">
        <v>47</v>
      </c>
      <c r="P2489" t="s">
        <v>54</v>
      </c>
      <c r="Q2489" t="s">
        <v>7322</v>
      </c>
      <c r="R2489" t="s">
        <v>17413</v>
      </c>
      <c r="S2489" t="s">
        <v>17414</v>
      </c>
      <c r="T2489" t="s">
        <v>17415</v>
      </c>
      <c r="V2489" t="s">
        <v>260</v>
      </c>
      <c r="W2489" t="s">
        <v>186</v>
      </c>
      <c r="X2489" t="s">
        <v>6599</v>
      </c>
      <c r="Y2489" t="s">
        <v>6453</v>
      </c>
      <c r="Z2489" t="s">
        <v>17416</v>
      </c>
      <c r="AD2489" t="s">
        <v>17417</v>
      </c>
      <c r="AE2489" t="s">
        <v>17418</v>
      </c>
      <c r="AG2489" t="s">
        <v>384</v>
      </c>
      <c r="AJ2489" t="s">
        <v>637</v>
      </c>
      <c r="AL2489" t="s">
        <v>637</v>
      </c>
      <c r="AN2489" t="s">
        <v>267</v>
      </c>
      <c r="AO2489" t="s">
        <v>268</v>
      </c>
      <c r="AP2489" t="s">
        <v>590</v>
      </c>
      <c r="AQ2489" t="s">
        <v>1827</v>
      </c>
      <c r="AR2489" t="s">
        <v>17419</v>
      </c>
      <c r="AS2489" t="s">
        <v>17420</v>
      </c>
      <c r="AT2489" t="s">
        <v>567</v>
      </c>
      <c r="AU2489" t="s">
        <v>17421</v>
      </c>
      <c r="BB2489" t="s">
        <v>2181</v>
      </c>
      <c r="BC2489" t="s">
        <v>2181</v>
      </c>
      <c r="BD2489" t="s">
        <v>656</v>
      </c>
      <c r="BE2489" t="s">
        <v>657</v>
      </c>
      <c r="BO2489" t="s">
        <v>281</v>
      </c>
      <c r="BP2489" s="1">
        <v>207442</v>
      </c>
      <c r="BQ2489" s="1">
        <v>207441.79</v>
      </c>
      <c r="BU2489" s="1">
        <v>0</v>
      </c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t="s">
        <v>282</v>
      </c>
      <c r="CG2489" s="1">
        <v>332.03</v>
      </c>
      <c r="CH2489" s="1">
        <v>5199</v>
      </c>
      <c r="CJ2489" s="1">
        <v>125510</v>
      </c>
      <c r="DA2489" s="1">
        <v>1662.44</v>
      </c>
      <c r="DK2489" s="1">
        <v>73138.100000000006</v>
      </c>
      <c r="DN2489" t="s">
        <v>282</v>
      </c>
      <c r="DV2489" s="1">
        <v>1599.68</v>
      </c>
    </row>
    <row r="2490" spans="1:177" hidden="1" x14ac:dyDescent="0.25">
      <c r="A2490" t="s">
        <v>17422</v>
      </c>
      <c r="B2490" t="s">
        <v>17423</v>
      </c>
      <c r="C2490" t="s">
        <v>249</v>
      </c>
      <c r="D2490" t="s">
        <v>1148</v>
      </c>
      <c r="F2490" t="s">
        <v>17424</v>
      </c>
      <c r="G2490" t="s">
        <v>17425</v>
      </c>
      <c r="I2490" t="s">
        <v>17426</v>
      </c>
      <c r="K2490" t="s">
        <v>253</v>
      </c>
      <c r="L2490" t="s">
        <v>254</v>
      </c>
      <c r="M2490" t="s">
        <v>255</v>
      </c>
      <c r="N2490" t="s">
        <v>47</v>
      </c>
      <c r="P2490" t="s">
        <v>54</v>
      </c>
      <c r="Q2490" t="s">
        <v>7322</v>
      </c>
      <c r="R2490" t="s">
        <v>257</v>
      </c>
      <c r="T2490" t="s">
        <v>17427</v>
      </c>
      <c r="V2490" t="s">
        <v>260</v>
      </c>
      <c r="W2490" t="s">
        <v>186</v>
      </c>
      <c r="X2490" t="s">
        <v>2269</v>
      </c>
      <c r="Y2490" t="s">
        <v>6453</v>
      </c>
      <c r="Z2490" t="s">
        <v>17428</v>
      </c>
      <c r="AD2490" t="s">
        <v>17429</v>
      </c>
      <c r="AE2490" t="s">
        <v>17430</v>
      </c>
      <c r="AG2490" t="s">
        <v>15599</v>
      </c>
      <c r="AJ2490" t="s">
        <v>637</v>
      </c>
      <c r="AL2490" t="s">
        <v>17431</v>
      </c>
      <c r="AN2490" t="s">
        <v>267</v>
      </c>
      <c r="AO2490" t="s">
        <v>268</v>
      </c>
      <c r="AP2490" t="s">
        <v>590</v>
      </c>
      <c r="AQ2490" t="s">
        <v>1827</v>
      </c>
      <c r="AR2490" t="s">
        <v>17432</v>
      </c>
      <c r="AS2490" t="s">
        <v>17433</v>
      </c>
      <c r="AT2490" t="s">
        <v>12229</v>
      </c>
      <c r="AU2490" t="s">
        <v>17235</v>
      </c>
      <c r="BB2490" t="s">
        <v>8238</v>
      </c>
      <c r="BC2490" t="s">
        <v>17434</v>
      </c>
      <c r="BD2490" t="s">
        <v>656</v>
      </c>
      <c r="BE2490" t="s">
        <v>2991</v>
      </c>
      <c r="BF2490" t="s">
        <v>303</v>
      </c>
      <c r="BO2490" t="s">
        <v>281</v>
      </c>
      <c r="BP2490" s="1">
        <v>187943</v>
      </c>
      <c r="BQ2490" s="1">
        <v>187943.15</v>
      </c>
      <c r="BU2490" s="1">
        <v>0</v>
      </c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t="s">
        <v>282</v>
      </c>
      <c r="CG2490" s="1">
        <v>224.77</v>
      </c>
      <c r="CH2490" s="1">
        <v>7839</v>
      </c>
      <c r="CJ2490" s="1">
        <v>114870.15</v>
      </c>
      <c r="DA2490" s="1">
        <v>2635.12</v>
      </c>
      <c r="DK2490" s="1">
        <v>61173.72</v>
      </c>
      <c r="DN2490" t="s">
        <v>282</v>
      </c>
      <c r="DV2490" s="1">
        <v>1199.53</v>
      </c>
    </row>
    <row r="2491" spans="1:177" hidden="1" x14ac:dyDescent="0.25">
      <c r="A2491" t="s">
        <v>17435</v>
      </c>
      <c r="B2491" t="s">
        <v>17436</v>
      </c>
      <c r="C2491" t="s">
        <v>249</v>
      </c>
      <c r="D2491" t="s">
        <v>1148</v>
      </c>
      <c r="F2491" t="s">
        <v>17437</v>
      </c>
      <c r="G2491" t="s">
        <v>17438</v>
      </c>
      <c r="I2491" t="s">
        <v>17439</v>
      </c>
      <c r="K2491" t="s">
        <v>253</v>
      </c>
      <c r="L2491" t="s">
        <v>254</v>
      </c>
      <c r="M2491" t="s">
        <v>255</v>
      </c>
      <c r="N2491" t="s">
        <v>47</v>
      </c>
      <c r="P2491" t="s">
        <v>54</v>
      </c>
      <c r="Q2491" t="s">
        <v>7322</v>
      </c>
      <c r="R2491" t="s">
        <v>17440</v>
      </c>
      <c r="S2491" t="s">
        <v>17414</v>
      </c>
      <c r="T2491" t="s">
        <v>17441</v>
      </c>
      <c r="V2491" t="s">
        <v>260</v>
      </c>
      <c r="W2491" t="s">
        <v>186</v>
      </c>
      <c r="X2491" t="s">
        <v>6638</v>
      </c>
      <c r="Y2491" t="s">
        <v>6453</v>
      </c>
      <c r="Z2491" t="s">
        <v>17442</v>
      </c>
      <c r="AD2491" t="s">
        <v>17443</v>
      </c>
      <c r="AE2491" t="s">
        <v>17430</v>
      </c>
      <c r="AG2491" t="s">
        <v>384</v>
      </c>
      <c r="AJ2491" t="s">
        <v>637</v>
      </c>
      <c r="AL2491" t="s">
        <v>637</v>
      </c>
      <c r="AN2491" t="s">
        <v>267</v>
      </c>
      <c r="AO2491" t="s">
        <v>268</v>
      </c>
      <c r="AP2491" t="s">
        <v>590</v>
      </c>
      <c r="AQ2491" t="s">
        <v>1827</v>
      </c>
      <c r="AR2491" t="s">
        <v>17444</v>
      </c>
      <c r="AS2491" t="s">
        <v>17445</v>
      </c>
      <c r="AT2491" t="s">
        <v>17446</v>
      </c>
      <c r="AU2491" t="s">
        <v>17447</v>
      </c>
      <c r="BB2491" t="s">
        <v>905</v>
      </c>
      <c r="BC2491" t="s">
        <v>12288</v>
      </c>
      <c r="BD2491" t="s">
        <v>656</v>
      </c>
      <c r="BE2491" t="s">
        <v>704</v>
      </c>
      <c r="BF2491" t="s">
        <v>303</v>
      </c>
      <c r="BO2491" t="s">
        <v>281</v>
      </c>
      <c r="BP2491" s="1">
        <v>198450</v>
      </c>
      <c r="BQ2491" s="1">
        <v>198449.71</v>
      </c>
      <c r="BU2491" s="1">
        <v>0</v>
      </c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t="s">
        <v>282</v>
      </c>
      <c r="CG2491" s="1">
        <v>123.93</v>
      </c>
      <c r="CH2491" s="1">
        <v>9639</v>
      </c>
      <c r="CJ2491" s="1">
        <v>122000.1</v>
      </c>
      <c r="DA2491" s="1">
        <v>1707.77</v>
      </c>
      <c r="DK2491" s="1">
        <v>64888.59</v>
      </c>
      <c r="DN2491" t="s">
        <v>282</v>
      </c>
      <c r="DV2491" s="1">
        <v>89.82</v>
      </c>
    </row>
    <row r="2492" spans="1:177" hidden="1" x14ac:dyDescent="0.25">
      <c r="A2492" t="s">
        <v>17448</v>
      </c>
      <c r="B2492" t="s">
        <v>17449</v>
      </c>
      <c r="C2492" t="s">
        <v>249</v>
      </c>
      <c r="D2492" t="s">
        <v>1148</v>
      </c>
      <c r="F2492" t="s">
        <v>17424</v>
      </c>
      <c r="G2492" t="s">
        <v>17425</v>
      </c>
      <c r="I2492" t="s">
        <v>17426</v>
      </c>
      <c r="K2492" t="s">
        <v>253</v>
      </c>
      <c r="L2492" t="s">
        <v>254</v>
      </c>
      <c r="M2492" t="s">
        <v>255</v>
      </c>
      <c r="N2492" t="s">
        <v>47</v>
      </c>
      <c r="P2492" t="s">
        <v>54</v>
      </c>
      <c r="Q2492" t="s">
        <v>7322</v>
      </c>
      <c r="R2492" t="s">
        <v>257</v>
      </c>
      <c r="T2492" t="s">
        <v>17427</v>
      </c>
      <c r="V2492" t="s">
        <v>260</v>
      </c>
      <c r="W2492" t="s">
        <v>186</v>
      </c>
      <c r="X2492" t="s">
        <v>2269</v>
      </c>
      <c r="Y2492" t="s">
        <v>6453</v>
      </c>
      <c r="Z2492" t="s">
        <v>17428</v>
      </c>
      <c r="AD2492" t="s">
        <v>17429</v>
      </c>
      <c r="AE2492" t="s">
        <v>17450</v>
      </c>
      <c r="AG2492" t="s">
        <v>401</v>
      </c>
      <c r="AJ2492" t="s">
        <v>637</v>
      </c>
      <c r="AL2492" t="s">
        <v>17431</v>
      </c>
      <c r="AN2492" t="s">
        <v>267</v>
      </c>
      <c r="AO2492" t="s">
        <v>268</v>
      </c>
      <c r="AP2492" t="s">
        <v>590</v>
      </c>
      <c r="AQ2492" t="s">
        <v>1827</v>
      </c>
      <c r="AR2492" t="s">
        <v>17451</v>
      </c>
      <c r="AS2492" t="s">
        <v>17452</v>
      </c>
      <c r="AT2492" t="s">
        <v>12229</v>
      </c>
      <c r="AU2492" t="s">
        <v>17235</v>
      </c>
      <c r="BB2492" t="s">
        <v>429</v>
      </c>
      <c r="BC2492" t="s">
        <v>17453</v>
      </c>
      <c r="BD2492" t="s">
        <v>656</v>
      </c>
      <c r="BE2492" t="s">
        <v>4045</v>
      </c>
      <c r="BF2492" t="s">
        <v>303</v>
      </c>
      <c r="BO2492" t="s">
        <v>281</v>
      </c>
      <c r="BP2492" s="1">
        <v>60676</v>
      </c>
      <c r="BQ2492" s="1">
        <v>60675.95</v>
      </c>
      <c r="BU2492" s="1">
        <v>0</v>
      </c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t="s">
        <v>282</v>
      </c>
      <c r="CG2492" s="1">
        <v>1768.9</v>
      </c>
      <c r="CH2492" s="1">
        <v>1304</v>
      </c>
      <c r="CJ2492" s="1">
        <v>32622.94</v>
      </c>
      <c r="DA2492" s="1">
        <v>415.35</v>
      </c>
      <c r="DK2492" s="1">
        <v>21164.21</v>
      </c>
      <c r="DN2492" t="s">
        <v>282</v>
      </c>
      <c r="DV2492" s="1">
        <v>3400.05</v>
      </c>
    </row>
    <row r="2493" spans="1:177" hidden="1" x14ac:dyDescent="0.25">
      <c r="A2493" t="s">
        <v>17454</v>
      </c>
      <c r="B2493" t="s">
        <v>17455</v>
      </c>
      <c r="C2493" t="s">
        <v>249</v>
      </c>
      <c r="F2493" t="s">
        <v>17456</v>
      </c>
      <c r="G2493" t="s">
        <v>17457</v>
      </c>
      <c r="I2493" t="s">
        <v>17458</v>
      </c>
      <c r="K2493" t="s">
        <v>253</v>
      </c>
      <c r="L2493" t="s">
        <v>254</v>
      </c>
      <c r="M2493" t="s">
        <v>255</v>
      </c>
      <c r="N2493" t="s">
        <v>47</v>
      </c>
      <c r="P2493" t="s">
        <v>54</v>
      </c>
      <c r="Q2493" t="s">
        <v>7322</v>
      </c>
      <c r="R2493" t="s">
        <v>257</v>
      </c>
      <c r="T2493" t="s">
        <v>17459</v>
      </c>
      <c r="V2493" t="s">
        <v>260</v>
      </c>
      <c r="W2493" t="s">
        <v>695</v>
      </c>
      <c r="X2493" t="s">
        <v>6296</v>
      </c>
      <c r="Y2493" t="s">
        <v>6453</v>
      </c>
      <c r="Z2493" t="s">
        <v>15865</v>
      </c>
      <c r="AD2493" t="s">
        <v>17460</v>
      </c>
      <c r="AE2493" t="s">
        <v>17461</v>
      </c>
      <c r="AG2493" t="s">
        <v>11547</v>
      </c>
      <c r="AJ2493" t="s">
        <v>709</v>
      </c>
      <c r="AL2493" t="s">
        <v>1113</v>
      </c>
      <c r="AN2493" t="s">
        <v>628</v>
      </c>
      <c r="AO2493" t="s">
        <v>268</v>
      </c>
      <c r="AP2493" t="s">
        <v>269</v>
      </c>
      <c r="AQ2493" t="s">
        <v>709</v>
      </c>
      <c r="AR2493" t="s">
        <v>17462</v>
      </c>
      <c r="AS2493" t="s">
        <v>957</v>
      </c>
      <c r="AT2493" t="s">
        <v>17463</v>
      </c>
      <c r="AU2493" t="s">
        <v>17464</v>
      </c>
      <c r="BB2493" t="s">
        <v>742</v>
      </c>
      <c r="BC2493" t="s">
        <v>3886</v>
      </c>
      <c r="BE2493" t="s">
        <v>4797</v>
      </c>
      <c r="BO2493" t="s">
        <v>281</v>
      </c>
      <c r="BP2493" s="1">
        <v>36496</v>
      </c>
      <c r="BQ2493" s="1">
        <v>36496.06</v>
      </c>
      <c r="BU2493" s="1">
        <v>0</v>
      </c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t="s">
        <v>282</v>
      </c>
      <c r="CG2493" s="1">
        <v>1048.56</v>
      </c>
      <c r="CH2493" s="1">
        <v>1040</v>
      </c>
      <c r="CJ2493" s="1">
        <v>18997.439999999999</v>
      </c>
      <c r="DA2493" s="1">
        <v>273.45</v>
      </c>
      <c r="DK2493" s="1">
        <v>12336</v>
      </c>
      <c r="DN2493" t="s">
        <v>282</v>
      </c>
      <c r="DV2493" s="1">
        <v>2800.27</v>
      </c>
    </row>
    <row r="2494" spans="1:177" hidden="1" x14ac:dyDescent="0.25">
      <c r="A2494" t="s">
        <v>17465</v>
      </c>
      <c r="B2494" t="s">
        <v>17466</v>
      </c>
      <c r="C2494" t="s">
        <v>249</v>
      </c>
      <c r="D2494" t="s">
        <v>1148</v>
      </c>
      <c r="K2494" t="s">
        <v>253</v>
      </c>
      <c r="L2494" t="s">
        <v>254</v>
      </c>
      <c r="M2494" t="s">
        <v>255</v>
      </c>
      <c r="N2494" t="s">
        <v>47</v>
      </c>
      <c r="P2494" t="s">
        <v>54</v>
      </c>
      <c r="Q2494" t="s">
        <v>7322</v>
      </c>
      <c r="R2494" t="s">
        <v>17440</v>
      </c>
      <c r="S2494" t="s">
        <v>17414</v>
      </c>
      <c r="T2494" t="s">
        <v>17467</v>
      </c>
      <c r="V2494" t="s">
        <v>260</v>
      </c>
      <c r="X2494" t="s">
        <v>6425</v>
      </c>
      <c r="Y2494" t="s">
        <v>6453</v>
      </c>
      <c r="Z2494" t="s">
        <v>17442</v>
      </c>
      <c r="AE2494" t="s">
        <v>17468</v>
      </c>
      <c r="AG2494" t="s">
        <v>384</v>
      </c>
      <c r="AL2494" t="s">
        <v>637</v>
      </c>
      <c r="AR2494" t="s">
        <v>17469</v>
      </c>
      <c r="AS2494" t="s">
        <v>17470</v>
      </c>
      <c r="AT2494" t="s">
        <v>17471</v>
      </c>
      <c r="AX2494" t="s">
        <v>577</v>
      </c>
      <c r="BB2494" t="s">
        <v>780</v>
      </c>
      <c r="BC2494" t="s">
        <v>4844</v>
      </c>
      <c r="BD2494" t="s">
        <v>656</v>
      </c>
      <c r="BE2494" t="s">
        <v>17472</v>
      </c>
      <c r="BF2494" t="s">
        <v>303</v>
      </c>
      <c r="BO2494" t="s">
        <v>281</v>
      </c>
      <c r="BP2494" s="1">
        <v>48021</v>
      </c>
      <c r="BQ2494" s="1">
        <v>48020.84</v>
      </c>
      <c r="BU2494" s="1">
        <v>0</v>
      </c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t="s">
        <v>282</v>
      </c>
      <c r="CG2494" s="1">
        <v>72.599999999999994</v>
      </c>
      <c r="CH2494" s="1">
        <v>8159</v>
      </c>
      <c r="CJ2494" s="1">
        <v>29972.19</v>
      </c>
      <c r="DA2494" s="1">
        <v>537.22</v>
      </c>
      <c r="DK2494" s="1">
        <v>9145.15</v>
      </c>
      <c r="DN2494" t="s">
        <v>282</v>
      </c>
      <c r="DV2494" s="1">
        <v>133.79</v>
      </c>
    </row>
    <row r="2495" spans="1:177" hidden="1" x14ac:dyDescent="0.25">
      <c r="A2495" t="s">
        <v>17473</v>
      </c>
      <c r="B2495" t="s">
        <v>17474</v>
      </c>
      <c r="C2495" t="s">
        <v>249</v>
      </c>
      <c r="D2495" t="s">
        <v>1148</v>
      </c>
      <c r="K2495" t="s">
        <v>253</v>
      </c>
      <c r="L2495" t="s">
        <v>254</v>
      </c>
      <c r="M2495" t="s">
        <v>255</v>
      </c>
      <c r="N2495" t="s">
        <v>47</v>
      </c>
      <c r="P2495" t="s">
        <v>54</v>
      </c>
      <c r="Q2495" t="s">
        <v>7322</v>
      </c>
      <c r="R2495" t="s">
        <v>257</v>
      </c>
      <c r="T2495" t="s">
        <v>17475</v>
      </c>
      <c r="V2495" t="s">
        <v>260</v>
      </c>
      <c r="X2495" t="s">
        <v>15538</v>
      </c>
      <c r="Y2495" t="s">
        <v>6453</v>
      </c>
      <c r="Z2495" t="s">
        <v>15865</v>
      </c>
      <c r="AE2495" t="s">
        <v>17476</v>
      </c>
      <c r="AG2495" t="s">
        <v>414</v>
      </c>
      <c r="AL2495" t="s">
        <v>4946</v>
      </c>
      <c r="AR2495" t="s">
        <v>17477</v>
      </c>
      <c r="AS2495" t="s">
        <v>17478</v>
      </c>
      <c r="AT2495" t="s">
        <v>17479</v>
      </c>
      <c r="BB2495" t="s">
        <v>370</v>
      </c>
      <c r="BC2495" t="s">
        <v>17480</v>
      </c>
      <c r="BD2495" t="s">
        <v>656</v>
      </c>
      <c r="BE2495" t="s">
        <v>5617</v>
      </c>
      <c r="BF2495" t="s">
        <v>303</v>
      </c>
      <c r="BO2495" t="s">
        <v>281</v>
      </c>
      <c r="BP2495" s="1">
        <v>40596</v>
      </c>
      <c r="BQ2495" s="1">
        <v>40596.28</v>
      </c>
      <c r="BU2495" s="1">
        <v>0</v>
      </c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t="s">
        <v>282</v>
      </c>
      <c r="CG2495" s="1">
        <v>366.08</v>
      </c>
      <c r="CH2495" s="1">
        <v>832.18</v>
      </c>
      <c r="CJ2495" s="1">
        <v>20419.82</v>
      </c>
      <c r="DA2495" s="1">
        <v>273.27</v>
      </c>
      <c r="DK2495" s="1">
        <v>14104.75</v>
      </c>
      <c r="DN2495" t="s">
        <v>282</v>
      </c>
      <c r="DV2495" s="1">
        <v>4600.18</v>
      </c>
    </row>
    <row r="2496" spans="1:177" x14ac:dyDescent="0.25">
      <c r="A2496" t="s">
        <v>17481</v>
      </c>
      <c r="B2496" t="s">
        <v>17482</v>
      </c>
      <c r="C2496" t="s">
        <v>249</v>
      </c>
      <c r="F2496" t="s">
        <v>17483</v>
      </c>
      <c r="G2496" t="s">
        <v>17484</v>
      </c>
      <c r="I2496" t="s">
        <v>17485</v>
      </c>
      <c r="K2496" t="s">
        <v>253</v>
      </c>
      <c r="L2496" t="s">
        <v>254</v>
      </c>
      <c r="M2496" t="s">
        <v>255</v>
      </c>
      <c r="N2496" t="s">
        <v>47</v>
      </c>
      <c r="P2496" t="s">
        <v>55</v>
      </c>
      <c r="Q2496" t="s">
        <v>17486</v>
      </c>
      <c r="R2496" t="s">
        <v>17487</v>
      </c>
      <c r="T2496" t="s">
        <v>17488</v>
      </c>
      <c r="V2496" t="s">
        <v>260</v>
      </c>
      <c r="W2496" t="s">
        <v>1042</v>
      </c>
      <c r="Y2496" t="s">
        <v>6453</v>
      </c>
      <c r="AE2496" t="s">
        <v>17489</v>
      </c>
      <c r="AG2496" t="s">
        <v>737</v>
      </c>
      <c r="AJ2496" t="s">
        <v>2629</v>
      </c>
      <c r="AL2496" t="s">
        <v>17490</v>
      </c>
      <c r="AN2496" t="s">
        <v>517</v>
      </c>
      <c r="AR2496" t="s">
        <v>17491</v>
      </c>
      <c r="AS2496" t="s">
        <v>1798</v>
      </c>
      <c r="AT2496" t="s">
        <v>1798</v>
      </c>
      <c r="AX2496" t="s">
        <v>2629</v>
      </c>
      <c r="BB2496" t="s">
        <v>2676</v>
      </c>
      <c r="BC2496" t="s">
        <v>2676</v>
      </c>
      <c r="BD2496" t="s">
        <v>656</v>
      </c>
      <c r="BE2496" t="s">
        <v>17492</v>
      </c>
      <c r="BF2496" t="s">
        <v>487</v>
      </c>
      <c r="BG2496" s="1">
        <v>7.48</v>
      </c>
      <c r="BH2496" t="s">
        <v>6125</v>
      </c>
      <c r="BO2496" t="s">
        <v>281</v>
      </c>
      <c r="BP2496" s="1">
        <v>259945</v>
      </c>
      <c r="BQ2496" s="1">
        <v>259945</v>
      </c>
      <c r="BU2496" s="1">
        <v>0</v>
      </c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t="s">
        <v>282</v>
      </c>
      <c r="CG2496" s="1">
        <v>106.26</v>
      </c>
      <c r="CH2496" s="1">
        <v>7392</v>
      </c>
      <c r="CJ2496" s="1">
        <v>157667.9</v>
      </c>
      <c r="CX2496" s="1">
        <v>231</v>
      </c>
      <c r="DA2496" s="1">
        <v>2357.36</v>
      </c>
      <c r="DK2496" s="1">
        <v>90146.6</v>
      </c>
      <c r="DV2496" s="1">
        <v>1991.22</v>
      </c>
      <c r="ED2496" s="1">
        <v>53.13</v>
      </c>
    </row>
    <row r="2497" spans="1:134" hidden="1" x14ac:dyDescent="0.25">
      <c r="A2497" t="s">
        <v>17493</v>
      </c>
      <c r="B2497" t="s">
        <v>17494</v>
      </c>
      <c r="C2497" t="s">
        <v>249</v>
      </c>
      <c r="F2497" t="s">
        <v>17495</v>
      </c>
      <c r="G2497" t="s">
        <v>17496</v>
      </c>
      <c r="I2497" t="s">
        <v>17497</v>
      </c>
      <c r="K2497" t="s">
        <v>253</v>
      </c>
      <c r="L2497" t="s">
        <v>254</v>
      </c>
      <c r="M2497" t="s">
        <v>255</v>
      </c>
      <c r="N2497" t="s">
        <v>47</v>
      </c>
      <c r="P2497" t="s">
        <v>55</v>
      </c>
      <c r="Q2497" t="s">
        <v>17486</v>
      </c>
      <c r="T2497" t="s">
        <v>17498</v>
      </c>
      <c r="V2497" t="s">
        <v>260</v>
      </c>
      <c r="W2497" t="s">
        <v>720</v>
      </c>
      <c r="Y2497" t="s">
        <v>6453</v>
      </c>
      <c r="AE2497" t="s">
        <v>13456</v>
      </c>
      <c r="AJ2497" t="s">
        <v>2714</v>
      </c>
      <c r="AL2497" t="s">
        <v>17499</v>
      </c>
      <c r="AN2497" t="s">
        <v>517</v>
      </c>
      <c r="AO2497" t="s">
        <v>268</v>
      </c>
      <c r="AP2497" t="s">
        <v>518</v>
      </c>
      <c r="AQ2497" t="s">
        <v>519</v>
      </c>
      <c r="AR2497" t="s">
        <v>483</v>
      </c>
      <c r="AS2497" t="s">
        <v>17500</v>
      </c>
      <c r="AT2497" t="s">
        <v>1799</v>
      </c>
      <c r="AU2497" t="s">
        <v>1132</v>
      </c>
      <c r="AX2497" t="s">
        <v>2629</v>
      </c>
      <c r="BB2497" t="s">
        <v>703</v>
      </c>
      <c r="BC2497" t="s">
        <v>703</v>
      </c>
      <c r="BD2497" t="s">
        <v>656</v>
      </c>
      <c r="BE2497" t="s">
        <v>1341</v>
      </c>
      <c r="BF2497" t="s">
        <v>12557</v>
      </c>
      <c r="BG2497" s="1">
        <v>5.98</v>
      </c>
      <c r="BH2497" t="s">
        <v>12557</v>
      </c>
      <c r="BO2497" t="s">
        <v>281</v>
      </c>
      <c r="BP2497" s="1">
        <v>240979</v>
      </c>
      <c r="BQ2497" s="1">
        <v>240979</v>
      </c>
      <c r="BU2497" s="1">
        <v>0</v>
      </c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G2497" s="1">
        <v>46.04</v>
      </c>
      <c r="CH2497" s="1">
        <v>13812</v>
      </c>
      <c r="CJ2497" s="1">
        <v>148960.12</v>
      </c>
      <c r="CX2497" t="s">
        <v>410</v>
      </c>
      <c r="CZ2497" s="1">
        <v>1.1499999999999999</v>
      </c>
      <c r="DA2497" s="1">
        <v>4475.09</v>
      </c>
      <c r="DK2497" s="1">
        <v>72736.289999999994</v>
      </c>
      <c r="DV2497" s="1">
        <v>920.8</v>
      </c>
      <c r="ED2497" s="1">
        <v>54.1</v>
      </c>
    </row>
    <row r="2498" spans="1:134" x14ac:dyDescent="0.25">
      <c r="A2498" t="s">
        <v>17501</v>
      </c>
      <c r="B2498" t="s">
        <v>17502</v>
      </c>
      <c r="C2498" t="s">
        <v>249</v>
      </c>
      <c r="F2498" t="s">
        <v>17503</v>
      </c>
      <c r="G2498" t="s">
        <v>17504</v>
      </c>
      <c r="I2498" t="s">
        <v>17505</v>
      </c>
      <c r="K2498" t="s">
        <v>253</v>
      </c>
      <c r="L2498" t="s">
        <v>254</v>
      </c>
      <c r="M2498" t="s">
        <v>255</v>
      </c>
      <c r="N2498" t="s">
        <v>47</v>
      </c>
      <c r="P2498" t="s">
        <v>55</v>
      </c>
      <c r="Q2498" t="s">
        <v>17486</v>
      </c>
      <c r="R2498" t="s">
        <v>17506</v>
      </c>
      <c r="S2498" t="s">
        <v>17507</v>
      </c>
      <c r="T2498" t="s">
        <v>17508</v>
      </c>
      <c r="V2498" t="s">
        <v>260</v>
      </c>
      <c r="W2498" t="s">
        <v>561</v>
      </c>
      <c r="Y2498" t="s">
        <v>6453</v>
      </c>
      <c r="AE2498" t="s">
        <v>17509</v>
      </c>
      <c r="AG2498" t="s">
        <v>17510</v>
      </c>
      <c r="AL2498" t="s">
        <v>680</v>
      </c>
      <c r="AR2498" t="s">
        <v>17511</v>
      </c>
      <c r="AS2498" t="s">
        <v>17363</v>
      </c>
      <c r="AT2498" t="s">
        <v>17512</v>
      </c>
      <c r="AU2498" t="s">
        <v>17513</v>
      </c>
      <c r="AX2498" t="s">
        <v>686</v>
      </c>
      <c r="BB2498" t="s">
        <v>389</v>
      </c>
      <c r="BC2498" t="s">
        <v>389</v>
      </c>
      <c r="BD2498" t="s">
        <v>656</v>
      </c>
      <c r="BE2498" t="s">
        <v>17514</v>
      </c>
      <c r="BF2498" t="s">
        <v>280</v>
      </c>
      <c r="BG2498" s="1">
        <v>6.48</v>
      </c>
      <c r="BO2498" t="s">
        <v>281</v>
      </c>
      <c r="BP2498" s="1">
        <v>1125</v>
      </c>
      <c r="BQ2498" s="1">
        <v>1125</v>
      </c>
      <c r="BU2498" s="1">
        <v>0.4</v>
      </c>
      <c r="BV2498" s="4"/>
      <c r="BW2498" s="4"/>
      <c r="BX2498" s="4"/>
      <c r="BY2498" s="4" t="s">
        <v>282</v>
      </c>
      <c r="BZ2498" s="4"/>
      <c r="CA2498" s="4" t="s">
        <v>282</v>
      </c>
      <c r="CB2498" s="4"/>
      <c r="CC2498" s="4"/>
      <c r="CD2498" s="4" t="s">
        <v>282</v>
      </c>
      <c r="CE2498" s="4"/>
      <c r="CF2498" t="s">
        <v>282</v>
      </c>
      <c r="CG2498" s="1">
        <v>100</v>
      </c>
      <c r="CH2498" s="1">
        <v>56</v>
      </c>
      <c r="CJ2498" s="1">
        <v>610</v>
      </c>
      <c r="CP2498" s="1">
        <v>66</v>
      </c>
      <c r="CW2498" t="s">
        <v>282</v>
      </c>
      <c r="CX2498" s="1">
        <v>1</v>
      </c>
      <c r="CZ2498" t="s">
        <v>282</v>
      </c>
      <c r="DA2498" s="1">
        <v>23</v>
      </c>
      <c r="DK2498" s="1">
        <v>326.48</v>
      </c>
      <c r="DV2498" s="1">
        <v>4</v>
      </c>
      <c r="ED2498" s="1">
        <v>8</v>
      </c>
    </row>
    <row r="2499" spans="1:134" hidden="1" x14ac:dyDescent="0.25">
      <c r="A2499" t="s">
        <v>17515</v>
      </c>
      <c r="B2499" t="s">
        <v>17516</v>
      </c>
      <c r="C2499" t="s">
        <v>249</v>
      </c>
      <c r="F2499" t="s">
        <v>17517</v>
      </c>
      <c r="G2499" t="s">
        <v>17518</v>
      </c>
      <c r="I2499" t="s">
        <v>17519</v>
      </c>
      <c r="K2499" t="s">
        <v>253</v>
      </c>
      <c r="L2499" t="s">
        <v>254</v>
      </c>
      <c r="M2499" t="s">
        <v>255</v>
      </c>
      <c r="N2499" t="s">
        <v>47</v>
      </c>
      <c r="P2499" t="s">
        <v>55</v>
      </c>
      <c r="Q2499" t="s">
        <v>17486</v>
      </c>
      <c r="T2499" t="s">
        <v>17520</v>
      </c>
      <c r="V2499" t="s">
        <v>260</v>
      </c>
      <c r="W2499" t="s">
        <v>261</v>
      </c>
      <c r="Y2499" t="s">
        <v>6453</v>
      </c>
      <c r="AE2499" t="s">
        <v>17521</v>
      </c>
      <c r="AJ2499" t="s">
        <v>17522</v>
      </c>
      <c r="AL2499" t="s">
        <v>14861</v>
      </c>
      <c r="AN2499" t="s">
        <v>404</v>
      </c>
      <c r="AO2499" t="s">
        <v>403</v>
      </c>
      <c r="AR2499" t="s">
        <v>17523</v>
      </c>
      <c r="AS2499" t="s">
        <v>10129</v>
      </c>
      <c r="AT2499" t="s">
        <v>17524</v>
      </c>
      <c r="AU2499" t="s">
        <v>17525</v>
      </c>
      <c r="BB2499" t="s">
        <v>2483</v>
      </c>
      <c r="BC2499" t="s">
        <v>5994</v>
      </c>
      <c r="BO2499" t="s">
        <v>281</v>
      </c>
      <c r="BP2499" s="1">
        <v>35532</v>
      </c>
      <c r="BQ2499" s="1">
        <v>35532</v>
      </c>
      <c r="BU2499" s="1">
        <v>-0.1</v>
      </c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G2499" s="1">
        <v>76.69</v>
      </c>
      <c r="CH2499" s="1">
        <v>1471</v>
      </c>
      <c r="CJ2499" s="1">
        <v>21706.65</v>
      </c>
      <c r="DA2499" s="1">
        <v>329.25</v>
      </c>
      <c r="DK2499" s="1">
        <v>11830.99</v>
      </c>
      <c r="DV2499" s="1">
        <v>107.36</v>
      </c>
    </row>
    <row r="2500" spans="1:134" hidden="1" x14ac:dyDescent="0.25">
      <c r="A2500" t="s">
        <v>17526</v>
      </c>
      <c r="B2500" t="s">
        <v>17527</v>
      </c>
      <c r="C2500" t="s">
        <v>249</v>
      </c>
      <c r="F2500" t="s">
        <v>17517</v>
      </c>
      <c r="G2500" t="s">
        <v>17518</v>
      </c>
      <c r="I2500" t="s">
        <v>17519</v>
      </c>
      <c r="K2500" t="s">
        <v>253</v>
      </c>
      <c r="L2500" t="s">
        <v>254</v>
      </c>
      <c r="M2500" t="s">
        <v>255</v>
      </c>
      <c r="N2500" t="s">
        <v>47</v>
      </c>
      <c r="P2500" t="s">
        <v>55</v>
      </c>
      <c r="Q2500" t="s">
        <v>17486</v>
      </c>
      <c r="T2500" t="s">
        <v>17520</v>
      </c>
      <c r="V2500" t="s">
        <v>260</v>
      </c>
      <c r="W2500" t="s">
        <v>261</v>
      </c>
      <c r="Y2500" t="s">
        <v>6453</v>
      </c>
      <c r="AE2500" t="s">
        <v>17521</v>
      </c>
      <c r="AJ2500" t="s">
        <v>17522</v>
      </c>
      <c r="AL2500" t="s">
        <v>14861</v>
      </c>
      <c r="AN2500" t="s">
        <v>404</v>
      </c>
      <c r="AO2500" t="s">
        <v>403</v>
      </c>
      <c r="AR2500" t="s">
        <v>10510</v>
      </c>
      <c r="AS2500" t="s">
        <v>17528</v>
      </c>
      <c r="AT2500" t="s">
        <v>17524</v>
      </c>
      <c r="AU2500" t="s">
        <v>17525</v>
      </c>
      <c r="BB2500" t="s">
        <v>1011</v>
      </c>
      <c r="BC2500" t="s">
        <v>17529</v>
      </c>
      <c r="BO2500" t="s">
        <v>281</v>
      </c>
      <c r="BP2500" s="1">
        <v>155618</v>
      </c>
      <c r="BQ2500" s="1">
        <v>155618</v>
      </c>
      <c r="BU2500" s="1">
        <v>0</v>
      </c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G2500" s="1">
        <v>281.86</v>
      </c>
      <c r="CH2500" s="1">
        <v>4362</v>
      </c>
      <c r="CJ2500" s="1">
        <v>94917.21</v>
      </c>
      <c r="DA2500" s="1">
        <v>1507.27</v>
      </c>
      <c r="DK2500" s="1">
        <v>53991.28</v>
      </c>
      <c r="DV2500" s="1">
        <v>516.37</v>
      </c>
    </row>
    <row r="2501" spans="1:134" hidden="1" x14ac:dyDescent="0.25">
      <c r="A2501" t="s">
        <v>17530</v>
      </c>
      <c r="B2501" t="s">
        <v>17531</v>
      </c>
      <c r="C2501" t="s">
        <v>249</v>
      </c>
      <c r="F2501" t="s">
        <v>17517</v>
      </c>
      <c r="G2501" t="s">
        <v>17518</v>
      </c>
      <c r="I2501" t="s">
        <v>17519</v>
      </c>
      <c r="K2501" t="s">
        <v>253</v>
      </c>
      <c r="L2501" t="s">
        <v>254</v>
      </c>
      <c r="M2501" t="s">
        <v>255</v>
      </c>
      <c r="N2501" t="s">
        <v>47</v>
      </c>
      <c r="P2501" t="s">
        <v>55</v>
      </c>
      <c r="Q2501" t="s">
        <v>17486</v>
      </c>
      <c r="T2501" t="s">
        <v>17520</v>
      </c>
      <c r="V2501" t="s">
        <v>260</v>
      </c>
      <c r="W2501" t="s">
        <v>261</v>
      </c>
      <c r="Y2501" t="s">
        <v>6453</v>
      </c>
      <c r="AE2501" t="s">
        <v>17521</v>
      </c>
      <c r="AJ2501" t="s">
        <v>17522</v>
      </c>
      <c r="AN2501" t="s">
        <v>404</v>
      </c>
      <c r="AO2501" t="s">
        <v>403</v>
      </c>
      <c r="AR2501" t="s">
        <v>4074</v>
      </c>
      <c r="AS2501" t="s">
        <v>8100</v>
      </c>
      <c r="AT2501" t="s">
        <v>17524</v>
      </c>
      <c r="AU2501" t="s">
        <v>17525</v>
      </c>
      <c r="BB2501" t="s">
        <v>936</v>
      </c>
      <c r="BC2501" t="s">
        <v>15193</v>
      </c>
      <c r="BO2501" t="s">
        <v>281</v>
      </c>
      <c r="BP2501" s="1">
        <v>99655</v>
      </c>
      <c r="BQ2501" s="1">
        <v>99655</v>
      </c>
      <c r="BU2501" s="1">
        <v>-0.1</v>
      </c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G2501" s="1">
        <v>599.77</v>
      </c>
      <c r="CH2501" s="1">
        <v>17675</v>
      </c>
      <c r="CJ2501" s="1">
        <v>61369.55</v>
      </c>
      <c r="DA2501" s="1">
        <v>1156.77</v>
      </c>
      <c r="DK2501" s="1">
        <v>17902.28</v>
      </c>
      <c r="DV2501" s="1">
        <v>883.08</v>
      </c>
    </row>
    <row r="2502" spans="1:134" hidden="1" x14ac:dyDescent="0.25">
      <c r="A2502" t="s">
        <v>17532</v>
      </c>
      <c r="B2502" t="s">
        <v>17533</v>
      </c>
      <c r="C2502" t="s">
        <v>249</v>
      </c>
      <c r="F2502" t="s">
        <v>17517</v>
      </c>
      <c r="G2502" t="s">
        <v>17518</v>
      </c>
      <c r="I2502" t="s">
        <v>17519</v>
      </c>
      <c r="K2502" t="s">
        <v>253</v>
      </c>
      <c r="L2502" t="s">
        <v>254</v>
      </c>
      <c r="M2502" t="s">
        <v>255</v>
      </c>
      <c r="N2502" t="s">
        <v>47</v>
      </c>
      <c r="P2502" t="s">
        <v>55</v>
      </c>
      <c r="Q2502" t="s">
        <v>17486</v>
      </c>
      <c r="T2502" t="s">
        <v>17520</v>
      </c>
      <c r="V2502" t="s">
        <v>260</v>
      </c>
      <c r="W2502" t="s">
        <v>261</v>
      </c>
      <c r="Y2502" t="s">
        <v>6453</v>
      </c>
      <c r="AE2502" t="s">
        <v>17521</v>
      </c>
      <c r="AJ2502" t="s">
        <v>17522</v>
      </c>
      <c r="AL2502" t="s">
        <v>17534</v>
      </c>
      <c r="AN2502" t="s">
        <v>404</v>
      </c>
      <c r="AO2502" t="s">
        <v>403</v>
      </c>
      <c r="AR2502" t="s">
        <v>17535</v>
      </c>
      <c r="AS2502" t="s">
        <v>17536</v>
      </c>
      <c r="AT2502" t="s">
        <v>17524</v>
      </c>
      <c r="AU2502" t="s">
        <v>17525</v>
      </c>
      <c r="BB2502" t="s">
        <v>728</v>
      </c>
      <c r="BC2502" t="s">
        <v>17537</v>
      </c>
      <c r="BO2502" t="s">
        <v>281</v>
      </c>
      <c r="BP2502" s="1">
        <v>143152</v>
      </c>
      <c r="BQ2502" s="1">
        <v>143152</v>
      </c>
      <c r="BU2502" s="1">
        <v>-0.1</v>
      </c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G2502" t="s">
        <v>282</v>
      </c>
      <c r="CH2502" s="1">
        <v>14554</v>
      </c>
      <c r="CJ2502" s="1">
        <v>89386.52</v>
      </c>
      <c r="DA2502" s="1">
        <v>3928.69</v>
      </c>
      <c r="DK2502" s="1">
        <v>34114.870000000003</v>
      </c>
      <c r="DV2502" s="1">
        <v>724.28</v>
      </c>
    </row>
    <row r="2503" spans="1:134" hidden="1" x14ac:dyDescent="0.25">
      <c r="A2503" t="s">
        <v>17538</v>
      </c>
      <c r="B2503" t="s">
        <v>17539</v>
      </c>
      <c r="C2503" t="s">
        <v>249</v>
      </c>
      <c r="F2503" t="s">
        <v>17517</v>
      </c>
      <c r="G2503" t="s">
        <v>17518</v>
      </c>
      <c r="I2503" t="s">
        <v>17519</v>
      </c>
      <c r="K2503" t="s">
        <v>253</v>
      </c>
      <c r="L2503" t="s">
        <v>254</v>
      </c>
      <c r="M2503" t="s">
        <v>255</v>
      </c>
      <c r="N2503" t="s">
        <v>47</v>
      </c>
      <c r="P2503" t="s">
        <v>55</v>
      </c>
      <c r="Q2503" t="s">
        <v>17486</v>
      </c>
      <c r="T2503" t="s">
        <v>17520</v>
      </c>
      <c r="V2503" t="s">
        <v>260</v>
      </c>
      <c r="W2503" t="s">
        <v>261</v>
      </c>
      <c r="Y2503" t="s">
        <v>6453</v>
      </c>
      <c r="AE2503" t="s">
        <v>17521</v>
      </c>
      <c r="AJ2503" t="s">
        <v>17522</v>
      </c>
      <c r="AL2503" t="s">
        <v>17534</v>
      </c>
      <c r="AN2503" t="s">
        <v>404</v>
      </c>
      <c r="AO2503" t="s">
        <v>403</v>
      </c>
      <c r="AR2503" t="s">
        <v>17540</v>
      </c>
      <c r="AS2503" t="s">
        <v>17541</v>
      </c>
      <c r="AT2503" t="s">
        <v>17524</v>
      </c>
      <c r="AU2503" t="s">
        <v>17525</v>
      </c>
      <c r="BB2503" t="s">
        <v>2267</v>
      </c>
      <c r="BC2503" t="s">
        <v>17542</v>
      </c>
      <c r="BO2503" t="s">
        <v>281</v>
      </c>
      <c r="BP2503" s="1">
        <v>130351</v>
      </c>
      <c r="BQ2503" s="1">
        <v>130351</v>
      </c>
      <c r="BU2503" s="1">
        <v>-0.1</v>
      </c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G2503" s="1">
        <v>440.89</v>
      </c>
      <c r="CH2503" s="1">
        <v>23041</v>
      </c>
      <c r="CJ2503" s="1">
        <v>81827.86</v>
      </c>
      <c r="DA2503" s="1">
        <v>3335.01</v>
      </c>
      <c r="DK2503" s="1">
        <v>20701.04</v>
      </c>
      <c r="DV2503" s="1">
        <v>636.23</v>
      </c>
    </row>
    <row r="2504" spans="1:134" hidden="1" x14ac:dyDescent="0.25">
      <c r="A2504" t="s">
        <v>17543</v>
      </c>
      <c r="B2504" t="s">
        <v>17544</v>
      </c>
      <c r="C2504" t="s">
        <v>249</v>
      </c>
      <c r="F2504" t="s">
        <v>17517</v>
      </c>
      <c r="G2504" t="s">
        <v>17518</v>
      </c>
      <c r="I2504" t="s">
        <v>17519</v>
      </c>
      <c r="K2504" t="s">
        <v>253</v>
      </c>
      <c r="L2504" t="s">
        <v>254</v>
      </c>
      <c r="M2504" t="s">
        <v>255</v>
      </c>
      <c r="N2504" t="s">
        <v>47</v>
      </c>
      <c r="P2504" t="s">
        <v>55</v>
      </c>
      <c r="Q2504" t="s">
        <v>17486</v>
      </c>
      <c r="T2504" t="s">
        <v>17520</v>
      </c>
      <c r="V2504" t="s">
        <v>260</v>
      </c>
      <c r="W2504" t="s">
        <v>261</v>
      </c>
      <c r="Y2504" t="s">
        <v>6453</v>
      </c>
      <c r="AE2504" t="s">
        <v>17521</v>
      </c>
      <c r="AJ2504" t="s">
        <v>17522</v>
      </c>
      <c r="AL2504" t="s">
        <v>17534</v>
      </c>
      <c r="AN2504" t="s">
        <v>404</v>
      </c>
      <c r="AO2504" t="s">
        <v>403</v>
      </c>
      <c r="AR2504" t="s">
        <v>17545</v>
      </c>
      <c r="AS2504" t="s">
        <v>16796</v>
      </c>
      <c r="AT2504" t="s">
        <v>17524</v>
      </c>
      <c r="AU2504" t="s">
        <v>17525</v>
      </c>
      <c r="BB2504" t="s">
        <v>2199</v>
      </c>
      <c r="BC2504" t="s">
        <v>16052</v>
      </c>
      <c r="BO2504" t="s">
        <v>281</v>
      </c>
      <c r="BP2504" s="1">
        <v>19336</v>
      </c>
      <c r="BQ2504" s="1">
        <v>19336</v>
      </c>
      <c r="BU2504" s="1">
        <v>-0.1</v>
      </c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1">
        <v>3.03</v>
      </c>
      <c r="CG2504" s="1">
        <v>122.2</v>
      </c>
      <c r="CH2504" s="1">
        <v>1349</v>
      </c>
      <c r="CJ2504" s="1">
        <v>11565.37</v>
      </c>
      <c r="DA2504" s="1">
        <v>41.41</v>
      </c>
      <c r="DK2504" s="1">
        <v>6020.64</v>
      </c>
      <c r="DV2504" s="1">
        <v>227.23</v>
      </c>
    </row>
    <row r="2505" spans="1:134" hidden="1" x14ac:dyDescent="0.25">
      <c r="A2505" t="s">
        <v>17546</v>
      </c>
      <c r="B2505" t="s">
        <v>17547</v>
      </c>
      <c r="C2505" t="s">
        <v>249</v>
      </c>
      <c r="F2505" t="s">
        <v>17517</v>
      </c>
      <c r="G2505" t="s">
        <v>17518</v>
      </c>
      <c r="I2505" t="s">
        <v>17519</v>
      </c>
      <c r="K2505" t="s">
        <v>253</v>
      </c>
      <c r="L2505" t="s">
        <v>254</v>
      </c>
      <c r="M2505" t="s">
        <v>255</v>
      </c>
      <c r="N2505" t="s">
        <v>47</v>
      </c>
      <c r="P2505" t="s">
        <v>55</v>
      </c>
      <c r="Q2505" t="s">
        <v>17486</v>
      </c>
      <c r="T2505" t="s">
        <v>17520</v>
      </c>
      <c r="V2505" t="s">
        <v>260</v>
      </c>
      <c r="W2505" t="s">
        <v>261</v>
      </c>
      <c r="Y2505" t="s">
        <v>6453</v>
      </c>
      <c r="AE2505" t="s">
        <v>17521</v>
      </c>
      <c r="AJ2505" t="s">
        <v>17522</v>
      </c>
      <c r="AL2505" t="s">
        <v>17534</v>
      </c>
      <c r="AN2505" t="s">
        <v>404</v>
      </c>
      <c r="AO2505" t="s">
        <v>403</v>
      </c>
      <c r="AR2505" t="s">
        <v>17548</v>
      </c>
      <c r="AS2505" t="s">
        <v>16626</v>
      </c>
      <c r="AT2505" t="s">
        <v>17524</v>
      </c>
      <c r="AU2505" t="s">
        <v>17525</v>
      </c>
      <c r="BB2505" t="s">
        <v>2284</v>
      </c>
      <c r="BC2505" t="s">
        <v>17549</v>
      </c>
      <c r="BO2505" t="s">
        <v>281</v>
      </c>
      <c r="BP2505" s="1">
        <v>89876</v>
      </c>
      <c r="BQ2505" s="1">
        <v>89876</v>
      </c>
      <c r="BU2505" s="1">
        <v>-0.1</v>
      </c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G2505" s="1">
        <v>464.72</v>
      </c>
      <c r="CH2505" s="1">
        <v>8880</v>
      </c>
      <c r="CJ2505" s="1">
        <v>55584.73</v>
      </c>
      <c r="DA2505" s="1">
        <v>2519.88</v>
      </c>
      <c r="DK2505" s="1">
        <v>21526.09</v>
      </c>
      <c r="DV2505" s="1">
        <v>629.16999999999996</v>
      </c>
    </row>
    <row r="2506" spans="1:134" hidden="1" x14ac:dyDescent="0.25">
      <c r="A2506" t="s">
        <v>17550</v>
      </c>
      <c r="B2506" t="s">
        <v>17551</v>
      </c>
      <c r="C2506" t="s">
        <v>249</v>
      </c>
      <c r="F2506" t="s">
        <v>17517</v>
      </c>
      <c r="G2506" t="s">
        <v>17518</v>
      </c>
      <c r="I2506" t="s">
        <v>17519</v>
      </c>
      <c r="K2506" t="s">
        <v>253</v>
      </c>
      <c r="L2506" t="s">
        <v>254</v>
      </c>
      <c r="M2506" t="s">
        <v>255</v>
      </c>
      <c r="N2506" t="s">
        <v>47</v>
      </c>
      <c r="P2506" t="s">
        <v>55</v>
      </c>
      <c r="Q2506" t="s">
        <v>17486</v>
      </c>
      <c r="T2506" t="s">
        <v>17520</v>
      </c>
      <c r="V2506" t="s">
        <v>260</v>
      </c>
      <c r="W2506" t="s">
        <v>261</v>
      </c>
      <c r="Y2506" t="s">
        <v>6453</v>
      </c>
      <c r="AE2506" t="s">
        <v>17521</v>
      </c>
      <c r="AJ2506" t="s">
        <v>17522</v>
      </c>
      <c r="AL2506" t="s">
        <v>1559</v>
      </c>
      <c r="AN2506" t="s">
        <v>404</v>
      </c>
      <c r="AO2506" t="s">
        <v>403</v>
      </c>
      <c r="AR2506" t="s">
        <v>7509</v>
      </c>
      <c r="AS2506" t="s">
        <v>17552</v>
      </c>
      <c r="AT2506" t="s">
        <v>17524</v>
      </c>
      <c r="AU2506" t="s">
        <v>17525</v>
      </c>
      <c r="BB2506" t="s">
        <v>2537</v>
      </c>
      <c r="BC2506" t="s">
        <v>17553</v>
      </c>
      <c r="BO2506" t="s">
        <v>281</v>
      </c>
      <c r="BP2506" s="1">
        <v>73353</v>
      </c>
      <c r="BQ2506" s="1">
        <v>73353</v>
      </c>
      <c r="BU2506" s="1">
        <v>-0.1</v>
      </c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G2506" s="1">
        <v>673.43</v>
      </c>
      <c r="CH2506" s="1">
        <v>11455</v>
      </c>
      <c r="CJ2506" s="1">
        <v>44468.75</v>
      </c>
      <c r="DA2506" s="1">
        <v>928.73</v>
      </c>
      <c r="DK2506" s="1">
        <v>14650.08</v>
      </c>
      <c r="DV2506" s="1">
        <v>1065.31</v>
      </c>
    </row>
    <row r="2507" spans="1:134" hidden="1" x14ac:dyDescent="0.25">
      <c r="A2507" t="s">
        <v>17554</v>
      </c>
      <c r="B2507" t="s">
        <v>17555</v>
      </c>
      <c r="C2507" t="s">
        <v>249</v>
      </c>
      <c r="F2507" t="s">
        <v>17517</v>
      </c>
      <c r="G2507" t="s">
        <v>17518</v>
      </c>
      <c r="I2507" t="s">
        <v>17519</v>
      </c>
      <c r="K2507" t="s">
        <v>253</v>
      </c>
      <c r="L2507" t="s">
        <v>254</v>
      </c>
      <c r="M2507" t="s">
        <v>255</v>
      </c>
      <c r="N2507" t="s">
        <v>47</v>
      </c>
      <c r="P2507" t="s">
        <v>55</v>
      </c>
      <c r="Q2507" t="s">
        <v>17486</v>
      </c>
      <c r="T2507" t="s">
        <v>17520</v>
      </c>
      <c r="V2507" t="s">
        <v>260</v>
      </c>
      <c r="W2507" t="s">
        <v>261</v>
      </c>
      <c r="Y2507" t="s">
        <v>6453</v>
      </c>
      <c r="AE2507" t="s">
        <v>17521</v>
      </c>
      <c r="AJ2507" t="s">
        <v>17522</v>
      </c>
      <c r="AL2507" t="s">
        <v>1559</v>
      </c>
      <c r="AN2507" t="s">
        <v>404</v>
      </c>
      <c r="AO2507" t="s">
        <v>403</v>
      </c>
      <c r="AR2507" t="s">
        <v>17556</v>
      </c>
      <c r="AS2507" t="s">
        <v>17557</v>
      </c>
      <c r="AT2507" t="s">
        <v>17524</v>
      </c>
      <c r="AU2507" t="s">
        <v>17525</v>
      </c>
      <c r="BB2507" t="s">
        <v>876</v>
      </c>
      <c r="BC2507" t="s">
        <v>6391</v>
      </c>
      <c r="BO2507" t="s">
        <v>281</v>
      </c>
      <c r="BP2507" s="1">
        <v>153685</v>
      </c>
      <c r="BQ2507" s="1">
        <v>153685</v>
      </c>
      <c r="BU2507" s="1">
        <v>-0.1</v>
      </c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G2507" t="s">
        <v>282</v>
      </c>
      <c r="CH2507" s="1">
        <v>32497</v>
      </c>
      <c r="CJ2507" s="1">
        <v>97797.17</v>
      </c>
      <c r="DA2507" s="1">
        <v>2864.55</v>
      </c>
      <c r="DK2507" s="1">
        <v>21003</v>
      </c>
      <c r="DV2507" s="1">
        <v>862.8</v>
      </c>
    </row>
    <row r="2508" spans="1:134" hidden="1" x14ac:dyDescent="0.25">
      <c r="A2508" t="s">
        <v>17558</v>
      </c>
      <c r="B2508" t="s">
        <v>17559</v>
      </c>
      <c r="C2508" t="s">
        <v>249</v>
      </c>
      <c r="F2508" t="s">
        <v>17517</v>
      </c>
      <c r="G2508" t="s">
        <v>17518</v>
      </c>
      <c r="I2508" t="s">
        <v>17519</v>
      </c>
      <c r="K2508" t="s">
        <v>253</v>
      </c>
      <c r="L2508" t="s">
        <v>254</v>
      </c>
      <c r="M2508" t="s">
        <v>255</v>
      </c>
      <c r="N2508" t="s">
        <v>47</v>
      </c>
      <c r="P2508" t="s">
        <v>55</v>
      </c>
      <c r="Q2508" t="s">
        <v>17486</v>
      </c>
      <c r="T2508" t="s">
        <v>17520</v>
      </c>
      <c r="V2508" t="s">
        <v>260</v>
      </c>
      <c r="W2508" t="s">
        <v>261</v>
      </c>
      <c r="Y2508" t="s">
        <v>6453</v>
      </c>
      <c r="AE2508" t="s">
        <v>17560</v>
      </c>
      <c r="AJ2508" t="s">
        <v>17522</v>
      </c>
      <c r="AL2508" t="s">
        <v>1559</v>
      </c>
      <c r="AN2508" t="s">
        <v>404</v>
      </c>
      <c r="AO2508" t="s">
        <v>403</v>
      </c>
      <c r="AR2508" t="s">
        <v>14578</v>
      </c>
      <c r="AS2508" t="s">
        <v>14552</v>
      </c>
      <c r="AT2508" t="s">
        <v>17524</v>
      </c>
      <c r="AU2508" t="s">
        <v>17525</v>
      </c>
      <c r="BB2508" t="s">
        <v>869</v>
      </c>
      <c r="BC2508" t="s">
        <v>17561</v>
      </c>
      <c r="BO2508" t="s">
        <v>281</v>
      </c>
      <c r="BP2508" s="1">
        <v>228359</v>
      </c>
      <c r="BQ2508" s="1">
        <v>228359</v>
      </c>
      <c r="BU2508" s="1">
        <v>-0.1</v>
      </c>
      <c r="BV2508" s="4"/>
      <c r="BW2508" s="4"/>
      <c r="BX2508" s="4"/>
      <c r="BY2508" s="4"/>
      <c r="BZ2508" s="4"/>
      <c r="CA2508" s="4" t="s">
        <v>410</v>
      </c>
      <c r="CB2508" s="4"/>
      <c r="CC2508" s="4"/>
      <c r="CD2508" s="4"/>
      <c r="CE2508" s="4"/>
      <c r="CG2508" s="1">
        <v>35.58</v>
      </c>
      <c r="CH2508" s="1">
        <v>13065</v>
      </c>
      <c r="CJ2508" s="1">
        <v>141212.35999999999</v>
      </c>
      <c r="DA2508" s="1">
        <v>2837.61</v>
      </c>
      <c r="DK2508" s="1">
        <v>71128.31</v>
      </c>
      <c r="DV2508" t="s">
        <v>282</v>
      </c>
    </row>
    <row r="2509" spans="1:134" hidden="1" x14ac:dyDescent="0.25">
      <c r="A2509" t="s">
        <v>17562</v>
      </c>
      <c r="B2509" t="s">
        <v>17563</v>
      </c>
      <c r="C2509" t="s">
        <v>249</v>
      </c>
      <c r="F2509" t="s">
        <v>17517</v>
      </c>
      <c r="G2509" t="s">
        <v>17518</v>
      </c>
      <c r="I2509" t="s">
        <v>17519</v>
      </c>
      <c r="K2509" t="s">
        <v>253</v>
      </c>
      <c r="L2509" t="s">
        <v>254</v>
      </c>
      <c r="M2509" t="s">
        <v>255</v>
      </c>
      <c r="N2509" t="s">
        <v>47</v>
      </c>
      <c r="P2509" t="s">
        <v>55</v>
      </c>
      <c r="Q2509" t="s">
        <v>17486</v>
      </c>
      <c r="T2509" t="s">
        <v>17520</v>
      </c>
      <c r="V2509" t="s">
        <v>260</v>
      </c>
      <c r="W2509" t="s">
        <v>261</v>
      </c>
      <c r="Y2509" t="s">
        <v>6453</v>
      </c>
      <c r="AE2509" t="s">
        <v>17560</v>
      </c>
      <c r="AJ2509" t="s">
        <v>17522</v>
      </c>
      <c r="AL2509" t="s">
        <v>1559</v>
      </c>
      <c r="AN2509" t="s">
        <v>404</v>
      </c>
      <c r="AO2509" t="s">
        <v>403</v>
      </c>
      <c r="AR2509" t="s">
        <v>17564</v>
      </c>
      <c r="AS2509" t="s">
        <v>17565</v>
      </c>
      <c r="AT2509" t="s">
        <v>17524</v>
      </c>
      <c r="AU2509" t="s">
        <v>17525</v>
      </c>
      <c r="BB2509" t="s">
        <v>8238</v>
      </c>
      <c r="BC2509" t="s">
        <v>17566</v>
      </c>
      <c r="BO2509" t="s">
        <v>281</v>
      </c>
      <c r="BP2509" s="1">
        <v>198307</v>
      </c>
      <c r="BQ2509" s="1">
        <v>198307</v>
      </c>
      <c r="BU2509" s="1">
        <v>-0.1</v>
      </c>
      <c r="BV2509" s="4"/>
      <c r="BW2509" s="4"/>
      <c r="BX2509" s="4"/>
      <c r="BY2509" s="4"/>
      <c r="BZ2509" s="4"/>
      <c r="CA2509" s="4" t="s">
        <v>410</v>
      </c>
      <c r="CB2509" s="4"/>
      <c r="CC2509" s="4"/>
      <c r="CD2509" s="4"/>
      <c r="CE2509" s="4"/>
      <c r="CG2509" s="1">
        <v>63.25</v>
      </c>
      <c r="CH2509" s="1">
        <v>11351</v>
      </c>
      <c r="CJ2509" s="1">
        <v>122618.96</v>
      </c>
      <c r="DA2509" s="1">
        <v>2521.9499999999998</v>
      </c>
      <c r="DK2509" s="1">
        <v>61666.36</v>
      </c>
      <c r="DV2509" s="1">
        <v>16.940000000000001</v>
      </c>
    </row>
    <row r="2510" spans="1:134" hidden="1" x14ac:dyDescent="0.25">
      <c r="A2510" t="s">
        <v>17567</v>
      </c>
      <c r="B2510" t="s">
        <v>17568</v>
      </c>
      <c r="C2510" t="s">
        <v>249</v>
      </c>
      <c r="F2510" t="s">
        <v>17517</v>
      </c>
      <c r="G2510" t="s">
        <v>17518</v>
      </c>
      <c r="I2510" t="s">
        <v>17519</v>
      </c>
      <c r="K2510" t="s">
        <v>253</v>
      </c>
      <c r="L2510" t="s">
        <v>254</v>
      </c>
      <c r="M2510" t="s">
        <v>255</v>
      </c>
      <c r="N2510" t="s">
        <v>47</v>
      </c>
      <c r="P2510" t="s">
        <v>55</v>
      </c>
      <c r="Q2510" t="s">
        <v>17486</v>
      </c>
      <c r="T2510" t="s">
        <v>17520</v>
      </c>
      <c r="V2510" t="s">
        <v>260</v>
      </c>
      <c r="W2510" t="s">
        <v>261</v>
      </c>
      <c r="Y2510" t="s">
        <v>6453</v>
      </c>
      <c r="AE2510" t="s">
        <v>17560</v>
      </c>
      <c r="AJ2510" t="s">
        <v>17522</v>
      </c>
      <c r="AL2510" t="s">
        <v>1559</v>
      </c>
      <c r="AN2510" t="s">
        <v>404</v>
      </c>
      <c r="AO2510" t="s">
        <v>403</v>
      </c>
      <c r="AR2510" t="s">
        <v>17564</v>
      </c>
      <c r="AS2510" t="s">
        <v>17565</v>
      </c>
      <c r="AT2510" t="s">
        <v>17524</v>
      </c>
      <c r="AU2510" t="s">
        <v>17525</v>
      </c>
      <c r="BB2510" t="s">
        <v>1996</v>
      </c>
      <c r="BC2510" t="s">
        <v>17569</v>
      </c>
      <c r="BO2510" t="s">
        <v>281</v>
      </c>
      <c r="BP2510" s="1">
        <v>196725</v>
      </c>
      <c r="BQ2510" s="1">
        <v>196725</v>
      </c>
      <c r="BU2510" s="1">
        <v>-0.1</v>
      </c>
      <c r="BV2510" s="4"/>
      <c r="BW2510" s="4"/>
      <c r="BX2510" s="4"/>
      <c r="BY2510" s="4"/>
      <c r="BZ2510" s="4"/>
      <c r="CA2510" s="4" t="s">
        <v>410</v>
      </c>
      <c r="CB2510" s="4"/>
      <c r="CC2510" s="4"/>
      <c r="CD2510" s="4"/>
      <c r="CE2510" s="4"/>
      <c r="CG2510" s="1">
        <v>75.59</v>
      </c>
      <c r="CH2510" s="1">
        <v>11444</v>
      </c>
      <c r="CJ2510" s="1">
        <v>121644.78</v>
      </c>
      <c r="DA2510" s="1">
        <v>2500.09</v>
      </c>
      <c r="DK2510" s="1">
        <v>60974.29</v>
      </c>
      <c r="DV2510" s="1">
        <v>16.920000000000002</v>
      </c>
    </row>
    <row r="2511" spans="1:134" hidden="1" x14ac:dyDescent="0.25">
      <c r="A2511" t="s">
        <v>17570</v>
      </c>
      <c r="B2511" t="s">
        <v>17571</v>
      </c>
      <c r="C2511" t="s">
        <v>249</v>
      </c>
      <c r="F2511" t="s">
        <v>17517</v>
      </c>
      <c r="G2511" t="s">
        <v>17518</v>
      </c>
      <c r="I2511" t="s">
        <v>17519</v>
      </c>
      <c r="K2511" t="s">
        <v>253</v>
      </c>
      <c r="L2511" t="s">
        <v>254</v>
      </c>
      <c r="M2511" t="s">
        <v>255</v>
      </c>
      <c r="N2511" t="s">
        <v>47</v>
      </c>
      <c r="P2511" t="s">
        <v>55</v>
      </c>
      <c r="Q2511" t="s">
        <v>17486</v>
      </c>
      <c r="T2511" t="s">
        <v>17520</v>
      </c>
      <c r="V2511" t="s">
        <v>260</v>
      </c>
      <c r="W2511" t="s">
        <v>261</v>
      </c>
      <c r="Y2511" t="s">
        <v>6453</v>
      </c>
      <c r="AE2511" t="s">
        <v>17560</v>
      </c>
      <c r="AJ2511" t="s">
        <v>17522</v>
      </c>
      <c r="AL2511" t="s">
        <v>17572</v>
      </c>
      <c r="AN2511" t="s">
        <v>404</v>
      </c>
      <c r="AO2511" t="s">
        <v>403</v>
      </c>
      <c r="AR2511" t="s">
        <v>5747</v>
      </c>
      <c r="AS2511" t="s">
        <v>7001</v>
      </c>
      <c r="AT2511" t="s">
        <v>17524</v>
      </c>
      <c r="AU2511" t="s">
        <v>17525</v>
      </c>
      <c r="BB2511" t="s">
        <v>1340</v>
      </c>
      <c r="BC2511" t="s">
        <v>15232</v>
      </c>
      <c r="BO2511" t="s">
        <v>281</v>
      </c>
      <c r="BP2511" s="1">
        <v>138394</v>
      </c>
      <c r="BQ2511" s="1">
        <v>138394</v>
      </c>
      <c r="BU2511" s="1">
        <v>-0.1</v>
      </c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G2511" s="1">
        <v>378.99</v>
      </c>
      <c r="CH2511" s="1">
        <v>10467</v>
      </c>
      <c r="CJ2511" s="1">
        <v>85275.7</v>
      </c>
      <c r="DA2511" s="1">
        <v>2028.22</v>
      </c>
      <c r="DK2511" s="1">
        <v>39743.949999999997</v>
      </c>
      <c r="DV2511" s="1">
        <v>445.62</v>
      </c>
    </row>
    <row r="2512" spans="1:134" hidden="1" x14ac:dyDescent="0.25">
      <c r="A2512" t="s">
        <v>17573</v>
      </c>
      <c r="B2512" t="s">
        <v>17574</v>
      </c>
      <c r="C2512" t="s">
        <v>249</v>
      </c>
      <c r="F2512" t="s">
        <v>17517</v>
      </c>
      <c r="G2512" t="s">
        <v>17518</v>
      </c>
      <c r="I2512" t="s">
        <v>17519</v>
      </c>
      <c r="K2512" t="s">
        <v>253</v>
      </c>
      <c r="L2512" t="s">
        <v>254</v>
      </c>
      <c r="M2512" t="s">
        <v>255</v>
      </c>
      <c r="N2512" t="s">
        <v>47</v>
      </c>
      <c r="P2512" t="s">
        <v>55</v>
      </c>
      <c r="Q2512" t="s">
        <v>17486</v>
      </c>
      <c r="T2512" t="s">
        <v>17520</v>
      </c>
      <c r="V2512" t="s">
        <v>260</v>
      </c>
      <c r="W2512" t="s">
        <v>261</v>
      </c>
      <c r="Y2512" t="s">
        <v>6453</v>
      </c>
      <c r="AE2512" t="s">
        <v>17560</v>
      </c>
      <c r="AJ2512" t="s">
        <v>17522</v>
      </c>
      <c r="AL2512" t="s">
        <v>17572</v>
      </c>
      <c r="AN2512" t="s">
        <v>404</v>
      </c>
      <c r="AO2512" t="s">
        <v>403</v>
      </c>
      <c r="AR2512" t="s">
        <v>17575</v>
      </c>
      <c r="AS2512" t="s">
        <v>17576</v>
      </c>
      <c r="AT2512" t="s">
        <v>17524</v>
      </c>
      <c r="AU2512" t="s">
        <v>17525</v>
      </c>
      <c r="BB2512" t="s">
        <v>2235</v>
      </c>
      <c r="BC2512" t="s">
        <v>11683</v>
      </c>
      <c r="BO2512" t="s">
        <v>281</v>
      </c>
      <c r="BP2512" s="1">
        <v>189032</v>
      </c>
      <c r="BQ2512" s="1">
        <v>189032</v>
      </c>
      <c r="BU2512" s="1">
        <v>-0.1</v>
      </c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G2512" s="1">
        <v>70.8</v>
      </c>
      <c r="CH2512" s="1">
        <v>13150</v>
      </c>
      <c r="CJ2512" s="1">
        <v>116844.86</v>
      </c>
      <c r="DA2512" s="1">
        <v>2166.69</v>
      </c>
      <c r="DK2512" s="1">
        <v>56587.15</v>
      </c>
      <c r="DV2512" s="1">
        <v>138.22999999999999</v>
      </c>
    </row>
    <row r="2513" spans="1:177" hidden="1" x14ac:dyDescent="0.25">
      <c r="A2513" t="s">
        <v>17577</v>
      </c>
      <c r="B2513" t="s">
        <v>17578</v>
      </c>
      <c r="C2513" t="s">
        <v>249</v>
      </c>
      <c r="F2513" t="s">
        <v>17517</v>
      </c>
      <c r="G2513" t="s">
        <v>17518</v>
      </c>
      <c r="I2513" t="s">
        <v>17519</v>
      </c>
      <c r="K2513" t="s">
        <v>253</v>
      </c>
      <c r="L2513" t="s">
        <v>254</v>
      </c>
      <c r="M2513" t="s">
        <v>255</v>
      </c>
      <c r="N2513" t="s">
        <v>47</v>
      </c>
      <c r="P2513" t="s">
        <v>55</v>
      </c>
      <c r="Q2513" t="s">
        <v>17486</v>
      </c>
      <c r="T2513" t="s">
        <v>17520</v>
      </c>
      <c r="V2513" t="s">
        <v>260</v>
      </c>
      <c r="W2513" t="s">
        <v>261</v>
      </c>
      <c r="Y2513" t="s">
        <v>6453</v>
      </c>
      <c r="AE2513" t="s">
        <v>17560</v>
      </c>
      <c r="AJ2513" t="s">
        <v>17522</v>
      </c>
      <c r="AL2513" t="s">
        <v>17572</v>
      </c>
      <c r="AN2513" t="s">
        <v>404</v>
      </c>
      <c r="AO2513" t="s">
        <v>403</v>
      </c>
      <c r="AR2513" t="s">
        <v>17579</v>
      </c>
      <c r="AS2513" t="s">
        <v>7379</v>
      </c>
      <c r="AT2513" t="s">
        <v>17524</v>
      </c>
      <c r="AU2513" t="s">
        <v>17525</v>
      </c>
      <c r="BB2513" t="s">
        <v>1966</v>
      </c>
      <c r="BC2513" t="s">
        <v>11526</v>
      </c>
      <c r="BO2513" t="s">
        <v>281</v>
      </c>
      <c r="BP2513" s="1">
        <v>209535</v>
      </c>
      <c r="BQ2513" s="1">
        <v>209535</v>
      </c>
      <c r="BU2513" s="1">
        <v>-0.1</v>
      </c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G2513" s="1">
        <v>190.25</v>
      </c>
      <c r="CH2513" s="1">
        <v>19538</v>
      </c>
      <c r="CJ2513" s="1">
        <v>130192.33</v>
      </c>
      <c r="DA2513" s="1">
        <v>3927.96</v>
      </c>
      <c r="DK2513" s="1">
        <v>54887.38</v>
      </c>
      <c r="DV2513" s="1">
        <v>709.72</v>
      </c>
    </row>
    <row r="2514" spans="1:177" hidden="1" x14ac:dyDescent="0.25">
      <c r="A2514" t="s">
        <v>17580</v>
      </c>
      <c r="B2514" t="s">
        <v>17581</v>
      </c>
      <c r="C2514" t="s">
        <v>249</v>
      </c>
      <c r="F2514" t="s">
        <v>17517</v>
      </c>
      <c r="G2514" t="s">
        <v>17518</v>
      </c>
      <c r="I2514" t="s">
        <v>17519</v>
      </c>
      <c r="K2514" t="s">
        <v>253</v>
      </c>
      <c r="L2514" t="s">
        <v>254</v>
      </c>
      <c r="M2514" t="s">
        <v>255</v>
      </c>
      <c r="N2514" t="s">
        <v>47</v>
      </c>
      <c r="P2514" t="s">
        <v>55</v>
      </c>
      <c r="Q2514" t="s">
        <v>17486</v>
      </c>
      <c r="T2514" t="s">
        <v>17520</v>
      </c>
      <c r="V2514" t="s">
        <v>260</v>
      </c>
      <c r="W2514" t="s">
        <v>261</v>
      </c>
      <c r="Y2514" t="s">
        <v>6453</v>
      </c>
      <c r="AE2514" t="s">
        <v>17560</v>
      </c>
      <c r="AJ2514" t="s">
        <v>17522</v>
      </c>
      <c r="AL2514" t="s">
        <v>17572</v>
      </c>
      <c r="AN2514" t="s">
        <v>404</v>
      </c>
      <c r="AO2514" t="s">
        <v>403</v>
      </c>
      <c r="AR2514" t="s">
        <v>17582</v>
      </c>
      <c r="AS2514" t="s">
        <v>17583</v>
      </c>
      <c r="AT2514" t="s">
        <v>17524</v>
      </c>
      <c r="AU2514" t="s">
        <v>17525</v>
      </c>
      <c r="BB2514" t="s">
        <v>811</v>
      </c>
      <c r="BC2514" t="s">
        <v>17584</v>
      </c>
      <c r="BO2514" t="s">
        <v>281</v>
      </c>
      <c r="BP2514" s="1">
        <v>217975</v>
      </c>
      <c r="BQ2514" s="1">
        <v>217975</v>
      </c>
      <c r="BU2514" s="1">
        <v>-0.1</v>
      </c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G2514" t="s">
        <v>282</v>
      </c>
      <c r="CH2514" s="1">
        <v>19925</v>
      </c>
      <c r="CJ2514" s="1">
        <v>135522.59</v>
      </c>
      <c r="DA2514" s="1">
        <v>3625.39</v>
      </c>
      <c r="DK2514" s="1">
        <v>58261.23</v>
      </c>
      <c r="DV2514" s="1">
        <v>432.85</v>
      </c>
    </row>
    <row r="2515" spans="1:177" hidden="1" x14ac:dyDescent="0.25">
      <c r="A2515" t="s">
        <v>17585</v>
      </c>
      <c r="B2515" t="s">
        <v>17586</v>
      </c>
      <c r="C2515" t="s">
        <v>249</v>
      </c>
      <c r="F2515" t="s">
        <v>17517</v>
      </c>
      <c r="G2515" t="s">
        <v>17518</v>
      </c>
      <c r="I2515" t="s">
        <v>17519</v>
      </c>
      <c r="K2515" t="s">
        <v>253</v>
      </c>
      <c r="L2515" t="s">
        <v>254</v>
      </c>
      <c r="M2515" t="s">
        <v>255</v>
      </c>
      <c r="N2515" t="s">
        <v>47</v>
      </c>
      <c r="P2515" t="s">
        <v>55</v>
      </c>
      <c r="Q2515" t="s">
        <v>17486</v>
      </c>
      <c r="T2515" t="s">
        <v>17520</v>
      </c>
      <c r="V2515" t="s">
        <v>260</v>
      </c>
      <c r="W2515" t="s">
        <v>261</v>
      </c>
      <c r="Y2515" t="s">
        <v>6453</v>
      </c>
      <c r="AE2515" t="s">
        <v>17560</v>
      </c>
      <c r="AJ2515" t="s">
        <v>17522</v>
      </c>
      <c r="AN2515" t="s">
        <v>404</v>
      </c>
      <c r="AO2515" t="s">
        <v>403</v>
      </c>
      <c r="AR2515" t="s">
        <v>17587</v>
      </c>
      <c r="AS2515" t="s">
        <v>17588</v>
      </c>
      <c r="AT2515" t="s">
        <v>17524</v>
      </c>
      <c r="AU2515" t="s">
        <v>17525</v>
      </c>
      <c r="BB2515" t="s">
        <v>3921</v>
      </c>
      <c r="BC2515" t="s">
        <v>5007</v>
      </c>
      <c r="BO2515" t="s">
        <v>281</v>
      </c>
      <c r="BP2515" s="1">
        <v>221108</v>
      </c>
      <c r="BQ2515" s="1">
        <v>221108</v>
      </c>
      <c r="BU2515" s="1">
        <v>-0.1</v>
      </c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G2515" t="s">
        <v>282</v>
      </c>
      <c r="CH2515" s="1">
        <v>20757</v>
      </c>
      <c r="CJ2515" s="1">
        <v>137744.59</v>
      </c>
      <c r="DA2515" s="1">
        <v>4063.01</v>
      </c>
      <c r="DK2515" s="1">
        <v>57932.4</v>
      </c>
      <c r="DV2515" s="1">
        <v>459.45</v>
      </c>
    </row>
    <row r="2516" spans="1:177" hidden="1" x14ac:dyDescent="0.25">
      <c r="A2516" t="s">
        <v>17589</v>
      </c>
      <c r="B2516" t="s">
        <v>17590</v>
      </c>
      <c r="C2516" t="s">
        <v>249</v>
      </c>
      <c r="F2516" t="s">
        <v>17591</v>
      </c>
      <c r="G2516" t="s">
        <v>17592</v>
      </c>
      <c r="I2516" t="s">
        <v>17593</v>
      </c>
      <c r="K2516" t="s">
        <v>253</v>
      </c>
      <c r="L2516" t="s">
        <v>254</v>
      </c>
      <c r="M2516" t="s">
        <v>255</v>
      </c>
      <c r="N2516" t="s">
        <v>47</v>
      </c>
      <c r="P2516" t="s">
        <v>55</v>
      </c>
      <c r="Q2516" t="s">
        <v>17486</v>
      </c>
      <c r="R2516" t="s">
        <v>17594</v>
      </c>
      <c r="S2516" t="s">
        <v>17595</v>
      </c>
      <c r="T2516" t="s">
        <v>17596</v>
      </c>
      <c r="V2516" t="s">
        <v>260</v>
      </c>
      <c r="W2516" t="s">
        <v>1042</v>
      </c>
      <c r="Y2516" t="s">
        <v>6453</v>
      </c>
      <c r="AE2516" t="s">
        <v>17597</v>
      </c>
      <c r="AJ2516" t="s">
        <v>2629</v>
      </c>
      <c r="AL2516" t="s">
        <v>5114</v>
      </c>
      <c r="AN2516" t="s">
        <v>517</v>
      </c>
      <c r="AR2516" t="s">
        <v>17598</v>
      </c>
      <c r="AT2516" t="s">
        <v>17599</v>
      </c>
      <c r="AU2516" t="s">
        <v>1201</v>
      </c>
      <c r="AX2516" t="s">
        <v>2629</v>
      </c>
      <c r="BB2516" t="s">
        <v>3556</v>
      </c>
      <c r="BC2516" t="s">
        <v>17600</v>
      </c>
      <c r="BD2516" t="s">
        <v>656</v>
      </c>
      <c r="BE2516" t="s">
        <v>17600</v>
      </c>
      <c r="BF2516" t="s">
        <v>656</v>
      </c>
      <c r="BO2516" t="s">
        <v>281</v>
      </c>
      <c r="BP2516" s="1">
        <v>2555</v>
      </c>
      <c r="BQ2516" s="1">
        <v>2555</v>
      </c>
      <c r="BU2516" s="1">
        <v>1.2</v>
      </c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1">
        <v>30.12</v>
      </c>
      <c r="CG2516" s="1">
        <v>186.76</v>
      </c>
      <c r="CH2516" s="1">
        <v>7.03</v>
      </c>
      <c r="CJ2516" s="1">
        <v>1173.79</v>
      </c>
      <c r="DA2516" s="1">
        <v>6.02</v>
      </c>
      <c r="DK2516" s="1">
        <v>937.02</v>
      </c>
      <c r="DV2516" s="1">
        <v>213.87</v>
      </c>
    </row>
    <row r="2517" spans="1:177" hidden="1" x14ac:dyDescent="0.25">
      <c r="A2517" t="s">
        <v>17601</v>
      </c>
      <c r="B2517" t="s">
        <v>17602</v>
      </c>
      <c r="C2517" t="s">
        <v>249</v>
      </c>
      <c r="F2517" t="s">
        <v>17603</v>
      </c>
      <c r="G2517" t="s">
        <v>17604</v>
      </c>
      <c r="I2517" t="s">
        <v>17605</v>
      </c>
      <c r="K2517" t="s">
        <v>253</v>
      </c>
      <c r="L2517" t="s">
        <v>254</v>
      </c>
      <c r="M2517" t="s">
        <v>255</v>
      </c>
      <c r="N2517" t="s">
        <v>47</v>
      </c>
      <c r="P2517" t="s">
        <v>55</v>
      </c>
      <c r="Q2517" t="s">
        <v>17486</v>
      </c>
      <c r="T2517" t="s">
        <v>17606</v>
      </c>
      <c r="V2517" t="s">
        <v>260</v>
      </c>
      <c r="W2517" t="s">
        <v>261</v>
      </c>
      <c r="Y2517" t="s">
        <v>6453</v>
      </c>
      <c r="AE2517" t="s">
        <v>17607</v>
      </c>
      <c r="AG2517" t="s">
        <v>779</v>
      </c>
      <c r="AJ2517" t="s">
        <v>265</v>
      </c>
      <c r="AL2517" t="s">
        <v>5098</v>
      </c>
      <c r="AN2517" t="s">
        <v>14776</v>
      </c>
      <c r="AO2517" t="s">
        <v>268</v>
      </c>
      <c r="AP2517" t="s">
        <v>269</v>
      </c>
      <c r="AQ2517" t="s">
        <v>270</v>
      </c>
      <c r="AR2517" t="s">
        <v>4074</v>
      </c>
      <c r="AS2517" t="s">
        <v>17608</v>
      </c>
      <c r="AT2517" t="s">
        <v>16568</v>
      </c>
      <c r="AU2517" t="s">
        <v>17609</v>
      </c>
      <c r="AX2517" t="s">
        <v>686</v>
      </c>
      <c r="BB2517" t="s">
        <v>869</v>
      </c>
      <c r="BC2517" t="s">
        <v>869</v>
      </c>
      <c r="BD2517" t="s">
        <v>656</v>
      </c>
      <c r="BE2517" t="s">
        <v>7961</v>
      </c>
      <c r="BF2517" t="s">
        <v>658</v>
      </c>
      <c r="BG2517" s="1">
        <v>5.73</v>
      </c>
      <c r="BH2517" t="s">
        <v>658</v>
      </c>
      <c r="BO2517" t="s">
        <v>281</v>
      </c>
      <c r="BP2517" s="1">
        <v>233378</v>
      </c>
      <c r="BQ2517" s="1">
        <v>233378</v>
      </c>
      <c r="BU2517" s="1">
        <v>0</v>
      </c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G2517" s="1">
        <v>140.06</v>
      </c>
      <c r="CH2517" s="1">
        <v>17082</v>
      </c>
      <c r="CJ2517" s="1">
        <v>144501.06</v>
      </c>
      <c r="CX2517" t="s">
        <v>410</v>
      </c>
      <c r="DA2517" s="1">
        <v>3347.57</v>
      </c>
      <c r="DB2517" t="s">
        <v>410</v>
      </c>
      <c r="DK2517" s="1">
        <v>67777.919999999998</v>
      </c>
      <c r="DV2517" s="1">
        <v>216.97</v>
      </c>
      <c r="ED2517" s="1">
        <v>309.95999999999998</v>
      </c>
    </row>
    <row r="2518" spans="1:177" hidden="1" x14ac:dyDescent="0.25">
      <c r="A2518" t="s">
        <v>17610</v>
      </c>
      <c r="B2518" t="s">
        <v>17611</v>
      </c>
      <c r="C2518" t="s">
        <v>249</v>
      </c>
      <c r="D2518" t="s">
        <v>285</v>
      </c>
      <c r="F2518" t="s">
        <v>17612</v>
      </c>
      <c r="G2518" t="s">
        <v>17613</v>
      </c>
      <c r="I2518" t="s">
        <v>17614</v>
      </c>
      <c r="K2518" t="s">
        <v>253</v>
      </c>
      <c r="L2518" t="s">
        <v>254</v>
      </c>
      <c r="M2518" t="s">
        <v>255</v>
      </c>
      <c r="N2518" t="s">
        <v>47</v>
      </c>
      <c r="P2518" t="s">
        <v>55</v>
      </c>
      <c r="Q2518" t="s">
        <v>17486</v>
      </c>
      <c r="R2518" t="s">
        <v>17615</v>
      </c>
      <c r="T2518" t="s">
        <v>17616</v>
      </c>
      <c r="V2518" t="s">
        <v>260</v>
      </c>
      <c r="W2518" t="s">
        <v>1042</v>
      </c>
      <c r="Y2518" t="s">
        <v>6453</v>
      </c>
      <c r="Z2518" t="s">
        <v>17617</v>
      </c>
      <c r="AE2518" t="s">
        <v>17618</v>
      </c>
      <c r="AG2518" t="s">
        <v>17619</v>
      </c>
      <c r="AJ2518" t="s">
        <v>2629</v>
      </c>
      <c r="AL2518" t="s">
        <v>519</v>
      </c>
      <c r="AN2518" t="s">
        <v>517</v>
      </c>
      <c r="AR2518" t="s">
        <v>17620</v>
      </c>
      <c r="AS2518" t="s">
        <v>17621</v>
      </c>
      <c r="AT2518" t="s">
        <v>1798</v>
      </c>
      <c r="AX2518" t="s">
        <v>2629</v>
      </c>
      <c r="BB2518" t="s">
        <v>869</v>
      </c>
      <c r="BC2518" t="s">
        <v>4429</v>
      </c>
      <c r="BD2518" t="s">
        <v>301</v>
      </c>
      <c r="BE2518" t="s">
        <v>2991</v>
      </c>
      <c r="BF2518" t="s">
        <v>303</v>
      </c>
      <c r="BG2518" s="1">
        <v>7.45</v>
      </c>
      <c r="BO2518" t="s">
        <v>281</v>
      </c>
      <c r="BP2518" s="1">
        <v>212500</v>
      </c>
      <c r="BQ2518" s="1">
        <v>212500</v>
      </c>
      <c r="BU2518" s="1">
        <v>0</v>
      </c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G2518" s="1">
        <v>57</v>
      </c>
      <c r="CH2518" s="1">
        <v>13140</v>
      </c>
      <c r="CJ2518" s="1">
        <v>131800</v>
      </c>
      <c r="DA2518" s="1">
        <v>4040</v>
      </c>
      <c r="DK2518" s="1">
        <v>63060</v>
      </c>
      <c r="DV2518" s="1">
        <v>760</v>
      </c>
    </row>
    <row r="2519" spans="1:177" hidden="1" x14ac:dyDescent="0.25">
      <c r="A2519" t="s">
        <v>17622</v>
      </c>
      <c r="B2519" t="s">
        <v>17623</v>
      </c>
      <c r="C2519" t="s">
        <v>249</v>
      </c>
      <c r="F2519" t="s">
        <v>17624</v>
      </c>
      <c r="G2519" t="s">
        <v>17625</v>
      </c>
      <c r="I2519" t="s">
        <v>17626</v>
      </c>
      <c r="K2519" t="s">
        <v>253</v>
      </c>
      <c r="L2519" t="s">
        <v>254</v>
      </c>
      <c r="M2519" t="s">
        <v>255</v>
      </c>
      <c r="N2519" t="s">
        <v>47</v>
      </c>
      <c r="P2519" t="s">
        <v>55</v>
      </c>
      <c r="Q2519" t="s">
        <v>17486</v>
      </c>
      <c r="R2519" t="s">
        <v>257</v>
      </c>
      <c r="S2519" t="s">
        <v>15709</v>
      </c>
      <c r="T2519" t="s">
        <v>17627</v>
      </c>
      <c r="V2519" t="s">
        <v>260</v>
      </c>
      <c r="W2519" t="s">
        <v>261</v>
      </c>
      <c r="Y2519" t="s">
        <v>6453</v>
      </c>
      <c r="Z2519" t="s">
        <v>17628</v>
      </c>
      <c r="AE2519" t="s">
        <v>15328</v>
      </c>
      <c r="AG2519" t="s">
        <v>264</v>
      </c>
      <c r="AJ2519" t="s">
        <v>5113</v>
      </c>
      <c r="AN2519" t="s">
        <v>903</v>
      </c>
      <c r="AO2519" t="s">
        <v>268</v>
      </c>
      <c r="AP2519" t="s">
        <v>364</v>
      </c>
      <c r="AQ2519" t="s">
        <v>1797</v>
      </c>
      <c r="AR2519" t="s">
        <v>17629</v>
      </c>
      <c r="AS2519" t="s">
        <v>6289</v>
      </c>
      <c r="AT2519" t="s">
        <v>6289</v>
      </c>
      <c r="AU2519" t="s">
        <v>17630</v>
      </c>
      <c r="BB2519" t="s">
        <v>864</v>
      </c>
      <c r="BC2519" t="s">
        <v>864</v>
      </c>
      <c r="BD2519" t="s">
        <v>301</v>
      </c>
      <c r="BE2519" t="s">
        <v>2159</v>
      </c>
      <c r="BF2519" t="s">
        <v>303</v>
      </c>
      <c r="BG2519" s="1">
        <v>7.4</v>
      </c>
      <c r="BO2519" t="s">
        <v>281</v>
      </c>
      <c r="BP2519" s="1">
        <v>250431</v>
      </c>
      <c r="BQ2519" s="1">
        <v>250431</v>
      </c>
      <c r="BU2519" s="1">
        <v>0</v>
      </c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t="s">
        <v>282</v>
      </c>
      <c r="CG2519" s="1">
        <v>69.91</v>
      </c>
      <c r="CH2519" s="1">
        <v>11023</v>
      </c>
      <c r="CJ2519" s="1">
        <v>153607.54999999999</v>
      </c>
      <c r="DA2519" s="1">
        <v>3668.35</v>
      </c>
      <c r="DK2519" s="1">
        <v>80749.45</v>
      </c>
      <c r="DV2519" s="1">
        <v>1313.32</v>
      </c>
    </row>
    <row r="2520" spans="1:177" x14ac:dyDescent="0.25">
      <c r="A2520" t="s">
        <v>17631</v>
      </c>
      <c r="B2520" t="s">
        <v>17632</v>
      </c>
      <c r="C2520" t="s">
        <v>249</v>
      </c>
      <c r="F2520" t="s">
        <v>17633</v>
      </c>
      <c r="G2520" t="s">
        <v>17634</v>
      </c>
      <c r="I2520" t="s">
        <v>17635</v>
      </c>
      <c r="K2520" t="s">
        <v>253</v>
      </c>
      <c r="L2520" t="s">
        <v>254</v>
      </c>
      <c r="M2520" t="s">
        <v>255</v>
      </c>
      <c r="N2520" t="s">
        <v>47</v>
      </c>
      <c r="P2520" t="s">
        <v>55</v>
      </c>
      <c r="Q2520" t="s">
        <v>17486</v>
      </c>
      <c r="R2520" t="s">
        <v>17636</v>
      </c>
      <c r="T2520" t="s">
        <v>17637</v>
      </c>
      <c r="V2520" t="s">
        <v>260</v>
      </c>
      <c r="W2520" t="s">
        <v>261</v>
      </c>
      <c r="Y2520" t="s">
        <v>6453</v>
      </c>
      <c r="AE2520" t="s">
        <v>17638</v>
      </c>
      <c r="AG2520" t="s">
        <v>264</v>
      </c>
      <c r="AJ2520" t="s">
        <v>16020</v>
      </c>
      <c r="AL2520" t="s">
        <v>16020</v>
      </c>
      <c r="AN2520" t="s">
        <v>540</v>
      </c>
      <c r="AO2520" t="s">
        <v>268</v>
      </c>
      <c r="AP2520" t="s">
        <v>364</v>
      </c>
      <c r="AQ2520" t="s">
        <v>365</v>
      </c>
      <c r="AR2520" t="s">
        <v>17639</v>
      </c>
      <c r="AS2520" t="s">
        <v>17640</v>
      </c>
      <c r="AT2520" t="s">
        <v>17640</v>
      </c>
      <c r="AU2520" t="s">
        <v>17641</v>
      </c>
      <c r="BB2520" t="s">
        <v>869</v>
      </c>
      <c r="BC2520" t="s">
        <v>869</v>
      </c>
      <c r="BD2520" t="s">
        <v>469</v>
      </c>
      <c r="BE2520" t="s">
        <v>2849</v>
      </c>
      <c r="BF2520" t="s">
        <v>303</v>
      </c>
      <c r="BG2520" s="1">
        <v>5.5</v>
      </c>
      <c r="BO2520" t="s">
        <v>281</v>
      </c>
      <c r="BP2520" s="1">
        <v>214371</v>
      </c>
      <c r="BQ2520" s="1">
        <v>214371</v>
      </c>
      <c r="BU2520" s="1">
        <v>-0.3</v>
      </c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t="s">
        <v>282</v>
      </c>
      <c r="CG2520" s="1">
        <v>104</v>
      </c>
      <c r="CH2520" s="1">
        <v>11900</v>
      </c>
      <c r="CJ2520" s="1">
        <v>132000</v>
      </c>
      <c r="CX2520" s="1">
        <v>1075</v>
      </c>
      <c r="DA2520" s="1">
        <v>2240</v>
      </c>
      <c r="DK2520" s="1">
        <v>66788</v>
      </c>
      <c r="DV2520" s="1">
        <v>270</v>
      </c>
    </row>
    <row r="2521" spans="1:177" hidden="1" x14ac:dyDescent="0.25">
      <c r="A2521" t="s">
        <v>17642</v>
      </c>
      <c r="B2521" t="s">
        <v>17643</v>
      </c>
      <c r="C2521" t="s">
        <v>249</v>
      </c>
      <c r="D2521" t="s">
        <v>11347</v>
      </c>
      <c r="K2521" t="s">
        <v>253</v>
      </c>
      <c r="L2521" t="s">
        <v>254</v>
      </c>
      <c r="M2521" t="s">
        <v>255</v>
      </c>
      <c r="N2521" t="s">
        <v>47</v>
      </c>
      <c r="P2521" t="s">
        <v>55</v>
      </c>
      <c r="Q2521" t="s">
        <v>17486</v>
      </c>
      <c r="R2521" t="s">
        <v>5858</v>
      </c>
      <c r="T2521" t="s">
        <v>17644</v>
      </c>
      <c r="V2521" t="s">
        <v>260</v>
      </c>
      <c r="Y2521" t="s">
        <v>6453</v>
      </c>
      <c r="AE2521" t="s">
        <v>17645</v>
      </c>
      <c r="AG2521" t="s">
        <v>752</v>
      </c>
      <c r="AL2521" t="s">
        <v>3397</v>
      </c>
      <c r="AR2521" t="s">
        <v>17646</v>
      </c>
      <c r="AS2521" t="s">
        <v>17647</v>
      </c>
      <c r="AT2521" t="s">
        <v>17648</v>
      </c>
      <c r="BB2521" t="s">
        <v>6056</v>
      </c>
      <c r="BC2521" t="s">
        <v>6056</v>
      </c>
      <c r="BG2521" s="1">
        <v>5.2</v>
      </c>
      <c r="BO2521" t="s">
        <v>281</v>
      </c>
      <c r="BP2521" s="1">
        <v>9890</v>
      </c>
      <c r="BQ2521" s="1">
        <v>9890</v>
      </c>
      <c r="BU2521" s="1">
        <v>-6.8</v>
      </c>
      <c r="BV2521" s="4"/>
      <c r="BW2521" s="4"/>
      <c r="BX2521" s="4"/>
      <c r="BY2521" s="4"/>
      <c r="BZ2521" s="4"/>
      <c r="CA2521" s="4" t="s">
        <v>282</v>
      </c>
      <c r="CB2521" s="4"/>
      <c r="CC2521" s="4"/>
      <c r="CD2521" s="4"/>
      <c r="CE2521" s="4"/>
      <c r="CF2521" t="s">
        <v>282</v>
      </c>
      <c r="CG2521" t="s">
        <v>282</v>
      </c>
      <c r="CH2521" s="1">
        <v>574.72</v>
      </c>
      <c r="CJ2521" s="1">
        <v>6358.02</v>
      </c>
      <c r="CX2521" s="1">
        <v>13.04</v>
      </c>
      <c r="DA2521" s="1">
        <v>93.28</v>
      </c>
      <c r="DK2521" s="1">
        <v>2774.3</v>
      </c>
      <c r="DV2521" s="1">
        <v>64.19</v>
      </c>
      <c r="ED2521" s="1">
        <v>13.04</v>
      </c>
    </row>
    <row r="2522" spans="1:177" x14ac:dyDescent="0.25">
      <c r="A2522" t="s">
        <v>17649</v>
      </c>
      <c r="B2522" t="s">
        <v>17650</v>
      </c>
      <c r="C2522" t="s">
        <v>249</v>
      </c>
      <c r="D2522" t="s">
        <v>11347</v>
      </c>
      <c r="F2522" t="s">
        <v>17651</v>
      </c>
      <c r="G2522" t="s">
        <v>17652</v>
      </c>
      <c r="H2522" t="s">
        <v>378</v>
      </c>
      <c r="K2522" t="s">
        <v>253</v>
      </c>
      <c r="L2522" t="s">
        <v>254</v>
      </c>
      <c r="M2522" t="s">
        <v>255</v>
      </c>
      <c r="N2522" t="s">
        <v>47</v>
      </c>
      <c r="P2522" t="s">
        <v>55</v>
      </c>
      <c r="Q2522" t="s">
        <v>17486</v>
      </c>
      <c r="R2522" t="s">
        <v>17653</v>
      </c>
      <c r="S2522" t="s">
        <v>17654</v>
      </c>
      <c r="T2522" t="s">
        <v>17655</v>
      </c>
      <c r="V2522" t="s">
        <v>260</v>
      </c>
      <c r="Y2522" t="s">
        <v>6453</v>
      </c>
      <c r="AE2522" t="s">
        <v>15006</v>
      </c>
      <c r="AL2522" t="s">
        <v>3087</v>
      </c>
      <c r="AN2522" t="s">
        <v>681</v>
      </c>
      <c r="AR2522" t="s">
        <v>17656</v>
      </c>
      <c r="AS2522" t="s">
        <v>17657</v>
      </c>
      <c r="AT2522" t="s">
        <v>17658</v>
      </c>
      <c r="AX2522" t="s">
        <v>686</v>
      </c>
      <c r="BB2522" t="s">
        <v>3948</v>
      </c>
      <c r="BC2522" t="s">
        <v>3948</v>
      </c>
      <c r="BG2522" s="1">
        <v>7.95</v>
      </c>
      <c r="BO2522" t="s">
        <v>281</v>
      </c>
      <c r="BP2522" s="1">
        <v>17413</v>
      </c>
      <c r="BQ2522" s="1">
        <v>17413</v>
      </c>
      <c r="BU2522" s="1">
        <v>-21.4</v>
      </c>
      <c r="BV2522" s="4"/>
      <c r="BW2522" s="4"/>
      <c r="BX2522" s="4"/>
      <c r="BY2522" s="4"/>
      <c r="BZ2522" s="4"/>
      <c r="CA2522" s="4" t="s">
        <v>282</v>
      </c>
      <c r="CB2522" s="4"/>
      <c r="CC2522" s="4"/>
      <c r="CD2522" s="4"/>
      <c r="CE2522" s="4"/>
      <c r="CF2522" s="1">
        <v>176.4</v>
      </c>
      <c r="CG2522" s="1">
        <v>573.54999999999995</v>
      </c>
      <c r="CH2522" s="1">
        <v>196.56</v>
      </c>
      <c r="CJ2522" s="1">
        <v>11646.43</v>
      </c>
      <c r="CX2522" s="1">
        <v>16.13</v>
      </c>
      <c r="DA2522" s="1">
        <v>60.48</v>
      </c>
      <c r="DK2522" s="1">
        <v>4688.21</v>
      </c>
      <c r="DV2522" s="1">
        <v>38.299999999999997</v>
      </c>
      <c r="ED2522" s="1">
        <v>17.14</v>
      </c>
      <c r="FU2522" t="s">
        <v>353</v>
      </c>
    </row>
    <row r="2523" spans="1:177" hidden="1" x14ac:dyDescent="0.25">
      <c r="A2523" t="s">
        <v>17659</v>
      </c>
      <c r="B2523" t="s">
        <v>17660</v>
      </c>
      <c r="C2523" t="s">
        <v>249</v>
      </c>
      <c r="D2523" t="s">
        <v>11347</v>
      </c>
      <c r="F2523" t="s">
        <v>17651</v>
      </c>
      <c r="G2523" t="s">
        <v>17652</v>
      </c>
      <c r="H2523" t="s">
        <v>378</v>
      </c>
      <c r="K2523" t="s">
        <v>253</v>
      </c>
      <c r="L2523" t="s">
        <v>254</v>
      </c>
      <c r="M2523" t="s">
        <v>255</v>
      </c>
      <c r="N2523" t="s">
        <v>47</v>
      </c>
      <c r="P2523" t="s">
        <v>55</v>
      </c>
      <c r="Q2523" t="s">
        <v>17486</v>
      </c>
      <c r="R2523" t="s">
        <v>17653</v>
      </c>
      <c r="S2523" t="s">
        <v>17654</v>
      </c>
      <c r="T2523" t="s">
        <v>17661</v>
      </c>
      <c r="V2523" t="s">
        <v>260</v>
      </c>
      <c r="Y2523" t="s">
        <v>6453</v>
      </c>
      <c r="AE2523" t="s">
        <v>15006</v>
      </c>
      <c r="AG2523" t="s">
        <v>752</v>
      </c>
      <c r="AL2523" t="s">
        <v>698</v>
      </c>
      <c r="AN2523" t="s">
        <v>681</v>
      </c>
      <c r="AR2523" t="s">
        <v>14557</v>
      </c>
      <c r="AS2523" t="s">
        <v>17662</v>
      </c>
      <c r="AT2523" t="s">
        <v>7458</v>
      </c>
      <c r="BB2523" t="s">
        <v>453</v>
      </c>
      <c r="BC2523" t="s">
        <v>453</v>
      </c>
      <c r="BG2523" s="1">
        <v>4.8</v>
      </c>
      <c r="BO2523" t="s">
        <v>281</v>
      </c>
      <c r="BP2523" s="1">
        <v>27949</v>
      </c>
      <c r="BQ2523" s="1">
        <v>27949</v>
      </c>
      <c r="BU2523" s="1">
        <v>-6.3</v>
      </c>
      <c r="BV2523" s="4"/>
      <c r="BW2523" s="4"/>
      <c r="BX2523" s="4"/>
      <c r="BY2523" s="4"/>
      <c r="BZ2523" s="4"/>
      <c r="CA2523" s="4" t="s">
        <v>282</v>
      </c>
      <c r="CB2523" s="4"/>
      <c r="CC2523" s="4"/>
      <c r="CD2523" s="4"/>
      <c r="CE2523" s="4"/>
      <c r="CF2523" t="s">
        <v>282</v>
      </c>
      <c r="CG2523" t="s">
        <v>410</v>
      </c>
      <c r="CH2523" s="1">
        <v>1274</v>
      </c>
      <c r="CJ2523" s="1">
        <v>17831.82</v>
      </c>
      <c r="CX2523" s="1">
        <v>99.57</v>
      </c>
      <c r="DA2523" s="1">
        <v>242.82</v>
      </c>
      <c r="DK2523" s="1">
        <v>8269.2199999999993</v>
      </c>
      <c r="DV2523" s="1">
        <v>184.91</v>
      </c>
      <c r="ED2523" s="1">
        <v>46.74</v>
      </c>
    </row>
    <row r="2524" spans="1:177" x14ac:dyDescent="0.25">
      <c r="A2524" t="s">
        <v>17663</v>
      </c>
      <c r="B2524" t="s">
        <v>17664</v>
      </c>
      <c r="C2524" t="s">
        <v>249</v>
      </c>
      <c r="D2524" t="s">
        <v>11347</v>
      </c>
      <c r="K2524" t="s">
        <v>253</v>
      </c>
      <c r="L2524" t="s">
        <v>254</v>
      </c>
      <c r="M2524" t="s">
        <v>255</v>
      </c>
      <c r="N2524" t="s">
        <v>47</v>
      </c>
      <c r="P2524" t="s">
        <v>55</v>
      </c>
      <c r="Q2524" t="s">
        <v>17486</v>
      </c>
      <c r="R2524" t="s">
        <v>257</v>
      </c>
      <c r="S2524" t="s">
        <v>15709</v>
      </c>
      <c r="T2524" t="s">
        <v>17665</v>
      </c>
      <c r="V2524" t="s">
        <v>260</v>
      </c>
      <c r="Y2524" t="s">
        <v>6453</v>
      </c>
      <c r="AE2524" t="s">
        <v>17666</v>
      </c>
      <c r="AL2524" t="s">
        <v>3087</v>
      </c>
      <c r="AN2524" t="s">
        <v>681</v>
      </c>
      <c r="AR2524" t="s">
        <v>17667</v>
      </c>
      <c r="AS2524" t="s">
        <v>17668</v>
      </c>
      <c r="BB2524" t="s">
        <v>349</v>
      </c>
      <c r="BC2524" t="s">
        <v>17669</v>
      </c>
      <c r="BE2524" t="s">
        <v>17670</v>
      </c>
      <c r="BF2524" t="s">
        <v>390</v>
      </c>
      <c r="BG2524" s="1">
        <v>7.84</v>
      </c>
      <c r="BO2524" t="s">
        <v>281</v>
      </c>
      <c r="BP2524" s="1">
        <v>10734</v>
      </c>
      <c r="BQ2524" s="1">
        <v>10734</v>
      </c>
      <c r="BU2524" s="1">
        <v>0</v>
      </c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t="s">
        <v>282</v>
      </c>
      <c r="CG2524" s="1">
        <v>1300.3399999999999</v>
      </c>
      <c r="CH2524" s="1">
        <v>13.06</v>
      </c>
      <c r="CJ2524" s="1">
        <v>5366.17</v>
      </c>
      <c r="CX2524" s="1">
        <v>53.26</v>
      </c>
      <c r="DA2524" s="1">
        <v>3.01</v>
      </c>
      <c r="DK2524" s="1">
        <v>3944.23</v>
      </c>
      <c r="DV2524" s="1">
        <v>54.26</v>
      </c>
    </row>
    <row r="2525" spans="1:177" hidden="1" x14ac:dyDescent="0.25">
      <c r="A2525" t="s">
        <v>17671</v>
      </c>
      <c r="B2525" t="s">
        <v>17672</v>
      </c>
      <c r="C2525" t="s">
        <v>249</v>
      </c>
      <c r="D2525" t="s">
        <v>11347</v>
      </c>
      <c r="F2525" t="s">
        <v>17651</v>
      </c>
      <c r="G2525" t="s">
        <v>17652</v>
      </c>
      <c r="H2525" t="s">
        <v>378</v>
      </c>
      <c r="K2525" t="s">
        <v>253</v>
      </c>
      <c r="L2525" t="s">
        <v>254</v>
      </c>
      <c r="M2525" t="s">
        <v>255</v>
      </c>
      <c r="N2525" t="s">
        <v>47</v>
      </c>
      <c r="P2525" t="s">
        <v>55</v>
      </c>
      <c r="Q2525" t="s">
        <v>17486</v>
      </c>
      <c r="R2525" t="s">
        <v>17653</v>
      </c>
      <c r="S2525" t="s">
        <v>17654</v>
      </c>
      <c r="T2525" t="s">
        <v>17673</v>
      </c>
      <c r="V2525" t="s">
        <v>260</v>
      </c>
      <c r="Y2525" t="s">
        <v>6453</v>
      </c>
      <c r="AE2525" t="s">
        <v>15006</v>
      </c>
      <c r="AG2525" t="s">
        <v>15727</v>
      </c>
      <c r="AL2525" t="s">
        <v>3087</v>
      </c>
      <c r="AN2525" t="s">
        <v>681</v>
      </c>
      <c r="AR2525" t="s">
        <v>17674</v>
      </c>
      <c r="AS2525" t="s">
        <v>17675</v>
      </c>
      <c r="AT2525" t="s">
        <v>17676</v>
      </c>
      <c r="AX2525" t="s">
        <v>686</v>
      </c>
      <c r="BB2525" t="s">
        <v>3099</v>
      </c>
      <c r="BC2525" t="s">
        <v>4765</v>
      </c>
      <c r="BG2525" s="1">
        <v>8.01</v>
      </c>
      <c r="BO2525" t="s">
        <v>281</v>
      </c>
      <c r="BP2525" s="1">
        <v>5961</v>
      </c>
      <c r="BQ2525" s="1">
        <v>5961</v>
      </c>
      <c r="BU2525" s="1">
        <v>-28.4</v>
      </c>
      <c r="BV2525" s="4"/>
      <c r="BW2525" s="4"/>
      <c r="BX2525" s="4"/>
      <c r="BY2525" s="4"/>
      <c r="BZ2525" s="4"/>
      <c r="CA2525" s="4" t="s">
        <v>282</v>
      </c>
      <c r="CB2525" s="4"/>
      <c r="CC2525" s="4"/>
      <c r="CD2525" s="4"/>
      <c r="CE2525" s="4"/>
      <c r="CF2525" s="1">
        <v>48</v>
      </c>
      <c r="CG2525" s="1">
        <v>179</v>
      </c>
      <c r="CH2525" s="1">
        <v>102</v>
      </c>
      <c r="CJ2525" s="1">
        <v>4199</v>
      </c>
      <c r="CX2525" s="1">
        <v>6</v>
      </c>
      <c r="DA2525" s="1">
        <v>14</v>
      </c>
      <c r="DK2525" s="1">
        <v>1402</v>
      </c>
      <c r="DV2525" t="s">
        <v>410</v>
      </c>
      <c r="ED2525" s="1">
        <v>11</v>
      </c>
      <c r="FU2525" t="s">
        <v>353</v>
      </c>
    </row>
    <row r="2526" spans="1:177" hidden="1" x14ac:dyDescent="0.25">
      <c r="A2526" t="s">
        <v>17677</v>
      </c>
      <c r="B2526" t="s">
        <v>17678</v>
      </c>
      <c r="C2526" t="s">
        <v>249</v>
      </c>
      <c r="D2526" t="s">
        <v>11347</v>
      </c>
      <c r="K2526" t="s">
        <v>253</v>
      </c>
      <c r="L2526" t="s">
        <v>254</v>
      </c>
      <c r="M2526" t="s">
        <v>255</v>
      </c>
      <c r="N2526" t="s">
        <v>47</v>
      </c>
      <c r="P2526" t="s">
        <v>55</v>
      </c>
      <c r="Q2526" t="s">
        <v>17486</v>
      </c>
      <c r="R2526" t="s">
        <v>17679</v>
      </c>
      <c r="T2526" t="s">
        <v>17680</v>
      </c>
      <c r="V2526" t="s">
        <v>260</v>
      </c>
      <c r="Y2526" t="s">
        <v>6453</v>
      </c>
      <c r="AE2526" t="s">
        <v>17645</v>
      </c>
      <c r="AG2526" t="s">
        <v>15727</v>
      </c>
      <c r="AR2526" t="s">
        <v>17646</v>
      </c>
      <c r="AS2526" t="s">
        <v>17647</v>
      </c>
      <c r="AT2526" t="s">
        <v>14612</v>
      </c>
      <c r="BB2526" t="s">
        <v>3898</v>
      </c>
      <c r="BC2526" t="s">
        <v>3898</v>
      </c>
      <c r="BG2526" s="1">
        <v>4.8</v>
      </c>
      <c r="BO2526" t="s">
        <v>281</v>
      </c>
      <c r="BP2526" s="1">
        <v>10734</v>
      </c>
      <c r="BQ2526" s="1">
        <v>10734</v>
      </c>
      <c r="BU2526" s="1">
        <v>6.7</v>
      </c>
      <c r="BV2526" s="4"/>
      <c r="BW2526" s="4"/>
      <c r="BX2526" s="4"/>
      <c r="BY2526" s="4"/>
      <c r="BZ2526" s="4"/>
      <c r="CA2526" s="4" t="s">
        <v>282</v>
      </c>
      <c r="CB2526" s="4"/>
      <c r="CC2526" s="4"/>
      <c r="CD2526" s="4"/>
      <c r="CE2526" s="4"/>
      <c r="CF2526" t="s">
        <v>282</v>
      </c>
      <c r="CG2526" t="s">
        <v>410</v>
      </c>
      <c r="CH2526" s="1">
        <v>577.44000000000005</v>
      </c>
      <c r="CJ2526" s="1">
        <v>6196.96</v>
      </c>
      <c r="CX2526" s="1">
        <v>13.08</v>
      </c>
      <c r="DA2526" s="1">
        <v>93.56</v>
      </c>
      <c r="DK2526" s="1">
        <v>3776.52</v>
      </c>
      <c r="DV2526" s="1">
        <v>63.38</v>
      </c>
      <c r="ED2526" s="1">
        <v>13.08</v>
      </c>
    </row>
    <row r="2527" spans="1:177" hidden="1" x14ac:dyDescent="0.25">
      <c r="A2527" t="s">
        <v>17681</v>
      </c>
      <c r="B2527" t="s">
        <v>17682</v>
      </c>
      <c r="C2527" t="s">
        <v>249</v>
      </c>
      <c r="D2527" t="s">
        <v>1848</v>
      </c>
      <c r="K2527" t="s">
        <v>253</v>
      </c>
      <c r="L2527" t="s">
        <v>254</v>
      </c>
      <c r="M2527" t="s">
        <v>255</v>
      </c>
      <c r="N2527" t="s">
        <v>47</v>
      </c>
      <c r="P2527" t="s">
        <v>55</v>
      </c>
      <c r="Q2527" t="s">
        <v>17486</v>
      </c>
      <c r="T2527" t="s">
        <v>17683</v>
      </c>
      <c r="V2527" t="s">
        <v>260</v>
      </c>
      <c r="Y2527" t="s">
        <v>6453</v>
      </c>
      <c r="AE2527" t="s">
        <v>17684</v>
      </c>
      <c r="AL2527" t="s">
        <v>16020</v>
      </c>
      <c r="AR2527" t="s">
        <v>17685</v>
      </c>
      <c r="AS2527" t="s">
        <v>17686</v>
      </c>
      <c r="BB2527" t="s">
        <v>728</v>
      </c>
      <c r="BC2527" t="s">
        <v>728</v>
      </c>
      <c r="BD2527" t="s">
        <v>17687</v>
      </c>
      <c r="BE2527" t="s">
        <v>17688</v>
      </c>
      <c r="BF2527" t="s">
        <v>705</v>
      </c>
      <c r="BG2527" s="1">
        <v>6.75</v>
      </c>
      <c r="BH2527" t="s">
        <v>6125</v>
      </c>
      <c r="BO2527" t="s">
        <v>281</v>
      </c>
      <c r="BP2527" s="1">
        <v>183954</v>
      </c>
      <c r="BQ2527" s="1">
        <v>183954</v>
      </c>
      <c r="BU2527" s="1">
        <v>0</v>
      </c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G2527" s="1">
        <v>25.23</v>
      </c>
      <c r="CH2527" s="1">
        <v>18155</v>
      </c>
      <c r="CJ2527" s="1">
        <v>113758.9</v>
      </c>
      <c r="CU2527" s="1">
        <v>383.95</v>
      </c>
      <c r="DA2527" s="1">
        <v>1787.01</v>
      </c>
      <c r="DK2527" s="1">
        <v>49605.24</v>
      </c>
      <c r="DV2527" s="1">
        <v>63.63</v>
      </c>
      <c r="EB2527" s="1">
        <v>175.52</v>
      </c>
    </row>
    <row r="2528" spans="1:177" hidden="1" x14ac:dyDescent="0.25">
      <c r="A2528" t="s">
        <v>17689</v>
      </c>
      <c r="B2528" t="s">
        <v>17690</v>
      </c>
      <c r="C2528" t="s">
        <v>249</v>
      </c>
      <c r="D2528" t="s">
        <v>8499</v>
      </c>
      <c r="K2528" t="s">
        <v>253</v>
      </c>
      <c r="L2528" t="s">
        <v>254</v>
      </c>
      <c r="M2528" t="s">
        <v>255</v>
      </c>
      <c r="N2528" t="s">
        <v>47</v>
      </c>
      <c r="P2528" t="s">
        <v>55</v>
      </c>
      <c r="Q2528" t="s">
        <v>17486</v>
      </c>
      <c r="T2528" t="s">
        <v>17691</v>
      </c>
      <c r="V2528" t="s">
        <v>260</v>
      </c>
      <c r="Y2528" t="s">
        <v>6453</v>
      </c>
      <c r="AE2528" t="s">
        <v>17692</v>
      </c>
      <c r="AL2528" t="s">
        <v>146</v>
      </c>
      <c r="AR2528" t="s">
        <v>17693</v>
      </c>
      <c r="AS2528" t="s">
        <v>17694</v>
      </c>
      <c r="AX2528" t="s">
        <v>2629</v>
      </c>
      <c r="BB2528" t="s">
        <v>1970</v>
      </c>
      <c r="BC2528" t="s">
        <v>1970</v>
      </c>
      <c r="BD2528" t="s">
        <v>1852</v>
      </c>
      <c r="BE2528" t="s">
        <v>7961</v>
      </c>
      <c r="BF2528" t="s">
        <v>487</v>
      </c>
      <c r="BG2528" s="1">
        <v>7.78</v>
      </c>
      <c r="BH2528" t="s">
        <v>2776</v>
      </c>
      <c r="BO2528" t="s">
        <v>281</v>
      </c>
      <c r="BP2528" s="1">
        <v>223281</v>
      </c>
      <c r="BQ2528" s="1">
        <v>223281</v>
      </c>
      <c r="BU2528" s="1">
        <v>0</v>
      </c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G2528" s="1">
        <v>92.02</v>
      </c>
      <c r="CH2528" s="1">
        <v>6906</v>
      </c>
      <c r="CJ2528" s="1">
        <v>135338.5</v>
      </c>
      <c r="CX2528" t="s">
        <v>410</v>
      </c>
      <c r="DA2528" s="1">
        <v>2098.19</v>
      </c>
      <c r="DK2528" s="1">
        <v>76807.23</v>
      </c>
      <c r="DV2528" s="1">
        <v>1953.92</v>
      </c>
      <c r="ED2528" s="1">
        <v>85.2</v>
      </c>
    </row>
    <row r="2529" spans="1:177" hidden="1" x14ac:dyDescent="0.25">
      <c r="A2529" t="s">
        <v>17695</v>
      </c>
      <c r="B2529" t="s">
        <v>17696</v>
      </c>
      <c r="C2529" t="s">
        <v>249</v>
      </c>
      <c r="D2529" t="s">
        <v>8499</v>
      </c>
      <c r="K2529" t="s">
        <v>253</v>
      </c>
      <c r="L2529" t="s">
        <v>254</v>
      </c>
      <c r="M2529" t="s">
        <v>255</v>
      </c>
      <c r="N2529" t="s">
        <v>47</v>
      </c>
      <c r="P2529" t="s">
        <v>55</v>
      </c>
      <c r="Q2529" t="s">
        <v>17486</v>
      </c>
      <c r="T2529" t="s">
        <v>17691</v>
      </c>
      <c r="V2529" t="s">
        <v>260</v>
      </c>
      <c r="Y2529" t="s">
        <v>6453</v>
      </c>
      <c r="AE2529" t="s">
        <v>17697</v>
      </c>
      <c r="AL2529" t="s">
        <v>3360</v>
      </c>
      <c r="AN2529" t="s">
        <v>498</v>
      </c>
      <c r="AR2529" t="s">
        <v>14080</v>
      </c>
      <c r="AS2529" t="s">
        <v>2140</v>
      </c>
      <c r="AX2529" t="s">
        <v>686</v>
      </c>
      <c r="BB2529" t="s">
        <v>2109</v>
      </c>
      <c r="BC2529" t="s">
        <v>2109</v>
      </c>
      <c r="BD2529" t="s">
        <v>1852</v>
      </c>
      <c r="BE2529" t="s">
        <v>4732</v>
      </c>
      <c r="BF2529" t="s">
        <v>280</v>
      </c>
      <c r="BG2529" s="1">
        <v>6.78</v>
      </c>
      <c r="BH2529" t="s">
        <v>6113</v>
      </c>
      <c r="BO2529" t="s">
        <v>281</v>
      </c>
      <c r="BP2529" s="1">
        <v>264411</v>
      </c>
      <c r="BQ2529" s="1">
        <v>264411</v>
      </c>
      <c r="BU2529" s="1">
        <v>0</v>
      </c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G2529" s="1">
        <v>33.61</v>
      </c>
      <c r="CH2529" s="1">
        <v>13908</v>
      </c>
      <c r="CJ2529" s="1">
        <v>163967.21</v>
      </c>
      <c r="CX2529" t="s">
        <v>410</v>
      </c>
      <c r="DA2529" s="1">
        <v>3379.64</v>
      </c>
      <c r="DK2529" s="1">
        <v>83792.22</v>
      </c>
      <c r="DV2529" s="1">
        <v>45.2</v>
      </c>
      <c r="ED2529" s="1">
        <v>445.06</v>
      </c>
    </row>
    <row r="2530" spans="1:177" hidden="1" x14ac:dyDescent="0.25">
      <c r="A2530" t="s">
        <v>17698</v>
      </c>
      <c r="B2530" t="s">
        <v>17699</v>
      </c>
      <c r="C2530" t="s">
        <v>249</v>
      </c>
      <c r="D2530" t="s">
        <v>285</v>
      </c>
      <c r="F2530" t="s">
        <v>17700</v>
      </c>
      <c r="G2530" t="s">
        <v>17701</v>
      </c>
      <c r="H2530" t="s">
        <v>378</v>
      </c>
      <c r="K2530" t="s">
        <v>253</v>
      </c>
      <c r="L2530" t="s">
        <v>254</v>
      </c>
      <c r="M2530" t="s">
        <v>255</v>
      </c>
      <c r="N2530" t="s">
        <v>47</v>
      </c>
      <c r="P2530" t="s">
        <v>55</v>
      </c>
      <c r="Q2530" t="s">
        <v>17486</v>
      </c>
      <c r="R2530" t="s">
        <v>17702</v>
      </c>
      <c r="S2530" t="s">
        <v>17703</v>
      </c>
      <c r="T2530" t="s">
        <v>17704</v>
      </c>
      <c r="V2530" t="s">
        <v>260</v>
      </c>
      <c r="Y2530" t="s">
        <v>6453</v>
      </c>
      <c r="AE2530" t="s">
        <v>17705</v>
      </c>
      <c r="AG2530" t="s">
        <v>6750</v>
      </c>
      <c r="AR2530" t="s">
        <v>17706</v>
      </c>
      <c r="AT2530" t="s">
        <v>17707</v>
      </c>
      <c r="BB2530" t="s">
        <v>17708</v>
      </c>
      <c r="BC2530" t="s">
        <v>17709</v>
      </c>
      <c r="BD2530" t="s">
        <v>301</v>
      </c>
      <c r="BE2530" t="s">
        <v>2749</v>
      </c>
      <c r="BF2530" t="s">
        <v>303</v>
      </c>
      <c r="BG2530" s="1">
        <v>4.8</v>
      </c>
      <c r="BO2530" t="s">
        <v>281</v>
      </c>
      <c r="BP2530" s="1">
        <v>258875</v>
      </c>
      <c r="BQ2530" s="1">
        <v>258875</v>
      </c>
      <c r="BU2530" s="1">
        <v>0</v>
      </c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G2530" s="1">
        <v>6</v>
      </c>
      <c r="CH2530" s="1">
        <v>38850</v>
      </c>
      <c r="CJ2530" s="1">
        <v>170300</v>
      </c>
      <c r="DA2530" s="1">
        <v>18673</v>
      </c>
      <c r="DK2530" s="1">
        <v>30710</v>
      </c>
      <c r="DV2530" s="1">
        <v>335</v>
      </c>
    </row>
    <row r="2531" spans="1:177" hidden="1" x14ac:dyDescent="0.25">
      <c r="A2531" t="s">
        <v>17710</v>
      </c>
      <c r="B2531" t="s">
        <v>17711</v>
      </c>
      <c r="C2531" t="s">
        <v>249</v>
      </c>
      <c r="D2531" t="s">
        <v>285</v>
      </c>
      <c r="F2531" t="s">
        <v>17712</v>
      </c>
      <c r="G2531" t="s">
        <v>17713</v>
      </c>
      <c r="H2531" t="s">
        <v>378</v>
      </c>
      <c r="K2531" t="s">
        <v>253</v>
      </c>
      <c r="L2531" t="s">
        <v>254</v>
      </c>
      <c r="M2531" t="s">
        <v>255</v>
      </c>
      <c r="N2531" t="s">
        <v>47</v>
      </c>
      <c r="P2531" t="s">
        <v>55</v>
      </c>
      <c r="Q2531" t="s">
        <v>17486</v>
      </c>
      <c r="R2531" t="s">
        <v>17714</v>
      </c>
      <c r="S2531" t="s">
        <v>17715</v>
      </c>
      <c r="T2531" t="s">
        <v>17716</v>
      </c>
      <c r="V2531" t="s">
        <v>260</v>
      </c>
      <c r="Y2531" t="s">
        <v>6453</v>
      </c>
      <c r="AE2531" t="s">
        <v>17717</v>
      </c>
      <c r="AG2531" t="s">
        <v>17718</v>
      </c>
      <c r="AL2531" t="s">
        <v>519</v>
      </c>
      <c r="AR2531" t="s">
        <v>8550</v>
      </c>
      <c r="AS2531" t="s">
        <v>17719</v>
      </c>
      <c r="BB2531" t="s">
        <v>2460</v>
      </c>
      <c r="BC2531" t="s">
        <v>13652</v>
      </c>
      <c r="BD2531" t="s">
        <v>301</v>
      </c>
      <c r="BE2531" t="s">
        <v>1390</v>
      </c>
      <c r="BF2531" t="s">
        <v>303</v>
      </c>
      <c r="BG2531" s="1">
        <v>6.5</v>
      </c>
      <c r="BO2531" t="s">
        <v>281</v>
      </c>
      <c r="BP2531" s="1">
        <v>184280</v>
      </c>
      <c r="BQ2531" s="1">
        <v>184280</v>
      </c>
      <c r="BU2531" s="1">
        <v>0</v>
      </c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G2531" s="1">
        <v>110</v>
      </c>
      <c r="CH2531" s="1">
        <v>25792</v>
      </c>
      <c r="CJ2531" s="1">
        <v>121360</v>
      </c>
      <c r="DA2531" s="1">
        <v>14160</v>
      </c>
      <c r="DK2531" s="1">
        <v>22530</v>
      </c>
      <c r="DV2531" s="1">
        <v>329</v>
      </c>
    </row>
    <row r="2532" spans="1:177" hidden="1" x14ac:dyDescent="0.25">
      <c r="A2532" t="s">
        <v>17720</v>
      </c>
      <c r="B2532" t="s">
        <v>17721</v>
      </c>
      <c r="C2532" t="s">
        <v>249</v>
      </c>
      <c r="D2532" t="s">
        <v>285</v>
      </c>
      <c r="K2532" t="s">
        <v>253</v>
      </c>
      <c r="L2532" t="s">
        <v>254</v>
      </c>
      <c r="M2532" t="s">
        <v>255</v>
      </c>
      <c r="N2532" t="s">
        <v>47</v>
      </c>
      <c r="P2532" t="s">
        <v>55</v>
      </c>
      <c r="Q2532" t="s">
        <v>17486</v>
      </c>
      <c r="R2532" t="s">
        <v>17722</v>
      </c>
      <c r="S2532" t="s">
        <v>17723</v>
      </c>
      <c r="T2532" t="s">
        <v>17724</v>
      </c>
      <c r="V2532" t="s">
        <v>260</v>
      </c>
      <c r="Y2532" t="s">
        <v>6453</v>
      </c>
      <c r="AE2532" t="s">
        <v>17725</v>
      </c>
      <c r="AG2532" t="s">
        <v>1683</v>
      </c>
      <c r="AL2532" t="s">
        <v>519</v>
      </c>
      <c r="AR2532" t="s">
        <v>17726</v>
      </c>
      <c r="AS2532" t="s">
        <v>17727</v>
      </c>
      <c r="AT2532" t="s">
        <v>17728</v>
      </c>
      <c r="BB2532" t="s">
        <v>596</v>
      </c>
      <c r="BC2532" t="s">
        <v>17729</v>
      </c>
      <c r="BD2532" t="s">
        <v>301</v>
      </c>
      <c r="BE2532" t="s">
        <v>870</v>
      </c>
      <c r="BF2532" t="s">
        <v>303</v>
      </c>
      <c r="BG2532" s="1">
        <v>6.9</v>
      </c>
      <c r="BO2532" t="s">
        <v>281</v>
      </c>
      <c r="BP2532" s="1">
        <v>174600</v>
      </c>
      <c r="BQ2532" s="1">
        <v>174600</v>
      </c>
      <c r="BU2532" s="1">
        <v>0</v>
      </c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G2532" s="1">
        <v>250</v>
      </c>
      <c r="CH2532" s="1">
        <v>11014</v>
      </c>
      <c r="CJ2532" s="1">
        <v>107666</v>
      </c>
      <c r="DA2532" s="1">
        <v>3406</v>
      </c>
      <c r="DK2532" s="1">
        <v>51287</v>
      </c>
      <c r="DV2532" s="1">
        <v>975</v>
      </c>
    </row>
    <row r="2533" spans="1:177" hidden="1" x14ac:dyDescent="0.25">
      <c r="A2533" t="s">
        <v>17730</v>
      </c>
      <c r="B2533" t="s">
        <v>17731</v>
      </c>
      <c r="C2533" t="s">
        <v>249</v>
      </c>
      <c r="D2533" t="s">
        <v>643</v>
      </c>
      <c r="K2533" t="s">
        <v>253</v>
      </c>
      <c r="L2533" t="s">
        <v>254</v>
      </c>
      <c r="M2533" t="s">
        <v>255</v>
      </c>
      <c r="N2533" t="s">
        <v>47</v>
      </c>
      <c r="P2533" t="s">
        <v>55</v>
      </c>
      <c r="Q2533" t="s">
        <v>17486</v>
      </c>
      <c r="V2533" t="s">
        <v>260</v>
      </c>
      <c r="Y2533" t="s">
        <v>6453</v>
      </c>
      <c r="AL2533" t="s">
        <v>17490</v>
      </c>
      <c r="AN2533" t="s">
        <v>517</v>
      </c>
      <c r="AR2533" t="s">
        <v>17598</v>
      </c>
      <c r="AS2533" t="s">
        <v>10404</v>
      </c>
      <c r="AX2533" t="s">
        <v>2629</v>
      </c>
      <c r="BB2533" t="s">
        <v>1970</v>
      </c>
      <c r="BC2533" t="s">
        <v>1970</v>
      </c>
      <c r="BD2533" t="s">
        <v>1852</v>
      </c>
      <c r="BG2533" s="1">
        <v>6.58</v>
      </c>
      <c r="BH2533" t="s">
        <v>2413</v>
      </c>
      <c r="BO2533" t="s">
        <v>281</v>
      </c>
      <c r="BP2533" s="1">
        <v>216323</v>
      </c>
      <c r="BQ2533" s="1">
        <v>216323</v>
      </c>
      <c r="BU2533" s="1">
        <v>0</v>
      </c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t="s">
        <v>282</v>
      </c>
      <c r="CG2533" s="1">
        <v>77.25</v>
      </c>
      <c r="CH2533" s="1">
        <v>13450</v>
      </c>
      <c r="CJ2533" s="1">
        <v>132921.09</v>
      </c>
      <c r="CX2533" t="s">
        <v>282</v>
      </c>
      <c r="CZ2533" s="1">
        <v>1.1399999999999999</v>
      </c>
      <c r="DA2533" s="1">
        <v>3974.86</v>
      </c>
      <c r="DB2533" t="s">
        <v>282</v>
      </c>
      <c r="DK2533" s="1">
        <v>64131.74</v>
      </c>
      <c r="DN2533" t="s">
        <v>282</v>
      </c>
      <c r="DV2533" s="1">
        <v>1767.62</v>
      </c>
      <c r="ED2533" t="s">
        <v>410</v>
      </c>
    </row>
    <row r="2534" spans="1:177" x14ac:dyDescent="0.25">
      <c r="A2534" t="s">
        <v>17732</v>
      </c>
      <c r="B2534" t="s">
        <v>17733</v>
      </c>
      <c r="C2534" t="s">
        <v>249</v>
      </c>
      <c r="D2534" t="s">
        <v>643</v>
      </c>
      <c r="F2534" t="s">
        <v>17734</v>
      </c>
      <c r="G2534" t="s">
        <v>17735</v>
      </c>
      <c r="H2534" t="s">
        <v>378</v>
      </c>
      <c r="K2534" t="s">
        <v>253</v>
      </c>
      <c r="L2534" t="s">
        <v>254</v>
      </c>
      <c r="M2534" t="s">
        <v>255</v>
      </c>
      <c r="N2534" t="s">
        <v>47</v>
      </c>
      <c r="P2534" t="s">
        <v>55</v>
      </c>
      <c r="Q2534" t="s">
        <v>17486</v>
      </c>
      <c r="R2534" t="s">
        <v>17736</v>
      </c>
      <c r="S2534" t="s">
        <v>17595</v>
      </c>
      <c r="V2534" t="s">
        <v>260</v>
      </c>
      <c r="Y2534" t="s">
        <v>6453</v>
      </c>
      <c r="AE2534" t="s">
        <v>17737</v>
      </c>
      <c r="AG2534" t="s">
        <v>773</v>
      </c>
      <c r="AL2534" t="s">
        <v>17490</v>
      </c>
      <c r="AN2534" t="s">
        <v>517</v>
      </c>
      <c r="AR2534" t="s">
        <v>17738</v>
      </c>
      <c r="AS2534" t="s">
        <v>17739</v>
      </c>
      <c r="AX2534" t="s">
        <v>2629</v>
      </c>
      <c r="BB2534" t="s">
        <v>3537</v>
      </c>
      <c r="BC2534" t="s">
        <v>3537</v>
      </c>
      <c r="BD2534" t="s">
        <v>1852</v>
      </c>
      <c r="BG2534" s="1">
        <v>7.42</v>
      </c>
      <c r="BO2534" t="s">
        <v>281</v>
      </c>
      <c r="BP2534" s="1">
        <v>260231</v>
      </c>
      <c r="BQ2534" s="1">
        <v>260231</v>
      </c>
      <c r="BU2534" s="1">
        <v>0</v>
      </c>
      <c r="BV2534" s="4"/>
      <c r="BW2534" s="4"/>
      <c r="BX2534" s="4"/>
      <c r="BY2534" s="4"/>
      <c r="BZ2534" s="4"/>
      <c r="CA2534" s="4" t="s">
        <v>282</v>
      </c>
      <c r="CB2534" s="4"/>
      <c r="CC2534" s="4"/>
      <c r="CD2534" s="4"/>
      <c r="CE2534" s="4"/>
      <c r="CF2534" t="s">
        <v>282</v>
      </c>
      <c r="CG2534" s="1">
        <v>177.17</v>
      </c>
      <c r="CH2534" s="1">
        <v>9819</v>
      </c>
      <c r="CJ2534" s="1">
        <v>158899.6</v>
      </c>
      <c r="CX2534" s="1">
        <v>231.6</v>
      </c>
      <c r="CZ2534" s="1">
        <v>3.47</v>
      </c>
      <c r="DA2534" s="1">
        <v>2926.27</v>
      </c>
      <c r="DB2534" t="s">
        <v>282</v>
      </c>
      <c r="DK2534" s="1">
        <v>86770.1</v>
      </c>
      <c r="DV2534" s="1">
        <v>1330.54</v>
      </c>
      <c r="ED2534" s="1">
        <v>72.95</v>
      </c>
    </row>
    <row r="2535" spans="1:177" hidden="1" x14ac:dyDescent="0.25">
      <c r="A2535" t="s">
        <v>17740</v>
      </c>
      <c r="B2535" t="s">
        <v>17741</v>
      </c>
      <c r="C2535" t="s">
        <v>249</v>
      </c>
      <c r="D2535" t="s">
        <v>643</v>
      </c>
      <c r="K2535" t="s">
        <v>253</v>
      </c>
      <c r="L2535" t="s">
        <v>254</v>
      </c>
      <c r="M2535" t="s">
        <v>255</v>
      </c>
      <c r="N2535" t="s">
        <v>47</v>
      </c>
      <c r="P2535" t="s">
        <v>55</v>
      </c>
      <c r="Q2535" t="s">
        <v>17486</v>
      </c>
      <c r="V2535" t="s">
        <v>260</v>
      </c>
      <c r="Y2535" t="s">
        <v>6453</v>
      </c>
      <c r="AE2535" t="s">
        <v>17742</v>
      </c>
      <c r="AL2535" t="s">
        <v>10297</v>
      </c>
      <c r="AN2535" t="s">
        <v>903</v>
      </c>
      <c r="AR2535" t="s">
        <v>17743</v>
      </c>
      <c r="AS2535" t="s">
        <v>17744</v>
      </c>
      <c r="AX2535" t="s">
        <v>2629</v>
      </c>
      <c r="BB2535" t="s">
        <v>905</v>
      </c>
      <c r="BC2535" t="s">
        <v>905</v>
      </c>
      <c r="BD2535" t="s">
        <v>1852</v>
      </c>
      <c r="BG2535" s="1">
        <v>1.37</v>
      </c>
      <c r="BH2535" t="s">
        <v>390</v>
      </c>
      <c r="BO2535" t="s">
        <v>281</v>
      </c>
      <c r="BP2535" s="1">
        <v>221601</v>
      </c>
      <c r="BQ2535" s="1">
        <v>221601</v>
      </c>
      <c r="BU2535" s="1">
        <v>-0.5</v>
      </c>
      <c r="BV2535" s="4"/>
      <c r="BW2535" s="4"/>
      <c r="BX2535" s="4"/>
      <c r="BY2535" s="4"/>
      <c r="BZ2535" s="4"/>
      <c r="CA2535" s="4" t="s">
        <v>410</v>
      </c>
      <c r="CB2535" s="4"/>
      <c r="CC2535" s="4"/>
      <c r="CD2535" s="4"/>
      <c r="CE2535" s="4"/>
      <c r="CF2535" t="s">
        <v>282</v>
      </c>
      <c r="CG2535" t="s">
        <v>282</v>
      </c>
      <c r="CH2535" s="1">
        <v>14007</v>
      </c>
      <c r="CJ2535" s="1">
        <v>137069.9</v>
      </c>
      <c r="CX2535" s="1">
        <v>346.79</v>
      </c>
      <c r="CZ2535" t="s">
        <v>410</v>
      </c>
      <c r="DA2535" s="1">
        <v>3978.36</v>
      </c>
      <c r="DB2535" t="s">
        <v>410</v>
      </c>
      <c r="DK2535" s="1">
        <v>64805.59</v>
      </c>
      <c r="DN2535" s="1">
        <v>38.659999999999997</v>
      </c>
      <c r="DV2535" s="1">
        <v>1306.4100000000001</v>
      </c>
      <c r="ED2535" s="1">
        <v>47.75</v>
      </c>
      <c r="FQ2535" t="s">
        <v>353</v>
      </c>
    </row>
    <row r="2536" spans="1:177" hidden="1" x14ac:dyDescent="0.25">
      <c r="A2536" t="s">
        <v>17745</v>
      </c>
      <c r="B2536" t="s">
        <v>17746</v>
      </c>
      <c r="C2536" t="s">
        <v>249</v>
      </c>
      <c r="D2536" t="s">
        <v>643</v>
      </c>
      <c r="K2536" t="s">
        <v>253</v>
      </c>
      <c r="L2536" t="s">
        <v>254</v>
      </c>
      <c r="M2536" t="s">
        <v>255</v>
      </c>
      <c r="N2536" t="s">
        <v>47</v>
      </c>
      <c r="P2536" t="s">
        <v>55</v>
      </c>
      <c r="Q2536" t="s">
        <v>17486</v>
      </c>
      <c r="T2536" t="s">
        <v>17747</v>
      </c>
      <c r="V2536" t="s">
        <v>260</v>
      </c>
      <c r="Y2536" t="s">
        <v>6453</v>
      </c>
      <c r="AL2536" t="s">
        <v>17490</v>
      </c>
      <c r="AN2536" t="s">
        <v>517</v>
      </c>
      <c r="AR2536" t="s">
        <v>17748</v>
      </c>
      <c r="AS2536" t="s">
        <v>1798</v>
      </c>
      <c r="AX2536" t="s">
        <v>2629</v>
      </c>
      <c r="BB2536" t="s">
        <v>1966</v>
      </c>
      <c r="BC2536" t="s">
        <v>1966</v>
      </c>
      <c r="BD2536" t="s">
        <v>1852</v>
      </c>
      <c r="BG2536" s="1">
        <v>6.37</v>
      </c>
      <c r="BH2536" t="s">
        <v>351</v>
      </c>
      <c r="BO2536" t="s">
        <v>281</v>
      </c>
      <c r="BP2536" s="1">
        <v>219241</v>
      </c>
      <c r="BQ2536" s="1">
        <v>219241</v>
      </c>
      <c r="BU2536" s="1">
        <v>0</v>
      </c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t="s">
        <v>282</v>
      </c>
      <c r="CG2536" s="1">
        <v>158.32</v>
      </c>
      <c r="CH2536" s="1">
        <v>8200</v>
      </c>
      <c r="CJ2536" s="1">
        <v>133272.10999999999</v>
      </c>
      <c r="CX2536" t="s">
        <v>410</v>
      </c>
      <c r="CZ2536" t="s">
        <v>410</v>
      </c>
      <c r="DA2536" s="1">
        <v>2988.74</v>
      </c>
      <c r="DB2536" t="s">
        <v>410</v>
      </c>
      <c r="DK2536" s="1">
        <v>72410.789999999994</v>
      </c>
      <c r="DN2536" t="s">
        <v>282</v>
      </c>
      <c r="DV2536" s="1">
        <v>2132.21</v>
      </c>
      <c r="ED2536" s="1">
        <v>78.59</v>
      </c>
    </row>
    <row r="2537" spans="1:177" hidden="1" x14ac:dyDescent="0.25">
      <c r="A2537" t="s">
        <v>17749</v>
      </c>
      <c r="B2537" t="s">
        <v>17750</v>
      </c>
      <c r="C2537" t="s">
        <v>249</v>
      </c>
      <c r="D2537" t="s">
        <v>643</v>
      </c>
      <c r="F2537" t="s">
        <v>17734</v>
      </c>
      <c r="G2537" t="s">
        <v>17735</v>
      </c>
      <c r="H2537" t="s">
        <v>378</v>
      </c>
      <c r="K2537" t="s">
        <v>253</v>
      </c>
      <c r="L2537" t="s">
        <v>254</v>
      </c>
      <c r="M2537" t="s">
        <v>255</v>
      </c>
      <c r="N2537" t="s">
        <v>47</v>
      </c>
      <c r="P2537" t="s">
        <v>55</v>
      </c>
      <c r="Q2537" t="s">
        <v>17486</v>
      </c>
      <c r="R2537" t="s">
        <v>17736</v>
      </c>
      <c r="S2537" t="s">
        <v>17595</v>
      </c>
      <c r="V2537" t="s">
        <v>260</v>
      </c>
      <c r="Y2537" t="s">
        <v>6453</v>
      </c>
      <c r="AE2537" t="s">
        <v>17751</v>
      </c>
      <c r="AL2537" t="s">
        <v>17490</v>
      </c>
      <c r="AN2537" t="s">
        <v>517</v>
      </c>
      <c r="AR2537" t="s">
        <v>17752</v>
      </c>
      <c r="AS2537" t="s">
        <v>7588</v>
      </c>
      <c r="AX2537" t="s">
        <v>2629</v>
      </c>
      <c r="BB2537" t="s">
        <v>869</v>
      </c>
      <c r="BC2537" t="s">
        <v>869</v>
      </c>
      <c r="BD2537" t="s">
        <v>1852</v>
      </c>
      <c r="BG2537" s="1">
        <v>8.0299999999999994</v>
      </c>
      <c r="BH2537" t="s">
        <v>390</v>
      </c>
      <c r="BO2537" t="s">
        <v>281</v>
      </c>
      <c r="BP2537" s="1">
        <v>239901</v>
      </c>
      <c r="BQ2537" s="1">
        <v>239901</v>
      </c>
      <c r="BU2537" s="1">
        <v>0</v>
      </c>
      <c r="BV2537" s="4"/>
      <c r="BW2537" s="4"/>
      <c r="BX2537" s="4"/>
      <c r="BY2537" s="4"/>
      <c r="BZ2537" s="4"/>
      <c r="CA2537" s="4" t="s">
        <v>282</v>
      </c>
      <c r="CB2537" s="4"/>
      <c r="CC2537" s="4"/>
      <c r="CD2537" s="4"/>
      <c r="CE2537" s="4"/>
      <c r="CF2537" s="1">
        <v>82.66</v>
      </c>
      <c r="CH2537" s="1">
        <v>11755</v>
      </c>
      <c r="CJ2537" s="1">
        <v>147350.39000000001</v>
      </c>
      <c r="CX2537" s="1">
        <v>229.6</v>
      </c>
      <c r="CZ2537" s="1">
        <v>3.44</v>
      </c>
      <c r="DA2537" s="1">
        <v>3794.14</v>
      </c>
      <c r="DB2537" t="s">
        <v>282</v>
      </c>
      <c r="DK2537" s="1">
        <v>75376.53</v>
      </c>
      <c r="DN2537" s="1">
        <v>11.48</v>
      </c>
      <c r="DV2537" s="1">
        <v>1220.32</v>
      </c>
      <c r="ED2537" s="1">
        <v>76.92</v>
      </c>
    </row>
    <row r="2538" spans="1:177" x14ac:dyDescent="0.25">
      <c r="A2538" t="s">
        <v>17753</v>
      </c>
      <c r="B2538" t="s">
        <v>17754</v>
      </c>
      <c r="C2538" t="s">
        <v>249</v>
      </c>
      <c r="D2538" t="s">
        <v>643</v>
      </c>
      <c r="K2538" t="s">
        <v>253</v>
      </c>
      <c r="L2538" t="s">
        <v>254</v>
      </c>
      <c r="M2538" t="s">
        <v>255</v>
      </c>
      <c r="N2538" t="s">
        <v>47</v>
      </c>
      <c r="P2538" t="s">
        <v>55</v>
      </c>
      <c r="Q2538" t="s">
        <v>17486</v>
      </c>
      <c r="V2538" t="s">
        <v>260</v>
      </c>
      <c r="Y2538" t="s">
        <v>6453</v>
      </c>
      <c r="AL2538" t="s">
        <v>17490</v>
      </c>
      <c r="AN2538" t="s">
        <v>517</v>
      </c>
      <c r="AR2538" t="s">
        <v>17755</v>
      </c>
      <c r="AS2538" t="s">
        <v>17756</v>
      </c>
      <c r="AX2538" t="s">
        <v>2629</v>
      </c>
      <c r="BB2538" t="s">
        <v>578</v>
      </c>
      <c r="BC2538" t="s">
        <v>578</v>
      </c>
      <c r="BD2538" t="s">
        <v>1852</v>
      </c>
      <c r="BE2538" t="s">
        <v>17757</v>
      </c>
      <c r="BF2538" t="s">
        <v>705</v>
      </c>
      <c r="BG2538" s="1">
        <v>7.36</v>
      </c>
      <c r="BH2538" t="s">
        <v>6125</v>
      </c>
      <c r="BO2538" t="s">
        <v>281</v>
      </c>
      <c r="BP2538" s="1">
        <v>244586</v>
      </c>
      <c r="BQ2538" s="1">
        <v>244586</v>
      </c>
      <c r="BU2538" s="1">
        <v>0</v>
      </c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t="s">
        <v>282</v>
      </c>
      <c r="CG2538" s="1">
        <v>83.51</v>
      </c>
      <c r="CH2538" s="1">
        <v>4576</v>
      </c>
      <c r="CJ2538" s="1">
        <v>146025.88</v>
      </c>
      <c r="CX2538" s="1">
        <v>151.01</v>
      </c>
      <c r="CZ2538" t="s">
        <v>282</v>
      </c>
      <c r="DA2538" s="1">
        <v>1446.02</v>
      </c>
      <c r="DB2538" t="s">
        <v>410</v>
      </c>
      <c r="DK2538" s="1">
        <v>88490.69</v>
      </c>
      <c r="DV2538" s="1">
        <v>3812.95</v>
      </c>
      <c r="ED2538" s="1">
        <v>32.03</v>
      </c>
    </row>
    <row r="2539" spans="1:177" x14ac:dyDescent="0.25">
      <c r="A2539" t="s">
        <v>17758</v>
      </c>
      <c r="B2539" t="s">
        <v>17759</v>
      </c>
      <c r="C2539" t="s">
        <v>249</v>
      </c>
      <c r="D2539" t="s">
        <v>643</v>
      </c>
      <c r="K2539" t="s">
        <v>253</v>
      </c>
      <c r="L2539" t="s">
        <v>254</v>
      </c>
      <c r="M2539" t="s">
        <v>255</v>
      </c>
      <c r="N2539" t="s">
        <v>47</v>
      </c>
      <c r="P2539" t="s">
        <v>55</v>
      </c>
      <c r="Q2539" t="s">
        <v>17486</v>
      </c>
      <c r="V2539" t="s">
        <v>260</v>
      </c>
      <c r="Y2539" t="s">
        <v>6453</v>
      </c>
      <c r="AG2539" t="s">
        <v>1616</v>
      </c>
      <c r="AL2539" t="s">
        <v>17490</v>
      </c>
      <c r="AN2539" t="s">
        <v>517</v>
      </c>
      <c r="AR2539" t="s">
        <v>17756</v>
      </c>
      <c r="AS2539" t="s">
        <v>17739</v>
      </c>
      <c r="AX2539" t="s">
        <v>2629</v>
      </c>
      <c r="BB2539" t="s">
        <v>687</v>
      </c>
      <c r="BC2539" t="s">
        <v>687</v>
      </c>
      <c r="BD2539" t="s">
        <v>1852</v>
      </c>
      <c r="BE2539" t="s">
        <v>17760</v>
      </c>
      <c r="BF2539" t="s">
        <v>705</v>
      </c>
      <c r="BG2539" s="1">
        <v>7.28</v>
      </c>
      <c r="BH2539" t="s">
        <v>6125</v>
      </c>
      <c r="BO2539" t="s">
        <v>281</v>
      </c>
      <c r="BP2539" s="1">
        <v>231035</v>
      </c>
      <c r="BQ2539" s="1">
        <v>231035</v>
      </c>
      <c r="BU2539" s="1">
        <v>0</v>
      </c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t="s">
        <v>282</v>
      </c>
      <c r="CG2539" s="1">
        <v>51.21</v>
      </c>
      <c r="CH2539" s="1">
        <v>4916</v>
      </c>
      <c r="CJ2539" s="1">
        <v>137997.29</v>
      </c>
      <c r="CX2539" s="1">
        <v>150.22</v>
      </c>
      <c r="CZ2539" t="s">
        <v>282</v>
      </c>
      <c r="DA2539" s="1">
        <v>1659.2</v>
      </c>
      <c r="DB2539" t="s">
        <v>410</v>
      </c>
      <c r="DK2539" s="1">
        <v>82468.58</v>
      </c>
      <c r="DV2539" s="1">
        <v>3792.95</v>
      </c>
      <c r="ED2539" s="1">
        <v>43.24</v>
      </c>
    </row>
    <row r="2540" spans="1:177" x14ac:dyDescent="0.25">
      <c r="A2540" t="s">
        <v>17761</v>
      </c>
      <c r="B2540" t="s">
        <v>17762</v>
      </c>
      <c r="C2540" t="s">
        <v>249</v>
      </c>
      <c r="D2540" t="s">
        <v>643</v>
      </c>
      <c r="K2540" t="s">
        <v>253</v>
      </c>
      <c r="L2540" t="s">
        <v>254</v>
      </c>
      <c r="M2540" t="s">
        <v>255</v>
      </c>
      <c r="N2540" t="s">
        <v>47</v>
      </c>
      <c r="P2540" t="s">
        <v>55</v>
      </c>
      <c r="Q2540" t="s">
        <v>17486</v>
      </c>
      <c r="V2540" t="s">
        <v>260</v>
      </c>
      <c r="Y2540" t="s">
        <v>6453</v>
      </c>
      <c r="AG2540" t="s">
        <v>1630</v>
      </c>
      <c r="AL2540" t="s">
        <v>17490</v>
      </c>
      <c r="AN2540" t="s">
        <v>517</v>
      </c>
      <c r="AR2540" t="s">
        <v>17763</v>
      </c>
      <c r="AS2540" t="s">
        <v>17764</v>
      </c>
      <c r="AX2540" t="s">
        <v>2629</v>
      </c>
      <c r="BB2540" t="s">
        <v>569</v>
      </c>
      <c r="BC2540" t="s">
        <v>569</v>
      </c>
      <c r="BD2540" t="s">
        <v>1852</v>
      </c>
      <c r="BE2540" t="s">
        <v>17765</v>
      </c>
      <c r="BF2540" t="s">
        <v>705</v>
      </c>
      <c r="BG2540" s="1">
        <v>7.49</v>
      </c>
      <c r="BH2540" t="s">
        <v>6125</v>
      </c>
      <c r="BO2540" t="s">
        <v>281</v>
      </c>
      <c r="BP2540" s="1">
        <v>252136</v>
      </c>
      <c r="BQ2540" s="1">
        <v>252136</v>
      </c>
      <c r="BU2540" s="1">
        <v>0</v>
      </c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t="s">
        <v>282</v>
      </c>
      <c r="CG2540" s="1">
        <v>80.290000000000006</v>
      </c>
      <c r="CH2540" s="1">
        <v>3303</v>
      </c>
      <c r="CJ2540" s="1">
        <v>149662.85</v>
      </c>
      <c r="CX2540" s="1">
        <v>123.88</v>
      </c>
      <c r="CZ2540" t="s">
        <v>282</v>
      </c>
      <c r="DA2540" s="1">
        <v>1003.63</v>
      </c>
      <c r="DB2540" t="s">
        <v>410</v>
      </c>
      <c r="DK2540" s="1">
        <v>93481.65</v>
      </c>
      <c r="DV2540" s="1">
        <v>4481.33</v>
      </c>
      <c r="ED2540" s="1">
        <v>32.119999999999997</v>
      </c>
    </row>
    <row r="2541" spans="1:177" hidden="1" x14ac:dyDescent="0.25">
      <c r="A2541" t="s">
        <v>17766</v>
      </c>
      <c r="B2541" t="s">
        <v>17767</v>
      </c>
      <c r="C2541" t="s">
        <v>249</v>
      </c>
      <c r="D2541" t="s">
        <v>285</v>
      </c>
      <c r="F2541" t="s">
        <v>17734</v>
      </c>
      <c r="G2541" t="s">
        <v>17735</v>
      </c>
      <c r="H2541" t="s">
        <v>378</v>
      </c>
      <c r="K2541" t="s">
        <v>253</v>
      </c>
      <c r="L2541" t="s">
        <v>254</v>
      </c>
      <c r="M2541" t="s">
        <v>255</v>
      </c>
      <c r="N2541" t="s">
        <v>47</v>
      </c>
      <c r="P2541" t="s">
        <v>55</v>
      </c>
      <c r="Q2541" t="s">
        <v>17486</v>
      </c>
      <c r="R2541" t="s">
        <v>17736</v>
      </c>
      <c r="S2541" t="s">
        <v>17595</v>
      </c>
      <c r="T2541" t="s">
        <v>17768</v>
      </c>
      <c r="V2541" t="s">
        <v>260</v>
      </c>
      <c r="Y2541" t="s">
        <v>6453</v>
      </c>
      <c r="AE2541" t="s">
        <v>17618</v>
      </c>
      <c r="AG2541" t="s">
        <v>5697</v>
      </c>
      <c r="AL2541" t="s">
        <v>519</v>
      </c>
      <c r="AN2541" t="s">
        <v>517</v>
      </c>
      <c r="AT2541" t="s">
        <v>1798</v>
      </c>
      <c r="AX2541" t="s">
        <v>2629</v>
      </c>
      <c r="BB2541" t="s">
        <v>869</v>
      </c>
      <c r="BC2541" t="s">
        <v>4429</v>
      </c>
      <c r="BD2541" t="s">
        <v>301</v>
      </c>
      <c r="BE2541" t="s">
        <v>2991</v>
      </c>
      <c r="BF2541" t="s">
        <v>303</v>
      </c>
      <c r="BG2541" s="1">
        <v>7.45</v>
      </c>
      <c r="BO2541" t="s">
        <v>281</v>
      </c>
      <c r="BP2541" s="1">
        <v>212500</v>
      </c>
      <c r="BQ2541" s="1">
        <v>212500</v>
      </c>
      <c r="BU2541" s="1">
        <v>-58.2</v>
      </c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G2541" s="1">
        <v>57</v>
      </c>
      <c r="CH2541" s="1">
        <v>13140</v>
      </c>
      <c r="CJ2541" s="1">
        <v>131800</v>
      </c>
      <c r="CY2541" s="1">
        <v>63060</v>
      </c>
      <c r="DA2541" s="1">
        <v>4040</v>
      </c>
      <c r="DV2541" s="1">
        <v>760</v>
      </c>
      <c r="FU2541" t="s">
        <v>353</v>
      </c>
    </row>
    <row r="2542" spans="1:177" hidden="1" x14ac:dyDescent="0.25">
      <c r="A2542" t="s">
        <v>17769</v>
      </c>
      <c r="B2542" t="s">
        <v>17770</v>
      </c>
      <c r="C2542" t="s">
        <v>249</v>
      </c>
      <c r="K2542" t="s">
        <v>253</v>
      </c>
      <c r="L2542" t="s">
        <v>254</v>
      </c>
      <c r="M2542" t="s">
        <v>255</v>
      </c>
      <c r="N2542" t="s">
        <v>47</v>
      </c>
      <c r="P2542" t="s">
        <v>55</v>
      </c>
      <c r="Q2542" t="s">
        <v>17486</v>
      </c>
      <c r="R2542" t="s">
        <v>17771</v>
      </c>
      <c r="T2542" t="s">
        <v>17772</v>
      </c>
      <c r="V2542" t="s">
        <v>260</v>
      </c>
      <c r="Y2542" t="s">
        <v>6453</v>
      </c>
      <c r="AE2542" t="s">
        <v>17773</v>
      </c>
      <c r="AR2542" t="s">
        <v>17774</v>
      </c>
      <c r="AS2542" t="s">
        <v>17775</v>
      </c>
      <c r="BB2542" t="s">
        <v>9416</v>
      </c>
      <c r="BC2542" t="s">
        <v>9416</v>
      </c>
      <c r="BD2542" t="s">
        <v>656</v>
      </c>
      <c r="BE2542" t="s">
        <v>1383</v>
      </c>
      <c r="BF2542" t="s">
        <v>351</v>
      </c>
      <c r="BG2542" s="1">
        <v>1.8</v>
      </c>
      <c r="BO2542" t="s">
        <v>281</v>
      </c>
      <c r="BP2542" s="1">
        <v>99100</v>
      </c>
      <c r="BQ2542" s="1">
        <v>99100</v>
      </c>
      <c r="BU2542" s="1">
        <v>0</v>
      </c>
      <c r="BV2542" s="4"/>
      <c r="BW2542" s="4"/>
      <c r="BX2542" s="4"/>
      <c r="BY2542" s="4"/>
      <c r="BZ2542" s="4"/>
      <c r="CA2542" s="4" t="s">
        <v>282</v>
      </c>
      <c r="CB2542" s="4"/>
      <c r="CC2542" s="4"/>
      <c r="CD2542" s="4"/>
      <c r="CE2542" s="4"/>
      <c r="CF2542" t="s">
        <v>282</v>
      </c>
      <c r="CG2542" t="s">
        <v>282</v>
      </c>
      <c r="CH2542" s="1">
        <v>6100</v>
      </c>
      <c r="CJ2542" s="1">
        <v>65000</v>
      </c>
      <c r="DA2542" s="1">
        <v>8560</v>
      </c>
      <c r="DK2542" s="1">
        <v>19100</v>
      </c>
      <c r="DN2542" t="s">
        <v>282</v>
      </c>
      <c r="DV2542" s="1">
        <v>309</v>
      </c>
      <c r="DX2542" t="s">
        <v>282</v>
      </c>
      <c r="FQ2542" t="s">
        <v>353</v>
      </c>
      <c r="FR2542" t="s">
        <v>353</v>
      </c>
    </row>
    <row r="2543" spans="1:177" hidden="1" x14ac:dyDescent="0.25">
      <c r="A2543" t="s">
        <v>17776</v>
      </c>
      <c r="B2543" t="s">
        <v>17777</v>
      </c>
      <c r="C2543" t="s">
        <v>249</v>
      </c>
      <c r="K2543" t="s">
        <v>253</v>
      </c>
      <c r="L2543" t="s">
        <v>254</v>
      </c>
      <c r="M2543" t="s">
        <v>255</v>
      </c>
      <c r="N2543" t="s">
        <v>47</v>
      </c>
      <c r="P2543" t="s">
        <v>55</v>
      </c>
      <c r="Q2543" t="s">
        <v>17486</v>
      </c>
      <c r="R2543" t="s">
        <v>17771</v>
      </c>
      <c r="T2543" t="s">
        <v>17772</v>
      </c>
      <c r="V2543" t="s">
        <v>260</v>
      </c>
      <c r="Y2543" t="s">
        <v>6453</v>
      </c>
      <c r="AE2543" t="s">
        <v>17778</v>
      </c>
      <c r="AG2543" t="s">
        <v>1623</v>
      </c>
      <c r="AL2543" t="s">
        <v>3360</v>
      </c>
      <c r="AN2543" t="s">
        <v>498</v>
      </c>
      <c r="AR2543" t="s">
        <v>17779</v>
      </c>
      <c r="AS2543" t="s">
        <v>1324</v>
      </c>
      <c r="AX2543" t="s">
        <v>686</v>
      </c>
      <c r="BB2543" t="s">
        <v>756</v>
      </c>
      <c r="BC2543" t="s">
        <v>757</v>
      </c>
      <c r="BD2543" t="s">
        <v>656</v>
      </c>
      <c r="BE2543" t="s">
        <v>763</v>
      </c>
      <c r="BF2543" t="s">
        <v>351</v>
      </c>
      <c r="BG2543" s="1">
        <v>6.8</v>
      </c>
      <c r="BO2543" t="s">
        <v>281</v>
      </c>
      <c r="BP2543" s="1">
        <v>194000</v>
      </c>
      <c r="BQ2543" s="1">
        <v>194000</v>
      </c>
      <c r="BU2543" s="1">
        <v>0</v>
      </c>
      <c r="BV2543" s="4"/>
      <c r="BW2543" s="4"/>
      <c r="BX2543" s="4"/>
      <c r="BY2543" s="4"/>
      <c r="BZ2543" s="4"/>
      <c r="CA2543" s="1">
        <v>119</v>
      </c>
      <c r="CB2543" s="4"/>
      <c r="CC2543" s="4"/>
      <c r="CD2543" s="4"/>
      <c r="CE2543" s="4"/>
      <c r="CF2543" t="s">
        <v>282</v>
      </c>
      <c r="CG2543" s="1">
        <v>44</v>
      </c>
      <c r="CH2543" s="1">
        <v>11100</v>
      </c>
      <c r="CJ2543" s="1">
        <v>120000</v>
      </c>
      <c r="DA2543" s="1">
        <v>2310</v>
      </c>
      <c r="DK2543" s="1">
        <v>60700</v>
      </c>
      <c r="DN2543" t="s">
        <v>282</v>
      </c>
      <c r="DV2543" t="s">
        <v>282</v>
      </c>
      <c r="DX2543" t="s">
        <v>282</v>
      </c>
    </row>
    <row r="2544" spans="1:177" hidden="1" x14ac:dyDescent="0.25">
      <c r="A2544" t="s">
        <v>17780</v>
      </c>
      <c r="B2544" t="s">
        <v>17781</v>
      </c>
      <c r="C2544" t="s">
        <v>249</v>
      </c>
      <c r="D2544" t="s">
        <v>1677</v>
      </c>
      <c r="F2544" t="s">
        <v>17782</v>
      </c>
      <c r="G2544" t="s">
        <v>17783</v>
      </c>
      <c r="I2544" t="s">
        <v>17784</v>
      </c>
      <c r="K2544" t="s">
        <v>253</v>
      </c>
      <c r="L2544" t="s">
        <v>254</v>
      </c>
      <c r="M2544" t="s">
        <v>255</v>
      </c>
      <c r="N2544" t="s">
        <v>47</v>
      </c>
      <c r="P2544" t="s">
        <v>55</v>
      </c>
      <c r="Q2544" t="s">
        <v>17486</v>
      </c>
      <c r="R2544" t="s">
        <v>17653</v>
      </c>
      <c r="S2544" t="s">
        <v>17654</v>
      </c>
      <c r="T2544" t="s">
        <v>17785</v>
      </c>
      <c r="V2544" t="s">
        <v>260</v>
      </c>
      <c r="W2544" t="s">
        <v>720</v>
      </c>
      <c r="Y2544" t="s">
        <v>6453</v>
      </c>
      <c r="AD2544" t="s">
        <v>17786</v>
      </c>
      <c r="AE2544" t="s">
        <v>15006</v>
      </c>
      <c r="AG2544" t="s">
        <v>15727</v>
      </c>
      <c r="AH2544" t="s">
        <v>1677</v>
      </c>
      <c r="AJ2544" t="s">
        <v>709</v>
      </c>
      <c r="AL2544" t="s">
        <v>4946</v>
      </c>
      <c r="AN2544" t="s">
        <v>628</v>
      </c>
      <c r="AO2544" t="s">
        <v>268</v>
      </c>
      <c r="AP2544" t="s">
        <v>269</v>
      </c>
      <c r="AQ2544" t="s">
        <v>709</v>
      </c>
      <c r="AR2544" t="s">
        <v>17674</v>
      </c>
      <c r="AS2544" t="s">
        <v>17675</v>
      </c>
      <c r="AT2544" t="s">
        <v>17787</v>
      </c>
      <c r="AU2544" t="s">
        <v>17788</v>
      </c>
      <c r="AX2544" t="s">
        <v>686</v>
      </c>
      <c r="BB2544" t="s">
        <v>3099</v>
      </c>
      <c r="BC2544" t="s">
        <v>4765</v>
      </c>
      <c r="BG2544" s="1">
        <v>8.01</v>
      </c>
      <c r="BO2544" t="s">
        <v>281</v>
      </c>
      <c r="BP2544" s="1">
        <v>5961</v>
      </c>
      <c r="BQ2544" s="1">
        <v>5961</v>
      </c>
      <c r="BU2544" s="1">
        <v>-28.4</v>
      </c>
      <c r="BV2544" s="4"/>
      <c r="BW2544" s="4"/>
      <c r="BX2544" s="4"/>
      <c r="BY2544" s="4"/>
      <c r="BZ2544" s="4"/>
      <c r="CA2544" s="4" t="s">
        <v>282</v>
      </c>
      <c r="CB2544" s="4"/>
      <c r="CC2544" s="4"/>
      <c r="CD2544" s="4"/>
      <c r="CE2544" s="4"/>
      <c r="CF2544" s="1">
        <v>48</v>
      </c>
      <c r="CG2544" s="1">
        <v>179</v>
      </c>
      <c r="CH2544" s="1">
        <v>102</v>
      </c>
      <c r="CJ2544" s="1">
        <v>4199</v>
      </c>
      <c r="CX2544" s="1">
        <v>6</v>
      </c>
      <c r="DA2544" s="1">
        <v>14</v>
      </c>
      <c r="DK2544" s="1">
        <v>1402</v>
      </c>
      <c r="DV2544" t="s">
        <v>410</v>
      </c>
      <c r="ED2544" s="1">
        <v>11</v>
      </c>
      <c r="FU2544" t="s">
        <v>353</v>
      </c>
    </row>
    <row r="2545" spans="1:177" hidden="1" x14ac:dyDescent="0.25">
      <c r="A2545" t="s">
        <v>17789</v>
      </c>
      <c r="B2545" t="s">
        <v>17790</v>
      </c>
      <c r="C2545" t="s">
        <v>249</v>
      </c>
      <c r="D2545" t="s">
        <v>1677</v>
      </c>
      <c r="F2545" t="s">
        <v>17791</v>
      </c>
      <c r="G2545" t="s">
        <v>17792</v>
      </c>
      <c r="I2545" t="s">
        <v>17793</v>
      </c>
      <c r="K2545" t="s">
        <v>253</v>
      </c>
      <c r="L2545" t="s">
        <v>254</v>
      </c>
      <c r="M2545" t="s">
        <v>255</v>
      </c>
      <c r="N2545" t="s">
        <v>47</v>
      </c>
      <c r="P2545" t="s">
        <v>55</v>
      </c>
      <c r="Q2545" t="s">
        <v>17486</v>
      </c>
      <c r="R2545" t="s">
        <v>17794</v>
      </c>
      <c r="S2545" t="s">
        <v>17654</v>
      </c>
      <c r="T2545" t="s">
        <v>17795</v>
      </c>
      <c r="V2545" t="s">
        <v>260</v>
      </c>
      <c r="W2545" t="s">
        <v>720</v>
      </c>
      <c r="Y2545" t="s">
        <v>6453</v>
      </c>
      <c r="AD2545" t="s">
        <v>17796</v>
      </c>
      <c r="AE2545" t="s">
        <v>17797</v>
      </c>
      <c r="AG2545" t="s">
        <v>17798</v>
      </c>
      <c r="AH2545" t="s">
        <v>17799</v>
      </c>
      <c r="AJ2545" t="s">
        <v>680</v>
      </c>
      <c r="AL2545" t="s">
        <v>3724</v>
      </c>
      <c r="AN2545" t="s">
        <v>681</v>
      </c>
      <c r="AO2545" t="s">
        <v>268</v>
      </c>
      <c r="AP2545" t="s">
        <v>590</v>
      </c>
      <c r="AQ2545" t="s">
        <v>680</v>
      </c>
      <c r="AT2545" t="s">
        <v>17658</v>
      </c>
      <c r="BB2545" t="s">
        <v>3556</v>
      </c>
      <c r="BC2545" t="s">
        <v>17387</v>
      </c>
      <c r="BE2545" t="s">
        <v>1475</v>
      </c>
      <c r="BF2545" t="s">
        <v>390</v>
      </c>
      <c r="BG2545" s="1">
        <v>5.0999999999999996</v>
      </c>
      <c r="BO2545" t="s">
        <v>281</v>
      </c>
      <c r="BP2545" s="1">
        <v>4963</v>
      </c>
      <c r="BQ2545" s="1">
        <v>4962.74</v>
      </c>
      <c r="BU2545" s="1">
        <v>-2.2000000000000002</v>
      </c>
      <c r="BV2545" s="4"/>
      <c r="BW2545" s="4"/>
      <c r="BX2545" s="4"/>
      <c r="BY2545" s="4"/>
      <c r="BZ2545" s="4"/>
      <c r="CA2545" s="1">
        <v>1</v>
      </c>
      <c r="CB2545" s="4"/>
      <c r="CC2545" s="4"/>
      <c r="CD2545" s="4"/>
      <c r="CE2545" s="4"/>
      <c r="CF2545" t="s">
        <v>282</v>
      </c>
      <c r="CG2545" s="1">
        <v>209.92</v>
      </c>
      <c r="CH2545" s="1">
        <v>159.69999999999999</v>
      </c>
      <c r="CJ2545" s="1">
        <v>2802.28</v>
      </c>
      <c r="CP2545" s="1">
        <v>104.46</v>
      </c>
      <c r="DA2545" s="1">
        <v>31.14</v>
      </c>
      <c r="DK2545" s="1">
        <v>1597</v>
      </c>
      <c r="DV2545" s="1">
        <v>57.25</v>
      </c>
    </row>
    <row r="2546" spans="1:177" hidden="1" x14ac:dyDescent="0.25">
      <c r="A2546" t="s">
        <v>17800</v>
      </c>
      <c r="B2546" t="s">
        <v>17801</v>
      </c>
      <c r="C2546" t="s">
        <v>249</v>
      </c>
      <c r="D2546" t="s">
        <v>1677</v>
      </c>
      <c r="F2546" t="s">
        <v>17802</v>
      </c>
      <c r="G2546" t="s">
        <v>17803</v>
      </c>
      <c r="I2546" t="s">
        <v>17804</v>
      </c>
      <c r="K2546" t="s">
        <v>253</v>
      </c>
      <c r="L2546" t="s">
        <v>254</v>
      </c>
      <c r="M2546" t="s">
        <v>255</v>
      </c>
      <c r="N2546" t="s">
        <v>47</v>
      </c>
      <c r="P2546" t="s">
        <v>55</v>
      </c>
      <c r="Q2546" t="s">
        <v>17486</v>
      </c>
      <c r="R2546" t="s">
        <v>17653</v>
      </c>
      <c r="S2546" t="s">
        <v>17654</v>
      </c>
      <c r="T2546" t="s">
        <v>17661</v>
      </c>
      <c r="V2546" t="s">
        <v>260</v>
      </c>
      <c r="W2546" t="s">
        <v>695</v>
      </c>
      <c r="Y2546" t="s">
        <v>6453</v>
      </c>
      <c r="AD2546" t="s">
        <v>17805</v>
      </c>
      <c r="AE2546" t="s">
        <v>15006</v>
      </c>
      <c r="AG2546" t="s">
        <v>752</v>
      </c>
      <c r="AH2546" t="s">
        <v>1677</v>
      </c>
      <c r="AJ2546" t="s">
        <v>680</v>
      </c>
      <c r="AL2546" t="s">
        <v>3724</v>
      </c>
      <c r="AN2546" t="s">
        <v>681</v>
      </c>
      <c r="AO2546" t="s">
        <v>268</v>
      </c>
      <c r="AP2546" t="s">
        <v>590</v>
      </c>
      <c r="AQ2546" t="s">
        <v>680</v>
      </c>
      <c r="AR2546" t="s">
        <v>14557</v>
      </c>
      <c r="AS2546" t="s">
        <v>17662</v>
      </c>
      <c r="AT2546" t="s">
        <v>17806</v>
      </c>
      <c r="AU2546" t="s">
        <v>10246</v>
      </c>
      <c r="BB2546" t="s">
        <v>453</v>
      </c>
      <c r="BC2546" t="s">
        <v>453</v>
      </c>
      <c r="BG2546" s="1">
        <v>4.8</v>
      </c>
      <c r="BO2546" t="s">
        <v>281</v>
      </c>
      <c r="BP2546" s="1">
        <v>27949</v>
      </c>
      <c r="BQ2546" s="1">
        <v>27949.14</v>
      </c>
      <c r="BU2546" s="1">
        <v>-6.3</v>
      </c>
      <c r="BV2546" s="4"/>
      <c r="BW2546" s="4"/>
      <c r="BX2546" s="4"/>
      <c r="BY2546" s="4"/>
      <c r="BZ2546" s="4"/>
      <c r="CA2546" s="4" t="s">
        <v>282</v>
      </c>
      <c r="CB2546" s="4"/>
      <c r="CC2546" s="4"/>
      <c r="CD2546" s="4"/>
      <c r="CE2546" s="4"/>
      <c r="CF2546" t="s">
        <v>282</v>
      </c>
      <c r="CG2546" t="s">
        <v>410</v>
      </c>
      <c r="CH2546" s="1">
        <v>1274</v>
      </c>
      <c r="CJ2546" s="1">
        <v>17831.82</v>
      </c>
      <c r="CX2546" s="1">
        <v>99.57</v>
      </c>
      <c r="DA2546" s="1">
        <v>242.82</v>
      </c>
      <c r="DK2546" s="1">
        <v>8269.2199999999993</v>
      </c>
      <c r="DV2546" s="1">
        <v>184.91</v>
      </c>
      <c r="ED2546" s="1">
        <v>46.74</v>
      </c>
    </row>
    <row r="2547" spans="1:177" x14ac:dyDescent="0.25">
      <c r="A2547" t="s">
        <v>17807</v>
      </c>
      <c r="B2547" t="s">
        <v>17808</v>
      </c>
      <c r="C2547" t="s">
        <v>249</v>
      </c>
      <c r="D2547" t="s">
        <v>3699</v>
      </c>
      <c r="F2547" t="s">
        <v>17809</v>
      </c>
      <c r="G2547" t="s">
        <v>17810</v>
      </c>
      <c r="I2547" t="s">
        <v>17811</v>
      </c>
      <c r="K2547" t="s">
        <v>253</v>
      </c>
      <c r="L2547" t="s">
        <v>254</v>
      </c>
      <c r="M2547" t="s">
        <v>255</v>
      </c>
      <c r="N2547" t="s">
        <v>47</v>
      </c>
      <c r="P2547" t="s">
        <v>55</v>
      </c>
      <c r="Q2547" t="s">
        <v>17486</v>
      </c>
      <c r="R2547" t="s">
        <v>257</v>
      </c>
      <c r="T2547" t="s">
        <v>17665</v>
      </c>
      <c r="V2547" t="s">
        <v>260</v>
      </c>
      <c r="W2547" t="s">
        <v>561</v>
      </c>
      <c r="Y2547" t="s">
        <v>6453</v>
      </c>
      <c r="AD2547" t="s">
        <v>17812</v>
      </c>
      <c r="AE2547" t="s">
        <v>17666</v>
      </c>
      <c r="AG2547" t="s">
        <v>17813</v>
      </c>
      <c r="AH2547" t="s">
        <v>1677</v>
      </c>
      <c r="AJ2547" t="s">
        <v>269</v>
      </c>
      <c r="AL2547" t="s">
        <v>4946</v>
      </c>
      <c r="AN2547" t="s">
        <v>738</v>
      </c>
      <c r="AO2547" t="s">
        <v>268</v>
      </c>
      <c r="AP2547" t="s">
        <v>269</v>
      </c>
      <c r="AR2547" t="s">
        <v>17667</v>
      </c>
      <c r="AS2547" t="s">
        <v>17668</v>
      </c>
      <c r="AT2547" t="s">
        <v>17676</v>
      </c>
      <c r="AU2547" t="s">
        <v>17814</v>
      </c>
      <c r="BB2547" t="s">
        <v>349</v>
      </c>
      <c r="BC2547" t="s">
        <v>17669</v>
      </c>
      <c r="BE2547" t="s">
        <v>17670</v>
      </c>
      <c r="BF2547" t="s">
        <v>390</v>
      </c>
      <c r="BG2547" s="1">
        <v>7.84</v>
      </c>
      <c r="BO2547" t="s">
        <v>281</v>
      </c>
      <c r="BP2547" s="1">
        <v>10734</v>
      </c>
      <c r="BQ2547" s="1">
        <v>10734.34</v>
      </c>
      <c r="BU2547" s="1">
        <v>0</v>
      </c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t="s">
        <v>282</v>
      </c>
      <c r="CG2547" s="1">
        <v>1300.3399999999999</v>
      </c>
      <c r="CH2547" s="1">
        <v>13.06</v>
      </c>
      <c r="CJ2547" s="1">
        <v>5366.17</v>
      </c>
      <c r="CX2547" s="1">
        <v>53.26</v>
      </c>
      <c r="DA2547" s="1">
        <v>3.01</v>
      </c>
      <c r="DK2547" s="1">
        <v>3944.23</v>
      </c>
      <c r="DV2547" s="1">
        <v>54.26</v>
      </c>
    </row>
    <row r="2548" spans="1:177" hidden="1" x14ac:dyDescent="0.25">
      <c r="A2548" t="s">
        <v>17815</v>
      </c>
      <c r="B2548" t="s">
        <v>17816</v>
      </c>
      <c r="C2548" t="s">
        <v>249</v>
      </c>
      <c r="D2548" t="s">
        <v>1677</v>
      </c>
      <c r="F2548" t="s">
        <v>17817</v>
      </c>
      <c r="G2548" t="s">
        <v>17818</v>
      </c>
      <c r="I2548" t="s">
        <v>17819</v>
      </c>
      <c r="K2548" t="s">
        <v>253</v>
      </c>
      <c r="L2548" t="s">
        <v>254</v>
      </c>
      <c r="M2548" t="s">
        <v>255</v>
      </c>
      <c r="N2548" t="s">
        <v>47</v>
      </c>
      <c r="P2548" t="s">
        <v>55</v>
      </c>
      <c r="Q2548" t="s">
        <v>17486</v>
      </c>
      <c r="R2548" t="s">
        <v>17820</v>
      </c>
      <c r="S2548" t="s">
        <v>17654</v>
      </c>
      <c r="T2548" t="s">
        <v>17821</v>
      </c>
      <c r="V2548" t="s">
        <v>260</v>
      </c>
      <c r="W2548" t="s">
        <v>720</v>
      </c>
      <c r="Y2548" t="s">
        <v>6453</v>
      </c>
      <c r="AD2548" t="s">
        <v>17822</v>
      </c>
      <c r="AE2548" t="s">
        <v>17823</v>
      </c>
      <c r="AG2548" t="s">
        <v>17824</v>
      </c>
      <c r="AH2548" t="s">
        <v>17825</v>
      </c>
      <c r="AJ2548" t="s">
        <v>709</v>
      </c>
      <c r="AL2548" t="s">
        <v>4946</v>
      </c>
      <c r="AN2548" t="s">
        <v>628</v>
      </c>
      <c r="AO2548" t="s">
        <v>268</v>
      </c>
      <c r="AP2548" t="s">
        <v>269</v>
      </c>
      <c r="AQ2548" t="s">
        <v>709</v>
      </c>
      <c r="AR2548" t="s">
        <v>17826</v>
      </c>
      <c r="AS2548" t="s">
        <v>17827</v>
      </c>
      <c r="AT2548" t="s">
        <v>17828</v>
      </c>
      <c r="AU2548" t="s">
        <v>16254</v>
      </c>
      <c r="AX2548" t="s">
        <v>686</v>
      </c>
      <c r="BB2548" t="s">
        <v>2422</v>
      </c>
      <c r="BC2548" t="s">
        <v>4647</v>
      </c>
      <c r="BE2548" t="s">
        <v>17829</v>
      </c>
      <c r="BF2548" t="s">
        <v>390</v>
      </c>
      <c r="BG2548" s="1">
        <v>6.2</v>
      </c>
      <c r="BO2548" t="s">
        <v>281</v>
      </c>
      <c r="BP2548" s="1">
        <v>10765</v>
      </c>
      <c r="BQ2548" s="1">
        <v>10765.02</v>
      </c>
      <c r="BU2548" s="1">
        <v>-1.7</v>
      </c>
      <c r="BV2548" s="4"/>
      <c r="BW2548" s="4"/>
      <c r="BX2548" s="4"/>
      <c r="BY2548" s="4"/>
      <c r="BZ2548" s="4"/>
      <c r="CA2548" s="4" t="s">
        <v>282</v>
      </c>
      <c r="CB2548" s="4"/>
      <c r="CC2548" s="4"/>
      <c r="CD2548" s="4"/>
      <c r="CE2548" s="4"/>
      <c r="CF2548" t="s">
        <v>282</v>
      </c>
      <c r="CG2548" s="1">
        <v>263.91000000000003</v>
      </c>
      <c r="CH2548" s="1">
        <v>1198</v>
      </c>
      <c r="CJ2548" s="1">
        <v>6426.57</v>
      </c>
      <c r="CP2548" s="1">
        <v>176.28</v>
      </c>
      <c r="DA2548" s="1">
        <v>196.42</v>
      </c>
      <c r="DK2548" s="1">
        <v>2417.52</v>
      </c>
      <c r="DV2548" s="1">
        <v>85.62</v>
      </c>
    </row>
    <row r="2549" spans="1:177" x14ac:dyDescent="0.25">
      <c r="A2549" t="s">
        <v>17830</v>
      </c>
      <c r="B2549" t="s">
        <v>17831</v>
      </c>
      <c r="C2549" t="s">
        <v>249</v>
      </c>
      <c r="D2549" t="s">
        <v>1677</v>
      </c>
      <c r="F2549" t="s">
        <v>17832</v>
      </c>
      <c r="G2549" t="s">
        <v>17833</v>
      </c>
      <c r="I2549" t="s">
        <v>17834</v>
      </c>
      <c r="K2549" t="s">
        <v>253</v>
      </c>
      <c r="L2549" t="s">
        <v>254</v>
      </c>
      <c r="M2549" t="s">
        <v>255</v>
      </c>
      <c r="N2549" t="s">
        <v>47</v>
      </c>
      <c r="P2549" t="s">
        <v>55</v>
      </c>
      <c r="Q2549" t="s">
        <v>17486</v>
      </c>
      <c r="R2549" t="s">
        <v>17653</v>
      </c>
      <c r="S2549" t="s">
        <v>17654</v>
      </c>
      <c r="T2549" t="s">
        <v>17835</v>
      </c>
      <c r="V2549" t="s">
        <v>260</v>
      </c>
      <c r="W2549" t="s">
        <v>720</v>
      </c>
      <c r="Y2549" t="s">
        <v>6453</v>
      </c>
      <c r="AD2549" t="s">
        <v>17836</v>
      </c>
      <c r="AE2549" t="s">
        <v>15006</v>
      </c>
      <c r="AH2549" t="s">
        <v>1677</v>
      </c>
      <c r="AJ2549" t="s">
        <v>3087</v>
      </c>
      <c r="AL2549" t="s">
        <v>4946</v>
      </c>
      <c r="AN2549" t="s">
        <v>681</v>
      </c>
      <c r="AO2549" t="s">
        <v>268</v>
      </c>
      <c r="AP2549" t="s">
        <v>590</v>
      </c>
      <c r="AQ2549" t="s">
        <v>680</v>
      </c>
      <c r="AR2549" t="s">
        <v>17656</v>
      </c>
      <c r="AS2549" t="s">
        <v>17657</v>
      </c>
      <c r="AT2549" t="s">
        <v>17837</v>
      </c>
      <c r="AU2549" t="s">
        <v>17838</v>
      </c>
      <c r="AX2549" t="s">
        <v>686</v>
      </c>
      <c r="BB2549" t="s">
        <v>3948</v>
      </c>
      <c r="BC2549" t="s">
        <v>3948</v>
      </c>
      <c r="BG2549" s="1">
        <v>7.95</v>
      </c>
      <c r="BO2549" t="s">
        <v>281</v>
      </c>
      <c r="BP2549" s="1">
        <v>17413</v>
      </c>
      <c r="BQ2549" s="1">
        <v>17413.2</v>
      </c>
      <c r="BU2549" s="1">
        <v>-21.4</v>
      </c>
      <c r="BV2549" s="4"/>
      <c r="BW2549" s="4"/>
      <c r="BX2549" s="4"/>
      <c r="BY2549" s="4"/>
      <c r="BZ2549" s="4"/>
      <c r="CA2549" s="4" t="s">
        <v>282</v>
      </c>
      <c r="CB2549" s="4"/>
      <c r="CC2549" s="4"/>
      <c r="CD2549" s="4"/>
      <c r="CE2549" s="4"/>
      <c r="CF2549" s="1">
        <v>176.4</v>
      </c>
      <c r="CG2549" s="1">
        <v>573.54999999999995</v>
      </c>
      <c r="CH2549" s="1">
        <v>196.56</v>
      </c>
      <c r="CJ2549" s="1">
        <v>11646.43</v>
      </c>
      <c r="CX2549" s="1">
        <v>16.13</v>
      </c>
      <c r="DA2549" s="1">
        <v>60.48</v>
      </c>
      <c r="DK2549" s="1">
        <v>4688.21</v>
      </c>
      <c r="DV2549" s="1">
        <v>38.299999999999997</v>
      </c>
      <c r="ED2549" s="1">
        <v>17.14</v>
      </c>
      <c r="FU2549" t="s">
        <v>353</v>
      </c>
    </row>
    <row r="2550" spans="1:177" hidden="1" x14ac:dyDescent="0.25">
      <c r="A2550" t="s">
        <v>17839</v>
      </c>
      <c r="B2550" t="s">
        <v>17840</v>
      </c>
      <c r="C2550" t="s">
        <v>249</v>
      </c>
      <c r="D2550" t="s">
        <v>1677</v>
      </c>
      <c r="F2550" t="s">
        <v>17841</v>
      </c>
      <c r="G2550" t="s">
        <v>17842</v>
      </c>
      <c r="I2550" t="s">
        <v>17843</v>
      </c>
      <c r="K2550" t="s">
        <v>253</v>
      </c>
      <c r="L2550" t="s">
        <v>254</v>
      </c>
      <c r="M2550" t="s">
        <v>255</v>
      </c>
      <c r="N2550" t="s">
        <v>47</v>
      </c>
      <c r="P2550" t="s">
        <v>55</v>
      </c>
      <c r="Q2550" t="s">
        <v>17486</v>
      </c>
      <c r="R2550" t="s">
        <v>17679</v>
      </c>
      <c r="S2550" t="s">
        <v>17284</v>
      </c>
      <c r="T2550" t="s">
        <v>17680</v>
      </c>
      <c r="V2550" t="s">
        <v>260</v>
      </c>
      <c r="W2550" t="s">
        <v>186</v>
      </c>
      <c r="Y2550" t="s">
        <v>6453</v>
      </c>
      <c r="AD2550" t="s">
        <v>17844</v>
      </c>
      <c r="AE2550" t="s">
        <v>17645</v>
      </c>
      <c r="AG2550" t="s">
        <v>15727</v>
      </c>
      <c r="AH2550" t="s">
        <v>1677</v>
      </c>
      <c r="AJ2550" t="s">
        <v>3397</v>
      </c>
      <c r="AL2550" t="s">
        <v>3397</v>
      </c>
      <c r="AN2550" t="s">
        <v>6989</v>
      </c>
      <c r="AO2550" t="s">
        <v>268</v>
      </c>
      <c r="AP2550" t="s">
        <v>364</v>
      </c>
      <c r="AQ2550" t="s">
        <v>7508</v>
      </c>
      <c r="AR2550" t="s">
        <v>17646</v>
      </c>
      <c r="AS2550" t="s">
        <v>17647</v>
      </c>
      <c r="AT2550" t="s">
        <v>17049</v>
      </c>
      <c r="AU2550" t="s">
        <v>17845</v>
      </c>
      <c r="BB2550" t="s">
        <v>3898</v>
      </c>
      <c r="BC2550" t="s">
        <v>3898</v>
      </c>
      <c r="BG2550" s="1">
        <v>4.8</v>
      </c>
      <c r="BO2550" t="s">
        <v>281</v>
      </c>
      <c r="BP2550" s="1">
        <v>10734</v>
      </c>
      <c r="BQ2550" s="1">
        <v>10734.02</v>
      </c>
      <c r="BU2550" s="1">
        <v>6.7</v>
      </c>
      <c r="BV2550" s="4"/>
      <c r="BW2550" s="4"/>
      <c r="BX2550" s="4"/>
      <c r="BY2550" s="4"/>
      <c r="BZ2550" s="4"/>
      <c r="CA2550" s="4" t="s">
        <v>282</v>
      </c>
      <c r="CB2550" s="4"/>
      <c r="CC2550" s="4"/>
      <c r="CD2550" s="4"/>
      <c r="CE2550" s="4"/>
      <c r="CF2550" t="s">
        <v>282</v>
      </c>
      <c r="CG2550" t="s">
        <v>410</v>
      </c>
      <c r="CH2550" s="1">
        <v>577.44000000000005</v>
      </c>
      <c r="CJ2550" s="1">
        <v>6196.96</v>
      </c>
      <c r="CX2550" s="1">
        <v>13.08</v>
      </c>
      <c r="DA2550" s="1">
        <v>93.56</v>
      </c>
      <c r="DK2550" s="1">
        <v>3776.52</v>
      </c>
      <c r="DV2550" s="1">
        <v>63.38</v>
      </c>
      <c r="ED2550" s="1">
        <v>13.08</v>
      </c>
    </row>
    <row r="2551" spans="1:177" x14ac:dyDescent="0.25">
      <c r="A2551" t="s">
        <v>17846</v>
      </c>
      <c r="B2551" t="s">
        <v>17847</v>
      </c>
      <c r="C2551" t="s">
        <v>249</v>
      </c>
      <c r="D2551" t="s">
        <v>1677</v>
      </c>
      <c r="F2551" t="s">
        <v>17651</v>
      </c>
      <c r="G2551" t="s">
        <v>17652</v>
      </c>
      <c r="H2551" t="s">
        <v>378</v>
      </c>
      <c r="K2551" t="s">
        <v>253</v>
      </c>
      <c r="L2551" t="s">
        <v>254</v>
      </c>
      <c r="M2551" t="s">
        <v>255</v>
      </c>
      <c r="N2551" t="s">
        <v>47</v>
      </c>
      <c r="P2551" t="s">
        <v>55</v>
      </c>
      <c r="Q2551" t="s">
        <v>17486</v>
      </c>
      <c r="R2551" t="s">
        <v>17653</v>
      </c>
      <c r="S2551" t="s">
        <v>17654</v>
      </c>
      <c r="T2551" t="s">
        <v>17848</v>
      </c>
      <c r="V2551" t="s">
        <v>260</v>
      </c>
      <c r="Y2551" t="s">
        <v>6453</v>
      </c>
      <c r="AE2551" t="s">
        <v>15006</v>
      </c>
      <c r="AG2551" t="s">
        <v>15727</v>
      </c>
      <c r="AH2551" t="s">
        <v>1677</v>
      </c>
      <c r="AL2551" t="s">
        <v>698</v>
      </c>
      <c r="AR2551" t="s">
        <v>17656</v>
      </c>
      <c r="AS2551" t="s">
        <v>17657</v>
      </c>
      <c r="AT2551" t="s">
        <v>17849</v>
      </c>
      <c r="AX2551" t="s">
        <v>686</v>
      </c>
      <c r="BB2551" t="s">
        <v>3898</v>
      </c>
      <c r="BC2551" t="s">
        <v>3898</v>
      </c>
      <c r="BF2551" t="s">
        <v>390</v>
      </c>
      <c r="BG2551" s="1">
        <v>8</v>
      </c>
      <c r="BO2551" t="s">
        <v>281</v>
      </c>
      <c r="BP2551" s="1">
        <v>15703</v>
      </c>
      <c r="BQ2551" s="1">
        <v>15702.65</v>
      </c>
      <c r="BU2551" s="1">
        <v>-12.7</v>
      </c>
      <c r="BV2551" s="4"/>
      <c r="BW2551" s="4"/>
      <c r="BX2551" s="4"/>
      <c r="BY2551" s="4"/>
      <c r="BZ2551" s="4"/>
      <c r="CA2551" s="4" t="s">
        <v>282</v>
      </c>
      <c r="CB2551" s="4"/>
      <c r="CC2551" s="4"/>
      <c r="CD2551" s="4"/>
      <c r="CE2551" s="4"/>
      <c r="CF2551" s="1">
        <v>47.28</v>
      </c>
      <c r="CG2551" s="1">
        <v>487.91</v>
      </c>
      <c r="CH2551" s="1">
        <v>69.41</v>
      </c>
      <c r="CJ2551" s="1">
        <v>10001.65</v>
      </c>
      <c r="CX2551" s="1">
        <v>17.100000000000001</v>
      </c>
      <c r="DA2551" s="1">
        <v>20.12</v>
      </c>
      <c r="DK2551" s="1">
        <v>5030</v>
      </c>
      <c r="DV2551" s="1">
        <v>11.07</v>
      </c>
      <c r="ED2551" s="1">
        <v>18.11</v>
      </c>
    </row>
    <row r="2552" spans="1:177" hidden="1" x14ac:dyDescent="0.25">
      <c r="A2552" t="s">
        <v>17850</v>
      </c>
      <c r="B2552" t="s">
        <v>17851</v>
      </c>
      <c r="C2552" t="s">
        <v>249</v>
      </c>
      <c r="D2552" t="s">
        <v>1677</v>
      </c>
      <c r="F2552" t="s">
        <v>17651</v>
      </c>
      <c r="G2552" t="s">
        <v>17652</v>
      </c>
      <c r="H2552" t="s">
        <v>378</v>
      </c>
      <c r="K2552" t="s">
        <v>253</v>
      </c>
      <c r="L2552" t="s">
        <v>254</v>
      </c>
      <c r="M2552" t="s">
        <v>255</v>
      </c>
      <c r="N2552" t="s">
        <v>47</v>
      </c>
      <c r="P2552" t="s">
        <v>55</v>
      </c>
      <c r="Q2552" t="s">
        <v>17486</v>
      </c>
      <c r="R2552" t="s">
        <v>17653</v>
      </c>
      <c r="S2552" t="s">
        <v>17654</v>
      </c>
      <c r="T2552" t="s">
        <v>17852</v>
      </c>
      <c r="V2552" t="s">
        <v>260</v>
      </c>
      <c r="Y2552" t="s">
        <v>6453</v>
      </c>
      <c r="AE2552" t="s">
        <v>17797</v>
      </c>
      <c r="AG2552" t="s">
        <v>17798</v>
      </c>
      <c r="AH2552" t="s">
        <v>17799</v>
      </c>
      <c r="AL2552" t="s">
        <v>3087</v>
      </c>
      <c r="BB2552" t="s">
        <v>551</v>
      </c>
      <c r="BC2552" t="s">
        <v>17853</v>
      </c>
      <c r="BE2552" t="s">
        <v>17854</v>
      </c>
      <c r="BF2552" t="s">
        <v>390</v>
      </c>
      <c r="BG2552" s="1">
        <v>6.7</v>
      </c>
      <c r="BO2552" t="s">
        <v>281</v>
      </c>
      <c r="BP2552" s="1">
        <v>16106</v>
      </c>
      <c r="BQ2552" s="1">
        <v>16105.66</v>
      </c>
      <c r="BU2552" s="1">
        <v>0</v>
      </c>
      <c r="BV2552" s="4"/>
      <c r="BW2552" s="4"/>
      <c r="BX2552" s="4"/>
      <c r="BY2552" s="4"/>
      <c r="BZ2552" s="4"/>
      <c r="CA2552" s="1">
        <v>4.04</v>
      </c>
      <c r="CB2552" s="4"/>
      <c r="CC2552" s="4"/>
      <c r="CD2552" s="4"/>
      <c r="CE2552" s="4"/>
      <c r="CF2552" t="s">
        <v>282</v>
      </c>
      <c r="CG2552" s="1">
        <v>788.5</v>
      </c>
      <c r="CH2552" s="1">
        <v>126.36</v>
      </c>
      <c r="CJ2552" s="1">
        <v>9128.43</v>
      </c>
      <c r="CP2552" t="s">
        <v>282</v>
      </c>
      <c r="DA2552" s="1">
        <v>26.28</v>
      </c>
      <c r="DK2552" s="1">
        <v>6024.96</v>
      </c>
      <c r="DV2552" s="1">
        <v>7.08</v>
      </c>
    </row>
    <row r="2553" spans="1:177" x14ac:dyDescent="0.25">
      <c r="A2553" t="s">
        <v>17855</v>
      </c>
      <c r="B2553" t="s">
        <v>17856</v>
      </c>
      <c r="C2553" t="s">
        <v>249</v>
      </c>
      <c r="D2553" t="s">
        <v>1677</v>
      </c>
      <c r="F2553" t="s">
        <v>17857</v>
      </c>
      <c r="G2553" t="s">
        <v>17858</v>
      </c>
      <c r="I2553" t="s">
        <v>17859</v>
      </c>
      <c r="K2553" t="s">
        <v>253</v>
      </c>
      <c r="L2553" t="s">
        <v>254</v>
      </c>
      <c r="M2553" t="s">
        <v>255</v>
      </c>
      <c r="N2553" t="s">
        <v>47</v>
      </c>
      <c r="P2553" t="s">
        <v>55</v>
      </c>
      <c r="Q2553" t="s">
        <v>17486</v>
      </c>
      <c r="T2553" t="s">
        <v>17860</v>
      </c>
      <c r="V2553" t="s">
        <v>260</v>
      </c>
      <c r="W2553" t="s">
        <v>261</v>
      </c>
      <c r="X2553" t="s">
        <v>6453</v>
      </c>
      <c r="Y2553" t="s">
        <v>6453</v>
      </c>
      <c r="Z2553" t="s">
        <v>15366</v>
      </c>
      <c r="AD2553" t="s">
        <v>17861</v>
      </c>
      <c r="AE2553" t="s">
        <v>17862</v>
      </c>
      <c r="AG2553" t="s">
        <v>264</v>
      </c>
      <c r="AH2553" t="s">
        <v>1677</v>
      </c>
      <c r="AJ2553" t="s">
        <v>519</v>
      </c>
      <c r="AL2553" t="s">
        <v>4395</v>
      </c>
      <c r="AN2553" t="s">
        <v>517</v>
      </c>
      <c r="AO2553" t="s">
        <v>268</v>
      </c>
      <c r="AP2553" t="s">
        <v>518</v>
      </c>
      <c r="AQ2553" t="s">
        <v>519</v>
      </c>
      <c r="AR2553" t="s">
        <v>17863</v>
      </c>
      <c r="AS2553" t="s">
        <v>17864</v>
      </c>
      <c r="AT2553" t="s">
        <v>6688</v>
      </c>
      <c r="AU2553" t="s">
        <v>2761</v>
      </c>
      <c r="BB2553" t="s">
        <v>947</v>
      </c>
      <c r="BC2553" t="s">
        <v>947</v>
      </c>
      <c r="BE2553" t="s">
        <v>17865</v>
      </c>
      <c r="BF2553" t="s">
        <v>390</v>
      </c>
      <c r="BG2553" s="1">
        <v>7.48</v>
      </c>
      <c r="BO2553" t="s">
        <v>281</v>
      </c>
      <c r="BP2553" s="1">
        <v>185391</v>
      </c>
      <c r="BQ2553" s="1">
        <v>185391</v>
      </c>
      <c r="BU2553" s="1">
        <v>0</v>
      </c>
      <c r="BV2553" s="4"/>
      <c r="BW2553" s="4"/>
      <c r="BX2553" s="4"/>
      <c r="BY2553" s="4"/>
      <c r="BZ2553" s="4"/>
      <c r="CA2553" s="4" t="s">
        <v>282</v>
      </c>
      <c r="CB2553" s="4"/>
      <c r="CC2553" s="4"/>
      <c r="CD2553" s="4"/>
      <c r="CE2553" s="4"/>
      <c r="CF2553" t="s">
        <v>282</v>
      </c>
      <c r="CG2553" s="1">
        <v>47.25</v>
      </c>
      <c r="CH2553" s="1">
        <v>8939</v>
      </c>
      <c r="CJ2553" s="1">
        <v>113297.63</v>
      </c>
      <c r="CX2553" s="1">
        <v>429.75</v>
      </c>
      <c r="DA2553" s="1">
        <v>2388.38</v>
      </c>
      <c r="DK2553" s="1">
        <v>58897.13</v>
      </c>
      <c r="DV2553" s="1">
        <v>1175.6300000000001</v>
      </c>
      <c r="ED2553" s="1">
        <v>167.63</v>
      </c>
    </row>
    <row r="2554" spans="1:177" hidden="1" x14ac:dyDescent="0.25">
      <c r="A2554" t="s">
        <v>17866</v>
      </c>
      <c r="B2554" t="s">
        <v>17867</v>
      </c>
      <c r="C2554" t="s">
        <v>249</v>
      </c>
      <c r="D2554" t="s">
        <v>1677</v>
      </c>
      <c r="F2554" t="s">
        <v>17651</v>
      </c>
      <c r="G2554" t="s">
        <v>17652</v>
      </c>
      <c r="H2554" t="s">
        <v>378</v>
      </c>
      <c r="K2554" t="s">
        <v>253</v>
      </c>
      <c r="L2554" t="s">
        <v>254</v>
      </c>
      <c r="M2554" t="s">
        <v>255</v>
      </c>
      <c r="N2554" t="s">
        <v>47</v>
      </c>
      <c r="P2554" t="s">
        <v>55</v>
      </c>
      <c r="Q2554" t="s">
        <v>17486</v>
      </c>
      <c r="R2554" t="s">
        <v>17653</v>
      </c>
      <c r="S2554" t="s">
        <v>17654</v>
      </c>
      <c r="T2554" t="s">
        <v>17868</v>
      </c>
      <c r="V2554" t="s">
        <v>260</v>
      </c>
      <c r="Y2554" t="s">
        <v>6453</v>
      </c>
      <c r="AE2554" t="s">
        <v>17869</v>
      </c>
      <c r="AG2554" t="s">
        <v>752</v>
      </c>
      <c r="AH2554" t="s">
        <v>17870</v>
      </c>
      <c r="AL2554" t="s">
        <v>3724</v>
      </c>
      <c r="BB2554" t="s">
        <v>2483</v>
      </c>
      <c r="BC2554" t="s">
        <v>7801</v>
      </c>
      <c r="BE2554" t="s">
        <v>1815</v>
      </c>
      <c r="BF2554" t="s">
        <v>390</v>
      </c>
      <c r="BG2554" s="1">
        <v>5.8</v>
      </c>
      <c r="BO2554" t="s">
        <v>281</v>
      </c>
      <c r="BP2554" s="1">
        <v>33049</v>
      </c>
      <c r="BQ2554" s="1">
        <v>33049.440000000002</v>
      </c>
      <c r="BU2554" s="1">
        <v>-0.1</v>
      </c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t="s">
        <v>282</v>
      </c>
      <c r="CG2554" s="1">
        <v>151.26</v>
      </c>
      <c r="CH2554" s="1">
        <v>554.95000000000005</v>
      </c>
      <c r="CJ2554" s="1">
        <v>19929</v>
      </c>
      <c r="CP2554" s="1">
        <v>11.24</v>
      </c>
      <c r="DA2554" s="1">
        <v>53.14</v>
      </c>
      <c r="DK2554" s="1">
        <v>12264</v>
      </c>
      <c r="DV2554" s="1">
        <v>83.8</v>
      </c>
      <c r="ED2554" s="1">
        <v>2.04</v>
      </c>
    </row>
    <row r="2555" spans="1:177" hidden="1" x14ac:dyDescent="0.25">
      <c r="A2555" t="s">
        <v>17871</v>
      </c>
      <c r="B2555" t="s">
        <v>17872</v>
      </c>
      <c r="C2555" t="s">
        <v>249</v>
      </c>
      <c r="D2555" t="s">
        <v>1148</v>
      </c>
      <c r="F2555" t="s">
        <v>17873</v>
      </c>
      <c r="G2555" t="s">
        <v>17874</v>
      </c>
      <c r="I2555" t="s">
        <v>17875</v>
      </c>
      <c r="K2555" t="s">
        <v>253</v>
      </c>
      <c r="L2555" t="s">
        <v>254</v>
      </c>
      <c r="M2555" t="s">
        <v>255</v>
      </c>
      <c r="N2555" t="s">
        <v>47</v>
      </c>
      <c r="P2555" t="s">
        <v>55</v>
      </c>
      <c r="Q2555" t="s">
        <v>17486</v>
      </c>
      <c r="R2555" t="s">
        <v>17736</v>
      </c>
      <c r="S2555" t="s">
        <v>17595</v>
      </c>
      <c r="T2555" t="s">
        <v>17876</v>
      </c>
      <c r="V2555" t="s">
        <v>260</v>
      </c>
      <c r="W2555" t="s">
        <v>186</v>
      </c>
      <c r="X2555" t="s">
        <v>6322</v>
      </c>
      <c r="Y2555" t="s">
        <v>6453</v>
      </c>
      <c r="Z2555" t="s">
        <v>17877</v>
      </c>
      <c r="AD2555" t="s">
        <v>16417</v>
      </c>
      <c r="AE2555" t="s">
        <v>15406</v>
      </c>
      <c r="AG2555" t="s">
        <v>384</v>
      </c>
      <c r="AJ2555" t="s">
        <v>17878</v>
      </c>
      <c r="AN2555" t="s">
        <v>14776</v>
      </c>
      <c r="AO2555" t="s">
        <v>268</v>
      </c>
      <c r="AP2555" t="s">
        <v>269</v>
      </c>
      <c r="AQ2555" t="s">
        <v>270</v>
      </c>
      <c r="AR2555" t="s">
        <v>8379</v>
      </c>
      <c r="AS2555" t="s">
        <v>7966</v>
      </c>
      <c r="AT2555" t="s">
        <v>12554</v>
      </c>
      <c r="AU2555" t="s">
        <v>17879</v>
      </c>
      <c r="BB2555" t="s">
        <v>1564</v>
      </c>
      <c r="BC2555" t="s">
        <v>17880</v>
      </c>
      <c r="BD2555" t="s">
        <v>656</v>
      </c>
      <c r="BE2555" t="s">
        <v>1920</v>
      </c>
      <c r="BO2555" t="s">
        <v>281</v>
      </c>
      <c r="BP2555" s="1">
        <v>49491</v>
      </c>
      <c r="BQ2555" s="1">
        <v>49490.98</v>
      </c>
      <c r="BU2555" s="1">
        <v>0</v>
      </c>
      <c r="BV2555" s="4"/>
      <c r="BW2555" s="4"/>
      <c r="BX2555" s="4"/>
      <c r="BY2555" s="4"/>
      <c r="BZ2555" s="4"/>
      <c r="CA2555" s="4" t="s">
        <v>282</v>
      </c>
      <c r="CB2555" s="4"/>
      <c r="CC2555" s="4"/>
      <c r="CD2555" s="4"/>
      <c r="CE2555" s="4"/>
      <c r="CF2555" t="s">
        <v>282</v>
      </c>
      <c r="CG2555" s="1">
        <v>275.63</v>
      </c>
      <c r="CH2555" s="1">
        <v>2619</v>
      </c>
      <c r="CJ2555" s="1">
        <v>30319.21</v>
      </c>
      <c r="DA2555" s="1">
        <v>623.79</v>
      </c>
      <c r="DK2555" s="1">
        <v>15594.81</v>
      </c>
      <c r="DN2555" t="s">
        <v>282</v>
      </c>
      <c r="DV2555" s="1">
        <v>58.03</v>
      </c>
    </row>
    <row r="2556" spans="1:177" hidden="1" x14ac:dyDescent="0.25">
      <c r="A2556" t="s">
        <v>17881</v>
      </c>
      <c r="B2556" t="s">
        <v>17882</v>
      </c>
      <c r="C2556" t="s">
        <v>249</v>
      </c>
      <c r="D2556" t="s">
        <v>1148</v>
      </c>
      <c r="F2556" t="s">
        <v>17883</v>
      </c>
      <c r="G2556" t="s">
        <v>17884</v>
      </c>
      <c r="I2556" t="s">
        <v>17885</v>
      </c>
      <c r="K2556" t="s">
        <v>253</v>
      </c>
      <c r="L2556" t="s">
        <v>254</v>
      </c>
      <c r="M2556" t="s">
        <v>255</v>
      </c>
      <c r="N2556" t="s">
        <v>47</v>
      </c>
      <c r="P2556" t="s">
        <v>55</v>
      </c>
      <c r="Q2556" t="s">
        <v>17486</v>
      </c>
      <c r="R2556" t="s">
        <v>17736</v>
      </c>
      <c r="S2556" t="s">
        <v>17595</v>
      </c>
      <c r="T2556" t="s">
        <v>17886</v>
      </c>
      <c r="V2556" t="s">
        <v>260</v>
      </c>
      <c r="W2556" t="s">
        <v>1042</v>
      </c>
      <c r="X2556" t="s">
        <v>6617</v>
      </c>
      <c r="Y2556" t="s">
        <v>6453</v>
      </c>
      <c r="Z2556" t="s">
        <v>17877</v>
      </c>
      <c r="AD2556" t="s">
        <v>17887</v>
      </c>
      <c r="AE2556" t="s">
        <v>15406</v>
      </c>
      <c r="AG2556" t="s">
        <v>384</v>
      </c>
      <c r="AJ2556" t="s">
        <v>2629</v>
      </c>
      <c r="AN2556" t="s">
        <v>903</v>
      </c>
      <c r="AO2556" t="s">
        <v>268</v>
      </c>
      <c r="AP2556" t="s">
        <v>364</v>
      </c>
      <c r="AQ2556" t="s">
        <v>1797</v>
      </c>
      <c r="AR2556" t="s">
        <v>17888</v>
      </c>
      <c r="AS2556" t="s">
        <v>17889</v>
      </c>
      <c r="AT2556" t="s">
        <v>945</v>
      </c>
      <c r="AU2556" t="s">
        <v>945</v>
      </c>
      <c r="BB2556" t="s">
        <v>905</v>
      </c>
      <c r="BC2556" t="s">
        <v>17890</v>
      </c>
      <c r="BD2556" t="s">
        <v>656</v>
      </c>
      <c r="BE2556" t="s">
        <v>704</v>
      </c>
      <c r="BO2556" t="s">
        <v>281</v>
      </c>
      <c r="BP2556" s="1">
        <v>198394</v>
      </c>
      <c r="BQ2556" s="1">
        <v>198394.02</v>
      </c>
      <c r="BU2556" s="1">
        <v>0</v>
      </c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t="s">
        <v>282</v>
      </c>
      <c r="CG2556" s="1">
        <v>72.790000000000006</v>
      </c>
      <c r="CH2556" s="1">
        <v>8320</v>
      </c>
      <c r="CJ2556" s="1">
        <v>121349.91</v>
      </c>
      <c r="DA2556" s="1">
        <v>2684.03</v>
      </c>
      <c r="DK2556" s="1">
        <v>64666.879999999997</v>
      </c>
      <c r="DN2556" t="s">
        <v>282</v>
      </c>
      <c r="DV2556" s="1">
        <v>1299.93</v>
      </c>
    </row>
    <row r="2557" spans="1:177" hidden="1" x14ac:dyDescent="0.25">
      <c r="A2557" t="s">
        <v>17891</v>
      </c>
      <c r="B2557" t="s">
        <v>17892</v>
      </c>
      <c r="C2557" t="s">
        <v>249</v>
      </c>
      <c r="D2557" t="s">
        <v>1148</v>
      </c>
      <c r="F2557" t="s">
        <v>17893</v>
      </c>
      <c r="G2557" t="s">
        <v>17894</v>
      </c>
      <c r="I2557" t="s">
        <v>17895</v>
      </c>
      <c r="K2557" t="s">
        <v>253</v>
      </c>
      <c r="L2557" t="s">
        <v>254</v>
      </c>
      <c r="M2557" t="s">
        <v>255</v>
      </c>
      <c r="N2557" t="s">
        <v>47</v>
      </c>
      <c r="P2557" t="s">
        <v>55</v>
      </c>
      <c r="Q2557" t="s">
        <v>17486</v>
      </c>
      <c r="R2557" t="s">
        <v>17736</v>
      </c>
      <c r="S2557" t="s">
        <v>17595</v>
      </c>
      <c r="T2557" t="s">
        <v>17896</v>
      </c>
      <c r="V2557" t="s">
        <v>260</v>
      </c>
      <c r="W2557" t="s">
        <v>695</v>
      </c>
      <c r="X2557" t="s">
        <v>9406</v>
      </c>
      <c r="Y2557" t="s">
        <v>6453</v>
      </c>
      <c r="Z2557" t="s">
        <v>15366</v>
      </c>
      <c r="AD2557" t="s">
        <v>17897</v>
      </c>
      <c r="AE2557" t="s">
        <v>15406</v>
      </c>
      <c r="AG2557" t="s">
        <v>384</v>
      </c>
      <c r="AJ2557" t="s">
        <v>15560</v>
      </c>
      <c r="AN2557" t="s">
        <v>498</v>
      </c>
      <c r="AO2557" t="s">
        <v>268</v>
      </c>
      <c r="AP2557" t="s">
        <v>590</v>
      </c>
      <c r="AQ2557" t="s">
        <v>15561</v>
      </c>
      <c r="AR2557" t="s">
        <v>17898</v>
      </c>
      <c r="AS2557" t="s">
        <v>17899</v>
      </c>
      <c r="AT2557" t="s">
        <v>14113</v>
      </c>
      <c r="AU2557" t="s">
        <v>8312</v>
      </c>
      <c r="BB2557" t="s">
        <v>2676</v>
      </c>
      <c r="BC2557" t="s">
        <v>17900</v>
      </c>
      <c r="BD2557" t="s">
        <v>656</v>
      </c>
      <c r="BE2557" t="s">
        <v>1197</v>
      </c>
      <c r="BF2557" t="s">
        <v>656</v>
      </c>
      <c r="BO2557" t="s">
        <v>281</v>
      </c>
      <c r="BP2557" s="1">
        <v>223939</v>
      </c>
      <c r="BQ2557" s="1">
        <v>223939.24</v>
      </c>
      <c r="BU2557" s="1">
        <v>0</v>
      </c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t="s">
        <v>282</v>
      </c>
      <c r="CG2557" s="1">
        <v>63.53</v>
      </c>
      <c r="CH2557" s="1">
        <v>13641</v>
      </c>
      <c r="CJ2557" s="1">
        <v>138265.47</v>
      </c>
      <c r="DA2557" s="1">
        <v>3831.47</v>
      </c>
      <c r="DK2557" s="1">
        <v>67226.820000000007</v>
      </c>
      <c r="DN2557" t="s">
        <v>282</v>
      </c>
      <c r="DV2557" s="1">
        <v>910.22</v>
      </c>
    </row>
    <row r="2558" spans="1:177" hidden="1" x14ac:dyDescent="0.25">
      <c r="A2558" t="s">
        <v>17901</v>
      </c>
      <c r="B2558" t="s">
        <v>17902</v>
      </c>
      <c r="C2558" t="s">
        <v>249</v>
      </c>
      <c r="D2558" t="s">
        <v>1148</v>
      </c>
      <c r="F2558" t="s">
        <v>17903</v>
      </c>
      <c r="G2558" t="s">
        <v>17904</v>
      </c>
      <c r="I2558" t="s">
        <v>17905</v>
      </c>
      <c r="K2558" t="s">
        <v>253</v>
      </c>
      <c r="L2558" t="s">
        <v>254</v>
      </c>
      <c r="M2558" t="s">
        <v>255</v>
      </c>
      <c r="N2558" t="s">
        <v>47</v>
      </c>
      <c r="P2558" t="s">
        <v>55</v>
      </c>
      <c r="Q2558" t="s">
        <v>17486</v>
      </c>
      <c r="R2558" t="s">
        <v>17736</v>
      </c>
      <c r="S2558" t="s">
        <v>17595</v>
      </c>
      <c r="T2558" t="s">
        <v>17906</v>
      </c>
      <c r="V2558" t="s">
        <v>260</v>
      </c>
      <c r="W2558" t="s">
        <v>1042</v>
      </c>
      <c r="X2558" t="s">
        <v>6617</v>
      </c>
      <c r="Y2558" t="s">
        <v>6453</v>
      </c>
      <c r="Z2558" t="s">
        <v>17877</v>
      </c>
      <c r="AD2558" t="s">
        <v>17907</v>
      </c>
      <c r="AE2558" t="s">
        <v>15406</v>
      </c>
      <c r="AG2558" t="s">
        <v>384</v>
      </c>
      <c r="AJ2558" t="s">
        <v>2629</v>
      </c>
      <c r="AN2558" t="s">
        <v>903</v>
      </c>
      <c r="AO2558" t="s">
        <v>268</v>
      </c>
      <c r="AP2558" t="s">
        <v>364</v>
      </c>
      <c r="AQ2558" t="s">
        <v>1797</v>
      </c>
      <c r="AR2558" t="s">
        <v>17764</v>
      </c>
      <c r="AS2558" t="s">
        <v>17908</v>
      </c>
      <c r="AT2558" t="s">
        <v>17909</v>
      </c>
      <c r="AU2558" t="s">
        <v>15631</v>
      </c>
      <c r="BB2558" t="s">
        <v>762</v>
      </c>
      <c r="BC2558" t="s">
        <v>17910</v>
      </c>
      <c r="BD2558" t="s">
        <v>656</v>
      </c>
      <c r="BE2558" t="s">
        <v>2642</v>
      </c>
      <c r="BO2558" t="s">
        <v>281</v>
      </c>
      <c r="BP2558" s="1">
        <v>196084</v>
      </c>
      <c r="BQ2558" s="1">
        <v>196084.48000000001</v>
      </c>
      <c r="BU2558" s="1">
        <v>0</v>
      </c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t="s">
        <v>282</v>
      </c>
      <c r="CG2558" s="1">
        <v>116.8</v>
      </c>
      <c r="CH2558" s="1">
        <v>8079</v>
      </c>
      <c r="CJ2558" s="1">
        <v>119897.82</v>
      </c>
      <c r="DA2558" s="1">
        <v>2732.94</v>
      </c>
      <c r="DK2558" s="1">
        <v>63957.599999999999</v>
      </c>
      <c r="DN2558" t="s">
        <v>282</v>
      </c>
      <c r="DV2558" s="1">
        <v>1299.56</v>
      </c>
    </row>
    <row r="2559" spans="1:177" hidden="1" x14ac:dyDescent="0.25">
      <c r="A2559" t="s">
        <v>17911</v>
      </c>
      <c r="B2559" t="s">
        <v>17912</v>
      </c>
      <c r="C2559" t="s">
        <v>249</v>
      </c>
      <c r="D2559" t="s">
        <v>1148</v>
      </c>
      <c r="F2559" t="s">
        <v>17913</v>
      </c>
      <c r="G2559" t="s">
        <v>17914</v>
      </c>
      <c r="I2559" t="s">
        <v>17915</v>
      </c>
      <c r="K2559" t="s">
        <v>253</v>
      </c>
      <c r="L2559" t="s">
        <v>254</v>
      </c>
      <c r="M2559" t="s">
        <v>255</v>
      </c>
      <c r="N2559" t="s">
        <v>47</v>
      </c>
      <c r="P2559" t="s">
        <v>55</v>
      </c>
      <c r="Q2559" t="s">
        <v>17486</v>
      </c>
      <c r="R2559" t="s">
        <v>17736</v>
      </c>
      <c r="S2559" t="s">
        <v>17595</v>
      </c>
      <c r="T2559" t="s">
        <v>17916</v>
      </c>
      <c r="V2559" t="s">
        <v>260</v>
      </c>
      <c r="W2559" t="s">
        <v>1042</v>
      </c>
      <c r="X2559" t="s">
        <v>6322</v>
      </c>
      <c r="Y2559" t="s">
        <v>6453</v>
      </c>
      <c r="Z2559" t="s">
        <v>15366</v>
      </c>
      <c r="AD2559" t="s">
        <v>17917</v>
      </c>
      <c r="AE2559" t="s">
        <v>15406</v>
      </c>
      <c r="AG2559" t="s">
        <v>384</v>
      </c>
      <c r="AJ2559" t="s">
        <v>2629</v>
      </c>
      <c r="AL2559" t="s">
        <v>2629</v>
      </c>
      <c r="AN2559" t="s">
        <v>903</v>
      </c>
      <c r="AO2559" t="s">
        <v>268</v>
      </c>
      <c r="AP2559" t="s">
        <v>364</v>
      </c>
      <c r="AQ2559" t="s">
        <v>1797</v>
      </c>
      <c r="AR2559" t="s">
        <v>13868</v>
      </c>
      <c r="AS2559" t="s">
        <v>17918</v>
      </c>
      <c r="AT2559" t="s">
        <v>1279</v>
      </c>
      <c r="AU2559" t="s">
        <v>17919</v>
      </c>
      <c r="BB2559" t="s">
        <v>1996</v>
      </c>
      <c r="BC2559" t="s">
        <v>13646</v>
      </c>
      <c r="BD2559" t="s">
        <v>656</v>
      </c>
      <c r="BE2559" t="s">
        <v>2991</v>
      </c>
      <c r="BF2559" t="s">
        <v>303</v>
      </c>
      <c r="BO2559" t="s">
        <v>281</v>
      </c>
      <c r="BP2559" s="1">
        <v>184756</v>
      </c>
      <c r="BQ2559" s="1">
        <v>184756</v>
      </c>
      <c r="BU2559" s="1">
        <v>0</v>
      </c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t="s">
        <v>282</v>
      </c>
      <c r="CG2559" s="1">
        <v>73.319999999999993</v>
      </c>
      <c r="CH2559" s="1">
        <v>7999</v>
      </c>
      <c r="CJ2559" s="1">
        <v>112800</v>
      </c>
      <c r="DA2559" s="1">
        <v>2269.54</v>
      </c>
      <c r="DK2559" s="1">
        <v>60314.16</v>
      </c>
      <c r="DN2559" t="s">
        <v>282</v>
      </c>
      <c r="DV2559" s="1">
        <v>1299.46</v>
      </c>
    </row>
    <row r="2560" spans="1:177" hidden="1" x14ac:dyDescent="0.25">
      <c r="A2560" t="s">
        <v>17920</v>
      </c>
      <c r="B2560" t="s">
        <v>17921</v>
      </c>
      <c r="C2560" t="s">
        <v>249</v>
      </c>
      <c r="D2560" t="s">
        <v>1148</v>
      </c>
      <c r="F2560" t="s">
        <v>17922</v>
      </c>
      <c r="G2560" t="s">
        <v>17923</v>
      </c>
      <c r="I2560" t="s">
        <v>17924</v>
      </c>
      <c r="K2560" t="s">
        <v>253</v>
      </c>
      <c r="L2560" t="s">
        <v>254</v>
      </c>
      <c r="M2560" t="s">
        <v>255</v>
      </c>
      <c r="N2560" t="s">
        <v>47</v>
      </c>
      <c r="P2560" t="s">
        <v>55</v>
      </c>
      <c r="Q2560" t="s">
        <v>17486</v>
      </c>
      <c r="R2560" t="s">
        <v>17925</v>
      </c>
      <c r="S2560" t="s">
        <v>17926</v>
      </c>
      <c r="T2560" t="s">
        <v>17927</v>
      </c>
      <c r="V2560" t="s">
        <v>260</v>
      </c>
      <c r="W2560" t="s">
        <v>695</v>
      </c>
      <c r="X2560" t="s">
        <v>6453</v>
      </c>
      <c r="Y2560" t="s">
        <v>6453</v>
      </c>
      <c r="Z2560" t="s">
        <v>15822</v>
      </c>
      <c r="AD2560" t="s">
        <v>17928</v>
      </c>
      <c r="AE2560" t="s">
        <v>17405</v>
      </c>
      <c r="AG2560" t="s">
        <v>414</v>
      </c>
      <c r="AJ2560" t="s">
        <v>680</v>
      </c>
      <c r="AL2560" t="s">
        <v>13938</v>
      </c>
      <c r="AN2560" t="s">
        <v>681</v>
      </c>
      <c r="AO2560" t="s">
        <v>268</v>
      </c>
      <c r="AP2560" t="s">
        <v>590</v>
      </c>
      <c r="AQ2560" t="s">
        <v>680</v>
      </c>
      <c r="AR2560" t="s">
        <v>17929</v>
      </c>
      <c r="AS2560" t="s">
        <v>16553</v>
      </c>
      <c r="AT2560" t="s">
        <v>17930</v>
      </c>
      <c r="AU2560" t="s">
        <v>17931</v>
      </c>
      <c r="BB2560" t="s">
        <v>453</v>
      </c>
      <c r="BC2560" t="s">
        <v>17932</v>
      </c>
      <c r="BD2560" t="s">
        <v>656</v>
      </c>
      <c r="BE2560" t="s">
        <v>17933</v>
      </c>
      <c r="BF2560" t="s">
        <v>303</v>
      </c>
      <c r="BO2560" t="s">
        <v>281</v>
      </c>
      <c r="BP2560" s="1">
        <v>22594</v>
      </c>
      <c r="BQ2560" s="1">
        <v>22593.75</v>
      </c>
      <c r="BU2560" s="1">
        <v>0</v>
      </c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t="s">
        <v>282</v>
      </c>
      <c r="CG2560" s="1">
        <v>1207.5999999999999</v>
      </c>
      <c r="CH2560" s="1">
        <v>384.24</v>
      </c>
      <c r="CJ2560" s="1">
        <v>12624.93</v>
      </c>
      <c r="DA2560" s="1">
        <v>63.02</v>
      </c>
      <c r="DK2560" s="1">
        <v>8154.36</v>
      </c>
      <c r="DN2560" t="s">
        <v>282</v>
      </c>
      <c r="DV2560" s="1">
        <v>159.59</v>
      </c>
    </row>
    <row r="2561" spans="1:177" hidden="1" x14ac:dyDescent="0.25">
      <c r="A2561" t="s">
        <v>17934</v>
      </c>
      <c r="B2561" t="s">
        <v>17935</v>
      </c>
      <c r="C2561" t="s">
        <v>249</v>
      </c>
      <c r="D2561" t="s">
        <v>1148</v>
      </c>
      <c r="F2561" t="s">
        <v>17936</v>
      </c>
      <c r="G2561" t="s">
        <v>17937</v>
      </c>
      <c r="I2561" t="s">
        <v>17938</v>
      </c>
      <c r="K2561" t="s">
        <v>253</v>
      </c>
      <c r="L2561" t="s">
        <v>254</v>
      </c>
      <c r="M2561" t="s">
        <v>255</v>
      </c>
      <c r="N2561" t="s">
        <v>47</v>
      </c>
      <c r="P2561" t="s">
        <v>55</v>
      </c>
      <c r="Q2561" t="s">
        <v>17486</v>
      </c>
      <c r="R2561" t="s">
        <v>17925</v>
      </c>
      <c r="S2561" t="s">
        <v>17926</v>
      </c>
      <c r="T2561" t="s">
        <v>17939</v>
      </c>
      <c r="V2561" t="s">
        <v>260</v>
      </c>
      <c r="W2561" t="s">
        <v>720</v>
      </c>
      <c r="X2561" t="s">
        <v>15557</v>
      </c>
      <c r="Y2561" t="s">
        <v>6453</v>
      </c>
      <c r="Z2561" t="s">
        <v>15822</v>
      </c>
      <c r="AD2561" t="s">
        <v>17940</v>
      </c>
      <c r="AE2561" t="s">
        <v>17941</v>
      </c>
      <c r="AG2561" t="s">
        <v>17942</v>
      </c>
      <c r="AJ2561" t="s">
        <v>269</v>
      </c>
      <c r="AL2561" t="s">
        <v>680</v>
      </c>
      <c r="AN2561" t="s">
        <v>738</v>
      </c>
      <c r="AO2561" t="s">
        <v>268</v>
      </c>
      <c r="AP2561" t="s">
        <v>269</v>
      </c>
      <c r="AR2561" t="s">
        <v>17943</v>
      </c>
      <c r="AS2561" t="s">
        <v>17944</v>
      </c>
      <c r="AT2561" t="s">
        <v>17945</v>
      </c>
      <c r="AU2561" t="s">
        <v>1387</v>
      </c>
      <c r="BB2561" t="s">
        <v>503</v>
      </c>
      <c r="BC2561" t="s">
        <v>17946</v>
      </c>
      <c r="BD2561" t="s">
        <v>656</v>
      </c>
      <c r="BE2561" t="s">
        <v>3781</v>
      </c>
      <c r="BF2561" t="s">
        <v>303</v>
      </c>
      <c r="BO2561" t="s">
        <v>281</v>
      </c>
      <c r="BP2561" s="1">
        <v>35528</v>
      </c>
      <c r="BQ2561" s="1">
        <v>35527.69</v>
      </c>
      <c r="BU2561" s="1">
        <v>0</v>
      </c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t="s">
        <v>282</v>
      </c>
      <c r="CG2561" s="1">
        <v>609.5</v>
      </c>
      <c r="CH2561" s="1">
        <v>2671</v>
      </c>
      <c r="CJ2561" s="1">
        <v>21271.05</v>
      </c>
      <c r="DA2561" s="1">
        <v>293.45999999999998</v>
      </c>
      <c r="DK2561" s="1">
        <v>10486.74</v>
      </c>
      <c r="DN2561" t="s">
        <v>282</v>
      </c>
      <c r="DV2561" s="1">
        <v>194.96</v>
      </c>
    </row>
    <row r="2562" spans="1:177" hidden="1" x14ac:dyDescent="0.25">
      <c r="A2562" t="s">
        <v>17947</v>
      </c>
      <c r="B2562" t="s">
        <v>17948</v>
      </c>
      <c r="C2562" t="s">
        <v>249</v>
      </c>
      <c r="D2562" t="s">
        <v>1148</v>
      </c>
      <c r="F2562" t="s">
        <v>17949</v>
      </c>
      <c r="G2562" t="s">
        <v>17950</v>
      </c>
      <c r="I2562" t="s">
        <v>17951</v>
      </c>
      <c r="K2562" t="s">
        <v>253</v>
      </c>
      <c r="L2562" t="s">
        <v>254</v>
      </c>
      <c r="M2562" t="s">
        <v>255</v>
      </c>
      <c r="N2562" t="s">
        <v>47</v>
      </c>
      <c r="P2562" t="s">
        <v>55</v>
      </c>
      <c r="Q2562" t="s">
        <v>17486</v>
      </c>
      <c r="R2562" t="s">
        <v>17952</v>
      </c>
      <c r="T2562" t="s">
        <v>17953</v>
      </c>
      <c r="V2562" t="s">
        <v>260</v>
      </c>
      <c r="W2562" t="s">
        <v>695</v>
      </c>
      <c r="X2562" t="s">
        <v>6538</v>
      </c>
      <c r="Y2562" t="s">
        <v>6453</v>
      </c>
      <c r="Z2562" t="s">
        <v>17954</v>
      </c>
      <c r="AD2562" t="s">
        <v>17955</v>
      </c>
      <c r="AE2562" t="s">
        <v>17956</v>
      </c>
      <c r="AG2562" t="s">
        <v>264</v>
      </c>
      <c r="AJ2562" t="s">
        <v>680</v>
      </c>
      <c r="AL2562" t="s">
        <v>5114</v>
      </c>
      <c r="AN2562" t="s">
        <v>681</v>
      </c>
      <c r="AO2562" t="s">
        <v>268</v>
      </c>
      <c r="AP2562" t="s">
        <v>590</v>
      </c>
      <c r="AQ2562" t="s">
        <v>680</v>
      </c>
      <c r="AR2562" t="s">
        <v>17957</v>
      </c>
      <c r="AS2562" t="s">
        <v>15418</v>
      </c>
      <c r="AT2562" t="s">
        <v>5941</v>
      </c>
      <c r="AU2562" t="s">
        <v>17958</v>
      </c>
      <c r="BB2562" t="s">
        <v>503</v>
      </c>
      <c r="BC2562" t="s">
        <v>4209</v>
      </c>
      <c r="BD2562" t="s">
        <v>656</v>
      </c>
      <c r="BE2562" t="s">
        <v>3841</v>
      </c>
      <c r="BF2562" t="s">
        <v>303</v>
      </c>
      <c r="BO2562" t="s">
        <v>281</v>
      </c>
      <c r="BP2562" s="1">
        <v>33414</v>
      </c>
      <c r="BQ2562" s="1">
        <v>33414.230000000003</v>
      </c>
      <c r="BU2562" s="1">
        <v>0.1</v>
      </c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1">
        <v>43.08</v>
      </c>
      <c r="CG2562" s="1">
        <v>314.89</v>
      </c>
      <c r="CH2562" s="1">
        <v>1528</v>
      </c>
      <c r="CJ2562" s="1">
        <v>16811.22</v>
      </c>
      <c r="DA2562" s="1">
        <v>62.57</v>
      </c>
      <c r="DK2562" s="1">
        <v>10954.48</v>
      </c>
      <c r="DN2562" t="s">
        <v>282</v>
      </c>
      <c r="DV2562" s="1">
        <v>3699.7</v>
      </c>
    </row>
    <row r="2563" spans="1:177" hidden="1" x14ac:dyDescent="0.25">
      <c r="A2563" t="s">
        <v>17959</v>
      </c>
      <c r="B2563" t="s">
        <v>17960</v>
      </c>
      <c r="C2563" t="s">
        <v>249</v>
      </c>
      <c r="D2563" t="s">
        <v>1148</v>
      </c>
      <c r="F2563" t="s">
        <v>17949</v>
      </c>
      <c r="G2563" t="s">
        <v>17950</v>
      </c>
      <c r="I2563" t="s">
        <v>17951</v>
      </c>
      <c r="K2563" t="s">
        <v>253</v>
      </c>
      <c r="L2563" t="s">
        <v>254</v>
      </c>
      <c r="M2563" t="s">
        <v>255</v>
      </c>
      <c r="N2563" t="s">
        <v>47</v>
      </c>
      <c r="P2563" t="s">
        <v>55</v>
      </c>
      <c r="Q2563" t="s">
        <v>17486</v>
      </c>
      <c r="R2563" t="s">
        <v>17952</v>
      </c>
      <c r="T2563" t="s">
        <v>17953</v>
      </c>
      <c r="V2563" t="s">
        <v>260</v>
      </c>
      <c r="W2563" t="s">
        <v>695</v>
      </c>
      <c r="X2563" t="s">
        <v>6538</v>
      </c>
      <c r="Y2563" t="s">
        <v>6453</v>
      </c>
      <c r="Z2563" t="s">
        <v>17954</v>
      </c>
      <c r="AD2563" t="s">
        <v>17955</v>
      </c>
      <c r="AE2563" t="s">
        <v>17961</v>
      </c>
      <c r="AG2563" t="s">
        <v>264</v>
      </c>
      <c r="AJ2563" t="s">
        <v>680</v>
      </c>
      <c r="AL2563" t="s">
        <v>5114</v>
      </c>
      <c r="AN2563" t="s">
        <v>681</v>
      </c>
      <c r="AO2563" t="s">
        <v>268</v>
      </c>
      <c r="AP2563" t="s">
        <v>590</v>
      </c>
      <c r="AQ2563" t="s">
        <v>680</v>
      </c>
      <c r="AR2563" t="s">
        <v>2665</v>
      </c>
      <c r="AS2563" t="s">
        <v>8914</v>
      </c>
      <c r="AT2563" t="s">
        <v>5941</v>
      </c>
      <c r="AU2563" t="s">
        <v>17958</v>
      </c>
      <c r="BB2563" t="s">
        <v>2447</v>
      </c>
      <c r="BC2563" t="s">
        <v>9988</v>
      </c>
      <c r="BD2563" t="s">
        <v>656</v>
      </c>
      <c r="BE2563" t="s">
        <v>5427</v>
      </c>
      <c r="BF2563" t="s">
        <v>656</v>
      </c>
      <c r="BO2563" t="s">
        <v>281</v>
      </c>
      <c r="BP2563" s="1">
        <v>27921</v>
      </c>
      <c r="BQ2563" s="1">
        <v>27920.99</v>
      </c>
      <c r="BU2563" s="1">
        <v>0.3</v>
      </c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1">
        <v>93.97</v>
      </c>
      <c r="CG2563" s="1">
        <v>259.44</v>
      </c>
      <c r="CH2563" s="1">
        <v>1287</v>
      </c>
      <c r="CJ2563" s="1">
        <v>13257.77</v>
      </c>
      <c r="DA2563" s="1">
        <v>33.71</v>
      </c>
      <c r="DK2563" s="1">
        <v>9088.42</v>
      </c>
      <c r="DN2563" t="s">
        <v>282</v>
      </c>
      <c r="DV2563" s="1">
        <v>3899.71</v>
      </c>
    </row>
    <row r="2564" spans="1:177" hidden="1" x14ac:dyDescent="0.25">
      <c r="A2564" t="s">
        <v>17962</v>
      </c>
      <c r="B2564" t="s">
        <v>17963</v>
      </c>
      <c r="C2564" t="s">
        <v>249</v>
      </c>
      <c r="D2564" t="s">
        <v>1148</v>
      </c>
      <c r="F2564" t="s">
        <v>17964</v>
      </c>
      <c r="G2564" t="s">
        <v>17965</v>
      </c>
      <c r="I2564" t="s">
        <v>17966</v>
      </c>
      <c r="K2564" t="s">
        <v>253</v>
      </c>
      <c r="L2564" t="s">
        <v>254</v>
      </c>
      <c r="M2564" t="s">
        <v>255</v>
      </c>
      <c r="N2564" t="s">
        <v>47</v>
      </c>
      <c r="P2564" t="s">
        <v>55</v>
      </c>
      <c r="Q2564" t="s">
        <v>17486</v>
      </c>
      <c r="R2564" t="s">
        <v>17967</v>
      </c>
      <c r="S2564" t="s">
        <v>17715</v>
      </c>
      <c r="T2564" t="s">
        <v>17968</v>
      </c>
      <c r="V2564" t="s">
        <v>260</v>
      </c>
      <c r="W2564" t="s">
        <v>695</v>
      </c>
      <c r="X2564" t="s">
        <v>12721</v>
      </c>
      <c r="Y2564" t="s">
        <v>6453</v>
      </c>
      <c r="Z2564" t="s">
        <v>15822</v>
      </c>
      <c r="AD2564" t="s">
        <v>16033</v>
      </c>
      <c r="AE2564" t="s">
        <v>17969</v>
      </c>
      <c r="AG2564" t="s">
        <v>11547</v>
      </c>
      <c r="AJ2564" t="s">
        <v>15560</v>
      </c>
      <c r="AL2564" t="s">
        <v>3360</v>
      </c>
      <c r="AN2564" t="s">
        <v>498</v>
      </c>
      <c r="AO2564" t="s">
        <v>268</v>
      </c>
      <c r="AP2564" t="s">
        <v>590</v>
      </c>
      <c r="AQ2564" t="s">
        <v>15561</v>
      </c>
      <c r="AR2564" t="s">
        <v>12390</v>
      </c>
      <c r="AS2564" t="s">
        <v>3694</v>
      </c>
      <c r="AT2564" t="s">
        <v>14113</v>
      </c>
      <c r="AU2564" t="s">
        <v>16234</v>
      </c>
      <c r="AX2564" t="s">
        <v>686</v>
      </c>
      <c r="BB2564" t="s">
        <v>3532</v>
      </c>
      <c r="BC2564" t="s">
        <v>17970</v>
      </c>
      <c r="BD2564" t="s">
        <v>656</v>
      </c>
      <c r="BE2564" t="s">
        <v>4543</v>
      </c>
      <c r="BF2564" t="s">
        <v>303</v>
      </c>
      <c r="BO2564" t="s">
        <v>281</v>
      </c>
      <c r="BP2564" s="1">
        <v>80804</v>
      </c>
      <c r="BQ2564" s="1">
        <v>80804.460000000006</v>
      </c>
      <c r="BU2564" s="1">
        <v>0</v>
      </c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t="s">
        <v>282</v>
      </c>
      <c r="CG2564" s="1">
        <v>297.66000000000003</v>
      </c>
      <c r="CH2564" s="1">
        <v>2720</v>
      </c>
      <c r="CJ2564" s="1">
        <v>47160.04</v>
      </c>
      <c r="DA2564" s="1">
        <v>722.44</v>
      </c>
      <c r="DK2564" s="1">
        <v>27404.09</v>
      </c>
      <c r="DN2564" t="s">
        <v>282</v>
      </c>
      <c r="DV2564" s="1">
        <v>2499.9499999999998</v>
      </c>
    </row>
    <row r="2565" spans="1:177" hidden="1" x14ac:dyDescent="0.25">
      <c r="A2565" t="s">
        <v>17971</v>
      </c>
      <c r="B2565" t="s">
        <v>17972</v>
      </c>
      <c r="C2565" t="s">
        <v>249</v>
      </c>
      <c r="D2565" t="s">
        <v>1148</v>
      </c>
      <c r="F2565" t="s">
        <v>17964</v>
      </c>
      <c r="G2565" t="s">
        <v>17965</v>
      </c>
      <c r="I2565" t="s">
        <v>17966</v>
      </c>
      <c r="K2565" t="s">
        <v>253</v>
      </c>
      <c r="L2565" t="s">
        <v>254</v>
      </c>
      <c r="M2565" t="s">
        <v>255</v>
      </c>
      <c r="N2565" t="s">
        <v>47</v>
      </c>
      <c r="P2565" t="s">
        <v>55</v>
      </c>
      <c r="Q2565" t="s">
        <v>17486</v>
      </c>
      <c r="R2565" t="s">
        <v>17967</v>
      </c>
      <c r="S2565" t="s">
        <v>17715</v>
      </c>
      <c r="T2565" t="s">
        <v>17968</v>
      </c>
      <c r="V2565" t="s">
        <v>260</v>
      </c>
      <c r="W2565" t="s">
        <v>695</v>
      </c>
      <c r="X2565" t="s">
        <v>12721</v>
      </c>
      <c r="Y2565" t="s">
        <v>6453</v>
      </c>
      <c r="Z2565" t="s">
        <v>15822</v>
      </c>
      <c r="AD2565" t="s">
        <v>16033</v>
      </c>
      <c r="AE2565" t="s">
        <v>16032</v>
      </c>
      <c r="AG2565" t="s">
        <v>15599</v>
      </c>
      <c r="AJ2565" t="s">
        <v>15560</v>
      </c>
      <c r="AL2565" t="s">
        <v>16063</v>
      </c>
      <c r="AN2565" t="s">
        <v>498</v>
      </c>
      <c r="AO2565" t="s">
        <v>268</v>
      </c>
      <c r="AP2565" t="s">
        <v>590</v>
      </c>
      <c r="AQ2565" t="s">
        <v>15561</v>
      </c>
      <c r="AR2565" t="s">
        <v>8228</v>
      </c>
      <c r="AS2565" t="s">
        <v>889</v>
      </c>
      <c r="AT2565" t="s">
        <v>14113</v>
      </c>
      <c r="AU2565" t="s">
        <v>16234</v>
      </c>
      <c r="BB2565" t="s">
        <v>2748</v>
      </c>
      <c r="BC2565" t="s">
        <v>17973</v>
      </c>
      <c r="BD2565" t="s">
        <v>303</v>
      </c>
      <c r="BE2565" t="s">
        <v>856</v>
      </c>
      <c r="BF2565" t="s">
        <v>303</v>
      </c>
      <c r="BO2565" t="s">
        <v>281</v>
      </c>
      <c r="BP2565" s="1">
        <v>157203</v>
      </c>
      <c r="BQ2565" s="1">
        <v>157203.17000000001</v>
      </c>
      <c r="BU2565" s="1">
        <v>0</v>
      </c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t="s">
        <v>282</v>
      </c>
      <c r="CG2565" s="1">
        <v>219.98</v>
      </c>
      <c r="CH2565" s="1">
        <v>8160</v>
      </c>
      <c r="CJ2565" s="1">
        <v>95734.87</v>
      </c>
      <c r="DA2565" s="1">
        <v>1493.18</v>
      </c>
      <c r="DK2565" s="1">
        <v>50494.95</v>
      </c>
      <c r="DN2565" t="s">
        <v>282</v>
      </c>
      <c r="DV2565" s="1">
        <v>1099.8900000000001</v>
      </c>
    </row>
    <row r="2566" spans="1:177" hidden="1" x14ac:dyDescent="0.25">
      <c r="A2566" t="s">
        <v>17974</v>
      </c>
      <c r="B2566" t="s">
        <v>17975</v>
      </c>
      <c r="C2566" t="s">
        <v>249</v>
      </c>
      <c r="F2566" t="s">
        <v>17976</v>
      </c>
      <c r="G2566" t="s">
        <v>17977</v>
      </c>
      <c r="I2566" t="s">
        <v>17978</v>
      </c>
      <c r="K2566" t="s">
        <v>253</v>
      </c>
      <c r="L2566" t="s">
        <v>254</v>
      </c>
      <c r="M2566" t="s">
        <v>255</v>
      </c>
      <c r="N2566" t="s">
        <v>47</v>
      </c>
      <c r="P2566" t="s">
        <v>56</v>
      </c>
      <c r="Q2566" t="s">
        <v>17979</v>
      </c>
      <c r="T2566" t="s">
        <v>17980</v>
      </c>
      <c r="V2566" t="s">
        <v>260</v>
      </c>
      <c r="W2566" t="s">
        <v>1042</v>
      </c>
      <c r="Y2566" t="s">
        <v>6453</v>
      </c>
      <c r="Z2566" t="s">
        <v>17981</v>
      </c>
      <c r="AE2566" t="s">
        <v>17982</v>
      </c>
      <c r="AG2566" t="s">
        <v>975</v>
      </c>
      <c r="AR2566" t="s">
        <v>6087</v>
      </c>
      <c r="AS2566" t="s">
        <v>17983</v>
      </c>
      <c r="AT2566" t="s">
        <v>17984</v>
      </c>
      <c r="AU2566" t="s">
        <v>17985</v>
      </c>
      <c r="BB2566" t="s">
        <v>1596</v>
      </c>
      <c r="BO2566" t="s">
        <v>352</v>
      </c>
      <c r="BP2566" s="1">
        <v>147183</v>
      </c>
      <c r="BQ2566" s="1">
        <v>134660</v>
      </c>
      <c r="BU2566" s="1">
        <v>0</v>
      </c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G2566" s="1">
        <v>382</v>
      </c>
      <c r="CH2566" s="1">
        <v>1465</v>
      </c>
      <c r="CJ2566" s="1">
        <v>77795</v>
      </c>
      <c r="CP2566" s="1">
        <v>59</v>
      </c>
      <c r="DA2566" s="1">
        <v>666</v>
      </c>
      <c r="DK2566" s="1">
        <v>49749</v>
      </c>
      <c r="DV2566" s="1">
        <v>4476</v>
      </c>
      <c r="EB2566" s="1">
        <v>68</v>
      </c>
    </row>
    <row r="2567" spans="1:177" hidden="1" x14ac:dyDescent="0.25">
      <c r="A2567" t="s">
        <v>17986</v>
      </c>
      <c r="B2567" t="s">
        <v>17987</v>
      </c>
      <c r="C2567" t="s">
        <v>249</v>
      </c>
      <c r="F2567" t="s">
        <v>17976</v>
      </c>
      <c r="G2567" t="s">
        <v>17977</v>
      </c>
      <c r="I2567" t="s">
        <v>17978</v>
      </c>
      <c r="K2567" t="s">
        <v>253</v>
      </c>
      <c r="L2567" t="s">
        <v>254</v>
      </c>
      <c r="M2567" t="s">
        <v>255</v>
      </c>
      <c r="N2567" t="s">
        <v>47</v>
      </c>
      <c r="P2567" t="s">
        <v>56</v>
      </c>
      <c r="Q2567" t="s">
        <v>17979</v>
      </c>
      <c r="T2567" t="s">
        <v>17980</v>
      </c>
      <c r="V2567" t="s">
        <v>260</v>
      </c>
      <c r="W2567" t="s">
        <v>1042</v>
      </c>
      <c r="Y2567" t="s">
        <v>6453</v>
      </c>
      <c r="AE2567" t="s">
        <v>17988</v>
      </c>
      <c r="AG2567" t="s">
        <v>17989</v>
      </c>
      <c r="AL2567" t="s">
        <v>15561</v>
      </c>
      <c r="AR2567" t="s">
        <v>17990</v>
      </c>
      <c r="AT2567" t="s">
        <v>17984</v>
      </c>
      <c r="AU2567" t="s">
        <v>17985</v>
      </c>
      <c r="BB2567" t="s">
        <v>1596</v>
      </c>
      <c r="BC2567" t="s">
        <v>17991</v>
      </c>
      <c r="BD2567" t="s">
        <v>656</v>
      </c>
      <c r="BE2567" t="s">
        <v>1134</v>
      </c>
      <c r="BF2567" t="s">
        <v>390</v>
      </c>
      <c r="BO2567" t="s">
        <v>281</v>
      </c>
      <c r="BP2567" s="1">
        <v>141127</v>
      </c>
      <c r="BQ2567" s="1">
        <v>141127</v>
      </c>
      <c r="BU2567" s="1">
        <v>-90.8</v>
      </c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G2567" s="1">
        <v>310.47000000000003</v>
      </c>
      <c r="CH2567" s="1">
        <v>1254</v>
      </c>
      <c r="CJ2567" s="1">
        <v>78269.84</v>
      </c>
      <c r="CY2567" s="1">
        <v>52309.62</v>
      </c>
      <c r="DA2567" s="1">
        <v>635.15</v>
      </c>
      <c r="DV2567" s="1">
        <v>8347.68</v>
      </c>
      <c r="FU2567" t="s">
        <v>353</v>
      </c>
    </row>
    <row r="2568" spans="1:177" hidden="1" x14ac:dyDescent="0.25">
      <c r="A2568" t="s">
        <v>17992</v>
      </c>
      <c r="B2568" t="s">
        <v>17993</v>
      </c>
      <c r="C2568" t="s">
        <v>249</v>
      </c>
      <c r="F2568" t="s">
        <v>17994</v>
      </c>
      <c r="G2568" t="s">
        <v>17995</v>
      </c>
      <c r="I2568" t="s">
        <v>17996</v>
      </c>
      <c r="K2568" t="s">
        <v>253</v>
      </c>
      <c r="L2568" t="s">
        <v>254</v>
      </c>
      <c r="M2568" t="s">
        <v>255</v>
      </c>
      <c r="N2568" t="s">
        <v>47</v>
      </c>
      <c r="P2568" t="s">
        <v>56</v>
      </c>
      <c r="Q2568" t="s">
        <v>17979</v>
      </c>
      <c r="T2568" t="s">
        <v>17997</v>
      </c>
      <c r="V2568" t="s">
        <v>260</v>
      </c>
      <c r="W2568" t="s">
        <v>261</v>
      </c>
      <c r="Y2568" t="s">
        <v>6453</v>
      </c>
      <c r="AE2568" t="s">
        <v>17998</v>
      </c>
      <c r="AL2568" t="s">
        <v>10297</v>
      </c>
      <c r="AN2568" t="s">
        <v>903</v>
      </c>
      <c r="AR2568" t="s">
        <v>17999</v>
      </c>
      <c r="AT2568" t="s">
        <v>18000</v>
      </c>
      <c r="AX2568" t="s">
        <v>2629</v>
      </c>
      <c r="BB2568" t="s">
        <v>1893</v>
      </c>
      <c r="BC2568" t="s">
        <v>18001</v>
      </c>
      <c r="BO2568" t="s">
        <v>281</v>
      </c>
      <c r="BP2568" s="1">
        <v>139968</v>
      </c>
      <c r="BQ2568" s="1">
        <v>139968</v>
      </c>
      <c r="BU2568" s="1">
        <v>-0.1</v>
      </c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G2568" s="1">
        <v>118.15</v>
      </c>
      <c r="CH2568" s="1">
        <v>3560</v>
      </c>
      <c r="CJ2568" s="1">
        <v>81400.160000000003</v>
      </c>
      <c r="DA2568" s="1">
        <v>48.14</v>
      </c>
      <c r="DK2568" s="1">
        <v>50280.55</v>
      </c>
      <c r="DN2568" s="1">
        <v>410.25</v>
      </c>
      <c r="DV2568" s="1">
        <v>3513.93</v>
      </c>
    </row>
    <row r="2569" spans="1:177" hidden="1" x14ac:dyDescent="0.25">
      <c r="A2569" t="s">
        <v>18002</v>
      </c>
      <c r="B2569" t="s">
        <v>18003</v>
      </c>
      <c r="C2569" t="s">
        <v>249</v>
      </c>
      <c r="D2569" t="s">
        <v>16291</v>
      </c>
      <c r="K2569" t="s">
        <v>253</v>
      </c>
      <c r="L2569" t="s">
        <v>254</v>
      </c>
      <c r="M2569" t="s">
        <v>255</v>
      </c>
      <c r="N2569" t="s">
        <v>47</v>
      </c>
      <c r="P2569" t="s">
        <v>56</v>
      </c>
      <c r="Q2569" t="s">
        <v>17979</v>
      </c>
      <c r="R2569" t="s">
        <v>18004</v>
      </c>
      <c r="S2569" t="s">
        <v>18005</v>
      </c>
      <c r="T2569" t="s">
        <v>18006</v>
      </c>
      <c r="V2569" t="s">
        <v>260</v>
      </c>
      <c r="Y2569" t="s">
        <v>6453</v>
      </c>
      <c r="AE2569" t="s">
        <v>18007</v>
      </c>
      <c r="AG2569" t="s">
        <v>18008</v>
      </c>
      <c r="AL2569" t="s">
        <v>18009</v>
      </c>
      <c r="AN2569" t="s">
        <v>517</v>
      </c>
      <c r="BB2569" t="s">
        <v>15397</v>
      </c>
      <c r="BC2569" t="s">
        <v>15397</v>
      </c>
      <c r="BD2569" t="s">
        <v>1852</v>
      </c>
      <c r="BO2569" t="s">
        <v>281</v>
      </c>
      <c r="BP2569" s="1">
        <v>375021</v>
      </c>
      <c r="BQ2569" s="1">
        <v>375021</v>
      </c>
      <c r="BU2569" s="1">
        <v>0</v>
      </c>
      <c r="BV2569" s="4"/>
      <c r="BW2569" s="4"/>
      <c r="BX2569" s="4"/>
      <c r="BY2569" s="4"/>
      <c r="BZ2569" s="4"/>
      <c r="CA2569" s="4" t="s">
        <v>282</v>
      </c>
      <c r="CB2569" s="4"/>
      <c r="CC2569" s="4"/>
      <c r="CD2569" s="4"/>
      <c r="CE2569" s="4"/>
      <c r="CG2569" s="1">
        <v>43.74</v>
      </c>
      <c r="CH2569" s="1">
        <v>14895</v>
      </c>
      <c r="CJ2569" s="1">
        <v>236925</v>
      </c>
      <c r="DA2569" s="1">
        <v>16652.79</v>
      </c>
      <c r="DK2569" s="1">
        <v>105583.5</v>
      </c>
      <c r="DV2569" s="1">
        <v>920.97</v>
      </c>
      <c r="DX2569" t="s">
        <v>282</v>
      </c>
      <c r="FR2569" t="s">
        <v>353</v>
      </c>
    </row>
    <row r="2570" spans="1:177" hidden="1" x14ac:dyDescent="0.25">
      <c r="A2570" t="s">
        <v>18010</v>
      </c>
      <c r="B2570" t="s">
        <v>18011</v>
      </c>
      <c r="C2570" t="s">
        <v>249</v>
      </c>
      <c r="K2570" t="s">
        <v>253</v>
      </c>
      <c r="L2570" t="s">
        <v>254</v>
      </c>
      <c r="M2570" t="s">
        <v>255</v>
      </c>
      <c r="N2570" t="s">
        <v>47</v>
      </c>
      <c r="P2570" t="s">
        <v>56</v>
      </c>
      <c r="Q2570" t="s">
        <v>17979</v>
      </c>
      <c r="T2570" t="s">
        <v>18012</v>
      </c>
      <c r="V2570" t="s">
        <v>260</v>
      </c>
      <c r="Y2570" t="s">
        <v>6453</v>
      </c>
      <c r="AR2570" t="s">
        <v>18013</v>
      </c>
      <c r="AS2570" t="s">
        <v>9011</v>
      </c>
      <c r="BB2570" t="s">
        <v>1117</v>
      </c>
      <c r="BC2570" t="s">
        <v>18014</v>
      </c>
      <c r="BD2570" t="s">
        <v>656</v>
      </c>
      <c r="BE2570" t="s">
        <v>1204</v>
      </c>
      <c r="BF2570" t="s">
        <v>390</v>
      </c>
      <c r="BO2570" t="s">
        <v>281</v>
      </c>
      <c r="BP2570" s="1">
        <v>192201</v>
      </c>
      <c r="BQ2570" s="1">
        <v>192201</v>
      </c>
      <c r="BU2570" s="1">
        <v>-53.2</v>
      </c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G2570" s="1">
        <v>42.68</v>
      </c>
      <c r="CH2570" s="1">
        <v>6634</v>
      </c>
      <c r="CJ2570" s="1">
        <v>121417.92</v>
      </c>
      <c r="CY2570" s="1">
        <v>54834.62</v>
      </c>
      <c r="DA2570" s="1">
        <v>8725.02</v>
      </c>
      <c r="DV2570" s="1">
        <v>547</v>
      </c>
      <c r="FR2570" t="s">
        <v>353</v>
      </c>
      <c r="FU2570" t="s">
        <v>353</v>
      </c>
    </row>
    <row r="2571" spans="1:177" hidden="1" x14ac:dyDescent="0.25">
      <c r="A2571" t="s">
        <v>18015</v>
      </c>
      <c r="B2571" t="s">
        <v>18016</v>
      </c>
      <c r="C2571" t="s">
        <v>249</v>
      </c>
      <c r="K2571" t="s">
        <v>253</v>
      </c>
      <c r="L2571" t="s">
        <v>254</v>
      </c>
      <c r="M2571" t="s">
        <v>255</v>
      </c>
      <c r="N2571" t="s">
        <v>47</v>
      </c>
      <c r="P2571" t="s">
        <v>56</v>
      </c>
      <c r="Q2571" t="s">
        <v>17979</v>
      </c>
      <c r="T2571" t="s">
        <v>18012</v>
      </c>
      <c r="V2571" t="s">
        <v>260</v>
      </c>
      <c r="Y2571" t="s">
        <v>6453</v>
      </c>
      <c r="AR2571" t="s">
        <v>18017</v>
      </c>
      <c r="AS2571" t="s">
        <v>18018</v>
      </c>
      <c r="BB2571" t="s">
        <v>8489</v>
      </c>
      <c r="BC2571" t="s">
        <v>18019</v>
      </c>
      <c r="BD2571" t="s">
        <v>656</v>
      </c>
      <c r="BE2571" t="s">
        <v>18020</v>
      </c>
      <c r="BF2571" t="s">
        <v>390</v>
      </c>
      <c r="BO2571" t="s">
        <v>281</v>
      </c>
      <c r="BP2571" s="1">
        <v>293480</v>
      </c>
      <c r="BQ2571" s="1">
        <v>293480</v>
      </c>
      <c r="BU2571" s="1">
        <v>-54.6</v>
      </c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G2571" s="1">
        <v>7.13</v>
      </c>
      <c r="CH2571" s="1">
        <v>12874</v>
      </c>
      <c r="CJ2571" s="1">
        <v>184449.81</v>
      </c>
      <c r="CY2571" s="1">
        <v>84611.75</v>
      </c>
      <c r="DA2571" s="1">
        <v>10815.2</v>
      </c>
      <c r="DV2571" s="1">
        <v>688.87</v>
      </c>
      <c r="FU2571" t="s">
        <v>353</v>
      </c>
    </row>
    <row r="2572" spans="1:177" hidden="1" x14ac:dyDescent="0.25">
      <c r="A2572" t="s">
        <v>18021</v>
      </c>
      <c r="B2572" t="s">
        <v>18022</v>
      </c>
      <c r="C2572" t="s">
        <v>249</v>
      </c>
      <c r="K2572" t="s">
        <v>253</v>
      </c>
      <c r="L2572" t="s">
        <v>254</v>
      </c>
      <c r="M2572" t="s">
        <v>255</v>
      </c>
      <c r="N2572" t="s">
        <v>47</v>
      </c>
      <c r="P2572" t="s">
        <v>56</v>
      </c>
      <c r="Q2572" t="s">
        <v>17979</v>
      </c>
      <c r="T2572" t="s">
        <v>18023</v>
      </c>
      <c r="V2572" t="s">
        <v>260</v>
      </c>
      <c r="Y2572" t="s">
        <v>6453</v>
      </c>
      <c r="AL2572" t="s">
        <v>1228</v>
      </c>
      <c r="AN2572" t="s">
        <v>517</v>
      </c>
      <c r="AT2572" t="s">
        <v>1081</v>
      </c>
      <c r="BB2572" t="s">
        <v>2460</v>
      </c>
      <c r="BC2572" t="s">
        <v>2460</v>
      </c>
      <c r="BD2572" t="s">
        <v>656</v>
      </c>
      <c r="BE2572" t="s">
        <v>704</v>
      </c>
      <c r="BF2572" t="s">
        <v>390</v>
      </c>
      <c r="BO2572" t="s">
        <v>281</v>
      </c>
      <c r="BP2572" s="1">
        <v>193692</v>
      </c>
      <c r="BQ2572" s="1">
        <v>193692</v>
      </c>
      <c r="BU2572" s="1">
        <v>0</v>
      </c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H2572" s="1">
        <v>3511</v>
      </c>
      <c r="CJ2572" s="1">
        <v>116601.58</v>
      </c>
      <c r="DA2572" s="1">
        <v>2656.72</v>
      </c>
      <c r="DK2572" s="1">
        <v>67962.92</v>
      </c>
      <c r="DV2572" s="1">
        <v>2959.83</v>
      </c>
    </row>
    <row r="2573" spans="1:177" hidden="1" x14ac:dyDescent="0.25">
      <c r="A2573" t="s">
        <v>18024</v>
      </c>
      <c r="B2573" t="s">
        <v>18025</v>
      </c>
      <c r="C2573" t="s">
        <v>249</v>
      </c>
      <c r="K2573" t="s">
        <v>253</v>
      </c>
      <c r="L2573" t="s">
        <v>254</v>
      </c>
      <c r="M2573" t="s">
        <v>255</v>
      </c>
      <c r="N2573" t="s">
        <v>47</v>
      </c>
      <c r="P2573" t="s">
        <v>56</v>
      </c>
      <c r="Q2573" t="s">
        <v>17979</v>
      </c>
      <c r="T2573" t="s">
        <v>18026</v>
      </c>
      <c r="V2573" t="s">
        <v>260</v>
      </c>
      <c r="Y2573" t="s">
        <v>6453</v>
      </c>
      <c r="AL2573" t="s">
        <v>5114</v>
      </c>
      <c r="AN2573" t="s">
        <v>517</v>
      </c>
      <c r="AT2573" t="s">
        <v>15279</v>
      </c>
      <c r="AX2573" t="s">
        <v>2629</v>
      </c>
      <c r="BB2573" t="s">
        <v>1008</v>
      </c>
      <c r="BC2573" t="s">
        <v>18027</v>
      </c>
      <c r="BD2573" t="s">
        <v>656</v>
      </c>
      <c r="BE2573" t="s">
        <v>1954</v>
      </c>
      <c r="BF2573" t="s">
        <v>390</v>
      </c>
      <c r="BO2573" t="s">
        <v>281</v>
      </c>
      <c r="BP2573" s="1">
        <v>167404</v>
      </c>
      <c r="BQ2573" s="1">
        <v>167404</v>
      </c>
      <c r="BU2573" s="1">
        <v>-91.8</v>
      </c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G2573" s="1">
        <v>116.73</v>
      </c>
      <c r="CH2573" s="1">
        <v>1288</v>
      </c>
      <c r="CJ2573" s="1">
        <v>92710.22</v>
      </c>
      <c r="CY2573" s="1">
        <v>62290.77</v>
      </c>
      <c r="DA2573" s="1">
        <v>685.92</v>
      </c>
      <c r="DV2573" s="1">
        <v>10312.129999999999</v>
      </c>
      <c r="FU2573" t="s">
        <v>353</v>
      </c>
    </row>
    <row r="2574" spans="1:177" hidden="1" x14ac:dyDescent="0.25">
      <c r="A2574" t="s">
        <v>18028</v>
      </c>
      <c r="B2574" t="s">
        <v>18029</v>
      </c>
      <c r="C2574" t="s">
        <v>249</v>
      </c>
      <c r="K2574" t="s">
        <v>253</v>
      </c>
      <c r="L2574" t="s">
        <v>254</v>
      </c>
      <c r="M2574" t="s">
        <v>255</v>
      </c>
      <c r="N2574" t="s">
        <v>47</v>
      </c>
      <c r="P2574" t="s">
        <v>56</v>
      </c>
      <c r="Q2574" t="s">
        <v>17979</v>
      </c>
      <c r="T2574" t="s">
        <v>18030</v>
      </c>
      <c r="V2574" t="s">
        <v>260</v>
      </c>
      <c r="Y2574" t="s">
        <v>6453</v>
      </c>
      <c r="AE2574" t="s">
        <v>18031</v>
      </c>
      <c r="AL2574" t="s">
        <v>18032</v>
      </c>
      <c r="AN2574" t="s">
        <v>517</v>
      </c>
      <c r="AR2574" t="s">
        <v>15287</v>
      </c>
      <c r="AX2574" t="s">
        <v>328</v>
      </c>
      <c r="BB2574" t="s">
        <v>1982</v>
      </c>
      <c r="BC2574" t="s">
        <v>13125</v>
      </c>
      <c r="BD2574" t="s">
        <v>656</v>
      </c>
      <c r="BE2574" t="s">
        <v>2182</v>
      </c>
      <c r="BF2574" t="s">
        <v>390</v>
      </c>
      <c r="BO2574" t="s">
        <v>281</v>
      </c>
      <c r="BP2574" s="1">
        <v>174214</v>
      </c>
      <c r="BQ2574" s="1">
        <v>174214</v>
      </c>
      <c r="BU2574" s="1">
        <v>-93.3</v>
      </c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G2574" s="1">
        <v>127.27</v>
      </c>
      <c r="CH2574" s="1">
        <v>1088</v>
      </c>
      <c r="CJ2574" s="1">
        <v>93454.96</v>
      </c>
      <c r="CY2574" s="1">
        <v>65000.160000000003</v>
      </c>
      <c r="DA2574" s="1">
        <v>567.13</v>
      </c>
      <c r="DV2574" s="1">
        <v>13976.21</v>
      </c>
      <c r="FU2574" t="s">
        <v>353</v>
      </c>
    </row>
    <row r="2575" spans="1:177" hidden="1" x14ac:dyDescent="0.25">
      <c r="A2575" t="s">
        <v>18033</v>
      </c>
      <c r="B2575" t="s">
        <v>18034</v>
      </c>
      <c r="C2575" t="s">
        <v>249</v>
      </c>
      <c r="K2575" t="s">
        <v>253</v>
      </c>
      <c r="L2575" t="s">
        <v>254</v>
      </c>
      <c r="M2575" t="s">
        <v>255</v>
      </c>
      <c r="N2575" t="s">
        <v>47</v>
      </c>
      <c r="P2575" t="s">
        <v>56</v>
      </c>
      <c r="Q2575" t="s">
        <v>17979</v>
      </c>
      <c r="T2575" t="s">
        <v>18030</v>
      </c>
      <c r="V2575" t="s">
        <v>260</v>
      </c>
      <c r="Y2575" t="s">
        <v>6453</v>
      </c>
      <c r="AE2575" t="s">
        <v>18031</v>
      </c>
      <c r="AL2575" t="s">
        <v>18035</v>
      </c>
      <c r="AR2575" t="s">
        <v>18036</v>
      </c>
      <c r="AX2575" t="s">
        <v>2629</v>
      </c>
      <c r="BB2575" t="s">
        <v>596</v>
      </c>
      <c r="BE2575" t="s">
        <v>2642</v>
      </c>
      <c r="BF2575" t="s">
        <v>390</v>
      </c>
      <c r="BO2575" t="s">
        <v>352</v>
      </c>
      <c r="BP2575" s="1">
        <v>194260</v>
      </c>
      <c r="BQ2575" s="1">
        <v>173446</v>
      </c>
      <c r="BU2575" s="1">
        <v>-94.2</v>
      </c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G2575" s="1">
        <v>121</v>
      </c>
      <c r="CH2575" s="1">
        <v>881</v>
      </c>
      <c r="CJ2575" s="1">
        <v>92753</v>
      </c>
      <c r="CY2575" s="1">
        <v>64936</v>
      </c>
      <c r="DA2575" s="1">
        <v>521</v>
      </c>
      <c r="DV2575" s="1">
        <v>14134</v>
      </c>
      <c r="FU2575" t="s">
        <v>353</v>
      </c>
    </row>
    <row r="2576" spans="1:177" hidden="1" x14ac:dyDescent="0.25">
      <c r="A2576" t="s">
        <v>18037</v>
      </c>
      <c r="B2576" t="s">
        <v>18038</v>
      </c>
      <c r="C2576" t="s">
        <v>249</v>
      </c>
      <c r="D2576" t="s">
        <v>6570</v>
      </c>
      <c r="K2576" t="s">
        <v>253</v>
      </c>
      <c r="L2576" t="s">
        <v>254</v>
      </c>
      <c r="M2576" t="s">
        <v>255</v>
      </c>
      <c r="N2576" t="s">
        <v>47</v>
      </c>
      <c r="P2576" t="s">
        <v>56</v>
      </c>
      <c r="Q2576" t="s">
        <v>17979</v>
      </c>
      <c r="T2576" t="s">
        <v>18039</v>
      </c>
      <c r="V2576" t="s">
        <v>260</v>
      </c>
      <c r="Y2576" t="s">
        <v>6453</v>
      </c>
      <c r="AE2576" t="s">
        <v>15983</v>
      </c>
      <c r="AG2576" t="s">
        <v>975</v>
      </c>
      <c r="AL2576" t="s">
        <v>10297</v>
      </c>
      <c r="AN2576" t="s">
        <v>903</v>
      </c>
      <c r="AR2576" t="s">
        <v>16760</v>
      </c>
      <c r="AX2576" t="s">
        <v>2629</v>
      </c>
      <c r="BB2576" t="s">
        <v>6724</v>
      </c>
      <c r="BC2576" t="s">
        <v>18040</v>
      </c>
      <c r="BD2576" t="s">
        <v>656</v>
      </c>
      <c r="BO2576" t="s">
        <v>281</v>
      </c>
      <c r="BP2576" s="1">
        <v>170585</v>
      </c>
      <c r="BQ2576" s="1">
        <v>170585</v>
      </c>
      <c r="BU2576" s="1">
        <v>-91.8</v>
      </c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G2576" s="1">
        <v>89.14</v>
      </c>
      <c r="CH2576" s="1">
        <v>1290</v>
      </c>
      <c r="CJ2576" s="1">
        <v>95351.01</v>
      </c>
      <c r="CT2576" t="s">
        <v>410</v>
      </c>
      <c r="CY2576" s="1">
        <v>63589.62</v>
      </c>
      <c r="DA2576" s="1">
        <v>711.97</v>
      </c>
      <c r="DV2576" s="1">
        <v>9553.15</v>
      </c>
      <c r="FU2576" t="s">
        <v>353</v>
      </c>
    </row>
    <row r="2577" spans="1:177" hidden="1" x14ac:dyDescent="0.25">
      <c r="A2577" t="s">
        <v>18041</v>
      </c>
      <c r="B2577" t="s">
        <v>18042</v>
      </c>
      <c r="C2577" t="s">
        <v>249</v>
      </c>
      <c r="D2577" t="s">
        <v>6570</v>
      </c>
      <c r="K2577" t="s">
        <v>253</v>
      </c>
      <c r="L2577" t="s">
        <v>254</v>
      </c>
      <c r="M2577" t="s">
        <v>255</v>
      </c>
      <c r="N2577" t="s">
        <v>47</v>
      </c>
      <c r="P2577" t="s">
        <v>56</v>
      </c>
      <c r="Q2577" t="s">
        <v>17979</v>
      </c>
      <c r="T2577" t="s">
        <v>18043</v>
      </c>
      <c r="V2577" t="s">
        <v>260</v>
      </c>
      <c r="Y2577" t="s">
        <v>6453</v>
      </c>
      <c r="AE2577" t="s">
        <v>18044</v>
      </c>
      <c r="AG2577" t="s">
        <v>975</v>
      </c>
      <c r="AL2577" t="s">
        <v>18045</v>
      </c>
      <c r="AN2577" t="s">
        <v>903</v>
      </c>
      <c r="AR2577" t="s">
        <v>18046</v>
      </c>
      <c r="AX2577" t="s">
        <v>328</v>
      </c>
      <c r="BB2577" t="s">
        <v>1491</v>
      </c>
      <c r="BC2577" t="s">
        <v>18047</v>
      </c>
      <c r="BD2577" t="s">
        <v>656</v>
      </c>
      <c r="BO2577" t="s">
        <v>281</v>
      </c>
      <c r="BP2577" s="1">
        <v>91165</v>
      </c>
      <c r="BQ2577" s="1">
        <v>91165</v>
      </c>
      <c r="BU2577" s="1">
        <v>-26</v>
      </c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G2577" s="1">
        <v>63.01</v>
      </c>
      <c r="CH2577" s="1">
        <v>15299</v>
      </c>
      <c r="CJ2577" s="1">
        <v>56916.93</v>
      </c>
      <c r="CT2577" t="s">
        <v>410</v>
      </c>
      <c r="CY2577" s="1">
        <v>15455.72</v>
      </c>
      <c r="DA2577" s="1">
        <v>2346.1799999999998</v>
      </c>
      <c r="DV2577" s="1">
        <v>1083.92</v>
      </c>
      <c r="FU2577" t="s">
        <v>353</v>
      </c>
    </row>
    <row r="2578" spans="1:177" hidden="1" x14ac:dyDescent="0.25">
      <c r="A2578" t="s">
        <v>18048</v>
      </c>
      <c r="B2578" t="s">
        <v>18049</v>
      </c>
      <c r="C2578" t="s">
        <v>249</v>
      </c>
      <c r="D2578" t="s">
        <v>6570</v>
      </c>
      <c r="K2578" t="s">
        <v>253</v>
      </c>
      <c r="L2578" t="s">
        <v>254</v>
      </c>
      <c r="M2578" t="s">
        <v>255</v>
      </c>
      <c r="N2578" t="s">
        <v>47</v>
      </c>
      <c r="P2578" t="s">
        <v>56</v>
      </c>
      <c r="Q2578" t="s">
        <v>17979</v>
      </c>
      <c r="T2578" t="s">
        <v>18050</v>
      </c>
      <c r="V2578" t="s">
        <v>260</v>
      </c>
      <c r="Y2578" t="s">
        <v>6453</v>
      </c>
      <c r="AE2578" t="s">
        <v>18051</v>
      </c>
      <c r="AG2578" t="s">
        <v>975</v>
      </c>
      <c r="AL2578" t="s">
        <v>13418</v>
      </c>
      <c r="AN2578" t="s">
        <v>517</v>
      </c>
      <c r="AR2578" t="s">
        <v>18052</v>
      </c>
      <c r="AX2578" t="s">
        <v>2629</v>
      </c>
      <c r="BB2578" t="s">
        <v>1982</v>
      </c>
      <c r="BC2578" t="s">
        <v>18053</v>
      </c>
      <c r="BD2578" t="s">
        <v>656</v>
      </c>
      <c r="BO2578" t="s">
        <v>281</v>
      </c>
      <c r="BP2578" s="1">
        <v>174199</v>
      </c>
      <c r="BQ2578" s="1">
        <v>174199</v>
      </c>
      <c r="BU2578" s="1">
        <v>-88.3</v>
      </c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G2578" s="1">
        <v>116.02</v>
      </c>
      <c r="CH2578" s="1">
        <v>1577</v>
      </c>
      <c r="CJ2578" s="1">
        <v>99359.8</v>
      </c>
      <c r="CY2578" s="1">
        <v>63989.7</v>
      </c>
      <c r="DA2578" s="1">
        <v>1281.82</v>
      </c>
      <c r="DV2578" s="1">
        <v>7875.02</v>
      </c>
      <c r="FU2578" t="s">
        <v>353</v>
      </c>
    </row>
    <row r="2579" spans="1:177" hidden="1" x14ac:dyDescent="0.25">
      <c r="A2579" t="s">
        <v>18054</v>
      </c>
      <c r="B2579" t="s">
        <v>18055</v>
      </c>
      <c r="C2579" t="s">
        <v>249</v>
      </c>
      <c r="D2579" t="s">
        <v>6570</v>
      </c>
      <c r="K2579" t="s">
        <v>253</v>
      </c>
      <c r="L2579" t="s">
        <v>254</v>
      </c>
      <c r="M2579" t="s">
        <v>255</v>
      </c>
      <c r="N2579" t="s">
        <v>47</v>
      </c>
      <c r="P2579" t="s">
        <v>56</v>
      </c>
      <c r="Q2579" t="s">
        <v>17979</v>
      </c>
      <c r="T2579" t="s">
        <v>18056</v>
      </c>
      <c r="V2579" t="s">
        <v>260</v>
      </c>
      <c r="Y2579" t="s">
        <v>6453</v>
      </c>
      <c r="AE2579" t="s">
        <v>18057</v>
      </c>
      <c r="AG2579" t="s">
        <v>975</v>
      </c>
      <c r="AL2579" t="s">
        <v>10297</v>
      </c>
      <c r="AN2579" t="s">
        <v>903</v>
      </c>
      <c r="AR2579" t="s">
        <v>15578</v>
      </c>
      <c r="AX2579" t="s">
        <v>2629</v>
      </c>
      <c r="BB2579" t="s">
        <v>929</v>
      </c>
      <c r="BC2579" t="s">
        <v>6227</v>
      </c>
      <c r="BD2579" t="s">
        <v>656</v>
      </c>
      <c r="BO2579" t="s">
        <v>281</v>
      </c>
      <c r="BP2579" s="1">
        <v>111208</v>
      </c>
      <c r="BQ2579" s="1">
        <v>111208</v>
      </c>
      <c r="BU2579" s="1">
        <v>-85.2</v>
      </c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G2579" s="1">
        <v>216.46</v>
      </c>
      <c r="CH2579" s="1">
        <v>1643</v>
      </c>
      <c r="CJ2579" s="1">
        <v>62268.51</v>
      </c>
      <c r="CT2579" t="s">
        <v>410</v>
      </c>
      <c r="CY2579" s="1">
        <v>39507.15</v>
      </c>
      <c r="DA2579" s="1">
        <v>848.6</v>
      </c>
      <c r="DV2579" s="1">
        <v>6724.16</v>
      </c>
      <c r="FU2579" t="s">
        <v>353</v>
      </c>
    </row>
    <row r="2580" spans="1:177" hidden="1" x14ac:dyDescent="0.25">
      <c r="A2580" t="s">
        <v>18058</v>
      </c>
      <c r="B2580" t="s">
        <v>18059</v>
      </c>
      <c r="C2580" t="s">
        <v>249</v>
      </c>
      <c r="D2580" t="s">
        <v>6570</v>
      </c>
      <c r="K2580" t="s">
        <v>253</v>
      </c>
      <c r="L2580" t="s">
        <v>254</v>
      </c>
      <c r="M2580" t="s">
        <v>255</v>
      </c>
      <c r="N2580" t="s">
        <v>47</v>
      </c>
      <c r="P2580" t="s">
        <v>56</v>
      </c>
      <c r="Q2580" t="s">
        <v>17979</v>
      </c>
      <c r="T2580" t="s">
        <v>18060</v>
      </c>
      <c r="V2580" t="s">
        <v>260</v>
      </c>
      <c r="Y2580" t="s">
        <v>6453</v>
      </c>
      <c r="AE2580" t="s">
        <v>18061</v>
      </c>
      <c r="AG2580" t="s">
        <v>975</v>
      </c>
      <c r="AL2580" t="s">
        <v>10297</v>
      </c>
      <c r="AN2580" t="s">
        <v>903</v>
      </c>
      <c r="AR2580" t="s">
        <v>14923</v>
      </c>
      <c r="AX2580" t="s">
        <v>2629</v>
      </c>
      <c r="BB2580" t="s">
        <v>728</v>
      </c>
      <c r="BC2580" t="s">
        <v>18062</v>
      </c>
      <c r="BD2580" t="s">
        <v>656</v>
      </c>
      <c r="BO2580" t="s">
        <v>281</v>
      </c>
      <c r="BP2580" s="1">
        <v>145127</v>
      </c>
      <c r="BQ2580" s="1">
        <v>145127</v>
      </c>
      <c r="BU2580" s="1">
        <v>-88.1</v>
      </c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G2580" s="1">
        <v>93.27</v>
      </c>
      <c r="CH2580" s="1">
        <v>1879</v>
      </c>
      <c r="CJ2580" s="1">
        <v>82938.320000000007</v>
      </c>
      <c r="CT2580" t="s">
        <v>410</v>
      </c>
      <c r="CY2580" s="1">
        <v>53224.54</v>
      </c>
      <c r="DA2580" s="1">
        <v>756.04</v>
      </c>
      <c r="DV2580" s="1">
        <v>6235.96</v>
      </c>
      <c r="FU2580" t="s">
        <v>353</v>
      </c>
    </row>
    <row r="2581" spans="1:177" hidden="1" x14ac:dyDescent="0.25">
      <c r="A2581" t="s">
        <v>18063</v>
      </c>
      <c r="B2581" t="s">
        <v>18064</v>
      </c>
      <c r="C2581" t="s">
        <v>249</v>
      </c>
      <c r="D2581" t="s">
        <v>6570</v>
      </c>
      <c r="K2581" t="s">
        <v>253</v>
      </c>
      <c r="L2581" t="s">
        <v>254</v>
      </c>
      <c r="M2581" t="s">
        <v>255</v>
      </c>
      <c r="N2581" t="s">
        <v>47</v>
      </c>
      <c r="P2581" t="s">
        <v>56</v>
      </c>
      <c r="Q2581" t="s">
        <v>17979</v>
      </c>
      <c r="T2581" t="s">
        <v>18065</v>
      </c>
      <c r="V2581" t="s">
        <v>260</v>
      </c>
      <c r="Y2581" t="s">
        <v>6453</v>
      </c>
      <c r="AE2581" t="s">
        <v>18066</v>
      </c>
      <c r="AG2581" t="s">
        <v>975</v>
      </c>
      <c r="AL2581" t="s">
        <v>10297</v>
      </c>
      <c r="AN2581" t="s">
        <v>903</v>
      </c>
      <c r="AT2581" t="s">
        <v>4341</v>
      </c>
      <c r="AX2581" t="s">
        <v>2629</v>
      </c>
      <c r="BB2581" t="s">
        <v>1369</v>
      </c>
      <c r="BC2581" t="s">
        <v>18067</v>
      </c>
      <c r="BD2581" t="s">
        <v>656</v>
      </c>
      <c r="BO2581" t="s">
        <v>281</v>
      </c>
      <c r="BP2581" s="1">
        <v>160595</v>
      </c>
      <c r="BQ2581" s="1">
        <v>160595</v>
      </c>
      <c r="BU2581" s="1">
        <v>-76.2</v>
      </c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G2581" s="1">
        <v>50.94</v>
      </c>
      <c r="CH2581" s="1">
        <v>5731</v>
      </c>
      <c r="CJ2581" s="1">
        <v>96490.12</v>
      </c>
      <c r="CT2581" t="s">
        <v>410</v>
      </c>
      <c r="CY2581" s="1">
        <v>55053.85</v>
      </c>
      <c r="DA2581" s="1">
        <v>1058.58</v>
      </c>
      <c r="DV2581" s="1">
        <v>2210.17</v>
      </c>
      <c r="FU2581" t="s">
        <v>353</v>
      </c>
    </row>
    <row r="2582" spans="1:177" hidden="1" x14ac:dyDescent="0.25">
      <c r="A2582" t="s">
        <v>18068</v>
      </c>
      <c r="B2582" t="s">
        <v>18069</v>
      </c>
      <c r="C2582" t="s">
        <v>249</v>
      </c>
      <c r="D2582" t="s">
        <v>6570</v>
      </c>
      <c r="K2582" t="s">
        <v>253</v>
      </c>
      <c r="L2582" t="s">
        <v>254</v>
      </c>
      <c r="M2582" t="s">
        <v>255</v>
      </c>
      <c r="N2582" t="s">
        <v>47</v>
      </c>
      <c r="P2582" t="s">
        <v>56</v>
      </c>
      <c r="Q2582" t="s">
        <v>17979</v>
      </c>
      <c r="T2582" t="s">
        <v>18065</v>
      </c>
      <c r="V2582" t="s">
        <v>260</v>
      </c>
      <c r="Y2582" t="s">
        <v>6453</v>
      </c>
      <c r="AE2582" t="s">
        <v>788</v>
      </c>
      <c r="AG2582" t="s">
        <v>975</v>
      </c>
      <c r="AL2582" t="s">
        <v>10297</v>
      </c>
      <c r="AN2582" t="s">
        <v>903</v>
      </c>
      <c r="AR2582" t="s">
        <v>18070</v>
      </c>
      <c r="AX2582" t="s">
        <v>2629</v>
      </c>
      <c r="BB2582" t="s">
        <v>1356</v>
      </c>
      <c r="BC2582" t="s">
        <v>15207</v>
      </c>
      <c r="BD2582" t="s">
        <v>656</v>
      </c>
      <c r="BO2582" t="s">
        <v>281</v>
      </c>
      <c r="BP2582" s="1">
        <v>125301</v>
      </c>
      <c r="BQ2582" s="1">
        <v>125301</v>
      </c>
      <c r="BU2582" s="1">
        <v>-88.9</v>
      </c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1">
        <v>18.510000000000002</v>
      </c>
      <c r="CG2582" s="1">
        <v>192.68</v>
      </c>
      <c r="CH2582" s="1">
        <v>1392</v>
      </c>
      <c r="CJ2582" s="1">
        <v>70698.039999999994</v>
      </c>
      <c r="CY2582" s="1">
        <v>43265.32</v>
      </c>
      <c r="DA2582" s="1">
        <v>720.65</v>
      </c>
      <c r="DV2582" s="1">
        <v>9013.61</v>
      </c>
      <c r="DX2582" t="s">
        <v>410</v>
      </c>
      <c r="FU2582" t="s">
        <v>353</v>
      </c>
    </row>
    <row r="2583" spans="1:177" hidden="1" x14ac:dyDescent="0.25">
      <c r="A2583" t="s">
        <v>18071</v>
      </c>
      <c r="B2583" t="s">
        <v>18072</v>
      </c>
      <c r="C2583" t="s">
        <v>249</v>
      </c>
      <c r="D2583" t="s">
        <v>6570</v>
      </c>
      <c r="K2583" t="s">
        <v>253</v>
      </c>
      <c r="L2583" t="s">
        <v>254</v>
      </c>
      <c r="M2583" t="s">
        <v>255</v>
      </c>
      <c r="N2583" t="s">
        <v>47</v>
      </c>
      <c r="P2583" t="s">
        <v>56</v>
      </c>
      <c r="Q2583" t="s">
        <v>17979</v>
      </c>
      <c r="T2583" t="s">
        <v>18073</v>
      </c>
      <c r="V2583" t="s">
        <v>260</v>
      </c>
      <c r="Y2583" t="s">
        <v>6453</v>
      </c>
      <c r="AE2583" t="s">
        <v>18074</v>
      </c>
      <c r="AG2583" t="s">
        <v>975</v>
      </c>
      <c r="AL2583" t="s">
        <v>10297</v>
      </c>
      <c r="AN2583" t="s">
        <v>903</v>
      </c>
      <c r="AR2583" t="s">
        <v>2226</v>
      </c>
      <c r="AX2583" t="s">
        <v>2629</v>
      </c>
      <c r="BB2583" t="s">
        <v>847</v>
      </c>
      <c r="BC2583" t="s">
        <v>18075</v>
      </c>
      <c r="BD2583" t="s">
        <v>656</v>
      </c>
      <c r="BO2583" t="s">
        <v>281</v>
      </c>
      <c r="BP2583" s="1">
        <v>119713</v>
      </c>
      <c r="BQ2583" s="1">
        <v>119713</v>
      </c>
      <c r="BU2583" s="1">
        <v>-84.3</v>
      </c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G2583" s="1">
        <v>87.62</v>
      </c>
      <c r="CH2583" s="1">
        <v>1663</v>
      </c>
      <c r="CJ2583" s="1">
        <v>67107.59</v>
      </c>
      <c r="CY2583" s="1">
        <v>42849.38</v>
      </c>
      <c r="DA2583" s="1">
        <v>1101.17</v>
      </c>
      <c r="DV2583" s="1">
        <v>6904.49</v>
      </c>
      <c r="FU2583" t="s">
        <v>353</v>
      </c>
    </row>
    <row r="2584" spans="1:177" hidden="1" x14ac:dyDescent="0.25">
      <c r="A2584" t="s">
        <v>18076</v>
      </c>
      <c r="B2584" t="s">
        <v>18077</v>
      </c>
      <c r="C2584" t="s">
        <v>249</v>
      </c>
      <c r="D2584" t="s">
        <v>6570</v>
      </c>
      <c r="K2584" t="s">
        <v>253</v>
      </c>
      <c r="L2584" t="s">
        <v>254</v>
      </c>
      <c r="M2584" t="s">
        <v>255</v>
      </c>
      <c r="N2584" t="s">
        <v>47</v>
      </c>
      <c r="P2584" t="s">
        <v>56</v>
      </c>
      <c r="Q2584" t="s">
        <v>17979</v>
      </c>
      <c r="T2584" t="s">
        <v>18078</v>
      </c>
      <c r="V2584" t="s">
        <v>260</v>
      </c>
      <c r="Y2584" t="s">
        <v>6453</v>
      </c>
      <c r="AE2584" t="s">
        <v>18079</v>
      </c>
      <c r="AG2584" t="s">
        <v>975</v>
      </c>
      <c r="AL2584" t="s">
        <v>10297</v>
      </c>
      <c r="AN2584" t="s">
        <v>903</v>
      </c>
      <c r="AR2584" t="s">
        <v>13570</v>
      </c>
      <c r="AX2584" t="s">
        <v>2629</v>
      </c>
      <c r="BB2584" t="s">
        <v>8539</v>
      </c>
      <c r="BC2584" t="s">
        <v>18080</v>
      </c>
      <c r="BD2584" t="s">
        <v>656</v>
      </c>
      <c r="BG2584" s="1">
        <v>6.48</v>
      </c>
      <c r="BO2584" t="s">
        <v>281</v>
      </c>
      <c r="BP2584" s="1">
        <v>265661</v>
      </c>
      <c r="BQ2584" s="1">
        <v>265661</v>
      </c>
      <c r="BU2584" s="1">
        <v>-40</v>
      </c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G2584" s="1">
        <v>105.2</v>
      </c>
      <c r="CH2584" s="1">
        <v>20001</v>
      </c>
      <c r="CJ2584" s="1">
        <v>169365.23</v>
      </c>
      <c r="CY2584" s="1">
        <v>62903.68</v>
      </c>
      <c r="DA2584" s="1">
        <v>12812.88</v>
      </c>
      <c r="DV2584" s="1">
        <v>472.8</v>
      </c>
      <c r="FU2584" t="s">
        <v>353</v>
      </c>
    </row>
    <row r="2585" spans="1:177" hidden="1" x14ac:dyDescent="0.25">
      <c r="A2585" t="s">
        <v>18081</v>
      </c>
      <c r="B2585" t="s">
        <v>18082</v>
      </c>
      <c r="C2585" t="s">
        <v>249</v>
      </c>
      <c r="D2585" t="s">
        <v>6570</v>
      </c>
      <c r="K2585" t="s">
        <v>253</v>
      </c>
      <c r="L2585" t="s">
        <v>254</v>
      </c>
      <c r="M2585" t="s">
        <v>255</v>
      </c>
      <c r="N2585" t="s">
        <v>47</v>
      </c>
      <c r="P2585" t="s">
        <v>56</v>
      </c>
      <c r="Q2585" t="s">
        <v>17979</v>
      </c>
      <c r="T2585" t="s">
        <v>18083</v>
      </c>
      <c r="V2585" t="s">
        <v>260</v>
      </c>
      <c r="Y2585" t="s">
        <v>6453</v>
      </c>
      <c r="AE2585" t="s">
        <v>13604</v>
      </c>
      <c r="AG2585" t="s">
        <v>975</v>
      </c>
      <c r="AL2585" t="s">
        <v>10297</v>
      </c>
      <c r="AN2585" t="s">
        <v>903</v>
      </c>
      <c r="AR2585" t="s">
        <v>18084</v>
      </c>
      <c r="AX2585" t="s">
        <v>2629</v>
      </c>
      <c r="BB2585" t="s">
        <v>1836</v>
      </c>
      <c r="BC2585" t="s">
        <v>18085</v>
      </c>
      <c r="BD2585" t="s">
        <v>656</v>
      </c>
      <c r="BO2585" t="s">
        <v>281</v>
      </c>
      <c r="BP2585" s="1">
        <v>115854</v>
      </c>
      <c r="BQ2585" s="1">
        <v>115854</v>
      </c>
      <c r="BU2585" s="1">
        <v>-88</v>
      </c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G2585" s="1">
        <v>195.35</v>
      </c>
      <c r="CH2585" s="1">
        <v>1312</v>
      </c>
      <c r="CJ2585" s="1">
        <v>62463.41</v>
      </c>
      <c r="CT2585" t="s">
        <v>410</v>
      </c>
      <c r="CY2585" s="1">
        <v>41884.400000000001</v>
      </c>
      <c r="DA2585" s="1">
        <v>723.13</v>
      </c>
      <c r="DV2585" s="1">
        <v>9275.5</v>
      </c>
      <c r="FU2585" t="s">
        <v>353</v>
      </c>
    </row>
    <row r="2586" spans="1:177" hidden="1" x14ac:dyDescent="0.25">
      <c r="A2586" t="s">
        <v>18086</v>
      </c>
      <c r="B2586" t="s">
        <v>18087</v>
      </c>
      <c r="C2586" t="s">
        <v>249</v>
      </c>
      <c r="D2586" t="s">
        <v>6570</v>
      </c>
      <c r="K2586" t="s">
        <v>253</v>
      </c>
      <c r="L2586" t="s">
        <v>254</v>
      </c>
      <c r="M2586" t="s">
        <v>255</v>
      </c>
      <c r="N2586" t="s">
        <v>47</v>
      </c>
      <c r="P2586" t="s">
        <v>56</v>
      </c>
      <c r="Q2586" t="s">
        <v>17979</v>
      </c>
      <c r="T2586" t="s">
        <v>18083</v>
      </c>
      <c r="V2586" t="s">
        <v>260</v>
      </c>
      <c r="Y2586" t="s">
        <v>6453</v>
      </c>
      <c r="AE2586" t="s">
        <v>13604</v>
      </c>
      <c r="AG2586" t="s">
        <v>18088</v>
      </c>
      <c r="AL2586" t="s">
        <v>10297</v>
      </c>
      <c r="AN2586" t="s">
        <v>903</v>
      </c>
      <c r="AR2586" t="s">
        <v>18084</v>
      </c>
      <c r="AX2586" t="s">
        <v>2629</v>
      </c>
      <c r="BB2586" t="s">
        <v>389</v>
      </c>
      <c r="BC2586" t="s">
        <v>18089</v>
      </c>
      <c r="BD2586" t="s">
        <v>656</v>
      </c>
      <c r="BO2586" t="s">
        <v>281</v>
      </c>
      <c r="BP2586" s="1">
        <v>1651</v>
      </c>
      <c r="BQ2586" s="1">
        <v>1651</v>
      </c>
      <c r="BU2586" s="1">
        <v>-81</v>
      </c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G2586" s="1">
        <v>336.57</v>
      </c>
      <c r="CH2586" s="1">
        <v>33.06</v>
      </c>
      <c r="CJ2586" s="1">
        <v>678.15</v>
      </c>
      <c r="CY2586" s="1">
        <v>531.9</v>
      </c>
      <c r="DA2586" s="1">
        <v>13.02</v>
      </c>
      <c r="DV2586" s="1">
        <v>59.1</v>
      </c>
      <c r="FU2586" t="s">
        <v>353</v>
      </c>
    </row>
    <row r="2587" spans="1:177" hidden="1" x14ac:dyDescent="0.25">
      <c r="A2587" t="s">
        <v>18090</v>
      </c>
      <c r="B2587" t="s">
        <v>18091</v>
      </c>
      <c r="C2587" t="s">
        <v>249</v>
      </c>
      <c r="D2587" t="s">
        <v>6570</v>
      </c>
      <c r="K2587" t="s">
        <v>253</v>
      </c>
      <c r="L2587" t="s">
        <v>254</v>
      </c>
      <c r="M2587" t="s">
        <v>255</v>
      </c>
      <c r="N2587" t="s">
        <v>47</v>
      </c>
      <c r="P2587" t="s">
        <v>56</v>
      </c>
      <c r="Q2587" t="s">
        <v>17979</v>
      </c>
      <c r="T2587" t="s">
        <v>18092</v>
      </c>
      <c r="V2587" t="s">
        <v>260</v>
      </c>
      <c r="Y2587" t="s">
        <v>6453</v>
      </c>
      <c r="AE2587" t="s">
        <v>18093</v>
      </c>
      <c r="AG2587" t="s">
        <v>975</v>
      </c>
      <c r="AL2587" t="s">
        <v>13418</v>
      </c>
      <c r="AN2587" t="s">
        <v>517</v>
      </c>
      <c r="AR2587" t="s">
        <v>18094</v>
      </c>
      <c r="AX2587" t="s">
        <v>2629</v>
      </c>
      <c r="BB2587" t="s">
        <v>4965</v>
      </c>
      <c r="BC2587" t="s">
        <v>18095</v>
      </c>
      <c r="BD2587" t="s">
        <v>656</v>
      </c>
      <c r="BO2587" t="s">
        <v>281</v>
      </c>
      <c r="BP2587" s="1">
        <v>134811</v>
      </c>
      <c r="BQ2587" s="1">
        <v>134811</v>
      </c>
      <c r="BU2587" s="1">
        <v>-83.2</v>
      </c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G2587" s="1">
        <v>144.97</v>
      </c>
      <c r="CH2587" s="1">
        <v>2080</v>
      </c>
      <c r="CJ2587" s="1">
        <v>77395.45</v>
      </c>
      <c r="CT2587" t="s">
        <v>410</v>
      </c>
      <c r="CY2587" s="1">
        <v>48112.6</v>
      </c>
      <c r="DA2587" s="1">
        <v>1314.54</v>
      </c>
      <c r="DV2587" s="1">
        <v>5762.83</v>
      </c>
      <c r="FU2587" t="s">
        <v>353</v>
      </c>
    </row>
    <row r="2588" spans="1:177" hidden="1" x14ac:dyDescent="0.25">
      <c r="A2588" t="s">
        <v>18096</v>
      </c>
      <c r="B2588" t="s">
        <v>18097</v>
      </c>
      <c r="C2588" t="s">
        <v>249</v>
      </c>
      <c r="D2588" t="s">
        <v>6570</v>
      </c>
      <c r="K2588" t="s">
        <v>253</v>
      </c>
      <c r="L2588" t="s">
        <v>254</v>
      </c>
      <c r="M2588" t="s">
        <v>255</v>
      </c>
      <c r="N2588" t="s">
        <v>47</v>
      </c>
      <c r="P2588" t="s">
        <v>56</v>
      </c>
      <c r="Q2588" t="s">
        <v>17979</v>
      </c>
      <c r="T2588" t="s">
        <v>18092</v>
      </c>
      <c r="V2588" t="s">
        <v>260</v>
      </c>
      <c r="Y2588" t="s">
        <v>6453</v>
      </c>
      <c r="AE2588" t="s">
        <v>18098</v>
      </c>
      <c r="AL2588" t="s">
        <v>13418</v>
      </c>
      <c r="AN2588" t="s">
        <v>517</v>
      </c>
      <c r="AR2588" t="s">
        <v>18099</v>
      </c>
      <c r="AX2588" t="s">
        <v>2629</v>
      </c>
      <c r="BB2588" t="s">
        <v>2630</v>
      </c>
      <c r="BC2588" t="s">
        <v>18100</v>
      </c>
      <c r="BO2588" t="s">
        <v>281</v>
      </c>
      <c r="BP2588" s="1">
        <v>172698</v>
      </c>
      <c r="BQ2588" s="1">
        <v>172698</v>
      </c>
      <c r="BU2588" s="1">
        <v>-73.7</v>
      </c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G2588" s="1">
        <v>70.349999999999994</v>
      </c>
      <c r="CH2588" s="1">
        <v>3678</v>
      </c>
      <c r="CJ2588" s="1">
        <v>103796.15</v>
      </c>
      <c r="CY2588" s="1">
        <v>58483.81</v>
      </c>
      <c r="DA2588" s="1">
        <v>3294.27</v>
      </c>
      <c r="DV2588" s="1">
        <v>3375.78</v>
      </c>
      <c r="FU2588" t="s">
        <v>353</v>
      </c>
    </row>
    <row r="2589" spans="1:177" hidden="1" x14ac:dyDescent="0.25">
      <c r="A2589" t="s">
        <v>18101</v>
      </c>
      <c r="B2589" t="s">
        <v>18102</v>
      </c>
      <c r="C2589" t="s">
        <v>249</v>
      </c>
      <c r="D2589" t="s">
        <v>6570</v>
      </c>
      <c r="K2589" t="s">
        <v>253</v>
      </c>
      <c r="L2589" t="s">
        <v>254</v>
      </c>
      <c r="M2589" t="s">
        <v>255</v>
      </c>
      <c r="N2589" t="s">
        <v>47</v>
      </c>
      <c r="P2589" t="s">
        <v>56</v>
      </c>
      <c r="Q2589" t="s">
        <v>17979</v>
      </c>
      <c r="T2589" t="s">
        <v>18092</v>
      </c>
      <c r="V2589" t="s">
        <v>260</v>
      </c>
      <c r="Y2589" t="s">
        <v>6453</v>
      </c>
      <c r="AE2589" t="s">
        <v>18103</v>
      </c>
      <c r="AL2589" t="s">
        <v>10297</v>
      </c>
      <c r="AN2589" t="s">
        <v>903</v>
      </c>
      <c r="AR2589" t="s">
        <v>18104</v>
      </c>
      <c r="AX2589" t="s">
        <v>2629</v>
      </c>
      <c r="BB2589" t="s">
        <v>2061</v>
      </c>
      <c r="BC2589" t="s">
        <v>18105</v>
      </c>
      <c r="BO2589" t="s">
        <v>281</v>
      </c>
      <c r="BP2589" s="1">
        <v>188699</v>
      </c>
      <c r="BQ2589" s="1">
        <v>188699</v>
      </c>
      <c r="BU2589" s="1">
        <v>-91.5</v>
      </c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G2589" s="1">
        <v>112.73</v>
      </c>
      <c r="CH2589" s="1">
        <v>1240</v>
      </c>
      <c r="CJ2589" s="1">
        <v>106241.26</v>
      </c>
      <c r="CY2589" s="1">
        <v>69430.41</v>
      </c>
      <c r="DA2589" s="1">
        <v>992.02</v>
      </c>
      <c r="DV2589" s="1">
        <v>10683.42</v>
      </c>
      <c r="FU2589" t="s">
        <v>353</v>
      </c>
    </row>
    <row r="2590" spans="1:177" hidden="1" x14ac:dyDescent="0.25">
      <c r="A2590" t="s">
        <v>18106</v>
      </c>
      <c r="B2590" t="s">
        <v>18107</v>
      </c>
      <c r="C2590" t="s">
        <v>249</v>
      </c>
      <c r="D2590" t="s">
        <v>6570</v>
      </c>
      <c r="K2590" t="s">
        <v>253</v>
      </c>
      <c r="L2590" t="s">
        <v>254</v>
      </c>
      <c r="M2590" t="s">
        <v>255</v>
      </c>
      <c r="N2590" t="s">
        <v>47</v>
      </c>
      <c r="P2590" t="s">
        <v>56</v>
      </c>
      <c r="Q2590" t="s">
        <v>17979</v>
      </c>
      <c r="T2590" t="s">
        <v>18108</v>
      </c>
      <c r="V2590" t="s">
        <v>260</v>
      </c>
      <c r="Y2590" t="s">
        <v>6453</v>
      </c>
      <c r="AE2590" t="s">
        <v>18109</v>
      </c>
      <c r="AG2590" t="s">
        <v>975</v>
      </c>
      <c r="AL2590" t="s">
        <v>10297</v>
      </c>
      <c r="AN2590" t="s">
        <v>903</v>
      </c>
      <c r="AR2590" t="s">
        <v>18110</v>
      </c>
      <c r="AX2590" t="s">
        <v>2629</v>
      </c>
      <c r="BB2590" t="s">
        <v>1431</v>
      </c>
      <c r="BC2590" t="s">
        <v>4628</v>
      </c>
      <c r="BD2590" t="s">
        <v>656</v>
      </c>
      <c r="BO2590" t="s">
        <v>281</v>
      </c>
      <c r="BP2590" s="1">
        <v>57759</v>
      </c>
      <c r="BQ2590" s="1">
        <v>57759</v>
      </c>
      <c r="BU2590" s="1">
        <v>-30.7</v>
      </c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G2590" s="1">
        <v>68.75</v>
      </c>
      <c r="CH2590" s="1">
        <v>5692</v>
      </c>
      <c r="CJ2590" s="1">
        <v>36002.9</v>
      </c>
      <c r="CT2590" t="s">
        <v>410</v>
      </c>
      <c r="CY2590" s="1">
        <v>11301.36</v>
      </c>
      <c r="DA2590" s="1">
        <v>3285.21</v>
      </c>
      <c r="DV2590" s="1">
        <v>1409.28</v>
      </c>
      <c r="FU2590" t="s">
        <v>353</v>
      </c>
    </row>
    <row r="2591" spans="1:177" hidden="1" x14ac:dyDescent="0.25">
      <c r="A2591" t="s">
        <v>18111</v>
      </c>
      <c r="B2591" t="s">
        <v>18112</v>
      </c>
      <c r="C2591" t="s">
        <v>249</v>
      </c>
      <c r="D2591" t="s">
        <v>6570</v>
      </c>
      <c r="K2591" t="s">
        <v>253</v>
      </c>
      <c r="L2591" t="s">
        <v>254</v>
      </c>
      <c r="M2591" t="s">
        <v>255</v>
      </c>
      <c r="N2591" t="s">
        <v>47</v>
      </c>
      <c r="P2591" t="s">
        <v>56</v>
      </c>
      <c r="Q2591" t="s">
        <v>17979</v>
      </c>
      <c r="T2591" t="s">
        <v>18113</v>
      </c>
      <c r="V2591" t="s">
        <v>260</v>
      </c>
      <c r="Y2591" t="s">
        <v>6453</v>
      </c>
      <c r="AE2591" t="s">
        <v>18114</v>
      </c>
      <c r="AR2591" t="s">
        <v>14924</v>
      </c>
      <c r="BB2591" t="s">
        <v>7500</v>
      </c>
      <c r="BC2591" t="s">
        <v>18115</v>
      </c>
      <c r="BO2591" t="s">
        <v>281</v>
      </c>
      <c r="BP2591" s="1">
        <v>89780</v>
      </c>
      <c r="BQ2591" s="1">
        <v>89780</v>
      </c>
      <c r="BU2591" s="1">
        <v>-55.6</v>
      </c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G2591" s="1">
        <v>10.64</v>
      </c>
      <c r="CH2591" s="1">
        <v>5344</v>
      </c>
      <c r="CJ2591" s="1">
        <v>54188.46</v>
      </c>
      <c r="CY2591" s="1">
        <v>25856.26</v>
      </c>
      <c r="DA2591" s="1">
        <v>2213.12</v>
      </c>
      <c r="DV2591" s="1">
        <v>2167.37</v>
      </c>
      <c r="FU2591" t="s">
        <v>353</v>
      </c>
    </row>
    <row r="2592" spans="1:177" hidden="1" x14ac:dyDescent="0.25">
      <c r="A2592" t="s">
        <v>18116</v>
      </c>
      <c r="B2592" t="s">
        <v>18117</v>
      </c>
      <c r="C2592" t="s">
        <v>249</v>
      </c>
      <c r="D2592" t="s">
        <v>6570</v>
      </c>
      <c r="K2592" t="s">
        <v>253</v>
      </c>
      <c r="L2592" t="s">
        <v>254</v>
      </c>
      <c r="M2592" t="s">
        <v>255</v>
      </c>
      <c r="N2592" t="s">
        <v>47</v>
      </c>
      <c r="P2592" t="s">
        <v>56</v>
      </c>
      <c r="Q2592" t="s">
        <v>17979</v>
      </c>
      <c r="T2592" t="s">
        <v>18113</v>
      </c>
      <c r="V2592" t="s">
        <v>260</v>
      </c>
      <c r="Y2592" t="s">
        <v>6453</v>
      </c>
      <c r="AE2592" t="s">
        <v>18118</v>
      </c>
      <c r="AR2592" t="s">
        <v>18119</v>
      </c>
      <c r="BB2592" t="s">
        <v>966</v>
      </c>
      <c r="BC2592" t="s">
        <v>18120</v>
      </c>
      <c r="BO2592" t="s">
        <v>281</v>
      </c>
      <c r="BP2592" s="1">
        <v>53498</v>
      </c>
      <c r="BQ2592" s="1">
        <v>53498</v>
      </c>
      <c r="BU2592" s="1">
        <v>-59.1</v>
      </c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G2592" s="1">
        <v>15.51</v>
      </c>
      <c r="CH2592" s="1">
        <v>3016</v>
      </c>
      <c r="CJ2592" s="1">
        <v>31087.49</v>
      </c>
      <c r="CY2592" s="1">
        <v>15848.69</v>
      </c>
      <c r="DA2592" s="1">
        <v>1071.95</v>
      </c>
      <c r="DV2592" s="1">
        <v>2458.14</v>
      </c>
      <c r="FU2592" t="s">
        <v>353</v>
      </c>
    </row>
    <row r="2593" spans="1:177" hidden="1" x14ac:dyDescent="0.25">
      <c r="A2593" t="s">
        <v>18121</v>
      </c>
      <c r="B2593" t="s">
        <v>18122</v>
      </c>
      <c r="C2593" t="s">
        <v>249</v>
      </c>
      <c r="D2593" t="s">
        <v>6570</v>
      </c>
      <c r="K2593" t="s">
        <v>253</v>
      </c>
      <c r="L2593" t="s">
        <v>254</v>
      </c>
      <c r="M2593" t="s">
        <v>255</v>
      </c>
      <c r="N2593" t="s">
        <v>47</v>
      </c>
      <c r="P2593" t="s">
        <v>56</v>
      </c>
      <c r="Q2593" t="s">
        <v>17979</v>
      </c>
      <c r="T2593" t="s">
        <v>18123</v>
      </c>
      <c r="V2593" t="s">
        <v>260</v>
      </c>
      <c r="Y2593" t="s">
        <v>6453</v>
      </c>
      <c r="AE2593" t="s">
        <v>18124</v>
      </c>
      <c r="AG2593" t="s">
        <v>975</v>
      </c>
      <c r="AL2593" t="s">
        <v>14976</v>
      </c>
      <c r="AN2593" t="s">
        <v>14776</v>
      </c>
      <c r="AR2593" t="s">
        <v>18125</v>
      </c>
      <c r="AX2593" t="s">
        <v>577</v>
      </c>
      <c r="BB2593" t="s">
        <v>486</v>
      </c>
      <c r="BC2593" t="s">
        <v>18126</v>
      </c>
      <c r="BD2593" t="s">
        <v>656</v>
      </c>
      <c r="BO2593" t="s">
        <v>281</v>
      </c>
      <c r="BP2593" s="1">
        <v>24955</v>
      </c>
      <c r="BQ2593" s="1">
        <v>24955</v>
      </c>
      <c r="BU2593" s="1">
        <v>-63.7</v>
      </c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G2593" s="1">
        <v>80.349999999999994</v>
      </c>
      <c r="CH2593" s="1">
        <v>1564</v>
      </c>
      <c r="CJ2593" s="1">
        <v>14456.04</v>
      </c>
      <c r="CT2593" t="s">
        <v>410</v>
      </c>
      <c r="CY2593" s="1">
        <v>7676.05</v>
      </c>
      <c r="DA2593" s="1">
        <v>208.51</v>
      </c>
      <c r="DV2593" s="1">
        <v>970.31</v>
      </c>
      <c r="FU2593" t="s">
        <v>353</v>
      </c>
    </row>
    <row r="2594" spans="1:177" hidden="1" x14ac:dyDescent="0.25">
      <c r="A2594" t="s">
        <v>18127</v>
      </c>
      <c r="B2594" t="s">
        <v>18128</v>
      </c>
      <c r="C2594" t="s">
        <v>249</v>
      </c>
      <c r="D2594" t="s">
        <v>6570</v>
      </c>
      <c r="K2594" t="s">
        <v>253</v>
      </c>
      <c r="L2594" t="s">
        <v>254</v>
      </c>
      <c r="M2594" t="s">
        <v>255</v>
      </c>
      <c r="N2594" t="s">
        <v>47</v>
      </c>
      <c r="P2594" t="s">
        <v>56</v>
      </c>
      <c r="Q2594" t="s">
        <v>17979</v>
      </c>
      <c r="T2594" t="s">
        <v>18129</v>
      </c>
      <c r="V2594" t="s">
        <v>260</v>
      </c>
      <c r="Y2594" t="s">
        <v>6453</v>
      </c>
      <c r="AE2594" t="s">
        <v>18130</v>
      </c>
      <c r="AR2594" t="s">
        <v>9293</v>
      </c>
      <c r="BB2594" t="s">
        <v>1356</v>
      </c>
      <c r="BC2594" t="s">
        <v>18131</v>
      </c>
      <c r="BO2594" t="s">
        <v>281</v>
      </c>
      <c r="BP2594" s="1">
        <v>124651</v>
      </c>
      <c r="BQ2594" s="1">
        <v>124651</v>
      </c>
      <c r="BU2594" s="1">
        <v>-88.1</v>
      </c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G2594" s="1">
        <v>325.7</v>
      </c>
      <c r="CH2594" s="1">
        <v>1398</v>
      </c>
      <c r="CJ2594" s="1">
        <v>55410.51</v>
      </c>
      <c r="CY2594" s="1">
        <v>45550.17</v>
      </c>
      <c r="DA2594" s="1">
        <v>527.22</v>
      </c>
      <c r="DV2594" s="1">
        <v>10546.6</v>
      </c>
      <c r="DX2594" t="s">
        <v>410</v>
      </c>
      <c r="FU2594" t="s">
        <v>353</v>
      </c>
    </row>
    <row r="2595" spans="1:177" hidden="1" x14ac:dyDescent="0.25">
      <c r="A2595" t="s">
        <v>18132</v>
      </c>
      <c r="B2595" t="s">
        <v>18133</v>
      </c>
      <c r="C2595" t="s">
        <v>249</v>
      </c>
      <c r="D2595" t="s">
        <v>6570</v>
      </c>
      <c r="K2595" t="s">
        <v>253</v>
      </c>
      <c r="L2595" t="s">
        <v>254</v>
      </c>
      <c r="M2595" t="s">
        <v>255</v>
      </c>
      <c r="N2595" t="s">
        <v>47</v>
      </c>
      <c r="P2595" t="s">
        <v>56</v>
      </c>
      <c r="Q2595" t="s">
        <v>17979</v>
      </c>
      <c r="T2595" t="s">
        <v>18134</v>
      </c>
      <c r="V2595" t="s">
        <v>260</v>
      </c>
      <c r="Y2595" t="s">
        <v>6453</v>
      </c>
      <c r="AE2595" t="s">
        <v>1978</v>
      </c>
      <c r="AG2595" t="s">
        <v>975</v>
      </c>
      <c r="AL2595" t="s">
        <v>10297</v>
      </c>
      <c r="AN2595" t="s">
        <v>903</v>
      </c>
      <c r="AR2595" t="s">
        <v>18135</v>
      </c>
      <c r="AX2595" t="s">
        <v>2629</v>
      </c>
      <c r="BB2595" t="s">
        <v>329</v>
      </c>
      <c r="BC2595" t="s">
        <v>17394</v>
      </c>
      <c r="BD2595" t="s">
        <v>656</v>
      </c>
      <c r="BO2595" t="s">
        <v>281</v>
      </c>
      <c r="BP2595" s="1">
        <v>54376</v>
      </c>
      <c r="BQ2595" s="1">
        <v>54376</v>
      </c>
      <c r="BU2595" s="1">
        <v>-49.2</v>
      </c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G2595" s="1">
        <v>69.56</v>
      </c>
      <c r="CH2595" s="1">
        <v>3384</v>
      </c>
      <c r="CJ2595" s="1">
        <v>32012.9</v>
      </c>
      <c r="CT2595" t="s">
        <v>410</v>
      </c>
      <c r="CY2595" s="1">
        <v>14488.08</v>
      </c>
      <c r="DA2595" s="1">
        <v>1910.29</v>
      </c>
      <c r="DV2595" s="1">
        <v>2511.41</v>
      </c>
      <c r="FU2595" t="s">
        <v>353</v>
      </c>
    </row>
    <row r="2596" spans="1:177" hidden="1" x14ac:dyDescent="0.25">
      <c r="A2596" t="s">
        <v>18136</v>
      </c>
      <c r="B2596" t="s">
        <v>18137</v>
      </c>
      <c r="C2596" t="s">
        <v>249</v>
      </c>
      <c r="D2596" t="s">
        <v>6570</v>
      </c>
      <c r="K2596" t="s">
        <v>253</v>
      </c>
      <c r="L2596" t="s">
        <v>254</v>
      </c>
      <c r="M2596" t="s">
        <v>255</v>
      </c>
      <c r="N2596" t="s">
        <v>47</v>
      </c>
      <c r="P2596" t="s">
        <v>56</v>
      </c>
      <c r="Q2596" t="s">
        <v>17979</v>
      </c>
      <c r="T2596" t="s">
        <v>18138</v>
      </c>
      <c r="V2596" t="s">
        <v>260</v>
      </c>
      <c r="Y2596" t="s">
        <v>6453</v>
      </c>
      <c r="AE2596" t="s">
        <v>18139</v>
      </c>
      <c r="AL2596" t="s">
        <v>5114</v>
      </c>
      <c r="AN2596" t="s">
        <v>517</v>
      </c>
      <c r="AR2596" t="s">
        <v>18140</v>
      </c>
      <c r="AX2596" t="s">
        <v>2629</v>
      </c>
      <c r="BB2596" t="s">
        <v>728</v>
      </c>
      <c r="BC2596" t="s">
        <v>16391</v>
      </c>
      <c r="BO2596" t="s">
        <v>281</v>
      </c>
      <c r="BP2596" s="1">
        <v>145495</v>
      </c>
      <c r="BQ2596" s="1">
        <v>145495</v>
      </c>
      <c r="BU2596" s="1">
        <v>-89.1</v>
      </c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1">
        <v>26.33</v>
      </c>
      <c r="CG2596" s="1">
        <v>21.94</v>
      </c>
      <c r="CH2596" s="1">
        <v>1776</v>
      </c>
      <c r="CJ2596" s="1">
        <v>82639.350000000006</v>
      </c>
      <c r="CY2596" s="1">
        <v>53562.720000000001</v>
      </c>
      <c r="DA2596" s="1">
        <v>663.62</v>
      </c>
      <c r="DV2596" s="1">
        <v>6804.07</v>
      </c>
      <c r="DX2596" t="s">
        <v>410</v>
      </c>
      <c r="FU2596" t="s">
        <v>353</v>
      </c>
    </row>
    <row r="2597" spans="1:177" hidden="1" x14ac:dyDescent="0.25">
      <c r="A2597" t="s">
        <v>18141</v>
      </c>
      <c r="B2597" t="s">
        <v>18142</v>
      </c>
      <c r="C2597" t="s">
        <v>249</v>
      </c>
      <c r="D2597" t="s">
        <v>6570</v>
      </c>
      <c r="K2597" t="s">
        <v>253</v>
      </c>
      <c r="L2597" t="s">
        <v>254</v>
      </c>
      <c r="M2597" t="s">
        <v>255</v>
      </c>
      <c r="N2597" t="s">
        <v>47</v>
      </c>
      <c r="P2597" t="s">
        <v>56</v>
      </c>
      <c r="Q2597" t="s">
        <v>17979</v>
      </c>
      <c r="T2597" t="s">
        <v>18143</v>
      </c>
      <c r="V2597" t="s">
        <v>260</v>
      </c>
      <c r="Y2597" t="s">
        <v>6453</v>
      </c>
      <c r="AE2597" t="s">
        <v>18144</v>
      </c>
      <c r="AG2597" t="s">
        <v>975</v>
      </c>
      <c r="AL2597" t="s">
        <v>10297</v>
      </c>
      <c r="AN2597" t="s">
        <v>903</v>
      </c>
      <c r="AR2597" t="s">
        <v>1851</v>
      </c>
      <c r="AX2597" t="s">
        <v>2629</v>
      </c>
      <c r="BB2597" t="s">
        <v>596</v>
      </c>
      <c r="BC2597" t="s">
        <v>13043</v>
      </c>
      <c r="BD2597" t="s">
        <v>656</v>
      </c>
      <c r="BO2597" t="s">
        <v>281</v>
      </c>
      <c r="BP2597" s="1">
        <v>181329</v>
      </c>
      <c r="BQ2597" s="1">
        <v>181329</v>
      </c>
      <c r="BU2597" s="1">
        <v>-82.4</v>
      </c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G2597" s="1">
        <v>82.87</v>
      </c>
      <c r="CH2597" s="1">
        <v>3529</v>
      </c>
      <c r="CJ2597" s="1">
        <v>108077.07</v>
      </c>
      <c r="CT2597" t="s">
        <v>410</v>
      </c>
      <c r="CY2597" s="1">
        <v>64761.58</v>
      </c>
      <c r="DA2597" s="1">
        <v>1527.54</v>
      </c>
      <c r="DV2597" s="1">
        <v>3350.74</v>
      </c>
      <c r="FU2597" t="s">
        <v>353</v>
      </c>
    </row>
    <row r="2598" spans="1:177" hidden="1" x14ac:dyDescent="0.25">
      <c r="A2598" t="s">
        <v>18145</v>
      </c>
      <c r="B2598" t="s">
        <v>18146</v>
      </c>
      <c r="C2598" t="s">
        <v>249</v>
      </c>
      <c r="D2598" t="s">
        <v>6570</v>
      </c>
      <c r="K2598" t="s">
        <v>253</v>
      </c>
      <c r="L2598" t="s">
        <v>254</v>
      </c>
      <c r="M2598" t="s">
        <v>255</v>
      </c>
      <c r="N2598" t="s">
        <v>47</v>
      </c>
      <c r="P2598" t="s">
        <v>56</v>
      </c>
      <c r="Q2598" t="s">
        <v>17979</v>
      </c>
      <c r="T2598" t="s">
        <v>18147</v>
      </c>
      <c r="V2598" t="s">
        <v>260</v>
      </c>
      <c r="Y2598" t="s">
        <v>6453</v>
      </c>
      <c r="AE2598" t="s">
        <v>18148</v>
      </c>
      <c r="AG2598" t="s">
        <v>975</v>
      </c>
      <c r="AL2598" t="s">
        <v>1228</v>
      </c>
      <c r="AN2598" t="s">
        <v>517</v>
      </c>
      <c r="AT2598" t="s">
        <v>18149</v>
      </c>
      <c r="AX2598" t="s">
        <v>577</v>
      </c>
      <c r="BB2598" t="s">
        <v>453</v>
      </c>
      <c r="BC2598" t="s">
        <v>7271</v>
      </c>
      <c r="BD2598" t="s">
        <v>656</v>
      </c>
      <c r="BO2598" t="s">
        <v>281</v>
      </c>
      <c r="BP2598" s="1">
        <v>23815</v>
      </c>
      <c r="BQ2598" s="1">
        <v>23815</v>
      </c>
      <c r="BU2598" s="1">
        <v>-80.599999999999994</v>
      </c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G2598" s="1">
        <v>333.18</v>
      </c>
      <c r="CH2598" s="1">
        <v>717.15</v>
      </c>
      <c r="CJ2598" s="1">
        <v>12675.15</v>
      </c>
      <c r="CT2598" t="s">
        <v>410</v>
      </c>
      <c r="CY2598" s="1">
        <v>8654.6200000000008</v>
      </c>
      <c r="DA2598" s="1">
        <v>75.17</v>
      </c>
      <c r="DV2598" s="1">
        <v>1360.16</v>
      </c>
      <c r="FU2598" t="s">
        <v>353</v>
      </c>
    </row>
    <row r="2599" spans="1:177" hidden="1" x14ac:dyDescent="0.25">
      <c r="A2599" t="s">
        <v>18150</v>
      </c>
      <c r="B2599" t="s">
        <v>18151</v>
      </c>
      <c r="C2599" t="s">
        <v>249</v>
      </c>
      <c r="K2599" t="s">
        <v>253</v>
      </c>
      <c r="L2599" t="s">
        <v>254</v>
      </c>
      <c r="M2599" t="s">
        <v>255</v>
      </c>
      <c r="N2599" t="s">
        <v>47</v>
      </c>
      <c r="P2599" t="s">
        <v>56</v>
      </c>
      <c r="Q2599" t="s">
        <v>17979</v>
      </c>
      <c r="T2599" t="s">
        <v>18152</v>
      </c>
      <c r="V2599" t="s">
        <v>260</v>
      </c>
      <c r="Y2599" t="s">
        <v>6453</v>
      </c>
      <c r="AE2599" t="s">
        <v>18153</v>
      </c>
      <c r="AG2599" t="s">
        <v>975</v>
      </c>
      <c r="AL2599" t="s">
        <v>1228</v>
      </c>
      <c r="AN2599" t="s">
        <v>517</v>
      </c>
      <c r="AR2599" t="s">
        <v>18154</v>
      </c>
      <c r="AX2599" t="s">
        <v>577</v>
      </c>
      <c r="BB2599" t="s">
        <v>2442</v>
      </c>
      <c r="BC2599" t="s">
        <v>3810</v>
      </c>
      <c r="BD2599" t="s">
        <v>656</v>
      </c>
      <c r="BO2599" t="s">
        <v>281</v>
      </c>
      <c r="BP2599" s="1">
        <v>32409</v>
      </c>
      <c r="BQ2599" s="1">
        <v>32409</v>
      </c>
      <c r="BU2599" s="1">
        <v>-66.2</v>
      </c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G2599" s="1">
        <v>251.66</v>
      </c>
      <c r="CH2599" s="1">
        <v>2013</v>
      </c>
      <c r="CJ2599" s="1">
        <v>18233.95</v>
      </c>
      <c r="CY2599" s="1">
        <v>10117.469999999999</v>
      </c>
      <c r="DA2599" s="1">
        <v>146.29</v>
      </c>
      <c r="DI2599" t="s">
        <v>301</v>
      </c>
      <c r="DV2599" s="1">
        <v>1647.03</v>
      </c>
      <c r="FU2599" t="s">
        <v>353</v>
      </c>
    </row>
    <row r="2600" spans="1:177" hidden="1" x14ac:dyDescent="0.25">
      <c r="A2600" t="s">
        <v>18155</v>
      </c>
      <c r="B2600" t="s">
        <v>18156</v>
      </c>
      <c r="C2600" t="s">
        <v>249</v>
      </c>
      <c r="D2600" t="s">
        <v>6570</v>
      </c>
      <c r="K2600" t="s">
        <v>253</v>
      </c>
      <c r="L2600" t="s">
        <v>254</v>
      </c>
      <c r="M2600" t="s">
        <v>255</v>
      </c>
      <c r="N2600" t="s">
        <v>47</v>
      </c>
      <c r="P2600" t="s">
        <v>56</v>
      </c>
      <c r="Q2600" t="s">
        <v>17979</v>
      </c>
      <c r="T2600" t="s">
        <v>18157</v>
      </c>
      <c r="V2600" t="s">
        <v>260</v>
      </c>
      <c r="Y2600" t="s">
        <v>6453</v>
      </c>
      <c r="AE2600" t="s">
        <v>18158</v>
      </c>
      <c r="AG2600" t="s">
        <v>6731</v>
      </c>
      <c r="AL2600" t="s">
        <v>10297</v>
      </c>
      <c r="AN2600" t="s">
        <v>903</v>
      </c>
      <c r="AR2600" t="s">
        <v>18084</v>
      </c>
      <c r="AX2600" t="s">
        <v>2629</v>
      </c>
      <c r="BB2600" t="s">
        <v>9416</v>
      </c>
      <c r="BC2600" t="s">
        <v>18159</v>
      </c>
      <c r="BD2600" t="s">
        <v>656</v>
      </c>
      <c r="BO2600" t="s">
        <v>281</v>
      </c>
      <c r="BP2600" s="1">
        <v>128171</v>
      </c>
      <c r="BQ2600" s="1">
        <v>128171</v>
      </c>
      <c r="BU2600" s="1">
        <v>-90.9</v>
      </c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1">
        <v>29.34</v>
      </c>
      <c r="CG2600" s="1">
        <v>216.27</v>
      </c>
      <c r="CH2600" s="1">
        <v>1155</v>
      </c>
      <c r="CJ2600" s="1">
        <v>68299.95</v>
      </c>
      <c r="CY2600" s="1">
        <v>47174.73</v>
      </c>
      <c r="DA2600" s="1">
        <v>541.23</v>
      </c>
      <c r="DV2600" s="1">
        <v>10754.97</v>
      </c>
      <c r="FU2600" t="s">
        <v>353</v>
      </c>
    </row>
    <row r="2601" spans="1:177" hidden="1" x14ac:dyDescent="0.25">
      <c r="A2601" t="s">
        <v>18160</v>
      </c>
      <c r="B2601" t="s">
        <v>18161</v>
      </c>
      <c r="C2601" t="s">
        <v>249</v>
      </c>
      <c r="D2601" t="s">
        <v>6570</v>
      </c>
      <c r="K2601" t="s">
        <v>253</v>
      </c>
      <c r="L2601" t="s">
        <v>254</v>
      </c>
      <c r="M2601" t="s">
        <v>255</v>
      </c>
      <c r="N2601" t="s">
        <v>47</v>
      </c>
      <c r="P2601" t="s">
        <v>56</v>
      </c>
      <c r="Q2601" t="s">
        <v>17979</v>
      </c>
      <c r="T2601" t="s">
        <v>18162</v>
      </c>
      <c r="V2601" t="s">
        <v>260</v>
      </c>
      <c r="Y2601" t="s">
        <v>6453</v>
      </c>
      <c r="AE2601" t="s">
        <v>18163</v>
      </c>
      <c r="AG2601" t="s">
        <v>975</v>
      </c>
      <c r="AR2601" t="s">
        <v>13981</v>
      </c>
      <c r="BB2601" t="s">
        <v>1011</v>
      </c>
      <c r="BC2601" t="s">
        <v>18164</v>
      </c>
      <c r="BD2601" t="s">
        <v>656</v>
      </c>
      <c r="BO2601" t="s">
        <v>281</v>
      </c>
      <c r="BP2601" s="1">
        <v>149536</v>
      </c>
      <c r="BQ2601" s="1">
        <v>149536</v>
      </c>
      <c r="BU2601" s="1">
        <v>-90.8</v>
      </c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G2601" s="1">
        <v>128.77000000000001</v>
      </c>
      <c r="CH2601" s="1">
        <v>1161</v>
      </c>
      <c r="CJ2601" s="1">
        <v>80869.89</v>
      </c>
      <c r="CY2601" s="1">
        <v>55151.07</v>
      </c>
      <c r="DA2601" s="1">
        <v>775.92</v>
      </c>
      <c r="DV2601" s="1">
        <v>11449.54</v>
      </c>
      <c r="FU2601" t="s">
        <v>353</v>
      </c>
    </row>
    <row r="2602" spans="1:177" hidden="1" x14ac:dyDescent="0.25">
      <c r="A2602" t="s">
        <v>18165</v>
      </c>
      <c r="B2602" t="s">
        <v>18166</v>
      </c>
      <c r="C2602" t="s">
        <v>249</v>
      </c>
      <c r="D2602" t="s">
        <v>6570</v>
      </c>
      <c r="K2602" t="s">
        <v>253</v>
      </c>
      <c r="L2602" t="s">
        <v>254</v>
      </c>
      <c r="M2602" t="s">
        <v>255</v>
      </c>
      <c r="N2602" t="s">
        <v>47</v>
      </c>
      <c r="P2602" t="s">
        <v>56</v>
      </c>
      <c r="Q2602" t="s">
        <v>17979</v>
      </c>
      <c r="T2602" t="s">
        <v>18167</v>
      </c>
      <c r="V2602" t="s">
        <v>260</v>
      </c>
      <c r="Y2602" t="s">
        <v>6453</v>
      </c>
      <c r="AE2602" t="s">
        <v>14940</v>
      </c>
      <c r="AG2602" t="s">
        <v>975</v>
      </c>
      <c r="AL2602" t="s">
        <v>10297</v>
      </c>
      <c r="AN2602" t="s">
        <v>903</v>
      </c>
      <c r="AR2602" t="s">
        <v>1081</v>
      </c>
      <c r="AX2602" t="s">
        <v>2629</v>
      </c>
      <c r="BB2602" t="s">
        <v>1996</v>
      </c>
      <c r="BC2602" t="s">
        <v>17569</v>
      </c>
      <c r="BD2602" t="s">
        <v>656</v>
      </c>
      <c r="BO2602" t="s">
        <v>281</v>
      </c>
      <c r="BP2602" s="1">
        <v>196077</v>
      </c>
      <c r="BQ2602" s="1">
        <v>196077</v>
      </c>
      <c r="BU2602" s="1">
        <v>-76.5</v>
      </c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G2602" s="1">
        <v>94.77</v>
      </c>
      <c r="CH2602" s="1">
        <v>4970</v>
      </c>
      <c r="CJ2602" s="1">
        <v>118503.87</v>
      </c>
      <c r="CY2602" s="1">
        <v>67637.850000000006</v>
      </c>
      <c r="DA2602" s="1">
        <v>2469.63</v>
      </c>
      <c r="DV2602" s="1">
        <v>2400.81</v>
      </c>
      <c r="FU2602" t="s">
        <v>353</v>
      </c>
    </row>
    <row r="2603" spans="1:177" hidden="1" x14ac:dyDescent="0.25">
      <c r="A2603" t="s">
        <v>18168</v>
      </c>
      <c r="B2603" t="s">
        <v>18169</v>
      </c>
      <c r="C2603" t="s">
        <v>249</v>
      </c>
      <c r="D2603" t="s">
        <v>6570</v>
      </c>
      <c r="K2603" t="s">
        <v>253</v>
      </c>
      <c r="L2603" t="s">
        <v>254</v>
      </c>
      <c r="M2603" t="s">
        <v>255</v>
      </c>
      <c r="N2603" t="s">
        <v>47</v>
      </c>
      <c r="P2603" t="s">
        <v>56</v>
      </c>
      <c r="Q2603" t="s">
        <v>17979</v>
      </c>
      <c r="T2603" t="s">
        <v>18170</v>
      </c>
      <c r="V2603" t="s">
        <v>260</v>
      </c>
      <c r="Y2603" t="s">
        <v>6453</v>
      </c>
      <c r="AE2603" t="s">
        <v>18171</v>
      </c>
      <c r="AG2603" t="s">
        <v>975</v>
      </c>
      <c r="AL2603" t="s">
        <v>577</v>
      </c>
      <c r="AN2603" t="s">
        <v>681</v>
      </c>
      <c r="AR2603" t="s">
        <v>18172</v>
      </c>
      <c r="AX2603" t="s">
        <v>577</v>
      </c>
      <c r="BB2603" t="s">
        <v>2537</v>
      </c>
      <c r="BC2603" t="s">
        <v>18173</v>
      </c>
      <c r="BD2603" t="s">
        <v>656</v>
      </c>
      <c r="BO2603" t="s">
        <v>281</v>
      </c>
      <c r="BP2603" s="1">
        <v>73487</v>
      </c>
      <c r="BQ2603" s="1">
        <v>73487</v>
      </c>
      <c r="BU2603" s="1">
        <v>-77.7</v>
      </c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G2603" s="1">
        <v>258.62</v>
      </c>
      <c r="CH2603" s="1">
        <v>2009</v>
      </c>
      <c r="CJ2603" s="1">
        <v>42920.37</v>
      </c>
      <c r="CY2603" s="1">
        <v>25355.25</v>
      </c>
      <c r="DA2603" s="1">
        <v>705.42</v>
      </c>
      <c r="DV2603" s="1">
        <v>2239.27</v>
      </c>
      <c r="FU2603" t="s">
        <v>353</v>
      </c>
    </row>
    <row r="2604" spans="1:177" hidden="1" x14ac:dyDescent="0.25">
      <c r="A2604" t="s">
        <v>18174</v>
      </c>
      <c r="B2604" t="s">
        <v>18175</v>
      </c>
      <c r="C2604" t="s">
        <v>249</v>
      </c>
      <c r="D2604" t="s">
        <v>6570</v>
      </c>
      <c r="K2604" t="s">
        <v>253</v>
      </c>
      <c r="L2604" t="s">
        <v>254</v>
      </c>
      <c r="M2604" t="s">
        <v>255</v>
      </c>
      <c r="N2604" t="s">
        <v>47</v>
      </c>
      <c r="P2604" t="s">
        <v>56</v>
      </c>
      <c r="Q2604" t="s">
        <v>17979</v>
      </c>
      <c r="T2604" t="s">
        <v>18170</v>
      </c>
      <c r="V2604" t="s">
        <v>260</v>
      </c>
      <c r="Y2604" t="s">
        <v>6453</v>
      </c>
      <c r="AE2604" t="s">
        <v>18176</v>
      </c>
      <c r="AG2604" t="s">
        <v>975</v>
      </c>
      <c r="AL2604" t="s">
        <v>577</v>
      </c>
      <c r="AN2604" t="s">
        <v>681</v>
      </c>
      <c r="AR2604" t="s">
        <v>18172</v>
      </c>
      <c r="AX2604" t="s">
        <v>577</v>
      </c>
      <c r="BB2604" t="s">
        <v>941</v>
      </c>
      <c r="BC2604" t="s">
        <v>6447</v>
      </c>
      <c r="BD2604" t="s">
        <v>656</v>
      </c>
      <c r="BO2604" t="s">
        <v>281</v>
      </c>
      <c r="BP2604" s="1">
        <v>103487</v>
      </c>
      <c r="BQ2604" s="1">
        <v>103487</v>
      </c>
      <c r="BU2604" s="1">
        <v>-79.2</v>
      </c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G2604" s="1">
        <v>173.55</v>
      </c>
      <c r="CH2604" s="1">
        <v>2603</v>
      </c>
      <c r="CJ2604" s="1">
        <v>60029.22</v>
      </c>
      <c r="CT2604" t="s">
        <v>410</v>
      </c>
      <c r="CY2604" s="1">
        <v>36038.53</v>
      </c>
      <c r="DA2604" s="1">
        <v>919.18</v>
      </c>
      <c r="DV2604" s="1">
        <v>3723.84</v>
      </c>
      <c r="FU2604" t="s">
        <v>353</v>
      </c>
    </row>
    <row r="2605" spans="1:177" hidden="1" x14ac:dyDescent="0.25">
      <c r="A2605" t="s">
        <v>18177</v>
      </c>
      <c r="B2605" t="s">
        <v>18178</v>
      </c>
      <c r="C2605" t="s">
        <v>249</v>
      </c>
      <c r="D2605" t="s">
        <v>6570</v>
      </c>
      <c r="K2605" t="s">
        <v>253</v>
      </c>
      <c r="L2605" t="s">
        <v>254</v>
      </c>
      <c r="M2605" t="s">
        <v>255</v>
      </c>
      <c r="N2605" t="s">
        <v>47</v>
      </c>
      <c r="P2605" t="s">
        <v>56</v>
      </c>
      <c r="Q2605" t="s">
        <v>17979</v>
      </c>
      <c r="T2605" t="s">
        <v>18179</v>
      </c>
      <c r="V2605" t="s">
        <v>260</v>
      </c>
      <c r="Y2605" t="s">
        <v>6453</v>
      </c>
      <c r="AE2605" t="s">
        <v>18180</v>
      </c>
      <c r="AG2605" t="s">
        <v>975</v>
      </c>
      <c r="AL2605" t="s">
        <v>10297</v>
      </c>
      <c r="AN2605" t="s">
        <v>903</v>
      </c>
      <c r="AT2605" t="s">
        <v>18181</v>
      </c>
      <c r="AX2605" t="s">
        <v>2629</v>
      </c>
      <c r="BB2605" t="s">
        <v>3989</v>
      </c>
      <c r="BC2605" t="s">
        <v>18182</v>
      </c>
      <c r="BO2605" t="s">
        <v>281</v>
      </c>
      <c r="BP2605" s="1">
        <v>67043</v>
      </c>
      <c r="BQ2605" s="1">
        <v>67043</v>
      </c>
      <c r="BU2605" s="1">
        <v>-77.099999999999994</v>
      </c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G2605" s="1">
        <v>95.18</v>
      </c>
      <c r="CH2605" s="1">
        <v>2691</v>
      </c>
      <c r="CJ2605" s="1">
        <v>37594.879999999997</v>
      </c>
      <c r="CY2605" s="1">
        <v>22789.119999999999</v>
      </c>
      <c r="DA2605" s="1">
        <v>162.11000000000001</v>
      </c>
      <c r="DV2605" s="1">
        <v>3710.85</v>
      </c>
      <c r="FU2605" t="s">
        <v>353</v>
      </c>
    </row>
    <row r="2606" spans="1:177" hidden="1" x14ac:dyDescent="0.25">
      <c r="A2606" t="s">
        <v>18183</v>
      </c>
      <c r="B2606" t="s">
        <v>18184</v>
      </c>
      <c r="C2606" t="s">
        <v>249</v>
      </c>
      <c r="D2606" t="s">
        <v>6570</v>
      </c>
      <c r="K2606" t="s">
        <v>253</v>
      </c>
      <c r="L2606" t="s">
        <v>254</v>
      </c>
      <c r="M2606" t="s">
        <v>255</v>
      </c>
      <c r="N2606" t="s">
        <v>47</v>
      </c>
      <c r="P2606" t="s">
        <v>56</v>
      </c>
      <c r="Q2606" t="s">
        <v>17979</v>
      </c>
      <c r="T2606" t="s">
        <v>18179</v>
      </c>
      <c r="V2606" t="s">
        <v>260</v>
      </c>
      <c r="Y2606" t="s">
        <v>6453</v>
      </c>
      <c r="AE2606" t="s">
        <v>6368</v>
      </c>
      <c r="AL2606" t="s">
        <v>5114</v>
      </c>
      <c r="AN2606" t="s">
        <v>517</v>
      </c>
      <c r="AR2606" t="s">
        <v>18185</v>
      </c>
      <c r="AX2606" t="s">
        <v>2629</v>
      </c>
      <c r="BB2606" t="s">
        <v>1008</v>
      </c>
      <c r="BC2606" t="s">
        <v>18027</v>
      </c>
      <c r="BO2606" t="s">
        <v>281</v>
      </c>
      <c r="BP2606" s="1">
        <v>167404</v>
      </c>
      <c r="BQ2606" s="1">
        <v>167404</v>
      </c>
      <c r="BU2606" s="1">
        <v>-91.8</v>
      </c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G2606" s="1">
        <v>125.62</v>
      </c>
      <c r="CH2606" s="1">
        <v>1290</v>
      </c>
      <c r="CJ2606" s="1">
        <v>92701.33</v>
      </c>
      <c r="CY2606" s="1">
        <v>62284.1</v>
      </c>
      <c r="DA2606" s="1">
        <v>681.47</v>
      </c>
      <c r="DV2606" s="1">
        <v>10321.02</v>
      </c>
      <c r="DX2606" t="s">
        <v>410</v>
      </c>
      <c r="FU2606" t="s">
        <v>353</v>
      </c>
    </row>
    <row r="2607" spans="1:177" hidden="1" x14ac:dyDescent="0.25">
      <c r="A2607" t="s">
        <v>18186</v>
      </c>
      <c r="B2607" t="s">
        <v>18187</v>
      </c>
      <c r="C2607" t="s">
        <v>249</v>
      </c>
      <c r="D2607" t="s">
        <v>6570</v>
      </c>
      <c r="K2607" t="s">
        <v>253</v>
      </c>
      <c r="L2607" t="s">
        <v>254</v>
      </c>
      <c r="M2607" t="s">
        <v>255</v>
      </c>
      <c r="N2607" t="s">
        <v>47</v>
      </c>
      <c r="P2607" t="s">
        <v>56</v>
      </c>
      <c r="Q2607" t="s">
        <v>17979</v>
      </c>
      <c r="T2607" t="s">
        <v>18188</v>
      </c>
      <c r="V2607" t="s">
        <v>260</v>
      </c>
      <c r="Y2607" t="s">
        <v>6453</v>
      </c>
      <c r="AE2607" t="s">
        <v>18189</v>
      </c>
      <c r="AG2607" t="s">
        <v>5478</v>
      </c>
      <c r="AL2607" t="s">
        <v>10297</v>
      </c>
      <c r="AN2607" t="s">
        <v>903</v>
      </c>
      <c r="AR2607" t="s">
        <v>8562</v>
      </c>
      <c r="AX2607" t="s">
        <v>2629</v>
      </c>
      <c r="BB2607" t="s">
        <v>897</v>
      </c>
      <c r="BC2607" t="s">
        <v>18190</v>
      </c>
      <c r="BD2607" t="s">
        <v>656</v>
      </c>
      <c r="BO2607" t="s">
        <v>281</v>
      </c>
      <c r="BP2607" s="1">
        <v>2217</v>
      </c>
      <c r="BQ2607" s="1">
        <v>2217</v>
      </c>
      <c r="BU2607" s="1">
        <v>-61.6</v>
      </c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G2607" s="1">
        <v>29.03</v>
      </c>
      <c r="CH2607" s="1">
        <v>116.14</v>
      </c>
      <c r="CJ2607" s="1">
        <v>1269.52</v>
      </c>
      <c r="CT2607" t="s">
        <v>410</v>
      </c>
      <c r="CY2607" s="1">
        <v>669.8</v>
      </c>
      <c r="DA2607" s="1">
        <v>40.049999999999997</v>
      </c>
      <c r="DV2607" s="1">
        <v>93.11</v>
      </c>
      <c r="FU2607" t="s">
        <v>353</v>
      </c>
    </row>
    <row r="2608" spans="1:177" hidden="1" x14ac:dyDescent="0.25">
      <c r="A2608" t="s">
        <v>18191</v>
      </c>
      <c r="B2608" t="s">
        <v>18192</v>
      </c>
      <c r="C2608" t="s">
        <v>249</v>
      </c>
      <c r="D2608" t="s">
        <v>6570</v>
      </c>
      <c r="K2608" t="s">
        <v>253</v>
      </c>
      <c r="L2608" t="s">
        <v>254</v>
      </c>
      <c r="M2608" t="s">
        <v>255</v>
      </c>
      <c r="N2608" t="s">
        <v>47</v>
      </c>
      <c r="P2608" t="s">
        <v>56</v>
      </c>
      <c r="Q2608" t="s">
        <v>17979</v>
      </c>
      <c r="T2608" t="s">
        <v>18188</v>
      </c>
      <c r="V2608" t="s">
        <v>260</v>
      </c>
      <c r="Y2608" t="s">
        <v>6453</v>
      </c>
      <c r="AE2608" t="s">
        <v>18193</v>
      </c>
      <c r="AG2608" t="s">
        <v>752</v>
      </c>
      <c r="AL2608" t="s">
        <v>10297</v>
      </c>
      <c r="AN2608" t="s">
        <v>903</v>
      </c>
      <c r="AR2608" t="s">
        <v>18194</v>
      </c>
      <c r="AX2608" t="s">
        <v>2629</v>
      </c>
      <c r="BB2608" t="s">
        <v>1011</v>
      </c>
      <c r="BC2608" t="s">
        <v>18195</v>
      </c>
      <c r="BD2608" t="s">
        <v>656</v>
      </c>
      <c r="BO2608" t="s">
        <v>281</v>
      </c>
      <c r="BP2608" s="1">
        <v>152431</v>
      </c>
      <c r="BQ2608" s="1">
        <v>152431</v>
      </c>
      <c r="BU2608" s="1">
        <v>-76.7</v>
      </c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G2608" s="1">
        <v>49.56</v>
      </c>
      <c r="CH2608" s="1">
        <v>2252</v>
      </c>
      <c r="CJ2608" s="1">
        <v>89839</v>
      </c>
      <c r="CY2608" s="1">
        <v>52583.040000000001</v>
      </c>
      <c r="DA2608" s="1">
        <v>2858.13</v>
      </c>
      <c r="DV2608" s="1">
        <v>4849.46</v>
      </c>
      <c r="FR2608" t="s">
        <v>353</v>
      </c>
      <c r="FU2608" t="s">
        <v>353</v>
      </c>
    </row>
    <row r="2609" spans="1:177" hidden="1" x14ac:dyDescent="0.25">
      <c r="A2609" t="s">
        <v>18196</v>
      </c>
      <c r="B2609" t="s">
        <v>18197</v>
      </c>
      <c r="C2609" t="s">
        <v>249</v>
      </c>
      <c r="D2609" t="s">
        <v>6570</v>
      </c>
      <c r="K2609" t="s">
        <v>253</v>
      </c>
      <c r="L2609" t="s">
        <v>254</v>
      </c>
      <c r="M2609" t="s">
        <v>255</v>
      </c>
      <c r="N2609" t="s">
        <v>47</v>
      </c>
      <c r="P2609" t="s">
        <v>56</v>
      </c>
      <c r="Q2609" t="s">
        <v>17979</v>
      </c>
      <c r="T2609" t="s">
        <v>18198</v>
      </c>
      <c r="V2609" t="s">
        <v>260</v>
      </c>
      <c r="Y2609" t="s">
        <v>6453</v>
      </c>
      <c r="AE2609" t="s">
        <v>18199</v>
      </c>
      <c r="AG2609" t="s">
        <v>5478</v>
      </c>
      <c r="AL2609" t="s">
        <v>10297</v>
      </c>
      <c r="AN2609" t="s">
        <v>903</v>
      </c>
      <c r="AR2609" t="s">
        <v>18200</v>
      </c>
      <c r="AX2609" t="s">
        <v>2629</v>
      </c>
      <c r="BB2609" t="s">
        <v>6609</v>
      </c>
      <c r="BC2609" t="s">
        <v>6610</v>
      </c>
      <c r="BD2609" t="s">
        <v>656</v>
      </c>
      <c r="BO2609" t="s">
        <v>281</v>
      </c>
      <c r="BP2609" s="1">
        <v>140884</v>
      </c>
      <c r="BQ2609" s="1">
        <v>140884</v>
      </c>
      <c r="BU2609" s="1">
        <v>-60.2</v>
      </c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G2609" s="1">
        <v>52.56</v>
      </c>
      <c r="CH2609" s="1">
        <v>5336</v>
      </c>
      <c r="CJ2609" s="1">
        <v>86480.05</v>
      </c>
      <c r="CT2609" t="s">
        <v>410</v>
      </c>
      <c r="CY2609" s="1">
        <v>42829.36</v>
      </c>
      <c r="DA2609" s="1">
        <v>4261.03</v>
      </c>
      <c r="DV2609" s="1">
        <v>1925.19</v>
      </c>
      <c r="FU2609" t="s">
        <v>353</v>
      </c>
    </row>
    <row r="2610" spans="1:177" hidden="1" x14ac:dyDescent="0.25">
      <c r="A2610" t="s">
        <v>18201</v>
      </c>
      <c r="B2610" t="s">
        <v>18202</v>
      </c>
      <c r="C2610" t="s">
        <v>249</v>
      </c>
      <c r="D2610" t="s">
        <v>6570</v>
      </c>
      <c r="K2610" t="s">
        <v>253</v>
      </c>
      <c r="L2610" t="s">
        <v>254</v>
      </c>
      <c r="M2610" t="s">
        <v>255</v>
      </c>
      <c r="N2610" t="s">
        <v>47</v>
      </c>
      <c r="P2610" t="s">
        <v>56</v>
      </c>
      <c r="Q2610" t="s">
        <v>17979</v>
      </c>
      <c r="T2610" t="s">
        <v>18198</v>
      </c>
      <c r="V2610" t="s">
        <v>260</v>
      </c>
      <c r="Y2610" t="s">
        <v>6453</v>
      </c>
      <c r="AE2610" t="s">
        <v>18193</v>
      </c>
      <c r="AG2610" t="s">
        <v>752</v>
      </c>
      <c r="AL2610" t="s">
        <v>10297</v>
      </c>
      <c r="AN2610" t="s">
        <v>903</v>
      </c>
      <c r="AR2610" t="s">
        <v>18203</v>
      </c>
      <c r="AX2610" t="s">
        <v>2629</v>
      </c>
      <c r="BB2610" t="s">
        <v>4570</v>
      </c>
      <c r="BC2610" t="s">
        <v>18204</v>
      </c>
      <c r="BD2610" t="s">
        <v>656</v>
      </c>
      <c r="BO2610" t="s">
        <v>281</v>
      </c>
      <c r="BP2610" s="1">
        <v>147878</v>
      </c>
      <c r="BQ2610" s="1">
        <v>147878</v>
      </c>
      <c r="BU2610" s="1">
        <v>-65</v>
      </c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G2610" s="1">
        <v>24.18</v>
      </c>
      <c r="CH2610" s="1">
        <v>4446</v>
      </c>
      <c r="CJ2610" s="1">
        <v>90036.07</v>
      </c>
      <c r="CT2610" t="s">
        <v>410</v>
      </c>
      <c r="CY2610" s="1">
        <v>46912.89</v>
      </c>
      <c r="DA2610" s="1">
        <v>3991.93</v>
      </c>
      <c r="DV2610" s="1">
        <v>2466.38</v>
      </c>
      <c r="FU2610" t="s">
        <v>353</v>
      </c>
    </row>
    <row r="2611" spans="1:177" hidden="1" x14ac:dyDescent="0.25">
      <c r="A2611" t="s">
        <v>18205</v>
      </c>
      <c r="B2611" t="s">
        <v>18206</v>
      </c>
      <c r="C2611" t="s">
        <v>249</v>
      </c>
      <c r="D2611" t="s">
        <v>6570</v>
      </c>
      <c r="K2611" t="s">
        <v>253</v>
      </c>
      <c r="L2611" t="s">
        <v>254</v>
      </c>
      <c r="M2611" t="s">
        <v>255</v>
      </c>
      <c r="N2611" t="s">
        <v>47</v>
      </c>
      <c r="P2611" t="s">
        <v>56</v>
      </c>
      <c r="Q2611" t="s">
        <v>17979</v>
      </c>
      <c r="T2611" t="s">
        <v>18207</v>
      </c>
      <c r="V2611" t="s">
        <v>260</v>
      </c>
      <c r="Y2611" t="s">
        <v>6453</v>
      </c>
      <c r="AE2611" t="s">
        <v>13559</v>
      </c>
      <c r="AG2611" t="s">
        <v>975</v>
      </c>
      <c r="AL2611" t="s">
        <v>10297</v>
      </c>
      <c r="AN2611" t="s">
        <v>903</v>
      </c>
      <c r="AR2611" t="s">
        <v>14923</v>
      </c>
      <c r="AX2611" t="s">
        <v>2629</v>
      </c>
      <c r="BB2611" t="s">
        <v>847</v>
      </c>
      <c r="BC2611" t="s">
        <v>18208</v>
      </c>
      <c r="BD2611" t="s">
        <v>656</v>
      </c>
      <c r="BO2611" t="s">
        <v>281</v>
      </c>
      <c r="BP2611" s="1">
        <v>120492</v>
      </c>
      <c r="BQ2611" s="1">
        <v>120492</v>
      </c>
      <c r="BU2611" s="1">
        <v>-84.8</v>
      </c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G2611" s="1">
        <v>125.55</v>
      </c>
      <c r="CH2611" s="1">
        <v>1484</v>
      </c>
      <c r="CJ2611" s="1">
        <v>66474.87</v>
      </c>
      <c r="CT2611" t="s">
        <v>410</v>
      </c>
      <c r="CY2611" s="1">
        <v>43146.97</v>
      </c>
      <c r="DA2611" s="1">
        <v>1148.32</v>
      </c>
      <c r="DV2611" s="1">
        <v>8111.84</v>
      </c>
      <c r="FU2611" t="s">
        <v>353</v>
      </c>
    </row>
    <row r="2612" spans="1:177" hidden="1" x14ac:dyDescent="0.25">
      <c r="A2612" t="s">
        <v>18209</v>
      </c>
      <c r="B2612" t="s">
        <v>18210</v>
      </c>
      <c r="C2612" t="s">
        <v>249</v>
      </c>
      <c r="D2612" t="s">
        <v>6570</v>
      </c>
      <c r="K2612" t="s">
        <v>253</v>
      </c>
      <c r="L2612" t="s">
        <v>254</v>
      </c>
      <c r="M2612" t="s">
        <v>255</v>
      </c>
      <c r="N2612" t="s">
        <v>47</v>
      </c>
      <c r="P2612" t="s">
        <v>56</v>
      </c>
      <c r="Q2612" t="s">
        <v>17979</v>
      </c>
      <c r="T2612" t="s">
        <v>18207</v>
      </c>
      <c r="V2612" t="s">
        <v>260</v>
      </c>
      <c r="Y2612" t="s">
        <v>6453</v>
      </c>
      <c r="AE2612" t="s">
        <v>18211</v>
      </c>
      <c r="AG2612" t="s">
        <v>6731</v>
      </c>
      <c r="AL2612" t="s">
        <v>10297</v>
      </c>
      <c r="AN2612" t="s">
        <v>903</v>
      </c>
      <c r="AR2612" t="s">
        <v>14923</v>
      </c>
      <c r="AX2612" t="s">
        <v>2629</v>
      </c>
      <c r="BB2612" t="s">
        <v>9416</v>
      </c>
      <c r="BC2612" t="s">
        <v>18212</v>
      </c>
      <c r="BD2612" t="s">
        <v>656</v>
      </c>
      <c r="BO2612" t="s">
        <v>281</v>
      </c>
      <c r="BP2612" s="1">
        <v>128545</v>
      </c>
      <c r="BQ2612" s="1">
        <v>128545</v>
      </c>
      <c r="BU2612" s="1">
        <v>-89.2</v>
      </c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G2612" s="1">
        <v>233.75</v>
      </c>
      <c r="CH2612" s="1">
        <v>1263</v>
      </c>
      <c r="CJ2612" s="1">
        <v>68964.36</v>
      </c>
      <c r="CY2612" s="1">
        <v>46939.86</v>
      </c>
      <c r="DA2612" s="1">
        <v>732.77</v>
      </c>
      <c r="DV2612" s="1">
        <v>10411.030000000001</v>
      </c>
      <c r="FU2612" t="s">
        <v>353</v>
      </c>
    </row>
    <row r="2613" spans="1:177" hidden="1" x14ac:dyDescent="0.25">
      <c r="A2613" t="s">
        <v>18213</v>
      </c>
      <c r="B2613" t="s">
        <v>18214</v>
      </c>
      <c r="C2613" t="s">
        <v>249</v>
      </c>
      <c r="D2613" t="s">
        <v>6570</v>
      </c>
      <c r="K2613" t="s">
        <v>253</v>
      </c>
      <c r="L2613" t="s">
        <v>254</v>
      </c>
      <c r="M2613" t="s">
        <v>255</v>
      </c>
      <c r="N2613" t="s">
        <v>47</v>
      </c>
      <c r="P2613" t="s">
        <v>56</v>
      </c>
      <c r="Q2613" t="s">
        <v>17979</v>
      </c>
      <c r="T2613" t="s">
        <v>18215</v>
      </c>
      <c r="V2613" t="s">
        <v>260</v>
      </c>
      <c r="Y2613" t="s">
        <v>6453</v>
      </c>
      <c r="AE2613" t="s">
        <v>13553</v>
      </c>
      <c r="AG2613" t="s">
        <v>6731</v>
      </c>
      <c r="AL2613" t="s">
        <v>13418</v>
      </c>
      <c r="AN2613" t="s">
        <v>517</v>
      </c>
      <c r="AR2613" t="s">
        <v>18216</v>
      </c>
      <c r="AX2613" t="s">
        <v>2629</v>
      </c>
      <c r="BB2613" t="s">
        <v>2267</v>
      </c>
      <c r="BC2613" t="s">
        <v>17542</v>
      </c>
      <c r="BD2613" t="s">
        <v>656</v>
      </c>
      <c r="BO2613" t="s">
        <v>281</v>
      </c>
      <c r="BP2613" s="1">
        <v>135001</v>
      </c>
      <c r="BQ2613" s="1">
        <v>135001</v>
      </c>
      <c r="BU2613" s="1">
        <v>-90.2</v>
      </c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G2613" s="1">
        <v>295.74</v>
      </c>
      <c r="CH2613" s="1">
        <v>1291</v>
      </c>
      <c r="CJ2613" s="1">
        <v>73129.100000000006</v>
      </c>
      <c r="CY2613" s="1">
        <v>49619.23</v>
      </c>
      <c r="DA2613" s="1">
        <v>641.67999999999995</v>
      </c>
      <c r="DV2613" s="1">
        <v>10024.68</v>
      </c>
      <c r="FU2613" t="s">
        <v>353</v>
      </c>
    </row>
    <row r="2614" spans="1:177" hidden="1" x14ac:dyDescent="0.25">
      <c r="A2614" t="s">
        <v>18217</v>
      </c>
      <c r="B2614" t="s">
        <v>18218</v>
      </c>
      <c r="C2614" t="s">
        <v>249</v>
      </c>
      <c r="D2614" t="s">
        <v>6570</v>
      </c>
      <c r="K2614" t="s">
        <v>253</v>
      </c>
      <c r="L2614" t="s">
        <v>254</v>
      </c>
      <c r="M2614" t="s">
        <v>255</v>
      </c>
      <c r="N2614" t="s">
        <v>47</v>
      </c>
      <c r="P2614" t="s">
        <v>56</v>
      </c>
      <c r="Q2614" t="s">
        <v>17979</v>
      </c>
      <c r="T2614" t="s">
        <v>18219</v>
      </c>
      <c r="V2614" t="s">
        <v>260</v>
      </c>
      <c r="Y2614" t="s">
        <v>6453</v>
      </c>
      <c r="AE2614" t="s">
        <v>18220</v>
      </c>
      <c r="AG2614" t="s">
        <v>975</v>
      </c>
      <c r="AR2614" t="s">
        <v>18221</v>
      </c>
      <c r="BB2614" t="s">
        <v>2267</v>
      </c>
      <c r="BC2614" t="s">
        <v>18222</v>
      </c>
      <c r="BD2614" t="s">
        <v>656</v>
      </c>
      <c r="BO2614" t="s">
        <v>281</v>
      </c>
      <c r="BP2614" s="1">
        <v>135452</v>
      </c>
      <c r="BQ2614" s="1">
        <v>135452</v>
      </c>
      <c r="BU2614" s="1">
        <v>-89.6</v>
      </c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G2614" s="1">
        <v>361.09</v>
      </c>
      <c r="CH2614" s="1">
        <v>1498</v>
      </c>
      <c r="CJ2614" s="1">
        <v>74712.47</v>
      </c>
      <c r="CS2614" t="s">
        <v>410</v>
      </c>
      <c r="CY2614" s="1">
        <v>49749.4</v>
      </c>
      <c r="DA2614" s="1">
        <v>619.63</v>
      </c>
      <c r="DV2614" s="1">
        <v>8511.2000000000007</v>
      </c>
      <c r="FU2614" t="s">
        <v>353</v>
      </c>
    </row>
    <row r="2615" spans="1:177" hidden="1" x14ac:dyDescent="0.25">
      <c r="A2615" t="s">
        <v>18223</v>
      </c>
      <c r="B2615" t="s">
        <v>18224</v>
      </c>
      <c r="C2615" t="s">
        <v>249</v>
      </c>
      <c r="D2615" t="s">
        <v>6570</v>
      </c>
      <c r="K2615" t="s">
        <v>253</v>
      </c>
      <c r="L2615" t="s">
        <v>254</v>
      </c>
      <c r="M2615" t="s">
        <v>255</v>
      </c>
      <c r="N2615" t="s">
        <v>47</v>
      </c>
      <c r="P2615" t="s">
        <v>56</v>
      </c>
      <c r="Q2615" t="s">
        <v>17979</v>
      </c>
      <c r="T2615" t="s">
        <v>18225</v>
      </c>
      <c r="V2615" t="s">
        <v>260</v>
      </c>
      <c r="Y2615" t="s">
        <v>6453</v>
      </c>
      <c r="AE2615" t="s">
        <v>18226</v>
      </c>
      <c r="AG2615" t="s">
        <v>18227</v>
      </c>
      <c r="AL2615" t="s">
        <v>10297</v>
      </c>
      <c r="AN2615" t="s">
        <v>903</v>
      </c>
      <c r="AR2615" t="s">
        <v>18228</v>
      </c>
      <c r="AX2615" t="s">
        <v>2629</v>
      </c>
      <c r="BB2615" t="s">
        <v>3409</v>
      </c>
      <c r="BC2615" t="s">
        <v>18229</v>
      </c>
      <c r="BD2615" t="s">
        <v>656</v>
      </c>
      <c r="BO2615" t="s">
        <v>281</v>
      </c>
      <c r="BP2615" s="1">
        <v>182218</v>
      </c>
      <c r="BQ2615" s="1">
        <v>182218</v>
      </c>
      <c r="BU2615" s="1">
        <v>-66</v>
      </c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G2615" s="1">
        <v>23.55</v>
      </c>
      <c r="CH2615" s="1">
        <v>10201</v>
      </c>
      <c r="CJ2615" s="1">
        <v>111190.17</v>
      </c>
      <c r="CY2615" s="1">
        <v>57840.69</v>
      </c>
      <c r="DA2615" s="1">
        <v>1674.25</v>
      </c>
      <c r="DV2615" s="1">
        <v>1288.49</v>
      </c>
      <c r="FU2615" t="s">
        <v>353</v>
      </c>
    </row>
    <row r="2616" spans="1:177" hidden="1" x14ac:dyDescent="0.25">
      <c r="A2616" t="s">
        <v>18230</v>
      </c>
      <c r="B2616" t="s">
        <v>18231</v>
      </c>
      <c r="C2616" t="s">
        <v>249</v>
      </c>
      <c r="D2616" t="s">
        <v>6570</v>
      </c>
      <c r="K2616" t="s">
        <v>253</v>
      </c>
      <c r="L2616" t="s">
        <v>254</v>
      </c>
      <c r="M2616" t="s">
        <v>255</v>
      </c>
      <c r="N2616" t="s">
        <v>47</v>
      </c>
      <c r="P2616" t="s">
        <v>56</v>
      </c>
      <c r="Q2616" t="s">
        <v>17979</v>
      </c>
      <c r="T2616" t="s">
        <v>18232</v>
      </c>
      <c r="V2616" t="s">
        <v>260</v>
      </c>
      <c r="Y2616" t="s">
        <v>6453</v>
      </c>
      <c r="AE2616" t="s">
        <v>13574</v>
      </c>
      <c r="AL2616" t="s">
        <v>13418</v>
      </c>
      <c r="AN2616" t="s">
        <v>517</v>
      </c>
      <c r="AR2616" t="s">
        <v>1088</v>
      </c>
      <c r="AS2616" t="s">
        <v>18233</v>
      </c>
      <c r="BB2616" t="s">
        <v>986</v>
      </c>
      <c r="BC2616" t="s">
        <v>18234</v>
      </c>
      <c r="BO2616" t="s">
        <v>281</v>
      </c>
      <c r="BP2616" s="1">
        <v>111833</v>
      </c>
      <c r="BQ2616" s="1">
        <v>111833</v>
      </c>
      <c r="BU2616" s="1">
        <v>-69.099999999999994</v>
      </c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G2616" s="1">
        <v>1480.28</v>
      </c>
      <c r="CH2616" s="1">
        <v>4042</v>
      </c>
      <c r="CJ2616" s="1">
        <v>64920.33</v>
      </c>
      <c r="CT2616" t="s">
        <v>410</v>
      </c>
      <c r="CY2616" s="1">
        <v>36171.599999999999</v>
      </c>
      <c r="DA2616" s="1">
        <v>1829.65</v>
      </c>
      <c r="DV2616" s="1">
        <v>3389.48</v>
      </c>
      <c r="FU2616" t="s">
        <v>353</v>
      </c>
    </row>
    <row r="2617" spans="1:177" hidden="1" x14ac:dyDescent="0.25">
      <c r="A2617" t="s">
        <v>18235</v>
      </c>
      <c r="B2617" t="s">
        <v>18236</v>
      </c>
      <c r="C2617" t="s">
        <v>249</v>
      </c>
      <c r="D2617" t="s">
        <v>6570</v>
      </c>
      <c r="K2617" t="s">
        <v>253</v>
      </c>
      <c r="L2617" t="s">
        <v>254</v>
      </c>
      <c r="M2617" t="s">
        <v>255</v>
      </c>
      <c r="N2617" t="s">
        <v>47</v>
      </c>
      <c r="P2617" t="s">
        <v>56</v>
      </c>
      <c r="Q2617" t="s">
        <v>17979</v>
      </c>
      <c r="T2617" t="s">
        <v>18232</v>
      </c>
      <c r="V2617" t="s">
        <v>260</v>
      </c>
      <c r="Y2617" t="s">
        <v>6453</v>
      </c>
      <c r="AE2617" t="s">
        <v>15236</v>
      </c>
      <c r="AL2617" t="s">
        <v>13418</v>
      </c>
      <c r="AN2617" t="s">
        <v>517</v>
      </c>
      <c r="BB2617" t="s">
        <v>1474</v>
      </c>
      <c r="BC2617" t="s">
        <v>18237</v>
      </c>
      <c r="BG2617" s="1">
        <v>6.8</v>
      </c>
      <c r="BO2617" t="s">
        <v>281</v>
      </c>
      <c r="BP2617" s="1">
        <v>112158</v>
      </c>
      <c r="BQ2617" s="1">
        <v>112158</v>
      </c>
      <c r="BU2617" s="1">
        <v>-48.6</v>
      </c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G2617" s="1">
        <v>931.69</v>
      </c>
      <c r="CH2617" s="1">
        <v>7593</v>
      </c>
      <c r="CJ2617" s="1">
        <v>68590.23</v>
      </c>
      <c r="CT2617" t="s">
        <v>410</v>
      </c>
      <c r="CY2617" s="1">
        <v>29784</v>
      </c>
      <c r="DA2617" s="1">
        <v>3731.1</v>
      </c>
      <c r="DV2617" s="1">
        <v>1527.63</v>
      </c>
      <c r="FU2617" t="s">
        <v>353</v>
      </c>
    </row>
    <row r="2618" spans="1:177" hidden="1" x14ac:dyDescent="0.25">
      <c r="A2618" t="s">
        <v>18238</v>
      </c>
      <c r="B2618" t="s">
        <v>18239</v>
      </c>
      <c r="C2618" t="s">
        <v>249</v>
      </c>
      <c r="D2618" t="s">
        <v>6570</v>
      </c>
      <c r="K2618" t="s">
        <v>253</v>
      </c>
      <c r="L2618" t="s">
        <v>254</v>
      </c>
      <c r="M2618" t="s">
        <v>255</v>
      </c>
      <c r="N2618" t="s">
        <v>47</v>
      </c>
      <c r="P2618" t="s">
        <v>56</v>
      </c>
      <c r="Q2618" t="s">
        <v>17979</v>
      </c>
      <c r="V2618" t="s">
        <v>260</v>
      </c>
      <c r="Y2618" t="s">
        <v>6453</v>
      </c>
      <c r="AE2618" t="s">
        <v>13610</v>
      </c>
      <c r="AL2618" t="s">
        <v>15197</v>
      </c>
      <c r="AN2618" t="s">
        <v>517</v>
      </c>
      <c r="AR2618" t="s">
        <v>2703</v>
      </c>
      <c r="AS2618" t="s">
        <v>18233</v>
      </c>
      <c r="AT2618" t="s">
        <v>1339</v>
      </c>
      <c r="BB2618" t="s">
        <v>3532</v>
      </c>
      <c r="BC2618" t="s">
        <v>18240</v>
      </c>
      <c r="BO2618" t="s">
        <v>281</v>
      </c>
      <c r="BP2618" s="1">
        <v>90930</v>
      </c>
      <c r="BQ2618" s="1">
        <v>90930</v>
      </c>
      <c r="BU2618" s="1">
        <v>-63.2</v>
      </c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G2618" s="1">
        <v>592.20000000000005</v>
      </c>
      <c r="CH2618" s="1">
        <v>4200</v>
      </c>
      <c r="CJ2618" s="1">
        <v>53587.63</v>
      </c>
      <c r="CY2618" s="1">
        <v>28078.34</v>
      </c>
      <c r="DA2618" s="1">
        <v>1775.55</v>
      </c>
      <c r="DV2618" s="1">
        <v>2696.17</v>
      </c>
      <c r="FU2618" t="s">
        <v>353</v>
      </c>
    </row>
    <row r="2619" spans="1:177" hidden="1" x14ac:dyDescent="0.25">
      <c r="A2619" t="s">
        <v>18241</v>
      </c>
      <c r="B2619" t="s">
        <v>18242</v>
      </c>
      <c r="C2619" t="s">
        <v>249</v>
      </c>
      <c r="D2619" t="s">
        <v>6570</v>
      </c>
      <c r="K2619" t="s">
        <v>253</v>
      </c>
      <c r="L2619" t="s">
        <v>254</v>
      </c>
      <c r="M2619" t="s">
        <v>255</v>
      </c>
      <c r="N2619" t="s">
        <v>47</v>
      </c>
      <c r="P2619" t="s">
        <v>56</v>
      </c>
      <c r="Q2619" t="s">
        <v>17979</v>
      </c>
      <c r="T2619" t="s">
        <v>18232</v>
      </c>
      <c r="V2619" t="s">
        <v>260</v>
      </c>
      <c r="Y2619" t="s">
        <v>6453</v>
      </c>
      <c r="AE2619" t="s">
        <v>15303</v>
      </c>
      <c r="AG2619" t="s">
        <v>18243</v>
      </c>
      <c r="AL2619" t="s">
        <v>13418</v>
      </c>
      <c r="AN2619" t="s">
        <v>517</v>
      </c>
      <c r="AR2619" t="s">
        <v>18244</v>
      </c>
      <c r="BB2619" t="s">
        <v>389</v>
      </c>
      <c r="BC2619" t="s">
        <v>18245</v>
      </c>
      <c r="BD2619" t="s">
        <v>656</v>
      </c>
      <c r="BO2619" t="s">
        <v>281</v>
      </c>
      <c r="BP2619" s="1">
        <v>1170</v>
      </c>
      <c r="BQ2619" s="1">
        <v>1170</v>
      </c>
      <c r="BU2619" s="1">
        <v>-67.599999999999994</v>
      </c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G2619" s="1">
        <v>167.27</v>
      </c>
      <c r="CH2619" s="1">
        <v>49.08</v>
      </c>
      <c r="CJ2619" s="1">
        <v>475.76</v>
      </c>
      <c r="CY2619" s="1">
        <v>345.55</v>
      </c>
      <c r="DA2619" s="1">
        <v>14.02</v>
      </c>
      <c r="DV2619" s="1">
        <v>119.19</v>
      </c>
      <c r="FU2619" t="s">
        <v>353</v>
      </c>
    </row>
    <row r="2620" spans="1:177" hidden="1" x14ac:dyDescent="0.25">
      <c r="A2620" t="s">
        <v>18246</v>
      </c>
      <c r="B2620" t="s">
        <v>18247</v>
      </c>
      <c r="C2620" t="s">
        <v>249</v>
      </c>
      <c r="D2620" t="s">
        <v>6570</v>
      </c>
      <c r="K2620" t="s">
        <v>253</v>
      </c>
      <c r="L2620" t="s">
        <v>254</v>
      </c>
      <c r="M2620" t="s">
        <v>255</v>
      </c>
      <c r="N2620" t="s">
        <v>47</v>
      </c>
      <c r="P2620" t="s">
        <v>56</v>
      </c>
      <c r="Q2620" t="s">
        <v>17979</v>
      </c>
      <c r="T2620" t="s">
        <v>18248</v>
      </c>
      <c r="V2620" t="s">
        <v>260</v>
      </c>
      <c r="Y2620" t="s">
        <v>6453</v>
      </c>
      <c r="AE2620" t="s">
        <v>18249</v>
      </c>
      <c r="AG2620" t="s">
        <v>975</v>
      </c>
      <c r="AL2620" t="s">
        <v>10297</v>
      </c>
      <c r="AN2620" t="s">
        <v>903</v>
      </c>
      <c r="AR2620" t="s">
        <v>18250</v>
      </c>
      <c r="AX2620" t="s">
        <v>2629</v>
      </c>
      <c r="BB2620" t="s">
        <v>1654</v>
      </c>
      <c r="BC2620" t="s">
        <v>18251</v>
      </c>
      <c r="BD2620" t="s">
        <v>656</v>
      </c>
      <c r="BG2620" s="1">
        <v>6.68</v>
      </c>
      <c r="BO2620" t="s">
        <v>281</v>
      </c>
      <c r="BP2620" s="1">
        <v>68044</v>
      </c>
      <c r="BQ2620" s="1">
        <v>68044</v>
      </c>
      <c r="BU2620" s="1">
        <v>-75.3</v>
      </c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G2620" s="1">
        <v>142.53</v>
      </c>
      <c r="CH2620" s="1">
        <v>2302</v>
      </c>
      <c r="CJ2620" s="1">
        <v>38907</v>
      </c>
      <c r="CT2620" t="s">
        <v>410</v>
      </c>
      <c r="CY2620" s="1">
        <v>22992.07</v>
      </c>
      <c r="DA2620" s="1">
        <v>596.30999999999995</v>
      </c>
      <c r="DV2620" s="1">
        <v>3104.18</v>
      </c>
      <c r="FU2620" t="s">
        <v>353</v>
      </c>
    </row>
    <row r="2621" spans="1:177" hidden="1" x14ac:dyDescent="0.25">
      <c r="A2621" t="s">
        <v>18252</v>
      </c>
      <c r="B2621" t="s">
        <v>18253</v>
      </c>
      <c r="C2621" t="s">
        <v>249</v>
      </c>
      <c r="D2621" t="s">
        <v>6570</v>
      </c>
      <c r="K2621" t="s">
        <v>253</v>
      </c>
      <c r="L2621" t="s">
        <v>254</v>
      </c>
      <c r="M2621" t="s">
        <v>255</v>
      </c>
      <c r="N2621" t="s">
        <v>47</v>
      </c>
      <c r="P2621" t="s">
        <v>56</v>
      </c>
      <c r="Q2621" t="s">
        <v>17979</v>
      </c>
      <c r="T2621" t="s">
        <v>18254</v>
      </c>
      <c r="V2621" t="s">
        <v>260</v>
      </c>
      <c r="Y2621" t="s">
        <v>6453</v>
      </c>
      <c r="AR2621" t="s">
        <v>17990</v>
      </c>
      <c r="BB2621" t="s">
        <v>1596</v>
      </c>
      <c r="BC2621" t="s">
        <v>17991</v>
      </c>
      <c r="BO2621" t="s">
        <v>281</v>
      </c>
      <c r="BP2621" s="1">
        <v>141127</v>
      </c>
      <c r="BQ2621" s="1">
        <v>141127</v>
      </c>
      <c r="BU2621" s="1">
        <v>-90.8</v>
      </c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G2621" s="1">
        <v>310.47000000000003</v>
      </c>
      <c r="CH2621" s="1">
        <v>1254</v>
      </c>
      <c r="CJ2621" s="1">
        <v>78269.84</v>
      </c>
      <c r="CY2621" s="1">
        <v>52309.62</v>
      </c>
      <c r="DA2621" s="1">
        <v>635.15</v>
      </c>
      <c r="DV2621" s="1">
        <v>8347.68</v>
      </c>
      <c r="FU2621" t="s">
        <v>353</v>
      </c>
    </row>
    <row r="2622" spans="1:177" hidden="1" x14ac:dyDescent="0.25">
      <c r="A2622" t="s">
        <v>18255</v>
      </c>
      <c r="B2622" t="s">
        <v>18256</v>
      </c>
      <c r="C2622" t="s">
        <v>249</v>
      </c>
      <c r="D2622" t="s">
        <v>6570</v>
      </c>
      <c r="K2622" t="s">
        <v>253</v>
      </c>
      <c r="L2622" t="s">
        <v>254</v>
      </c>
      <c r="M2622" t="s">
        <v>255</v>
      </c>
      <c r="N2622" t="s">
        <v>47</v>
      </c>
      <c r="P2622" t="s">
        <v>56</v>
      </c>
      <c r="Q2622" t="s">
        <v>17979</v>
      </c>
      <c r="T2622" t="s">
        <v>18257</v>
      </c>
      <c r="V2622" t="s">
        <v>260</v>
      </c>
      <c r="Y2622" t="s">
        <v>6453</v>
      </c>
      <c r="AE2622" t="s">
        <v>15236</v>
      </c>
      <c r="AL2622" t="s">
        <v>13418</v>
      </c>
      <c r="AN2622" t="s">
        <v>517</v>
      </c>
      <c r="AR2622" t="s">
        <v>18258</v>
      </c>
      <c r="BB2622" t="s">
        <v>6395</v>
      </c>
      <c r="BC2622" t="s">
        <v>15614</v>
      </c>
      <c r="BG2622" s="1">
        <v>6.7</v>
      </c>
      <c r="BO2622" t="s">
        <v>281</v>
      </c>
      <c r="BP2622" s="1">
        <v>142607</v>
      </c>
      <c r="BQ2622" s="1">
        <v>142607</v>
      </c>
      <c r="BU2622" s="1">
        <v>-86</v>
      </c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G2622" s="1">
        <v>97.58</v>
      </c>
      <c r="CH2622" s="1">
        <v>1494</v>
      </c>
      <c r="CJ2622" s="1">
        <v>79044.960000000006</v>
      </c>
      <c r="CY2622" s="1">
        <v>51475.98</v>
      </c>
      <c r="DA2622" s="1">
        <v>1312.39</v>
      </c>
      <c r="DV2622" s="1">
        <v>9182.35</v>
      </c>
      <c r="FU2622" t="s">
        <v>353</v>
      </c>
    </row>
    <row r="2623" spans="1:177" hidden="1" x14ac:dyDescent="0.25">
      <c r="A2623" t="s">
        <v>18259</v>
      </c>
      <c r="B2623" t="s">
        <v>18260</v>
      </c>
      <c r="C2623" t="s">
        <v>249</v>
      </c>
      <c r="D2623" t="s">
        <v>6570</v>
      </c>
      <c r="K2623" t="s">
        <v>253</v>
      </c>
      <c r="L2623" t="s">
        <v>254</v>
      </c>
      <c r="M2623" t="s">
        <v>255</v>
      </c>
      <c r="N2623" t="s">
        <v>47</v>
      </c>
      <c r="P2623" t="s">
        <v>56</v>
      </c>
      <c r="Q2623" t="s">
        <v>17979</v>
      </c>
      <c r="T2623" t="s">
        <v>18257</v>
      </c>
      <c r="V2623" t="s">
        <v>260</v>
      </c>
      <c r="Y2623" t="s">
        <v>6453</v>
      </c>
      <c r="AE2623" t="s">
        <v>18261</v>
      </c>
      <c r="AL2623" t="s">
        <v>13418</v>
      </c>
      <c r="AN2623" t="s">
        <v>517</v>
      </c>
      <c r="AR2623" t="s">
        <v>18258</v>
      </c>
      <c r="AX2623" t="s">
        <v>2629</v>
      </c>
      <c r="BB2623" t="s">
        <v>18262</v>
      </c>
      <c r="BC2623" t="s">
        <v>18263</v>
      </c>
      <c r="BO2623" t="s">
        <v>281</v>
      </c>
      <c r="BP2623" s="1">
        <v>316019</v>
      </c>
      <c r="BQ2623" s="1">
        <v>316019</v>
      </c>
      <c r="BU2623" s="1">
        <v>-45.5</v>
      </c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G2623" s="1">
        <v>154.88</v>
      </c>
      <c r="CH2623" s="1">
        <v>14614</v>
      </c>
      <c r="CJ2623" s="1">
        <v>201596.89</v>
      </c>
      <c r="CT2623" t="s">
        <v>410</v>
      </c>
      <c r="CY2623" s="1">
        <v>82006.539999999994</v>
      </c>
      <c r="DA2623" s="1">
        <v>17069.47</v>
      </c>
      <c r="DV2623" s="1">
        <v>577.16999999999996</v>
      </c>
      <c r="FR2623" t="s">
        <v>353</v>
      </c>
      <c r="FU2623" t="s">
        <v>353</v>
      </c>
    </row>
    <row r="2624" spans="1:177" hidden="1" x14ac:dyDescent="0.25">
      <c r="A2624" t="s">
        <v>18264</v>
      </c>
      <c r="B2624" t="s">
        <v>18265</v>
      </c>
      <c r="C2624" t="s">
        <v>249</v>
      </c>
      <c r="D2624" t="s">
        <v>6570</v>
      </c>
      <c r="K2624" t="s">
        <v>253</v>
      </c>
      <c r="L2624" t="s">
        <v>254</v>
      </c>
      <c r="M2624" t="s">
        <v>255</v>
      </c>
      <c r="N2624" t="s">
        <v>47</v>
      </c>
      <c r="P2624" t="s">
        <v>56</v>
      </c>
      <c r="Q2624" t="s">
        <v>17979</v>
      </c>
      <c r="T2624" t="s">
        <v>18257</v>
      </c>
      <c r="V2624" t="s">
        <v>260</v>
      </c>
      <c r="Y2624" t="s">
        <v>6453</v>
      </c>
      <c r="AE2624" t="s">
        <v>18266</v>
      </c>
      <c r="AG2624" t="s">
        <v>6731</v>
      </c>
      <c r="AL2624" t="s">
        <v>10297</v>
      </c>
      <c r="AN2624" t="s">
        <v>903</v>
      </c>
      <c r="AR2624" t="s">
        <v>18258</v>
      </c>
      <c r="AX2624" t="s">
        <v>2629</v>
      </c>
      <c r="BB2624" t="s">
        <v>2968</v>
      </c>
      <c r="BC2624" t="s">
        <v>18267</v>
      </c>
      <c r="BD2624" t="s">
        <v>656</v>
      </c>
      <c r="BO2624" t="s">
        <v>281</v>
      </c>
      <c r="BP2624" s="1">
        <v>152522</v>
      </c>
      <c r="BQ2624" s="1">
        <v>152522</v>
      </c>
      <c r="BU2624" s="1">
        <v>-92</v>
      </c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G2624" s="1">
        <v>87.1</v>
      </c>
      <c r="CH2624" s="1">
        <v>1033</v>
      </c>
      <c r="CJ2624" s="1">
        <v>84654.36</v>
      </c>
      <c r="CT2624" t="s">
        <v>410</v>
      </c>
      <c r="CY2624" s="1">
        <v>56858.13</v>
      </c>
      <c r="DA2624" s="1">
        <v>674.73</v>
      </c>
      <c r="DV2624" s="1">
        <v>9214.7000000000007</v>
      </c>
      <c r="FU2624" t="s">
        <v>353</v>
      </c>
    </row>
    <row r="2625" spans="1:177" hidden="1" x14ac:dyDescent="0.25">
      <c r="A2625" t="s">
        <v>18268</v>
      </c>
      <c r="B2625" t="s">
        <v>18269</v>
      </c>
      <c r="C2625" t="s">
        <v>249</v>
      </c>
      <c r="D2625" t="s">
        <v>6570</v>
      </c>
      <c r="K2625" t="s">
        <v>253</v>
      </c>
      <c r="L2625" t="s">
        <v>254</v>
      </c>
      <c r="M2625" t="s">
        <v>255</v>
      </c>
      <c r="N2625" t="s">
        <v>47</v>
      </c>
      <c r="P2625" t="s">
        <v>56</v>
      </c>
      <c r="Q2625" t="s">
        <v>17979</v>
      </c>
      <c r="T2625" t="s">
        <v>18270</v>
      </c>
      <c r="V2625" t="s">
        <v>260</v>
      </c>
      <c r="Y2625" t="s">
        <v>6453</v>
      </c>
      <c r="AE2625" t="s">
        <v>13437</v>
      </c>
      <c r="AG2625" t="s">
        <v>15270</v>
      </c>
      <c r="AL2625" t="s">
        <v>13418</v>
      </c>
      <c r="AN2625" t="s">
        <v>517</v>
      </c>
      <c r="AR2625" t="s">
        <v>11081</v>
      </c>
      <c r="AS2625" t="s">
        <v>13618</v>
      </c>
      <c r="BB2625" t="s">
        <v>1982</v>
      </c>
      <c r="BC2625" t="s">
        <v>6347</v>
      </c>
      <c r="BD2625" t="s">
        <v>656</v>
      </c>
      <c r="BO2625" t="s">
        <v>281</v>
      </c>
      <c r="BP2625" s="1">
        <v>174866</v>
      </c>
      <c r="BQ2625" s="1">
        <v>174866</v>
      </c>
      <c r="BU2625" s="1">
        <v>-80.099999999999994</v>
      </c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G2625" t="s">
        <v>282</v>
      </c>
      <c r="CH2625" s="1">
        <v>3248</v>
      </c>
      <c r="CJ2625" s="1">
        <v>104259.07</v>
      </c>
      <c r="CT2625" t="s">
        <v>410</v>
      </c>
      <c r="CY2625" s="1">
        <v>61659.95</v>
      </c>
      <c r="DA2625" s="1">
        <v>2080.7800000000002</v>
      </c>
      <c r="DV2625" s="1">
        <v>3617.93</v>
      </c>
      <c r="FU2625" t="s">
        <v>353</v>
      </c>
    </row>
    <row r="2626" spans="1:177" hidden="1" x14ac:dyDescent="0.25">
      <c r="A2626" t="s">
        <v>18271</v>
      </c>
      <c r="B2626" t="s">
        <v>18272</v>
      </c>
      <c r="C2626" t="s">
        <v>249</v>
      </c>
      <c r="D2626" t="s">
        <v>6570</v>
      </c>
      <c r="K2626" t="s">
        <v>253</v>
      </c>
      <c r="L2626" t="s">
        <v>254</v>
      </c>
      <c r="M2626" t="s">
        <v>255</v>
      </c>
      <c r="N2626" t="s">
        <v>47</v>
      </c>
      <c r="P2626" t="s">
        <v>56</v>
      </c>
      <c r="Q2626" t="s">
        <v>17979</v>
      </c>
      <c r="T2626" t="s">
        <v>18273</v>
      </c>
      <c r="V2626" t="s">
        <v>260</v>
      </c>
      <c r="Y2626" t="s">
        <v>6453</v>
      </c>
      <c r="AE2626" t="s">
        <v>18274</v>
      </c>
      <c r="AG2626" t="s">
        <v>6731</v>
      </c>
      <c r="AL2626" t="s">
        <v>18275</v>
      </c>
      <c r="AN2626" t="s">
        <v>903</v>
      </c>
      <c r="AR2626" t="s">
        <v>2717</v>
      </c>
      <c r="AX2626" t="s">
        <v>328</v>
      </c>
      <c r="BB2626" t="s">
        <v>3948</v>
      </c>
      <c r="BC2626" t="s">
        <v>16492</v>
      </c>
      <c r="BD2626" t="s">
        <v>656</v>
      </c>
      <c r="BO2626" t="s">
        <v>281</v>
      </c>
      <c r="BP2626" s="1">
        <v>10501</v>
      </c>
      <c r="BQ2626" s="1">
        <v>10501</v>
      </c>
      <c r="BU2626" s="1">
        <v>-59</v>
      </c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G2626" s="1">
        <v>337.71</v>
      </c>
      <c r="CH2626" s="1">
        <v>607.88</v>
      </c>
      <c r="CJ2626" s="1">
        <v>5332.85</v>
      </c>
      <c r="CT2626" t="s">
        <v>410</v>
      </c>
      <c r="CY2626" s="1">
        <v>3022.28</v>
      </c>
      <c r="DA2626" s="1">
        <v>185.49</v>
      </c>
      <c r="DV2626" s="1">
        <v>1015.16</v>
      </c>
      <c r="FU2626" t="s">
        <v>353</v>
      </c>
    </row>
    <row r="2627" spans="1:177" hidden="1" x14ac:dyDescent="0.25">
      <c r="A2627" t="s">
        <v>18276</v>
      </c>
      <c r="B2627" t="s">
        <v>18277</v>
      </c>
      <c r="C2627" t="s">
        <v>249</v>
      </c>
      <c r="D2627" t="s">
        <v>6570</v>
      </c>
      <c r="K2627" t="s">
        <v>253</v>
      </c>
      <c r="L2627" t="s">
        <v>254</v>
      </c>
      <c r="M2627" t="s">
        <v>255</v>
      </c>
      <c r="N2627" t="s">
        <v>47</v>
      </c>
      <c r="P2627" t="s">
        <v>56</v>
      </c>
      <c r="Q2627" t="s">
        <v>17979</v>
      </c>
      <c r="T2627" t="s">
        <v>18278</v>
      </c>
      <c r="V2627" t="s">
        <v>260</v>
      </c>
      <c r="Y2627" t="s">
        <v>6453</v>
      </c>
      <c r="AE2627" t="s">
        <v>18279</v>
      </c>
      <c r="AG2627" t="s">
        <v>975</v>
      </c>
      <c r="AL2627" t="s">
        <v>10297</v>
      </c>
      <c r="AN2627" t="s">
        <v>903</v>
      </c>
      <c r="AR2627" t="s">
        <v>18280</v>
      </c>
      <c r="AX2627" t="s">
        <v>2629</v>
      </c>
      <c r="BB2627" t="s">
        <v>429</v>
      </c>
      <c r="BC2627" t="s">
        <v>18281</v>
      </c>
      <c r="BD2627" t="s">
        <v>656</v>
      </c>
      <c r="BO2627" t="s">
        <v>281</v>
      </c>
      <c r="BP2627" s="1">
        <v>59799</v>
      </c>
      <c r="BQ2627" s="1">
        <v>59799</v>
      </c>
      <c r="BU2627" s="1">
        <v>-61.4</v>
      </c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G2627" s="1">
        <v>83.5</v>
      </c>
      <c r="CH2627" s="1">
        <v>4554</v>
      </c>
      <c r="CJ2627" s="1">
        <v>35127.81</v>
      </c>
      <c r="CY2627" s="1">
        <v>18000.689999999999</v>
      </c>
      <c r="DA2627" s="1">
        <v>232.75</v>
      </c>
      <c r="DV2627" s="1">
        <v>1800.38</v>
      </c>
      <c r="FU2627" t="s">
        <v>353</v>
      </c>
    </row>
    <row r="2628" spans="1:177" hidden="1" x14ac:dyDescent="0.25">
      <c r="A2628" t="s">
        <v>18282</v>
      </c>
      <c r="B2628" t="s">
        <v>18283</v>
      </c>
      <c r="C2628" t="s">
        <v>249</v>
      </c>
      <c r="D2628" t="s">
        <v>6570</v>
      </c>
      <c r="K2628" t="s">
        <v>253</v>
      </c>
      <c r="L2628" t="s">
        <v>254</v>
      </c>
      <c r="M2628" t="s">
        <v>255</v>
      </c>
      <c r="N2628" t="s">
        <v>47</v>
      </c>
      <c r="P2628" t="s">
        <v>56</v>
      </c>
      <c r="Q2628" t="s">
        <v>17979</v>
      </c>
      <c r="T2628" t="s">
        <v>18284</v>
      </c>
      <c r="V2628" t="s">
        <v>260</v>
      </c>
      <c r="Y2628" t="s">
        <v>6453</v>
      </c>
      <c r="AE2628" t="s">
        <v>18285</v>
      </c>
      <c r="AG2628" t="s">
        <v>18286</v>
      </c>
      <c r="AL2628" t="s">
        <v>10297</v>
      </c>
      <c r="AN2628" t="s">
        <v>903</v>
      </c>
      <c r="AR2628" t="s">
        <v>18287</v>
      </c>
      <c r="AX2628" t="s">
        <v>2629</v>
      </c>
      <c r="BB2628" t="s">
        <v>1008</v>
      </c>
      <c r="BC2628" t="s">
        <v>18288</v>
      </c>
      <c r="BD2628" t="s">
        <v>656</v>
      </c>
      <c r="BO2628" t="s">
        <v>281</v>
      </c>
      <c r="BP2628" s="1">
        <v>166803</v>
      </c>
      <c r="BQ2628" s="1">
        <v>166803</v>
      </c>
      <c r="BU2628" s="1">
        <v>-87</v>
      </c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G2628" s="1">
        <v>160.1</v>
      </c>
      <c r="CH2628" s="1">
        <v>1520</v>
      </c>
      <c r="CJ2628" s="1">
        <v>94574.16</v>
      </c>
      <c r="CT2628" t="s">
        <v>410</v>
      </c>
      <c r="CY2628" s="1">
        <v>60776.55</v>
      </c>
      <c r="DA2628" s="1">
        <v>1487.59</v>
      </c>
      <c r="DV2628" s="1">
        <v>8284.02</v>
      </c>
      <c r="FU2628" t="s">
        <v>353</v>
      </c>
    </row>
    <row r="2629" spans="1:177" hidden="1" x14ac:dyDescent="0.25">
      <c r="A2629" t="s">
        <v>18289</v>
      </c>
      <c r="B2629" t="s">
        <v>18290</v>
      </c>
      <c r="C2629" t="s">
        <v>249</v>
      </c>
      <c r="D2629" t="s">
        <v>6570</v>
      </c>
      <c r="K2629" t="s">
        <v>253</v>
      </c>
      <c r="L2629" t="s">
        <v>254</v>
      </c>
      <c r="M2629" t="s">
        <v>255</v>
      </c>
      <c r="N2629" t="s">
        <v>47</v>
      </c>
      <c r="P2629" t="s">
        <v>56</v>
      </c>
      <c r="Q2629" t="s">
        <v>17979</v>
      </c>
      <c r="T2629" t="s">
        <v>18291</v>
      </c>
      <c r="V2629" t="s">
        <v>260</v>
      </c>
      <c r="Y2629" t="s">
        <v>6453</v>
      </c>
      <c r="AE2629" t="s">
        <v>18292</v>
      </c>
      <c r="AR2629" t="s">
        <v>18293</v>
      </c>
      <c r="AS2629" t="s">
        <v>18294</v>
      </c>
      <c r="BB2629" t="s">
        <v>4965</v>
      </c>
      <c r="BC2629" t="s">
        <v>18295</v>
      </c>
      <c r="BO2629" t="s">
        <v>281</v>
      </c>
      <c r="BP2629" s="1">
        <v>132131</v>
      </c>
      <c r="BQ2629" s="1">
        <v>132131</v>
      </c>
      <c r="BU2629" s="1">
        <v>-91</v>
      </c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G2629" s="1">
        <v>209.3</v>
      </c>
      <c r="CH2629" s="1">
        <v>1217</v>
      </c>
      <c r="CJ2629" s="1">
        <v>71931.34</v>
      </c>
      <c r="CY2629" s="1">
        <v>48793.97</v>
      </c>
      <c r="DA2629" s="1">
        <v>545.04999999999995</v>
      </c>
      <c r="DV2629" s="1">
        <v>9433.73</v>
      </c>
      <c r="FU2629" t="s">
        <v>353</v>
      </c>
    </row>
    <row r="2630" spans="1:177" hidden="1" x14ac:dyDescent="0.25">
      <c r="A2630" t="s">
        <v>18296</v>
      </c>
      <c r="B2630" t="s">
        <v>18297</v>
      </c>
      <c r="C2630" t="s">
        <v>249</v>
      </c>
      <c r="D2630" t="s">
        <v>6570</v>
      </c>
      <c r="K2630" t="s">
        <v>253</v>
      </c>
      <c r="L2630" t="s">
        <v>254</v>
      </c>
      <c r="M2630" t="s">
        <v>255</v>
      </c>
      <c r="N2630" t="s">
        <v>47</v>
      </c>
      <c r="P2630" t="s">
        <v>56</v>
      </c>
      <c r="Q2630" t="s">
        <v>17979</v>
      </c>
      <c r="T2630" t="s">
        <v>18291</v>
      </c>
      <c r="V2630" t="s">
        <v>260</v>
      </c>
      <c r="Y2630" t="s">
        <v>6453</v>
      </c>
      <c r="AE2630" t="s">
        <v>9567</v>
      </c>
      <c r="AG2630" t="s">
        <v>6731</v>
      </c>
      <c r="AL2630" t="s">
        <v>18298</v>
      </c>
      <c r="AR2630" t="s">
        <v>18299</v>
      </c>
      <c r="BB2630" t="s">
        <v>2061</v>
      </c>
      <c r="BC2630" t="s">
        <v>18105</v>
      </c>
      <c r="BD2630" t="s">
        <v>656</v>
      </c>
      <c r="BO2630" t="s">
        <v>281</v>
      </c>
      <c r="BP2630" s="1">
        <v>193793</v>
      </c>
      <c r="BQ2630" s="1">
        <v>193793</v>
      </c>
      <c r="BU2630" s="1">
        <v>-84.3</v>
      </c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G2630" s="1">
        <v>111.6</v>
      </c>
      <c r="CH2630" s="1">
        <v>3575</v>
      </c>
      <c r="CJ2630" s="1">
        <v>114544.95</v>
      </c>
      <c r="CY2630" s="1">
        <v>69892.600000000006</v>
      </c>
      <c r="DA2630" s="1">
        <v>1271.5899999999999</v>
      </c>
      <c r="DV2630" s="1">
        <v>4396.47</v>
      </c>
      <c r="FU2630" t="s">
        <v>353</v>
      </c>
    </row>
    <row r="2631" spans="1:177" hidden="1" x14ac:dyDescent="0.25">
      <c r="A2631" t="s">
        <v>18300</v>
      </c>
      <c r="B2631" t="s">
        <v>18301</v>
      </c>
      <c r="C2631" t="s">
        <v>249</v>
      </c>
      <c r="D2631" t="s">
        <v>6570</v>
      </c>
      <c r="K2631" t="s">
        <v>253</v>
      </c>
      <c r="L2631" t="s">
        <v>254</v>
      </c>
      <c r="M2631" t="s">
        <v>255</v>
      </c>
      <c r="N2631" t="s">
        <v>47</v>
      </c>
      <c r="P2631" t="s">
        <v>56</v>
      </c>
      <c r="Q2631" t="s">
        <v>17979</v>
      </c>
      <c r="T2631" t="s">
        <v>18302</v>
      </c>
      <c r="V2631" t="s">
        <v>260</v>
      </c>
      <c r="Y2631" t="s">
        <v>6453</v>
      </c>
      <c r="AE2631" t="s">
        <v>15216</v>
      </c>
      <c r="AL2631" t="s">
        <v>13418</v>
      </c>
      <c r="AN2631" t="s">
        <v>517</v>
      </c>
      <c r="AT2631" t="s">
        <v>13634</v>
      </c>
      <c r="BB2631" t="s">
        <v>6844</v>
      </c>
      <c r="BC2631" t="s">
        <v>18303</v>
      </c>
      <c r="BG2631" s="1">
        <v>7.1</v>
      </c>
      <c r="BO2631" t="s">
        <v>281</v>
      </c>
      <c r="BP2631" s="1">
        <v>119124</v>
      </c>
      <c r="BQ2631" s="1">
        <v>119124</v>
      </c>
      <c r="BU2631" s="1">
        <v>-73.7</v>
      </c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G2631" s="1">
        <v>120.25</v>
      </c>
      <c r="CH2631" s="1">
        <v>2454</v>
      </c>
      <c r="CJ2631" s="1">
        <v>62696.56</v>
      </c>
      <c r="CY2631" s="1">
        <v>36446.75</v>
      </c>
      <c r="DA2631" s="1">
        <v>1949.84</v>
      </c>
      <c r="DV2631" s="1">
        <v>4719.99</v>
      </c>
      <c r="FU2631" t="s">
        <v>353</v>
      </c>
    </row>
    <row r="2632" spans="1:177" hidden="1" x14ac:dyDescent="0.25">
      <c r="A2632" t="s">
        <v>18304</v>
      </c>
      <c r="B2632" t="s">
        <v>18305</v>
      </c>
      <c r="C2632" t="s">
        <v>249</v>
      </c>
      <c r="D2632" t="s">
        <v>6570</v>
      </c>
      <c r="K2632" t="s">
        <v>253</v>
      </c>
      <c r="L2632" t="s">
        <v>254</v>
      </c>
      <c r="M2632" t="s">
        <v>255</v>
      </c>
      <c r="N2632" t="s">
        <v>47</v>
      </c>
      <c r="P2632" t="s">
        <v>56</v>
      </c>
      <c r="Q2632" t="s">
        <v>17979</v>
      </c>
      <c r="T2632" t="s">
        <v>18306</v>
      </c>
      <c r="V2632" t="s">
        <v>260</v>
      </c>
      <c r="Y2632" t="s">
        <v>6453</v>
      </c>
      <c r="AE2632" t="s">
        <v>18274</v>
      </c>
      <c r="AG2632" t="s">
        <v>975</v>
      </c>
      <c r="AL2632" t="s">
        <v>10297</v>
      </c>
      <c r="AN2632" t="s">
        <v>903</v>
      </c>
      <c r="AR2632" t="s">
        <v>18307</v>
      </c>
      <c r="AX2632" t="s">
        <v>2629</v>
      </c>
      <c r="BB2632" t="s">
        <v>775</v>
      </c>
      <c r="BC2632" t="s">
        <v>15091</v>
      </c>
      <c r="BD2632" t="s">
        <v>656</v>
      </c>
      <c r="BO2632" t="s">
        <v>281</v>
      </c>
      <c r="BP2632" s="1">
        <v>75909</v>
      </c>
      <c r="BQ2632" s="1">
        <v>75909</v>
      </c>
      <c r="BU2632" s="1">
        <v>-25</v>
      </c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G2632" s="1">
        <v>108.73</v>
      </c>
      <c r="CH2632" s="1">
        <v>14028</v>
      </c>
      <c r="CJ2632" s="1">
        <v>47063.93</v>
      </c>
      <c r="CT2632" t="s">
        <v>410</v>
      </c>
      <c r="CY2632" s="1">
        <v>12417.02</v>
      </c>
      <c r="DA2632" s="1">
        <v>1324.78</v>
      </c>
      <c r="DV2632" s="1">
        <v>965.87</v>
      </c>
      <c r="FU2632" t="s">
        <v>353</v>
      </c>
    </row>
    <row r="2633" spans="1:177" hidden="1" x14ac:dyDescent="0.25">
      <c r="A2633" t="s">
        <v>18308</v>
      </c>
      <c r="B2633" t="s">
        <v>18309</v>
      </c>
      <c r="C2633" t="s">
        <v>249</v>
      </c>
      <c r="D2633" t="s">
        <v>6570</v>
      </c>
      <c r="K2633" t="s">
        <v>253</v>
      </c>
      <c r="L2633" t="s">
        <v>254</v>
      </c>
      <c r="M2633" t="s">
        <v>255</v>
      </c>
      <c r="N2633" t="s">
        <v>47</v>
      </c>
      <c r="P2633" t="s">
        <v>56</v>
      </c>
      <c r="Q2633" t="s">
        <v>17979</v>
      </c>
      <c r="T2633" t="s">
        <v>18310</v>
      </c>
      <c r="V2633" t="s">
        <v>260</v>
      </c>
      <c r="Y2633" t="s">
        <v>6453</v>
      </c>
      <c r="AE2633" t="s">
        <v>18124</v>
      </c>
      <c r="AG2633" t="s">
        <v>975</v>
      </c>
      <c r="AL2633" t="s">
        <v>14976</v>
      </c>
      <c r="AN2633" t="s">
        <v>14776</v>
      </c>
      <c r="AR2633" t="s">
        <v>18311</v>
      </c>
      <c r="AX2633" t="s">
        <v>577</v>
      </c>
      <c r="BB2633" t="s">
        <v>349</v>
      </c>
      <c r="BC2633" t="s">
        <v>18312</v>
      </c>
      <c r="BD2633" t="s">
        <v>656</v>
      </c>
      <c r="BO2633" t="s">
        <v>281</v>
      </c>
      <c r="BP2633" s="1">
        <v>5910</v>
      </c>
      <c r="BQ2633" s="1">
        <v>5910</v>
      </c>
      <c r="BU2633" s="1">
        <v>-63.6</v>
      </c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G2633" s="1">
        <v>74.34</v>
      </c>
      <c r="CH2633" s="1">
        <v>365.67</v>
      </c>
      <c r="CJ2633" s="1">
        <v>3335.27</v>
      </c>
      <c r="CT2633" t="s">
        <v>410</v>
      </c>
      <c r="CY2633" s="1">
        <v>1806.27</v>
      </c>
      <c r="DA2633" s="1">
        <v>51.23</v>
      </c>
      <c r="DV2633" s="1">
        <v>277.27</v>
      </c>
      <c r="FU2633" t="s">
        <v>353</v>
      </c>
    </row>
    <row r="2634" spans="1:177" hidden="1" x14ac:dyDescent="0.25">
      <c r="A2634" t="s">
        <v>18313</v>
      </c>
      <c r="B2634" t="s">
        <v>18314</v>
      </c>
      <c r="C2634" t="s">
        <v>249</v>
      </c>
      <c r="D2634" t="s">
        <v>6570</v>
      </c>
      <c r="K2634" t="s">
        <v>253</v>
      </c>
      <c r="L2634" t="s">
        <v>254</v>
      </c>
      <c r="M2634" t="s">
        <v>255</v>
      </c>
      <c r="N2634" t="s">
        <v>47</v>
      </c>
      <c r="P2634" t="s">
        <v>56</v>
      </c>
      <c r="Q2634" t="s">
        <v>17979</v>
      </c>
      <c r="T2634" t="s">
        <v>18315</v>
      </c>
      <c r="V2634" t="s">
        <v>260</v>
      </c>
      <c r="Y2634" t="s">
        <v>6453</v>
      </c>
      <c r="AE2634" t="s">
        <v>3249</v>
      </c>
      <c r="AG2634" t="s">
        <v>975</v>
      </c>
      <c r="AL2634" t="s">
        <v>18316</v>
      </c>
      <c r="AR2634" t="s">
        <v>18317</v>
      </c>
      <c r="AX2634" t="s">
        <v>2629</v>
      </c>
      <c r="BB2634" t="s">
        <v>633</v>
      </c>
      <c r="BC2634" t="s">
        <v>18318</v>
      </c>
      <c r="BD2634" t="s">
        <v>656</v>
      </c>
      <c r="BO2634" t="s">
        <v>281</v>
      </c>
      <c r="BP2634" s="1">
        <v>202023</v>
      </c>
      <c r="BQ2634" s="1">
        <v>202023</v>
      </c>
      <c r="BU2634" s="1">
        <v>-79.900000000000006</v>
      </c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G2634" s="1">
        <v>72.42</v>
      </c>
      <c r="CH2634" s="1">
        <v>5237</v>
      </c>
      <c r="CJ2634" s="1">
        <v>122091.72</v>
      </c>
      <c r="CY2634" s="1">
        <v>71150.48</v>
      </c>
      <c r="DA2634" s="1">
        <v>1553.69</v>
      </c>
      <c r="DV2634" s="1">
        <v>1918.06</v>
      </c>
      <c r="FU2634" t="s">
        <v>353</v>
      </c>
    </row>
    <row r="2635" spans="1:177" hidden="1" x14ac:dyDescent="0.25">
      <c r="A2635" t="s">
        <v>18319</v>
      </c>
      <c r="B2635" t="s">
        <v>18320</v>
      </c>
      <c r="C2635" t="s">
        <v>249</v>
      </c>
      <c r="D2635" t="s">
        <v>6570</v>
      </c>
      <c r="K2635" t="s">
        <v>253</v>
      </c>
      <c r="L2635" t="s">
        <v>254</v>
      </c>
      <c r="M2635" t="s">
        <v>255</v>
      </c>
      <c r="N2635" t="s">
        <v>47</v>
      </c>
      <c r="P2635" t="s">
        <v>56</v>
      </c>
      <c r="Q2635" t="s">
        <v>17979</v>
      </c>
      <c r="T2635" t="s">
        <v>18321</v>
      </c>
      <c r="V2635" t="s">
        <v>260</v>
      </c>
      <c r="Y2635" t="s">
        <v>6453</v>
      </c>
      <c r="AE2635" t="s">
        <v>18322</v>
      </c>
      <c r="AG2635" t="s">
        <v>975</v>
      </c>
      <c r="AL2635" t="s">
        <v>10297</v>
      </c>
      <c r="AN2635" t="s">
        <v>903</v>
      </c>
      <c r="AR2635" t="s">
        <v>18323</v>
      </c>
      <c r="AX2635" t="s">
        <v>2629</v>
      </c>
      <c r="BB2635" t="s">
        <v>3401</v>
      </c>
      <c r="BC2635" t="s">
        <v>6384</v>
      </c>
      <c r="BD2635" t="s">
        <v>656</v>
      </c>
      <c r="BO2635" t="s">
        <v>281</v>
      </c>
      <c r="BP2635" s="1">
        <v>140424</v>
      </c>
      <c r="BQ2635" s="1">
        <v>140424</v>
      </c>
      <c r="BU2635" s="1">
        <v>-18.5</v>
      </c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G2635" s="1">
        <v>287.67</v>
      </c>
      <c r="CH2635" s="1">
        <v>20234</v>
      </c>
      <c r="CJ2635" s="1">
        <v>90933.7</v>
      </c>
      <c r="CY2635" s="1">
        <v>18611.75</v>
      </c>
      <c r="DA2635" s="1">
        <v>9370.9</v>
      </c>
      <c r="DV2635" s="1">
        <v>986.47</v>
      </c>
      <c r="FU2635" t="s">
        <v>353</v>
      </c>
    </row>
    <row r="2636" spans="1:177" hidden="1" x14ac:dyDescent="0.25">
      <c r="A2636" t="s">
        <v>18324</v>
      </c>
      <c r="B2636" t="s">
        <v>18325</v>
      </c>
      <c r="C2636" t="s">
        <v>249</v>
      </c>
      <c r="D2636" t="s">
        <v>6570</v>
      </c>
      <c r="K2636" t="s">
        <v>253</v>
      </c>
      <c r="L2636" t="s">
        <v>254</v>
      </c>
      <c r="M2636" t="s">
        <v>255</v>
      </c>
      <c r="N2636" t="s">
        <v>47</v>
      </c>
      <c r="P2636" t="s">
        <v>56</v>
      </c>
      <c r="Q2636" t="s">
        <v>17979</v>
      </c>
      <c r="T2636" t="s">
        <v>18321</v>
      </c>
      <c r="V2636" t="s">
        <v>260</v>
      </c>
      <c r="Y2636" t="s">
        <v>6453</v>
      </c>
      <c r="AE2636" t="s">
        <v>18326</v>
      </c>
      <c r="AG2636" t="s">
        <v>6731</v>
      </c>
      <c r="AL2636" t="s">
        <v>10297</v>
      </c>
      <c r="AN2636" t="s">
        <v>903</v>
      </c>
      <c r="AR2636" t="s">
        <v>18323</v>
      </c>
      <c r="AX2636" t="s">
        <v>2629</v>
      </c>
      <c r="BB2636" t="s">
        <v>2035</v>
      </c>
      <c r="BC2636" t="s">
        <v>6587</v>
      </c>
      <c r="BD2636" t="s">
        <v>656</v>
      </c>
      <c r="BO2636" t="s">
        <v>281</v>
      </c>
      <c r="BP2636" s="1">
        <v>117614</v>
      </c>
      <c r="BQ2636" s="1">
        <v>117614</v>
      </c>
      <c r="BU2636" s="1">
        <v>-89.1</v>
      </c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G2636" s="1">
        <v>240.97</v>
      </c>
      <c r="CH2636" s="1">
        <v>1190</v>
      </c>
      <c r="CJ2636" s="1">
        <v>63572.78</v>
      </c>
      <c r="CY2636" s="1">
        <v>42974.38</v>
      </c>
      <c r="DA2636" s="1">
        <v>663.49</v>
      </c>
      <c r="DV2636" s="1">
        <v>8972.2199999999993</v>
      </c>
      <c r="FU2636" t="s">
        <v>353</v>
      </c>
    </row>
    <row r="2637" spans="1:177" hidden="1" x14ac:dyDescent="0.25">
      <c r="A2637" t="s">
        <v>18327</v>
      </c>
      <c r="B2637" t="s">
        <v>18328</v>
      </c>
      <c r="C2637" t="s">
        <v>249</v>
      </c>
      <c r="D2637" t="s">
        <v>6570</v>
      </c>
      <c r="K2637" t="s">
        <v>253</v>
      </c>
      <c r="L2637" t="s">
        <v>254</v>
      </c>
      <c r="M2637" t="s">
        <v>255</v>
      </c>
      <c r="N2637" t="s">
        <v>47</v>
      </c>
      <c r="P2637" t="s">
        <v>56</v>
      </c>
      <c r="Q2637" t="s">
        <v>17979</v>
      </c>
      <c r="T2637" t="s">
        <v>18329</v>
      </c>
      <c r="V2637" t="s">
        <v>260</v>
      </c>
      <c r="Y2637" t="s">
        <v>6453</v>
      </c>
      <c r="AE2637" t="s">
        <v>18330</v>
      </c>
      <c r="AG2637" t="s">
        <v>975</v>
      </c>
      <c r="AL2637" t="s">
        <v>10297</v>
      </c>
      <c r="AN2637" t="s">
        <v>903</v>
      </c>
      <c r="AR2637" t="s">
        <v>18331</v>
      </c>
      <c r="AX2637" t="s">
        <v>2629</v>
      </c>
      <c r="BB2637" t="s">
        <v>1953</v>
      </c>
      <c r="BC2637" t="s">
        <v>13183</v>
      </c>
      <c r="BD2637" t="s">
        <v>656</v>
      </c>
      <c r="BO2637" t="s">
        <v>281</v>
      </c>
      <c r="BP2637" s="1">
        <v>182393</v>
      </c>
      <c r="BQ2637" s="1">
        <v>182393</v>
      </c>
      <c r="BU2637" s="1">
        <v>-90.5</v>
      </c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G2637" s="1">
        <v>79.42</v>
      </c>
      <c r="CH2637" s="1">
        <v>1685</v>
      </c>
      <c r="CJ2637" s="1">
        <v>104703.2</v>
      </c>
      <c r="CT2637" t="s">
        <v>410</v>
      </c>
      <c r="CY2637" s="1">
        <v>67816.240000000005</v>
      </c>
      <c r="DA2637" s="1">
        <v>859.08</v>
      </c>
      <c r="DV2637" s="1">
        <v>7249.65</v>
      </c>
      <c r="FU2637" t="s">
        <v>353</v>
      </c>
    </row>
    <row r="2638" spans="1:177" hidden="1" x14ac:dyDescent="0.25">
      <c r="A2638" t="s">
        <v>18332</v>
      </c>
      <c r="B2638" t="s">
        <v>18333</v>
      </c>
      <c r="C2638" t="s">
        <v>249</v>
      </c>
      <c r="D2638" t="s">
        <v>6570</v>
      </c>
      <c r="K2638" t="s">
        <v>253</v>
      </c>
      <c r="L2638" t="s">
        <v>254</v>
      </c>
      <c r="M2638" t="s">
        <v>255</v>
      </c>
      <c r="N2638" t="s">
        <v>47</v>
      </c>
      <c r="P2638" t="s">
        <v>56</v>
      </c>
      <c r="Q2638" t="s">
        <v>17979</v>
      </c>
      <c r="T2638" t="s">
        <v>18334</v>
      </c>
      <c r="V2638" t="s">
        <v>260</v>
      </c>
      <c r="Y2638" t="s">
        <v>6453</v>
      </c>
      <c r="AE2638" t="s">
        <v>18335</v>
      </c>
      <c r="AG2638" t="s">
        <v>975</v>
      </c>
      <c r="AL2638" t="s">
        <v>10297</v>
      </c>
      <c r="AN2638" t="s">
        <v>903</v>
      </c>
      <c r="AR2638" t="s">
        <v>3637</v>
      </c>
      <c r="AX2638" t="s">
        <v>2629</v>
      </c>
      <c r="BB2638" t="s">
        <v>306</v>
      </c>
      <c r="BC2638" t="s">
        <v>18336</v>
      </c>
      <c r="BD2638" t="s">
        <v>656</v>
      </c>
      <c r="BO2638" t="s">
        <v>281</v>
      </c>
      <c r="BP2638" s="1">
        <v>40343</v>
      </c>
      <c r="BQ2638" s="1">
        <v>40343</v>
      </c>
      <c r="BU2638" s="1">
        <v>-69.099999999999994</v>
      </c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G2638" s="1">
        <v>154.4</v>
      </c>
      <c r="CH2638" s="1">
        <v>1780</v>
      </c>
      <c r="CJ2638" s="1">
        <v>21588.54</v>
      </c>
      <c r="CY2638" s="1">
        <v>12845.66</v>
      </c>
      <c r="DA2638" s="1">
        <v>440.54</v>
      </c>
      <c r="DV2638" s="1">
        <v>3533.59</v>
      </c>
      <c r="FU2638" t="s">
        <v>353</v>
      </c>
    </row>
    <row r="2639" spans="1:177" hidden="1" x14ac:dyDescent="0.25">
      <c r="A2639" t="s">
        <v>18337</v>
      </c>
      <c r="B2639" t="s">
        <v>18338</v>
      </c>
      <c r="C2639" t="s">
        <v>249</v>
      </c>
      <c r="D2639" t="s">
        <v>6570</v>
      </c>
      <c r="K2639" t="s">
        <v>253</v>
      </c>
      <c r="L2639" t="s">
        <v>254</v>
      </c>
      <c r="M2639" t="s">
        <v>255</v>
      </c>
      <c r="N2639" t="s">
        <v>47</v>
      </c>
      <c r="P2639" t="s">
        <v>56</v>
      </c>
      <c r="Q2639" t="s">
        <v>17979</v>
      </c>
      <c r="T2639" t="s">
        <v>18339</v>
      </c>
      <c r="V2639" t="s">
        <v>260</v>
      </c>
      <c r="Y2639" t="s">
        <v>6453</v>
      </c>
      <c r="AE2639" t="s">
        <v>18340</v>
      </c>
      <c r="AL2639" t="s">
        <v>5114</v>
      </c>
      <c r="AN2639" t="s">
        <v>517</v>
      </c>
      <c r="AT2639" t="s">
        <v>18341</v>
      </c>
      <c r="AX2639" t="s">
        <v>2629</v>
      </c>
      <c r="BB2639" t="s">
        <v>1970</v>
      </c>
      <c r="BC2639" t="s">
        <v>13170</v>
      </c>
      <c r="BD2639" t="s">
        <v>656</v>
      </c>
      <c r="BO2639" t="s">
        <v>281</v>
      </c>
      <c r="BP2639" s="1">
        <v>198208</v>
      </c>
      <c r="BQ2639" s="1">
        <v>198208</v>
      </c>
      <c r="BU2639" s="1">
        <v>-41.2</v>
      </c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G2639" s="1">
        <v>38.630000000000003</v>
      </c>
      <c r="CH2639" s="1">
        <v>14543</v>
      </c>
      <c r="CJ2639" s="1">
        <v>125595.86</v>
      </c>
      <c r="CT2639" t="s">
        <v>410</v>
      </c>
      <c r="CY2639" s="1">
        <v>47826.400000000001</v>
      </c>
      <c r="DA2639" s="1">
        <v>9209.23</v>
      </c>
      <c r="DV2639" s="1">
        <v>995.22</v>
      </c>
      <c r="FU2639" t="s">
        <v>353</v>
      </c>
    </row>
    <row r="2640" spans="1:177" hidden="1" x14ac:dyDescent="0.25">
      <c r="A2640" t="s">
        <v>18342</v>
      </c>
      <c r="B2640" t="s">
        <v>18343</v>
      </c>
      <c r="C2640" t="s">
        <v>249</v>
      </c>
      <c r="D2640" t="s">
        <v>900</v>
      </c>
      <c r="K2640" t="s">
        <v>253</v>
      </c>
      <c r="L2640" t="s">
        <v>254</v>
      </c>
      <c r="M2640" t="s">
        <v>255</v>
      </c>
      <c r="N2640" t="s">
        <v>47</v>
      </c>
      <c r="P2640" t="s">
        <v>56</v>
      </c>
      <c r="Q2640" t="s">
        <v>17979</v>
      </c>
      <c r="R2640" t="s">
        <v>14876</v>
      </c>
      <c r="T2640" t="s">
        <v>18344</v>
      </c>
      <c r="V2640" t="s">
        <v>260</v>
      </c>
      <c r="Y2640" t="s">
        <v>6453</v>
      </c>
      <c r="AG2640" t="s">
        <v>384</v>
      </c>
      <c r="AL2640" t="s">
        <v>5114</v>
      </c>
      <c r="AN2640" t="s">
        <v>517</v>
      </c>
      <c r="AT2640" t="s">
        <v>18345</v>
      </c>
      <c r="AX2640" t="s">
        <v>2629</v>
      </c>
      <c r="BB2640" t="s">
        <v>2719</v>
      </c>
      <c r="BC2640" t="s">
        <v>2719</v>
      </c>
      <c r="BD2640" t="s">
        <v>301</v>
      </c>
      <c r="BE2640" t="s">
        <v>1954</v>
      </c>
      <c r="BF2640" t="s">
        <v>303</v>
      </c>
      <c r="BG2640" s="1">
        <v>7.4</v>
      </c>
      <c r="BO2640" t="s">
        <v>281</v>
      </c>
      <c r="BP2640" s="1">
        <v>195470</v>
      </c>
      <c r="BQ2640" s="1">
        <v>195470</v>
      </c>
      <c r="BU2640" s="1">
        <v>1.5</v>
      </c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t="s">
        <v>282</v>
      </c>
      <c r="CG2640" s="1">
        <v>136.4</v>
      </c>
      <c r="CH2640" s="1">
        <v>2688</v>
      </c>
      <c r="CJ2640" s="1">
        <v>114571.52</v>
      </c>
      <c r="CP2640" t="s">
        <v>282</v>
      </c>
      <c r="DA2640" s="1">
        <v>1552.9</v>
      </c>
      <c r="DK2640" s="1">
        <v>73253.600000000006</v>
      </c>
      <c r="DV2640" s="1">
        <v>5502.8</v>
      </c>
    </row>
    <row r="2641" spans="1:177" hidden="1" x14ac:dyDescent="0.25">
      <c r="A2641" t="s">
        <v>18346</v>
      </c>
      <c r="B2641" t="s">
        <v>18347</v>
      </c>
      <c r="C2641" t="s">
        <v>249</v>
      </c>
      <c r="D2641" t="s">
        <v>900</v>
      </c>
      <c r="K2641" t="s">
        <v>253</v>
      </c>
      <c r="L2641" t="s">
        <v>254</v>
      </c>
      <c r="M2641" t="s">
        <v>255</v>
      </c>
      <c r="N2641" t="s">
        <v>47</v>
      </c>
      <c r="P2641" t="s">
        <v>56</v>
      </c>
      <c r="Q2641" t="s">
        <v>17979</v>
      </c>
      <c r="R2641" t="s">
        <v>14876</v>
      </c>
      <c r="T2641" t="s">
        <v>18344</v>
      </c>
      <c r="V2641" t="s">
        <v>260</v>
      </c>
      <c r="Y2641" t="s">
        <v>6453</v>
      </c>
      <c r="AE2641" t="s">
        <v>18348</v>
      </c>
      <c r="AG2641" t="s">
        <v>384</v>
      </c>
      <c r="AL2641" t="s">
        <v>5114</v>
      </c>
      <c r="AN2641" t="s">
        <v>517</v>
      </c>
      <c r="AT2641" t="s">
        <v>18345</v>
      </c>
      <c r="AX2641" t="s">
        <v>2629</v>
      </c>
      <c r="BB2641" t="s">
        <v>1117</v>
      </c>
      <c r="BC2641" t="s">
        <v>18349</v>
      </c>
      <c r="BD2641" t="s">
        <v>301</v>
      </c>
      <c r="BE2641" t="s">
        <v>2749</v>
      </c>
      <c r="BF2641" t="s">
        <v>303</v>
      </c>
      <c r="BG2641" s="1">
        <v>6.34</v>
      </c>
      <c r="BO2641" t="s">
        <v>281</v>
      </c>
      <c r="BP2641" s="1">
        <v>198488</v>
      </c>
      <c r="BQ2641" s="1">
        <v>198488</v>
      </c>
      <c r="BU2641" s="1">
        <v>0</v>
      </c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t="s">
        <v>282</v>
      </c>
      <c r="CG2641" s="1">
        <v>130.28</v>
      </c>
      <c r="CH2641" s="1">
        <v>2993</v>
      </c>
      <c r="CJ2641" s="1">
        <v>116966.37</v>
      </c>
      <c r="DA2641" s="1">
        <v>2238.34</v>
      </c>
      <c r="DK2641" s="1">
        <v>70837.289999999994</v>
      </c>
      <c r="DV2641" s="1">
        <v>5323.49</v>
      </c>
    </row>
    <row r="2642" spans="1:177" hidden="1" x14ac:dyDescent="0.25">
      <c r="A2642" t="s">
        <v>18350</v>
      </c>
      <c r="B2642" t="s">
        <v>18351</v>
      </c>
      <c r="C2642" t="s">
        <v>249</v>
      </c>
      <c r="D2642" t="s">
        <v>900</v>
      </c>
      <c r="K2642" t="s">
        <v>253</v>
      </c>
      <c r="L2642" t="s">
        <v>254</v>
      </c>
      <c r="M2642" t="s">
        <v>255</v>
      </c>
      <c r="N2642" t="s">
        <v>47</v>
      </c>
      <c r="P2642" t="s">
        <v>56</v>
      </c>
      <c r="Q2642" t="s">
        <v>17979</v>
      </c>
      <c r="R2642" t="s">
        <v>14876</v>
      </c>
      <c r="T2642" t="s">
        <v>18344</v>
      </c>
      <c r="V2642" t="s">
        <v>260</v>
      </c>
      <c r="Y2642" t="s">
        <v>6453</v>
      </c>
      <c r="AE2642" t="s">
        <v>18352</v>
      </c>
      <c r="AG2642" t="s">
        <v>384</v>
      </c>
      <c r="AL2642" t="s">
        <v>5114</v>
      </c>
      <c r="AN2642" t="s">
        <v>517</v>
      </c>
      <c r="AT2642" t="s">
        <v>18345</v>
      </c>
      <c r="AX2642" t="s">
        <v>2629</v>
      </c>
      <c r="BB2642" t="s">
        <v>2719</v>
      </c>
      <c r="BC2642" t="s">
        <v>2719</v>
      </c>
      <c r="BD2642" t="s">
        <v>301</v>
      </c>
      <c r="BE2642" t="s">
        <v>2991</v>
      </c>
      <c r="BF2642" t="s">
        <v>303</v>
      </c>
      <c r="BG2642" s="1">
        <v>7.3</v>
      </c>
      <c r="BO2642" t="s">
        <v>281</v>
      </c>
      <c r="BP2642" s="1">
        <v>198820</v>
      </c>
      <c r="BQ2642" s="1">
        <v>198820</v>
      </c>
      <c r="BU2642" s="1">
        <v>1.4</v>
      </c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t="s">
        <v>282</v>
      </c>
      <c r="CG2642" s="1">
        <v>95.03</v>
      </c>
      <c r="CH2642" s="1">
        <v>2687</v>
      </c>
      <c r="CJ2642" s="1">
        <v>116665.54</v>
      </c>
      <c r="CP2642" s="1">
        <v>8.94</v>
      </c>
      <c r="DA2642" s="1">
        <v>1688.18</v>
      </c>
      <c r="DK2642" s="1">
        <v>72117.710000000006</v>
      </c>
      <c r="DV2642" s="1">
        <v>1206.32</v>
      </c>
    </row>
    <row r="2643" spans="1:177" hidden="1" x14ac:dyDescent="0.25">
      <c r="A2643" t="s">
        <v>18353</v>
      </c>
      <c r="B2643" t="s">
        <v>18354</v>
      </c>
      <c r="C2643" t="s">
        <v>249</v>
      </c>
      <c r="D2643" t="s">
        <v>900</v>
      </c>
      <c r="K2643" t="s">
        <v>253</v>
      </c>
      <c r="L2643" t="s">
        <v>254</v>
      </c>
      <c r="M2643" t="s">
        <v>255</v>
      </c>
      <c r="N2643" t="s">
        <v>47</v>
      </c>
      <c r="P2643" t="s">
        <v>56</v>
      </c>
      <c r="Q2643" t="s">
        <v>17979</v>
      </c>
      <c r="R2643" t="s">
        <v>14876</v>
      </c>
      <c r="T2643" t="s">
        <v>18344</v>
      </c>
      <c r="V2643" t="s">
        <v>260</v>
      </c>
      <c r="Y2643" t="s">
        <v>6453</v>
      </c>
      <c r="AE2643" t="s">
        <v>18355</v>
      </c>
      <c r="AG2643" t="s">
        <v>384</v>
      </c>
      <c r="AL2643" t="s">
        <v>5114</v>
      </c>
      <c r="AN2643" t="s">
        <v>517</v>
      </c>
      <c r="AT2643" t="s">
        <v>18345</v>
      </c>
      <c r="AX2643" t="s">
        <v>2629</v>
      </c>
      <c r="BB2643" t="s">
        <v>2630</v>
      </c>
      <c r="BC2643" t="s">
        <v>2630</v>
      </c>
      <c r="BD2643" t="s">
        <v>301</v>
      </c>
      <c r="BE2643" t="s">
        <v>18356</v>
      </c>
      <c r="BF2643" t="s">
        <v>303</v>
      </c>
      <c r="BG2643" s="1">
        <v>7.8</v>
      </c>
      <c r="BO2643" t="s">
        <v>281</v>
      </c>
      <c r="BP2643" s="1">
        <v>193111</v>
      </c>
      <c r="BQ2643" s="1">
        <v>193111</v>
      </c>
      <c r="BU2643" s="1">
        <v>0</v>
      </c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t="s">
        <v>282</v>
      </c>
      <c r="CG2643" s="1">
        <v>142.97999999999999</v>
      </c>
      <c r="CH2643" s="1">
        <v>2820</v>
      </c>
      <c r="CJ2643" s="1">
        <v>113280.56</v>
      </c>
      <c r="CP2643" s="1">
        <v>1.1200000000000001</v>
      </c>
      <c r="DA2643" s="1">
        <v>1416.36</v>
      </c>
      <c r="DK2643" s="1">
        <v>70178.880000000005</v>
      </c>
      <c r="DV2643" s="1">
        <v>5272.24</v>
      </c>
    </row>
    <row r="2644" spans="1:177" hidden="1" x14ac:dyDescent="0.25">
      <c r="A2644" t="s">
        <v>18357</v>
      </c>
      <c r="B2644" t="s">
        <v>18358</v>
      </c>
      <c r="C2644" t="s">
        <v>249</v>
      </c>
      <c r="D2644" t="s">
        <v>900</v>
      </c>
      <c r="K2644" t="s">
        <v>253</v>
      </c>
      <c r="L2644" t="s">
        <v>254</v>
      </c>
      <c r="M2644" t="s">
        <v>255</v>
      </c>
      <c r="N2644" t="s">
        <v>47</v>
      </c>
      <c r="P2644" t="s">
        <v>56</v>
      </c>
      <c r="Q2644" t="s">
        <v>17979</v>
      </c>
      <c r="R2644" t="s">
        <v>14876</v>
      </c>
      <c r="T2644" t="s">
        <v>18344</v>
      </c>
      <c r="V2644" t="s">
        <v>260</v>
      </c>
      <c r="Y2644" t="s">
        <v>6453</v>
      </c>
      <c r="AE2644" t="s">
        <v>13660</v>
      </c>
      <c r="AG2644" t="s">
        <v>384</v>
      </c>
      <c r="AL2644" t="s">
        <v>518</v>
      </c>
      <c r="AT2644" t="s">
        <v>18345</v>
      </c>
      <c r="BB2644" t="s">
        <v>1953</v>
      </c>
      <c r="BC2644" t="s">
        <v>1953</v>
      </c>
      <c r="BD2644" t="s">
        <v>301</v>
      </c>
      <c r="BE2644" t="s">
        <v>2991</v>
      </c>
      <c r="BF2644" t="s">
        <v>303</v>
      </c>
      <c r="BG2644" s="1">
        <v>7.2</v>
      </c>
      <c r="BO2644" t="s">
        <v>281</v>
      </c>
      <c r="BP2644" s="1">
        <v>200455</v>
      </c>
      <c r="BQ2644" s="1">
        <v>200455</v>
      </c>
      <c r="BU2644" s="1">
        <v>-0.1</v>
      </c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t="s">
        <v>282</v>
      </c>
      <c r="CG2644" s="1">
        <v>136.52000000000001</v>
      </c>
      <c r="CH2644" s="1">
        <v>3812</v>
      </c>
      <c r="CJ2644" s="1">
        <v>118245.85</v>
      </c>
      <c r="DA2644" s="1">
        <v>1284.6099999999999</v>
      </c>
      <c r="DK2644" s="1">
        <v>72024.44</v>
      </c>
      <c r="DV2644" s="1">
        <v>4727.78</v>
      </c>
    </row>
    <row r="2645" spans="1:177" hidden="1" x14ac:dyDescent="0.25">
      <c r="A2645" t="s">
        <v>18359</v>
      </c>
      <c r="B2645" t="s">
        <v>18360</v>
      </c>
      <c r="C2645" t="s">
        <v>249</v>
      </c>
      <c r="D2645" t="s">
        <v>900</v>
      </c>
      <c r="K2645" t="s">
        <v>253</v>
      </c>
      <c r="L2645" t="s">
        <v>254</v>
      </c>
      <c r="M2645" t="s">
        <v>255</v>
      </c>
      <c r="N2645" t="s">
        <v>47</v>
      </c>
      <c r="P2645" t="s">
        <v>56</v>
      </c>
      <c r="Q2645" t="s">
        <v>17979</v>
      </c>
      <c r="R2645" t="s">
        <v>14876</v>
      </c>
      <c r="T2645" t="s">
        <v>18344</v>
      </c>
      <c r="V2645" t="s">
        <v>260</v>
      </c>
      <c r="Y2645" t="s">
        <v>6453</v>
      </c>
      <c r="AE2645" t="s">
        <v>18361</v>
      </c>
      <c r="AG2645" t="s">
        <v>384</v>
      </c>
      <c r="AL2645" t="s">
        <v>994</v>
      </c>
      <c r="AN2645" t="s">
        <v>517</v>
      </c>
      <c r="AT2645" t="s">
        <v>18345</v>
      </c>
      <c r="BB2645" t="s">
        <v>1953</v>
      </c>
      <c r="BC2645" t="s">
        <v>1953</v>
      </c>
      <c r="BD2645" t="s">
        <v>301</v>
      </c>
      <c r="BE2645" t="s">
        <v>18362</v>
      </c>
      <c r="BF2645" t="s">
        <v>303</v>
      </c>
      <c r="BG2645" s="1">
        <v>7.2</v>
      </c>
      <c r="BO2645" t="s">
        <v>281</v>
      </c>
      <c r="BP2645" s="1">
        <v>200957</v>
      </c>
      <c r="BQ2645" s="1">
        <v>200957</v>
      </c>
      <c r="BU2645" s="1">
        <v>0</v>
      </c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t="s">
        <v>282</v>
      </c>
      <c r="CG2645" s="1">
        <v>123.09</v>
      </c>
      <c r="CH2645" s="1">
        <v>2724</v>
      </c>
      <c r="CJ2645" s="1">
        <v>117848.6</v>
      </c>
      <c r="DA2645" s="1">
        <v>1689.69</v>
      </c>
      <c r="DK2645" s="1">
        <v>72912.92</v>
      </c>
      <c r="DV2645" s="1">
        <v>5658.78</v>
      </c>
    </row>
    <row r="2646" spans="1:177" hidden="1" x14ac:dyDescent="0.25">
      <c r="A2646" t="s">
        <v>18363</v>
      </c>
      <c r="B2646" t="s">
        <v>18364</v>
      </c>
      <c r="C2646" t="s">
        <v>249</v>
      </c>
      <c r="D2646" t="s">
        <v>900</v>
      </c>
      <c r="K2646" t="s">
        <v>253</v>
      </c>
      <c r="L2646" t="s">
        <v>254</v>
      </c>
      <c r="M2646" t="s">
        <v>255</v>
      </c>
      <c r="N2646" t="s">
        <v>47</v>
      </c>
      <c r="P2646" t="s">
        <v>56</v>
      </c>
      <c r="Q2646" t="s">
        <v>17979</v>
      </c>
      <c r="R2646" t="s">
        <v>14876</v>
      </c>
      <c r="T2646" t="s">
        <v>18344</v>
      </c>
      <c r="V2646" t="s">
        <v>260</v>
      </c>
      <c r="Y2646" t="s">
        <v>6453</v>
      </c>
      <c r="AE2646" t="s">
        <v>18365</v>
      </c>
      <c r="AG2646" t="s">
        <v>384</v>
      </c>
      <c r="AL2646" t="s">
        <v>994</v>
      </c>
      <c r="AN2646" t="s">
        <v>517</v>
      </c>
      <c r="AT2646" t="s">
        <v>18345</v>
      </c>
      <c r="BB2646" t="s">
        <v>2719</v>
      </c>
      <c r="BC2646" t="s">
        <v>2719</v>
      </c>
      <c r="BD2646" t="s">
        <v>301</v>
      </c>
      <c r="BE2646" t="s">
        <v>18356</v>
      </c>
      <c r="BF2646" t="s">
        <v>303</v>
      </c>
      <c r="BG2646" s="1">
        <v>7.2</v>
      </c>
      <c r="BO2646" t="s">
        <v>281</v>
      </c>
      <c r="BP2646" s="1">
        <v>195093</v>
      </c>
      <c r="BQ2646" s="1">
        <v>195093</v>
      </c>
      <c r="BU2646" s="1">
        <v>0</v>
      </c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t="s">
        <v>282</v>
      </c>
      <c r="CG2646" s="1">
        <v>119.63</v>
      </c>
      <c r="CH2646" s="1">
        <v>2576</v>
      </c>
      <c r="CJ2646" s="1">
        <v>114175.75</v>
      </c>
      <c r="CP2646" s="1">
        <v>1.1200000000000001</v>
      </c>
      <c r="DA2646" s="1">
        <v>1654.64</v>
      </c>
      <c r="DK2646" s="1">
        <v>70809.649999999994</v>
      </c>
      <c r="DV2646" s="1">
        <v>5756.58</v>
      </c>
    </row>
    <row r="2647" spans="1:177" hidden="1" x14ac:dyDescent="0.25">
      <c r="A2647" t="s">
        <v>18366</v>
      </c>
      <c r="B2647" t="s">
        <v>18367</v>
      </c>
      <c r="C2647" t="s">
        <v>249</v>
      </c>
      <c r="D2647" t="s">
        <v>900</v>
      </c>
      <c r="K2647" t="s">
        <v>253</v>
      </c>
      <c r="L2647" t="s">
        <v>254</v>
      </c>
      <c r="M2647" t="s">
        <v>255</v>
      </c>
      <c r="N2647" t="s">
        <v>47</v>
      </c>
      <c r="P2647" t="s">
        <v>56</v>
      </c>
      <c r="Q2647" t="s">
        <v>17979</v>
      </c>
      <c r="R2647" t="s">
        <v>14876</v>
      </c>
      <c r="T2647" t="s">
        <v>18368</v>
      </c>
      <c r="V2647" t="s">
        <v>260</v>
      </c>
      <c r="Y2647" t="s">
        <v>6453</v>
      </c>
      <c r="AE2647" t="s">
        <v>18361</v>
      </c>
      <c r="AG2647" t="s">
        <v>384</v>
      </c>
      <c r="AL2647" t="s">
        <v>994</v>
      </c>
      <c r="AN2647" t="s">
        <v>517</v>
      </c>
      <c r="BB2647" t="s">
        <v>876</v>
      </c>
      <c r="BC2647" t="s">
        <v>876</v>
      </c>
      <c r="BD2647" t="s">
        <v>301</v>
      </c>
      <c r="BE2647" t="s">
        <v>18369</v>
      </c>
      <c r="BF2647" t="s">
        <v>303</v>
      </c>
      <c r="BG2647" s="1">
        <v>7.5</v>
      </c>
      <c r="BO2647" t="s">
        <v>281</v>
      </c>
      <c r="BP2647" s="1">
        <v>181109</v>
      </c>
      <c r="BQ2647" s="1">
        <v>181109</v>
      </c>
      <c r="BU2647" s="1">
        <v>0.1</v>
      </c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t="s">
        <v>282</v>
      </c>
      <c r="CG2647" s="1">
        <v>141.94999999999999</v>
      </c>
      <c r="CH2647" s="1">
        <v>2399</v>
      </c>
      <c r="CJ2647" s="1">
        <v>104997.9</v>
      </c>
      <c r="DA2647" s="1">
        <v>1238.75</v>
      </c>
      <c r="DK2647" s="1">
        <v>66123.02</v>
      </c>
      <c r="DV2647" s="1">
        <v>6208.18</v>
      </c>
    </row>
    <row r="2648" spans="1:177" hidden="1" x14ac:dyDescent="0.25">
      <c r="A2648" t="s">
        <v>18370</v>
      </c>
      <c r="B2648" t="s">
        <v>18371</v>
      </c>
      <c r="C2648" t="s">
        <v>249</v>
      </c>
      <c r="D2648" t="s">
        <v>900</v>
      </c>
      <c r="K2648" t="s">
        <v>253</v>
      </c>
      <c r="L2648" t="s">
        <v>254</v>
      </c>
      <c r="M2648" t="s">
        <v>255</v>
      </c>
      <c r="N2648" t="s">
        <v>47</v>
      </c>
      <c r="P2648" t="s">
        <v>56</v>
      </c>
      <c r="Q2648" t="s">
        <v>17979</v>
      </c>
      <c r="R2648" t="s">
        <v>14876</v>
      </c>
      <c r="T2648" t="s">
        <v>18372</v>
      </c>
      <c r="V2648" t="s">
        <v>260</v>
      </c>
      <c r="Y2648" t="s">
        <v>6453</v>
      </c>
      <c r="AG2648" t="s">
        <v>384</v>
      </c>
      <c r="AL2648" t="s">
        <v>5114</v>
      </c>
      <c r="AN2648" t="s">
        <v>517</v>
      </c>
      <c r="AT2648" t="s">
        <v>18373</v>
      </c>
      <c r="AX2648" t="s">
        <v>2629</v>
      </c>
      <c r="BB2648" t="s">
        <v>811</v>
      </c>
      <c r="BC2648" t="s">
        <v>811</v>
      </c>
      <c r="BD2648" t="s">
        <v>301</v>
      </c>
      <c r="BE2648" t="s">
        <v>1204</v>
      </c>
      <c r="BF2648" t="s">
        <v>303</v>
      </c>
      <c r="BG2648" s="1">
        <v>6.2</v>
      </c>
      <c r="BO2648" t="s">
        <v>281</v>
      </c>
      <c r="BP2648" s="1">
        <v>247757</v>
      </c>
      <c r="BQ2648" s="1">
        <v>247757</v>
      </c>
      <c r="BU2648" s="1">
        <v>0</v>
      </c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t="s">
        <v>282</v>
      </c>
      <c r="CG2648" s="1">
        <v>27.48</v>
      </c>
      <c r="CH2648" s="1">
        <v>9751</v>
      </c>
      <c r="CJ2648" s="1">
        <v>152662.85</v>
      </c>
      <c r="CP2648" s="1">
        <v>4.58</v>
      </c>
      <c r="DA2648" s="1">
        <v>6016.98</v>
      </c>
      <c r="DK2648" s="1">
        <v>77408.87</v>
      </c>
      <c r="DV2648" s="1">
        <v>1889.25</v>
      </c>
    </row>
    <row r="2649" spans="1:177" hidden="1" x14ac:dyDescent="0.25">
      <c r="A2649" t="s">
        <v>18374</v>
      </c>
      <c r="B2649" t="s">
        <v>18375</v>
      </c>
      <c r="C2649" t="s">
        <v>249</v>
      </c>
      <c r="D2649" t="s">
        <v>900</v>
      </c>
      <c r="K2649" t="s">
        <v>253</v>
      </c>
      <c r="L2649" t="s">
        <v>254</v>
      </c>
      <c r="M2649" t="s">
        <v>255</v>
      </c>
      <c r="N2649" t="s">
        <v>47</v>
      </c>
      <c r="P2649" t="s">
        <v>56</v>
      </c>
      <c r="Q2649" t="s">
        <v>17979</v>
      </c>
      <c r="R2649" t="s">
        <v>14876</v>
      </c>
      <c r="T2649" t="s">
        <v>18376</v>
      </c>
      <c r="V2649" t="s">
        <v>260</v>
      </c>
      <c r="Y2649" t="s">
        <v>6453</v>
      </c>
      <c r="AG2649" t="s">
        <v>384</v>
      </c>
      <c r="AL2649" t="s">
        <v>5114</v>
      </c>
      <c r="AN2649" t="s">
        <v>517</v>
      </c>
      <c r="AT2649" t="s">
        <v>18377</v>
      </c>
      <c r="AX2649" t="s">
        <v>2629</v>
      </c>
      <c r="BB2649" t="s">
        <v>2695</v>
      </c>
      <c r="BC2649" t="s">
        <v>2696</v>
      </c>
      <c r="BD2649" t="s">
        <v>301</v>
      </c>
      <c r="BE2649" t="s">
        <v>1134</v>
      </c>
      <c r="BF2649" t="s">
        <v>303</v>
      </c>
      <c r="BG2649" s="1">
        <v>7.3</v>
      </c>
      <c r="BO2649" t="s">
        <v>281</v>
      </c>
      <c r="BP2649" s="1">
        <v>145286</v>
      </c>
      <c r="BQ2649" s="1">
        <v>145286</v>
      </c>
      <c r="BU2649" s="1">
        <v>0</v>
      </c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t="s">
        <v>282</v>
      </c>
      <c r="CG2649" s="1">
        <v>147.4</v>
      </c>
      <c r="CH2649" s="1">
        <v>1433</v>
      </c>
      <c r="CJ2649" s="1">
        <v>84252.3</v>
      </c>
      <c r="CP2649" t="s">
        <v>282</v>
      </c>
      <c r="DA2649" s="1">
        <v>6976.2</v>
      </c>
      <c r="DK2649" s="1">
        <v>43964.800000000003</v>
      </c>
      <c r="DV2649" s="1">
        <v>8512.9</v>
      </c>
      <c r="FR2649" t="s">
        <v>353</v>
      </c>
    </row>
    <row r="2650" spans="1:177" hidden="1" x14ac:dyDescent="0.25">
      <c r="A2650" t="s">
        <v>18378</v>
      </c>
      <c r="B2650" t="s">
        <v>18379</v>
      </c>
      <c r="C2650" t="s">
        <v>249</v>
      </c>
      <c r="D2650" t="s">
        <v>900</v>
      </c>
      <c r="K2650" t="s">
        <v>253</v>
      </c>
      <c r="L2650" t="s">
        <v>254</v>
      </c>
      <c r="M2650" t="s">
        <v>255</v>
      </c>
      <c r="N2650" t="s">
        <v>47</v>
      </c>
      <c r="P2650" t="s">
        <v>56</v>
      </c>
      <c r="Q2650" t="s">
        <v>17979</v>
      </c>
      <c r="R2650" t="s">
        <v>14876</v>
      </c>
      <c r="T2650" t="s">
        <v>18380</v>
      </c>
      <c r="V2650" t="s">
        <v>260</v>
      </c>
      <c r="Y2650" t="s">
        <v>6453</v>
      </c>
      <c r="AE2650" t="s">
        <v>18361</v>
      </c>
      <c r="AG2650" t="s">
        <v>384</v>
      </c>
      <c r="AL2650" t="s">
        <v>5114</v>
      </c>
      <c r="AN2650" t="s">
        <v>517</v>
      </c>
      <c r="AT2650" t="s">
        <v>18377</v>
      </c>
      <c r="AX2650" t="s">
        <v>2629</v>
      </c>
      <c r="BB2650" t="s">
        <v>2968</v>
      </c>
      <c r="BC2650" t="s">
        <v>2968</v>
      </c>
      <c r="BD2650" t="s">
        <v>301</v>
      </c>
      <c r="BE2650" t="s">
        <v>18381</v>
      </c>
      <c r="BF2650" t="s">
        <v>303</v>
      </c>
      <c r="BG2650" s="1">
        <v>6.8</v>
      </c>
      <c r="BO2650" t="s">
        <v>281</v>
      </c>
      <c r="BP2650" s="1">
        <v>168152</v>
      </c>
      <c r="BQ2650" s="1">
        <v>168152</v>
      </c>
      <c r="BU2650" s="1">
        <v>0</v>
      </c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t="s">
        <v>282</v>
      </c>
      <c r="CG2650" s="1">
        <v>116.92</v>
      </c>
      <c r="CH2650" s="1">
        <v>1193</v>
      </c>
      <c r="CJ2650" s="1">
        <v>89566.91</v>
      </c>
      <c r="DA2650" s="1">
        <v>832.77</v>
      </c>
      <c r="DK2650" s="1">
        <v>62097.8</v>
      </c>
      <c r="DV2650" s="1">
        <v>14344.52</v>
      </c>
    </row>
    <row r="2651" spans="1:177" hidden="1" x14ac:dyDescent="0.25">
      <c r="A2651" t="s">
        <v>18382</v>
      </c>
      <c r="B2651" t="s">
        <v>18383</v>
      </c>
      <c r="C2651" t="s">
        <v>249</v>
      </c>
      <c r="D2651" t="s">
        <v>900</v>
      </c>
      <c r="K2651" t="s">
        <v>253</v>
      </c>
      <c r="L2651" t="s">
        <v>254</v>
      </c>
      <c r="M2651" t="s">
        <v>255</v>
      </c>
      <c r="N2651" t="s">
        <v>47</v>
      </c>
      <c r="P2651" t="s">
        <v>56</v>
      </c>
      <c r="Q2651" t="s">
        <v>17979</v>
      </c>
      <c r="R2651" t="s">
        <v>14876</v>
      </c>
      <c r="T2651" t="s">
        <v>18376</v>
      </c>
      <c r="V2651" t="s">
        <v>260</v>
      </c>
      <c r="Y2651" t="s">
        <v>6453</v>
      </c>
      <c r="AE2651" t="s">
        <v>5132</v>
      </c>
      <c r="AG2651" t="s">
        <v>384</v>
      </c>
      <c r="AL2651" t="s">
        <v>5114</v>
      </c>
      <c r="AN2651" t="s">
        <v>517</v>
      </c>
      <c r="AX2651" t="s">
        <v>2629</v>
      </c>
      <c r="BB2651" t="s">
        <v>2695</v>
      </c>
      <c r="BC2651" t="s">
        <v>2696</v>
      </c>
      <c r="BD2651" t="s">
        <v>301</v>
      </c>
      <c r="BE2651" t="s">
        <v>791</v>
      </c>
      <c r="BF2651" t="s">
        <v>303</v>
      </c>
      <c r="BG2651" s="1">
        <v>7.5</v>
      </c>
      <c r="BO2651" t="s">
        <v>281</v>
      </c>
      <c r="BP2651" s="1">
        <v>161052</v>
      </c>
      <c r="BQ2651" s="1">
        <v>161052</v>
      </c>
      <c r="BU2651" s="1">
        <v>-18.899999999999999</v>
      </c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t="s">
        <v>282</v>
      </c>
      <c r="CG2651" s="1">
        <v>147.4</v>
      </c>
      <c r="CH2651" s="1">
        <v>1542</v>
      </c>
      <c r="CJ2651" s="1">
        <v>85813.2</v>
      </c>
      <c r="CP2651" s="1">
        <v>46.2</v>
      </c>
      <c r="DA2651" s="1">
        <v>764.5</v>
      </c>
      <c r="DK2651" s="1">
        <v>39290.9</v>
      </c>
      <c r="DV2651" s="1">
        <v>13693.9</v>
      </c>
      <c r="FU2651" t="s">
        <v>353</v>
      </c>
    </row>
    <row r="2652" spans="1:177" hidden="1" x14ac:dyDescent="0.25">
      <c r="A2652" t="s">
        <v>18384</v>
      </c>
      <c r="B2652" t="s">
        <v>18385</v>
      </c>
      <c r="C2652" t="s">
        <v>249</v>
      </c>
      <c r="D2652" t="s">
        <v>900</v>
      </c>
      <c r="K2652" t="s">
        <v>253</v>
      </c>
      <c r="L2652" t="s">
        <v>254</v>
      </c>
      <c r="M2652" t="s">
        <v>255</v>
      </c>
      <c r="N2652" t="s">
        <v>47</v>
      </c>
      <c r="P2652" t="s">
        <v>56</v>
      </c>
      <c r="Q2652" t="s">
        <v>17979</v>
      </c>
      <c r="R2652" t="s">
        <v>14876</v>
      </c>
      <c r="T2652" t="s">
        <v>18386</v>
      </c>
      <c r="V2652" t="s">
        <v>260</v>
      </c>
      <c r="Y2652" t="s">
        <v>6453</v>
      </c>
      <c r="AG2652" t="s">
        <v>384</v>
      </c>
      <c r="AL2652" t="s">
        <v>5114</v>
      </c>
      <c r="AN2652" t="s">
        <v>517</v>
      </c>
      <c r="AT2652" t="s">
        <v>18387</v>
      </c>
      <c r="AX2652" t="s">
        <v>2629</v>
      </c>
      <c r="BB2652" t="s">
        <v>762</v>
      </c>
      <c r="BC2652" t="s">
        <v>762</v>
      </c>
      <c r="BD2652" t="s">
        <v>301</v>
      </c>
      <c r="BE2652" t="s">
        <v>1197</v>
      </c>
      <c r="BF2652" t="s">
        <v>303</v>
      </c>
      <c r="BG2652" s="1">
        <v>8.9</v>
      </c>
      <c r="BO2652" t="s">
        <v>281</v>
      </c>
      <c r="BP2652" s="1">
        <v>231238</v>
      </c>
      <c r="BQ2652" s="1">
        <v>231238</v>
      </c>
      <c r="BU2652" s="1">
        <v>-1.4</v>
      </c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t="s">
        <v>282</v>
      </c>
      <c r="CG2652" s="1">
        <v>41.96</v>
      </c>
      <c r="CH2652" s="1">
        <v>6946</v>
      </c>
      <c r="CJ2652" s="1">
        <v>141544.75</v>
      </c>
      <c r="DA2652" s="1">
        <v>2910.98</v>
      </c>
      <c r="DK2652" s="1">
        <v>76352.22</v>
      </c>
      <c r="DV2652" s="1">
        <v>1174.82</v>
      </c>
    </row>
    <row r="2653" spans="1:177" hidden="1" x14ac:dyDescent="0.25">
      <c r="A2653" t="s">
        <v>18388</v>
      </c>
      <c r="B2653" t="s">
        <v>18389</v>
      </c>
      <c r="C2653" t="s">
        <v>249</v>
      </c>
      <c r="D2653" t="s">
        <v>900</v>
      </c>
      <c r="K2653" t="s">
        <v>253</v>
      </c>
      <c r="L2653" t="s">
        <v>254</v>
      </c>
      <c r="M2653" t="s">
        <v>255</v>
      </c>
      <c r="N2653" t="s">
        <v>47</v>
      </c>
      <c r="P2653" t="s">
        <v>56</v>
      </c>
      <c r="Q2653" t="s">
        <v>17979</v>
      </c>
      <c r="R2653" t="s">
        <v>14876</v>
      </c>
      <c r="T2653" t="s">
        <v>18390</v>
      </c>
      <c r="V2653" t="s">
        <v>260</v>
      </c>
      <c r="Y2653" t="s">
        <v>6453</v>
      </c>
      <c r="AE2653" t="s">
        <v>18361</v>
      </c>
      <c r="AG2653" t="s">
        <v>18391</v>
      </c>
      <c r="AL2653" t="s">
        <v>18392</v>
      </c>
      <c r="AN2653" t="s">
        <v>517</v>
      </c>
      <c r="AT2653" t="s">
        <v>18393</v>
      </c>
      <c r="BB2653" t="s">
        <v>1970</v>
      </c>
      <c r="BC2653" t="s">
        <v>1970</v>
      </c>
      <c r="BD2653" t="s">
        <v>301</v>
      </c>
      <c r="BE2653" t="s">
        <v>18394</v>
      </c>
      <c r="BF2653" t="s">
        <v>303</v>
      </c>
      <c r="BG2653" s="1">
        <v>6.9</v>
      </c>
      <c r="BO2653" t="s">
        <v>281</v>
      </c>
      <c r="BP2653" s="1">
        <v>229654</v>
      </c>
      <c r="BQ2653" s="1">
        <v>229654</v>
      </c>
      <c r="BU2653" s="1">
        <v>0</v>
      </c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t="s">
        <v>282</v>
      </c>
      <c r="CG2653" s="1">
        <v>40.9</v>
      </c>
      <c r="CH2653" s="1">
        <v>8924</v>
      </c>
      <c r="CJ2653" s="1">
        <v>140182.39999999999</v>
      </c>
      <c r="DA2653" s="1">
        <v>2778.66</v>
      </c>
      <c r="DK2653" s="1">
        <v>76214.240000000005</v>
      </c>
      <c r="DV2653" s="1">
        <v>1514.29</v>
      </c>
    </row>
    <row r="2654" spans="1:177" hidden="1" x14ac:dyDescent="0.25">
      <c r="A2654" t="s">
        <v>18395</v>
      </c>
      <c r="B2654" t="s">
        <v>18396</v>
      </c>
      <c r="C2654" t="s">
        <v>249</v>
      </c>
      <c r="D2654" t="s">
        <v>900</v>
      </c>
      <c r="K2654" t="s">
        <v>253</v>
      </c>
      <c r="L2654" t="s">
        <v>254</v>
      </c>
      <c r="M2654" t="s">
        <v>255</v>
      </c>
      <c r="N2654" t="s">
        <v>47</v>
      </c>
      <c r="P2654" t="s">
        <v>56</v>
      </c>
      <c r="Q2654" t="s">
        <v>17979</v>
      </c>
      <c r="R2654" t="s">
        <v>14876</v>
      </c>
      <c r="T2654" t="s">
        <v>18397</v>
      </c>
      <c r="V2654" t="s">
        <v>260</v>
      </c>
      <c r="Y2654" t="s">
        <v>6453</v>
      </c>
      <c r="AE2654" t="s">
        <v>18398</v>
      </c>
      <c r="AG2654" t="s">
        <v>384</v>
      </c>
      <c r="AL2654" t="s">
        <v>5114</v>
      </c>
      <c r="AN2654" t="s">
        <v>517</v>
      </c>
      <c r="AT2654" t="s">
        <v>18387</v>
      </c>
      <c r="AX2654" t="s">
        <v>2629</v>
      </c>
      <c r="BB2654" t="s">
        <v>905</v>
      </c>
      <c r="BC2654" t="s">
        <v>905</v>
      </c>
      <c r="BD2654" t="s">
        <v>301</v>
      </c>
      <c r="BE2654" t="s">
        <v>18399</v>
      </c>
      <c r="BF2654" t="s">
        <v>303</v>
      </c>
      <c r="BG2654" s="1">
        <v>6.9</v>
      </c>
      <c r="BO2654" t="s">
        <v>281</v>
      </c>
      <c r="BP2654" s="1">
        <v>231294</v>
      </c>
      <c r="BQ2654" s="1">
        <v>231294</v>
      </c>
      <c r="BU2654" s="1">
        <v>0</v>
      </c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t="s">
        <v>282</v>
      </c>
      <c r="CG2654" s="1">
        <v>51.17</v>
      </c>
      <c r="CH2654" s="1">
        <v>9284</v>
      </c>
      <c r="CJ2654" s="1">
        <v>141113.07</v>
      </c>
      <c r="CP2654" s="1">
        <v>25.01</v>
      </c>
      <c r="DA2654" s="1">
        <v>2678.77</v>
      </c>
      <c r="DK2654" s="1">
        <v>76615.61</v>
      </c>
      <c r="DV2654" s="1">
        <v>1550.87</v>
      </c>
    </row>
    <row r="2655" spans="1:177" hidden="1" x14ac:dyDescent="0.25">
      <c r="A2655" t="s">
        <v>18400</v>
      </c>
      <c r="B2655" t="s">
        <v>18401</v>
      </c>
      <c r="C2655" t="s">
        <v>249</v>
      </c>
      <c r="D2655" t="s">
        <v>900</v>
      </c>
      <c r="K2655" t="s">
        <v>253</v>
      </c>
      <c r="L2655" t="s">
        <v>254</v>
      </c>
      <c r="M2655" t="s">
        <v>255</v>
      </c>
      <c r="N2655" t="s">
        <v>47</v>
      </c>
      <c r="P2655" t="s">
        <v>56</v>
      </c>
      <c r="Q2655" t="s">
        <v>17979</v>
      </c>
      <c r="R2655" t="s">
        <v>14876</v>
      </c>
      <c r="T2655" t="s">
        <v>18397</v>
      </c>
      <c r="V2655" t="s">
        <v>260</v>
      </c>
      <c r="Y2655" t="s">
        <v>6453</v>
      </c>
      <c r="AG2655" t="s">
        <v>384</v>
      </c>
      <c r="AL2655" t="s">
        <v>5114</v>
      </c>
      <c r="AN2655" t="s">
        <v>517</v>
      </c>
      <c r="AT2655" t="s">
        <v>18387</v>
      </c>
      <c r="AX2655" t="s">
        <v>2629</v>
      </c>
      <c r="BB2655" t="s">
        <v>905</v>
      </c>
      <c r="BC2655" t="s">
        <v>905</v>
      </c>
      <c r="BD2655" t="s">
        <v>301</v>
      </c>
      <c r="BE2655" t="s">
        <v>704</v>
      </c>
      <c r="BF2655" t="s">
        <v>303</v>
      </c>
      <c r="BG2655" s="1">
        <v>7.1</v>
      </c>
      <c r="BO2655" t="s">
        <v>281</v>
      </c>
      <c r="BP2655" s="1">
        <v>230776</v>
      </c>
      <c r="BQ2655" s="1">
        <v>230776</v>
      </c>
      <c r="BU2655" s="1">
        <v>0</v>
      </c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t="s">
        <v>282</v>
      </c>
      <c r="CG2655" s="1">
        <v>55.71</v>
      </c>
      <c r="CH2655" s="1">
        <v>9114</v>
      </c>
      <c r="CJ2655" s="1">
        <v>140782.20000000001</v>
      </c>
      <c r="CP2655" t="s">
        <v>282</v>
      </c>
      <c r="DA2655" s="1">
        <v>2609.42</v>
      </c>
      <c r="DK2655" s="1">
        <v>76707.710000000006</v>
      </c>
      <c r="DV2655" s="1">
        <v>1507.66</v>
      </c>
    </row>
    <row r="2656" spans="1:177" hidden="1" x14ac:dyDescent="0.25">
      <c r="A2656" t="s">
        <v>18402</v>
      </c>
      <c r="B2656" t="s">
        <v>18403</v>
      </c>
      <c r="C2656" t="s">
        <v>249</v>
      </c>
      <c r="D2656" t="s">
        <v>900</v>
      </c>
      <c r="K2656" t="s">
        <v>253</v>
      </c>
      <c r="L2656" t="s">
        <v>254</v>
      </c>
      <c r="M2656" t="s">
        <v>255</v>
      </c>
      <c r="N2656" t="s">
        <v>47</v>
      </c>
      <c r="P2656" t="s">
        <v>56</v>
      </c>
      <c r="Q2656" t="s">
        <v>17979</v>
      </c>
      <c r="R2656" t="s">
        <v>14876</v>
      </c>
      <c r="T2656" t="s">
        <v>18397</v>
      </c>
      <c r="V2656" t="s">
        <v>260</v>
      </c>
      <c r="Y2656" t="s">
        <v>6453</v>
      </c>
      <c r="AE2656" t="s">
        <v>1127</v>
      </c>
      <c r="AG2656" t="s">
        <v>18391</v>
      </c>
      <c r="AL2656" t="s">
        <v>18392</v>
      </c>
      <c r="AN2656" t="s">
        <v>517</v>
      </c>
      <c r="AT2656" t="s">
        <v>18393</v>
      </c>
      <c r="BB2656" t="s">
        <v>762</v>
      </c>
      <c r="BC2656" t="s">
        <v>762</v>
      </c>
      <c r="BD2656" t="s">
        <v>301</v>
      </c>
      <c r="BE2656" t="s">
        <v>18404</v>
      </c>
      <c r="BF2656" t="s">
        <v>303</v>
      </c>
      <c r="BG2656" s="1">
        <v>6.95</v>
      </c>
      <c r="BO2656" t="s">
        <v>281</v>
      </c>
      <c r="BP2656" s="1">
        <v>228826</v>
      </c>
      <c r="BQ2656" s="1">
        <v>228826</v>
      </c>
      <c r="BU2656" s="1">
        <v>0</v>
      </c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t="s">
        <v>282</v>
      </c>
      <c r="CG2656" s="1">
        <v>40.82</v>
      </c>
      <c r="CH2656" s="1">
        <v>9044</v>
      </c>
      <c r="CJ2656" s="1">
        <v>138327.59</v>
      </c>
      <c r="DA2656" s="1">
        <v>257.42</v>
      </c>
      <c r="DK2656" s="1">
        <v>79644.22</v>
      </c>
      <c r="DV2656" s="1">
        <v>1511.62</v>
      </c>
    </row>
    <row r="2657" spans="1:177" hidden="1" x14ac:dyDescent="0.25">
      <c r="A2657" t="s">
        <v>18405</v>
      </c>
      <c r="B2657" t="s">
        <v>18406</v>
      </c>
      <c r="C2657" t="s">
        <v>249</v>
      </c>
      <c r="D2657" t="s">
        <v>900</v>
      </c>
      <c r="K2657" t="s">
        <v>253</v>
      </c>
      <c r="L2657" t="s">
        <v>254</v>
      </c>
      <c r="M2657" t="s">
        <v>255</v>
      </c>
      <c r="N2657" t="s">
        <v>47</v>
      </c>
      <c r="P2657" t="s">
        <v>56</v>
      </c>
      <c r="Q2657" t="s">
        <v>17979</v>
      </c>
      <c r="R2657" t="s">
        <v>14876</v>
      </c>
      <c r="T2657" t="s">
        <v>18407</v>
      </c>
      <c r="V2657" t="s">
        <v>260</v>
      </c>
      <c r="Y2657" t="s">
        <v>6453</v>
      </c>
      <c r="AE2657" t="s">
        <v>18408</v>
      </c>
      <c r="AG2657" t="s">
        <v>384</v>
      </c>
      <c r="AL2657" t="s">
        <v>5114</v>
      </c>
      <c r="AN2657" t="s">
        <v>517</v>
      </c>
      <c r="AT2657" t="s">
        <v>18387</v>
      </c>
      <c r="AX2657" t="s">
        <v>2629</v>
      </c>
      <c r="BB2657" t="s">
        <v>1966</v>
      </c>
      <c r="BC2657" t="s">
        <v>11526</v>
      </c>
      <c r="BD2657" t="s">
        <v>301</v>
      </c>
      <c r="BE2657" t="s">
        <v>18409</v>
      </c>
      <c r="BF2657" t="s">
        <v>303</v>
      </c>
      <c r="BG2657" s="1">
        <v>7</v>
      </c>
      <c r="BO2657" t="s">
        <v>281</v>
      </c>
      <c r="BP2657" s="1">
        <v>232078</v>
      </c>
      <c r="BQ2657" s="1">
        <v>232078</v>
      </c>
      <c r="BU2657" s="1">
        <v>0</v>
      </c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t="s">
        <v>282</v>
      </c>
      <c r="CG2657" s="1">
        <v>55.82</v>
      </c>
      <c r="CH2657" s="1">
        <v>9017</v>
      </c>
      <c r="CJ2657" s="1">
        <v>141386.10999999999</v>
      </c>
      <c r="DA2657" s="1">
        <v>2404.85</v>
      </c>
      <c r="DK2657" s="1">
        <v>77633.06</v>
      </c>
      <c r="DV2657" s="1">
        <v>1581.21</v>
      </c>
    </row>
    <row r="2658" spans="1:177" hidden="1" x14ac:dyDescent="0.25">
      <c r="A2658" t="s">
        <v>18410</v>
      </c>
      <c r="B2658" t="s">
        <v>18411</v>
      </c>
      <c r="C2658" t="s">
        <v>249</v>
      </c>
      <c r="D2658" t="s">
        <v>900</v>
      </c>
      <c r="K2658" t="s">
        <v>253</v>
      </c>
      <c r="L2658" t="s">
        <v>254</v>
      </c>
      <c r="M2658" t="s">
        <v>255</v>
      </c>
      <c r="N2658" t="s">
        <v>47</v>
      </c>
      <c r="P2658" t="s">
        <v>56</v>
      </c>
      <c r="Q2658" t="s">
        <v>17979</v>
      </c>
      <c r="R2658" t="s">
        <v>14876</v>
      </c>
      <c r="T2658" t="s">
        <v>18412</v>
      </c>
      <c r="V2658" t="s">
        <v>260</v>
      </c>
      <c r="Y2658" t="s">
        <v>6453</v>
      </c>
      <c r="AE2658" t="s">
        <v>13660</v>
      </c>
      <c r="AG2658" t="s">
        <v>384</v>
      </c>
      <c r="AL2658" t="s">
        <v>518</v>
      </c>
      <c r="AT2658" t="s">
        <v>18387</v>
      </c>
      <c r="BB2658" t="s">
        <v>914</v>
      </c>
      <c r="BC2658" t="s">
        <v>914</v>
      </c>
      <c r="BD2658" t="s">
        <v>301</v>
      </c>
      <c r="BE2658" t="s">
        <v>657</v>
      </c>
      <c r="BF2658" t="s">
        <v>303</v>
      </c>
      <c r="BG2658" s="1">
        <v>7.2</v>
      </c>
      <c r="BO2658" t="s">
        <v>281</v>
      </c>
      <c r="BP2658" s="1">
        <v>228246</v>
      </c>
      <c r="BQ2658" s="1">
        <v>228246</v>
      </c>
      <c r="BU2658" s="1">
        <v>0</v>
      </c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t="s">
        <v>282</v>
      </c>
      <c r="CG2658" s="1">
        <v>111.03</v>
      </c>
      <c r="CH2658" s="1">
        <v>10217</v>
      </c>
      <c r="CJ2658" s="1">
        <v>139010.04</v>
      </c>
      <c r="DA2658" s="1">
        <v>2429.15</v>
      </c>
      <c r="DK2658" s="1">
        <v>74756.47</v>
      </c>
      <c r="DV2658" s="1">
        <v>1722.16</v>
      </c>
    </row>
    <row r="2659" spans="1:177" hidden="1" x14ac:dyDescent="0.25">
      <c r="A2659" t="s">
        <v>18413</v>
      </c>
      <c r="B2659" t="s">
        <v>18414</v>
      </c>
      <c r="C2659" t="s">
        <v>249</v>
      </c>
      <c r="D2659" t="s">
        <v>900</v>
      </c>
      <c r="K2659" t="s">
        <v>253</v>
      </c>
      <c r="L2659" t="s">
        <v>254</v>
      </c>
      <c r="M2659" t="s">
        <v>255</v>
      </c>
      <c r="N2659" t="s">
        <v>47</v>
      </c>
      <c r="P2659" t="s">
        <v>56</v>
      </c>
      <c r="Q2659" t="s">
        <v>17979</v>
      </c>
      <c r="R2659" t="s">
        <v>14876</v>
      </c>
      <c r="T2659" t="s">
        <v>18415</v>
      </c>
      <c r="V2659" t="s">
        <v>260</v>
      </c>
      <c r="Y2659" t="s">
        <v>6453</v>
      </c>
      <c r="AG2659" t="s">
        <v>384</v>
      </c>
      <c r="AL2659" t="s">
        <v>5114</v>
      </c>
      <c r="AN2659" t="s">
        <v>517</v>
      </c>
      <c r="AT2659" t="s">
        <v>16722</v>
      </c>
      <c r="AX2659" t="s">
        <v>2629</v>
      </c>
      <c r="BB2659" t="s">
        <v>6641</v>
      </c>
      <c r="BC2659" t="s">
        <v>6641</v>
      </c>
      <c r="BD2659" t="s">
        <v>301</v>
      </c>
      <c r="BE2659" t="s">
        <v>1894</v>
      </c>
      <c r="BF2659" t="s">
        <v>303</v>
      </c>
      <c r="BG2659" s="1">
        <v>6.8</v>
      </c>
      <c r="BO2659" t="s">
        <v>281</v>
      </c>
      <c r="BP2659" s="1">
        <v>134646</v>
      </c>
      <c r="BQ2659" s="1">
        <v>134646</v>
      </c>
      <c r="BU2659" s="1">
        <v>0</v>
      </c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t="s">
        <v>282</v>
      </c>
      <c r="CG2659" s="1">
        <v>124.66</v>
      </c>
      <c r="CH2659" s="1">
        <v>3323</v>
      </c>
      <c r="CJ2659" s="1">
        <v>78414.39</v>
      </c>
      <c r="DA2659" s="1">
        <v>2356.62</v>
      </c>
      <c r="DK2659" s="1">
        <v>45176.78</v>
      </c>
      <c r="DV2659" s="1">
        <v>5250.9</v>
      </c>
    </row>
    <row r="2660" spans="1:177" hidden="1" x14ac:dyDescent="0.25">
      <c r="A2660" t="s">
        <v>18416</v>
      </c>
      <c r="B2660" t="s">
        <v>18417</v>
      </c>
      <c r="C2660" t="s">
        <v>249</v>
      </c>
      <c r="D2660" t="s">
        <v>900</v>
      </c>
      <c r="K2660" t="s">
        <v>253</v>
      </c>
      <c r="L2660" t="s">
        <v>254</v>
      </c>
      <c r="M2660" t="s">
        <v>255</v>
      </c>
      <c r="N2660" t="s">
        <v>47</v>
      </c>
      <c r="P2660" t="s">
        <v>56</v>
      </c>
      <c r="Q2660" t="s">
        <v>17979</v>
      </c>
      <c r="R2660" t="s">
        <v>14876</v>
      </c>
      <c r="T2660" t="s">
        <v>18415</v>
      </c>
      <c r="V2660" t="s">
        <v>260</v>
      </c>
      <c r="Y2660" t="s">
        <v>6453</v>
      </c>
      <c r="AE2660" t="s">
        <v>5132</v>
      </c>
      <c r="AG2660" t="s">
        <v>384</v>
      </c>
      <c r="AL2660" t="s">
        <v>5114</v>
      </c>
      <c r="AN2660" t="s">
        <v>517</v>
      </c>
      <c r="AT2660" t="s">
        <v>16722</v>
      </c>
      <c r="AX2660" t="s">
        <v>2629</v>
      </c>
      <c r="BB2660" t="s">
        <v>370</v>
      </c>
      <c r="BC2660" t="s">
        <v>370</v>
      </c>
      <c r="BD2660" t="s">
        <v>301</v>
      </c>
      <c r="BE2660" t="s">
        <v>4690</v>
      </c>
      <c r="BF2660" t="s">
        <v>303</v>
      </c>
      <c r="BG2660" s="1">
        <v>7.4</v>
      </c>
      <c r="BO2660" t="s">
        <v>281</v>
      </c>
      <c r="BP2660" s="1">
        <v>44839</v>
      </c>
      <c r="BQ2660" s="1">
        <v>44839</v>
      </c>
      <c r="BU2660" s="1">
        <v>-17.5</v>
      </c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t="s">
        <v>282</v>
      </c>
      <c r="CG2660" s="1">
        <v>113.41</v>
      </c>
      <c r="CH2660" s="1">
        <v>3211</v>
      </c>
      <c r="CJ2660" s="1">
        <v>36814.949999999997</v>
      </c>
      <c r="CP2660" s="1">
        <v>25.78</v>
      </c>
      <c r="DA2660" s="1">
        <v>1855.8</v>
      </c>
      <c r="DK2660" s="1">
        <v>10321.34</v>
      </c>
      <c r="DV2660" s="1">
        <v>2184.69</v>
      </c>
      <c r="FU2660" t="s">
        <v>353</v>
      </c>
    </row>
    <row r="2661" spans="1:177" hidden="1" x14ac:dyDescent="0.25">
      <c r="A2661" t="s">
        <v>18418</v>
      </c>
      <c r="B2661" t="s">
        <v>18419</v>
      </c>
      <c r="C2661" t="s">
        <v>249</v>
      </c>
      <c r="D2661" t="s">
        <v>900</v>
      </c>
      <c r="K2661" t="s">
        <v>253</v>
      </c>
      <c r="L2661" t="s">
        <v>254</v>
      </c>
      <c r="M2661" t="s">
        <v>255</v>
      </c>
      <c r="N2661" t="s">
        <v>47</v>
      </c>
      <c r="P2661" t="s">
        <v>56</v>
      </c>
      <c r="Q2661" t="s">
        <v>17979</v>
      </c>
      <c r="R2661" t="s">
        <v>14876</v>
      </c>
      <c r="T2661" t="s">
        <v>18420</v>
      </c>
      <c r="V2661" t="s">
        <v>260</v>
      </c>
      <c r="Y2661" t="s">
        <v>6453</v>
      </c>
      <c r="AE2661" t="s">
        <v>18421</v>
      </c>
      <c r="AG2661" t="s">
        <v>384</v>
      </c>
      <c r="AL2661" t="s">
        <v>994</v>
      </c>
      <c r="AN2661" t="s">
        <v>517</v>
      </c>
      <c r="AT2661" t="s">
        <v>18422</v>
      </c>
      <c r="BB2661" t="s">
        <v>847</v>
      </c>
      <c r="BC2661" t="s">
        <v>847</v>
      </c>
      <c r="BD2661" t="s">
        <v>301</v>
      </c>
      <c r="BE2661" t="s">
        <v>18423</v>
      </c>
      <c r="BF2661" t="s">
        <v>303</v>
      </c>
      <c r="BG2661" s="1">
        <v>6.4</v>
      </c>
      <c r="BO2661" t="s">
        <v>281</v>
      </c>
      <c r="BP2661" s="1">
        <v>124505</v>
      </c>
      <c r="BQ2661" s="1">
        <v>124505</v>
      </c>
      <c r="BU2661" s="1">
        <v>0</v>
      </c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t="s">
        <v>282</v>
      </c>
      <c r="CG2661" s="1">
        <v>40.03</v>
      </c>
      <c r="CH2661" s="1">
        <v>2438</v>
      </c>
      <c r="CJ2661" s="1">
        <v>70980.28</v>
      </c>
      <c r="CP2661" s="1">
        <v>1.08</v>
      </c>
      <c r="DA2661" s="1">
        <v>1829.66</v>
      </c>
      <c r="DK2661" s="1">
        <v>42862.35</v>
      </c>
      <c r="DV2661" s="1">
        <v>6354.59</v>
      </c>
    </row>
    <row r="2662" spans="1:177" hidden="1" x14ac:dyDescent="0.25">
      <c r="A2662" t="s">
        <v>18424</v>
      </c>
      <c r="B2662" t="s">
        <v>18425</v>
      </c>
      <c r="C2662" t="s">
        <v>249</v>
      </c>
      <c r="D2662" t="s">
        <v>900</v>
      </c>
      <c r="K2662" t="s">
        <v>253</v>
      </c>
      <c r="L2662" t="s">
        <v>254</v>
      </c>
      <c r="M2662" t="s">
        <v>255</v>
      </c>
      <c r="N2662" t="s">
        <v>47</v>
      </c>
      <c r="P2662" t="s">
        <v>56</v>
      </c>
      <c r="Q2662" t="s">
        <v>17979</v>
      </c>
      <c r="R2662" t="s">
        <v>14876</v>
      </c>
      <c r="T2662" t="s">
        <v>18426</v>
      </c>
      <c r="V2662" t="s">
        <v>260</v>
      </c>
      <c r="Y2662" t="s">
        <v>6453</v>
      </c>
      <c r="AE2662" t="s">
        <v>13660</v>
      </c>
      <c r="AG2662" t="s">
        <v>384</v>
      </c>
      <c r="AL2662" t="s">
        <v>518</v>
      </c>
      <c r="AT2662" t="s">
        <v>18422</v>
      </c>
      <c r="BB2662" t="s">
        <v>2035</v>
      </c>
      <c r="BC2662" t="s">
        <v>2035</v>
      </c>
      <c r="BD2662" t="s">
        <v>301</v>
      </c>
      <c r="BE2662" t="s">
        <v>1341</v>
      </c>
      <c r="BF2662" t="s">
        <v>303</v>
      </c>
      <c r="BG2662" s="1">
        <v>5.0999999999999996</v>
      </c>
      <c r="BO2662" t="s">
        <v>281</v>
      </c>
      <c r="BP2662" s="1">
        <v>125567</v>
      </c>
      <c r="BQ2662" s="1">
        <v>125567</v>
      </c>
      <c r="BU2662" s="1">
        <v>0</v>
      </c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t="s">
        <v>282</v>
      </c>
      <c r="CG2662" s="1">
        <v>78.91</v>
      </c>
      <c r="CH2662" s="1">
        <v>4007</v>
      </c>
      <c r="CJ2662" s="1">
        <v>73597.72</v>
      </c>
      <c r="DA2662" s="1">
        <v>2480.9</v>
      </c>
      <c r="DK2662" s="1">
        <v>40734.239999999998</v>
      </c>
      <c r="DV2662" s="1">
        <v>4668.84</v>
      </c>
    </row>
    <row r="2663" spans="1:177" hidden="1" x14ac:dyDescent="0.25">
      <c r="A2663" t="s">
        <v>18427</v>
      </c>
      <c r="B2663" t="s">
        <v>18428</v>
      </c>
      <c r="C2663" t="s">
        <v>249</v>
      </c>
      <c r="D2663" t="s">
        <v>900</v>
      </c>
      <c r="K2663" t="s">
        <v>253</v>
      </c>
      <c r="L2663" t="s">
        <v>254</v>
      </c>
      <c r="M2663" t="s">
        <v>255</v>
      </c>
      <c r="N2663" t="s">
        <v>47</v>
      </c>
      <c r="P2663" t="s">
        <v>56</v>
      </c>
      <c r="Q2663" t="s">
        <v>17979</v>
      </c>
      <c r="R2663" t="s">
        <v>14876</v>
      </c>
      <c r="T2663" t="s">
        <v>18429</v>
      </c>
      <c r="V2663" t="s">
        <v>260</v>
      </c>
      <c r="Y2663" t="s">
        <v>6453</v>
      </c>
      <c r="AG2663" t="s">
        <v>384</v>
      </c>
      <c r="AL2663" t="s">
        <v>5114</v>
      </c>
      <c r="AN2663" t="s">
        <v>517</v>
      </c>
      <c r="AT2663" t="s">
        <v>18377</v>
      </c>
      <c r="AX2663" t="s">
        <v>2629</v>
      </c>
      <c r="BB2663" t="s">
        <v>543</v>
      </c>
      <c r="BC2663" t="s">
        <v>543</v>
      </c>
      <c r="BD2663" t="s">
        <v>301</v>
      </c>
      <c r="BE2663" t="s">
        <v>18430</v>
      </c>
      <c r="BF2663" t="s">
        <v>303</v>
      </c>
      <c r="BG2663" s="1">
        <v>4.3</v>
      </c>
      <c r="BO2663" t="s">
        <v>281</v>
      </c>
      <c r="BP2663" s="1">
        <v>21206</v>
      </c>
      <c r="BQ2663" s="1">
        <v>21206</v>
      </c>
      <c r="BU2663" s="1">
        <v>0</v>
      </c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t="s">
        <v>282</v>
      </c>
      <c r="CG2663" t="s">
        <v>282</v>
      </c>
      <c r="CH2663" s="1">
        <v>1097</v>
      </c>
      <c r="CJ2663" s="1">
        <v>10786.93</v>
      </c>
      <c r="DA2663" s="1">
        <v>212.94</v>
      </c>
      <c r="DK2663" s="1">
        <v>6559.57</v>
      </c>
      <c r="DV2663" s="1">
        <v>2550.21</v>
      </c>
      <c r="FQ2663" t="s">
        <v>353</v>
      </c>
    </row>
    <row r="2664" spans="1:177" hidden="1" x14ac:dyDescent="0.25">
      <c r="A2664" t="s">
        <v>18431</v>
      </c>
      <c r="B2664" t="s">
        <v>18432</v>
      </c>
      <c r="C2664" t="s">
        <v>249</v>
      </c>
      <c r="D2664" t="s">
        <v>900</v>
      </c>
      <c r="K2664" t="s">
        <v>253</v>
      </c>
      <c r="L2664" t="s">
        <v>254</v>
      </c>
      <c r="M2664" t="s">
        <v>255</v>
      </c>
      <c r="N2664" t="s">
        <v>47</v>
      </c>
      <c r="P2664" t="s">
        <v>56</v>
      </c>
      <c r="Q2664" t="s">
        <v>17979</v>
      </c>
      <c r="R2664" t="s">
        <v>14876</v>
      </c>
      <c r="T2664" t="s">
        <v>18433</v>
      </c>
      <c r="V2664" t="s">
        <v>260</v>
      </c>
      <c r="Y2664" t="s">
        <v>6453</v>
      </c>
      <c r="AE2664" t="s">
        <v>18421</v>
      </c>
      <c r="AG2664" t="s">
        <v>384</v>
      </c>
      <c r="AL2664" t="s">
        <v>994</v>
      </c>
      <c r="AN2664" t="s">
        <v>517</v>
      </c>
      <c r="AT2664" t="s">
        <v>13981</v>
      </c>
      <c r="BB2664" t="s">
        <v>1564</v>
      </c>
      <c r="BC2664" t="s">
        <v>1564</v>
      </c>
      <c r="BD2664" t="s">
        <v>301</v>
      </c>
      <c r="BE2664" t="s">
        <v>5411</v>
      </c>
      <c r="BF2664" t="s">
        <v>303</v>
      </c>
      <c r="BG2664" s="1">
        <v>6.95</v>
      </c>
      <c r="BO2664" t="s">
        <v>281</v>
      </c>
      <c r="BP2664" s="1">
        <v>47006</v>
      </c>
      <c r="BQ2664" s="1">
        <v>47006</v>
      </c>
      <c r="BU2664" s="1">
        <v>0</v>
      </c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t="s">
        <v>282</v>
      </c>
      <c r="CG2664" s="1">
        <v>126.39</v>
      </c>
      <c r="CH2664" s="1">
        <v>5325</v>
      </c>
      <c r="CJ2664" s="1">
        <v>28654.720000000001</v>
      </c>
      <c r="CP2664" s="1">
        <v>1.04</v>
      </c>
      <c r="DA2664" s="1">
        <v>2552.6999999999998</v>
      </c>
      <c r="DK2664" s="1">
        <v>8557.36</v>
      </c>
      <c r="DV2664" s="1">
        <v>1790.21</v>
      </c>
    </row>
    <row r="2665" spans="1:177" hidden="1" x14ac:dyDescent="0.25">
      <c r="A2665" t="s">
        <v>18434</v>
      </c>
      <c r="B2665" t="s">
        <v>18435</v>
      </c>
      <c r="C2665" t="s">
        <v>249</v>
      </c>
      <c r="D2665" t="s">
        <v>900</v>
      </c>
      <c r="K2665" t="s">
        <v>253</v>
      </c>
      <c r="L2665" t="s">
        <v>254</v>
      </c>
      <c r="M2665" t="s">
        <v>255</v>
      </c>
      <c r="N2665" t="s">
        <v>47</v>
      </c>
      <c r="P2665" t="s">
        <v>56</v>
      </c>
      <c r="Q2665" t="s">
        <v>17979</v>
      </c>
      <c r="R2665" t="s">
        <v>14876</v>
      </c>
      <c r="T2665" t="s">
        <v>18436</v>
      </c>
      <c r="V2665" t="s">
        <v>260</v>
      </c>
      <c r="Y2665" t="s">
        <v>6453</v>
      </c>
      <c r="AE2665" t="s">
        <v>18361</v>
      </c>
      <c r="AG2665" t="s">
        <v>18391</v>
      </c>
      <c r="AL2665" t="s">
        <v>18437</v>
      </c>
      <c r="AN2665" t="s">
        <v>517</v>
      </c>
      <c r="AT2665" t="s">
        <v>18438</v>
      </c>
      <c r="BB2665" t="s">
        <v>796</v>
      </c>
      <c r="BC2665" t="s">
        <v>796</v>
      </c>
      <c r="BD2665" t="s">
        <v>301</v>
      </c>
      <c r="BE2665" t="s">
        <v>18394</v>
      </c>
      <c r="BF2665" t="s">
        <v>303</v>
      </c>
      <c r="BG2665" s="1">
        <v>7</v>
      </c>
      <c r="BO2665" t="s">
        <v>281</v>
      </c>
      <c r="BP2665" s="1">
        <v>228132</v>
      </c>
      <c r="BQ2665" s="1">
        <v>228132</v>
      </c>
      <c r="BU2665" s="1">
        <v>0</v>
      </c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t="s">
        <v>282</v>
      </c>
      <c r="CG2665" s="1">
        <v>96.48</v>
      </c>
      <c r="CH2665" s="1">
        <v>8983</v>
      </c>
      <c r="CJ2665" s="1">
        <v>139254.29</v>
      </c>
      <c r="DA2665" s="1">
        <v>2879.5</v>
      </c>
      <c r="DK2665" s="1">
        <v>75384.429999999993</v>
      </c>
      <c r="DV2665" s="1">
        <v>1534.52</v>
      </c>
    </row>
    <row r="2666" spans="1:177" hidden="1" x14ac:dyDescent="0.25">
      <c r="A2666" t="s">
        <v>18439</v>
      </c>
      <c r="B2666" t="s">
        <v>18440</v>
      </c>
      <c r="C2666" t="s">
        <v>249</v>
      </c>
      <c r="D2666" t="s">
        <v>900</v>
      </c>
      <c r="K2666" t="s">
        <v>253</v>
      </c>
      <c r="L2666" t="s">
        <v>254</v>
      </c>
      <c r="M2666" t="s">
        <v>255</v>
      </c>
      <c r="N2666" t="s">
        <v>47</v>
      </c>
      <c r="P2666" t="s">
        <v>56</v>
      </c>
      <c r="Q2666" t="s">
        <v>17979</v>
      </c>
      <c r="R2666" t="s">
        <v>14876</v>
      </c>
      <c r="T2666" t="s">
        <v>18436</v>
      </c>
      <c r="V2666" t="s">
        <v>260</v>
      </c>
      <c r="Y2666" t="s">
        <v>6453</v>
      </c>
      <c r="AE2666" t="s">
        <v>18441</v>
      </c>
      <c r="AG2666" t="s">
        <v>18391</v>
      </c>
      <c r="AL2666" t="s">
        <v>18392</v>
      </c>
      <c r="AN2666" t="s">
        <v>517</v>
      </c>
      <c r="AT2666" t="s">
        <v>18438</v>
      </c>
      <c r="BB2666" t="s">
        <v>796</v>
      </c>
      <c r="BC2666" t="s">
        <v>796</v>
      </c>
      <c r="BD2666" t="s">
        <v>301</v>
      </c>
      <c r="BE2666" t="s">
        <v>18394</v>
      </c>
      <c r="BF2666" t="s">
        <v>303</v>
      </c>
      <c r="BG2666" s="1">
        <v>6.95</v>
      </c>
      <c r="BO2666" t="s">
        <v>281</v>
      </c>
      <c r="BP2666" s="1">
        <v>230358</v>
      </c>
      <c r="BQ2666" s="1">
        <v>230358</v>
      </c>
      <c r="BU2666" s="1">
        <v>0</v>
      </c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t="s">
        <v>282</v>
      </c>
      <c r="CG2666" s="1">
        <v>130.53</v>
      </c>
      <c r="CH2666" s="1">
        <v>9417</v>
      </c>
      <c r="CJ2666" s="1">
        <v>139255.42000000001</v>
      </c>
      <c r="DA2666" s="1">
        <v>274.67</v>
      </c>
      <c r="DK2666" s="1">
        <v>79801.850000000006</v>
      </c>
      <c r="DV2666" s="1">
        <v>1478.91</v>
      </c>
    </row>
    <row r="2667" spans="1:177" hidden="1" x14ac:dyDescent="0.25">
      <c r="A2667" t="s">
        <v>18442</v>
      </c>
      <c r="B2667" t="s">
        <v>18443</v>
      </c>
      <c r="C2667" t="s">
        <v>249</v>
      </c>
      <c r="D2667" t="s">
        <v>900</v>
      </c>
      <c r="K2667" t="s">
        <v>253</v>
      </c>
      <c r="L2667" t="s">
        <v>254</v>
      </c>
      <c r="M2667" t="s">
        <v>255</v>
      </c>
      <c r="N2667" t="s">
        <v>47</v>
      </c>
      <c r="P2667" t="s">
        <v>56</v>
      </c>
      <c r="Q2667" t="s">
        <v>17979</v>
      </c>
      <c r="R2667" t="s">
        <v>14876</v>
      </c>
      <c r="T2667" t="s">
        <v>18436</v>
      </c>
      <c r="V2667" t="s">
        <v>260</v>
      </c>
      <c r="Y2667" t="s">
        <v>6453</v>
      </c>
      <c r="AE2667" t="s">
        <v>18398</v>
      </c>
      <c r="AG2667" t="s">
        <v>384</v>
      </c>
      <c r="AL2667" t="s">
        <v>5114</v>
      </c>
      <c r="AN2667" t="s">
        <v>517</v>
      </c>
      <c r="AT2667" t="s">
        <v>18444</v>
      </c>
      <c r="AX2667" t="s">
        <v>2629</v>
      </c>
      <c r="BB2667" t="s">
        <v>8309</v>
      </c>
      <c r="BC2667" t="s">
        <v>8309</v>
      </c>
      <c r="BD2667" t="s">
        <v>301</v>
      </c>
      <c r="BE2667" t="s">
        <v>8496</v>
      </c>
      <c r="BF2667" t="s">
        <v>303</v>
      </c>
      <c r="BG2667" s="1">
        <v>6.8</v>
      </c>
      <c r="BO2667" t="s">
        <v>281</v>
      </c>
      <c r="BP2667" s="1">
        <v>340432</v>
      </c>
      <c r="BQ2667" s="1">
        <v>340432</v>
      </c>
      <c r="BU2667" s="1">
        <v>0</v>
      </c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t="s">
        <v>282</v>
      </c>
      <c r="CG2667" s="1">
        <v>46.37</v>
      </c>
      <c r="CH2667" s="1">
        <v>1452</v>
      </c>
      <c r="CJ2667" s="1">
        <v>206593.51</v>
      </c>
      <c r="CP2667" s="1">
        <v>7.13</v>
      </c>
      <c r="DA2667" s="1">
        <v>1651.52</v>
      </c>
      <c r="DK2667" s="1">
        <v>129734.17</v>
      </c>
      <c r="DV2667" s="1">
        <v>935.74</v>
      </c>
      <c r="FR2667" t="s">
        <v>353</v>
      </c>
    </row>
    <row r="2668" spans="1:177" hidden="1" x14ac:dyDescent="0.25">
      <c r="A2668" t="s">
        <v>18445</v>
      </c>
      <c r="B2668" t="s">
        <v>18446</v>
      </c>
      <c r="C2668" t="s">
        <v>249</v>
      </c>
      <c r="D2668" t="s">
        <v>900</v>
      </c>
      <c r="K2668" t="s">
        <v>253</v>
      </c>
      <c r="L2668" t="s">
        <v>254</v>
      </c>
      <c r="M2668" t="s">
        <v>255</v>
      </c>
      <c r="N2668" t="s">
        <v>47</v>
      </c>
      <c r="P2668" t="s">
        <v>56</v>
      </c>
      <c r="Q2668" t="s">
        <v>17979</v>
      </c>
      <c r="R2668" t="s">
        <v>14876</v>
      </c>
      <c r="T2668" t="s">
        <v>18436</v>
      </c>
      <c r="V2668" t="s">
        <v>260</v>
      </c>
      <c r="Y2668" t="s">
        <v>6453</v>
      </c>
      <c r="AE2668" t="s">
        <v>18447</v>
      </c>
      <c r="AG2668" t="s">
        <v>384</v>
      </c>
      <c r="AL2668" t="s">
        <v>5114</v>
      </c>
      <c r="AN2668" t="s">
        <v>517</v>
      </c>
      <c r="AT2668" t="s">
        <v>18444</v>
      </c>
      <c r="AX2668" t="s">
        <v>2629</v>
      </c>
      <c r="BB2668" t="s">
        <v>687</v>
      </c>
      <c r="BC2668" t="s">
        <v>687</v>
      </c>
      <c r="BD2668" t="s">
        <v>301</v>
      </c>
      <c r="BE2668" t="s">
        <v>1197</v>
      </c>
      <c r="BF2668" t="s">
        <v>303</v>
      </c>
      <c r="BG2668" s="1">
        <v>6.1</v>
      </c>
      <c r="BO2668" t="s">
        <v>281</v>
      </c>
      <c r="BP2668" s="1">
        <v>230970</v>
      </c>
      <c r="BQ2668" s="1">
        <v>230970</v>
      </c>
      <c r="BU2668" s="1">
        <v>0</v>
      </c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t="s">
        <v>282</v>
      </c>
      <c r="CG2668" s="1">
        <v>9.1</v>
      </c>
      <c r="CH2668" s="1">
        <v>10262</v>
      </c>
      <c r="CJ2668" s="1">
        <v>141237.18</v>
      </c>
      <c r="DA2668" s="1">
        <v>2955.39</v>
      </c>
      <c r="DK2668" s="1">
        <v>75007.86</v>
      </c>
      <c r="DV2668" s="1">
        <v>1502.16</v>
      </c>
    </row>
    <row r="2669" spans="1:177" hidden="1" x14ac:dyDescent="0.25">
      <c r="A2669" t="s">
        <v>18448</v>
      </c>
      <c r="B2669" t="s">
        <v>18449</v>
      </c>
      <c r="C2669" t="s">
        <v>249</v>
      </c>
      <c r="D2669" t="s">
        <v>900</v>
      </c>
      <c r="K2669" t="s">
        <v>253</v>
      </c>
      <c r="L2669" t="s">
        <v>254</v>
      </c>
      <c r="M2669" t="s">
        <v>255</v>
      </c>
      <c r="N2669" t="s">
        <v>47</v>
      </c>
      <c r="P2669" t="s">
        <v>56</v>
      </c>
      <c r="Q2669" t="s">
        <v>17979</v>
      </c>
      <c r="R2669" t="s">
        <v>14876</v>
      </c>
      <c r="T2669" t="s">
        <v>18436</v>
      </c>
      <c r="V2669" t="s">
        <v>260</v>
      </c>
      <c r="Y2669" t="s">
        <v>6453</v>
      </c>
      <c r="AG2669" t="s">
        <v>384</v>
      </c>
      <c r="AL2669" t="s">
        <v>5114</v>
      </c>
      <c r="AN2669" t="s">
        <v>517</v>
      </c>
      <c r="AT2669" t="s">
        <v>18444</v>
      </c>
      <c r="AX2669" t="s">
        <v>2629</v>
      </c>
      <c r="BB2669" t="s">
        <v>687</v>
      </c>
      <c r="BC2669" t="s">
        <v>687</v>
      </c>
      <c r="BD2669" t="s">
        <v>301</v>
      </c>
      <c r="BE2669" t="s">
        <v>1204</v>
      </c>
      <c r="BF2669" t="s">
        <v>303</v>
      </c>
      <c r="BG2669" s="1">
        <v>7</v>
      </c>
      <c r="BO2669" t="s">
        <v>281</v>
      </c>
      <c r="BP2669" s="1">
        <v>232688</v>
      </c>
      <c r="BQ2669" s="1">
        <v>232688</v>
      </c>
      <c r="BU2669" s="1">
        <v>0</v>
      </c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t="s">
        <v>282</v>
      </c>
      <c r="CG2669" s="1">
        <v>152.49</v>
      </c>
      <c r="CH2669" s="1">
        <v>9349</v>
      </c>
      <c r="CJ2669" s="1">
        <v>142044.01999999999</v>
      </c>
      <c r="CP2669" t="s">
        <v>282</v>
      </c>
      <c r="DA2669" s="1">
        <v>2887.11</v>
      </c>
      <c r="DK2669" s="1">
        <v>76761.509999999995</v>
      </c>
      <c r="DV2669" s="1">
        <v>1493.06</v>
      </c>
    </row>
    <row r="2670" spans="1:177" hidden="1" x14ac:dyDescent="0.25">
      <c r="A2670" t="s">
        <v>18450</v>
      </c>
      <c r="B2670" t="s">
        <v>18451</v>
      </c>
      <c r="C2670" t="s">
        <v>249</v>
      </c>
      <c r="D2670" t="s">
        <v>900</v>
      </c>
      <c r="K2670" t="s">
        <v>253</v>
      </c>
      <c r="L2670" t="s">
        <v>254</v>
      </c>
      <c r="M2670" t="s">
        <v>255</v>
      </c>
      <c r="N2670" t="s">
        <v>47</v>
      </c>
      <c r="P2670" t="s">
        <v>56</v>
      </c>
      <c r="Q2670" t="s">
        <v>17979</v>
      </c>
      <c r="R2670" t="s">
        <v>14876</v>
      </c>
      <c r="T2670" t="s">
        <v>18436</v>
      </c>
      <c r="V2670" t="s">
        <v>260</v>
      </c>
      <c r="Y2670" t="s">
        <v>6453</v>
      </c>
      <c r="AE2670" t="s">
        <v>18408</v>
      </c>
      <c r="AG2670" t="s">
        <v>384</v>
      </c>
      <c r="AL2670" t="s">
        <v>5114</v>
      </c>
      <c r="AN2670" t="s">
        <v>517</v>
      </c>
      <c r="AT2670" t="s">
        <v>18444</v>
      </c>
      <c r="AX2670" t="s">
        <v>2629</v>
      </c>
      <c r="BB2670" t="s">
        <v>756</v>
      </c>
      <c r="BC2670" t="s">
        <v>18452</v>
      </c>
      <c r="BD2670" t="s">
        <v>301</v>
      </c>
      <c r="BE2670" t="s">
        <v>18453</v>
      </c>
      <c r="BF2670" t="s">
        <v>303</v>
      </c>
      <c r="BG2670" s="1">
        <v>7.05</v>
      </c>
      <c r="BO2670" t="s">
        <v>281</v>
      </c>
      <c r="BP2670" s="1">
        <v>235831</v>
      </c>
      <c r="BQ2670" s="1">
        <v>235831</v>
      </c>
      <c r="BU2670" s="1">
        <v>0</v>
      </c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t="s">
        <v>282</v>
      </c>
      <c r="CG2670" s="1">
        <v>96.89</v>
      </c>
      <c r="CH2670" s="1">
        <v>9571</v>
      </c>
      <c r="CJ2670" s="1">
        <v>143898.70000000001</v>
      </c>
      <c r="DA2670" s="1">
        <v>2671.93</v>
      </c>
      <c r="DK2670" s="1">
        <v>78096.83</v>
      </c>
      <c r="DV2670" s="1">
        <v>1495.55</v>
      </c>
    </row>
    <row r="2671" spans="1:177" hidden="1" x14ac:dyDescent="0.25">
      <c r="A2671" t="s">
        <v>18454</v>
      </c>
      <c r="B2671" t="s">
        <v>18455</v>
      </c>
      <c r="C2671" t="s">
        <v>249</v>
      </c>
      <c r="D2671" t="s">
        <v>900</v>
      </c>
      <c r="K2671" t="s">
        <v>253</v>
      </c>
      <c r="L2671" t="s">
        <v>254</v>
      </c>
      <c r="M2671" t="s">
        <v>255</v>
      </c>
      <c r="N2671" t="s">
        <v>47</v>
      </c>
      <c r="P2671" t="s">
        <v>56</v>
      </c>
      <c r="Q2671" t="s">
        <v>17979</v>
      </c>
      <c r="R2671" t="s">
        <v>14876</v>
      </c>
      <c r="T2671" t="s">
        <v>18456</v>
      </c>
      <c r="V2671" t="s">
        <v>260</v>
      </c>
      <c r="Y2671" t="s">
        <v>6453</v>
      </c>
      <c r="AE2671" t="s">
        <v>18457</v>
      </c>
      <c r="AG2671" t="s">
        <v>384</v>
      </c>
      <c r="AL2671" t="s">
        <v>994</v>
      </c>
      <c r="AN2671" t="s">
        <v>517</v>
      </c>
      <c r="AT2671" t="s">
        <v>18458</v>
      </c>
      <c r="BB2671" t="s">
        <v>633</v>
      </c>
      <c r="BC2671" t="s">
        <v>633</v>
      </c>
      <c r="BD2671" t="s">
        <v>301</v>
      </c>
      <c r="BE2671" t="s">
        <v>18459</v>
      </c>
      <c r="BF2671" t="s">
        <v>303</v>
      </c>
      <c r="BG2671" s="1">
        <v>7.15</v>
      </c>
      <c r="BO2671" t="s">
        <v>281</v>
      </c>
      <c r="BP2671" s="1">
        <v>217703</v>
      </c>
      <c r="BQ2671" s="1">
        <v>217703</v>
      </c>
      <c r="BU2671" s="1">
        <v>0</v>
      </c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t="s">
        <v>282</v>
      </c>
      <c r="CG2671" s="1">
        <v>69.05</v>
      </c>
      <c r="CH2671" s="1">
        <v>8030</v>
      </c>
      <c r="CJ2671" s="1">
        <v>132464.38</v>
      </c>
      <c r="CP2671" t="s">
        <v>282</v>
      </c>
      <c r="DA2671" s="1">
        <v>2563.98</v>
      </c>
      <c r="DK2671" s="1">
        <v>72783.070000000007</v>
      </c>
      <c r="DV2671" s="1">
        <v>1793.09</v>
      </c>
    </row>
    <row r="2672" spans="1:177" hidden="1" x14ac:dyDescent="0.25">
      <c r="A2672" t="s">
        <v>18460</v>
      </c>
      <c r="B2672" t="s">
        <v>18461</v>
      </c>
      <c r="C2672" t="s">
        <v>249</v>
      </c>
      <c r="D2672" t="s">
        <v>900</v>
      </c>
      <c r="K2672" t="s">
        <v>253</v>
      </c>
      <c r="L2672" t="s">
        <v>254</v>
      </c>
      <c r="M2672" t="s">
        <v>255</v>
      </c>
      <c r="N2672" t="s">
        <v>47</v>
      </c>
      <c r="P2672" t="s">
        <v>56</v>
      </c>
      <c r="Q2672" t="s">
        <v>17979</v>
      </c>
      <c r="R2672" t="s">
        <v>14876</v>
      </c>
      <c r="T2672" t="s">
        <v>18456</v>
      </c>
      <c r="V2672" t="s">
        <v>260</v>
      </c>
      <c r="Y2672" t="s">
        <v>6453</v>
      </c>
      <c r="AE2672" t="s">
        <v>18361</v>
      </c>
      <c r="AG2672" t="s">
        <v>384</v>
      </c>
      <c r="AL2672" t="s">
        <v>994</v>
      </c>
      <c r="AN2672" t="s">
        <v>517</v>
      </c>
      <c r="AT2672" t="s">
        <v>18458</v>
      </c>
      <c r="BB2672" t="s">
        <v>1230</v>
      </c>
      <c r="BC2672" t="s">
        <v>1231</v>
      </c>
      <c r="BD2672" t="s">
        <v>301</v>
      </c>
      <c r="BE2672" t="s">
        <v>18462</v>
      </c>
      <c r="BF2672" t="s">
        <v>303</v>
      </c>
      <c r="BG2672" s="1">
        <v>7.2</v>
      </c>
      <c r="BO2672" t="s">
        <v>281</v>
      </c>
      <c r="BP2672" s="1">
        <v>218732</v>
      </c>
      <c r="BQ2672" s="1">
        <v>218732</v>
      </c>
      <c r="BU2672" s="1">
        <v>0</v>
      </c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t="s">
        <v>282</v>
      </c>
      <c r="CG2672" s="1">
        <v>80.23</v>
      </c>
      <c r="CH2672" s="1">
        <v>7585</v>
      </c>
      <c r="CJ2672" s="1">
        <v>133031.51</v>
      </c>
      <c r="DA2672" s="1">
        <v>2491.65</v>
      </c>
      <c r="DK2672" s="1">
        <v>73785.61</v>
      </c>
      <c r="DV2672" s="1">
        <v>1758.28</v>
      </c>
    </row>
    <row r="2673" spans="1:126" hidden="1" x14ac:dyDescent="0.25">
      <c r="A2673" t="s">
        <v>18463</v>
      </c>
      <c r="B2673" t="s">
        <v>18464</v>
      </c>
      <c r="C2673" t="s">
        <v>249</v>
      </c>
      <c r="D2673" t="s">
        <v>900</v>
      </c>
      <c r="K2673" t="s">
        <v>253</v>
      </c>
      <c r="L2673" t="s">
        <v>254</v>
      </c>
      <c r="M2673" t="s">
        <v>255</v>
      </c>
      <c r="N2673" t="s">
        <v>47</v>
      </c>
      <c r="P2673" t="s">
        <v>56</v>
      </c>
      <c r="Q2673" t="s">
        <v>17979</v>
      </c>
      <c r="R2673" t="s">
        <v>14876</v>
      </c>
      <c r="T2673" t="s">
        <v>18456</v>
      </c>
      <c r="V2673" t="s">
        <v>260</v>
      </c>
      <c r="Y2673" t="s">
        <v>6453</v>
      </c>
      <c r="AE2673" t="s">
        <v>18408</v>
      </c>
      <c r="AG2673" t="s">
        <v>384</v>
      </c>
      <c r="AL2673" t="s">
        <v>5114</v>
      </c>
      <c r="AN2673" t="s">
        <v>517</v>
      </c>
      <c r="AT2673" t="s">
        <v>18465</v>
      </c>
      <c r="AX2673" t="s">
        <v>2629</v>
      </c>
      <c r="BB2673" t="s">
        <v>1970</v>
      </c>
      <c r="BC2673" t="s">
        <v>18466</v>
      </c>
      <c r="BD2673" t="s">
        <v>301</v>
      </c>
      <c r="BE2673" t="s">
        <v>18467</v>
      </c>
      <c r="BF2673" t="s">
        <v>303</v>
      </c>
      <c r="BG2673" s="1">
        <v>7.2</v>
      </c>
      <c r="BO2673" t="s">
        <v>281</v>
      </c>
      <c r="BP2673" s="1">
        <v>227980</v>
      </c>
      <c r="BQ2673" s="1">
        <v>227980</v>
      </c>
      <c r="BU2673" s="1">
        <v>0</v>
      </c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t="s">
        <v>282</v>
      </c>
      <c r="CG2673" s="1">
        <v>96.59</v>
      </c>
      <c r="CH2673" s="1">
        <v>8038</v>
      </c>
      <c r="CJ2673" s="1">
        <v>138419.20000000001</v>
      </c>
      <c r="DA2673" s="1">
        <v>2086.4299999999998</v>
      </c>
      <c r="DK2673" s="1">
        <v>77549.070000000007</v>
      </c>
      <c r="DV2673" s="1">
        <v>1789.83</v>
      </c>
    </row>
    <row r="2674" spans="1:126" hidden="1" x14ac:dyDescent="0.25">
      <c r="A2674" t="s">
        <v>18468</v>
      </c>
      <c r="B2674" t="s">
        <v>18469</v>
      </c>
      <c r="C2674" t="s">
        <v>249</v>
      </c>
      <c r="D2674" t="s">
        <v>900</v>
      </c>
      <c r="K2674" t="s">
        <v>253</v>
      </c>
      <c r="L2674" t="s">
        <v>254</v>
      </c>
      <c r="M2674" t="s">
        <v>255</v>
      </c>
      <c r="N2674" t="s">
        <v>47</v>
      </c>
      <c r="P2674" t="s">
        <v>56</v>
      </c>
      <c r="Q2674" t="s">
        <v>17979</v>
      </c>
      <c r="R2674" t="s">
        <v>14876</v>
      </c>
      <c r="T2674" t="s">
        <v>18456</v>
      </c>
      <c r="V2674" t="s">
        <v>260</v>
      </c>
      <c r="Y2674" t="s">
        <v>6453</v>
      </c>
      <c r="AG2674" t="s">
        <v>384</v>
      </c>
      <c r="AL2674" t="s">
        <v>5114</v>
      </c>
      <c r="AN2674" t="s">
        <v>517</v>
      </c>
      <c r="AT2674" t="s">
        <v>18465</v>
      </c>
      <c r="AX2674" t="s">
        <v>2629</v>
      </c>
      <c r="BB2674" t="s">
        <v>2669</v>
      </c>
      <c r="BC2674" t="s">
        <v>2669</v>
      </c>
      <c r="BD2674" t="s">
        <v>301</v>
      </c>
      <c r="BE2674" t="s">
        <v>704</v>
      </c>
      <c r="BF2674" t="s">
        <v>303</v>
      </c>
      <c r="BG2674" s="1">
        <v>6.5</v>
      </c>
      <c r="BO2674" t="s">
        <v>281</v>
      </c>
      <c r="BP2674" s="1">
        <v>214484</v>
      </c>
      <c r="BQ2674" s="1">
        <v>214484</v>
      </c>
      <c r="BU2674" s="1">
        <v>0</v>
      </c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t="s">
        <v>282</v>
      </c>
      <c r="CG2674" s="1">
        <v>20.27</v>
      </c>
      <c r="CH2674" s="1">
        <v>7558</v>
      </c>
      <c r="CJ2674" s="1">
        <v>130164.47</v>
      </c>
      <c r="DA2674" s="1">
        <v>1972.75</v>
      </c>
      <c r="DK2674" s="1">
        <v>72945.66</v>
      </c>
      <c r="DV2674" s="1">
        <v>1822.99</v>
      </c>
    </row>
    <row r="2675" spans="1:126" hidden="1" x14ac:dyDescent="0.25">
      <c r="A2675" t="s">
        <v>18470</v>
      </c>
      <c r="B2675" t="s">
        <v>18471</v>
      </c>
      <c r="C2675" t="s">
        <v>249</v>
      </c>
      <c r="D2675" t="s">
        <v>900</v>
      </c>
      <c r="K2675" t="s">
        <v>253</v>
      </c>
      <c r="L2675" t="s">
        <v>254</v>
      </c>
      <c r="M2675" t="s">
        <v>255</v>
      </c>
      <c r="N2675" t="s">
        <v>47</v>
      </c>
      <c r="P2675" t="s">
        <v>56</v>
      </c>
      <c r="Q2675" t="s">
        <v>17979</v>
      </c>
      <c r="R2675" t="s">
        <v>14876</v>
      </c>
      <c r="T2675" t="s">
        <v>18456</v>
      </c>
      <c r="V2675" t="s">
        <v>260</v>
      </c>
      <c r="Y2675" t="s">
        <v>6453</v>
      </c>
      <c r="AE2675" t="s">
        <v>18472</v>
      </c>
      <c r="AG2675" t="s">
        <v>384</v>
      </c>
      <c r="AL2675" t="s">
        <v>5114</v>
      </c>
      <c r="AN2675" t="s">
        <v>517</v>
      </c>
      <c r="AT2675" t="s">
        <v>18465</v>
      </c>
      <c r="AX2675" t="s">
        <v>2629</v>
      </c>
      <c r="BB2675" t="s">
        <v>947</v>
      </c>
      <c r="BC2675" t="s">
        <v>947</v>
      </c>
      <c r="BD2675" t="s">
        <v>301</v>
      </c>
      <c r="BE2675" t="s">
        <v>1033</v>
      </c>
      <c r="BF2675" t="s">
        <v>303</v>
      </c>
      <c r="BG2675" s="1">
        <v>7.1</v>
      </c>
      <c r="BO2675" t="s">
        <v>281</v>
      </c>
      <c r="BP2675" s="1">
        <v>210249</v>
      </c>
      <c r="BQ2675" s="1">
        <v>210249</v>
      </c>
      <c r="BU2675" s="1">
        <v>0</v>
      </c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t="s">
        <v>282</v>
      </c>
      <c r="CG2675" s="1">
        <v>47.25</v>
      </c>
      <c r="CH2675" s="1">
        <v>7665</v>
      </c>
      <c r="CJ2675" s="1">
        <v>127656</v>
      </c>
      <c r="CP2675" s="1">
        <v>92.25</v>
      </c>
      <c r="DA2675" s="1">
        <v>2106</v>
      </c>
      <c r="DK2675" s="1">
        <v>70951.5</v>
      </c>
      <c r="DV2675" s="1">
        <v>1818</v>
      </c>
    </row>
    <row r="2676" spans="1:126" hidden="1" x14ac:dyDescent="0.25">
      <c r="A2676" t="s">
        <v>18473</v>
      </c>
      <c r="B2676" t="s">
        <v>18474</v>
      </c>
      <c r="C2676" t="s">
        <v>249</v>
      </c>
      <c r="D2676" t="s">
        <v>900</v>
      </c>
      <c r="K2676" t="s">
        <v>253</v>
      </c>
      <c r="L2676" t="s">
        <v>254</v>
      </c>
      <c r="M2676" t="s">
        <v>255</v>
      </c>
      <c r="N2676" t="s">
        <v>47</v>
      </c>
      <c r="P2676" t="s">
        <v>56</v>
      </c>
      <c r="Q2676" t="s">
        <v>17979</v>
      </c>
      <c r="R2676" t="s">
        <v>14876</v>
      </c>
      <c r="T2676" t="s">
        <v>18475</v>
      </c>
      <c r="V2676" t="s">
        <v>260</v>
      </c>
      <c r="Y2676" t="s">
        <v>6453</v>
      </c>
      <c r="AG2676" t="s">
        <v>384</v>
      </c>
      <c r="AL2676" t="s">
        <v>5114</v>
      </c>
      <c r="AN2676" t="s">
        <v>517</v>
      </c>
      <c r="AT2676" t="s">
        <v>18476</v>
      </c>
      <c r="AX2676" t="s">
        <v>2629</v>
      </c>
      <c r="BB2676" t="s">
        <v>2460</v>
      </c>
      <c r="BC2676" t="s">
        <v>2460</v>
      </c>
      <c r="BD2676" t="s">
        <v>301</v>
      </c>
      <c r="BE2676" t="s">
        <v>704</v>
      </c>
      <c r="BF2676" t="s">
        <v>303</v>
      </c>
      <c r="BG2676" s="1">
        <v>7.3</v>
      </c>
      <c r="BO2676" t="s">
        <v>281</v>
      </c>
      <c r="BP2676" s="1">
        <v>223712</v>
      </c>
      <c r="BQ2676" s="1">
        <v>223712</v>
      </c>
      <c r="BU2676" s="1">
        <v>0</v>
      </c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t="s">
        <v>282</v>
      </c>
      <c r="CG2676" s="1">
        <v>82.56</v>
      </c>
      <c r="CH2676" s="1">
        <v>7818</v>
      </c>
      <c r="CJ2676" s="1">
        <v>135956.38</v>
      </c>
      <c r="CP2676" t="s">
        <v>282</v>
      </c>
      <c r="DA2676" s="1">
        <v>2220.15</v>
      </c>
      <c r="DK2676" s="1">
        <v>75913.850000000006</v>
      </c>
      <c r="DV2676" s="1">
        <v>1721.38</v>
      </c>
    </row>
    <row r="2677" spans="1:126" hidden="1" x14ac:dyDescent="0.25">
      <c r="A2677" t="s">
        <v>18477</v>
      </c>
      <c r="B2677" t="s">
        <v>18478</v>
      </c>
      <c r="C2677" t="s">
        <v>249</v>
      </c>
      <c r="D2677" t="s">
        <v>900</v>
      </c>
      <c r="K2677" t="s">
        <v>253</v>
      </c>
      <c r="L2677" t="s">
        <v>254</v>
      </c>
      <c r="M2677" t="s">
        <v>255</v>
      </c>
      <c r="N2677" t="s">
        <v>47</v>
      </c>
      <c r="P2677" t="s">
        <v>56</v>
      </c>
      <c r="Q2677" t="s">
        <v>17979</v>
      </c>
      <c r="R2677" t="s">
        <v>14876</v>
      </c>
      <c r="T2677" t="s">
        <v>18475</v>
      </c>
      <c r="V2677" t="s">
        <v>260</v>
      </c>
      <c r="Y2677" t="s">
        <v>6453</v>
      </c>
      <c r="AE2677" t="s">
        <v>18479</v>
      </c>
      <c r="AG2677" t="s">
        <v>384</v>
      </c>
      <c r="AL2677" t="s">
        <v>5114</v>
      </c>
      <c r="AN2677" t="s">
        <v>517</v>
      </c>
      <c r="AT2677" t="s">
        <v>18476</v>
      </c>
      <c r="AX2677" t="s">
        <v>2629</v>
      </c>
      <c r="BB2677" t="s">
        <v>596</v>
      </c>
      <c r="BC2677" t="s">
        <v>597</v>
      </c>
      <c r="BD2677" t="s">
        <v>301</v>
      </c>
      <c r="BE2677" t="s">
        <v>2991</v>
      </c>
      <c r="BF2677" t="s">
        <v>303</v>
      </c>
      <c r="BG2677" s="1">
        <v>7.3</v>
      </c>
      <c r="BO2677" t="s">
        <v>281</v>
      </c>
      <c r="BP2677" s="1">
        <v>202323</v>
      </c>
      <c r="BQ2677" s="1">
        <v>202323</v>
      </c>
      <c r="BU2677" s="1">
        <v>0</v>
      </c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t="s">
        <v>282</v>
      </c>
      <c r="CG2677" s="1">
        <v>98.56</v>
      </c>
      <c r="CH2677" s="1">
        <v>3590</v>
      </c>
      <c r="CJ2677" s="1">
        <v>119939.68</v>
      </c>
      <c r="CP2677" s="1">
        <v>11.2</v>
      </c>
      <c r="DA2677" s="1">
        <v>1386.56</v>
      </c>
      <c r="DK2677" s="1">
        <v>73130.399999999994</v>
      </c>
      <c r="DV2677" s="1">
        <v>4177.6000000000004</v>
      </c>
    </row>
    <row r="2678" spans="1:126" hidden="1" x14ac:dyDescent="0.25">
      <c r="A2678" t="s">
        <v>18480</v>
      </c>
      <c r="B2678" t="s">
        <v>18481</v>
      </c>
      <c r="C2678" t="s">
        <v>249</v>
      </c>
      <c r="D2678" t="s">
        <v>900</v>
      </c>
      <c r="K2678" t="s">
        <v>253</v>
      </c>
      <c r="L2678" t="s">
        <v>254</v>
      </c>
      <c r="M2678" t="s">
        <v>255</v>
      </c>
      <c r="N2678" t="s">
        <v>47</v>
      </c>
      <c r="P2678" t="s">
        <v>56</v>
      </c>
      <c r="Q2678" t="s">
        <v>17979</v>
      </c>
      <c r="R2678" t="s">
        <v>14876</v>
      </c>
      <c r="T2678" t="s">
        <v>18475</v>
      </c>
      <c r="V2678" t="s">
        <v>260</v>
      </c>
      <c r="Y2678" t="s">
        <v>6453</v>
      </c>
      <c r="AE2678" t="s">
        <v>18398</v>
      </c>
      <c r="AG2678" t="s">
        <v>384</v>
      </c>
      <c r="AL2678" t="s">
        <v>5114</v>
      </c>
      <c r="AN2678" t="s">
        <v>517</v>
      </c>
      <c r="AT2678" t="s">
        <v>18476</v>
      </c>
      <c r="AX2678" t="s">
        <v>2629</v>
      </c>
      <c r="BB2678" t="s">
        <v>947</v>
      </c>
      <c r="BC2678" t="s">
        <v>947</v>
      </c>
      <c r="BD2678" t="s">
        <v>301</v>
      </c>
      <c r="BE2678" t="s">
        <v>18482</v>
      </c>
      <c r="BF2678" t="s">
        <v>303</v>
      </c>
      <c r="BG2678" s="1">
        <v>7.6</v>
      </c>
      <c r="BO2678" t="s">
        <v>281</v>
      </c>
      <c r="BP2678" s="1">
        <v>208477</v>
      </c>
      <c r="BQ2678" s="1">
        <v>208477</v>
      </c>
      <c r="BU2678" s="1">
        <v>0</v>
      </c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t="s">
        <v>282</v>
      </c>
      <c r="CG2678" s="1">
        <v>112.5</v>
      </c>
      <c r="CH2678" s="1">
        <v>3404</v>
      </c>
      <c r="CJ2678" s="1">
        <v>123666.75</v>
      </c>
      <c r="CP2678" s="1">
        <v>1.1299999999999999</v>
      </c>
      <c r="DA2678" s="1">
        <v>1392.75</v>
      </c>
      <c r="DK2678" s="1">
        <v>75747.38</v>
      </c>
      <c r="DV2678" s="1">
        <v>4153.5</v>
      </c>
    </row>
    <row r="2679" spans="1:126" hidden="1" x14ac:dyDescent="0.25">
      <c r="A2679" t="s">
        <v>18483</v>
      </c>
      <c r="B2679" t="s">
        <v>18484</v>
      </c>
      <c r="C2679" t="s">
        <v>249</v>
      </c>
      <c r="D2679" t="s">
        <v>900</v>
      </c>
      <c r="K2679" t="s">
        <v>253</v>
      </c>
      <c r="L2679" t="s">
        <v>254</v>
      </c>
      <c r="M2679" t="s">
        <v>255</v>
      </c>
      <c r="N2679" t="s">
        <v>47</v>
      </c>
      <c r="P2679" t="s">
        <v>56</v>
      </c>
      <c r="Q2679" t="s">
        <v>17979</v>
      </c>
      <c r="R2679" t="s">
        <v>14876</v>
      </c>
      <c r="T2679" t="s">
        <v>18485</v>
      </c>
      <c r="V2679" t="s">
        <v>260</v>
      </c>
      <c r="Y2679" t="s">
        <v>6453</v>
      </c>
      <c r="AG2679" t="s">
        <v>384</v>
      </c>
      <c r="AL2679" t="s">
        <v>5114</v>
      </c>
      <c r="AN2679" t="s">
        <v>517</v>
      </c>
      <c r="AT2679" t="s">
        <v>18476</v>
      </c>
      <c r="AX2679" t="s">
        <v>2629</v>
      </c>
      <c r="BB2679" t="s">
        <v>2719</v>
      </c>
      <c r="BC2679" t="s">
        <v>2719</v>
      </c>
      <c r="BD2679" t="s">
        <v>301</v>
      </c>
      <c r="BE2679" t="s">
        <v>2991</v>
      </c>
      <c r="BF2679" t="s">
        <v>303</v>
      </c>
      <c r="BG2679" s="1">
        <v>6.8</v>
      </c>
      <c r="BO2679" t="s">
        <v>281</v>
      </c>
      <c r="BP2679" s="1">
        <v>199027</v>
      </c>
      <c r="BQ2679" s="1">
        <v>199027</v>
      </c>
      <c r="BU2679" s="1">
        <v>0</v>
      </c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t="s">
        <v>282</v>
      </c>
      <c r="CG2679" s="1">
        <v>54.78</v>
      </c>
      <c r="CH2679" s="1">
        <v>3965</v>
      </c>
      <c r="CJ2679" s="1">
        <v>118140.18</v>
      </c>
      <c r="DA2679" s="1">
        <v>1248.81</v>
      </c>
      <c r="DK2679" s="1">
        <v>71668.27</v>
      </c>
      <c r="DV2679" s="1">
        <v>3949.89</v>
      </c>
    </row>
    <row r="2680" spans="1:126" hidden="1" x14ac:dyDescent="0.25">
      <c r="A2680" t="s">
        <v>18486</v>
      </c>
      <c r="B2680" t="s">
        <v>18487</v>
      </c>
      <c r="C2680" t="s">
        <v>249</v>
      </c>
      <c r="D2680" t="s">
        <v>900</v>
      </c>
      <c r="K2680" t="s">
        <v>253</v>
      </c>
      <c r="L2680" t="s">
        <v>254</v>
      </c>
      <c r="M2680" t="s">
        <v>255</v>
      </c>
      <c r="N2680" t="s">
        <v>47</v>
      </c>
      <c r="P2680" t="s">
        <v>56</v>
      </c>
      <c r="Q2680" t="s">
        <v>17979</v>
      </c>
      <c r="R2680" t="s">
        <v>14876</v>
      </c>
      <c r="T2680" t="s">
        <v>18475</v>
      </c>
      <c r="V2680" t="s">
        <v>260</v>
      </c>
      <c r="Y2680" t="s">
        <v>6453</v>
      </c>
      <c r="AE2680" t="s">
        <v>18408</v>
      </c>
      <c r="AG2680" t="s">
        <v>384</v>
      </c>
      <c r="AL2680" t="s">
        <v>5114</v>
      </c>
      <c r="AN2680" t="s">
        <v>517</v>
      </c>
      <c r="AT2680" t="s">
        <v>18476</v>
      </c>
      <c r="AX2680" t="s">
        <v>2629</v>
      </c>
      <c r="BB2680" t="s">
        <v>3409</v>
      </c>
      <c r="BC2680" t="s">
        <v>18488</v>
      </c>
      <c r="BD2680" t="s">
        <v>301</v>
      </c>
      <c r="BE2680" t="s">
        <v>18489</v>
      </c>
      <c r="BF2680" t="s">
        <v>303</v>
      </c>
      <c r="BG2680" s="1">
        <v>7</v>
      </c>
      <c r="BO2680" t="s">
        <v>281</v>
      </c>
      <c r="BP2680" s="1">
        <v>201359</v>
      </c>
      <c r="BQ2680" s="1">
        <v>201359</v>
      </c>
      <c r="BU2680" s="1">
        <v>0</v>
      </c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t="s">
        <v>282</v>
      </c>
      <c r="CG2680" s="1">
        <v>109.91</v>
      </c>
      <c r="CH2680" s="1">
        <v>3303</v>
      </c>
      <c r="CJ2680" s="1">
        <v>119305.17</v>
      </c>
      <c r="DA2680" s="1">
        <v>1232.53</v>
      </c>
      <c r="DK2680" s="1">
        <v>73307.97</v>
      </c>
      <c r="DV2680" s="1">
        <v>4100.2</v>
      </c>
    </row>
    <row r="2681" spans="1:126" hidden="1" x14ac:dyDescent="0.25">
      <c r="A2681" t="s">
        <v>18490</v>
      </c>
      <c r="B2681" t="s">
        <v>18491</v>
      </c>
      <c r="C2681" t="s">
        <v>249</v>
      </c>
      <c r="D2681" t="s">
        <v>900</v>
      </c>
      <c r="K2681" t="s">
        <v>253</v>
      </c>
      <c r="L2681" t="s">
        <v>254</v>
      </c>
      <c r="M2681" t="s">
        <v>255</v>
      </c>
      <c r="N2681" t="s">
        <v>47</v>
      </c>
      <c r="P2681" t="s">
        <v>56</v>
      </c>
      <c r="Q2681" t="s">
        <v>17979</v>
      </c>
      <c r="R2681" t="s">
        <v>14876</v>
      </c>
      <c r="T2681" t="s">
        <v>18492</v>
      </c>
      <c r="V2681" t="s">
        <v>260</v>
      </c>
      <c r="Y2681" t="s">
        <v>6453</v>
      </c>
      <c r="AE2681" t="s">
        <v>13660</v>
      </c>
      <c r="AG2681" t="s">
        <v>384</v>
      </c>
      <c r="AL2681" t="s">
        <v>518</v>
      </c>
      <c r="AT2681" t="s">
        <v>18493</v>
      </c>
      <c r="BB2681" t="s">
        <v>947</v>
      </c>
      <c r="BC2681" t="s">
        <v>947</v>
      </c>
      <c r="BD2681" t="s">
        <v>301</v>
      </c>
      <c r="BE2681" t="s">
        <v>704</v>
      </c>
      <c r="BF2681" t="s">
        <v>303</v>
      </c>
      <c r="BG2681" s="1">
        <v>6.7</v>
      </c>
      <c r="BO2681" t="s">
        <v>281</v>
      </c>
      <c r="BP2681" s="1">
        <v>211980</v>
      </c>
      <c r="BQ2681" s="1">
        <v>211980</v>
      </c>
      <c r="BU2681" s="1">
        <v>0</v>
      </c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t="s">
        <v>282</v>
      </c>
      <c r="CG2681" s="1">
        <v>110.25</v>
      </c>
      <c r="CH2681" s="1">
        <v>12174</v>
      </c>
      <c r="CJ2681" s="1">
        <v>130050</v>
      </c>
      <c r="DA2681" s="1">
        <v>3533.63</v>
      </c>
      <c r="DK2681" s="1">
        <v>64534.5</v>
      </c>
      <c r="DV2681" s="1">
        <v>1577.25</v>
      </c>
    </row>
    <row r="2682" spans="1:126" hidden="1" x14ac:dyDescent="0.25">
      <c r="A2682" t="s">
        <v>18494</v>
      </c>
      <c r="B2682" t="s">
        <v>18495</v>
      </c>
      <c r="C2682" t="s">
        <v>249</v>
      </c>
      <c r="D2682" t="s">
        <v>900</v>
      </c>
      <c r="K2682" t="s">
        <v>253</v>
      </c>
      <c r="L2682" t="s">
        <v>254</v>
      </c>
      <c r="M2682" t="s">
        <v>255</v>
      </c>
      <c r="N2682" t="s">
        <v>47</v>
      </c>
      <c r="P2682" t="s">
        <v>56</v>
      </c>
      <c r="Q2682" t="s">
        <v>17979</v>
      </c>
      <c r="R2682" t="s">
        <v>14876</v>
      </c>
      <c r="T2682" t="s">
        <v>18492</v>
      </c>
      <c r="V2682" t="s">
        <v>260</v>
      </c>
      <c r="Y2682" t="s">
        <v>6453</v>
      </c>
      <c r="AE2682" t="s">
        <v>18398</v>
      </c>
      <c r="AG2682" t="s">
        <v>384</v>
      </c>
      <c r="AL2682" t="s">
        <v>5114</v>
      </c>
      <c r="AN2682" t="s">
        <v>517</v>
      </c>
      <c r="AT2682" t="s">
        <v>18493</v>
      </c>
      <c r="AX2682" t="s">
        <v>2629</v>
      </c>
      <c r="BB2682" t="s">
        <v>2719</v>
      </c>
      <c r="BC2682" t="s">
        <v>2719</v>
      </c>
      <c r="BD2682" t="s">
        <v>301</v>
      </c>
      <c r="BE2682" t="s">
        <v>18356</v>
      </c>
      <c r="BF2682" t="s">
        <v>303</v>
      </c>
      <c r="BG2682" s="1">
        <v>7.8</v>
      </c>
      <c r="BO2682" t="s">
        <v>281</v>
      </c>
      <c r="BP2682" s="1">
        <v>194385</v>
      </c>
      <c r="BQ2682" s="1">
        <v>194385</v>
      </c>
      <c r="BU2682" s="1">
        <v>0</v>
      </c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t="s">
        <v>282</v>
      </c>
      <c r="CG2682" s="1">
        <v>149.81</v>
      </c>
      <c r="CH2682" s="1">
        <v>2800</v>
      </c>
      <c r="CJ2682" s="1">
        <v>114175.75</v>
      </c>
      <c r="CP2682" s="1">
        <v>2.2400000000000002</v>
      </c>
      <c r="DA2682" s="1">
        <v>1789.92</v>
      </c>
      <c r="DK2682" s="1">
        <v>70116.490000000005</v>
      </c>
      <c r="DV2682" s="1">
        <v>5352.98</v>
      </c>
    </row>
    <row r="2683" spans="1:126" hidden="1" x14ac:dyDescent="0.25">
      <c r="A2683" t="s">
        <v>18496</v>
      </c>
      <c r="B2683" t="s">
        <v>18497</v>
      </c>
      <c r="C2683" t="s">
        <v>249</v>
      </c>
      <c r="D2683" t="s">
        <v>900</v>
      </c>
      <c r="K2683" t="s">
        <v>253</v>
      </c>
      <c r="L2683" t="s">
        <v>254</v>
      </c>
      <c r="M2683" t="s">
        <v>255</v>
      </c>
      <c r="N2683" t="s">
        <v>47</v>
      </c>
      <c r="P2683" t="s">
        <v>56</v>
      </c>
      <c r="Q2683" t="s">
        <v>17979</v>
      </c>
      <c r="R2683" t="s">
        <v>14876</v>
      </c>
      <c r="T2683" t="s">
        <v>18498</v>
      </c>
      <c r="V2683" t="s">
        <v>260</v>
      </c>
      <c r="Y2683" t="s">
        <v>6453</v>
      </c>
      <c r="AG2683" t="s">
        <v>384</v>
      </c>
      <c r="AL2683" t="s">
        <v>5114</v>
      </c>
      <c r="AN2683" t="s">
        <v>517</v>
      </c>
      <c r="AT2683" t="s">
        <v>17198</v>
      </c>
      <c r="AX2683" t="s">
        <v>2629</v>
      </c>
      <c r="BB2683" t="s">
        <v>2008</v>
      </c>
      <c r="BC2683" t="s">
        <v>2008</v>
      </c>
      <c r="BD2683" t="s">
        <v>301</v>
      </c>
      <c r="BE2683" t="s">
        <v>870</v>
      </c>
      <c r="BF2683" t="s">
        <v>303</v>
      </c>
      <c r="BG2683" s="1">
        <v>5.9</v>
      </c>
      <c r="BO2683" t="s">
        <v>281</v>
      </c>
      <c r="BP2683" s="1">
        <v>184650</v>
      </c>
      <c r="BQ2683" s="1">
        <v>184650</v>
      </c>
      <c r="BU2683" s="1">
        <v>0</v>
      </c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t="s">
        <v>282</v>
      </c>
      <c r="CG2683" s="1">
        <v>26.71</v>
      </c>
      <c r="CH2683" s="1">
        <v>4683</v>
      </c>
      <c r="CJ2683" s="1">
        <v>110507.54</v>
      </c>
      <c r="CP2683" s="1">
        <v>15.58</v>
      </c>
      <c r="DA2683" s="1">
        <v>1714.02</v>
      </c>
      <c r="DK2683" s="1">
        <v>64600.75</v>
      </c>
      <c r="DV2683" s="1">
        <v>3117.51</v>
      </c>
    </row>
    <row r="2684" spans="1:126" hidden="1" x14ac:dyDescent="0.25">
      <c r="A2684" t="s">
        <v>18499</v>
      </c>
      <c r="B2684" t="s">
        <v>18500</v>
      </c>
      <c r="C2684" t="s">
        <v>249</v>
      </c>
      <c r="D2684" t="s">
        <v>900</v>
      </c>
      <c r="K2684" t="s">
        <v>253</v>
      </c>
      <c r="L2684" t="s">
        <v>254</v>
      </c>
      <c r="M2684" t="s">
        <v>255</v>
      </c>
      <c r="N2684" t="s">
        <v>47</v>
      </c>
      <c r="P2684" t="s">
        <v>56</v>
      </c>
      <c r="Q2684" t="s">
        <v>17979</v>
      </c>
      <c r="R2684" t="s">
        <v>14876</v>
      </c>
      <c r="T2684" t="s">
        <v>18498</v>
      </c>
      <c r="V2684" t="s">
        <v>260</v>
      </c>
      <c r="Y2684" t="s">
        <v>6453</v>
      </c>
      <c r="AG2684" t="s">
        <v>384</v>
      </c>
      <c r="AL2684" t="s">
        <v>5114</v>
      </c>
      <c r="AN2684" t="s">
        <v>517</v>
      </c>
      <c r="AT2684" t="s">
        <v>17198</v>
      </c>
      <c r="AX2684" t="s">
        <v>2629</v>
      </c>
      <c r="BB2684" t="s">
        <v>2748</v>
      </c>
      <c r="BC2684" t="s">
        <v>2748</v>
      </c>
      <c r="BD2684" t="s">
        <v>301</v>
      </c>
      <c r="BE2684" t="s">
        <v>2749</v>
      </c>
      <c r="BF2684" t="s">
        <v>303</v>
      </c>
      <c r="BG2684" s="1">
        <v>8</v>
      </c>
      <c r="BO2684" t="s">
        <v>281</v>
      </c>
      <c r="BP2684" s="1">
        <v>185592</v>
      </c>
      <c r="BQ2684" s="1">
        <v>185592</v>
      </c>
      <c r="BU2684" s="1">
        <v>0</v>
      </c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t="s">
        <v>282</v>
      </c>
      <c r="CG2684" s="1">
        <v>6.67</v>
      </c>
      <c r="CH2684" s="1">
        <v>4787</v>
      </c>
      <c r="CJ2684" s="1">
        <v>111096.67</v>
      </c>
      <c r="DA2684" s="1">
        <v>1644.28</v>
      </c>
      <c r="DK2684" s="1">
        <v>64972.39</v>
      </c>
      <c r="DV2684" s="1">
        <v>3085.25</v>
      </c>
    </row>
    <row r="2685" spans="1:126" hidden="1" x14ac:dyDescent="0.25">
      <c r="A2685" t="s">
        <v>18501</v>
      </c>
      <c r="B2685" t="s">
        <v>18502</v>
      </c>
      <c r="C2685" t="s">
        <v>249</v>
      </c>
      <c r="D2685" t="s">
        <v>900</v>
      </c>
      <c r="K2685" t="s">
        <v>253</v>
      </c>
      <c r="L2685" t="s">
        <v>254</v>
      </c>
      <c r="M2685" t="s">
        <v>255</v>
      </c>
      <c r="N2685" t="s">
        <v>47</v>
      </c>
      <c r="P2685" t="s">
        <v>56</v>
      </c>
      <c r="Q2685" t="s">
        <v>17979</v>
      </c>
      <c r="R2685" t="s">
        <v>14876</v>
      </c>
      <c r="T2685" t="s">
        <v>18503</v>
      </c>
      <c r="V2685" t="s">
        <v>260</v>
      </c>
      <c r="Y2685" t="s">
        <v>6453</v>
      </c>
      <c r="AE2685" t="s">
        <v>18408</v>
      </c>
      <c r="AG2685" t="s">
        <v>384</v>
      </c>
      <c r="AL2685" t="s">
        <v>5114</v>
      </c>
      <c r="AN2685" t="s">
        <v>517</v>
      </c>
      <c r="AT2685" t="s">
        <v>18493</v>
      </c>
      <c r="AX2685" t="s">
        <v>2629</v>
      </c>
      <c r="BB2685" t="s">
        <v>18504</v>
      </c>
      <c r="BC2685" t="s">
        <v>18505</v>
      </c>
      <c r="BD2685" t="s">
        <v>301</v>
      </c>
      <c r="BE2685" t="s">
        <v>18506</v>
      </c>
      <c r="BF2685" t="s">
        <v>303</v>
      </c>
      <c r="BG2685" s="1">
        <v>6.6</v>
      </c>
      <c r="BO2685" t="s">
        <v>281</v>
      </c>
      <c r="BP2685" s="1">
        <v>339529</v>
      </c>
      <c r="BQ2685" s="1">
        <v>339529</v>
      </c>
      <c r="BU2685" s="1">
        <v>0</v>
      </c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t="s">
        <v>282</v>
      </c>
      <c r="CG2685" s="1">
        <v>72.8</v>
      </c>
      <c r="CH2685" s="1">
        <v>14686</v>
      </c>
      <c r="CJ2685" s="1">
        <v>208221.59</v>
      </c>
      <c r="DA2685" s="1">
        <v>3474.28</v>
      </c>
      <c r="DK2685" s="1">
        <v>112163.94</v>
      </c>
      <c r="DV2685" s="1">
        <v>910.64</v>
      </c>
    </row>
    <row r="2686" spans="1:126" hidden="1" x14ac:dyDescent="0.25">
      <c r="A2686" t="s">
        <v>18507</v>
      </c>
      <c r="B2686" t="s">
        <v>18508</v>
      </c>
      <c r="C2686" t="s">
        <v>249</v>
      </c>
      <c r="D2686" t="s">
        <v>900</v>
      </c>
      <c r="K2686" t="s">
        <v>253</v>
      </c>
      <c r="L2686" t="s">
        <v>254</v>
      </c>
      <c r="M2686" t="s">
        <v>255</v>
      </c>
      <c r="N2686" t="s">
        <v>47</v>
      </c>
      <c r="P2686" t="s">
        <v>56</v>
      </c>
      <c r="Q2686" t="s">
        <v>17979</v>
      </c>
      <c r="R2686" t="s">
        <v>14876</v>
      </c>
      <c r="T2686" t="s">
        <v>18503</v>
      </c>
      <c r="V2686" t="s">
        <v>260</v>
      </c>
      <c r="Y2686" t="s">
        <v>6453</v>
      </c>
      <c r="AE2686" t="s">
        <v>18509</v>
      </c>
      <c r="AG2686" t="s">
        <v>975</v>
      </c>
      <c r="AL2686" t="s">
        <v>518</v>
      </c>
      <c r="BB2686" t="s">
        <v>960</v>
      </c>
      <c r="BC2686" t="s">
        <v>18510</v>
      </c>
      <c r="BD2686" t="s">
        <v>301</v>
      </c>
      <c r="BE2686" t="s">
        <v>5411</v>
      </c>
      <c r="BF2686" t="s">
        <v>303</v>
      </c>
      <c r="BG2686" s="1">
        <v>7.18</v>
      </c>
      <c r="BO2686" t="s">
        <v>281</v>
      </c>
      <c r="BP2686" s="1">
        <v>50193</v>
      </c>
      <c r="BQ2686" s="1">
        <v>50193</v>
      </c>
      <c r="BU2686" s="1">
        <v>0</v>
      </c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t="s">
        <v>282</v>
      </c>
      <c r="CG2686" s="1">
        <v>214.18</v>
      </c>
      <c r="CH2686" s="1">
        <v>2182</v>
      </c>
      <c r="CJ2686" s="1">
        <v>30453.29</v>
      </c>
      <c r="DA2686" s="1">
        <v>1181.6300000000001</v>
      </c>
      <c r="DK2686" s="1">
        <v>15446</v>
      </c>
      <c r="DV2686" s="1">
        <v>716.01</v>
      </c>
    </row>
    <row r="2687" spans="1:126" hidden="1" x14ac:dyDescent="0.25">
      <c r="A2687" t="s">
        <v>18511</v>
      </c>
      <c r="B2687" t="s">
        <v>18512</v>
      </c>
      <c r="C2687" t="s">
        <v>249</v>
      </c>
      <c r="D2687" t="s">
        <v>900</v>
      </c>
      <c r="K2687" t="s">
        <v>253</v>
      </c>
      <c r="L2687" t="s">
        <v>254</v>
      </c>
      <c r="M2687" t="s">
        <v>255</v>
      </c>
      <c r="N2687" t="s">
        <v>47</v>
      </c>
      <c r="P2687" t="s">
        <v>56</v>
      </c>
      <c r="Q2687" t="s">
        <v>17979</v>
      </c>
      <c r="R2687" t="s">
        <v>14876</v>
      </c>
      <c r="T2687" t="s">
        <v>18513</v>
      </c>
      <c r="V2687" t="s">
        <v>260</v>
      </c>
      <c r="Y2687" t="s">
        <v>6453</v>
      </c>
      <c r="AE2687" t="s">
        <v>18514</v>
      </c>
      <c r="AG2687" t="s">
        <v>384</v>
      </c>
      <c r="AL2687" t="s">
        <v>5114</v>
      </c>
      <c r="AN2687" t="s">
        <v>517</v>
      </c>
      <c r="AT2687" t="s">
        <v>18515</v>
      </c>
      <c r="AX2687" t="s">
        <v>2629</v>
      </c>
      <c r="BB2687" t="s">
        <v>1491</v>
      </c>
      <c r="BC2687" t="s">
        <v>1491</v>
      </c>
      <c r="BD2687" t="s">
        <v>301</v>
      </c>
      <c r="BE2687" t="s">
        <v>6797</v>
      </c>
      <c r="BF2687" t="s">
        <v>303</v>
      </c>
      <c r="BG2687" s="1">
        <v>6.7</v>
      </c>
      <c r="BO2687" t="s">
        <v>281</v>
      </c>
      <c r="BP2687" s="1">
        <v>107317</v>
      </c>
      <c r="BQ2687" s="1">
        <v>107317</v>
      </c>
      <c r="BU2687" s="1">
        <v>0</v>
      </c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t="s">
        <v>282</v>
      </c>
      <c r="CG2687" s="1">
        <v>45.92</v>
      </c>
      <c r="CH2687" s="1">
        <v>3394</v>
      </c>
      <c r="CJ2687" s="1">
        <v>62862.48</v>
      </c>
      <c r="DA2687" s="1">
        <v>1457.82</v>
      </c>
      <c r="DK2687" s="1">
        <v>35907.230000000003</v>
      </c>
      <c r="DV2687" s="1">
        <v>3650.42</v>
      </c>
    </row>
    <row r="2688" spans="1:126" hidden="1" x14ac:dyDescent="0.25">
      <c r="A2688" t="s">
        <v>18516</v>
      </c>
      <c r="B2688" t="s">
        <v>18517</v>
      </c>
      <c r="C2688" t="s">
        <v>249</v>
      </c>
      <c r="D2688" t="s">
        <v>900</v>
      </c>
      <c r="K2688" t="s">
        <v>253</v>
      </c>
      <c r="L2688" t="s">
        <v>254</v>
      </c>
      <c r="M2688" t="s">
        <v>255</v>
      </c>
      <c r="N2688" t="s">
        <v>47</v>
      </c>
      <c r="P2688" t="s">
        <v>56</v>
      </c>
      <c r="Q2688" t="s">
        <v>17979</v>
      </c>
      <c r="R2688" t="s">
        <v>14876</v>
      </c>
      <c r="T2688" t="s">
        <v>18518</v>
      </c>
      <c r="V2688" t="s">
        <v>260</v>
      </c>
      <c r="Y2688" t="s">
        <v>6453</v>
      </c>
      <c r="AE2688" t="s">
        <v>17092</v>
      </c>
      <c r="AG2688" t="s">
        <v>18519</v>
      </c>
      <c r="AL2688" t="s">
        <v>994</v>
      </c>
      <c r="AN2688" t="s">
        <v>517</v>
      </c>
      <c r="AT2688" t="s">
        <v>499</v>
      </c>
      <c r="BB2688" t="s">
        <v>6769</v>
      </c>
      <c r="BC2688" t="s">
        <v>6769</v>
      </c>
      <c r="BD2688" t="s">
        <v>301</v>
      </c>
      <c r="BE2688" t="s">
        <v>6802</v>
      </c>
      <c r="BF2688" t="s">
        <v>303</v>
      </c>
      <c r="BG2688" s="1">
        <v>6.7</v>
      </c>
      <c r="BO2688" t="s">
        <v>281</v>
      </c>
      <c r="BP2688" s="1">
        <v>129325</v>
      </c>
      <c r="BQ2688" s="1">
        <v>129325</v>
      </c>
      <c r="BU2688" s="1">
        <v>0</v>
      </c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t="s">
        <v>282</v>
      </c>
      <c r="CG2688" s="1">
        <v>77.25</v>
      </c>
      <c r="CH2688" s="1">
        <v>9027</v>
      </c>
      <c r="CJ2688" s="1">
        <v>79861.38</v>
      </c>
      <c r="DA2688" s="1">
        <v>4403.1400000000003</v>
      </c>
      <c r="DK2688" s="1">
        <v>34066.370000000003</v>
      </c>
      <c r="DV2688" s="1">
        <v>1889.86</v>
      </c>
    </row>
    <row r="2689" spans="1:177" hidden="1" x14ac:dyDescent="0.25">
      <c r="A2689" t="s">
        <v>18520</v>
      </c>
      <c r="B2689" t="s">
        <v>18521</v>
      </c>
      <c r="C2689" t="s">
        <v>249</v>
      </c>
      <c r="D2689" t="s">
        <v>900</v>
      </c>
      <c r="K2689" t="s">
        <v>253</v>
      </c>
      <c r="L2689" t="s">
        <v>254</v>
      </c>
      <c r="M2689" t="s">
        <v>255</v>
      </c>
      <c r="N2689" t="s">
        <v>47</v>
      </c>
      <c r="P2689" t="s">
        <v>56</v>
      </c>
      <c r="Q2689" t="s">
        <v>17979</v>
      </c>
      <c r="R2689" t="s">
        <v>14876</v>
      </c>
      <c r="T2689" t="s">
        <v>18522</v>
      </c>
      <c r="V2689" t="s">
        <v>260</v>
      </c>
      <c r="Y2689" t="s">
        <v>6453</v>
      </c>
      <c r="AE2689" t="s">
        <v>18479</v>
      </c>
      <c r="AG2689" t="s">
        <v>384</v>
      </c>
      <c r="AL2689" t="s">
        <v>5114</v>
      </c>
      <c r="AN2689" t="s">
        <v>517</v>
      </c>
      <c r="AT2689" t="s">
        <v>18523</v>
      </c>
      <c r="AX2689" t="s">
        <v>2629</v>
      </c>
      <c r="BB2689" t="s">
        <v>640</v>
      </c>
      <c r="BC2689" t="s">
        <v>640</v>
      </c>
      <c r="BD2689" t="s">
        <v>301</v>
      </c>
      <c r="BE2689" t="s">
        <v>870</v>
      </c>
      <c r="BF2689" t="s">
        <v>303</v>
      </c>
      <c r="BG2689" s="1">
        <v>7.5</v>
      </c>
      <c r="BO2689" t="s">
        <v>281</v>
      </c>
      <c r="BP2689" s="1">
        <v>174224</v>
      </c>
      <c r="BQ2689" s="1">
        <v>174224</v>
      </c>
      <c r="BU2689" s="1">
        <v>18</v>
      </c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t="s">
        <v>282</v>
      </c>
      <c r="CG2689" s="1">
        <v>184.7</v>
      </c>
      <c r="CH2689" s="1">
        <v>1462</v>
      </c>
      <c r="CJ2689" s="1">
        <v>38197.919999999998</v>
      </c>
      <c r="CP2689" s="1">
        <v>5.53</v>
      </c>
      <c r="DA2689" s="1">
        <v>668.02</v>
      </c>
      <c r="DK2689" s="1">
        <v>42360.91</v>
      </c>
      <c r="DV2689" s="1">
        <v>13931.18</v>
      </c>
      <c r="FU2689" t="s">
        <v>353</v>
      </c>
    </row>
    <row r="2690" spans="1:177" hidden="1" x14ac:dyDescent="0.25">
      <c r="A2690" t="s">
        <v>18524</v>
      </c>
      <c r="B2690" t="s">
        <v>18525</v>
      </c>
      <c r="C2690" t="s">
        <v>249</v>
      </c>
      <c r="D2690" t="s">
        <v>900</v>
      </c>
      <c r="K2690" t="s">
        <v>253</v>
      </c>
      <c r="L2690" t="s">
        <v>254</v>
      </c>
      <c r="M2690" t="s">
        <v>255</v>
      </c>
      <c r="N2690" t="s">
        <v>47</v>
      </c>
      <c r="P2690" t="s">
        <v>56</v>
      </c>
      <c r="Q2690" t="s">
        <v>17979</v>
      </c>
      <c r="R2690" t="s">
        <v>14876</v>
      </c>
      <c r="T2690" t="s">
        <v>18522</v>
      </c>
      <c r="V2690" t="s">
        <v>260</v>
      </c>
      <c r="Y2690" t="s">
        <v>6453</v>
      </c>
      <c r="AE2690" t="s">
        <v>18408</v>
      </c>
      <c r="AG2690" t="s">
        <v>384</v>
      </c>
      <c r="AL2690" t="s">
        <v>5114</v>
      </c>
      <c r="AN2690" t="s">
        <v>517</v>
      </c>
      <c r="AT2690" t="s">
        <v>18523</v>
      </c>
      <c r="AX2690" t="s">
        <v>2629</v>
      </c>
      <c r="BB2690" t="s">
        <v>2719</v>
      </c>
      <c r="BC2690" t="s">
        <v>18526</v>
      </c>
      <c r="BD2690" t="s">
        <v>301</v>
      </c>
      <c r="BE2690" t="s">
        <v>18527</v>
      </c>
      <c r="BF2690" t="s">
        <v>303</v>
      </c>
      <c r="BG2690" s="1">
        <v>7.35</v>
      </c>
      <c r="BO2690" t="s">
        <v>281</v>
      </c>
      <c r="BP2690" s="1">
        <v>190868</v>
      </c>
      <c r="BQ2690" s="1">
        <v>190868</v>
      </c>
      <c r="BU2690" s="1">
        <v>0</v>
      </c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t="s">
        <v>282</v>
      </c>
      <c r="CG2690" s="1">
        <v>231.34</v>
      </c>
      <c r="CH2690" s="1">
        <v>1164</v>
      </c>
      <c r="CJ2690" s="1">
        <v>103435</v>
      </c>
      <c r="DA2690" s="1">
        <v>728.68</v>
      </c>
      <c r="DK2690" s="1">
        <v>71240.289999999994</v>
      </c>
      <c r="DV2690" s="1">
        <v>14068.35</v>
      </c>
    </row>
    <row r="2691" spans="1:177" hidden="1" x14ac:dyDescent="0.25">
      <c r="A2691" t="s">
        <v>18528</v>
      </c>
      <c r="B2691" t="s">
        <v>18529</v>
      </c>
      <c r="C2691" t="s">
        <v>249</v>
      </c>
      <c r="D2691" t="s">
        <v>900</v>
      </c>
      <c r="K2691" t="s">
        <v>253</v>
      </c>
      <c r="L2691" t="s">
        <v>254</v>
      </c>
      <c r="M2691" t="s">
        <v>255</v>
      </c>
      <c r="N2691" t="s">
        <v>47</v>
      </c>
      <c r="P2691" t="s">
        <v>56</v>
      </c>
      <c r="Q2691" t="s">
        <v>17979</v>
      </c>
      <c r="R2691" t="s">
        <v>14876</v>
      </c>
      <c r="T2691" t="s">
        <v>18522</v>
      </c>
      <c r="V2691" t="s">
        <v>260</v>
      </c>
      <c r="Y2691" t="s">
        <v>6453</v>
      </c>
      <c r="AG2691" t="s">
        <v>384</v>
      </c>
      <c r="AL2691" t="s">
        <v>5114</v>
      </c>
      <c r="AN2691" t="s">
        <v>517</v>
      </c>
      <c r="AT2691" t="s">
        <v>18523</v>
      </c>
      <c r="AX2691" t="s">
        <v>2629</v>
      </c>
      <c r="BB2691" t="s">
        <v>2748</v>
      </c>
      <c r="BC2691" t="s">
        <v>2748</v>
      </c>
      <c r="BD2691" t="s">
        <v>301</v>
      </c>
      <c r="BE2691" t="s">
        <v>856</v>
      </c>
      <c r="BF2691" t="s">
        <v>303</v>
      </c>
      <c r="BG2691" s="1">
        <v>7.8</v>
      </c>
      <c r="BO2691" t="s">
        <v>281</v>
      </c>
      <c r="BP2691" s="1">
        <v>180200</v>
      </c>
      <c r="BQ2691" s="1">
        <v>180200</v>
      </c>
      <c r="BU2691" s="1">
        <v>0</v>
      </c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t="s">
        <v>282</v>
      </c>
      <c r="CG2691" s="1">
        <v>254.42</v>
      </c>
      <c r="CH2691" s="1">
        <v>1224</v>
      </c>
      <c r="CJ2691" s="1">
        <v>96520.35</v>
      </c>
      <c r="CP2691" t="s">
        <v>282</v>
      </c>
      <c r="DA2691" s="1">
        <v>769.92</v>
      </c>
      <c r="DK2691" s="1">
        <v>66853.31</v>
      </c>
      <c r="DV2691" s="1">
        <v>14576.32</v>
      </c>
    </row>
    <row r="2692" spans="1:177" hidden="1" x14ac:dyDescent="0.25">
      <c r="A2692" t="s">
        <v>18530</v>
      </c>
      <c r="B2692" t="s">
        <v>18531</v>
      </c>
      <c r="C2692" t="s">
        <v>249</v>
      </c>
      <c r="D2692" t="s">
        <v>900</v>
      </c>
      <c r="K2692" t="s">
        <v>253</v>
      </c>
      <c r="L2692" t="s">
        <v>254</v>
      </c>
      <c r="M2692" t="s">
        <v>255</v>
      </c>
      <c r="N2692" t="s">
        <v>47</v>
      </c>
      <c r="P2692" t="s">
        <v>56</v>
      </c>
      <c r="Q2692" t="s">
        <v>17979</v>
      </c>
      <c r="R2692" t="s">
        <v>14876</v>
      </c>
      <c r="T2692" t="s">
        <v>18522</v>
      </c>
      <c r="V2692" t="s">
        <v>260</v>
      </c>
      <c r="Y2692" t="s">
        <v>6453</v>
      </c>
      <c r="AE2692" t="s">
        <v>18398</v>
      </c>
      <c r="AG2692" t="s">
        <v>384</v>
      </c>
      <c r="AL2692" t="s">
        <v>5114</v>
      </c>
      <c r="AN2692" t="s">
        <v>517</v>
      </c>
      <c r="AT2692" t="s">
        <v>18523</v>
      </c>
      <c r="AX2692" t="s">
        <v>2629</v>
      </c>
      <c r="BB2692" t="s">
        <v>2748</v>
      </c>
      <c r="BC2692" t="s">
        <v>2748</v>
      </c>
      <c r="BD2692" t="s">
        <v>301</v>
      </c>
      <c r="BE2692" t="s">
        <v>18532</v>
      </c>
      <c r="BF2692" t="s">
        <v>303</v>
      </c>
      <c r="BG2692" s="1">
        <v>7.4</v>
      </c>
      <c r="BO2692" t="s">
        <v>281</v>
      </c>
      <c r="BP2692" s="1">
        <v>178281</v>
      </c>
      <c r="BQ2692" s="1">
        <v>178281</v>
      </c>
      <c r="BU2692" s="1">
        <v>0</v>
      </c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t="s">
        <v>282</v>
      </c>
      <c r="CG2692" s="1">
        <v>127.77</v>
      </c>
      <c r="CH2692" s="1">
        <v>1368</v>
      </c>
      <c r="CJ2692" s="1">
        <v>95338.240000000005</v>
      </c>
      <c r="CP2692" s="1">
        <v>106.66</v>
      </c>
      <c r="DA2692" s="1">
        <v>469.95</v>
      </c>
      <c r="DK2692" s="1">
        <v>66430.02</v>
      </c>
      <c r="DV2692" s="1">
        <v>14546.32</v>
      </c>
    </row>
    <row r="2693" spans="1:177" hidden="1" x14ac:dyDescent="0.25">
      <c r="A2693" t="s">
        <v>18533</v>
      </c>
      <c r="B2693" t="s">
        <v>18534</v>
      </c>
      <c r="C2693" t="s">
        <v>249</v>
      </c>
      <c r="D2693" t="s">
        <v>900</v>
      </c>
      <c r="K2693" t="s">
        <v>253</v>
      </c>
      <c r="L2693" t="s">
        <v>254</v>
      </c>
      <c r="M2693" t="s">
        <v>255</v>
      </c>
      <c r="N2693" t="s">
        <v>47</v>
      </c>
      <c r="P2693" t="s">
        <v>56</v>
      </c>
      <c r="Q2693" t="s">
        <v>17979</v>
      </c>
      <c r="R2693" t="s">
        <v>14876</v>
      </c>
      <c r="T2693" t="s">
        <v>18535</v>
      </c>
      <c r="V2693" t="s">
        <v>260</v>
      </c>
      <c r="Y2693" t="s">
        <v>6453</v>
      </c>
      <c r="AE2693" t="s">
        <v>13660</v>
      </c>
      <c r="AG2693" t="s">
        <v>384</v>
      </c>
      <c r="AL2693" t="s">
        <v>518</v>
      </c>
      <c r="AT2693" t="s">
        <v>18523</v>
      </c>
      <c r="BB2693" t="s">
        <v>2008</v>
      </c>
      <c r="BC2693" t="s">
        <v>2008</v>
      </c>
      <c r="BD2693" t="s">
        <v>301</v>
      </c>
      <c r="BE2693" t="s">
        <v>2749</v>
      </c>
      <c r="BF2693" t="s">
        <v>303</v>
      </c>
      <c r="BG2693" s="1">
        <v>6.8</v>
      </c>
      <c r="BO2693" t="s">
        <v>281</v>
      </c>
      <c r="BP2693" s="1">
        <v>170206</v>
      </c>
      <c r="BQ2693" s="1">
        <v>170206</v>
      </c>
      <c r="BU2693" s="1">
        <v>0</v>
      </c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t="s">
        <v>282</v>
      </c>
      <c r="CG2693" s="1">
        <v>190.32</v>
      </c>
      <c r="CH2693" s="1">
        <v>2899</v>
      </c>
      <c r="CJ2693" s="1">
        <v>101035.91</v>
      </c>
      <c r="DA2693" s="1">
        <v>2386.27</v>
      </c>
      <c r="DK2693" s="1">
        <v>59708</v>
      </c>
      <c r="DV2693" s="1">
        <v>3986.77</v>
      </c>
    </row>
    <row r="2694" spans="1:177" hidden="1" x14ac:dyDescent="0.25">
      <c r="A2694" t="s">
        <v>18536</v>
      </c>
      <c r="B2694" t="s">
        <v>18537</v>
      </c>
      <c r="C2694" t="s">
        <v>249</v>
      </c>
      <c r="D2694" t="s">
        <v>900</v>
      </c>
      <c r="K2694" t="s">
        <v>253</v>
      </c>
      <c r="L2694" t="s">
        <v>254</v>
      </c>
      <c r="M2694" t="s">
        <v>255</v>
      </c>
      <c r="N2694" t="s">
        <v>47</v>
      </c>
      <c r="P2694" t="s">
        <v>56</v>
      </c>
      <c r="Q2694" t="s">
        <v>17979</v>
      </c>
      <c r="R2694" t="s">
        <v>14876</v>
      </c>
      <c r="T2694" t="s">
        <v>18522</v>
      </c>
      <c r="V2694" t="s">
        <v>260</v>
      </c>
      <c r="Y2694" t="s">
        <v>6453</v>
      </c>
      <c r="AE2694" t="s">
        <v>18538</v>
      </c>
      <c r="AG2694" t="s">
        <v>18391</v>
      </c>
      <c r="AL2694" t="s">
        <v>18392</v>
      </c>
      <c r="AN2694" t="s">
        <v>517</v>
      </c>
      <c r="AT2694" t="s">
        <v>2761</v>
      </c>
      <c r="BB2694" t="s">
        <v>2008</v>
      </c>
      <c r="BC2694" t="s">
        <v>2008</v>
      </c>
      <c r="BD2694" t="s">
        <v>301</v>
      </c>
      <c r="BE2694" t="s">
        <v>1370</v>
      </c>
      <c r="BF2694" t="s">
        <v>303</v>
      </c>
      <c r="BG2694" s="1">
        <v>7.45</v>
      </c>
      <c r="BO2694" t="s">
        <v>281</v>
      </c>
      <c r="BP2694" s="1">
        <v>188163</v>
      </c>
      <c r="BQ2694" s="1">
        <v>188163</v>
      </c>
      <c r="BU2694" s="1">
        <v>0</v>
      </c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t="s">
        <v>282</v>
      </c>
      <c r="CG2694" s="1">
        <v>190.32</v>
      </c>
      <c r="CH2694" s="1">
        <v>1337</v>
      </c>
      <c r="CJ2694" s="1">
        <v>101271.87</v>
      </c>
      <c r="DA2694" s="1">
        <v>76.8</v>
      </c>
      <c r="DK2694" s="1">
        <v>70972.67</v>
      </c>
      <c r="DV2694" s="1">
        <v>14314.29</v>
      </c>
    </row>
    <row r="2695" spans="1:177" hidden="1" x14ac:dyDescent="0.25">
      <c r="A2695" t="s">
        <v>18539</v>
      </c>
      <c r="B2695" t="s">
        <v>18540</v>
      </c>
      <c r="C2695" t="s">
        <v>249</v>
      </c>
      <c r="D2695" t="s">
        <v>900</v>
      </c>
      <c r="K2695" t="s">
        <v>253</v>
      </c>
      <c r="L2695" t="s">
        <v>254</v>
      </c>
      <c r="M2695" t="s">
        <v>255</v>
      </c>
      <c r="N2695" t="s">
        <v>47</v>
      </c>
      <c r="P2695" t="s">
        <v>56</v>
      </c>
      <c r="Q2695" t="s">
        <v>17979</v>
      </c>
      <c r="R2695" t="s">
        <v>14876</v>
      </c>
      <c r="T2695" t="s">
        <v>18541</v>
      </c>
      <c r="V2695" t="s">
        <v>260</v>
      </c>
      <c r="Y2695" t="s">
        <v>6453</v>
      </c>
      <c r="AE2695" t="s">
        <v>11104</v>
      </c>
      <c r="AG2695" t="s">
        <v>384</v>
      </c>
      <c r="AL2695" t="s">
        <v>5114</v>
      </c>
      <c r="AN2695" t="s">
        <v>517</v>
      </c>
      <c r="AX2695" t="s">
        <v>2629</v>
      </c>
      <c r="BB2695" t="s">
        <v>3532</v>
      </c>
      <c r="BC2695" t="s">
        <v>3532</v>
      </c>
      <c r="BD2695" t="s">
        <v>301</v>
      </c>
      <c r="BE2695" t="s">
        <v>4632</v>
      </c>
      <c r="BF2695" t="s">
        <v>303</v>
      </c>
      <c r="BG2695" s="1">
        <v>7</v>
      </c>
      <c r="BO2695" t="s">
        <v>281</v>
      </c>
      <c r="BP2695" s="1">
        <v>93867</v>
      </c>
      <c r="BQ2695" s="1">
        <v>93867</v>
      </c>
      <c r="BU2695" s="1">
        <v>0</v>
      </c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t="s">
        <v>282</v>
      </c>
      <c r="CG2695" s="1">
        <v>77.31</v>
      </c>
      <c r="CH2695" s="1">
        <v>3403</v>
      </c>
      <c r="CJ2695" s="1">
        <v>52948.94</v>
      </c>
      <c r="DA2695" s="1">
        <v>1176.55</v>
      </c>
      <c r="DK2695" s="1">
        <v>30849.73</v>
      </c>
      <c r="DV2695" s="1">
        <v>5411.49</v>
      </c>
    </row>
    <row r="2696" spans="1:177" hidden="1" x14ac:dyDescent="0.25">
      <c r="A2696" t="s">
        <v>18542</v>
      </c>
      <c r="B2696" t="s">
        <v>18543</v>
      </c>
      <c r="C2696" t="s">
        <v>249</v>
      </c>
      <c r="D2696" t="s">
        <v>900</v>
      </c>
      <c r="K2696" t="s">
        <v>253</v>
      </c>
      <c r="L2696" t="s">
        <v>254</v>
      </c>
      <c r="M2696" t="s">
        <v>255</v>
      </c>
      <c r="N2696" t="s">
        <v>47</v>
      </c>
      <c r="P2696" t="s">
        <v>56</v>
      </c>
      <c r="Q2696" t="s">
        <v>17979</v>
      </c>
      <c r="R2696" t="s">
        <v>14876</v>
      </c>
      <c r="T2696" t="s">
        <v>18544</v>
      </c>
      <c r="V2696" t="s">
        <v>260</v>
      </c>
      <c r="Y2696" t="s">
        <v>6453</v>
      </c>
      <c r="AE2696" t="s">
        <v>13660</v>
      </c>
      <c r="AG2696" t="s">
        <v>384</v>
      </c>
      <c r="AL2696" t="s">
        <v>518</v>
      </c>
      <c r="AT2696" t="s">
        <v>18545</v>
      </c>
      <c r="BB2696" t="s">
        <v>6609</v>
      </c>
      <c r="BC2696" t="s">
        <v>6609</v>
      </c>
      <c r="BD2696" t="s">
        <v>301</v>
      </c>
      <c r="BE2696" t="s">
        <v>4195</v>
      </c>
      <c r="BF2696" t="s">
        <v>303</v>
      </c>
      <c r="BG2696" s="1">
        <v>6.7</v>
      </c>
      <c r="BO2696" t="s">
        <v>281</v>
      </c>
      <c r="BP2696" s="1">
        <v>86592</v>
      </c>
      <c r="BQ2696" s="1">
        <v>86592</v>
      </c>
      <c r="BU2696" s="1">
        <v>0</v>
      </c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t="s">
        <v>282</v>
      </c>
      <c r="CG2696" s="1">
        <v>66.8</v>
      </c>
      <c r="CH2696" s="1">
        <v>4937</v>
      </c>
      <c r="CJ2696" s="1">
        <v>51253.67</v>
      </c>
      <c r="DA2696" s="1">
        <v>1057.77</v>
      </c>
      <c r="DK2696" s="1">
        <v>26802.32</v>
      </c>
      <c r="DV2696" s="1">
        <v>2474.6999999999998</v>
      </c>
    </row>
    <row r="2697" spans="1:177" hidden="1" x14ac:dyDescent="0.25">
      <c r="A2697" t="s">
        <v>18546</v>
      </c>
      <c r="B2697" t="s">
        <v>18547</v>
      </c>
      <c r="C2697" t="s">
        <v>249</v>
      </c>
      <c r="D2697" t="s">
        <v>900</v>
      </c>
      <c r="K2697" t="s">
        <v>253</v>
      </c>
      <c r="L2697" t="s">
        <v>254</v>
      </c>
      <c r="M2697" t="s">
        <v>255</v>
      </c>
      <c r="N2697" t="s">
        <v>47</v>
      </c>
      <c r="P2697" t="s">
        <v>56</v>
      </c>
      <c r="Q2697" t="s">
        <v>17979</v>
      </c>
      <c r="R2697" t="s">
        <v>14876</v>
      </c>
      <c r="T2697" t="s">
        <v>18548</v>
      </c>
      <c r="V2697" t="s">
        <v>260</v>
      </c>
      <c r="Y2697" t="s">
        <v>6453</v>
      </c>
      <c r="AE2697" t="s">
        <v>5132</v>
      </c>
      <c r="AG2697" t="s">
        <v>384</v>
      </c>
      <c r="AL2697" t="s">
        <v>5114</v>
      </c>
      <c r="AN2697" t="s">
        <v>517</v>
      </c>
      <c r="AT2697" t="s">
        <v>18545</v>
      </c>
      <c r="AX2697" t="s">
        <v>2629</v>
      </c>
      <c r="BB2697" t="s">
        <v>4937</v>
      </c>
      <c r="BC2697" t="s">
        <v>4937</v>
      </c>
      <c r="BD2697" t="s">
        <v>301</v>
      </c>
      <c r="BE2697" t="s">
        <v>4572</v>
      </c>
      <c r="BF2697" t="s">
        <v>303</v>
      </c>
      <c r="BG2697" s="1">
        <v>6.9</v>
      </c>
      <c r="BO2697" t="s">
        <v>281</v>
      </c>
      <c r="BP2697" s="1">
        <v>111715</v>
      </c>
      <c r="BQ2697" s="1">
        <v>111715</v>
      </c>
      <c r="BU2697" s="1">
        <v>-0.2</v>
      </c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t="s">
        <v>282</v>
      </c>
      <c r="CG2697" s="1">
        <v>157.55000000000001</v>
      </c>
      <c r="CH2697" s="1">
        <v>4209</v>
      </c>
      <c r="CJ2697" s="1">
        <v>65796.63</v>
      </c>
      <c r="CP2697" s="1">
        <v>135.37</v>
      </c>
      <c r="DA2697" s="1">
        <v>1527.6</v>
      </c>
      <c r="DK2697" s="1">
        <v>36502.589999999997</v>
      </c>
      <c r="DV2697" s="1">
        <v>3428.65</v>
      </c>
    </row>
    <row r="2698" spans="1:177" hidden="1" x14ac:dyDescent="0.25">
      <c r="A2698" t="s">
        <v>18549</v>
      </c>
      <c r="B2698" t="s">
        <v>18550</v>
      </c>
      <c r="C2698" t="s">
        <v>249</v>
      </c>
      <c r="D2698" t="s">
        <v>900</v>
      </c>
      <c r="K2698" t="s">
        <v>253</v>
      </c>
      <c r="L2698" t="s">
        <v>254</v>
      </c>
      <c r="M2698" t="s">
        <v>255</v>
      </c>
      <c r="N2698" t="s">
        <v>47</v>
      </c>
      <c r="P2698" t="s">
        <v>56</v>
      </c>
      <c r="Q2698" t="s">
        <v>17979</v>
      </c>
      <c r="R2698" t="s">
        <v>14876</v>
      </c>
      <c r="T2698" t="s">
        <v>18548</v>
      </c>
      <c r="V2698" t="s">
        <v>260</v>
      </c>
      <c r="Y2698" t="s">
        <v>6453</v>
      </c>
      <c r="AE2698" t="s">
        <v>18408</v>
      </c>
      <c r="AG2698" t="s">
        <v>384</v>
      </c>
      <c r="AL2698" t="s">
        <v>5114</v>
      </c>
      <c r="AN2698" t="s">
        <v>517</v>
      </c>
      <c r="AT2698" t="s">
        <v>18551</v>
      </c>
      <c r="AX2698" t="s">
        <v>2629</v>
      </c>
      <c r="BB2698" t="s">
        <v>1396</v>
      </c>
      <c r="BC2698" t="s">
        <v>6481</v>
      </c>
      <c r="BD2698" t="s">
        <v>301</v>
      </c>
      <c r="BE2698" t="s">
        <v>18552</v>
      </c>
      <c r="BF2698" t="s">
        <v>303</v>
      </c>
      <c r="BG2698" s="1">
        <v>7.05</v>
      </c>
      <c r="BO2698" t="s">
        <v>281</v>
      </c>
      <c r="BP2698" s="1">
        <v>106739</v>
      </c>
      <c r="BQ2698" s="1">
        <v>106739</v>
      </c>
      <c r="BU2698" s="1">
        <v>0</v>
      </c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t="s">
        <v>282</v>
      </c>
      <c r="CG2698" s="1">
        <v>90.97</v>
      </c>
      <c r="CH2698" s="1">
        <v>3603</v>
      </c>
      <c r="CJ2698" s="1">
        <v>62426.91</v>
      </c>
      <c r="DA2698" s="1">
        <v>1124.78</v>
      </c>
      <c r="DK2698" s="1">
        <v>35970.49</v>
      </c>
      <c r="DV2698" s="1">
        <v>3523.1</v>
      </c>
    </row>
    <row r="2699" spans="1:177" hidden="1" x14ac:dyDescent="0.25">
      <c r="A2699" t="s">
        <v>18553</v>
      </c>
      <c r="B2699" t="s">
        <v>18554</v>
      </c>
      <c r="C2699" t="s">
        <v>249</v>
      </c>
      <c r="D2699" t="s">
        <v>900</v>
      </c>
      <c r="K2699" t="s">
        <v>253</v>
      </c>
      <c r="L2699" t="s">
        <v>254</v>
      </c>
      <c r="M2699" t="s">
        <v>255</v>
      </c>
      <c r="N2699" t="s">
        <v>47</v>
      </c>
      <c r="P2699" t="s">
        <v>56</v>
      </c>
      <c r="Q2699" t="s">
        <v>17979</v>
      </c>
      <c r="R2699" t="s">
        <v>14876</v>
      </c>
      <c r="T2699" t="s">
        <v>18548</v>
      </c>
      <c r="V2699" t="s">
        <v>260</v>
      </c>
      <c r="Y2699" t="s">
        <v>6453</v>
      </c>
      <c r="AE2699" t="s">
        <v>18398</v>
      </c>
      <c r="AG2699" t="s">
        <v>384</v>
      </c>
      <c r="AL2699" t="s">
        <v>5114</v>
      </c>
      <c r="AN2699" t="s">
        <v>517</v>
      </c>
      <c r="AT2699" t="s">
        <v>18545</v>
      </c>
      <c r="AX2699" t="s">
        <v>2629</v>
      </c>
      <c r="BB2699" t="s">
        <v>1310</v>
      </c>
      <c r="BC2699" t="s">
        <v>1311</v>
      </c>
      <c r="BD2699" t="s">
        <v>301</v>
      </c>
      <c r="BE2699" t="s">
        <v>18555</v>
      </c>
      <c r="BF2699" t="s">
        <v>303</v>
      </c>
      <c r="BG2699" s="1">
        <v>6.5</v>
      </c>
      <c r="BO2699" t="s">
        <v>281</v>
      </c>
      <c r="BP2699" s="1">
        <v>86898</v>
      </c>
      <c r="BQ2699" s="1">
        <v>86898</v>
      </c>
      <c r="BU2699" s="1">
        <v>0</v>
      </c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t="s">
        <v>282</v>
      </c>
      <c r="CG2699" s="1">
        <v>19.079999999999998</v>
      </c>
      <c r="CH2699" s="1">
        <v>3823</v>
      </c>
      <c r="CJ2699" s="1">
        <v>51119.56</v>
      </c>
      <c r="CP2699" s="1">
        <v>37.1</v>
      </c>
      <c r="DA2699" s="1">
        <v>1664.2</v>
      </c>
      <c r="DK2699" s="1">
        <v>27143.42</v>
      </c>
      <c r="DV2699" s="1">
        <v>3129.12</v>
      </c>
    </row>
    <row r="2700" spans="1:177" hidden="1" x14ac:dyDescent="0.25">
      <c r="A2700" t="s">
        <v>18556</v>
      </c>
      <c r="B2700" t="s">
        <v>18557</v>
      </c>
      <c r="C2700" t="s">
        <v>249</v>
      </c>
      <c r="K2700" t="s">
        <v>253</v>
      </c>
      <c r="L2700" t="s">
        <v>254</v>
      </c>
      <c r="M2700" t="s">
        <v>255</v>
      </c>
      <c r="N2700" t="s">
        <v>47</v>
      </c>
      <c r="P2700" t="s">
        <v>56</v>
      </c>
      <c r="Q2700" t="s">
        <v>17979</v>
      </c>
      <c r="T2700" t="s">
        <v>18558</v>
      </c>
      <c r="V2700" t="s">
        <v>260</v>
      </c>
      <c r="X2700" t="s">
        <v>15389</v>
      </c>
      <c r="Y2700" t="s">
        <v>6453</v>
      </c>
      <c r="Z2700" t="s">
        <v>15366</v>
      </c>
      <c r="AE2700" t="s">
        <v>18193</v>
      </c>
      <c r="AG2700" t="s">
        <v>752</v>
      </c>
      <c r="AR2700" t="s">
        <v>18194</v>
      </c>
      <c r="AX2700" t="s">
        <v>2629</v>
      </c>
      <c r="BB2700" t="s">
        <v>1011</v>
      </c>
      <c r="BC2700" t="s">
        <v>18195</v>
      </c>
      <c r="BO2700" t="s">
        <v>352</v>
      </c>
      <c r="BP2700" s="1">
        <v>152376</v>
      </c>
      <c r="BQ2700" s="1">
        <v>138398</v>
      </c>
      <c r="BU2700" s="1">
        <v>0</v>
      </c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G2700" s="1">
        <v>45</v>
      </c>
      <c r="CH2700" s="1">
        <v>2045</v>
      </c>
      <c r="CJ2700" s="1">
        <v>81568</v>
      </c>
      <c r="DA2700" s="1">
        <v>2595</v>
      </c>
      <c r="DK2700" s="1">
        <v>47742</v>
      </c>
      <c r="DV2700" s="1">
        <v>4403</v>
      </c>
      <c r="FR2700" t="s">
        <v>353</v>
      </c>
    </row>
    <row r="2701" spans="1:177" hidden="1" x14ac:dyDescent="0.25">
      <c r="A2701" t="s">
        <v>18559</v>
      </c>
      <c r="B2701" t="s">
        <v>18560</v>
      </c>
      <c r="C2701" t="s">
        <v>249</v>
      </c>
      <c r="K2701" t="s">
        <v>253</v>
      </c>
      <c r="L2701" t="s">
        <v>254</v>
      </c>
      <c r="M2701" t="s">
        <v>255</v>
      </c>
      <c r="N2701" t="s">
        <v>47</v>
      </c>
      <c r="P2701" t="s">
        <v>56</v>
      </c>
      <c r="Q2701" t="s">
        <v>17979</v>
      </c>
      <c r="T2701" t="s">
        <v>18561</v>
      </c>
      <c r="V2701" t="s">
        <v>260</v>
      </c>
      <c r="X2701" t="s">
        <v>11009</v>
      </c>
      <c r="Y2701" t="s">
        <v>6453</v>
      </c>
      <c r="Z2701" t="s">
        <v>18562</v>
      </c>
      <c r="AE2701" t="s">
        <v>18193</v>
      </c>
      <c r="AG2701" t="s">
        <v>752</v>
      </c>
      <c r="AR2701" t="s">
        <v>18203</v>
      </c>
      <c r="AX2701" t="s">
        <v>2629</v>
      </c>
      <c r="BB2701" t="s">
        <v>4570</v>
      </c>
      <c r="BC2701" t="s">
        <v>18204</v>
      </c>
      <c r="BO2701" t="s">
        <v>352</v>
      </c>
      <c r="BP2701" s="1">
        <v>147865</v>
      </c>
      <c r="BQ2701" s="1">
        <v>134545</v>
      </c>
      <c r="BU2701" s="1">
        <v>0</v>
      </c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G2701" s="1">
        <v>22</v>
      </c>
      <c r="CH2701" s="1">
        <v>4046</v>
      </c>
      <c r="CJ2701" s="1">
        <v>81918</v>
      </c>
      <c r="DA2701" s="1">
        <v>3632</v>
      </c>
      <c r="DK2701" s="1">
        <v>42683</v>
      </c>
      <c r="DV2701" s="1">
        <v>2244</v>
      </c>
    </row>
    <row r="2702" spans="1:177" hidden="1" x14ac:dyDescent="0.25">
      <c r="A2702" t="s">
        <v>18563</v>
      </c>
      <c r="B2702" t="s">
        <v>18564</v>
      </c>
      <c r="C2702" t="s">
        <v>249</v>
      </c>
      <c r="K2702" t="s">
        <v>253</v>
      </c>
      <c r="L2702" t="s">
        <v>254</v>
      </c>
      <c r="M2702" t="s">
        <v>255</v>
      </c>
      <c r="N2702" t="s">
        <v>47</v>
      </c>
      <c r="P2702" t="s">
        <v>56</v>
      </c>
      <c r="Q2702" t="s">
        <v>17979</v>
      </c>
      <c r="T2702" t="s">
        <v>18565</v>
      </c>
      <c r="V2702" t="s">
        <v>260</v>
      </c>
      <c r="X2702" t="s">
        <v>15803</v>
      </c>
      <c r="Y2702" t="s">
        <v>6453</v>
      </c>
      <c r="Z2702" t="s">
        <v>18566</v>
      </c>
      <c r="AE2702" t="s">
        <v>15303</v>
      </c>
      <c r="AR2702" t="s">
        <v>18244</v>
      </c>
      <c r="AX2702" t="s">
        <v>2629</v>
      </c>
      <c r="BB2702" t="s">
        <v>389</v>
      </c>
      <c r="BC2702" t="s">
        <v>18245</v>
      </c>
      <c r="BO2702" t="s">
        <v>352</v>
      </c>
      <c r="BP2702" s="1">
        <v>1171</v>
      </c>
      <c r="BQ2702" s="1">
        <v>1169</v>
      </c>
      <c r="BU2702" s="1">
        <v>0</v>
      </c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G2702" s="1">
        <v>167</v>
      </c>
      <c r="CH2702" s="1">
        <v>49</v>
      </c>
      <c r="CJ2702" s="1">
        <v>475</v>
      </c>
      <c r="DA2702" s="1">
        <v>14</v>
      </c>
      <c r="DK2702" s="1">
        <v>345</v>
      </c>
      <c r="DV2702" s="1">
        <v>119</v>
      </c>
    </row>
    <row r="2703" spans="1:177" hidden="1" x14ac:dyDescent="0.25">
      <c r="A2703" t="s">
        <v>18567</v>
      </c>
      <c r="B2703" t="s">
        <v>18568</v>
      </c>
      <c r="C2703" t="s">
        <v>249</v>
      </c>
      <c r="K2703" t="s">
        <v>253</v>
      </c>
      <c r="L2703" t="s">
        <v>254</v>
      </c>
      <c r="M2703" t="s">
        <v>255</v>
      </c>
      <c r="N2703" t="s">
        <v>47</v>
      </c>
      <c r="P2703" t="s">
        <v>56</v>
      </c>
      <c r="Q2703" t="s">
        <v>17979</v>
      </c>
      <c r="T2703" t="s">
        <v>18569</v>
      </c>
      <c r="V2703" t="s">
        <v>260</v>
      </c>
      <c r="X2703" t="s">
        <v>18570</v>
      </c>
      <c r="Y2703" t="s">
        <v>6453</v>
      </c>
      <c r="Z2703" t="s">
        <v>18571</v>
      </c>
      <c r="AE2703" t="s">
        <v>18171</v>
      </c>
      <c r="AG2703" t="s">
        <v>975</v>
      </c>
      <c r="AR2703" t="s">
        <v>18172</v>
      </c>
      <c r="AX2703" t="s">
        <v>577</v>
      </c>
      <c r="BB2703" t="s">
        <v>2537</v>
      </c>
      <c r="BC2703" t="s">
        <v>18173</v>
      </c>
      <c r="BO2703" t="s">
        <v>352</v>
      </c>
      <c r="BP2703" s="1">
        <v>73467</v>
      </c>
      <c r="BQ2703" s="1">
        <v>69902</v>
      </c>
      <c r="BU2703" s="1">
        <v>0.6</v>
      </c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G2703" s="1">
        <v>241</v>
      </c>
      <c r="CH2703" s="1">
        <v>1911</v>
      </c>
      <c r="CJ2703" s="1">
        <v>40286</v>
      </c>
      <c r="DA2703" s="1">
        <v>671</v>
      </c>
      <c r="DK2703" s="1">
        <v>24118</v>
      </c>
      <c r="DV2703" s="1">
        <v>2130</v>
      </c>
    </row>
    <row r="2704" spans="1:177" hidden="1" x14ac:dyDescent="0.25">
      <c r="A2704" t="s">
        <v>18572</v>
      </c>
      <c r="B2704" t="s">
        <v>18573</v>
      </c>
      <c r="C2704" t="s">
        <v>249</v>
      </c>
      <c r="K2704" t="s">
        <v>253</v>
      </c>
      <c r="L2704" t="s">
        <v>254</v>
      </c>
      <c r="M2704" t="s">
        <v>255</v>
      </c>
      <c r="N2704" t="s">
        <v>47</v>
      </c>
      <c r="P2704" t="s">
        <v>56</v>
      </c>
      <c r="Q2704" t="s">
        <v>17979</v>
      </c>
      <c r="T2704" t="s">
        <v>18574</v>
      </c>
      <c r="V2704" t="s">
        <v>260</v>
      </c>
      <c r="X2704" t="s">
        <v>2236</v>
      </c>
      <c r="Y2704" t="s">
        <v>6453</v>
      </c>
      <c r="Z2704" t="s">
        <v>18562</v>
      </c>
      <c r="AE2704" t="s">
        <v>18148</v>
      </c>
      <c r="AG2704" t="s">
        <v>975</v>
      </c>
      <c r="AR2704" t="s">
        <v>18149</v>
      </c>
      <c r="AX2704" t="s">
        <v>577</v>
      </c>
      <c r="BB2704" t="s">
        <v>453</v>
      </c>
      <c r="BC2704" t="s">
        <v>7271</v>
      </c>
      <c r="BO2704" t="s">
        <v>352</v>
      </c>
      <c r="BP2704" s="1">
        <v>23820</v>
      </c>
      <c r="BQ2704" s="1">
        <v>23445</v>
      </c>
      <c r="BU2704" s="1">
        <v>3.4</v>
      </c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G2704" s="1">
        <v>328</v>
      </c>
      <c r="CH2704" s="1">
        <v>706</v>
      </c>
      <c r="CJ2704" s="1">
        <v>12478</v>
      </c>
      <c r="DA2704" s="1">
        <v>74</v>
      </c>
      <c r="DK2704" s="1">
        <v>8520</v>
      </c>
      <c r="DV2704" s="1">
        <v>1339</v>
      </c>
    </row>
    <row r="2705" spans="1:177" hidden="1" x14ac:dyDescent="0.25">
      <c r="A2705" t="s">
        <v>18575</v>
      </c>
      <c r="B2705" t="s">
        <v>18576</v>
      </c>
      <c r="C2705" t="s">
        <v>249</v>
      </c>
      <c r="K2705" t="s">
        <v>253</v>
      </c>
      <c r="L2705" t="s">
        <v>254</v>
      </c>
      <c r="M2705" t="s">
        <v>255</v>
      </c>
      <c r="N2705" t="s">
        <v>47</v>
      </c>
      <c r="P2705" t="s">
        <v>56</v>
      </c>
      <c r="Q2705" t="s">
        <v>17979</v>
      </c>
      <c r="T2705" t="s">
        <v>18577</v>
      </c>
      <c r="V2705" t="s">
        <v>260</v>
      </c>
      <c r="X2705" t="s">
        <v>6599</v>
      </c>
      <c r="Y2705" t="s">
        <v>6453</v>
      </c>
      <c r="Z2705" t="s">
        <v>18562</v>
      </c>
      <c r="AE2705" t="s">
        <v>18124</v>
      </c>
      <c r="AG2705" t="s">
        <v>975</v>
      </c>
      <c r="AR2705" t="s">
        <v>18311</v>
      </c>
      <c r="AX2705" t="s">
        <v>577</v>
      </c>
      <c r="BB2705" t="s">
        <v>349</v>
      </c>
      <c r="BC2705" t="s">
        <v>18312</v>
      </c>
      <c r="BO2705" t="s">
        <v>352</v>
      </c>
      <c r="BP2705" s="1">
        <v>5912</v>
      </c>
      <c r="BQ2705" s="1">
        <v>5883</v>
      </c>
      <c r="BU2705" s="1">
        <v>0</v>
      </c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G2705" s="1">
        <v>74</v>
      </c>
      <c r="CH2705" s="1">
        <v>364</v>
      </c>
      <c r="CJ2705" s="1">
        <v>3320</v>
      </c>
      <c r="DA2705" s="1">
        <v>51</v>
      </c>
      <c r="DK2705" s="1">
        <v>1798</v>
      </c>
      <c r="DV2705" s="1">
        <v>276</v>
      </c>
    </row>
    <row r="2706" spans="1:177" hidden="1" x14ac:dyDescent="0.25">
      <c r="A2706" t="s">
        <v>18578</v>
      </c>
      <c r="B2706" t="s">
        <v>18579</v>
      </c>
      <c r="C2706" t="s">
        <v>249</v>
      </c>
      <c r="K2706" t="s">
        <v>253</v>
      </c>
      <c r="L2706" t="s">
        <v>254</v>
      </c>
      <c r="M2706" t="s">
        <v>255</v>
      </c>
      <c r="N2706" t="s">
        <v>47</v>
      </c>
      <c r="P2706" t="s">
        <v>56</v>
      </c>
      <c r="Q2706" t="s">
        <v>17979</v>
      </c>
      <c r="T2706" t="s">
        <v>18580</v>
      </c>
      <c r="V2706" t="s">
        <v>260</v>
      </c>
      <c r="X2706" t="s">
        <v>2236</v>
      </c>
      <c r="Y2706" t="s">
        <v>6453</v>
      </c>
      <c r="Z2706" t="s">
        <v>18562</v>
      </c>
      <c r="AE2706" t="s">
        <v>18124</v>
      </c>
      <c r="AG2706" t="s">
        <v>975</v>
      </c>
      <c r="AR2706" t="s">
        <v>18125</v>
      </c>
      <c r="AX2706" t="s">
        <v>577</v>
      </c>
      <c r="BB2706" t="s">
        <v>486</v>
      </c>
      <c r="BC2706" t="s">
        <v>18126</v>
      </c>
      <c r="BO2706" t="s">
        <v>352</v>
      </c>
      <c r="BP2706" s="1">
        <v>24953</v>
      </c>
      <c r="BQ2706" s="1">
        <v>24536</v>
      </c>
      <c r="BU2706" s="1">
        <v>0</v>
      </c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G2706" s="1">
        <v>79</v>
      </c>
      <c r="CH2706" s="1">
        <v>1538</v>
      </c>
      <c r="CJ2706" s="1">
        <v>14213</v>
      </c>
      <c r="DA2706" s="1">
        <v>205</v>
      </c>
      <c r="DK2706" s="1">
        <v>7547</v>
      </c>
      <c r="DV2706" s="1">
        <v>954</v>
      </c>
    </row>
    <row r="2707" spans="1:177" hidden="1" x14ac:dyDescent="0.25">
      <c r="A2707" t="s">
        <v>18581</v>
      </c>
      <c r="B2707" t="s">
        <v>18582</v>
      </c>
      <c r="C2707" t="s">
        <v>249</v>
      </c>
      <c r="K2707" t="s">
        <v>253</v>
      </c>
      <c r="L2707" t="s">
        <v>254</v>
      </c>
      <c r="M2707" t="s">
        <v>255</v>
      </c>
      <c r="N2707" t="s">
        <v>47</v>
      </c>
      <c r="P2707" t="s">
        <v>56</v>
      </c>
      <c r="Q2707" t="s">
        <v>17979</v>
      </c>
      <c r="T2707" t="s">
        <v>18583</v>
      </c>
      <c r="V2707" t="s">
        <v>260</v>
      </c>
      <c r="X2707" t="s">
        <v>15444</v>
      </c>
      <c r="Y2707" t="s">
        <v>6453</v>
      </c>
      <c r="Z2707" t="s">
        <v>18584</v>
      </c>
      <c r="AE2707" t="s">
        <v>18274</v>
      </c>
      <c r="AG2707" t="s">
        <v>975</v>
      </c>
      <c r="AR2707" t="s">
        <v>18307</v>
      </c>
      <c r="AX2707" t="s">
        <v>2629</v>
      </c>
      <c r="BB2707" t="s">
        <v>775</v>
      </c>
      <c r="BC2707" t="s">
        <v>15091</v>
      </c>
      <c r="BO2707" t="s">
        <v>352</v>
      </c>
      <c r="BP2707" s="1">
        <v>75938</v>
      </c>
      <c r="BQ2707" s="1">
        <v>71911</v>
      </c>
      <c r="BU2707" s="1">
        <v>0</v>
      </c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G2707" s="1">
        <v>103</v>
      </c>
      <c r="CH2707" s="1">
        <v>13290</v>
      </c>
      <c r="CJ2707" s="1">
        <v>44585</v>
      </c>
      <c r="DA2707" s="1">
        <v>1255</v>
      </c>
      <c r="DK2707" s="1">
        <v>11763</v>
      </c>
      <c r="DV2707" s="1">
        <v>915</v>
      </c>
    </row>
    <row r="2708" spans="1:177" hidden="1" x14ac:dyDescent="0.25">
      <c r="A2708" t="s">
        <v>18585</v>
      </c>
      <c r="B2708" t="s">
        <v>18586</v>
      </c>
      <c r="C2708" t="s">
        <v>249</v>
      </c>
      <c r="K2708" t="s">
        <v>253</v>
      </c>
      <c r="L2708" t="s">
        <v>254</v>
      </c>
      <c r="M2708" t="s">
        <v>255</v>
      </c>
      <c r="N2708" t="s">
        <v>47</v>
      </c>
      <c r="P2708" t="s">
        <v>56</v>
      </c>
      <c r="Q2708" t="s">
        <v>17979</v>
      </c>
      <c r="T2708" t="s">
        <v>18587</v>
      </c>
      <c r="V2708" t="s">
        <v>260</v>
      </c>
      <c r="X2708" t="s">
        <v>18588</v>
      </c>
      <c r="Y2708" t="s">
        <v>6453</v>
      </c>
      <c r="Z2708" t="s">
        <v>18589</v>
      </c>
      <c r="AE2708" t="s">
        <v>18590</v>
      </c>
      <c r="AG2708" t="s">
        <v>18591</v>
      </c>
      <c r="AR2708" t="s">
        <v>4341</v>
      </c>
      <c r="AX2708" t="s">
        <v>2629</v>
      </c>
      <c r="BB2708" t="s">
        <v>2008</v>
      </c>
      <c r="BC2708" t="s">
        <v>2008</v>
      </c>
      <c r="BG2708" s="1">
        <v>6</v>
      </c>
      <c r="BO2708" t="s">
        <v>352</v>
      </c>
      <c r="BP2708" s="1">
        <v>171612</v>
      </c>
      <c r="BQ2708" s="1">
        <v>154189</v>
      </c>
      <c r="BU2708" s="1">
        <v>2.8</v>
      </c>
      <c r="BV2708" s="4"/>
      <c r="BW2708" s="1">
        <v>20</v>
      </c>
      <c r="BX2708" s="4"/>
      <c r="BY2708" s="4"/>
      <c r="BZ2708" s="4"/>
      <c r="CA2708" s="4"/>
      <c r="CB2708" s="4"/>
      <c r="CC2708" s="4"/>
      <c r="CD2708" s="1">
        <v>82</v>
      </c>
      <c r="CE2708" s="4"/>
      <c r="CH2708" s="1">
        <v>5110</v>
      </c>
      <c r="CJ2708" s="1">
        <v>90700</v>
      </c>
      <c r="CP2708" s="1">
        <v>18</v>
      </c>
      <c r="CW2708" s="1">
        <v>2.9</v>
      </c>
      <c r="CX2708" s="1">
        <v>471</v>
      </c>
      <c r="CZ2708" s="1">
        <v>103</v>
      </c>
      <c r="DA2708" s="1">
        <v>1270</v>
      </c>
      <c r="DB2708" s="1">
        <v>0.97</v>
      </c>
      <c r="DK2708" s="1">
        <v>54600</v>
      </c>
      <c r="DV2708" s="1">
        <v>1850</v>
      </c>
      <c r="EJ2708" s="1">
        <v>10</v>
      </c>
    </row>
    <row r="2709" spans="1:177" hidden="1" x14ac:dyDescent="0.25">
      <c r="A2709" t="s">
        <v>18592</v>
      </c>
      <c r="B2709" t="s">
        <v>18593</v>
      </c>
      <c r="C2709" t="s">
        <v>249</v>
      </c>
      <c r="K2709" t="s">
        <v>253</v>
      </c>
      <c r="L2709" t="s">
        <v>254</v>
      </c>
      <c r="M2709" t="s">
        <v>255</v>
      </c>
      <c r="N2709" t="s">
        <v>47</v>
      </c>
      <c r="P2709" t="s">
        <v>56</v>
      </c>
      <c r="Q2709" t="s">
        <v>17979</v>
      </c>
      <c r="T2709" t="s">
        <v>18594</v>
      </c>
      <c r="V2709" t="s">
        <v>260</v>
      </c>
      <c r="X2709" t="s">
        <v>18595</v>
      </c>
      <c r="Y2709" t="s">
        <v>6453</v>
      </c>
      <c r="Z2709" t="s">
        <v>18596</v>
      </c>
      <c r="AE2709" t="s">
        <v>9612</v>
      </c>
      <c r="AG2709" t="s">
        <v>18591</v>
      </c>
      <c r="AR2709" t="s">
        <v>18140</v>
      </c>
      <c r="AX2709" t="s">
        <v>2629</v>
      </c>
      <c r="BB2709" t="s">
        <v>2235</v>
      </c>
      <c r="BC2709" t="s">
        <v>2235</v>
      </c>
      <c r="BG2709" s="1">
        <v>6</v>
      </c>
      <c r="BO2709" t="s">
        <v>352</v>
      </c>
      <c r="BP2709" s="1">
        <v>230634</v>
      </c>
      <c r="BQ2709" s="1">
        <v>205190</v>
      </c>
      <c r="BU2709" s="1">
        <v>-17.3</v>
      </c>
      <c r="BV2709" s="4"/>
      <c r="BW2709" s="4"/>
      <c r="BX2709" s="4"/>
      <c r="BY2709" s="4"/>
      <c r="BZ2709" s="4"/>
      <c r="CA2709" s="4"/>
      <c r="CB2709" s="4"/>
      <c r="CC2709" s="4"/>
      <c r="CD2709" s="1">
        <v>85</v>
      </c>
      <c r="CE2709" s="4"/>
      <c r="CH2709" s="1">
        <v>5860</v>
      </c>
      <c r="CJ2709" s="1">
        <v>140000</v>
      </c>
      <c r="CP2709" s="1">
        <v>204</v>
      </c>
      <c r="CW2709" s="1">
        <v>2.8</v>
      </c>
      <c r="CX2709" s="1">
        <v>578</v>
      </c>
      <c r="CZ2709" s="1">
        <v>114</v>
      </c>
      <c r="DA2709" s="1">
        <v>1370</v>
      </c>
      <c r="DB2709" s="1">
        <v>0.2</v>
      </c>
      <c r="DK2709" s="1">
        <v>55100</v>
      </c>
      <c r="DV2709" s="1">
        <v>2080</v>
      </c>
      <c r="FU2709" t="s">
        <v>353</v>
      </c>
    </row>
    <row r="2710" spans="1:177" hidden="1" x14ac:dyDescent="0.25">
      <c r="A2710" t="s">
        <v>18597</v>
      </c>
      <c r="B2710" t="s">
        <v>18598</v>
      </c>
      <c r="C2710" t="s">
        <v>249</v>
      </c>
      <c r="K2710" t="s">
        <v>253</v>
      </c>
      <c r="L2710" t="s">
        <v>254</v>
      </c>
      <c r="M2710" t="s">
        <v>255</v>
      </c>
      <c r="N2710" t="s">
        <v>47</v>
      </c>
      <c r="P2710" t="s">
        <v>56</v>
      </c>
      <c r="Q2710" t="s">
        <v>17979</v>
      </c>
      <c r="T2710" t="s">
        <v>18599</v>
      </c>
      <c r="V2710" t="s">
        <v>260</v>
      </c>
      <c r="X2710" t="s">
        <v>351</v>
      </c>
      <c r="Y2710" t="s">
        <v>6453</v>
      </c>
      <c r="Z2710" t="s">
        <v>18596</v>
      </c>
      <c r="AE2710" t="s">
        <v>18590</v>
      </c>
      <c r="AG2710" t="s">
        <v>18591</v>
      </c>
      <c r="AR2710" t="s">
        <v>18600</v>
      </c>
      <c r="AX2710" t="s">
        <v>2629</v>
      </c>
      <c r="BB2710" t="s">
        <v>2235</v>
      </c>
      <c r="BC2710" t="s">
        <v>2235</v>
      </c>
      <c r="BG2710" s="1">
        <v>5</v>
      </c>
      <c r="BO2710" t="s">
        <v>352</v>
      </c>
      <c r="BP2710" s="1">
        <v>181164</v>
      </c>
      <c r="BQ2710" s="1">
        <v>161178</v>
      </c>
      <c r="BU2710" s="1">
        <v>1</v>
      </c>
      <c r="BV2710" s="4"/>
      <c r="BW2710" s="1">
        <v>4.2</v>
      </c>
      <c r="BX2710" s="4"/>
      <c r="BY2710" s="4"/>
      <c r="BZ2710" s="4"/>
      <c r="CA2710" s="4"/>
      <c r="CB2710" s="4"/>
      <c r="CC2710" s="4"/>
      <c r="CD2710" s="1">
        <v>72</v>
      </c>
      <c r="CE2710" s="4"/>
      <c r="CH2710" s="1">
        <v>3440</v>
      </c>
      <c r="CJ2710" s="1">
        <v>96900</v>
      </c>
      <c r="CP2710" s="1">
        <v>1.4</v>
      </c>
      <c r="CW2710" s="1">
        <v>22</v>
      </c>
      <c r="CX2710" s="1">
        <v>507</v>
      </c>
      <c r="CZ2710" s="1">
        <v>427</v>
      </c>
      <c r="DA2710" s="1">
        <v>4220</v>
      </c>
      <c r="DB2710" s="1">
        <v>0.21</v>
      </c>
      <c r="DK2710" s="1">
        <v>53100</v>
      </c>
      <c r="DV2710" s="1">
        <v>2490</v>
      </c>
      <c r="FR2710" t="s">
        <v>353</v>
      </c>
    </row>
    <row r="2711" spans="1:177" hidden="1" x14ac:dyDescent="0.25">
      <c r="A2711" t="s">
        <v>18601</v>
      </c>
      <c r="B2711" t="s">
        <v>18602</v>
      </c>
      <c r="C2711" t="s">
        <v>249</v>
      </c>
      <c r="K2711" t="s">
        <v>253</v>
      </c>
      <c r="L2711" t="s">
        <v>254</v>
      </c>
      <c r="M2711" t="s">
        <v>255</v>
      </c>
      <c r="N2711" t="s">
        <v>47</v>
      </c>
      <c r="P2711" t="s">
        <v>56</v>
      </c>
      <c r="Q2711" t="s">
        <v>17979</v>
      </c>
      <c r="T2711" t="s">
        <v>18603</v>
      </c>
      <c r="V2711" t="s">
        <v>260</v>
      </c>
      <c r="X2711" t="s">
        <v>2143</v>
      </c>
      <c r="Y2711" t="s">
        <v>6453</v>
      </c>
      <c r="Z2711" t="s">
        <v>18596</v>
      </c>
      <c r="AE2711" t="s">
        <v>9612</v>
      </c>
      <c r="AG2711" t="s">
        <v>18591</v>
      </c>
      <c r="AR2711" t="s">
        <v>18084</v>
      </c>
      <c r="AX2711" t="s">
        <v>577</v>
      </c>
      <c r="BB2711" t="s">
        <v>1369</v>
      </c>
      <c r="BC2711" t="s">
        <v>1369</v>
      </c>
      <c r="BG2711" s="1">
        <v>5.5</v>
      </c>
      <c r="BO2711" t="s">
        <v>352</v>
      </c>
      <c r="BP2711" s="1">
        <v>170601</v>
      </c>
      <c r="BQ2711" s="1">
        <v>154111</v>
      </c>
      <c r="BU2711" s="1">
        <v>-1.6</v>
      </c>
      <c r="BV2711" s="4"/>
      <c r="BW2711" s="1">
        <v>1.2</v>
      </c>
      <c r="BX2711" s="4"/>
      <c r="BY2711" s="4"/>
      <c r="BZ2711" s="4"/>
      <c r="CA2711" s="4"/>
      <c r="CB2711" s="4"/>
      <c r="CC2711" s="4"/>
      <c r="CD2711" s="1">
        <v>59</v>
      </c>
      <c r="CE2711" s="4"/>
      <c r="CH2711" s="1">
        <v>4640</v>
      </c>
      <c r="CJ2711" s="1">
        <v>93500</v>
      </c>
      <c r="CN2711" s="1">
        <v>1.4</v>
      </c>
      <c r="CP2711" s="1">
        <v>64</v>
      </c>
      <c r="CW2711" s="1">
        <v>4</v>
      </c>
      <c r="CX2711" s="1">
        <v>442</v>
      </c>
      <c r="CZ2711" s="1">
        <v>285</v>
      </c>
      <c r="DA2711" s="1">
        <v>1470</v>
      </c>
      <c r="DB2711" s="1">
        <v>0.76</v>
      </c>
      <c r="DK2711" s="1">
        <v>51400</v>
      </c>
      <c r="DV2711" s="1">
        <v>2240</v>
      </c>
      <c r="EJ2711" s="1">
        <v>4.0999999999999996</v>
      </c>
    </row>
    <row r="2712" spans="1:177" hidden="1" x14ac:dyDescent="0.25">
      <c r="A2712" t="s">
        <v>18604</v>
      </c>
      <c r="B2712" t="s">
        <v>18605</v>
      </c>
      <c r="C2712" t="s">
        <v>249</v>
      </c>
      <c r="K2712" t="s">
        <v>253</v>
      </c>
      <c r="L2712" t="s">
        <v>254</v>
      </c>
      <c r="M2712" t="s">
        <v>255</v>
      </c>
      <c r="N2712" t="s">
        <v>47</v>
      </c>
      <c r="P2712" t="s">
        <v>56</v>
      </c>
      <c r="Q2712" t="s">
        <v>17979</v>
      </c>
      <c r="T2712" t="s">
        <v>18606</v>
      </c>
      <c r="V2712" t="s">
        <v>260</v>
      </c>
      <c r="X2712" t="s">
        <v>18607</v>
      </c>
      <c r="Y2712" t="s">
        <v>6453</v>
      </c>
      <c r="Z2712" t="s">
        <v>18596</v>
      </c>
      <c r="AE2712" t="s">
        <v>18322</v>
      </c>
      <c r="AG2712" t="s">
        <v>975</v>
      </c>
      <c r="AR2712" t="s">
        <v>18323</v>
      </c>
      <c r="AX2712" t="s">
        <v>2629</v>
      </c>
      <c r="BB2712" t="s">
        <v>3401</v>
      </c>
      <c r="BC2712" t="s">
        <v>6384</v>
      </c>
      <c r="BO2712" t="s">
        <v>352</v>
      </c>
      <c r="BP2712" s="1">
        <v>140399</v>
      </c>
      <c r="BQ2712" s="1">
        <v>127404</v>
      </c>
      <c r="BU2712" s="1">
        <v>0</v>
      </c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G2712" s="1">
        <v>261</v>
      </c>
      <c r="CH2712" s="1">
        <v>18358</v>
      </c>
      <c r="CJ2712" s="1">
        <v>82502</v>
      </c>
      <c r="DA2712" s="1">
        <v>8502</v>
      </c>
      <c r="DK2712" s="1">
        <v>16886</v>
      </c>
      <c r="DV2712" s="1">
        <v>895</v>
      </c>
    </row>
    <row r="2713" spans="1:177" hidden="1" x14ac:dyDescent="0.25">
      <c r="A2713" t="s">
        <v>18608</v>
      </c>
      <c r="B2713" t="s">
        <v>18609</v>
      </c>
      <c r="C2713" t="s">
        <v>249</v>
      </c>
      <c r="K2713" t="s">
        <v>253</v>
      </c>
      <c r="L2713" t="s">
        <v>254</v>
      </c>
      <c r="M2713" t="s">
        <v>255</v>
      </c>
      <c r="N2713" t="s">
        <v>47</v>
      </c>
      <c r="P2713" t="s">
        <v>56</v>
      </c>
      <c r="Q2713" t="s">
        <v>17979</v>
      </c>
      <c r="T2713" t="s">
        <v>18610</v>
      </c>
      <c r="V2713" t="s">
        <v>260</v>
      </c>
      <c r="X2713" t="s">
        <v>18611</v>
      </c>
      <c r="Y2713" t="s">
        <v>6453</v>
      </c>
      <c r="Z2713" t="s">
        <v>18596</v>
      </c>
      <c r="AE2713" t="s">
        <v>18066</v>
      </c>
      <c r="AG2713" t="s">
        <v>975</v>
      </c>
      <c r="AR2713" t="s">
        <v>4341</v>
      </c>
      <c r="AX2713" t="s">
        <v>2629</v>
      </c>
      <c r="BB2713" t="s">
        <v>1996</v>
      </c>
      <c r="BC2713" t="s">
        <v>17569</v>
      </c>
      <c r="BO2713" t="s">
        <v>352</v>
      </c>
      <c r="BP2713" s="1">
        <v>163597</v>
      </c>
      <c r="BQ2713" s="1">
        <v>145033</v>
      </c>
      <c r="BU2713" s="1">
        <v>0</v>
      </c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G2713" s="1">
        <v>46</v>
      </c>
      <c r="CH2713" s="1">
        <v>5176</v>
      </c>
      <c r="CJ2713" s="1">
        <v>87140</v>
      </c>
      <c r="DA2713" s="1">
        <v>956</v>
      </c>
      <c r="DK2713" s="1">
        <v>49719</v>
      </c>
      <c r="DV2713" s="1">
        <v>1996</v>
      </c>
    </row>
    <row r="2714" spans="1:177" hidden="1" x14ac:dyDescent="0.25">
      <c r="A2714" t="s">
        <v>18612</v>
      </c>
      <c r="B2714" t="s">
        <v>18613</v>
      </c>
      <c r="C2714" t="s">
        <v>249</v>
      </c>
      <c r="K2714" t="s">
        <v>253</v>
      </c>
      <c r="L2714" t="s">
        <v>254</v>
      </c>
      <c r="M2714" t="s">
        <v>255</v>
      </c>
      <c r="N2714" t="s">
        <v>47</v>
      </c>
      <c r="P2714" t="s">
        <v>56</v>
      </c>
      <c r="Q2714" t="s">
        <v>17979</v>
      </c>
      <c r="T2714" t="s">
        <v>18614</v>
      </c>
      <c r="V2714" t="s">
        <v>260</v>
      </c>
      <c r="X2714" t="s">
        <v>15444</v>
      </c>
      <c r="Y2714" t="s">
        <v>6453</v>
      </c>
      <c r="Z2714" t="s">
        <v>18562</v>
      </c>
      <c r="AE2714" t="s">
        <v>14940</v>
      </c>
      <c r="AG2714" t="s">
        <v>975</v>
      </c>
      <c r="AR2714" t="s">
        <v>1081</v>
      </c>
      <c r="AX2714" t="s">
        <v>2629</v>
      </c>
      <c r="BB2714" t="s">
        <v>306</v>
      </c>
      <c r="BC2714" t="s">
        <v>18336</v>
      </c>
      <c r="BO2714" t="s">
        <v>352</v>
      </c>
      <c r="BP2714" s="1">
        <v>178837</v>
      </c>
      <c r="BQ2714" s="1">
        <v>173797</v>
      </c>
      <c r="BU2714" s="1">
        <v>0</v>
      </c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G2714" s="1">
        <v>84</v>
      </c>
      <c r="CH2714" s="1">
        <v>4406</v>
      </c>
      <c r="CJ2714" s="1">
        <v>105038</v>
      </c>
      <c r="DA2714" s="1">
        <v>2189</v>
      </c>
      <c r="DK2714" s="1">
        <v>59952</v>
      </c>
      <c r="DV2714" s="1">
        <v>2128</v>
      </c>
    </row>
    <row r="2715" spans="1:177" hidden="1" x14ac:dyDescent="0.25">
      <c r="A2715" t="s">
        <v>18615</v>
      </c>
      <c r="B2715" t="s">
        <v>18616</v>
      </c>
      <c r="C2715" t="s">
        <v>249</v>
      </c>
      <c r="K2715" t="s">
        <v>253</v>
      </c>
      <c r="L2715" t="s">
        <v>254</v>
      </c>
      <c r="M2715" t="s">
        <v>255</v>
      </c>
      <c r="N2715" t="s">
        <v>47</v>
      </c>
      <c r="P2715" t="s">
        <v>56</v>
      </c>
      <c r="Q2715" t="s">
        <v>17979</v>
      </c>
      <c r="T2715" t="s">
        <v>18617</v>
      </c>
      <c r="V2715" t="s">
        <v>260</v>
      </c>
      <c r="X2715" t="s">
        <v>6165</v>
      </c>
      <c r="Y2715" t="s">
        <v>6453</v>
      </c>
      <c r="Z2715" t="s">
        <v>18566</v>
      </c>
      <c r="AE2715" t="s">
        <v>18335</v>
      </c>
      <c r="AG2715" t="s">
        <v>975</v>
      </c>
      <c r="AR2715" t="s">
        <v>3637</v>
      </c>
      <c r="AX2715" t="s">
        <v>2629</v>
      </c>
      <c r="BB2715" t="s">
        <v>1161</v>
      </c>
      <c r="BC2715" t="s">
        <v>13600</v>
      </c>
      <c r="BO2715" t="s">
        <v>352</v>
      </c>
      <c r="BP2715" s="1">
        <v>39940</v>
      </c>
      <c r="BQ2715" s="1">
        <v>39195</v>
      </c>
      <c r="BU2715" s="1">
        <v>-0.1</v>
      </c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G2715" s="1">
        <v>150</v>
      </c>
      <c r="CH2715" s="1">
        <v>1730</v>
      </c>
      <c r="CJ2715" s="1">
        <v>20974</v>
      </c>
      <c r="DA2715" s="1">
        <v>428</v>
      </c>
      <c r="DK2715" s="1">
        <v>12480</v>
      </c>
      <c r="DV2715" s="1">
        <v>3433</v>
      </c>
    </row>
    <row r="2716" spans="1:177" hidden="1" x14ac:dyDescent="0.25">
      <c r="A2716" t="s">
        <v>18618</v>
      </c>
      <c r="B2716" t="s">
        <v>18619</v>
      </c>
      <c r="C2716" t="s">
        <v>249</v>
      </c>
      <c r="K2716" t="s">
        <v>253</v>
      </c>
      <c r="L2716" t="s">
        <v>254</v>
      </c>
      <c r="M2716" t="s">
        <v>255</v>
      </c>
      <c r="N2716" t="s">
        <v>47</v>
      </c>
      <c r="P2716" t="s">
        <v>56</v>
      </c>
      <c r="Q2716" t="s">
        <v>17979</v>
      </c>
      <c r="T2716" t="s">
        <v>18620</v>
      </c>
      <c r="V2716" t="s">
        <v>260</v>
      </c>
      <c r="X2716" t="s">
        <v>16116</v>
      </c>
      <c r="Y2716" t="s">
        <v>6453</v>
      </c>
      <c r="Z2716" t="s">
        <v>18566</v>
      </c>
      <c r="AE2716" t="s">
        <v>18266</v>
      </c>
      <c r="AG2716" t="s">
        <v>975</v>
      </c>
      <c r="AR2716" t="s">
        <v>18258</v>
      </c>
      <c r="AX2716" t="s">
        <v>2629</v>
      </c>
      <c r="BB2716" t="s">
        <v>2968</v>
      </c>
      <c r="BC2716" t="s">
        <v>18267</v>
      </c>
      <c r="BO2716" t="s">
        <v>352</v>
      </c>
      <c r="BP2716" s="1">
        <v>152591</v>
      </c>
      <c r="BQ2716" s="1">
        <v>138342</v>
      </c>
      <c r="BU2716" s="1">
        <v>0</v>
      </c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G2716" s="1">
        <v>79</v>
      </c>
      <c r="CH2716" s="1">
        <v>937</v>
      </c>
      <c r="CJ2716" s="1">
        <v>76784</v>
      </c>
      <c r="DA2716" s="1">
        <v>612</v>
      </c>
      <c r="DK2716" s="1">
        <v>51572</v>
      </c>
      <c r="DV2716" s="1">
        <v>8358</v>
      </c>
    </row>
    <row r="2717" spans="1:177" hidden="1" x14ac:dyDescent="0.25">
      <c r="A2717" t="s">
        <v>18621</v>
      </c>
      <c r="B2717" t="s">
        <v>18622</v>
      </c>
      <c r="C2717" t="s">
        <v>249</v>
      </c>
      <c r="K2717" t="s">
        <v>253</v>
      </c>
      <c r="L2717" t="s">
        <v>254</v>
      </c>
      <c r="M2717" t="s">
        <v>255</v>
      </c>
      <c r="N2717" t="s">
        <v>47</v>
      </c>
      <c r="P2717" t="s">
        <v>56</v>
      </c>
      <c r="Q2717" t="s">
        <v>17979</v>
      </c>
      <c r="T2717" t="s">
        <v>18623</v>
      </c>
      <c r="V2717" t="s">
        <v>260</v>
      </c>
      <c r="X2717" t="s">
        <v>390</v>
      </c>
      <c r="Y2717" t="s">
        <v>6453</v>
      </c>
      <c r="Z2717" t="s">
        <v>18566</v>
      </c>
      <c r="AE2717" t="s">
        <v>18163</v>
      </c>
      <c r="AG2717" t="s">
        <v>975</v>
      </c>
      <c r="AR2717" t="s">
        <v>13981</v>
      </c>
      <c r="AX2717" t="s">
        <v>2629</v>
      </c>
      <c r="BB2717" t="s">
        <v>1011</v>
      </c>
      <c r="BC2717" t="s">
        <v>18164</v>
      </c>
      <c r="BO2717" t="s">
        <v>352</v>
      </c>
      <c r="BP2717" s="1">
        <v>149591</v>
      </c>
      <c r="BQ2717" s="1">
        <v>135868</v>
      </c>
      <c r="BU2717" s="1">
        <v>0</v>
      </c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G2717" s="1">
        <v>117</v>
      </c>
      <c r="CH2717" s="1">
        <v>1055</v>
      </c>
      <c r="CJ2717" s="1">
        <v>73478</v>
      </c>
      <c r="DA2717" s="1">
        <v>705</v>
      </c>
      <c r="DK2717" s="1">
        <v>50110</v>
      </c>
      <c r="DV2717" s="1">
        <v>10403</v>
      </c>
    </row>
    <row r="2718" spans="1:177" hidden="1" x14ac:dyDescent="0.25">
      <c r="A2718" t="s">
        <v>18624</v>
      </c>
      <c r="B2718" t="s">
        <v>18625</v>
      </c>
      <c r="C2718" t="s">
        <v>249</v>
      </c>
      <c r="D2718" t="s">
        <v>1148</v>
      </c>
      <c r="F2718" t="s">
        <v>18626</v>
      </c>
      <c r="G2718" t="s">
        <v>18627</v>
      </c>
      <c r="I2718" t="s">
        <v>18628</v>
      </c>
      <c r="K2718" t="s">
        <v>253</v>
      </c>
      <c r="L2718" t="s">
        <v>254</v>
      </c>
      <c r="M2718" t="s">
        <v>255</v>
      </c>
      <c r="N2718" t="s">
        <v>47</v>
      </c>
      <c r="P2718" t="s">
        <v>56</v>
      </c>
      <c r="Q2718" t="s">
        <v>17979</v>
      </c>
      <c r="R2718" t="s">
        <v>257</v>
      </c>
      <c r="T2718" t="s">
        <v>18629</v>
      </c>
      <c r="V2718" t="s">
        <v>260</v>
      </c>
      <c r="W2718" t="s">
        <v>317</v>
      </c>
      <c r="X2718" t="s">
        <v>15557</v>
      </c>
      <c r="Y2718" t="s">
        <v>6453</v>
      </c>
      <c r="Z2718" t="s">
        <v>18566</v>
      </c>
      <c r="AD2718" t="s">
        <v>18630</v>
      </c>
      <c r="AE2718" t="s">
        <v>18631</v>
      </c>
      <c r="AG2718" t="s">
        <v>11547</v>
      </c>
      <c r="AJ2718" t="s">
        <v>1066</v>
      </c>
      <c r="AL2718" t="s">
        <v>637</v>
      </c>
      <c r="AN2718" t="s">
        <v>295</v>
      </c>
      <c r="AO2718" t="s">
        <v>268</v>
      </c>
      <c r="AP2718" t="s">
        <v>269</v>
      </c>
      <c r="AQ2718" t="s">
        <v>296</v>
      </c>
      <c r="AR2718" t="s">
        <v>18632</v>
      </c>
      <c r="AS2718" t="s">
        <v>9089</v>
      </c>
      <c r="AT2718" t="s">
        <v>3291</v>
      </c>
      <c r="AU2718" t="s">
        <v>18633</v>
      </c>
      <c r="BB2718" t="s">
        <v>8238</v>
      </c>
      <c r="BC2718" t="s">
        <v>18634</v>
      </c>
      <c r="BE2718" t="s">
        <v>2642</v>
      </c>
      <c r="BF2718" t="s">
        <v>303</v>
      </c>
      <c r="BO2718" t="s">
        <v>281</v>
      </c>
      <c r="BP2718" s="1">
        <v>186422</v>
      </c>
      <c r="BQ2718" s="1">
        <v>186422</v>
      </c>
      <c r="BU2718" s="1">
        <v>0</v>
      </c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t="s">
        <v>282</v>
      </c>
      <c r="CG2718" s="1">
        <v>220.21</v>
      </c>
      <c r="CH2718" s="1">
        <v>6319</v>
      </c>
      <c r="CJ2718" s="1">
        <v>114172.23</v>
      </c>
      <c r="DA2718" s="1">
        <v>1712.02</v>
      </c>
      <c r="DK2718" s="1">
        <v>63748.99</v>
      </c>
      <c r="DN2718" t="s">
        <v>282</v>
      </c>
      <c r="DV2718" s="1">
        <v>249.58</v>
      </c>
    </row>
    <row r="2719" spans="1:177" hidden="1" x14ac:dyDescent="0.25">
      <c r="A2719" t="s">
        <v>18635</v>
      </c>
      <c r="B2719" t="s">
        <v>18636</v>
      </c>
      <c r="C2719" t="s">
        <v>249</v>
      </c>
      <c r="D2719" t="s">
        <v>1148</v>
      </c>
      <c r="F2719" t="s">
        <v>18637</v>
      </c>
      <c r="G2719" t="s">
        <v>18638</v>
      </c>
      <c r="I2719" t="s">
        <v>18639</v>
      </c>
      <c r="K2719" t="s">
        <v>253</v>
      </c>
      <c r="L2719" t="s">
        <v>254</v>
      </c>
      <c r="M2719" t="s">
        <v>255</v>
      </c>
      <c r="N2719" t="s">
        <v>47</v>
      </c>
      <c r="P2719" t="s">
        <v>56</v>
      </c>
      <c r="Q2719" t="s">
        <v>17979</v>
      </c>
      <c r="R2719" t="s">
        <v>18640</v>
      </c>
      <c r="S2719" t="s">
        <v>18641</v>
      </c>
      <c r="T2719" t="s">
        <v>18642</v>
      </c>
      <c r="V2719" t="s">
        <v>260</v>
      </c>
      <c r="W2719" t="s">
        <v>720</v>
      </c>
      <c r="X2719" t="s">
        <v>15557</v>
      </c>
      <c r="Y2719" t="s">
        <v>6453</v>
      </c>
      <c r="Z2719" t="s">
        <v>18643</v>
      </c>
      <c r="AD2719" t="s">
        <v>18644</v>
      </c>
      <c r="AE2719" t="s">
        <v>9862</v>
      </c>
      <c r="AG2719" t="s">
        <v>11547</v>
      </c>
      <c r="AJ2719" t="s">
        <v>680</v>
      </c>
      <c r="AL2719" t="s">
        <v>3360</v>
      </c>
      <c r="AN2719" t="s">
        <v>681</v>
      </c>
      <c r="AO2719" t="s">
        <v>268</v>
      </c>
      <c r="AP2719" t="s">
        <v>590</v>
      </c>
      <c r="AQ2719" t="s">
        <v>680</v>
      </c>
      <c r="AR2719" t="s">
        <v>18645</v>
      </c>
      <c r="AS2719" t="s">
        <v>11479</v>
      </c>
      <c r="AT2719" t="s">
        <v>367</v>
      </c>
      <c r="AU2719" t="s">
        <v>18646</v>
      </c>
      <c r="BB2719" t="s">
        <v>486</v>
      </c>
      <c r="BC2719" t="s">
        <v>18126</v>
      </c>
      <c r="BD2719" t="s">
        <v>656</v>
      </c>
      <c r="BE2719" t="s">
        <v>5460</v>
      </c>
      <c r="BF2719" t="s">
        <v>303</v>
      </c>
      <c r="BO2719" t="s">
        <v>281</v>
      </c>
      <c r="BP2719" s="1">
        <v>23070</v>
      </c>
      <c r="BQ2719" s="1">
        <v>23069.86</v>
      </c>
      <c r="BU2719" s="1">
        <v>0</v>
      </c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t="s">
        <v>282</v>
      </c>
      <c r="CG2719" s="1">
        <v>926.58</v>
      </c>
      <c r="CH2719" s="1">
        <v>215.63</v>
      </c>
      <c r="CJ2719" s="1">
        <v>12134</v>
      </c>
      <c r="DA2719" s="1">
        <v>104.76</v>
      </c>
      <c r="DK2719" s="1">
        <v>8389.0400000000009</v>
      </c>
      <c r="DN2719" t="s">
        <v>282</v>
      </c>
      <c r="DV2719" s="1">
        <v>1299.8499999999999</v>
      </c>
    </row>
    <row r="2720" spans="1:177" hidden="1" x14ac:dyDescent="0.25">
      <c r="A2720" t="s">
        <v>18647</v>
      </c>
      <c r="B2720" t="s">
        <v>18648</v>
      </c>
      <c r="C2720" t="s">
        <v>249</v>
      </c>
      <c r="D2720" t="s">
        <v>1148</v>
      </c>
      <c r="F2720" t="s">
        <v>15147</v>
      </c>
      <c r="G2720" t="s">
        <v>15148</v>
      </c>
      <c r="H2720" t="s">
        <v>378</v>
      </c>
      <c r="K2720" t="s">
        <v>253</v>
      </c>
      <c r="L2720" t="s">
        <v>254</v>
      </c>
      <c r="M2720" t="s">
        <v>255</v>
      </c>
      <c r="N2720" t="s">
        <v>47</v>
      </c>
      <c r="P2720" t="s">
        <v>56</v>
      </c>
      <c r="Q2720" t="s">
        <v>17979</v>
      </c>
      <c r="R2720" t="s">
        <v>994</v>
      </c>
      <c r="S2720" t="s">
        <v>15149</v>
      </c>
      <c r="T2720" t="s">
        <v>18649</v>
      </c>
      <c r="V2720" t="s">
        <v>260</v>
      </c>
      <c r="X2720" t="s">
        <v>18650</v>
      </c>
      <c r="Y2720" t="s">
        <v>6453</v>
      </c>
      <c r="Z2720" t="s">
        <v>15366</v>
      </c>
      <c r="AG2720" t="s">
        <v>975</v>
      </c>
      <c r="AL2720" t="s">
        <v>2629</v>
      </c>
      <c r="AR2720" t="s">
        <v>1908</v>
      </c>
      <c r="AS2720" t="s">
        <v>2666</v>
      </c>
      <c r="AT2720" t="s">
        <v>2666</v>
      </c>
      <c r="BB2720" t="s">
        <v>3948</v>
      </c>
      <c r="BC2720" t="s">
        <v>16555</v>
      </c>
      <c r="BD2720" t="s">
        <v>656</v>
      </c>
      <c r="BE2720" t="s">
        <v>7924</v>
      </c>
      <c r="BF2720" t="s">
        <v>303</v>
      </c>
      <c r="BO2720" t="s">
        <v>281</v>
      </c>
      <c r="BP2720" s="1">
        <v>10707</v>
      </c>
      <c r="BQ2720" s="1">
        <v>10707.14</v>
      </c>
      <c r="BU2720" s="1">
        <v>0</v>
      </c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t="s">
        <v>282</v>
      </c>
      <c r="CG2720" s="1">
        <v>97.81</v>
      </c>
      <c r="CH2720" s="1">
        <v>587.84</v>
      </c>
      <c r="CJ2720" s="1">
        <v>5603.12</v>
      </c>
      <c r="DA2720" s="1">
        <v>60.5</v>
      </c>
      <c r="DK2720" s="1">
        <v>3357.64</v>
      </c>
      <c r="DN2720" t="s">
        <v>282</v>
      </c>
      <c r="DV2720" s="1">
        <v>1000.23</v>
      </c>
    </row>
    <row r="2721" spans="1:177" hidden="1" x14ac:dyDescent="0.25">
      <c r="A2721" t="s">
        <v>18651</v>
      </c>
      <c r="B2721" t="s">
        <v>18652</v>
      </c>
      <c r="C2721" t="s">
        <v>249</v>
      </c>
      <c r="D2721" t="s">
        <v>1148</v>
      </c>
      <c r="F2721" t="s">
        <v>15147</v>
      </c>
      <c r="G2721" t="s">
        <v>15148</v>
      </c>
      <c r="H2721" t="s">
        <v>378</v>
      </c>
      <c r="K2721" t="s">
        <v>253</v>
      </c>
      <c r="L2721" t="s">
        <v>254</v>
      </c>
      <c r="M2721" t="s">
        <v>255</v>
      </c>
      <c r="N2721" t="s">
        <v>47</v>
      </c>
      <c r="P2721" t="s">
        <v>56</v>
      </c>
      <c r="Q2721" t="s">
        <v>17979</v>
      </c>
      <c r="R2721" t="s">
        <v>994</v>
      </c>
      <c r="S2721" t="s">
        <v>15149</v>
      </c>
      <c r="T2721" t="s">
        <v>18653</v>
      </c>
      <c r="V2721" t="s">
        <v>260</v>
      </c>
      <c r="X2721" t="s">
        <v>16116</v>
      </c>
      <c r="Y2721" t="s">
        <v>6453</v>
      </c>
      <c r="Z2721" t="s">
        <v>18562</v>
      </c>
      <c r="AE2721" t="s">
        <v>18654</v>
      </c>
      <c r="AG2721" t="s">
        <v>18655</v>
      </c>
      <c r="AL2721" t="s">
        <v>18656</v>
      </c>
      <c r="AR2721" t="s">
        <v>9525</v>
      </c>
      <c r="AS2721" t="s">
        <v>18657</v>
      </c>
      <c r="AT2721" t="s">
        <v>18046</v>
      </c>
      <c r="BB2721" t="s">
        <v>1250</v>
      </c>
      <c r="BC2721" t="s">
        <v>18658</v>
      </c>
      <c r="BD2721" t="s">
        <v>656</v>
      </c>
      <c r="BE2721" t="s">
        <v>4195</v>
      </c>
      <c r="BF2721" t="s">
        <v>303</v>
      </c>
      <c r="BO2721" t="s">
        <v>281</v>
      </c>
      <c r="BP2721" s="1">
        <v>90128</v>
      </c>
      <c r="BQ2721" s="1">
        <v>90127.87</v>
      </c>
      <c r="BU2721" s="1">
        <v>0</v>
      </c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t="s">
        <v>282</v>
      </c>
      <c r="CG2721" s="1">
        <v>43.66</v>
      </c>
      <c r="CH2721" s="1">
        <v>3240</v>
      </c>
      <c r="CJ2721" s="1">
        <v>53186.76</v>
      </c>
      <c r="DA2721" s="1">
        <v>916.79</v>
      </c>
      <c r="DK2721" s="1">
        <v>30240.32</v>
      </c>
      <c r="DN2721" t="s">
        <v>282</v>
      </c>
      <c r="DV2721" s="1">
        <v>2500.15</v>
      </c>
    </row>
    <row r="2722" spans="1:177" hidden="1" x14ac:dyDescent="0.25">
      <c r="A2722" t="s">
        <v>18659</v>
      </c>
      <c r="B2722" t="s">
        <v>18660</v>
      </c>
      <c r="C2722" t="s">
        <v>249</v>
      </c>
      <c r="D2722" t="s">
        <v>1148</v>
      </c>
      <c r="F2722" t="s">
        <v>15147</v>
      </c>
      <c r="G2722" t="s">
        <v>15148</v>
      </c>
      <c r="H2722" t="s">
        <v>378</v>
      </c>
      <c r="K2722" t="s">
        <v>253</v>
      </c>
      <c r="L2722" t="s">
        <v>254</v>
      </c>
      <c r="M2722" t="s">
        <v>255</v>
      </c>
      <c r="N2722" t="s">
        <v>47</v>
      </c>
      <c r="P2722" t="s">
        <v>56</v>
      </c>
      <c r="Q2722" t="s">
        <v>17979</v>
      </c>
      <c r="R2722" t="s">
        <v>994</v>
      </c>
      <c r="S2722" t="s">
        <v>15149</v>
      </c>
      <c r="T2722" t="s">
        <v>18661</v>
      </c>
      <c r="V2722" t="s">
        <v>260</v>
      </c>
      <c r="X2722" t="s">
        <v>6638</v>
      </c>
      <c r="Y2722" t="s">
        <v>6453</v>
      </c>
      <c r="Z2722" t="s">
        <v>18584</v>
      </c>
      <c r="AE2722" t="s">
        <v>18662</v>
      </c>
      <c r="AG2722" t="s">
        <v>18655</v>
      </c>
      <c r="AL2722" t="s">
        <v>18663</v>
      </c>
      <c r="AR2722" t="s">
        <v>18664</v>
      </c>
      <c r="AS2722" t="s">
        <v>18331</v>
      </c>
      <c r="AT2722" t="s">
        <v>18331</v>
      </c>
      <c r="BB2722" t="s">
        <v>3948</v>
      </c>
      <c r="BC2722" t="s">
        <v>16528</v>
      </c>
      <c r="BD2722" t="s">
        <v>656</v>
      </c>
      <c r="BE2722" t="s">
        <v>18665</v>
      </c>
      <c r="BF2722" t="s">
        <v>303</v>
      </c>
      <c r="BO2722" t="s">
        <v>281</v>
      </c>
      <c r="BP2722" s="1">
        <v>10969</v>
      </c>
      <c r="BQ2722" s="1">
        <v>10968.73</v>
      </c>
      <c r="BU2722" s="1">
        <v>0</v>
      </c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t="s">
        <v>282</v>
      </c>
      <c r="CG2722" s="1">
        <v>101.77</v>
      </c>
      <c r="CH2722" s="1">
        <v>320.42</v>
      </c>
      <c r="CJ2722" s="1">
        <v>6559.48</v>
      </c>
      <c r="DA2722" s="1">
        <v>111.84</v>
      </c>
      <c r="DK2722" s="1">
        <v>3765.4</v>
      </c>
      <c r="DN2722" t="s">
        <v>282</v>
      </c>
      <c r="DV2722" s="1">
        <v>109.83</v>
      </c>
    </row>
    <row r="2723" spans="1:177" hidden="1" x14ac:dyDescent="0.25">
      <c r="A2723" t="s">
        <v>18666</v>
      </c>
      <c r="B2723" t="s">
        <v>18667</v>
      </c>
      <c r="C2723" t="s">
        <v>249</v>
      </c>
      <c r="D2723" t="s">
        <v>1148</v>
      </c>
      <c r="K2723" t="s">
        <v>253</v>
      </c>
      <c r="L2723" t="s">
        <v>254</v>
      </c>
      <c r="M2723" t="s">
        <v>255</v>
      </c>
      <c r="N2723" t="s">
        <v>47</v>
      </c>
      <c r="P2723" t="s">
        <v>56</v>
      </c>
      <c r="Q2723" t="s">
        <v>17979</v>
      </c>
      <c r="R2723" t="s">
        <v>18640</v>
      </c>
      <c r="S2723" t="s">
        <v>18641</v>
      </c>
      <c r="T2723" t="s">
        <v>18668</v>
      </c>
      <c r="V2723" t="s">
        <v>260</v>
      </c>
      <c r="X2723" t="s">
        <v>15557</v>
      </c>
      <c r="Y2723" t="s">
        <v>6453</v>
      </c>
      <c r="Z2723" t="s">
        <v>18566</v>
      </c>
      <c r="AE2723" t="s">
        <v>18669</v>
      </c>
      <c r="AG2723" t="s">
        <v>1200</v>
      </c>
      <c r="AL2723" t="s">
        <v>18670</v>
      </c>
      <c r="AR2723" t="s">
        <v>18671</v>
      </c>
      <c r="AS2723" t="s">
        <v>11090</v>
      </c>
      <c r="AT2723" t="s">
        <v>18672</v>
      </c>
      <c r="BB2723" t="s">
        <v>1893</v>
      </c>
      <c r="BC2723" t="s">
        <v>18673</v>
      </c>
      <c r="BD2723" t="s">
        <v>656</v>
      </c>
      <c r="BE2723" t="s">
        <v>1134</v>
      </c>
      <c r="BG2723" s="1">
        <v>6.6</v>
      </c>
      <c r="BO2723" t="s">
        <v>281</v>
      </c>
      <c r="BP2723" s="1">
        <v>132277</v>
      </c>
      <c r="BQ2723" s="1">
        <v>132276.79999999999</v>
      </c>
      <c r="BU2723" s="1">
        <v>0</v>
      </c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t="s">
        <v>282</v>
      </c>
      <c r="CG2723" s="1">
        <v>355.65</v>
      </c>
      <c r="CH2723" s="1">
        <v>8159</v>
      </c>
      <c r="CJ2723" s="1">
        <v>81208</v>
      </c>
      <c r="DA2723" s="1">
        <v>1492.63</v>
      </c>
      <c r="DK2723" s="1">
        <v>40751.730000000003</v>
      </c>
      <c r="DN2723" t="s">
        <v>282</v>
      </c>
      <c r="DV2723" s="1">
        <v>309.69</v>
      </c>
    </row>
    <row r="2724" spans="1:177" hidden="1" x14ac:dyDescent="0.25">
      <c r="A2724" t="s">
        <v>18674</v>
      </c>
      <c r="B2724" t="s">
        <v>18675</v>
      </c>
      <c r="C2724" t="s">
        <v>249</v>
      </c>
      <c r="D2724" t="s">
        <v>1148</v>
      </c>
      <c r="K2724" t="s">
        <v>253</v>
      </c>
      <c r="L2724" t="s">
        <v>254</v>
      </c>
      <c r="M2724" t="s">
        <v>255</v>
      </c>
      <c r="N2724" t="s">
        <v>47</v>
      </c>
      <c r="P2724" t="s">
        <v>56</v>
      </c>
      <c r="Q2724" t="s">
        <v>17979</v>
      </c>
      <c r="R2724" t="s">
        <v>257</v>
      </c>
      <c r="T2724" t="s">
        <v>18668</v>
      </c>
      <c r="V2724" t="s">
        <v>260</v>
      </c>
      <c r="Y2724" t="s">
        <v>6453</v>
      </c>
      <c r="AE2724" t="s">
        <v>18676</v>
      </c>
      <c r="AG2724" t="s">
        <v>779</v>
      </c>
      <c r="AL2724" t="s">
        <v>18677</v>
      </c>
      <c r="AR2724" t="s">
        <v>18678</v>
      </c>
      <c r="AS2724" t="s">
        <v>1367</v>
      </c>
      <c r="AT2724" t="s">
        <v>367</v>
      </c>
      <c r="BB2724" t="s">
        <v>742</v>
      </c>
      <c r="BC2724" t="s">
        <v>18679</v>
      </c>
      <c r="BD2724" t="s">
        <v>656</v>
      </c>
      <c r="BE2724" t="s">
        <v>4292</v>
      </c>
      <c r="BF2724" t="s">
        <v>303</v>
      </c>
      <c r="BO2724" t="s">
        <v>281</v>
      </c>
      <c r="BP2724" s="1">
        <v>39229</v>
      </c>
      <c r="BQ2724" s="1">
        <v>39228.78</v>
      </c>
      <c r="BU2724" s="1">
        <v>0</v>
      </c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t="s">
        <v>282</v>
      </c>
      <c r="CG2724" s="1">
        <v>585.9</v>
      </c>
      <c r="CH2724" s="1">
        <v>687.67</v>
      </c>
      <c r="CJ2724" s="1">
        <v>22829.66</v>
      </c>
      <c r="DA2724" s="1">
        <v>273.42</v>
      </c>
      <c r="DK2724" s="1">
        <v>14082.23</v>
      </c>
      <c r="DN2724" t="s">
        <v>282</v>
      </c>
      <c r="DV2724" s="1">
        <v>769.9</v>
      </c>
    </row>
    <row r="2725" spans="1:177" hidden="1" x14ac:dyDescent="0.25">
      <c r="A2725" t="s">
        <v>18680</v>
      </c>
      <c r="B2725" t="s">
        <v>18681</v>
      </c>
      <c r="C2725" t="s">
        <v>249</v>
      </c>
      <c r="D2725" t="s">
        <v>13709</v>
      </c>
      <c r="K2725" t="s">
        <v>253</v>
      </c>
      <c r="L2725" t="s">
        <v>254</v>
      </c>
      <c r="M2725" t="s">
        <v>255</v>
      </c>
      <c r="N2725" t="s">
        <v>47</v>
      </c>
      <c r="P2725" t="s">
        <v>57</v>
      </c>
      <c r="Q2725" t="s">
        <v>18682</v>
      </c>
      <c r="T2725" t="s">
        <v>18683</v>
      </c>
      <c r="V2725" t="s">
        <v>260</v>
      </c>
      <c r="Y2725" t="s">
        <v>6453</v>
      </c>
      <c r="AE2725" t="s">
        <v>18684</v>
      </c>
      <c r="AL2725" t="s">
        <v>5098</v>
      </c>
      <c r="BB2725" t="s">
        <v>756</v>
      </c>
      <c r="BC2725" t="s">
        <v>757</v>
      </c>
      <c r="BG2725" s="1">
        <v>6.3</v>
      </c>
      <c r="BO2725" t="s">
        <v>281</v>
      </c>
      <c r="BP2725" s="1">
        <v>176197</v>
      </c>
      <c r="BQ2725" s="1">
        <v>176197</v>
      </c>
      <c r="BU2725" s="1">
        <v>0</v>
      </c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G2725" s="1">
        <v>34.200000000000003</v>
      </c>
      <c r="CH2725" s="1">
        <v>10745</v>
      </c>
      <c r="CJ2725" s="1">
        <v>109001.1</v>
      </c>
      <c r="DA2725" s="1">
        <v>2417.94</v>
      </c>
      <c r="DK2725" s="1">
        <v>53868.42</v>
      </c>
      <c r="DV2725" s="1">
        <v>129.96</v>
      </c>
    </row>
    <row r="2726" spans="1:177" hidden="1" x14ac:dyDescent="0.25">
      <c r="A2726" t="s">
        <v>18685</v>
      </c>
      <c r="B2726" t="s">
        <v>18686</v>
      </c>
      <c r="C2726" t="s">
        <v>249</v>
      </c>
      <c r="K2726" t="s">
        <v>253</v>
      </c>
      <c r="L2726" t="s">
        <v>254</v>
      </c>
      <c r="M2726" t="s">
        <v>255</v>
      </c>
      <c r="N2726" t="s">
        <v>47</v>
      </c>
      <c r="P2726" t="s">
        <v>57</v>
      </c>
      <c r="Q2726" t="s">
        <v>18682</v>
      </c>
      <c r="T2726" t="s">
        <v>18687</v>
      </c>
      <c r="V2726" t="s">
        <v>260</v>
      </c>
      <c r="Y2726" t="s">
        <v>6453</v>
      </c>
      <c r="AE2726" t="s">
        <v>18688</v>
      </c>
      <c r="AL2726" t="s">
        <v>5098</v>
      </c>
      <c r="BB2726" t="s">
        <v>2181</v>
      </c>
      <c r="BC2726" t="s">
        <v>2181</v>
      </c>
      <c r="BG2726" s="1">
        <v>6.2</v>
      </c>
      <c r="BO2726" t="s">
        <v>281</v>
      </c>
      <c r="BP2726" s="1">
        <v>178880</v>
      </c>
      <c r="BQ2726" s="1">
        <v>178880</v>
      </c>
      <c r="BU2726" s="1">
        <v>-2</v>
      </c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G2726" s="1">
        <v>11.41</v>
      </c>
      <c r="CH2726" s="1">
        <v>11298</v>
      </c>
      <c r="CJ2726" s="1">
        <v>112399.91</v>
      </c>
      <c r="DA2726" s="1">
        <v>2447.4499999999998</v>
      </c>
      <c r="DK2726" s="1">
        <v>52533.919999999998</v>
      </c>
      <c r="DV2726" s="1">
        <v>189.41</v>
      </c>
    </row>
    <row r="2727" spans="1:177" x14ac:dyDescent="0.25">
      <c r="A2727" t="s">
        <v>18689</v>
      </c>
      <c r="B2727" t="s">
        <v>18690</v>
      </c>
      <c r="C2727" t="s">
        <v>249</v>
      </c>
      <c r="D2727" t="s">
        <v>8499</v>
      </c>
      <c r="K2727" t="s">
        <v>253</v>
      </c>
      <c r="L2727" t="s">
        <v>254</v>
      </c>
      <c r="M2727" t="s">
        <v>255</v>
      </c>
      <c r="N2727" t="s">
        <v>47</v>
      </c>
      <c r="P2727" t="s">
        <v>57</v>
      </c>
      <c r="Q2727" t="s">
        <v>18682</v>
      </c>
      <c r="T2727" t="s">
        <v>18691</v>
      </c>
      <c r="V2727" t="s">
        <v>260</v>
      </c>
      <c r="Y2727" t="s">
        <v>6453</v>
      </c>
      <c r="AE2727" t="s">
        <v>18692</v>
      </c>
      <c r="AL2727" t="s">
        <v>5098</v>
      </c>
      <c r="AR2727" t="s">
        <v>18693</v>
      </c>
      <c r="AS2727" t="s">
        <v>2211</v>
      </c>
      <c r="BB2727" t="s">
        <v>3537</v>
      </c>
      <c r="BC2727" t="s">
        <v>3537</v>
      </c>
      <c r="BD2727" t="s">
        <v>1852</v>
      </c>
      <c r="BE2727" t="s">
        <v>18694</v>
      </c>
      <c r="BF2727" t="s">
        <v>390</v>
      </c>
      <c r="BG2727" s="1">
        <v>6.42</v>
      </c>
      <c r="BH2727" t="s">
        <v>2776</v>
      </c>
      <c r="BO2727" t="s">
        <v>281</v>
      </c>
      <c r="BP2727" s="1">
        <v>251103</v>
      </c>
      <c r="BQ2727" s="1">
        <v>251103</v>
      </c>
      <c r="BU2727" s="1">
        <v>0</v>
      </c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G2727" s="1">
        <v>42.85</v>
      </c>
      <c r="CH2727" s="1">
        <v>35017</v>
      </c>
      <c r="CJ2727" s="1">
        <v>156025.45000000001</v>
      </c>
      <c r="CX2727" s="1">
        <v>189.91</v>
      </c>
      <c r="CZ2727" s="1">
        <v>9.26</v>
      </c>
      <c r="DA2727" s="1">
        <v>2138.83</v>
      </c>
      <c r="DK2727" s="1">
        <v>56938.86</v>
      </c>
      <c r="DV2727" s="1">
        <v>492.15</v>
      </c>
      <c r="ED2727" s="1">
        <v>247.81</v>
      </c>
    </row>
    <row r="2728" spans="1:177" x14ac:dyDescent="0.25">
      <c r="A2728" t="s">
        <v>18695</v>
      </c>
      <c r="B2728" t="s">
        <v>18696</v>
      </c>
      <c r="C2728" t="s">
        <v>249</v>
      </c>
      <c r="D2728" t="s">
        <v>7484</v>
      </c>
      <c r="F2728" t="s">
        <v>18697</v>
      </c>
      <c r="G2728" t="s">
        <v>18698</v>
      </c>
      <c r="H2728" t="s">
        <v>378</v>
      </c>
      <c r="K2728" t="s">
        <v>253</v>
      </c>
      <c r="L2728" t="s">
        <v>254</v>
      </c>
      <c r="M2728" t="s">
        <v>255</v>
      </c>
      <c r="N2728" t="s">
        <v>47</v>
      </c>
      <c r="P2728" t="s">
        <v>57</v>
      </c>
      <c r="Q2728" t="s">
        <v>18682</v>
      </c>
      <c r="R2728" t="s">
        <v>18699</v>
      </c>
      <c r="S2728" t="s">
        <v>18700</v>
      </c>
      <c r="T2728" t="s">
        <v>18701</v>
      </c>
      <c r="V2728" t="s">
        <v>260</v>
      </c>
      <c r="Y2728" t="s">
        <v>6453</v>
      </c>
      <c r="AE2728" t="s">
        <v>18702</v>
      </c>
      <c r="AG2728" t="s">
        <v>679</v>
      </c>
      <c r="AL2728" t="s">
        <v>18703</v>
      </c>
      <c r="AN2728" t="s">
        <v>481</v>
      </c>
      <c r="AR2728" t="s">
        <v>18704</v>
      </c>
      <c r="BB2728" t="s">
        <v>960</v>
      </c>
      <c r="BC2728" t="s">
        <v>960</v>
      </c>
      <c r="BD2728" t="s">
        <v>656</v>
      </c>
      <c r="BE2728" t="s">
        <v>18705</v>
      </c>
      <c r="BG2728" s="1">
        <v>7.15</v>
      </c>
      <c r="BO2728" t="s">
        <v>281</v>
      </c>
      <c r="BP2728" s="1">
        <v>61448</v>
      </c>
      <c r="BQ2728" s="1">
        <v>61448</v>
      </c>
      <c r="BU2728" s="1">
        <v>0.8</v>
      </c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t="s">
        <v>282</v>
      </c>
      <c r="CG2728" s="1">
        <v>1207</v>
      </c>
      <c r="CH2728" s="1">
        <v>1000</v>
      </c>
      <c r="CJ2728" s="1">
        <v>35457</v>
      </c>
      <c r="CX2728" s="1">
        <v>692</v>
      </c>
      <c r="DA2728" s="1">
        <v>413</v>
      </c>
      <c r="DK2728" s="1">
        <v>22121</v>
      </c>
      <c r="DN2728" t="s">
        <v>282</v>
      </c>
      <c r="DV2728" s="1">
        <v>1250</v>
      </c>
      <c r="ED2728" s="1">
        <v>0</v>
      </c>
    </row>
    <row r="2729" spans="1:177" hidden="1" x14ac:dyDescent="0.25">
      <c r="A2729" t="s">
        <v>18706</v>
      </c>
      <c r="B2729" t="s">
        <v>18707</v>
      </c>
      <c r="C2729" t="s">
        <v>249</v>
      </c>
      <c r="D2729" t="s">
        <v>8499</v>
      </c>
      <c r="F2729" t="s">
        <v>18708</v>
      </c>
      <c r="G2729" t="s">
        <v>18709</v>
      </c>
      <c r="H2729" t="s">
        <v>378</v>
      </c>
      <c r="K2729" t="s">
        <v>253</v>
      </c>
      <c r="L2729" t="s">
        <v>254</v>
      </c>
      <c r="M2729" t="s">
        <v>255</v>
      </c>
      <c r="N2729" t="s">
        <v>47</v>
      </c>
      <c r="P2729" t="s">
        <v>57</v>
      </c>
      <c r="Q2729" t="s">
        <v>18682</v>
      </c>
      <c r="R2729" t="s">
        <v>57</v>
      </c>
      <c r="S2729" t="s">
        <v>18710</v>
      </c>
      <c r="T2729" t="s">
        <v>18691</v>
      </c>
      <c r="V2729" t="s">
        <v>260</v>
      </c>
      <c r="Y2729" t="s">
        <v>6453</v>
      </c>
      <c r="AE2729" t="s">
        <v>18711</v>
      </c>
      <c r="AL2729" t="s">
        <v>5098</v>
      </c>
      <c r="AN2729" t="s">
        <v>404</v>
      </c>
      <c r="AR2729" t="s">
        <v>3216</v>
      </c>
      <c r="AS2729" t="s">
        <v>16657</v>
      </c>
      <c r="BB2729" t="s">
        <v>2447</v>
      </c>
      <c r="BC2729" t="s">
        <v>2447</v>
      </c>
      <c r="BD2729" t="s">
        <v>1852</v>
      </c>
      <c r="BE2729" t="s">
        <v>18712</v>
      </c>
      <c r="BF2729" t="s">
        <v>487</v>
      </c>
      <c r="BG2729" s="1">
        <v>11.95</v>
      </c>
      <c r="BH2729" t="s">
        <v>6125</v>
      </c>
      <c r="BO2729" t="s">
        <v>281</v>
      </c>
      <c r="BP2729" s="1">
        <v>25349</v>
      </c>
      <c r="BQ2729" s="1">
        <v>25349</v>
      </c>
      <c r="BU2729" s="1">
        <v>3.9</v>
      </c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1">
        <v>73.510000000000005</v>
      </c>
      <c r="CH2729" s="1">
        <v>2042</v>
      </c>
      <c r="CJ2729" s="1">
        <v>14661.56</v>
      </c>
      <c r="CX2729" s="1">
        <v>245.04</v>
      </c>
      <c r="DA2729" s="1">
        <v>99.04</v>
      </c>
      <c r="DK2729" s="1">
        <v>7595.22</v>
      </c>
      <c r="DV2729" s="1">
        <v>45.95</v>
      </c>
      <c r="ED2729" s="1">
        <v>59.22</v>
      </c>
      <c r="FQ2729" t="s">
        <v>353</v>
      </c>
    </row>
    <row r="2730" spans="1:177" hidden="1" x14ac:dyDescent="0.25">
      <c r="A2730" t="s">
        <v>18713</v>
      </c>
      <c r="B2730" t="s">
        <v>18714</v>
      </c>
      <c r="C2730" t="s">
        <v>249</v>
      </c>
      <c r="K2730" t="s">
        <v>253</v>
      </c>
      <c r="L2730" t="s">
        <v>254</v>
      </c>
      <c r="M2730" t="s">
        <v>255</v>
      </c>
      <c r="N2730" t="s">
        <v>47</v>
      </c>
      <c r="P2730" t="s">
        <v>57</v>
      </c>
      <c r="Q2730" t="s">
        <v>18682</v>
      </c>
      <c r="T2730" t="s">
        <v>18715</v>
      </c>
      <c r="V2730" t="s">
        <v>260</v>
      </c>
      <c r="Y2730" t="s">
        <v>6453</v>
      </c>
      <c r="AE2730" t="s">
        <v>18716</v>
      </c>
      <c r="AR2730" t="s">
        <v>1381</v>
      </c>
      <c r="AS2730" t="s">
        <v>1325</v>
      </c>
      <c r="BB2730" t="s">
        <v>2925</v>
      </c>
      <c r="BC2730" t="s">
        <v>9907</v>
      </c>
      <c r="BD2730" t="s">
        <v>656</v>
      </c>
      <c r="BO2730" t="s">
        <v>281</v>
      </c>
      <c r="BP2730" s="1">
        <v>180869</v>
      </c>
      <c r="BQ2730" s="1">
        <v>180869</v>
      </c>
      <c r="BU2730" s="1">
        <v>-59.1</v>
      </c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G2730" s="1">
        <v>37.020000000000003</v>
      </c>
      <c r="CH2730" s="1">
        <v>11855</v>
      </c>
      <c r="CJ2730" s="1">
        <v>111265.55</v>
      </c>
      <c r="CY2730" s="1">
        <v>53953.29</v>
      </c>
      <c r="DA2730" s="1">
        <v>2698.17</v>
      </c>
      <c r="DV2730" s="1">
        <v>1060.2</v>
      </c>
      <c r="FU2730" t="s">
        <v>353</v>
      </c>
    </row>
    <row r="2731" spans="1:177" hidden="1" x14ac:dyDescent="0.25">
      <c r="A2731" t="s">
        <v>18717</v>
      </c>
      <c r="B2731" t="s">
        <v>18718</v>
      </c>
      <c r="C2731" t="s">
        <v>249</v>
      </c>
      <c r="F2731" t="s">
        <v>18719</v>
      </c>
      <c r="G2731" t="s">
        <v>18720</v>
      </c>
      <c r="H2731" t="s">
        <v>378</v>
      </c>
      <c r="K2731" t="s">
        <v>253</v>
      </c>
      <c r="L2731" t="s">
        <v>254</v>
      </c>
      <c r="M2731" t="s">
        <v>255</v>
      </c>
      <c r="N2731" t="s">
        <v>47</v>
      </c>
      <c r="P2731" t="s">
        <v>57</v>
      </c>
      <c r="Q2731" t="s">
        <v>18682</v>
      </c>
      <c r="R2731" t="s">
        <v>18721</v>
      </c>
      <c r="S2731" t="s">
        <v>18722</v>
      </c>
      <c r="T2731" t="s">
        <v>18723</v>
      </c>
      <c r="V2731" t="s">
        <v>260</v>
      </c>
      <c r="Y2731" t="s">
        <v>6453</v>
      </c>
      <c r="AE2731" t="s">
        <v>14537</v>
      </c>
      <c r="AG2731" t="s">
        <v>18724</v>
      </c>
      <c r="AL2731" t="s">
        <v>5114</v>
      </c>
      <c r="AN2731" t="s">
        <v>517</v>
      </c>
      <c r="AR2731" t="s">
        <v>18725</v>
      </c>
      <c r="AS2731" t="s">
        <v>18726</v>
      </c>
      <c r="AX2731" t="s">
        <v>2629</v>
      </c>
      <c r="BB2731" t="s">
        <v>596</v>
      </c>
      <c r="BC2731" t="s">
        <v>597</v>
      </c>
      <c r="BD2731" t="s">
        <v>656</v>
      </c>
      <c r="BE2731" t="s">
        <v>1894</v>
      </c>
      <c r="BF2731" t="s">
        <v>351</v>
      </c>
      <c r="BG2731" s="1">
        <v>6.2</v>
      </c>
      <c r="BO2731" t="s">
        <v>281</v>
      </c>
      <c r="BP2731" s="1">
        <v>166835</v>
      </c>
      <c r="BQ2731" s="1">
        <v>166835</v>
      </c>
      <c r="BU2731" s="1">
        <v>-0.1</v>
      </c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G2731" s="1">
        <v>479.36</v>
      </c>
      <c r="CH2731" s="1">
        <v>10024</v>
      </c>
      <c r="CJ2731" s="1">
        <v>101920</v>
      </c>
      <c r="DA2731" s="1">
        <v>3393.6</v>
      </c>
      <c r="DK2731" s="1">
        <v>49168</v>
      </c>
      <c r="DV2731" s="1">
        <v>1850.24</v>
      </c>
    </row>
    <row r="2732" spans="1:177" x14ac:dyDescent="0.25">
      <c r="A2732" t="s">
        <v>18727</v>
      </c>
      <c r="B2732" t="s">
        <v>18728</v>
      </c>
      <c r="C2732" t="s">
        <v>249</v>
      </c>
      <c r="D2732" t="s">
        <v>310</v>
      </c>
      <c r="F2732" t="s">
        <v>18697</v>
      </c>
      <c r="G2732" t="s">
        <v>18698</v>
      </c>
      <c r="H2732" t="s">
        <v>378</v>
      </c>
      <c r="K2732" t="s">
        <v>253</v>
      </c>
      <c r="L2732" t="s">
        <v>254</v>
      </c>
      <c r="M2732" t="s">
        <v>255</v>
      </c>
      <c r="N2732" t="s">
        <v>47</v>
      </c>
      <c r="P2732" t="s">
        <v>57</v>
      </c>
      <c r="Q2732" t="s">
        <v>18682</v>
      </c>
      <c r="R2732" t="s">
        <v>18699</v>
      </c>
      <c r="S2732" t="s">
        <v>18700</v>
      </c>
      <c r="T2732" t="s">
        <v>18729</v>
      </c>
      <c r="V2732" t="s">
        <v>260</v>
      </c>
      <c r="Y2732" t="s">
        <v>6453</v>
      </c>
      <c r="AE2732" t="s">
        <v>18730</v>
      </c>
      <c r="AG2732" t="s">
        <v>320</v>
      </c>
      <c r="AL2732" t="s">
        <v>18731</v>
      </c>
      <c r="AN2732" t="s">
        <v>481</v>
      </c>
      <c r="AR2732" t="s">
        <v>14778</v>
      </c>
      <c r="AS2732" t="s">
        <v>18732</v>
      </c>
      <c r="BB2732" t="s">
        <v>687</v>
      </c>
      <c r="BC2732" t="s">
        <v>687</v>
      </c>
      <c r="BD2732" t="s">
        <v>301</v>
      </c>
      <c r="BE2732" t="s">
        <v>704</v>
      </c>
      <c r="BF2732" t="s">
        <v>303</v>
      </c>
      <c r="BG2732" s="1">
        <v>6.2</v>
      </c>
      <c r="BO2732" t="s">
        <v>281</v>
      </c>
      <c r="BP2732" s="1">
        <v>191056</v>
      </c>
      <c r="BQ2732" s="1">
        <v>191056</v>
      </c>
      <c r="BU2732" s="1">
        <v>0.3</v>
      </c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t="s">
        <v>282</v>
      </c>
      <c r="CG2732" s="1">
        <v>137</v>
      </c>
      <c r="CH2732" s="1">
        <v>14100</v>
      </c>
      <c r="CJ2732" s="1">
        <v>118000</v>
      </c>
      <c r="CX2732" s="1">
        <v>880</v>
      </c>
      <c r="DA2732" s="1">
        <v>2490</v>
      </c>
      <c r="DK2732" s="1">
        <v>55884</v>
      </c>
      <c r="DV2732" s="1">
        <v>445</v>
      </c>
    </row>
    <row r="2733" spans="1:177" x14ac:dyDescent="0.25">
      <c r="A2733" t="s">
        <v>18733</v>
      </c>
      <c r="B2733" t="s">
        <v>18734</v>
      </c>
      <c r="C2733" t="s">
        <v>249</v>
      </c>
      <c r="D2733" t="s">
        <v>310</v>
      </c>
      <c r="F2733" t="s">
        <v>18697</v>
      </c>
      <c r="G2733" t="s">
        <v>18698</v>
      </c>
      <c r="H2733" t="s">
        <v>378</v>
      </c>
      <c r="K2733" t="s">
        <v>253</v>
      </c>
      <c r="L2733" t="s">
        <v>254</v>
      </c>
      <c r="M2733" t="s">
        <v>255</v>
      </c>
      <c r="N2733" t="s">
        <v>47</v>
      </c>
      <c r="P2733" t="s">
        <v>57</v>
      </c>
      <c r="Q2733" t="s">
        <v>18682</v>
      </c>
      <c r="R2733" t="s">
        <v>18699</v>
      </c>
      <c r="S2733" t="s">
        <v>18700</v>
      </c>
      <c r="T2733" t="s">
        <v>18729</v>
      </c>
      <c r="V2733" t="s">
        <v>260</v>
      </c>
      <c r="Y2733" t="s">
        <v>6453</v>
      </c>
      <c r="AE2733" t="s">
        <v>18735</v>
      </c>
      <c r="AG2733" t="s">
        <v>479</v>
      </c>
      <c r="AL2733" t="s">
        <v>5098</v>
      </c>
      <c r="AR2733" t="s">
        <v>18736</v>
      </c>
      <c r="AS2733" t="s">
        <v>18737</v>
      </c>
      <c r="BB2733" t="s">
        <v>864</v>
      </c>
      <c r="BC2733" t="s">
        <v>864</v>
      </c>
      <c r="BE2733" t="s">
        <v>1197</v>
      </c>
      <c r="BF2733" t="s">
        <v>303</v>
      </c>
      <c r="BG2733" s="1">
        <v>5.8</v>
      </c>
      <c r="BO2733" t="s">
        <v>281</v>
      </c>
      <c r="BP2733" s="1">
        <v>208575</v>
      </c>
      <c r="BQ2733" s="1">
        <v>208575</v>
      </c>
      <c r="BU2733" s="1">
        <v>-0.3</v>
      </c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t="s">
        <v>282</v>
      </c>
      <c r="CG2733" s="1">
        <v>116</v>
      </c>
      <c r="CH2733" s="1">
        <v>15300</v>
      </c>
      <c r="CJ2733" s="1">
        <v>129000</v>
      </c>
      <c r="CX2733" s="1">
        <v>1230</v>
      </c>
      <c r="DA2733" s="1">
        <v>2500</v>
      </c>
      <c r="DK2733" s="1">
        <v>60253</v>
      </c>
      <c r="DV2733" s="1">
        <v>176</v>
      </c>
    </row>
    <row r="2734" spans="1:177" x14ac:dyDescent="0.25">
      <c r="A2734" t="s">
        <v>18738</v>
      </c>
      <c r="B2734" t="s">
        <v>18739</v>
      </c>
      <c r="C2734" t="s">
        <v>249</v>
      </c>
      <c r="D2734" t="s">
        <v>310</v>
      </c>
      <c r="F2734" t="s">
        <v>18697</v>
      </c>
      <c r="G2734" t="s">
        <v>18698</v>
      </c>
      <c r="H2734" t="s">
        <v>378</v>
      </c>
      <c r="K2734" t="s">
        <v>253</v>
      </c>
      <c r="L2734" t="s">
        <v>254</v>
      </c>
      <c r="M2734" t="s">
        <v>255</v>
      </c>
      <c r="N2734" t="s">
        <v>47</v>
      </c>
      <c r="P2734" t="s">
        <v>57</v>
      </c>
      <c r="Q2734" t="s">
        <v>18682</v>
      </c>
      <c r="R2734" t="s">
        <v>18699</v>
      </c>
      <c r="S2734" t="s">
        <v>18700</v>
      </c>
      <c r="T2734" t="s">
        <v>18740</v>
      </c>
      <c r="V2734" t="s">
        <v>260</v>
      </c>
      <c r="Y2734" t="s">
        <v>6453</v>
      </c>
      <c r="AE2734" t="s">
        <v>18741</v>
      </c>
      <c r="AG2734" t="s">
        <v>2045</v>
      </c>
      <c r="AL2734" t="s">
        <v>5858</v>
      </c>
      <c r="AR2734" t="s">
        <v>18742</v>
      </c>
      <c r="AS2734" t="s">
        <v>18743</v>
      </c>
      <c r="BB2734" t="s">
        <v>666</v>
      </c>
      <c r="BC2734" t="s">
        <v>667</v>
      </c>
      <c r="BE2734" t="s">
        <v>2849</v>
      </c>
      <c r="BF2734" t="s">
        <v>303</v>
      </c>
      <c r="BG2734" s="1">
        <v>5.2</v>
      </c>
      <c r="BO2734" t="s">
        <v>281</v>
      </c>
      <c r="BP2734" s="1">
        <v>230287</v>
      </c>
      <c r="BQ2734" s="1">
        <v>230287</v>
      </c>
      <c r="BU2734" s="1">
        <v>-0.7</v>
      </c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t="s">
        <v>282</v>
      </c>
      <c r="CG2734" s="1">
        <v>49</v>
      </c>
      <c r="CH2734" s="1">
        <v>21400</v>
      </c>
      <c r="CJ2734" s="1">
        <v>143000</v>
      </c>
      <c r="CX2734" s="1">
        <v>2925</v>
      </c>
      <c r="DA2734" s="1">
        <v>2640</v>
      </c>
      <c r="DK2734" s="1">
        <v>60266</v>
      </c>
      <c r="DV2734" s="1">
        <v>7</v>
      </c>
    </row>
    <row r="2735" spans="1:177" x14ac:dyDescent="0.25">
      <c r="A2735" t="s">
        <v>18744</v>
      </c>
      <c r="B2735" t="s">
        <v>18745</v>
      </c>
      <c r="C2735" t="s">
        <v>249</v>
      </c>
      <c r="D2735" t="s">
        <v>310</v>
      </c>
      <c r="F2735" t="s">
        <v>18746</v>
      </c>
      <c r="G2735" t="s">
        <v>18747</v>
      </c>
      <c r="H2735" t="s">
        <v>378</v>
      </c>
      <c r="K2735" t="s">
        <v>253</v>
      </c>
      <c r="L2735" t="s">
        <v>254</v>
      </c>
      <c r="M2735" t="s">
        <v>255</v>
      </c>
      <c r="N2735" t="s">
        <v>47</v>
      </c>
      <c r="P2735" t="s">
        <v>57</v>
      </c>
      <c r="Q2735" t="s">
        <v>18682</v>
      </c>
      <c r="R2735" t="s">
        <v>18748</v>
      </c>
      <c r="S2735" t="s">
        <v>18749</v>
      </c>
      <c r="T2735" t="s">
        <v>18750</v>
      </c>
      <c r="V2735" t="s">
        <v>260</v>
      </c>
      <c r="Y2735" t="s">
        <v>6453</v>
      </c>
      <c r="AE2735" t="s">
        <v>18751</v>
      </c>
      <c r="AG2735" t="s">
        <v>320</v>
      </c>
      <c r="AL2735" t="s">
        <v>15016</v>
      </c>
      <c r="AN2735" t="s">
        <v>481</v>
      </c>
      <c r="AR2735" t="s">
        <v>18752</v>
      </c>
      <c r="AS2735" t="s">
        <v>18753</v>
      </c>
      <c r="BB2735" t="s">
        <v>855</v>
      </c>
      <c r="BC2735" t="s">
        <v>855</v>
      </c>
      <c r="BE2735" t="s">
        <v>657</v>
      </c>
      <c r="BF2735" t="s">
        <v>303</v>
      </c>
      <c r="BG2735" s="1">
        <v>5.8</v>
      </c>
      <c r="BO2735" t="s">
        <v>281</v>
      </c>
      <c r="BP2735" s="1">
        <v>211466</v>
      </c>
      <c r="BQ2735" s="1">
        <v>211466</v>
      </c>
      <c r="BU2735" s="1">
        <v>-0.2</v>
      </c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t="s">
        <v>282</v>
      </c>
      <c r="CG2735" s="1">
        <v>110</v>
      </c>
      <c r="CH2735" s="1">
        <v>14600</v>
      </c>
      <c r="CJ2735" s="1">
        <v>131000</v>
      </c>
      <c r="CX2735" s="1">
        <v>820</v>
      </c>
      <c r="DA2735" s="1">
        <v>2850</v>
      </c>
      <c r="DK2735" s="1">
        <v>62038</v>
      </c>
      <c r="DV2735" s="1">
        <v>48</v>
      </c>
    </row>
    <row r="2736" spans="1:177" hidden="1" x14ac:dyDescent="0.25">
      <c r="A2736" t="s">
        <v>18754</v>
      </c>
      <c r="B2736" t="s">
        <v>18755</v>
      </c>
      <c r="C2736" t="s">
        <v>249</v>
      </c>
      <c r="D2736" t="s">
        <v>310</v>
      </c>
      <c r="K2736" t="s">
        <v>253</v>
      </c>
      <c r="L2736" t="s">
        <v>254</v>
      </c>
      <c r="M2736" t="s">
        <v>255</v>
      </c>
      <c r="N2736" t="s">
        <v>47</v>
      </c>
      <c r="P2736" t="s">
        <v>57</v>
      </c>
      <c r="Q2736" t="s">
        <v>18682</v>
      </c>
      <c r="T2736" t="s">
        <v>18756</v>
      </c>
      <c r="V2736" t="s">
        <v>260</v>
      </c>
      <c r="Y2736" t="s">
        <v>6453</v>
      </c>
      <c r="AE2736" t="s">
        <v>18757</v>
      </c>
      <c r="AG2736" t="s">
        <v>18758</v>
      </c>
      <c r="AL2736" t="s">
        <v>18759</v>
      </c>
      <c r="AN2736" t="s">
        <v>7088</v>
      </c>
      <c r="AR2736" t="s">
        <v>18760</v>
      </c>
      <c r="AS2736" t="s">
        <v>18761</v>
      </c>
      <c r="BB2736" t="s">
        <v>578</v>
      </c>
      <c r="BC2736" t="s">
        <v>578</v>
      </c>
      <c r="BD2736" t="s">
        <v>371</v>
      </c>
      <c r="BE2736" t="s">
        <v>1204</v>
      </c>
      <c r="BF2736" t="s">
        <v>303</v>
      </c>
      <c r="BG2736" s="1">
        <v>5.9</v>
      </c>
      <c r="BO2736" t="s">
        <v>281</v>
      </c>
      <c r="BP2736" s="1">
        <v>203922</v>
      </c>
      <c r="BQ2736" s="1">
        <v>203922</v>
      </c>
      <c r="BU2736" s="1">
        <v>0</v>
      </c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t="s">
        <v>282</v>
      </c>
      <c r="CG2736" s="1">
        <v>93</v>
      </c>
      <c r="CH2736" s="1">
        <v>15800</v>
      </c>
      <c r="CJ2736" s="1">
        <v>126000</v>
      </c>
      <c r="DA2736" s="1">
        <v>1760</v>
      </c>
      <c r="DK2736" s="1">
        <v>60268</v>
      </c>
      <c r="DV2736" t="s">
        <v>282</v>
      </c>
    </row>
    <row r="2737" spans="1:126" x14ac:dyDescent="0.25">
      <c r="A2737" t="s">
        <v>18762</v>
      </c>
      <c r="B2737" t="s">
        <v>18763</v>
      </c>
      <c r="C2737" t="s">
        <v>249</v>
      </c>
      <c r="D2737" t="s">
        <v>310</v>
      </c>
      <c r="F2737" t="s">
        <v>18697</v>
      </c>
      <c r="G2737" t="s">
        <v>18698</v>
      </c>
      <c r="H2737" t="s">
        <v>378</v>
      </c>
      <c r="K2737" t="s">
        <v>253</v>
      </c>
      <c r="L2737" t="s">
        <v>254</v>
      </c>
      <c r="M2737" t="s">
        <v>255</v>
      </c>
      <c r="N2737" t="s">
        <v>47</v>
      </c>
      <c r="P2737" t="s">
        <v>57</v>
      </c>
      <c r="Q2737" t="s">
        <v>18682</v>
      </c>
      <c r="R2737" t="s">
        <v>18699</v>
      </c>
      <c r="S2737" t="s">
        <v>18700</v>
      </c>
      <c r="T2737" t="s">
        <v>18764</v>
      </c>
      <c r="V2737" t="s">
        <v>260</v>
      </c>
      <c r="Y2737" t="s">
        <v>6453</v>
      </c>
      <c r="AE2737" t="s">
        <v>18765</v>
      </c>
      <c r="AG2737" t="s">
        <v>7018</v>
      </c>
      <c r="AL2737" t="s">
        <v>18766</v>
      </c>
      <c r="AR2737" t="s">
        <v>18767</v>
      </c>
      <c r="AS2737" t="s">
        <v>18768</v>
      </c>
      <c r="BB2737" t="s">
        <v>712</v>
      </c>
      <c r="BC2737" t="s">
        <v>712</v>
      </c>
      <c r="BD2737" t="s">
        <v>705</v>
      </c>
      <c r="BE2737" t="s">
        <v>1197</v>
      </c>
      <c r="BF2737" t="s">
        <v>303</v>
      </c>
      <c r="BG2737" s="1">
        <v>5.5</v>
      </c>
      <c r="BO2737" t="s">
        <v>281</v>
      </c>
      <c r="BP2737" s="1">
        <v>222672</v>
      </c>
      <c r="BQ2737" s="1">
        <v>222672</v>
      </c>
      <c r="BU2737" s="1">
        <v>-0.2</v>
      </c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t="s">
        <v>282</v>
      </c>
      <c r="CG2737" s="1">
        <v>18</v>
      </c>
      <c r="CH2737" s="1">
        <v>15000</v>
      </c>
      <c r="CJ2737" s="1">
        <v>138000</v>
      </c>
      <c r="CX2737" s="1">
        <v>950</v>
      </c>
      <c r="DA2737" s="1">
        <v>2940</v>
      </c>
      <c r="DK2737" s="1">
        <v>65759</v>
      </c>
      <c r="DV2737" s="1">
        <v>5</v>
      </c>
    </row>
    <row r="2738" spans="1:126" x14ac:dyDescent="0.25">
      <c r="A2738" t="s">
        <v>18769</v>
      </c>
      <c r="B2738" t="s">
        <v>18770</v>
      </c>
      <c r="C2738" t="s">
        <v>249</v>
      </c>
      <c r="D2738" t="s">
        <v>310</v>
      </c>
      <c r="F2738" t="s">
        <v>18697</v>
      </c>
      <c r="G2738" t="s">
        <v>18698</v>
      </c>
      <c r="H2738" t="s">
        <v>378</v>
      </c>
      <c r="K2738" t="s">
        <v>253</v>
      </c>
      <c r="L2738" t="s">
        <v>254</v>
      </c>
      <c r="M2738" t="s">
        <v>255</v>
      </c>
      <c r="N2738" t="s">
        <v>47</v>
      </c>
      <c r="P2738" t="s">
        <v>57</v>
      </c>
      <c r="Q2738" t="s">
        <v>18682</v>
      </c>
      <c r="R2738" t="s">
        <v>18699</v>
      </c>
      <c r="S2738" t="s">
        <v>18700</v>
      </c>
      <c r="T2738" t="s">
        <v>18764</v>
      </c>
      <c r="V2738" t="s">
        <v>260</v>
      </c>
      <c r="Y2738" t="s">
        <v>6453</v>
      </c>
      <c r="AE2738" t="s">
        <v>18771</v>
      </c>
      <c r="AG2738" t="s">
        <v>7018</v>
      </c>
      <c r="AL2738" t="s">
        <v>18766</v>
      </c>
      <c r="AR2738" t="s">
        <v>18772</v>
      </c>
      <c r="AS2738" t="s">
        <v>17122</v>
      </c>
      <c r="BB2738" t="s">
        <v>666</v>
      </c>
      <c r="BC2738" t="s">
        <v>667</v>
      </c>
      <c r="BD2738" t="s">
        <v>705</v>
      </c>
      <c r="BE2738" t="s">
        <v>1197</v>
      </c>
      <c r="BF2738" t="s">
        <v>303</v>
      </c>
      <c r="BG2738" s="1">
        <v>5.5</v>
      </c>
      <c r="BO2738" t="s">
        <v>281</v>
      </c>
      <c r="BP2738" s="1">
        <v>232772</v>
      </c>
      <c r="BQ2738" s="1">
        <v>232772</v>
      </c>
      <c r="BU2738" s="1">
        <v>-0.4</v>
      </c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t="s">
        <v>282</v>
      </c>
      <c r="CG2738" s="1">
        <v>12</v>
      </c>
      <c r="CH2738" s="1">
        <v>19000</v>
      </c>
      <c r="CJ2738" s="1">
        <v>144000</v>
      </c>
      <c r="CX2738" s="1">
        <v>1550</v>
      </c>
      <c r="DA2738" s="1">
        <v>2240</v>
      </c>
      <c r="DK2738" s="1">
        <v>65840</v>
      </c>
      <c r="DV2738" s="1">
        <v>130</v>
      </c>
    </row>
    <row r="2739" spans="1:126" hidden="1" x14ac:dyDescent="0.25">
      <c r="A2739" t="s">
        <v>18773</v>
      </c>
      <c r="B2739" t="s">
        <v>18774</v>
      </c>
      <c r="C2739" t="s">
        <v>249</v>
      </c>
      <c r="D2739" t="s">
        <v>310</v>
      </c>
      <c r="K2739" t="s">
        <v>253</v>
      </c>
      <c r="L2739" t="s">
        <v>254</v>
      </c>
      <c r="M2739" t="s">
        <v>255</v>
      </c>
      <c r="N2739" t="s">
        <v>47</v>
      </c>
      <c r="P2739" t="s">
        <v>57</v>
      </c>
      <c r="Q2739" t="s">
        <v>18682</v>
      </c>
      <c r="T2739" t="s">
        <v>18775</v>
      </c>
      <c r="V2739" t="s">
        <v>260</v>
      </c>
      <c r="Y2739" t="s">
        <v>6453</v>
      </c>
      <c r="AE2739" t="s">
        <v>18776</v>
      </c>
      <c r="AG2739" t="s">
        <v>1888</v>
      </c>
      <c r="AL2739" t="s">
        <v>18777</v>
      </c>
      <c r="AN2739" t="s">
        <v>404</v>
      </c>
      <c r="AT2739" t="s">
        <v>18778</v>
      </c>
      <c r="BB2739" t="s">
        <v>1203</v>
      </c>
      <c r="BC2739" t="s">
        <v>1203</v>
      </c>
      <c r="BD2739" t="s">
        <v>301</v>
      </c>
      <c r="BE2739" t="s">
        <v>704</v>
      </c>
      <c r="BF2739" t="s">
        <v>303</v>
      </c>
      <c r="BG2739" s="1">
        <v>5.4</v>
      </c>
      <c r="BO2739" t="s">
        <v>281</v>
      </c>
      <c r="BP2739" s="1">
        <v>251379</v>
      </c>
      <c r="BQ2739" s="1">
        <v>251379</v>
      </c>
      <c r="BU2739" s="1">
        <v>0</v>
      </c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t="s">
        <v>282</v>
      </c>
      <c r="CG2739" s="1">
        <v>13.87</v>
      </c>
      <c r="CH2739" s="1">
        <v>16692</v>
      </c>
      <c r="CJ2739" s="1">
        <v>156060</v>
      </c>
      <c r="DA2739" s="1">
        <v>3953.52</v>
      </c>
      <c r="DK2739" s="1">
        <v>74647.539999999994</v>
      </c>
      <c r="DV2739" s="1">
        <v>11.56</v>
      </c>
    </row>
    <row r="2740" spans="1:126" hidden="1" x14ac:dyDescent="0.25">
      <c r="A2740" t="s">
        <v>18779</v>
      </c>
      <c r="B2740" t="s">
        <v>18780</v>
      </c>
      <c r="C2740" t="s">
        <v>249</v>
      </c>
      <c r="D2740" t="s">
        <v>310</v>
      </c>
      <c r="F2740" t="s">
        <v>18697</v>
      </c>
      <c r="G2740" t="s">
        <v>18698</v>
      </c>
      <c r="H2740" t="s">
        <v>378</v>
      </c>
      <c r="K2740" t="s">
        <v>253</v>
      </c>
      <c r="L2740" t="s">
        <v>254</v>
      </c>
      <c r="M2740" t="s">
        <v>255</v>
      </c>
      <c r="N2740" t="s">
        <v>47</v>
      </c>
      <c r="P2740" t="s">
        <v>57</v>
      </c>
      <c r="Q2740" t="s">
        <v>18682</v>
      </c>
      <c r="R2740" t="s">
        <v>18699</v>
      </c>
      <c r="S2740" t="s">
        <v>18700</v>
      </c>
      <c r="T2740" t="s">
        <v>18781</v>
      </c>
      <c r="V2740" t="s">
        <v>260</v>
      </c>
      <c r="Y2740" t="s">
        <v>6453</v>
      </c>
      <c r="AE2740" t="s">
        <v>18782</v>
      </c>
      <c r="AL2740" t="s">
        <v>591</v>
      </c>
      <c r="AX2740" t="s">
        <v>6210</v>
      </c>
      <c r="BB2740" t="s">
        <v>2676</v>
      </c>
      <c r="BC2740" t="s">
        <v>2676</v>
      </c>
      <c r="BD2740" t="s">
        <v>301</v>
      </c>
      <c r="BE2740" t="s">
        <v>1204</v>
      </c>
      <c r="BF2740" t="s">
        <v>303</v>
      </c>
      <c r="BG2740" s="1">
        <v>5.4</v>
      </c>
      <c r="BO2740" t="s">
        <v>281</v>
      </c>
      <c r="BP2740" s="1">
        <v>249657</v>
      </c>
      <c r="BQ2740" s="1">
        <v>249657</v>
      </c>
      <c r="BU2740" s="1">
        <v>0</v>
      </c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t="s">
        <v>282</v>
      </c>
      <c r="CG2740" s="1">
        <v>4.62</v>
      </c>
      <c r="CH2740" s="1">
        <v>16678</v>
      </c>
      <c r="CJ2740" s="1">
        <v>154770</v>
      </c>
      <c r="DA2740" s="1">
        <v>3393.39</v>
      </c>
      <c r="DK2740" s="1">
        <v>74801.27</v>
      </c>
      <c r="DV2740" s="1">
        <v>10.4</v>
      </c>
    </row>
    <row r="2741" spans="1:126" hidden="1" x14ac:dyDescent="0.25">
      <c r="A2741" t="s">
        <v>18783</v>
      </c>
      <c r="B2741" t="s">
        <v>18784</v>
      </c>
      <c r="C2741" t="s">
        <v>249</v>
      </c>
      <c r="D2741" t="s">
        <v>310</v>
      </c>
      <c r="F2741" t="s">
        <v>18697</v>
      </c>
      <c r="G2741" t="s">
        <v>18698</v>
      </c>
      <c r="H2741" t="s">
        <v>378</v>
      </c>
      <c r="K2741" t="s">
        <v>253</v>
      </c>
      <c r="L2741" t="s">
        <v>254</v>
      </c>
      <c r="M2741" t="s">
        <v>255</v>
      </c>
      <c r="N2741" t="s">
        <v>47</v>
      </c>
      <c r="P2741" t="s">
        <v>57</v>
      </c>
      <c r="Q2741" t="s">
        <v>18682</v>
      </c>
      <c r="R2741" t="s">
        <v>18699</v>
      </c>
      <c r="S2741" t="s">
        <v>18700</v>
      </c>
      <c r="T2741" t="s">
        <v>18785</v>
      </c>
      <c r="V2741" t="s">
        <v>260</v>
      </c>
      <c r="Y2741" t="s">
        <v>6453</v>
      </c>
      <c r="AE2741" t="s">
        <v>18782</v>
      </c>
      <c r="AL2741" t="s">
        <v>16384</v>
      </c>
      <c r="AN2741" t="s">
        <v>481</v>
      </c>
      <c r="BB2741" t="s">
        <v>869</v>
      </c>
      <c r="BC2741" t="s">
        <v>869</v>
      </c>
      <c r="BD2741" t="s">
        <v>301</v>
      </c>
      <c r="BE2741" t="s">
        <v>704</v>
      </c>
      <c r="BF2741" t="s">
        <v>303</v>
      </c>
      <c r="BG2741" s="1">
        <v>5.3</v>
      </c>
      <c r="BO2741" t="s">
        <v>281</v>
      </c>
      <c r="BP2741" s="1">
        <v>226228</v>
      </c>
      <c r="BQ2741" s="1">
        <v>226228</v>
      </c>
      <c r="BU2741" s="1">
        <v>0</v>
      </c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t="s">
        <v>282</v>
      </c>
      <c r="CG2741" s="1">
        <v>11.48</v>
      </c>
      <c r="CH2741" s="1">
        <v>18000</v>
      </c>
      <c r="CJ2741" s="1">
        <v>140056</v>
      </c>
      <c r="DA2741" s="1">
        <v>2661.06</v>
      </c>
      <c r="DK2741" s="1">
        <v>65246.58</v>
      </c>
      <c r="DV2741" s="1">
        <v>252.56</v>
      </c>
    </row>
    <row r="2742" spans="1:126" hidden="1" x14ac:dyDescent="0.25">
      <c r="A2742" t="s">
        <v>18786</v>
      </c>
      <c r="B2742" t="s">
        <v>18787</v>
      </c>
      <c r="C2742" t="s">
        <v>249</v>
      </c>
      <c r="D2742" t="s">
        <v>310</v>
      </c>
      <c r="K2742" t="s">
        <v>253</v>
      </c>
      <c r="L2742" t="s">
        <v>254</v>
      </c>
      <c r="M2742" t="s">
        <v>255</v>
      </c>
      <c r="N2742" t="s">
        <v>47</v>
      </c>
      <c r="P2742" t="s">
        <v>57</v>
      </c>
      <c r="Q2742" t="s">
        <v>18682</v>
      </c>
      <c r="R2742" t="s">
        <v>257</v>
      </c>
      <c r="S2742" t="s">
        <v>15709</v>
      </c>
      <c r="T2742" t="s">
        <v>18788</v>
      </c>
      <c r="V2742" t="s">
        <v>260</v>
      </c>
      <c r="Y2742" t="s">
        <v>6453</v>
      </c>
      <c r="AE2742" t="s">
        <v>18789</v>
      </c>
      <c r="AG2742" t="s">
        <v>264</v>
      </c>
      <c r="AL2742" t="s">
        <v>18731</v>
      </c>
      <c r="AN2742" t="s">
        <v>481</v>
      </c>
      <c r="AR2742" t="s">
        <v>18790</v>
      </c>
      <c r="AS2742" t="s">
        <v>18791</v>
      </c>
      <c r="AT2742" t="s">
        <v>11973</v>
      </c>
      <c r="BB2742" t="s">
        <v>2267</v>
      </c>
      <c r="BC2742" t="s">
        <v>2267</v>
      </c>
      <c r="BD2742" t="s">
        <v>301</v>
      </c>
      <c r="BE2742" t="s">
        <v>3696</v>
      </c>
      <c r="BF2742" t="s">
        <v>303</v>
      </c>
      <c r="BG2742" s="1">
        <v>6</v>
      </c>
      <c r="BO2742" t="s">
        <v>281</v>
      </c>
      <c r="BP2742" s="1">
        <v>139034</v>
      </c>
      <c r="BQ2742" s="1">
        <v>139034</v>
      </c>
      <c r="BU2742" s="1">
        <v>0</v>
      </c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t="s">
        <v>282</v>
      </c>
      <c r="CG2742" s="1">
        <v>146.19</v>
      </c>
      <c r="CH2742" s="1">
        <v>7069</v>
      </c>
      <c r="CJ2742" s="1">
        <v>83570.600000000006</v>
      </c>
      <c r="DA2742" s="1">
        <v>1363.75</v>
      </c>
      <c r="DK2742" s="1">
        <v>44626.26</v>
      </c>
      <c r="DV2742" s="1">
        <v>2258.37</v>
      </c>
    </row>
    <row r="2743" spans="1:126" hidden="1" x14ac:dyDescent="0.25">
      <c r="A2743" t="s">
        <v>18792</v>
      </c>
      <c r="B2743" t="s">
        <v>18793</v>
      </c>
      <c r="C2743" t="s">
        <v>249</v>
      </c>
      <c r="D2743" t="s">
        <v>310</v>
      </c>
      <c r="K2743" t="s">
        <v>253</v>
      </c>
      <c r="L2743" t="s">
        <v>254</v>
      </c>
      <c r="M2743" t="s">
        <v>255</v>
      </c>
      <c r="N2743" t="s">
        <v>47</v>
      </c>
      <c r="P2743" t="s">
        <v>57</v>
      </c>
      <c r="Q2743" t="s">
        <v>18682</v>
      </c>
      <c r="R2743" t="s">
        <v>257</v>
      </c>
      <c r="S2743" t="s">
        <v>15709</v>
      </c>
      <c r="T2743" t="s">
        <v>18788</v>
      </c>
      <c r="V2743" t="s">
        <v>260</v>
      </c>
      <c r="Y2743" t="s">
        <v>6453</v>
      </c>
      <c r="AE2743" t="s">
        <v>18789</v>
      </c>
      <c r="AG2743" t="s">
        <v>264</v>
      </c>
      <c r="AL2743" t="s">
        <v>18731</v>
      </c>
      <c r="AN2743" t="s">
        <v>481</v>
      </c>
      <c r="AR2743" t="s">
        <v>18790</v>
      </c>
      <c r="AS2743" t="s">
        <v>18791</v>
      </c>
      <c r="AT2743" t="s">
        <v>11973</v>
      </c>
      <c r="BB2743" t="s">
        <v>703</v>
      </c>
      <c r="BC2743" t="s">
        <v>703</v>
      </c>
      <c r="BD2743" t="s">
        <v>301</v>
      </c>
      <c r="BE2743" t="s">
        <v>1197</v>
      </c>
      <c r="BF2743" t="s">
        <v>303</v>
      </c>
      <c r="BG2743" s="1">
        <v>5.2</v>
      </c>
      <c r="BO2743" t="s">
        <v>281</v>
      </c>
      <c r="BP2743" s="1">
        <v>245021</v>
      </c>
      <c r="BQ2743" s="1">
        <v>245021</v>
      </c>
      <c r="BU2743" s="1">
        <v>0</v>
      </c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t="s">
        <v>282</v>
      </c>
      <c r="CG2743" s="1">
        <v>25.32</v>
      </c>
      <c r="CH2743" s="1">
        <v>15883</v>
      </c>
      <c r="CJ2743" s="1">
        <v>151932</v>
      </c>
      <c r="DA2743" s="1">
        <v>3510.55</v>
      </c>
      <c r="DK2743" s="1">
        <v>73658.25</v>
      </c>
      <c r="DV2743" s="1">
        <v>11.51</v>
      </c>
    </row>
    <row r="2744" spans="1:126" hidden="1" x14ac:dyDescent="0.25">
      <c r="A2744" t="s">
        <v>18794</v>
      </c>
      <c r="B2744" t="s">
        <v>18795</v>
      </c>
      <c r="C2744" t="s">
        <v>249</v>
      </c>
      <c r="D2744" t="s">
        <v>310</v>
      </c>
      <c r="K2744" t="s">
        <v>253</v>
      </c>
      <c r="L2744" t="s">
        <v>254</v>
      </c>
      <c r="M2744" t="s">
        <v>255</v>
      </c>
      <c r="N2744" t="s">
        <v>47</v>
      </c>
      <c r="P2744" t="s">
        <v>57</v>
      </c>
      <c r="Q2744" t="s">
        <v>18682</v>
      </c>
      <c r="R2744" t="s">
        <v>257</v>
      </c>
      <c r="S2744" t="s">
        <v>15709</v>
      </c>
      <c r="T2744" t="s">
        <v>18788</v>
      </c>
      <c r="V2744" t="s">
        <v>260</v>
      </c>
      <c r="Y2744" t="s">
        <v>6453</v>
      </c>
      <c r="AE2744" t="s">
        <v>18789</v>
      </c>
      <c r="AG2744" t="s">
        <v>264</v>
      </c>
      <c r="AL2744" t="s">
        <v>18731</v>
      </c>
      <c r="AN2744" t="s">
        <v>481</v>
      </c>
      <c r="AR2744" t="s">
        <v>18790</v>
      </c>
      <c r="AS2744" t="s">
        <v>18791</v>
      </c>
      <c r="AT2744" t="s">
        <v>11973</v>
      </c>
      <c r="BB2744" t="s">
        <v>703</v>
      </c>
      <c r="BC2744" t="s">
        <v>703</v>
      </c>
      <c r="BD2744" t="s">
        <v>301</v>
      </c>
      <c r="BE2744" t="s">
        <v>1197</v>
      </c>
      <c r="BF2744" t="s">
        <v>303</v>
      </c>
      <c r="BG2744" s="1">
        <v>5.0999999999999996</v>
      </c>
      <c r="BO2744" t="s">
        <v>281</v>
      </c>
      <c r="BP2744" s="1">
        <v>246904</v>
      </c>
      <c r="BQ2744" s="1">
        <v>246904</v>
      </c>
      <c r="BU2744" s="1">
        <v>0</v>
      </c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t="s">
        <v>282</v>
      </c>
      <c r="CG2744" s="1">
        <v>17.27</v>
      </c>
      <c r="CH2744" s="1">
        <v>15998</v>
      </c>
      <c r="CJ2744" s="1">
        <v>153083</v>
      </c>
      <c r="DA2744" s="1">
        <v>3487.53</v>
      </c>
      <c r="DK2744" s="1">
        <v>74310.86</v>
      </c>
      <c r="DV2744" s="1">
        <v>6.91</v>
      </c>
    </row>
    <row r="2745" spans="1:126" hidden="1" x14ac:dyDescent="0.25">
      <c r="A2745" t="s">
        <v>18796</v>
      </c>
      <c r="B2745" t="s">
        <v>18797</v>
      </c>
      <c r="C2745" t="s">
        <v>249</v>
      </c>
      <c r="D2745" t="s">
        <v>310</v>
      </c>
      <c r="F2745" t="s">
        <v>18697</v>
      </c>
      <c r="G2745" t="s">
        <v>18698</v>
      </c>
      <c r="H2745" t="s">
        <v>378</v>
      </c>
      <c r="K2745" t="s">
        <v>253</v>
      </c>
      <c r="L2745" t="s">
        <v>254</v>
      </c>
      <c r="M2745" t="s">
        <v>255</v>
      </c>
      <c r="N2745" t="s">
        <v>47</v>
      </c>
      <c r="P2745" t="s">
        <v>57</v>
      </c>
      <c r="Q2745" t="s">
        <v>18682</v>
      </c>
      <c r="R2745" t="s">
        <v>18699</v>
      </c>
      <c r="S2745" t="s">
        <v>18700</v>
      </c>
      <c r="T2745" t="s">
        <v>18798</v>
      </c>
      <c r="V2745" t="s">
        <v>260</v>
      </c>
      <c r="Y2745" t="s">
        <v>6453</v>
      </c>
      <c r="AE2745" t="s">
        <v>18782</v>
      </c>
      <c r="AL2745" t="s">
        <v>591</v>
      </c>
      <c r="AX2745" t="s">
        <v>6210</v>
      </c>
      <c r="BB2745" t="s">
        <v>1861</v>
      </c>
      <c r="BC2745" t="s">
        <v>1861</v>
      </c>
      <c r="BD2745" t="s">
        <v>301</v>
      </c>
      <c r="BE2745" t="s">
        <v>2991</v>
      </c>
      <c r="BF2745" t="s">
        <v>303</v>
      </c>
      <c r="BG2745" s="1">
        <v>5.2</v>
      </c>
      <c r="BO2745" t="s">
        <v>281</v>
      </c>
      <c r="BP2745" s="1">
        <v>223986</v>
      </c>
      <c r="BQ2745" s="1">
        <v>223986</v>
      </c>
      <c r="BU2745" s="1">
        <v>0</v>
      </c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t="s">
        <v>282</v>
      </c>
      <c r="CG2745" s="1">
        <v>17.13</v>
      </c>
      <c r="CH2745" s="1">
        <v>16718</v>
      </c>
      <c r="CJ2745" s="1">
        <v>138182</v>
      </c>
      <c r="DA2745" s="1">
        <v>2401.63</v>
      </c>
      <c r="DK2745" s="1">
        <v>66129.789999999994</v>
      </c>
      <c r="DV2745" s="1">
        <v>536.74</v>
      </c>
    </row>
    <row r="2746" spans="1:126" hidden="1" x14ac:dyDescent="0.25">
      <c r="A2746" t="s">
        <v>18799</v>
      </c>
      <c r="B2746" t="s">
        <v>18800</v>
      </c>
      <c r="C2746" t="s">
        <v>249</v>
      </c>
      <c r="D2746" t="s">
        <v>310</v>
      </c>
      <c r="F2746" t="s">
        <v>18697</v>
      </c>
      <c r="G2746" t="s">
        <v>18698</v>
      </c>
      <c r="H2746" t="s">
        <v>378</v>
      </c>
      <c r="K2746" t="s">
        <v>253</v>
      </c>
      <c r="L2746" t="s">
        <v>254</v>
      </c>
      <c r="M2746" t="s">
        <v>255</v>
      </c>
      <c r="N2746" t="s">
        <v>47</v>
      </c>
      <c r="P2746" t="s">
        <v>57</v>
      </c>
      <c r="Q2746" t="s">
        <v>18682</v>
      </c>
      <c r="R2746" t="s">
        <v>18699</v>
      </c>
      <c r="S2746" t="s">
        <v>18700</v>
      </c>
      <c r="T2746" t="s">
        <v>18801</v>
      </c>
      <c r="V2746" t="s">
        <v>260</v>
      </c>
      <c r="Y2746" t="s">
        <v>6453</v>
      </c>
      <c r="AE2746" t="s">
        <v>18782</v>
      </c>
      <c r="AL2746" t="s">
        <v>16384</v>
      </c>
      <c r="AN2746" t="s">
        <v>481</v>
      </c>
      <c r="BB2746" t="s">
        <v>1474</v>
      </c>
      <c r="BC2746" t="s">
        <v>1475</v>
      </c>
      <c r="BD2746" t="s">
        <v>301</v>
      </c>
      <c r="BE2746" t="s">
        <v>2697</v>
      </c>
      <c r="BF2746" t="s">
        <v>303</v>
      </c>
      <c r="BG2746" s="1">
        <v>5.4</v>
      </c>
      <c r="BO2746" t="s">
        <v>281</v>
      </c>
      <c r="BP2746" s="1">
        <v>117763</v>
      </c>
      <c r="BQ2746" s="1">
        <v>117763</v>
      </c>
      <c r="BU2746" s="1">
        <v>0</v>
      </c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t="s">
        <v>282</v>
      </c>
      <c r="CG2746" s="1">
        <v>33.479999999999997</v>
      </c>
      <c r="CH2746" s="1">
        <v>8985</v>
      </c>
      <c r="CJ2746" s="1">
        <v>72792</v>
      </c>
      <c r="DA2746" s="1">
        <v>1348.92</v>
      </c>
      <c r="DK2746" s="1">
        <v>34430.400000000001</v>
      </c>
      <c r="DV2746" s="1">
        <v>172.8</v>
      </c>
    </row>
    <row r="2747" spans="1:126" hidden="1" x14ac:dyDescent="0.25">
      <c r="A2747" t="s">
        <v>18802</v>
      </c>
      <c r="B2747" t="s">
        <v>18803</v>
      </c>
      <c r="C2747" t="s">
        <v>249</v>
      </c>
      <c r="D2747" t="s">
        <v>310</v>
      </c>
      <c r="F2747" t="s">
        <v>18697</v>
      </c>
      <c r="G2747" t="s">
        <v>18698</v>
      </c>
      <c r="H2747" t="s">
        <v>378</v>
      </c>
      <c r="K2747" t="s">
        <v>253</v>
      </c>
      <c r="L2747" t="s">
        <v>254</v>
      </c>
      <c r="M2747" t="s">
        <v>255</v>
      </c>
      <c r="N2747" t="s">
        <v>47</v>
      </c>
      <c r="P2747" t="s">
        <v>57</v>
      </c>
      <c r="Q2747" t="s">
        <v>18682</v>
      </c>
      <c r="R2747" t="s">
        <v>18699</v>
      </c>
      <c r="S2747" t="s">
        <v>18700</v>
      </c>
      <c r="T2747" t="s">
        <v>18801</v>
      </c>
      <c r="V2747" t="s">
        <v>260</v>
      </c>
      <c r="Y2747" t="s">
        <v>6453</v>
      </c>
      <c r="AE2747" t="s">
        <v>18782</v>
      </c>
      <c r="AL2747" t="s">
        <v>591</v>
      </c>
      <c r="AX2747" t="s">
        <v>6210</v>
      </c>
      <c r="BB2747" t="s">
        <v>3401</v>
      </c>
      <c r="BC2747" t="s">
        <v>3401</v>
      </c>
      <c r="BD2747" t="s">
        <v>301</v>
      </c>
      <c r="BE2747" t="s">
        <v>3696</v>
      </c>
      <c r="BF2747" t="s">
        <v>303</v>
      </c>
      <c r="BG2747" s="1">
        <v>5.9</v>
      </c>
      <c r="BO2747" t="s">
        <v>281</v>
      </c>
      <c r="BP2747" s="1">
        <v>152922</v>
      </c>
      <c r="BQ2747" s="1">
        <v>152922</v>
      </c>
      <c r="BU2747" s="1">
        <v>0</v>
      </c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t="s">
        <v>282</v>
      </c>
      <c r="CG2747" s="1">
        <v>74.94</v>
      </c>
      <c r="CH2747" s="1">
        <v>11725</v>
      </c>
      <c r="CJ2747" s="1">
        <v>94551.6</v>
      </c>
      <c r="DA2747" s="1">
        <v>1779.73</v>
      </c>
      <c r="DK2747" s="1">
        <v>44603.45</v>
      </c>
      <c r="DV2747" s="1">
        <v>187.34</v>
      </c>
    </row>
    <row r="2748" spans="1:126" hidden="1" x14ac:dyDescent="0.25">
      <c r="A2748" t="s">
        <v>18804</v>
      </c>
      <c r="B2748" t="s">
        <v>18805</v>
      </c>
      <c r="C2748" t="s">
        <v>249</v>
      </c>
      <c r="D2748" t="s">
        <v>310</v>
      </c>
      <c r="F2748" t="s">
        <v>18697</v>
      </c>
      <c r="G2748" t="s">
        <v>18698</v>
      </c>
      <c r="H2748" t="s">
        <v>378</v>
      </c>
      <c r="K2748" t="s">
        <v>253</v>
      </c>
      <c r="L2748" t="s">
        <v>254</v>
      </c>
      <c r="M2748" t="s">
        <v>255</v>
      </c>
      <c r="N2748" t="s">
        <v>47</v>
      </c>
      <c r="P2748" t="s">
        <v>57</v>
      </c>
      <c r="Q2748" t="s">
        <v>18682</v>
      </c>
      <c r="R2748" t="s">
        <v>18699</v>
      </c>
      <c r="S2748" t="s">
        <v>18700</v>
      </c>
      <c r="T2748" t="s">
        <v>18806</v>
      </c>
      <c r="V2748" t="s">
        <v>260</v>
      </c>
      <c r="Y2748" t="s">
        <v>6453</v>
      </c>
      <c r="AE2748" t="s">
        <v>18782</v>
      </c>
      <c r="AL2748" t="s">
        <v>16384</v>
      </c>
      <c r="AN2748" t="s">
        <v>481</v>
      </c>
      <c r="BB2748" t="s">
        <v>3415</v>
      </c>
      <c r="BC2748" t="s">
        <v>3415</v>
      </c>
      <c r="BD2748" t="s">
        <v>301</v>
      </c>
      <c r="BE2748" t="s">
        <v>657</v>
      </c>
      <c r="BF2748" t="s">
        <v>303</v>
      </c>
      <c r="BG2748" s="1">
        <v>5.3</v>
      </c>
      <c r="BO2748" t="s">
        <v>281</v>
      </c>
      <c r="BP2748" s="1">
        <v>261453</v>
      </c>
      <c r="BQ2748" s="1">
        <v>261453</v>
      </c>
      <c r="BU2748" s="1">
        <v>0</v>
      </c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t="s">
        <v>282</v>
      </c>
      <c r="CG2748" s="1">
        <v>13.97</v>
      </c>
      <c r="CH2748" s="1">
        <v>20952</v>
      </c>
      <c r="CJ2748" s="1">
        <v>161796</v>
      </c>
      <c r="DA2748" s="1">
        <v>2868.1</v>
      </c>
      <c r="DK2748" s="1">
        <v>75566.880000000005</v>
      </c>
      <c r="DV2748" s="1">
        <v>256.08</v>
      </c>
    </row>
    <row r="2749" spans="1:126" hidden="1" x14ac:dyDescent="0.25">
      <c r="A2749" t="s">
        <v>18807</v>
      </c>
      <c r="B2749" t="s">
        <v>18808</v>
      </c>
      <c r="C2749" t="s">
        <v>249</v>
      </c>
      <c r="D2749" t="s">
        <v>310</v>
      </c>
      <c r="F2749" t="s">
        <v>18697</v>
      </c>
      <c r="G2749" t="s">
        <v>18698</v>
      </c>
      <c r="H2749" t="s">
        <v>378</v>
      </c>
      <c r="K2749" t="s">
        <v>253</v>
      </c>
      <c r="L2749" t="s">
        <v>254</v>
      </c>
      <c r="M2749" t="s">
        <v>255</v>
      </c>
      <c r="N2749" t="s">
        <v>47</v>
      </c>
      <c r="P2749" t="s">
        <v>57</v>
      </c>
      <c r="Q2749" t="s">
        <v>18682</v>
      </c>
      <c r="R2749" t="s">
        <v>18699</v>
      </c>
      <c r="S2749" t="s">
        <v>18700</v>
      </c>
      <c r="T2749" t="s">
        <v>18809</v>
      </c>
      <c r="V2749" t="s">
        <v>260</v>
      </c>
      <c r="Y2749" t="s">
        <v>6453</v>
      </c>
      <c r="AE2749" t="s">
        <v>18782</v>
      </c>
      <c r="AL2749" t="s">
        <v>16384</v>
      </c>
      <c r="AN2749" t="s">
        <v>481</v>
      </c>
      <c r="BB2749" t="s">
        <v>762</v>
      </c>
      <c r="BC2749" t="s">
        <v>762</v>
      </c>
      <c r="BD2749" t="s">
        <v>301</v>
      </c>
      <c r="BE2749" t="s">
        <v>870</v>
      </c>
      <c r="BF2749" t="s">
        <v>303</v>
      </c>
      <c r="BG2749" s="1">
        <v>5.0999999999999996</v>
      </c>
      <c r="BO2749" t="s">
        <v>281</v>
      </c>
      <c r="BP2749" s="1">
        <v>210999</v>
      </c>
      <c r="BQ2749" s="1">
        <v>210999</v>
      </c>
      <c r="BU2749" s="1">
        <v>0</v>
      </c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t="s">
        <v>282</v>
      </c>
      <c r="CG2749" s="1">
        <v>49.9</v>
      </c>
      <c r="CH2749" s="1">
        <v>16964</v>
      </c>
      <c r="CJ2749" s="1">
        <v>130410</v>
      </c>
      <c r="DA2749" s="1">
        <v>2302.02</v>
      </c>
      <c r="DK2749" s="1">
        <v>60921.88</v>
      </c>
      <c r="DV2749" s="1">
        <v>351.54</v>
      </c>
    </row>
    <row r="2750" spans="1:126" hidden="1" x14ac:dyDescent="0.25">
      <c r="A2750" t="s">
        <v>18810</v>
      </c>
      <c r="B2750" t="s">
        <v>18811</v>
      </c>
      <c r="C2750" t="s">
        <v>249</v>
      </c>
      <c r="D2750" t="s">
        <v>310</v>
      </c>
      <c r="F2750" t="s">
        <v>18697</v>
      </c>
      <c r="G2750" t="s">
        <v>18698</v>
      </c>
      <c r="H2750" t="s">
        <v>378</v>
      </c>
      <c r="K2750" t="s">
        <v>253</v>
      </c>
      <c r="L2750" t="s">
        <v>254</v>
      </c>
      <c r="M2750" t="s">
        <v>255</v>
      </c>
      <c r="N2750" t="s">
        <v>47</v>
      </c>
      <c r="P2750" t="s">
        <v>57</v>
      </c>
      <c r="Q2750" t="s">
        <v>18682</v>
      </c>
      <c r="R2750" t="s">
        <v>18699</v>
      </c>
      <c r="S2750" t="s">
        <v>18700</v>
      </c>
      <c r="T2750" t="s">
        <v>18812</v>
      </c>
      <c r="V2750" t="s">
        <v>260</v>
      </c>
      <c r="Y2750" t="s">
        <v>6453</v>
      </c>
      <c r="AE2750" t="s">
        <v>18782</v>
      </c>
      <c r="AL2750" t="s">
        <v>591</v>
      </c>
      <c r="AX2750" t="s">
        <v>6210</v>
      </c>
      <c r="BB2750" t="s">
        <v>712</v>
      </c>
      <c r="BC2750" t="s">
        <v>712</v>
      </c>
      <c r="BD2750" t="s">
        <v>301</v>
      </c>
      <c r="BE2750" t="s">
        <v>2642</v>
      </c>
      <c r="BF2750" t="s">
        <v>303</v>
      </c>
      <c r="BG2750" s="1">
        <v>5.4</v>
      </c>
      <c r="BO2750" t="s">
        <v>281</v>
      </c>
      <c r="BP2750" s="1">
        <v>243131</v>
      </c>
      <c r="BQ2750" s="1">
        <v>243131</v>
      </c>
      <c r="BU2750" s="1">
        <v>0</v>
      </c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t="s">
        <v>282</v>
      </c>
      <c r="CG2750" s="1">
        <v>11.52</v>
      </c>
      <c r="CH2750" s="1">
        <v>15160</v>
      </c>
      <c r="CJ2750" s="1">
        <v>150912</v>
      </c>
      <c r="DA2750" s="1">
        <v>3878.78</v>
      </c>
      <c r="DK2750" s="1">
        <v>73134.720000000001</v>
      </c>
      <c r="DV2750" s="1">
        <v>34.56</v>
      </c>
    </row>
    <row r="2751" spans="1:126" hidden="1" x14ac:dyDescent="0.25">
      <c r="A2751" t="s">
        <v>18813</v>
      </c>
      <c r="B2751" t="s">
        <v>18814</v>
      </c>
      <c r="C2751" t="s">
        <v>249</v>
      </c>
      <c r="D2751" t="s">
        <v>310</v>
      </c>
      <c r="K2751" t="s">
        <v>253</v>
      </c>
      <c r="L2751" t="s">
        <v>254</v>
      </c>
      <c r="M2751" t="s">
        <v>255</v>
      </c>
      <c r="N2751" t="s">
        <v>47</v>
      </c>
      <c r="P2751" t="s">
        <v>57</v>
      </c>
      <c r="Q2751" t="s">
        <v>18682</v>
      </c>
      <c r="R2751" t="s">
        <v>257</v>
      </c>
      <c r="S2751" t="s">
        <v>15709</v>
      </c>
      <c r="T2751" t="s">
        <v>18815</v>
      </c>
      <c r="V2751" t="s">
        <v>260</v>
      </c>
      <c r="Y2751" t="s">
        <v>6453</v>
      </c>
      <c r="AE2751" t="s">
        <v>18816</v>
      </c>
      <c r="AG2751" t="s">
        <v>2053</v>
      </c>
      <c r="AL2751" t="s">
        <v>18817</v>
      </c>
      <c r="AN2751" t="s">
        <v>5145</v>
      </c>
      <c r="AR2751" t="s">
        <v>18818</v>
      </c>
      <c r="AS2751" t="s">
        <v>18819</v>
      </c>
      <c r="BB2751" t="s">
        <v>2676</v>
      </c>
      <c r="BC2751" t="s">
        <v>2676</v>
      </c>
      <c r="BD2751" t="s">
        <v>301</v>
      </c>
      <c r="BE2751" t="s">
        <v>18506</v>
      </c>
      <c r="BF2751" t="s">
        <v>303</v>
      </c>
      <c r="BG2751" s="1">
        <v>5.0999999999999996</v>
      </c>
      <c r="BO2751" t="s">
        <v>281</v>
      </c>
      <c r="BP2751" s="1">
        <v>254978</v>
      </c>
      <c r="BQ2751" s="1">
        <v>254978</v>
      </c>
      <c r="BU2751" s="1">
        <v>0</v>
      </c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t="s">
        <v>282</v>
      </c>
      <c r="CG2751" s="1">
        <v>8.09</v>
      </c>
      <c r="CH2751" s="1">
        <v>16678</v>
      </c>
      <c r="CJ2751" s="1">
        <v>157657.5</v>
      </c>
      <c r="DA2751" s="1">
        <v>2845.92</v>
      </c>
      <c r="DK2751" s="1">
        <v>77789.25</v>
      </c>
      <c r="DV2751" t="s">
        <v>282</v>
      </c>
    </row>
    <row r="2752" spans="1:126" hidden="1" x14ac:dyDescent="0.25">
      <c r="A2752" t="s">
        <v>18820</v>
      </c>
      <c r="B2752" t="s">
        <v>18821</v>
      </c>
      <c r="C2752" t="s">
        <v>249</v>
      </c>
      <c r="D2752" t="s">
        <v>310</v>
      </c>
      <c r="K2752" t="s">
        <v>253</v>
      </c>
      <c r="L2752" t="s">
        <v>254</v>
      </c>
      <c r="M2752" t="s">
        <v>255</v>
      </c>
      <c r="N2752" t="s">
        <v>47</v>
      </c>
      <c r="P2752" t="s">
        <v>57</v>
      </c>
      <c r="Q2752" t="s">
        <v>18682</v>
      </c>
      <c r="R2752" t="s">
        <v>257</v>
      </c>
      <c r="S2752" t="s">
        <v>15709</v>
      </c>
      <c r="T2752" t="s">
        <v>18815</v>
      </c>
      <c r="V2752" t="s">
        <v>260</v>
      </c>
      <c r="Y2752" t="s">
        <v>6453</v>
      </c>
      <c r="AE2752" t="s">
        <v>18822</v>
      </c>
      <c r="AG2752" t="s">
        <v>538</v>
      </c>
      <c r="AL2752" t="s">
        <v>18817</v>
      </c>
      <c r="AN2752" t="s">
        <v>5145</v>
      </c>
      <c r="AR2752" t="s">
        <v>18823</v>
      </c>
      <c r="AS2752" t="s">
        <v>18824</v>
      </c>
      <c r="BB2752" t="s">
        <v>2875</v>
      </c>
      <c r="BC2752" t="s">
        <v>2875</v>
      </c>
      <c r="BD2752" t="s">
        <v>301</v>
      </c>
      <c r="BE2752" t="s">
        <v>18506</v>
      </c>
      <c r="BF2752" t="s">
        <v>303</v>
      </c>
      <c r="BG2752" s="1">
        <v>4.5</v>
      </c>
      <c r="BO2752" t="s">
        <v>281</v>
      </c>
      <c r="BP2752" s="1">
        <v>255653</v>
      </c>
      <c r="BQ2752" s="1">
        <v>255653</v>
      </c>
      <c r="BU2752" s="1">
        <v>0</v>
      </c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t="s">
        <v>282</v>
      </c>
      <c r="CG2752" t="s">
        <v>282</v>
      </c>
      <c r="CH2752" s="1">
        <v>17355</v>
      </c>
      <c r="CJ2752" s="1">
        <v>158393.29999999999</v>
      </c>
      <c r="DA2752" s="1">
        <v>3415.46</v>
      </c>
      <c r="DK2752" s="1">
        <v>76431.42</v>
      </c>
      <c r="DV2752" s="1">
        <v>46.28</v>
      </c>
    </row>
    <row r="2753" spans="1:177" hidden="1" x14ac:dyDescent="0.25">
      <c r="A2753" t="s">
        <v>18825</v>
      </c>
      <c r="B2753" t="s">
        <v>18826</v>
      </c>
      <c r="C2753" t="s">
        <v>249</v>
      </c>
      <c r="D2753" t="s">
        <v>310</v>
      </c>
      <c r="K2753" t="s">
        <v>253</v>
      </c>
      <c r="L2753" t="s">
        <v>254</v>
      </c>
      <c r="M2753" t="s">
        <v>255</v>
      </c>
      <c r="N2753" t="s">
        <v>47</v>
      </c>
      <c r="P2753" t="s">
        <v>57</v>
      </c>
      <c r="Q2753" t="s">
        <v>18682</v>
      </c>
      <c r="R2753" t="s">
        <v>257</v>
      </c>
      <c r="S2753" t="s">
        <v>15709</v>
      </c>
      <c r="T2753" t="s">
        <v>18815</v>
      </c>
      <c r="V2753" t="s">
        <v>260</v>
      </c>
      <c r="Y2753" t="s">
        <v>6453</v>
      </c>
      <c r="AE2753" t="s">
        <v>18827</v>
      </c>
      <c r="AG2753" t="s">
        <v>479</v>
      </c>
      <c r="AL2753" t="s">
        <v>18828</v>
      </c>
      <c r="AN2753" t="s">
        <v>5145</v>
      </c>
      <c r="AR2753" t="s">
        <v>16667</v>
      </c>
      <c r="AS2753" t="s">
        <v>18829</v>
      </c>
      <c r="BB2753" t="s">
        <v>2676</v>
      </c>
      <c r="BC2753" t="s">
        <v>2676</v>
      </c>
      <c r="BD2753" t="s">
        <v>301</v>
      </c>
      <c r="BE2753" t="s">
        <v>18506</v>
      </c>
      <c r="BF2753" t="s">
        <v>303</v>
      </c>
      <c r="BG2753" s="1">
        <v>6.4</v>
      </c>
      <c r="BO2753" t="s">
        <v>281</v>
      </c>
      <c r="BP2753" s="1">
        <v>254600</v>
      </c>
      <c r="BQ2753" s="1">
        <v>254600</v>
      </c>
      <c r="BU2753" s="1">
        <v>0</v>
      </c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t="s">
        <v>282</v>
      </c>
      <c r="CG2753" s="1">
        <v>72.77</v>
      </c>
      <c r="CH2753" s="1">
        <v>20143</v>
      </c>
      <c r="CJ2753" s="1">
        <v>157657.5</v>
      </c>
      <c r="DA2753" s="1">
        <v>2818.2</v>
      </c>
      <c r="DK2753" s="1">
        <v>73894.59</v>
      </c>
      <c r="DV2753" s="1">
        <v>13.86</v>
      </c>
    </row>
    <row r="2754" spans="1:177" hidden="1" x14ac:dyDescent="0.25">
      <c r="A2754" t="s">
        <v>18830</v>
      </c>
      <c r="B2754" t="s">
        <v>18831</v>
      </c>
      <c r="C2754" t="s">
        <v>249</v>
      </c>
      <c r="D2754" t="s">
        <v>3699</v>
      </c>
      <c r="F2754" t="s">
        <v>18719</v>
      </c>
      <c r="G2754" t="s">
        <v>18720</v>
      </c>
      <c r="H2754" t="s">
        <v>378</v>
      </c>
      <c r="K2754" t="s">
        <v>253</v>
      </c>
      <c r="L2754" t="s">
        <v>254</v>
      </c>
      <c r="M2754" t="s">
        <v>255</v>
      </c>
      <c r="N2754" t="s">
        <v>47</v>
      </c>
      <c r="P2754" t="s">
        <v>57</v>
      </c>
      <c r="Q2754" t="s">
        <v>18682</v>
      </c>
      <c r="R2754" t="s">
        <v>18832</v>
      </c>
      <c r="S2754" t="s">
        <v>18722</v>
      </c>
      <c r="T2754" t="s">
        <v>18833</v>
      </c>
      <c r="V2754" t="s">
        <v>260</v>
      </c>
      <c r="Y2754" t="s">
        <v>6453</v>
      </c>
      <c r="AE2754" t="s">
        <v>18834</v>
      </c>
      <c r="AG2754" t="s">
        <v>752</v>
      </c>
      <c r="AH2754" t="s">
        <v>1677</v>
      </c>
      <c r="AL2754" t="s">
        <v>2629</v>
      </c>
      <c r="BB2754" t="s">
        <v>1953</v>
      </c>
      <c r="BC2754" t="s">
        <v>18835</v>
      </c>
      <c r="BE2754" t="s">
        <v>18836</v>
      </c>
      <c r="BF2754" t="s">
        <v>390</v>
      </c>
      <c r="BG2754" s="1">
        <v>6.8</v>
      </c>
      <c r="BO2754" t="s">
        <v>281</v>
      </c>
      <c r="BP2754" s="1">
        <v>175443</v>
      </c>
      <c r="BQ2754" s="1">
        <v>175443.48</v>
      </c>
      <c r="BU2754" s="1">
        <v>0</v>
      </c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t="s">
        <v>282</v>
      </c>
      <c r="CG2754" s="1">
        <v>41.39</v>
      </c>
      <c r="CH2754" s="1">
        <v>9986</v>
      </c>
      <c r="CJ2754" s="1">
        <v>108402.03</v>
      </c>
      <c r="DA2754" s="1">
        <v>2661.39</v>
      </c>
      <c r="DK2754" s="1">
        <v>53999.65</v>
      </c>
      <c r="DV2754" s="1">
        <v>352.39</v>
      </c>
    </row>
    <row r="2755" spans="1:177" hidden="1" x14ac:dyDescent="0.25">
      <c r="A2755" t="s">
        <v>18837</v>
      </c>
      <c r="B2755" t="s">
        <v>18838</v>
      </c>
      <c r="C2755" t="s">
        <v>249</v>
      </c>
      <c r="D2755" t="s">
        <v>1148</v>
      </c>
      <c r="F2755" t="s">
        <v>18839</v>
      </c>
      <c r="G2755" t="s">
        <v>18840</v>
      </c>
      <c r="I2755" t="s">
        <v>18841</v>
      </c>
      <c r="K2755" t="s">
        <v>253</v>
      </c>
      <c r="L2755" t="s">
        <v>254</v>
      </c>
      <c r="M2755" t="s">
        <v>255</v>
      </c>
      <c r="N2755" t="s">
        <v>47</v>
      </c>
      <c r="P2755" t="s">
        <v>57</v>
      </c>
      <c r="Q2755" t="s">
        <v>18682</v>
      </c>
      <c r="R2755" t="s">
        <v>257</v>
      </c>
      <c r="T2755" t="s">
        <v>18842</v>
      </c>
      <c r="V2755" t="s">
        <v>260</v>
      </c>
      <c r="W2755" t="s">
        <v>18843</v>
      </c>
      <c r="X2755" t="s">
        <v>12729</v>
      </c>
      <c r="Y2755" t="s">
        <v>6453</v>
      </c>
      <c r="Z2755" t="s">
        <v>18844</v>
      </c>
      <c r="AD2755" t="s">
        <v>4039</v>
      </c>
      <c r="AE2755" t="s">
        <v>18845</v>
      </c>
      <c r="AG2755" t="s">
        <v>18846</v>
      </c>
      <c r="AJ2755" t="s">
        <v>16020</v>
      </c>
      <c r="AL2755" t="s">
        <v>16020</v>
      </c>
      <c r="AN2755" t="s">
        <v>540</v>
      </c>
      <c r="AO2755" t="s">
        <v>268</v>
      </c>
      <c r="AP2755" t="s">
        <v>344</v>
      </c>
      <c r="AR2755" t="s">
        <v>18847</v>
      </c>
      <c r="AS2755" t="s">
        <v>18848</v>
      </c>
      <c r="AT2755" t="s">
        <v>18848</v>
      </c>
      <c r="AU2755" t="s">
        <v>18849</v>
      </c>
      <c r="BB2755" t="s">
        <v>3921</v>
      </c>
      <c r="BC2755" t="s">
        <v>18850</v>
      </c>
      <c r="BE2755" t="s">
        <v>1862</v>
      </c>
      <c r="BF2755" t="s">
        <v>303</v>
      </c>
      <c r="BO2755" t="s">
        <v>281</v>
      </c>
      <c r="BP2755" s="1">
        <v>205735</v>
      </c>
      <c r="BQ2755" s="1">
        <v>205735.39</v>
      </c>
      <c r="BU2755" s="1">
        <v>0</v>
      </c>
      <c r="BV2755" s="4"/>
      <c r="BW2755" s="4"/>
      <c r="BX2755" s="4"/>
      <c r="BY2755" s="4"/>
      <c r="BZ2755" s="4"/>
      <c r="CA2755" s="1">
        <v>32.020000000000003</v>
      </c>
      <c r="CB2755" s="4"/>
      <c r="CC2755" s="4"/>
      <c r="CD2755" s="4"/>
      <c r="CE2755" s="4"/>
      <c r="CF2755" t="s">
        <v>282</v>
      </c>
      <c r="CG2755" s="1">
        <v>165.79</v>
      </c>
      <c r="CH2755" s="1">
        <v>14075</v>
      </c>
      <c r="CJ2755" s="1">
        <v>127031.74</v>
      </c>
      <c r="DA2755" s="1">
        <v>2053.5500000000002</v>
      </c>
      <c r="DK2755" s="1">
        <v>62361.04</v>
      </c>
      <c r="DN2755" t="s">
        <v>282</v>
      </c>
      <c r="DV2755" s="1">
        <v>16.010000000000002</v>
      </c>
    </row>
    <row r="2756" spans="1:177" hidden="1" x14ac:dyDescent="0.25">
      <c r="A2756" t="s">
        <v>18851</v>
      </c>
      <c r="B2756" t="s">
        <v>18852</v>
      </c>
      <c r="C2756" t="s">
        <v>249</v>
      </c>
      <c r="D2756" t="s">
        <v>1148</v>
      </c>
      <c r="F2756" t="s">
        <v>18839</v>
      </c>
      <c r="G2756" t="s">
        <v>18840</v>
      </c>
      <c r="I2756" t="s">
        <v>18841</v>
      </c>
      <c r="K2756" t="s">
        <v>253</v>
      </c>
      <c r="L2756" t="s">
        <v>254</v>
      </c>
      <c r="M2756" t="s">
        <v>255</v>
      </c>
      <c r="N2756" t="s">
        <v>47</v>
      </c>
      <c r="P2756" t="s">
        <v>57</v>
      </c>
      <c r="Q2756" t="s">
        <v>18682</v>
      </c>
      <c r="R2756" t="s">
        <v>257</v>
      </c>
      <c r="T2756" t="s">
        <v>18842</v>
      </c>
      <c r="V2756" t="s">
        <v>260</v>
      </c>
      <c r="W2756" t="s">
        <v>18843</v>
      </c>
      <c r="X2756" t="s">
        <v>12729</v>
      </c>
      <c r="Y2756" t="s">
        <v>6453</v>
      </c>
      <c r="Z2756" t="s">
        <v>18844</v>
      </c>
      <c r="AD2756" t="s">
        <v>4039</v>
      </c>
      <c r="AE2756" t="s">
        <v>18853</v>
      </c>
      <c r="AG2756" t="s">
        <v>18854</v>
      </c>
      <c r="AJ2756" t="s">
        <v>16020</v>
      </c>
      <c r="AL2756" t="s">
        <v>16020</v>
      </c>
      <c r="AN2756" t="s">
        <v>540</v>
      </c>
      <c r="AO2756" t="s">
        <v>268</v>
      </c>
      <c r="AP2756" t="s">
        <v>344</v>
      </c>
      <c r="AT2756" t="s">
        <v>18848</v>
      </c>
      <c r="AU2756" t="s">
        <v>18849</v>
      </c>
      <c r="BB2756" t="s">
        <v>756</v>
      </c>
      <c r="BC2756" t="s">
        <v>11529</v>
      </c>
      <c r="BD2756" t="s">
        <v>656</v>
      </c>
      <c r="BE2756" t="s">
        <v>704</v>
      </c>
      <c r="BF2756" t="s">
        <v>303</v>
      </c>
      <c r="BO2756" t="s">
        <v>281</v>
      </c>
      <c r="BP2756" s="1">
        <v>198947</v>
      </c>
      <c r="BQ2756" s="1">
        <v>198946.66</v>
      </c>
      <c r="BU2756" s="1">
        <v>0</v>
      </c>
      <c r="BV2756" s="4"/>
      <c r="BW2756" s="4"/>
      <c r="BX2756" s="4"/>
      <c r="BY2756" s="4"/>
      <c r="BZ2756" s="4"/>
      <c r="CA2756" s="1">
        <v>13.68</v>
      </c>
      <c r="CB2756" s="4"/>
      <c r="CC2756" s="4"/>
      <c r="CD2756" s="4"/>
      <c r="CE2756" s="4"/>
      <c r="CF2756" t="s">
        <v>282</v>
      </c>
      <c r="CG2756" s="1">
        <v>224.62</v>
      </c>
      <c r="CH2756" s="1">
        <v>13477</v>
      </c>
      <c r="CJ2756" s="1">
        <v>122685.52</v>
      </c>
      <c r="DA2756" s="1">
        <v>1882.47</v>
      </c>
      <c r="DK2756" s="1">
        <v>60624.43</v>
      </c>
      <c r="DN2756" t="s">
        <v>282</v>
      </c>
      <c r="DV2756" s="1">
        <v>38.770000000000003</v>
      </c>
    </row>
    <row r="2757" spans="1:177" hidden="1" x14ac:dyDescent="0.25">
      <c r="A2757" t="s">
        <v>18855</v>
      </c>
      <c r="B2757" t="s">
        <v>18856</v>
      </c>
      <c r="C2757" t="s">
        <v>249</v>
      </c>
      <c r="D2757" t="s">
        <v>1148</v>
      </c>
      <c r="F2757" t="s">
        <v>18839</v>
      </c>
      <c r="G2757" t="s">
        <v>18840</v>
      </c>
      <c r="I2757" t="s">
        <v>18841</v>
      </c>
      <c r="K2757" t="s">
        <v>253</v>
      </c>
      <c r="L2757" t="s">
        <v>254</v>
      </c>
      <c r="M2757" t="s">
        <v>255</v>
      </c>
      <c r="N2757" t="s">
        <v>47</v>
      </c>
      <c r="P2757" t="s">
        <v>57</v>
      </c>
      <c r="Q2757" t="s">
        <v>18682</v>
      </c>
      <c r="R2757" t="s">
        <v>257</v>
      </c>
      <c r="T2757" t="s">
        <v>18842</v>
      </c>
      <c r="V2757" t="s">
        <v>260</v>
      </c>
      <c r="W2757" t="s">
        <v>261</v>
      </c>
      <c r="X2757" t="s">
        <v>12729</v>
      </c>
      <c r="Y2757" t="s">
        <v>6453</v>
      </c>
      <c r="Z2757" t="s">
        <v>18857</v>
      </c>
      <c r="AD2757" t="s">
        <v>4039</v>
      </c>
      <c r="AE2757" t="s">
        <v>18858</v>
      </c>
      <c r="AG2757" t="s">
        <v>18859</v>
      </c>
      <c r="AJ2757" t="s">
        <v>16020</v>
      </c>
      <c r="AL2757" t="s">
        <v>16020</v>
      </c>
      <c r="AN2757" t="s">
        <v>540</v>
      </c>
      <c r="AO2757" t="s">
        <v>268</v>
      </c>
      <c r="AP2757" t="s">
        <v>344</v>
      </c>
      <c r="AR2757" t="s">
        <v>18860</v>
      </c>
      <c r="AS2757" t="s">
        <v>2667</v>
      </c>
      <c r="AT2757" t="s">
        <v>18848</v>
      </c>
      <c r="AU2757" t="s">
        <v>18849</v>
      </c>
      <c r="BB2757" t="s">
        <v>2483</v>
      </c>
      <c r="BC2757" t="s">
        <v>18861</v>
      </c>
      <c r="BD2757" t="s">
        <v>656</v>
      </c>
      <c r="BE2757" t="s">
        <v>3841</v>
      </c>
      <c r="BF2757" t="s">
        <v>303</v>
      </c>
      <c r="BO2757" t="s">
        <v>281</v>
      </c>
      <c r="BP2757" s="1">
        <v>30840</v>
      </c>
      <c r="BQ2757" s="1">
        <v>30839.77</v>
      </c>
      <c r="BU2757" s="1">
        <v>0</v>
      </c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t="s">
        <v>282</v>
      </c>
      <c r="CG2757" s="1">
        <v>1634.5</v>
      </c>
      <c r="CH2757" s="1">
        <v>1319</v>
      </c>
      <c r="CJ2757" s="1">
        <v>17448.95</v>
      </c>
      <c r="DA2757" s="1">
        <v>391.5</v>
      </c>
      <c r="DK2757" s="1">
        <v>9794.7199999999993</v>
      </c>
      <c r="DN2757" t="s">
        <v>282</v>
      </c>
      <c r="DV2757" s="1">
        <v>250.44</v>
      </c>
    </row>
    <row r="2758" spans="1:177" hidden="1" x14ac:dyDescent="0.25">
      <c r="A2758" t="s">
        <v>18862</v>
      </c>
      <c r="B2758" t="s">
        <v>18863</v>
      </c>
      <c r="C2758" t="s">
        <v>249</v>
      </c>
      <c r="D2758" t="s">
        <v>1148</v>
      </c>
      <c r="F2758" t="s">
        <v>18864</v>
      </c>
      <c r="G2758" t="s">
        <v>18865</v>
      </c>
      <c r="I2758" t="s">
        <v>18866</v>
      </c>
      <c r="K2758" t="s">
        <v>253</v>
      </c>
      <c r="L2758" t="s">
        <v>254</v>
      </c>
      <c r="M2758" t="s">
        <v>255</v>
      </c>
      <c r="N2758" t="s">
        <v>47</v>
      </c>
      <c r="P2758" t="s">
        <v>57</v>
      </c>
      <c r="Q2758" t="s">
        <v>18682</v>
      </c>
      <c r="R2758" t="s">
        <v>257</v>
      </c>
      <c r="T2758" t="s">
        <v>18867</v>
      </c>
      <c r="V2758" t="s">
        <v>260</v>
      </c>
      <c r="W2758" t="s">
        <v>261</v>
      </c>
      <c r="X2758" t="s">
        <v>18868</v>
      </c>
      <c r="Y2758" t="s">
        <v>6453</v>
      </c>
      <c r="Z2758" t="s">
        <v>18869</v>
      </c>
      <c r="AD2758" t="s">
        <v>18870</v>
      </c>
      <c r="AE2758" t="s">
        <v>18871</v>
      </c>
      <c r="AG2758" t="s">
        <v>414</v>
      </c>
      <c r="AJ2758" t="s">
        <v>16020</v>
      </c>
      <c r="AL2758" t="s">
        <v>18872</v>
      </c>
      <c r="AN2758" t="s">
        <v>540</v>
      </c>
      <c r="AO2758" t="s">
        <v>268</v>
      </c>
      <c r="AP2758" t="s">
        <v>344</v>
      </c>
      <c r="AR2758" t="s">
        <v>18873</v>
      </c>
      <c r="AS2758" t="s">
        <v>18874</v>
      </c>
      <c r="AU2758" t="s">
        <v>18875</v>
      </c>
      <c r="BB2758" t="s">
        <v>2925</v>
      </c>
      <c r="BC2758" t="s">
        <v>18876</v>
      </c>
      <c r="BD2758" t="s">
        <v>656</v>
      </c>
      <c r="BE2758" t="s">
        <v>2749</v>
      </c>
      <c r="BF2758" t="s">
        <v>303</v>
      </c>
      <c r="BO2758" t="s">
        <v>281</v>
      </c>
      <c r="BP2758" s="1">
        <v>173294</v>
      </c>
      <c r="BQ2758" s="1">
        <v>173294</v>
      </c>
      <c r="BU2758" s="1">
        <v>0</v>
      </c>
      <c r="BV2758" s="4"/>
      <c r="BW2758" s="4"/>
      <c r="BX2758" s="4"/>
      <c r="BY2758" s="4"/>
      <c r="BZ2758" s="4"/>
      <c r="CA2758" s="2">
        <v>2300</v>
      </c>
      <c r="CB2758" s="4"/>
      <c r="CC2758" s="4"/>
      <c r="CD2758" s="4"/>
      <c r="CE2758" s="4"/>
      <c r="CF2758" t="s">
        <v>282</v>
      </c>
      <c r="CG2758" s="1">
        <v>160.47</v>
      </c>
      <c r="CH2758" s="1">
        <v>11603</v>
      </c>
      <c r="CJ2758" s="1">
        <v>106395.78</v>
      </c>
      <c r="DA2758" s="1">
        <v>2391.41</v>
      </c>
      <c r="DK2758" s="1">
        <v>50442.89</v>
      </c>
      <c r="DN2758" t="s">
        <v>282</v>
      </c>
      <c r="DV2758" t="s">
        <v>282</v>
      </c>
    </row>
    <row r="2759" spans="1:177" hidden="1" x14ac:dyDescent="0.25">
      <c r="A2759" t="s">
        <v>18877</v>
      </c>
      <c r="B2759" t="s">
        <v>18878</v>
      </c>
      <c r="C2759" t="s">
        <v>249</v>
      </c>
      <c r="D2759" t="s">
        <v>1148</v>
      </c>
      <c r="F2759" t="s">
        <v>18864</v>
      </c>
      <c r="G2759" t="s">
        <v>18865</v>
      </c>
      <c r="I2759" t="s">
        <v>18866</v>
      </c>
      <c r="K2759" t="s">
        <v>253</v>
      </c>
      <c r="L2759" t="s">
        <v>254</v>
      </c>
      <c r="M2759" t="s">
        <v>255</v>
      </c>
      <c r="N2759" t="s">
        <v>47</v>
      </c>
      <c r="P2759" t="s">
        <v>57</v>
      </c>
      <c r="Q2759" t="s">
        <v>18682</v>
      </c>
      <c r="R2759" t="s">
        <v>257</v>
      </c>
      <c r="T2759" t="s">
        <v>18867</v>
      </c>
      <c r="V2759" t="s">
        <v>260</v>
      </c>
      <c r="W2759" t="s">
        <v>261</v>
      </c>
      <c r="X2759" t="s">
        <v>18868</v>
      </c>
      <c r="Y2759" t="s">
        <v>6453</v>
      </c>
      <c r="Z2759" t="s">
        <v>18869</v>
      </c>
      <c r="AD2759" t="s">
        <v>18870</v>
      </c>
      <c r="AE2759" t="s">
        <v>18879</v>
      </c>
      <c r="AG2759" t="s">
        <v>264</v>
      </c>
      <c r="AJ2759" t="s">
        <v>16020</v>
      </c>
      <c r="AL2759" t="s">
        <v>5098</v>
      </c>
      <c r="AN2759" t="s">
        <v>540</v>
      </c>
      <c r="AO2759" t="s">
        <v>268</v>
      </c>
      <c r="AP2759" t="s">
        <v>344</v>
      </c>
      <c r="AR2759" t="s">
        <v>4837</v>
      </c>
      <c r="AS2759" t="s">
        <v>18880</v>
      </c>
      <c r="AT2759" t="s">
        <v>18881</v>
      </c>
      <c r="AU2759" t="s">
        <v>18875</v>
      </c>
      <c r="BB2759" t="s">
        <v>611</v>
      </c>
      <c r="BC2759" t="s">
        <v>18882</v>
      </c>
      <c r="BD2759" t="s">
        <v>656</v>
      </c>
      <c r="BE2759" t="s">
        <v>1197</v>
      </c>
      <c r="BF2759" t="s">
        <v>303</v>
      </c>
      <c r="BO2759" t="s">
        <v>281</v>
      </c>
      <c r="BP2759" s="1">
        <v>216395</v>
      </c>
      <c r="BQ2759" s="1">
        <v>216394.55</v>
      </c>
      <c r="BU2759" s="1">
        <v>0</v>
      </c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t="s">
        <v>282</v>
      </c>
      <c r="CG2759" s="1">
        <v>34.58</v>
      </c>
      <c r="CH2759" s="1">
        <v>25043</v>
      </c>
      <c r="CJ2759" s="1">
        <v>134035.75</v>
      </c>
      <c r="DA2759" s="1">
        <v>1170.94</v>
      </c>
      <c r="DK2759" s="1">
        <v>55999.98</v>
      </c>
      <c r="DN2759" t="s">
        <v>282</v>
      </c>
      <c r="DV2759" s="1">
        <v>109.49</v>
      </c>
    </row>
    <row r="2760" spans="1:177" hidden="1" x14ac:dyDescent="0.25">
      <c r="A2760" t="s">
        <v>18883</v>
      </c>
      <c r="B2760" t="s">
        <v>18884</v>
      </c>
      <c r="C2760" t="s">
        <v>249</v>
      </c>
      <c r="D2760" t="s">
        <v>1148</v>
      </c>
      <c r="F2760" t="s">
        <v>18885</v>
      </c>
      <c r="G2760" t="s">
        <v>18886</v>
      </c>
      <c r="I2760" t="s">
        <v>18887</v>
      </c>
      <c r="K2760" t="s">
        <v>253</v>
      </c>
      <c r="L2760" t="s">
        <v>254</v>
      </c>
      <c r="M2760" t="s">
        <v>255</v>
      </c>
      <c r="N2760" t="s">
        <v>47</v>
      </c>
      <c r="P2760" t="s">
        <v>57</v>
      </c>
      <c r="Q2760" t="s">
        <v>18682</v>
      </c>
      <c r="R2760" t="s">
        <v>17952</v>
      </c>
      <c r="S2760" t="s">
        <v>18888</v>
      </c>
      <c r="T2760" t="s">
        <v>18889</v>
      </c>
      <c r="V2760" t="s">
        <v>260</v>
      </c>
      <c r="W2760" t="s">
        <v>13404</v>
      </c>
      <c r="X2760" t="s">
        <v>15803</v>
      </c>
      <c r="Y2760" t="s">
        <v>6453</v>
      </c>
      <c r="Z2760" t="s">
        <v>18890</v>
      </c>
      <c r="AD2760" t="s">
        <v>16062</v>
      </c>
      <c r="AE2760" t="s">
        <v>18891</v>
      </c>
      <c r="AJ2760" t="s">
        <v>13040</v>
      </c>
      <c r="AL2760" t="s">
        <v>18892</v>
      </c>
      <c r="AN2760" t="s">
        <v>12629</v>
      </c>
      <c r="AO2760" t="s">
        <v>268</v>
      </c>
      <c r="AP2760" t="s">
        <v>2920</v>
      </c>
      <c r="AQ2760" t="s">
        <v>7106</v>
      </c>
      <c r="AR2760" t="s">
        <v>18893</v>
      </c>
      <c r="AS2760" t="s">
        <v>18894</v>
      </c>
      <c r="AT2760" t="s">
        <v>18895</v>
      </c>
      <c r="AU2760" t="s">
        <v>18896</v>
      </c>
      <c r="BB2760" t="s">
        <v>8238</v>
      </c>
      <c r="BC2760" t="s">
        <v>17566</v>
      </c>
      <c r="BD2760" t="s">
        <v>656</v>
      </c>
      <c r="BE2760" t="s">
        <v>2749</v>
      </c>
      <c r="BF2760" t="s">
        <v>303</v>
      </c>
      <c r="BO2760" t="s">
        <v>281</v>
      </c>
      <c r="BP2760" s="1">
        <v>172611</v>
      </c>
      <c r="BQ2760" s="1">
        <v>172610.72</v>
      </c>
      <c r="BU2760" s="1">
        <v>0</v>
      </c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t="s">
        <v>282</v>
      </c>
      <c r="CG2760" s="1">
        <v>189.74</v>
      </c>
      <c r="CH2760" s="1">
        <v>36163</v>
      </c>
      <c r="CJ2760" s="1">
        <v>107801.23</v>
      </c>
      <c r="DA2760" s="1">
        <v>342.21</v>
      </c>
      <c r="DK2760" s="1">
        <v>27918.77</v>
      </c>
      <c r="DN2760" t="s">
        <v>282</v>
      </c>
      <c r="DV2760" s="1">
        <v>195.39</v>
      </c>
    </row>
    <row r="2761" spans="1:177" hidden="1" x14ac:dyDescent="0.25">
      <c r="A2761" t="s">
        <v>18897</v>
      </c>
      <c r="B2761" t="s">
        <v>18898</v>
      </c>
      <c r="C2761" t="s">
        <v>249</v>
      </c>
      <c r="D2761" t="s">
        <v>1148</v>
      </c>
      <c r="F2761" t="s">
        <v>18899</v>
      </c>
      <c r="G2761" t="s">
        <v>18900</v>
      </c>
      <c r="I2761" t="s">
        <v>18901</v>
      </c>
      <c r="K2761" t="s">
        <v>253</v>
      </c>
      <c r="L2761" t="s">
        <v>254</v>
      </c>
      <c r="M2761" t="s">
        <v>255</v>
      </c>
      <c r="N2761" t="s">
        <v>47</v>
      </c>
      <c r="P2761" t="s">
        <v>57</v>
      </c>
      <c r="Q2761" t="s">
        <v>18682</v>
      </c>
      <c r="R2761" t="s">
        <v>257</v>
      </c>
      <c r="T2761" t="s">
        <v>18902</v>
      </c>
      <c r="V2761" t="s">
        <v>260</v>
      </c>
      <c r="W2761" t="s">
        <v>720</v>
      </c>
      <c r="Y2761" t="s">
        <v>6453</v>
      </c>
      <c r="AD2761" t="s">
        <v>18903</v>
      </c>
      <c r="AE2761" t="s">
        <v>18904</v>
      </c>
      <c r="AG2761" t="s">
        <v>11547</v>
      </c>
      <c r="AH2761" t="s">
        <v>18905</v>
      </c>
      <c r="AJ2761" t="s">
        <v>2936</v>
      </c>
      <c r="AN2761" t="s">
        <v>7310</v>
      </c>
      <c r="AO2761" t="s">
        <v>268</v>
      </c>
      <c r="AP2761" t="s">
        <v>364</v>
      </c>
      <c r="AQ2761" t="s">
        <v>2937</v>
      </c>
      <c r="AR2761" t="s">
        <v>16973</v>
      </c>
      <c r="AS2761" t="s">
        <v>18906</v>
      </c>
      <c r="AT2761" t="s">
        <v>18907</v>
      </c>
      <c r="AU2761" t="s">
        <v>18908</v>
      </c>
      <c r="BB2761" t="s">
        <v>3989</v>
      </c>
      <c r="BC2761" t="s">
        <v>18909</v>
      </c>
      <c r="BD2761" t="s">
        <v>656</v>
      </c>
      <c r="BE2761" t="s">
        <v>3275</v>
      </c>
      <c r="BF2761" t="s">
        <v>303</v>
      </c>
      <c r="BO2761" t="s">
        <v>281</v>
      </c>
      <c r="BP2761" s="1">
        <v>62309</v>
      </c>
      <c r="BQ2761" s="1">
        <v>62308.66</v>
      </c>
      <c r="BU2761" s="1">
        <v>0</v>
      </c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t="s">
        <v>282</v>
      </c>
      <c r="CG2761" s="1">
        <v>393.11</v>
      </c>
      <c r="CH2761" s="1">
        <v>2900</v>
      </c>
      <c r="CJ2761" s="1">
        <v>37773.919999999998</v>
      </c>
      <c r="DA2761" s="1">
        <v>499.75</v>
      </c>
      <c r="DK2761" s="1">
        <v>20481.349999999999</v>
      </c>
      <c r="DN2761" t="s">
        <v>282</v>
      </c>
      <c r="DV2761" s="1">
        <v>260.33</v>
      </c>
    </row>
    <row r="2762" spans="1:177" hidden="1" x14ac:dyDescent="0.25">
      <c r="A2762" t="s">
        <v>18910</v>
      </c>
      <c r="B2762" t="s">
        <v>18911</v>
      </c>
      <c r="C2762" t="s">
        <v>249</v>
      </c>
      <c r="D2762" t="s">
        <v>1148</v>
      </c>
      <c r="F2762" t="s">
        <v>18912</v>
      </c>
      <c r="G2762" t="s">
        <v>18913</v>
      </c>
      <c r="I2762" t="s">
        <v>18914</v>
      </c>
      <c r="K2762" t="s">
        <v>253</v>
      </c>
      <c r="L2762" t="s">
        <v>254</v>
      </c>
      <c r="M2762" t="s">
        <v>255</v>
      </c>
      <c r="N2762" t="s">
        <v>47</v>
      </c>
      <c r="P2762" t="s">
        <v>57</v>
      </c>
      <c r="Q2762" t="s">
        <v>18682</v>
      </c>
      <c r="R2762" t="s">
        <v>18915</v>
      </c>
      <c r="S2762" t="s">
        <v>18916</v>
      </c>
      <c r="T2762" t="s">
        <v>18917</v>
      </c>
      <c r="V2762" t="s">
        <v>260</v>
      </c>
      <c r="W2762" t="s">
        <v>720</v>
      </c>
      <c r="Y2762" t="s">
        <v>6453</v>
      </c>
      <c r="AD2762" t="s">
        <v>18918</v>
      </c>
      <c r="AE2762" t="s">
        <v>18919</v>
      </c>
      <c r="AG2762" t="s">
        <v>773</v>
      </c>
      <c r="AH2762" t="s">
        <v>18905</v>
      </c>
      <c r="AJ2762" t="s">
        <v>13040</v>
      </c>
      <c r="AL2762" t="s">
        <v>7087</v>
      </c>
      <c r="AN2762" t="s">
        <v>12629</v>
      </c>
      <c r="AO2762" t="s">
        <v>268</v>
      </c>
      <c r="AP2762" t="s">
        <v>2920</v>
      </c>
      <c r="AQ2762" t="s">
        <v>7106</v>
      </c>
      <c r="AR2762" t="s">
        <v>18920</v>
      </c>
      <c r="AS2762" t="s">
        <v>18921</v>
      </c>
      <c r="AT2762" t="s">
        <v>18922</v>
      </c>
      <c r="AU2762" t="s">
        <v>1229</v>
      </c>
      <c r="BB2762" t="s">
        <v>742</v>
      </c>
      <c r="BC2762" t="s">
        <v>4250</v>
      </c>
      <c r="BD2762" t="s">
        <v>656</v>
      </c>
      <c r="BE2762" t="s">
        <v>4292</v>
      </c>
      <c r="BF2762" t="s">
        <v>303</v>
      </c>
      <c r="BO2762" t="s">
        <v>281</v>
      </c>
      <c r="BP2762" s="1">
        <v>38853</v>
      </c>
      <c r="BQ2762" s="1">
        <v>38852.589999999997</v>
      </c>
      <c r="BU2762" s="1">
        <v>0</v>
      </c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t="s">
        <v>282</v>
      </c>
      <c r="CG2762" s="1">
        <v>878.08</v>
      </c>
      <c r="CH2762" s="1">
        <v>1695</v>
      </c>
      <c r="CJ2762" s="1">
        <v>22969.99</v>
      </c>
      <c r="DA2762" s="1">
        <v>360.9</v>
      </c>
      <c r="DK2762" s="1">
        <v>12708.55</v>
      </c>
      <c r="DN2762" t="s">
        <v>282</v>
      </c>
      <c r="DV2762" s="1">
        <v>239.57</v>
      </c>
    </row>
    <row r="2763" spans="1:177" hidden="1" x14ac:dyDescent="0.25">
      <c r="A2763" t="s">
        <v>18923</v>
      </c>
      <c r="B2763" t="s">
        <v>18924</v>
      </c>
      <c r="C2763" t="s">
        <v>249</v>
      </c>
      <c r="D2763" t="s">
        <v>1148</v>
      </c>
      <c r="F2763" t="s">
        <v>18925</v>
      </c>
      <c r="G2763" t="s">
        <v>18926</v>
      </c>
      <c r="I2763" t="s">
        <v>18927</v>
      </c>
      <c r="K2763" t="s">
        <v>253</v>
      </c>
      <c r="L2763" t="s">
        <v>254</v>
      </c>
      <c r="M2763" t="s">
        <v>255</v>
      </c>
      <c r="N2763" t="s">
        <v>47</v>
      </c>
      <c r="P2763" t="s">
        <v>57</v>
      </c>
      <c r="Q2763" t="s">
        <v>18682</v>
      </c>
      <c r="R2763" t="s">
        <v>257</v>
      </c>
      <c r="T2763" t="s">
        <v>18928</v>
      </c>
      <c r="V2763" t="s">
        <v>260</v>
      </c>
      <c r="W2763" t="s">
        <v>317</v>
      </c>
      <c r="X2763" t="s">
        <v>18929</v>
      </c>
      <c r="Y2763" t="s">
        <v>6453</v>
      </c>
      <c r="Z2763" t="s">
        <v>18930</v>
      </c>
      <c r="AD2763" t="s">
        <v>18931</v>
      </c>
      <c r="AE2763" t="s">
        <v>18932</v>
      </c>
      <c r="AG2763" t="s">
        <v>401</v>
      </c>
      <c r="AH2763" t="s">
        <v>18933</v>
      </c>
      <c r="AL2763" t="s">
        <v>680</v>
      </c>
      <c r="AR2763" t="s">
        <v>18934</v>
      </c>
      <c r="AS2763" t="s">
        <v>18935</v>
      </c>
      <c r="AT2763" t="s">
        <v>948</v>
      </c>
      <c r="AU2763" t="s">
        <v>3462</v>
      </c>
      <c r="BB2763" t="s">
        <v>2719</v>
      </c>
      <c r="BC2763" t="s">
        <v>2719</v>
      </c>
      <c r="BD2763" t="s">
        <v>656</v>
      </c>
      <c r="BE2763" t="s">
        <v>2642</v>
      </c>
      <c r="BF2763" t="s">
        <v>303</v>
      </c>
      <c r="BG2763" s="1">
        <v>8.1999999999999993</v>
      </c>
      <c r="BO2763" t="s">
        <v>281</v>
      </c>
      <c r="BP2763" s="1">
        <v>169947</v>
      </c>
      <c r="BQ2763" s="1">
        <v>169947.18</v>
      </c>
      <c r="BU2763" s="1">
        <v>0</v>
      </c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1">
        <v>38.01</v>
      </c>
      <c r="CG2763" s="1">
        <v>1252.1600000000001</v>
      </c>
      <c r="CH2763" s="1">
        <v>116.27</v>
      </c>
      <c r="CJ2763" s="1">
        <v>99300.76</v>
      </c>
      <c r="DA2763" s="1">
        <v>4.47</v>
      </c>
      <c r="DK2763" s="1">
        <v>66185.600000000006</v>
      </c>
      <c r="DN2763" t="s">
        <v>282</v>
      </c>
      <c r="DV2763" s="1">
        <v>3049.9</v>
      </c>
    </row>
    <row r="2765" spans="1:177" x14ac:dyDescent="0.25">
      <c r="A2765" t="s">
        <v>64</v>
      </c>
      <c r="BG2765" s="3">
        <f>MIN(BG2:BG2763)</f>
        <v>0</v>
      </c>
      <c r="BP2765" s="2">
        <f>MIN(BP2:BP2763)</f>
        <v>1005</v>
      </c>
      <c r="BQ2765" s="2">
        <f>MIN(BQ2:BQ2763)</f>
        <v>1005</v>
      </c>
      <c r="BU2765" s="2">
        <f>MIN(BU2:BU2763)</f>
        <v>-97.3</v>
      </c>
      <c r="BV2765" t="s">
        <v>18936</v>
      </c>
      <c r="BW2765" s="3">
        <f>MIN(BW2:BW2763)</f>
        <v>0.09</v>
      </c>
      <c r="BX2765" t="s">
        <v>18936</v>
      </c>
      <c r="BY2765" s="3">
        <f>MIN(BY2:BY2763)</f>
        <v>0.13</v>
      </c>
      <c r="BZ2765" s="2">
        <f>MIN(BZ2:BZ2763)</f>
        <v>4</v>
      </c>
      <c r="CA2765" s="3">
        <f>MIN(CA2:CA2763)</f>
        <v>0.25</v>
      </c>
      <c r="CB2765" t="s">
        <v>18936</v>
      </c>
      <c r="CC2765" t="s">
        <v>18936</v>
      </c>
      <c r="CD2765" s="2">
        <f>MIN(CD2:CD2763)</f>
        <v>5</v>
      </c>
      <c r="CE2765" s="2">
        <f>MIN(CE2:CE2763)</f>
        <v>59.13</v>
      </c>
      <c r="CF2765" s="2">
        <f>MIN(CF2:CF2763)</f>
        <v>3.03</v>
      </c>
      <c r="CG2765" s="2">
        <f>MIN(CG2:CG2763)</f>
        <v>1.61</v>
      </c>
      <c r="CH2765" s="2">
        <f>MIN(CH2:CH2763)</f>
        <v>3.05</v>
      </c>
      <c r="CI2765" t="s">
        <v>18936</v>
      </c>
      <c r="CJ2765" s="2">
        <f>MIN(CJ2:CJ2763)</f>
        <v>10.11</v>
      </c>
      <c r="CK2765" t="s">
        <v>18936</v>
      </c>
      <c r="CL2765" t="s">
        <v>18936</v>
      </c>
      <c r="CM2765" s="3">
        <f>MIN(CM2:CM2763)</f>
        <v>0</v>
      </c>
      <c r="CN2765" s="2">
        <f>MIN(CN2:CN2763)</f>
        <v>1.4</v>
      </c>
      <c r="CO2765" t="s">
        <v>18936</v>
      </c>
      <c r="CP2765" s="3">
        <f>MIN(CP2:CP2763)</f>
        <v>0.3</v>
      </c>
      <c r="CQ2765" s="2">
        <f>MIN(CQ2:CQ2763)</f>
        <v>1</v>
      </c>
      <c r="CR2765" s="2">
        <f>MIN(CR2:CR2763)</f>
        <v>418</v>
      </c>
      <c r="CS2765" t="s">
        <v>18936</v>
      </c>
      <c r="CT2765" s="2">
        <f>MIN(CT2:CT2763)</f>
        <v>56</v>
      </c>
      <c r="CU2765" s="2">
        <f>MIN(CU2:CU2763)</f>
        <v>56.05</v>
      </c>
      <c r="CV2765" t="s">
        <v>18936</v>
      </c>
      <c r="CW2765" s="2">
        <f>MIN(CW2:CW2763)</f>
        <v>1</v>
      </c>
      <c r="CX2765" s="2">
        <f>MIN(CX2:CX2763)</f>
        <v>1</v>
      </c>
      <c r="CY2765" s="2">
        <f>MIN(CY2:CY2763)</f>
        <v>345.55</v>
      </c>
      <c r="CZ2765" s="3">
        <f>MIN(CZ2:CZ2763)</f>
        <v>0.3</v>
      </c>
      <c r="DA2765" s="2">
        <f t="shared" ref="DA2765:DN2765" si="0">MIN(DA2:DA2763)</f>
        <v>1</v>
      </c>
      <c r="DB2765" s="3">
        <f t="shared" si="0"/>
        <v>0.2</v>
      </c>
      <c r="DC2765" t="s">
        <v>18936</v>
      </c>
      <c r="DD2765" t="s">
        <v>18936</v>
      </c>
      <c r="DE2765" t="s">
        <v>18936</v>
      </c>
      <c r="DF2765" s="2">
        <f t="shared" si="0"/>
        <v>10.4</v>
      </c>
      <c r="DG2765" t="s">
        <v>18936</v>
      </c>
      <c r="DH2765" t="s">
        <v>18936</v>
      </c>
      <c r="DI2765" s="2">
        <f t="shared" si="0"/>
        <v>15</v>
      </c>
      <c r="DJ2765" t="s">
        <v>18936</v>
      </c>
      <c r="DK2765" s="2">
        <f t="shared" si="0"/>
        <v>8</v>
      </c>
      <c r="DL2765" t="s">
        <v>18936</v>
      </c>
      <c r="DM2765" t="s">
        <v>18936</v>
      </c>
      <c r="DN2765" s="2">
        <f t="shared" si="0"/>
        <v>1.1399999999999999</v>
      </c>
      <c r="DO2765" t="s">
        <v>18936</v>
      </c>
      <c r="DP2765" t="s">
        <v>18936</v>
      </c>
      <c r="DQ2765" t="s">
        <v>18936</v>
      </c>
      <c r="DR2765" t="s">
        <v>18936</v>
      </c>
      <c r="DS2765" s="3">
        <f t="shared" ref="DS2765:DT2765" si="1">MIN(DS2:DS2763)</f>
        <v>0</v>
      </c>
      <c r="DT2765">
        <f t="shared" si="1"/>
        <v>624</v>
      </c>
      <c r="DU2765" t="s">
        <v>18936</v>
      </c>
      <c r="DV2765" s="2">
        <f t="shared" ref="DV2765" si="2">MIN(DV2:DV2763)</f>
        <v>0.5</v>
      </c>
      <c r="DW2765" t="s">
        <v>18936</v>
      </c>
      <c r="DX2765" s="3">
        <f t="shared" ref="DX2765" si="3">MIN(DX2:DX2763)</f>
        <v>0.1</v>
      </c>
      <c r="DY2765" t="s">
        <v>18936</v>
      </c>
      <c r="DZ2765" t="s">
        <v>18936</v>
      </c>
      <c r="EA2765" t="s">
        <v>18936</v>
      </c>
      <c r="EB2765" s="2">
        <f t="shared" ref="EB2765" si="4">MIN(EB2:EB2763)</f>
        <v>6</v>
      </c>
      <c r="EC2765" t="s">
        <v>18936</v>
      </c>
      <c r="ED2765" s="2">
        <f t="shared" ref="ED2765" si="5">MIN(ED2:ED2763)</f>
        <v>0</v>
      </c>
      <c r="EE2765" t="s">
        <v>18936</v>
      </c>
      <c r="EF2765" t="s">
        <v>18936</v>
      </c>
      <c r="EG2765" t="s">
        <v>18936</v>
      </c>
      <c r="EH2765" t="s">
        <v>18936</v>
      </c>
      <c r="EI2765" t="s">
        <v>18936</v>
      </c>
      <c r="EJ2765" s="2">
        <f t="shared" ref="EJ2765" si="6">MIN(EJ2:EJ2763)</f>
        <v>4.0999999999999996</v>
      </c>
      <c r="EK2765" t="s">
        <v>18936</v>
      </c>
      <c r="EL2765" t="s">
        <v>18936</v>
      </c>
      <c r="EM2765" t="s">
        <v>18936</v>
      </c>
      <c r="EN2765" t="s">
        <v>18936</v>
      </c>
      <c r="EO2765" t="s">
        <v>18936</v>
      </c>
      <c r="EP2765">
        <f t="shared" ref="EP2765" si="7">MIN(EP2:EP2763)</f>
        <v>10</v>
      </c>
      <c r="EQ2765" t="s">
        <v>18936</v>
      </c>
      <c r="ER2765" t="s">
        <v>18936</v>
      </c>
      <c r="ES2765" t="s">
        <v>18936</v>
      </c>
      <c r="ET2765" t="s">
        <v>18936</v>
      </c>
      <c r="EU2765">
        <f t="shared" ref="EU2765" si="8">MIN(EU2:EU2763)</f>
        <v>1585</v>
      </c>
      <c r="EV2765" t="s">
        <v>18936</v>
      </c>
      <c r="EW2765" t="s">
        <v>18936</v>
      </c>
      <c r="EX2765" t="s">
        <v>18936</v>
      </c>
      <c r="EY2765" t="s">
        <v>18936</v>
      </c>
      <c r="EZ2765" t="s">
        <v>18936</v>
      </c>
      <c r="FA2765" t="s">
        <v>18936</v>
      </c>
      <c r="FB2765" t="s">
        <v>18936</v>
      </c>
      <c r="FC2765" t="s">
        <v>18936</v>
      </c>
      <c r="FD2765" t="s">
        <v>18936</v>
      </c>
      <c r="FE2765" t="s">
        <v>18936</v>
      </c>
      <c r="FF2765" t="s">
        <v>18936</v>
      </c>
      <c r="FG2765" t="s">
        <v>18936</v>
      </c>
      <c r="FH2765" t="s">
        <v>18936</v>
      </c>
      <c r="FI2765" t="s">
        <v>18936</v>
      </c>
      <c r="FJ2765" t="s">
        <v>18936</v>
      </c>
      <c r="FK2765" t="s">
        <v>18936</v>
      </c>
      <c r="FL2765" t="s">
        <v>18936</v>
      </c>
      <c r="FM2765" t="s">
        <v>18936</v>
      </c>
      <c r="FN2765" t="s">
        <v>18936</v>
      </c>
      <c r="FO2765" t="s">
        <v>18936</v>
      </c>
      <c r="FP2765" t="s">
        <v>18936</v>
      </c>
      <c r="FQ2765" t="s">
        <v>18936</v>
      </c>
      <c r="FR2765" t="s">
        <v>18936</v>
      </c>
      <c r="FS2765" t="s">
        <v>18936</v>
      </c>
      <c r="FT2765" t="s">
        <v>18936</v>
      </c>
      <c r="FU2765" t="s">
        <v>18936</v>
      </c>
    </row>
    <row r="2766" spans="1:177" x14ac:dyDescent="0.25">
      <c r="A2766" t="s">
        <v>65</v>
      </c>
      <c r="BG2766" s="3">
        <f>MAX(BG2:BG2763)</f>
        <v>11.95</v>
      </c>
      <c r="BP2766" s="2">
        <f>MAX(BP2:BP2763)</f>
        <v>404739</v>
      </c>
      <c r="BQ2766" s="2">
        <f>MAX(BQ2:BQ2763)</f>
        <v>375021</v>
      </c>
      <c r="BU2766" s="2">
        <f>MAX(BU2:BU2763)</f>
        <v>99.5</v>
      </c>
      <c r="BV2766" t="s">
        <v>18936</v>
      </c>
      <c r="BW2766" s="3">
        <f>MAX(BW2:BW2763)</f>
        <v>20</v>
      </c>
      <c r="BX2766" t="s">
        <v>18936</v>
      </c>
      <c r="BY2766" s="3">
        <f>MAX(BY2:BY2763)</f>
        <v>317</v>
      </c>
      <c r="BZ2766" s="2">
        <f>MAX(BZ2:BZ2763)</f>
        <v>71</v>
      </c>
      <c r="CA2766" s="3">
        <f>MAX(CA2:CA2763)</f>
        <v>2300</v>
      </c>
      <c r="CB2766" t="s">
        <v>18936</v>
      </c>
      <c r="CC2766" t="s">
        <v>18936</v>
      </c>
      <c r="CD2766" s="2">
        <f>MAX(CD2:CD2763)</f>
        <v>1845</v>
      </c>
      <c r="CE2766" s="2">
        <f>MAX(CE2:CE2763)</f>
        <v>59.13</v>
      </c>
      <c r="CF2766" s="2">
        <f>MAX(CF2:CF2763)</f>
        <v>3971.37</v>
      </c>
      <c r="CG2766" s="2">
        <f>MAX(CG2:CG2763)</f>
        <v>11606.4</v>
      </c>
      <c r="CH2766" s="2">
        <f>MAX(CH2:CH2763)</f>
        <v>73792</v>
      </c>
      <c r="CI2766" t="s">
        <v>18936</v>
      </c>
      <c r="CJ2766" s="2">
        <f>MAX(CJ2:CJ2763)</f>
        <v>236925</v>
      </c>
      <c r="CK2766" t="s">
        <v>18936</v>
      </c>
      <c r="CL2766" t="s">
        <v>18936</v>
      </c>
      <c r="CM2766" s="3">
        <f>MAX(CM2:CM2763)</f>
        <v>13</v>
      </c>
      <c r="CN2766" s="2">
        <f>MAX(CN2:CN2763)</f>
        <v>37</v>
      </c>
      <c r="CO2766" t="s">
        <v>18936</v>
      </c>
      <c r="CP2766" s="3">
        <f>MAX(CP2:CP2763)</f>
        <v>3760</v>
      </c>
      <c r="CQ2766" s="2">
        <f>MAX(CQ2:CQ2763)</f>
        <v>1610</v>
      </c>
      <c r="CR2766" s="2">
        <f>MAX(CR2:CR2763)</f>
        <v>1872</v>
      </c>
      <c r="CS2766" t="s">
        <v>18936</v>
      </c>
      <c r="CT2766" s="2">
        <f>MAX(CT2:CT2763)</f>
        <v>63</v>
      </c>
      <c r="CU2766" s="2">
        <f>MAX(CU2:CU2763)</f>
        <v>383.95</v>
      </c>
      <c r="CV2766" t="s">
        <v>18936</v>
      </c>
      <c r="CW2766" s="2">
        <f>MAX(CW2:CW2763)</f>
        <v>1410</v>
      </c>
      <c r="CX2766" s="2">
        <f>MAX(CX2:CX2763)</f>
        <v>6101</v>
      </c>
      <c r="CY2766" s="2">
        <f>MAX(CY2:CY2763)</f>
        <v>97635.1</v>
      </c>
      <c r="CZ2766" s="3">
        <f>MAX(CZ2:CZ2763)</f>
        <v>427</v>
      </c>
      <c r="DA2766" s="2">
        <f t="shared" ref="DA2766:DN2766" si="9">MAX(DA2:DA2763)</f>
        <v>21936.83</v>
      </c>
      <c r="DB2766" s="3">
        <f t="shared" si="9"/>
        <v>424</v>
      </c>
      <c r="DC2766" t="s">
        <v>18936</v>
      </c>
      <c r="DD2766" t="s">
        <v>18936</v>
      </c>
      <c r="DE2766" t="s">
        <v>18936</v>
      </c>
      <c r="DF2766" s="2">
        <f t="shared" si="9"/>
        <v>10.4</v>
      </c>
      <c r="DG2766" t="s">
        <v>18936</v>
      </c>
      <c r="DH2766" t="s">
        <v>18936</v>
      </c>
      <c r="DI2766" s="2">
        <f t="shared" si="9"/>
        <v>862</v>
      </c>
      <c r="DJ2766" t="s">
        <v>18936</v>
      </c>
      <c r="DK2766" s="2">
        <f t="shared" si="9"/>
        <v>130255</v>
      </c>
      <c r="DL2766" t="s">
        <v>18936</v>
      </c>
      <c r="DM2766" t="s">
        <v>18936</v>
      </c>
      <c r="DN2766" s="2">
        <f t="shared" si="9"/>
        <v>410.25</v>
      </c>
      <c r="DO2766" t="s">
        <v>18936</v>
      </c>
      <c r="DP2766" t="s">
        <v>18936</v>
      </c>
      <c r="DQ2766" t="s">
        <v>18936</v>
      </c>
      <c r="DR2766" t="s">
        <v>18936</v>
      </c>
      <c r="DS2766" s="3">
        <f t="shared" ref="DS2766:DT2766" si="10">MAX(DS2:DS2763)</f>
        <v>64</v>
      </c>
      <c r="DT2766">
        <f t="shared" si="10"/>
        <v>624</v>
      </c>
      <c r="DU2766" t="s">
        <v>18936</v>
      </c>
      <c r="DV2766" s="2">
        <f t="shared" ref="DV2766" si="11">MAX(DV2:DV2763)</f>
        <v>14939.34</v>
      </c>
      <c r="DW2766" t="s">
        <v>18936</v>
      </c>
      <c r="DX2766" s="3">
        <f t="shared" ref="DX2766" si="12">MAX(DX2:DX2763)</f>
        <v>16026</v>
      </c>
      <c r="DY2766" t="s">
        <v>18936</v>
      </c>
      <c r="DZ2766" t="s">
        <v>18936</v>
      </c>
      <c r="EA2766" t="s">
        <v>18936</v>
      </c>
      <c r="EB2766" s="2">
        <f t="shared" ref="EB2766" si="13">MAX(EB2:EB2763)</f>
        <v>175.52</v>
      </c>
      <c r="EC2766" t="s">
        <v>18936</v>
      </c>
      <c r="ED2766" s="2">
        <f t="shared" ref="ED2766" si="14">MAX(ED2:ED2763)</f>
        <v>3388</v>
      </c>
      <c r="EE2766" t="s">
        <v>18936</v>
      </c>
      <c r="EF2766" t="s">
        <v>18936</v>
      </c>
      <c r="EG2766" t="s">
        <v>18936</v>
      </c>
      <c r="EH2766" t="s">
        <v>18936</v>
      </c>
      <c r="EI2766" t="s">
        <v>18936</v>
      </c>
      <c r="EJ2766" s="2">
        <f t="shared" ref="EJ2766" si="15">MAX(EJ2:EJ2763)</f>
        <v>10</v>
      </c>
      <c r="EK2766" t="s">
        <v>18936</v>
      </c>
      <c r="EL2766" t="s">
        <v>18936</v>
      </c>
      <c r="EM2766" t="s">
        <v>18936</v>
      </c>
      <c r="EN2766" t="s">
        <v>18936</v>
      </c>
      <c r="EO2766" t="s">
        <v>18936</v>
      </c>
      <c r="EP2766">
        <f t="shared" ref="EP2766" si="16">MAX(EP2:EP2763)</f>
        <v>2449</v>
      </c>
      <c r="EQ2766" t="s">
        <v>18936</v>
      </c>
      <c r="ER2766" t="s">
        <v>18936</v>
      </c>
      <c r="ES2766" t="s">
        <v>18936</v>
      </c>
      <c r="ET2766" t="s">
        <v>18936</v>
      </c>
      <c r="EU2766">
        <f t="shared" ref="EU2766" si="17">MAX(EU2:EU2763)</f>
        <v>1585</v>
      </c>
      <c r="EV2766" t="s">
        <v>18936</v>
      </c>
      <c r="EW2766" t="s">
        <v>18936</v>
      </c>
      <c r="EX2766" t="s">
        <v>18936</v>
      </c>
      <c r="EY2766" t="s">
        <v>18936</v>
      </c>
      <c r="EZ2766" t="s">
        <v>18936</v>
      </c>
      <c r="FA2766" t="s">
        <v>18936</v>
      </c>
      <c r="FB2766" t="s">
        <v>18936</v>
      </c>
      <c r="FC2766" t="s">
        <v>18936</v>
      </c>
      <c r="FD2766" t="s">
        <v>18936</v>
      </c>
      <c r="FE2766" t="s">
        <v>18936</v>
      </c>
      <c r="FF2766" t="s">
        <v>18936</v>
      </c>
      <c r="FG2766" t="s">
        <v>18936</v>
      </c>
      <c r="FH2766" t="s">
        <v>18936</v>
      </c>
      <c r="FI2766" t="s">
        <v>18936</v>
      </c>
      <c r="FJ2766" t="s">
        <v>18936</v>
      </c>
      <c r="FK2766" t="s">
        <v>18936</v>
      </c>
      <c r="FL2766" t="s">
        <v>18936</v>
      </c>
      <c r="FM2766" t="s">
        <v>18936</v>
      </c>
      <c r="FN2766" t="s">
        <v>18936</v>
      </c>
      <c r="FO2766" t="s">
        <v>18936</v>
      </c>
      <c r="FP2766" t="s">
        <v>18936</v>
      </c>
      <c r="FQ2766" t="s">
        <v>18936</v>
      </c>
      <c r="FR2766" t="s">
        <v>18936</v>
      </c>
      <c r="FS2766" t="s">
        <v>18936</v>
      </c>
      <c r="FT2766" t="s">
        <v>18936</v>
      </c>
      <c r="FU2766" t="s">
        <v>18936</v>
      </c>
    </row>
    <row r="2767" spans="1:177" x14ac:dyDescent="0.25">
      <c r="A2767" t="s">
        <v>66</v>
      </c>
      <c r="BG2767" s="3">
        <f>QUARTILE(BG2:BG2763, 1)</f>
        <v>5.8</v>
      </c>
      <c r="BP2767" s="2">
        <f>QUARTILE(BP2:BP2763, 1)</f>
        <v>42184.75</v>
      </c>
      <c r="BQ2767" s="2">
        <f>QUARTILE(BQ2:BQ2763, 1)</f>
        <v>42140</v>
      </c>
      <c r="BU2767" s="2">
        <f>QUARTILE(BU2:BU2763, 1)</f>
        <v>-0.1</v>
      </c>
      <c r="BV2767" t="s">
        <v>18936</v>
      </c>
      <c r="BW2767" s="3">
        <f>QUARTILE(BW2:BW2763, 1)</f>
        <v>0.25</v>
      </c>
      <c r="BX2767" t="s">
        <v>18936</v>
      </c>
      <c r="BY2767" s="3">
        <f>QUARTILE(BY2:BY2763, 1)</f>
        <v>9</v>
      </c>
      <c r="BZ2767" s="2">
        <f>QUARTILE(BZ2:BZ2763, 1)</f>
        <v>7</v>
      </c>
      <c r="CA2767" s="3">
        <f>QUARTILE(CA2:CA2763, 1)</f>
        <v>3.15</v>
      </c>
      <c r="CB2767" t="s">
        <v>18936</v>
      </c>
      <c r="CC2767" t="s">
        <v>18936</v>
      </c>
      <c r="CD2767" s="2">
        <f>QUARTILE(CD2:CD2763, 1)</f>
        <v>171.5</v>
      </c>
      <c r="CE2767" s="2">
        <f>QUARTILE(CE2:CE2763, 1)</f>
        <v>59.13</v>
      </c>
      <c r="CF2767" s="2">
        <f>QUARTILE(CF2:CF2763, 1)</f>
        <v>30.27</v>
      </c>
      <c r="CG2767" s="2">
        <f>QUARTILE(CG2:CG2763, 1)</f>
        <v>65.38000000000001</v>
      </c>
      <c r="CH2767" s="2">
        <f>QUARTILE(CH2:CH2763, 1)</f>
        <v>1262.75</v>
      </c>
      <c r="CI2767" t="s">
        <v>18936</v>
      </c>
      <c r="CJ2767" s="2">
        <f>QUARTILE(CJ2:CJ2763, 1)</f>
        <v>24590</v>
      </c>
      <c r="CK2767" t="s">
        <v>18936</v>
      </c>
      <c r="CL2767" t="s">
        <v>18936</v>
      </c>
      <c r="CM2767" s="3">
        <f>QUARTILE(CM2:CM2763, 1)</f>
        <v>0.02</v>
      </c>
      <c r="CN2767" s="2">
        <f>QUARTILE(CN2:CN2763, 1)</f>
        <v>10.3</v>
      </c>
      <c r="CO2767" t="s">
        <v>18936</v>
      </c>
      <c r="CP2767" s="3">
        <f>QUARTILE(CP2:CP2763, 1)</f>
        <v>12.675000000000001</v>
      </c>
      <c r="CQ2767" s="2">
        <f>QUARTILE(CQ2:CQ2763, 1)</f>
        <v>440.5</v>
      </c>
      <c r="CR2767" s="2">
        <f>QUARTILE(CR2:CR2763, 1)</f>
        <v>785</v>
      </c>
      <c r="CS2767" t="s">
        <v>18936</v>
      </c>
      <c r="CT2767" s="2">
        <f>QUARTILE(CT2:CT2763, 1)</f>
        <v>57.75</v>
      </c>
      <c r="CU2767" s="2">
        <f>QUARTILE(CU2:CU2763, 1)</f>
        <v>58.08</v>
      </c>
      <c r="CV2767" t="s">
        <v>18936</v>
      </c>
      <c r="CW2767" s="2">
        <f>QUARTILE(CW2:CW2763, 1)</f>
        <v>35</v>
      </c>
      <c r="CX2767" s="2">
        <f>QUARTILE(CX2:CX2763, 1)</f>
        <v>60.73</v>
      </c>
      <c r="CY2767" s="2">
        <f>QUARTILE(CY2:CY2763, 1)</f>
        <v>30453.4925</v>
      </c>
      <c r="CZ2767" s="3">
        <f>QUARTILE(CZ2:CZ2763, 1)</f>
        <v>2</v>
      </c>
      <c r="DA2767" s="2">
        <f t="shared" ref="DA2767:DN2767" si="18">QUARTILE(DA2:DA2763, 1)</f>
        <v>262</v>
      </c>
      <c r="DB2767" s="3">
        <f t="shared" si="18"/>
        <v>0.8125</v>
      </c>
      <c r="DC2767" t="s">
        <v>18936</v>
      </c>
      <c r="DD2767" t="s">
        <v>18936</v>
      </c>
      <c r="DE2767" t="s">
        <v>18936</v>
      </c>
      <c r="DF2767" s="2">
        <f t="shared" si="18"/>
        <v>10.4</v>
      </c>
      <c r="DG2767" t="s">
        <v>18936</v>
      </c>
      <c r="DH2767" t="s">
        <v>18936</v>
      </c>
      <c r="DI2767" s="2">
        <f t="shared" si="18"/>
        <v>133</v>
      </c>
      <c r="DJ2767" t="s">
        <v>18936</v>
      </c>
      <c r="DK2767" s="2">
        <f t="shared" si="18"/>
        <v>13123.455</v>
      </c>
      <c r="DL2767" t="s">
        <v>18936</v>
      </c>
      <c r="DM2767" t="s">
        <v>18936</v>
      </c>
      <c r="DN2767" s="2">
        <f t="shared" si="18"/>
        <v>9.5449999999999999</v>
      </c>
      <c r="DO2767" t="s">
        <v>18936</v>
      </c>
      <c r="DP2767" t="s">
        <v>18936</v>
      </c>
      <c r="DQ2767" t="s">
        <v>18936</v>
      </c>
      <c r="DR2767" t="s">
        <v>18936</v>
      </c>
      <c r="DS2767" s="3">
        <f t="shared" ref="DS2767:DT2767" si="19">QUARTILE(DS2:DS2763, 1)</f>
        <v>0.05</v>
      </c>
      <c r="DT2767">
        <f t="shared" si="19"/>
        <v>624</v>
      </c>
      <c r="DU2767" t="s">
        <v>18936</v>
      </c>
      <c r="DV2767" s="2">
        <f t="shared" ref="DV2767" si="20">QUARTILE(DV2:DV2763, 1)</f>
        <v>157.22649999999999</v>
      </c>
      <c r="DW2767" t="s">
        <v>18936</v>
      </c>
      <c r="DX2767" s="3">
        <f t="shared" ref="DX2767" si="21">QUARTILE(DX2:DX2763, 1)</f>
        <v>0.1</v>
      </c>
      <c r="DY2767" t="s">
        <v>18936</v>
      </c>
      <c r="DZ2767" t="s">
        <v>18936</v>
      </c>
      <c r="EA2767" t="s">
        <v>18936</v>
      </c>
      <c r="EB2767" s="2">
        <f t="shared" ref="EB2767" si="22">QUARTILE(EB2:EB2763, 1)</f>
        <v>40.82</v>
      </c>
      <c r="EC2767" t="s">
        <v>18936</v>
      </c>
      <c r="ED2767" s="2">
        <f t="shared" ref="ED2767" si="23">QUARTILE(ED2:ED2763, 1)</f>
        <v>77.19</v>
      </c>
      <c r="EE2767" t="s">
        <v>18936</v>
      </c>
      <c r="EF2767" t="s">
        <v>18936</v>
      </c>
      <c r="EG2767" t="s">
        <v>18936</v>
      </c>
      <c r="EH2767" t="s">
        <v>18936</v>
      </c>
      <c r="EI2767" t="s">
        <v>18936</v>
      </c>
      <c r="EJ2767" s="2">
        <f t="shared" ref="EJ2767" si="24">QUARTILE(EJ2:EJ2763, 1)</f>
        <v>5.5749999999999993</v>
      </c>
      <c r="EK2767" t="s">
        <v>18936</v>
      </c>
      <c r="EL2767" t="s">
        <v>18936</v>
      </c>
      <c r="EM2767" t="s">
        <v>18936</v>
      </c>
      <c r="EN2767" t="s">
        <v>18936</v>
      </c>
      <c r="EO2767" t="s">
        <v>18936</v>
      </c>
      <c r="EP2767">
        <f t="shared" ref="EP2767" si="25">QUARTILE(EP2:EP2763, 1)</f>
        <v>72</v>
      </c>
      <c r="EQ2767" t="s">
        <v>18936</v>
      </c>
      <c r="ER2767" t="s">
        <v>18936</v>
      </c>
      <c r="ES2767" t="s">
        <v>18936</v>
      </c>
      <c r="ET2767" t="s">
        <v>18936</v>
      </c>
      <c r="EU2767">
        <f t="shared" ref="EU2767" si="26">QUARTILE(EU2:EU2763, 1)</f>
        <v>1585</v>
      </c>
      <c r="EV2767" t="s">
        <v>18936</v>
      </c>
      <c r="EW2767" t="s">
        <v>18936</v>
      </c>
      <c r="EX2767" t="s">
        <v>18936</v>
      </c>
      <c r="EY2767" t="s">
        <v>18936</v>
      </c>
      <c r="EZ2767" t="s">
        <v>18936</v>
      </c>
      <c r="FA2767" t="s">
        <v>18936</v>
      </c>
      <c r="FB2767" t="s">
        <v>18936</v>
      </c>
      <c r="FC2767" t="s">
        <v>18936</v>
      </c>
      <c r="FD2767" t="s">
        <v>18936</v>
      </c>
      <c r="FE2767" t="s">
        <v>18936</v>
      </c>
      <c r="FF2767" t="s">
        <v>18936</v>
      </c>
      <c r="FG2767" t="s">
        <v>18936</v>
      </c>
      <c r="FH2767" t="s">
        <v>18936</v>
      </c>
      <c r="FI2767" t="s">
        <v>18936</v>
      </c>
      <c r="FJ2767" t="s">
        <v>18936</v>
      </c>
      <c r="FK2767" t="s">
        <v>18936</v>
      </c>
      <c r="FL2767" t="s">
        <v>18936</v>
      </c>
      <c r="FM2767" t="s">
        <v>18936</v>
      </c>
      <c r="FN2767" t="s">
        <v>18936</v>
      </c>
      <c r="FO2767" t="s">
        <v>18936</v>
      </c>
      <c r="FP2767" t="s">
        <v>18936</v>
      </c>
      <c r="FQ2767" t="s">
        <v>18936</v>
      </c>
      <c r="FR2767" t="s">
        <v>18936</v>
      </c>
      <c r="FS2767" t="s">
        <v>18936</v>
      </c>
      <c r="FT2767" t="s">
        <v>18936</v>
      </c>
      <c r="FU2767" t="s">
        <v>18936</v>
      </c>
    </row>
    <row r="2768" spans="1:177" x14ac:dyDescent="0.25">
      <c r="A2768" t="s">
        <v>67</v>
      </c>
      <c r="BG2768" s="3">
        <f>QUARTILE(BG2:BG2763, 2)</f>
        <v>6.5</v>
      </c>
      <c r="BP2768" s="2">
        <f>QUARTILE(BP2:BP2763, 2)</f>
        <v>135963</v>
      </c>
      <c r="BQ2768" s="2">
        <f>QUARTILE(BQ2:BQ2763, 2)</f>
        <v>134641</v>
      </c>
      <c r="BU2768" s="2">
        <f>QUARTILE(BU2:BU2763, 2)</f>
        <v>0</v>
      </c>
      <c r="BV2768" t="s">
        <v>18936</v>
      </c>
      <c r="BW2768" s="3">
        <f>QUARTILE(BW2:BW2763, 2)</f>
        <v>1.2</v>
      </c>
      <c r="BX2768" t="s">
        <v>18936</v>
      </c>
      <c r="BY2768" s="3">
        <f>QUARTILE(BY2:BY2763, 2)</f>
        <v>23</v>
      </c>
      <c r="BZ2768" s="2">
        <f>QUARTILE(BZ2:BZ2763, 2)</f>
        <v>18</v>
      </c>
      <c r="CA2768" s="3">
        <f>QUARTILE(CA2:CA2763, 2)</f>
        <v>8.0399999999999991</v>
      </c>
      <c r="CB2768" t="s">
        <v>18936</v>
      </c>
      <c r="CC2768" t="s">
        <v>18936</v>
      </c>
      <c r="CD2768" s="2">
        <f>QUARTILE(CD2:CD2763, 2)</f>
        <v>348.5</v>
      </c>
      <c r="CE2768" s="2">
        <f>QUARTILE(CE2:CE2763, 2)</f>
        <v>59.13</v>
      </c>
      <c r="CF2768" s="2">
        <f>QUARTILE(CF2:CF2763, 2)</f>
        <v>64.10499999999999</v>
      </c>
      <c r="CG2768" s="2">
        <f>QUARTILE(CG2:CG2763, 2)</f>
        <v>153</v>
      </c>
      <c r="CH2768" s="2">
        <f>QUARTILE(CH2:CH2763, 2)</f>
        <v>5575</v>
      </c>
      <c r="CI2768" t="s">
        <v>18936</v>
      </c>
      <c r="CJ2768" s="2">
        <f>QUARTILE(CJ2:CJ2763, 2)</f>
        <v>80672</v>
      </c>
      <c r="CK2768" t="s">
        <v>18936</v>
      </c>
      <c r="CL2768" t="s">
        <v>18936</v>
      </c>
      <c r="CM2768" s="3">
        <f>QUARTILE(CM2:CM2763, 2)</f>
        <v>0.05</v>
      </c>
      <c r="CN2768" s="2">
        <f>QUARTILE(CN2:CN2763, 2)</f>
        <v>19.2</v>
      </c>
      <c r="CO2768" t="s">
        <v>18936</v>
      </c>
      <c r="CP2768" s="3">
        <f>QUARTILE(CP2:CP2763, 2)</f>
        <v>48</v>
      </c>
      <c r="CQ2768" s="2">
        <f>QUARTILE(CQ2:CQ2763, 2)</f>
        <v>880</v>
      </c>
      <c r="CR2768" s="2">
        <f>QUARTILE(CR2:CR2763, 2)</f>
        <v>1152</v>
      </c>
      <c r="CS2768" t="s">
        <v>18936</v>
      </c>
      <c r="CT2768" s="2">
        <f>QUARTILE(CT2:CT2763, 2)</f>
        <v>59.5</v>
      </c>
      <c r="CU2768" s="2">
        <f>QUARTILE(CU2:CU2763, 2)</f>
        <v>60.665000000000006</v>
      </c>
      <c r="CV2768" t="s">
        <v>18936</v>
      </c>
      <c r="CW2768" s="2">
        <f>QUARTILE(CW2:CW2763, 2)</f>
        <v>95.47</v>
      </c>
      <c r="CX2768" s="2">
        <f>QUARTILE(CX2:CX2763, 2)</f>
        <v>188.755</v>
      </c>
      <c r="CY2768" s="2">
        <f>QUARTILE(CY2:CY2763, 2)</f>
        <v>47584.81</v>
      </c>
      <c r="CZ2768" s="3">
        <f>QUARTILE(CZ2:CZ2763, 2)</f>
        <v>3.44</v>
      </c>
      <c r="DA2768" s="2">
        <f t="shared" ref="DA2768:DN2768" si="27">QUARTILE(DA2:DA2763, 2)</f>
        <v>1210.2550000000001</v>
      </c>
      <c r="DB2768" s="3">
        <f t="shared" si="27"/>
        <v>6</v>
      </c>
      <c r="DC2768" t="s">
        <v>18936</v>
      </c>
      <c r="DD2768" t="s">
        <v>18936</v>
      </c>
      <c r="DE2768" t="s">
        <v>18936</v>
      </c>
      <c r="DF2768" s="2">
        <f t="shared" si="27"/>
        <v>10.4</v>
      </c>
      <c r="DG2768" t="s">
        <v>18936</v>
      </c>
      <c r="DH2768" t="s">
        <v>18936</v>
      </c>
      <c r="DI2768" s="2">
        <f t="shared" si="27"/>
        <v>243</v>
      </c>
      <c r="DJ2768" t="s">
        <v>18936</v>
      </c>
      <c r="DK2768" s="2">
        <f t="shared" si="27"/>
        <v>41459.505000000005</v>
      </c>
      <c r="DL2768" t="s">
        <v>18936</v>
      </c>
      <c r="DM2768" t="s">
        <v>18936</v>
      </c>
      <c r="DN2768" s="2">
        <f t="shared" si="27"/>
        <v>34.44</v>
      </c>
      <c r="DO2768" t="s">
        <v>18936</v>
      </c>
      <c r="DP2768" t="s">
        <v>18936</v>
      </c>
      <c r="DQ2768" t="s">
        <v>18936</v>
      </c>
      <c r="DR2768" t="s">
        <v>18936</v>
      </c>
      <c r="DS2768" s="3">
        <f t="shared" ref="DS2768:DT2768" si="28">QUARTILE(DS2:DS2763, 2)</f>
        <v>0.33499999999999996</v>
      </c>
      <c r="DT2768">
        <f t="shared" si="28"/>
        <v>624</v>
      </c>
      <c r="DU2768" t="s">
        <v>18936</v>
      </c>
      <c r="DV2768" s="2">
        <f t="shared" ref="DV2768" si="29">QUARTILE(DV2:DV2763, 2)</f>
        <v>343.96500000000003</v>
      </c>
      <c r="DW2768" t="s">
        <v>18936</v>
      </c>
      <c r="DX2768" s="3">
        <f t="shared" ref="DX2768" si="30">QUARTILE(DX2:DX2763, 2)</f>
        <v>0.1</v>
      </c>
      <c r="DY2768" t="s">
        <v>18936</v>
      </c>
      <c r="DZ2768" t="s">
        <v>18936</v>
      </c>
      <c r="EA2768" t="s">
        <v>18936</v>
      </c>
      <c r="EB2768" s="2">
        <f t="shared" ref="EB2768" si="31">QUARTILE(EB2:EB2763, 2)</f>
        <v>45.454999999999998</v>
      </c>
      <c r="EC2768" t="s">
        <v>18936</v>
      </c>
      <c r="ED2768" s="2">
        <f t="shared" ref="ED2768" si="32">QUARTILE(ED2:ED2763, 2)</f>
        <v>160.22499999999999</v>
      </c>
      <c r="EE2768" t="s">
        <v>18936</v>
      </c>
      <c r="EF2768" t="s">
        <v>18936</v>
      </c>
      <c r="EG2768" t="s">
        <v>18936</v>
      </c>
      <c r="EH2768" t="s">
        <v>18936</v>
      </c>
      <c r="EI2768" t="s">
        <v>18936</v>
      </c>
      <c r="EJ2768" s="2">
        <f t="shared" ref="EJ2768" si="33">QUARTILE(EJ2:EJ2763, 2)</f>
        <v>7.05</v>
      </c>
      <c r="EK2768" t="s">
        <v>18936</v>
      </c>
      <c r="EL2768" t="s">
        <v>18936</v>
      </c>
      <c r="EM2768" t="s">
        <v>18936</v>
      </c>
      <c r="EN2768" t="s">
        <v>18936</v>
      </c>
      <c r="EO2768" t="s">
        <v>18936</v>
      </c>
      <c r="EP2768">
        <f t="shared" ref="EP2768" si="34">QUARTILE(EP2:EP2763, 2)</f>
        <v>240</v>
      </c>
      <c r="EQ2768" t="s">
        <v>18936</v>
      </c>
      <c r="ER2768" t="s">
        <v>18936</v>
      </c>
      <c r="ES2768" t="s">
        <v>18936</v>
      </c>
      <c r="ET2768" t="s">
        <v>18936</v>
      </c>
      <c r="EU2768">
        <f t="shared" ref="EU2768" si="35">QUARTILE(EU2:EU2763, 2)</f>
        <v>1585</v>
      </c>
      <c r="EV2768" t="s">
        <v>18936</v>
      </c>
      <c r="EW2768" t="s">
        <v>18936</v>
      </c>
      <c r="EX2768" t="s">
        <v>18936</v>
      </c>
      <c r="EY2768" t="s">
        <v>18936</v>
      </c>
      <c r="EZ2768" t="s">
        <v>18936</v>
      </c>
      <c r="FA2768" t="s">
        <v>18936</v>
      </c>
      <c r="FB2768" t="s">
        <v>18936</v>
      </c>
      <c r="FC2768" t="s">
        <v>18936</v>
      </c>
      <c r="FD2768" t="s">
        <v>18936</v>
      </c>
      <c r="FE2768" t="s">
        <v>18936</v>
      </c>
      <c r="FF2768" t="s">
        <v>18936</v>
      </c>
      <c r="FG2768" t="s">
        <v>18936</v>
      </c>
      <c r="FH2768" t="s">
        <v>18936</v>
      </c>
      <c r="FI2768" t="s">
        <v>18936</v>
      </c>
      <c r="FJ2768" t="s">
        <v>18936</v>
      </c>
      <c r="FK2768" t="s">
        <v>18936</v>
      </c>
      <c r="FL2768" t="s">
        <v>18936</v>
      </c>
      <c r="FM2768" t="s">
        <v>18936</v>
      </c>
      <c r="FN2768" t="s">
        <v>18936</v>
      </c>
      <c r="FO2768" t="s">
        <v>18936</v>
      </c>
      <c r="FP2768" t="s">
        <v>18936</v>
      </c>
      <c r="FQ2768" t="s">
        <v>18936</v>
      </c>
      <c r="FR2768" t="s">
        <v>18936</v>
      </c>
      <c r="FS2768" t="s">
        <v>18936</v>
      </c>
      <c r="FT2768" t="s">
        <v>18936</v>
      </c>
      <c r="FU2768" t="s">
        <v>18936</v>
      </c>
    </row>
    <row r="2769" spans="1:177" x14ac:dyDescent="0.25">
      <c r="A2769" t="s">
        <v>68</v>
      </c>
      <c r="BG2769" s="3">
        <f>QUARTILE(BG2:BG2763, 3)</f>
        <v>7.15</v>
      </c>
      <c r="BP2769" s="2">
        <f>QUARTILE(BP2:BP2763, 3)</f>
        <v>211243.25</v>
      </c>
      <c r="BQ2769" s="2">
        <f>QUARTILE(BQ2:BQ2763, 3)</f>
        <v>210245.10749999998</v>
      </c>
      <c r="BU2769" s="2">
        <f>QUARTILE(BU2:BU2763, 3)</f>
        <v>0</v>
      </c>
      <c r="BV2769" t="s">
        <v>18936</v>
      </c>
      <c r="BW2769" s="3">
        <f>QUARTILE(BW2:BW2763, 3)</f>
        <v>4.2</v>
      </c>
      <c r="BX2769" t="s">
        <v>18936</v>
      </c>
      <c r="BY2769" s="3">
        <f>QUARTILE(BY2:BY2763, 3)</f>
        <v>48.5</v>
      </c>
      <c r="BZ2769" s="2">
        <f>QUARTILE(BZ2:BZ2763, 3)</f>
        <v>45</v>
      </c>
      <c r="CA2769" s="3">
        <f>QUARTILE(CA2:CA2763, 3)</f>
        <v>20.52</v>
      </c>
      <c r="CB2769" t="s">
        <v>18936</v>
      </c>
      <c r="CC2769" t="s">
        <v>18936</v>
      </c>
      <c r="CD2769" s="2">
        <f>QUARTILE(CD2:CD2763, 3)</f>
        <v>598.5</v>
      </c>
      <c r="CE2769" s="2">
        <f>QUARTILE(CE2:CE2763, 3)</f>
        <v>59.13</v>
      </c>
      <c r="CF2769" s="2">
        <f>QUARTILE(CF2:CF2763, 3)</f>
        <v>124</v>
      </c>
      <c r="CG2769" s="2">
        <f>QUARTILE(CG2:CG2763, 3)</f>
        <v>429.89499999999998</v>
      </c>
      <c r="CH2769" s="2">
        <f>QUARTILE(CH2:CH2763, 3)</f>
        <v>12034.75</v>
      </c>
      <c r="CI2769" t="s">
        <v>18936</v>
      </c>
      <c r="CJ2769" s="2">
        <f>QUARTILE(CJ2:CJ2763, 3)</f>
        <v>129786.3</v>
      </c>
      <c r="CK2769" t="s">
        <v>18936</v>
      </c>
      <c r="CL2769" t="s">
        <v>18936</v>
      </c>
      <c r="CM2769" s="3">
        <f>QUARTILE(CM2:CM2763, 3)</f>
        <v>0.17499999999999999</v>
      </c>
      <c r="CN2769" s="2">
        <f>QUARTILE(CN2:CN2763, 3)</f>
        <v>28.1</v>
      </c>
      <c r="CO2769" t="s">
        <v>18936</v>
      </c>
      <c r="CP2769" s="3">
        <f>QUARTILE(CP2:CP2763, 3)</f>
        <v>96.8</v>
      </c>
      <c r="CQ2769" s="2">
        <f>QUARTILE(CQ2:CQ2763, 3)</f>
        <v>1245</v>
      </c>
      <c r="CR2769" s="2">
        <f>QUARTILE(CR2:CR2763, 3)</f>
        <v>1512</v>
      </c>
      <c r="CS2769" t="s">
        <v>18936</v>
      </c>
      <c r="CT2769" s="2">
        <f>QUARTILE(CT2:CT2763, 3)</f>
        <v>61.25</v>
      </c>
      <c r="CU2769" s="2">
        <f>QUARTILE(CU2:CU2763, 3)</f>
        <v>68.237499999999997</v>
      </c>
      <c r="CV2769" t="s">
        <v>18936</v>
      </c>
      <c r="CW2769" s="2">
        <f>QUARTILE(CW2:CW2763, 3)</f>
        <v>216.25</v>
      </c>
      <c r="CX2769" s="2">
        <f>QUARTILE(CX2:CX2763, 3)</f>
        <v>459.99</v>
      </c>
      <c r="CY2769" s="2">
        <f>QUARTILE(CY2:CY2763, 3)</f>
        <v>61536.942500000005</v>
      </c>
      <c r="CZ2769" s="3">
        <f>QUARTILE(CZ2:CZ2763, 3)</f>
        <v>5</v>
      </c>
      <c r="DA2769" s="2">
        <f t="shared" ref="DA2769:DN2769" si="36">QUARTILE(DA2:DA2763, 3)</f>
        <v>2324.0374999999999</v>
      </c>
      <c r="DB2769" s="3">
        <f t="shared" si="36"/>
        <v>11</v>
      </c>
      <c r="DC2769" t="s">
        <v>18936</v>
      </c>
      <c r="DD2769" t="s">
        <v>18936</v>
      </c>
      <c r="DE2769" t="s">
        <v>18936</v>
      </c>
      <c r="DF2769" s="2">
        <f t="shared" si="36"/>
        <v>10.4</v>
      </c>
      <c r="DG2769" t="s">
        <v>18936</v>
      </c>
      <c r="DH2769" t="s">
        <v>18936</v>
      </c>
      <c r="DI2769" s="2">
        <f t="shared" si="36"/>
        <v>448</v>
      </c>
      <c r="DJ2769" t="s">
        <v>18936</v>
      </c>
      <c r="DK2769" s="2">
        <f t="shared" si="36"/>
        <v>65474</v>
      </c>
      <c r="DL2769" t="s">
        <v>18936</v>
      </c>
      <c r="DM2769" t="s">
        <v>18936</v>
      </c>
      <c r="DN2769" s="2">
        <f t="shared" si="36"/>
        <v>126.80000000000001</v>
      </c>
      <c r="DO2769" t="s">
        <v>18936</v>
      </c>
      <c r="DP2769" t="s">
        <v>18936</v>
      </c>
      <c r="DQ2769" t="s">
        <v>18936</v>
      </c>
      <c r="DR2769" t="s">
        <v>18936</v>
      </c>
      <c r="DS2769" s="3">
        <f t="shared" ref="DS2769:DT2769" si="37">QUARTILE(DS2:DS2763, 3)</f>
        <v>1.0750000000000002</v>
      </c>
      <c r="DT2769">
        <f t="shared" si="37"/>
        <v>624</v>
      </c>
      <c r="DU2769" t="s">
        <v>18936</v>
      </c>
      <c r="DV2769" s="2">
        <f t="shared" ref="DV2769" si="38">QUARTILE(DV2:DV2763, 3)</f>
        <v>843.60249999999996</v>
      </c>
      <c r="DW2769" t="s">
        <v>18936</v>
      </c>
      <c r="DX2769" s="3">
        <f t="shared" ref="DX2769" si="39">QUARTILE(DX2:DX2763, 3)</f>
        <v>3.05</v>
      </c>
      <c r="DY2769" t="s">
        <v>18936</v>
      </c>
      <c r="DZ2769" t="s">
        <v>18936</v>
      </c>
      <c r="EA2769" t="s">
        <v>18936</v>
      </c>
      <c r="EB2769" s="2">
        <f t="shared" ref="EB2769" si="40">QUARTILE(EB2:EB2763, 3)</f>
        <v>59.835000000000001</v>
      </c>
      <c r="EC2769" t="s">
        <v>18936</v>
      </c>
      <c r="ED2769" s="2">
        <f t="shared" ref="ED2769" si="41">QUARTILE(ED2:ED2763, 3)</f>
        <v>348.75</v>
      </c>
      <c r="EE2769" t="s">
        <v>18936</v>
      </c>
      <c r="EF2769" t="s">
        <v>18936</v>
      </c>
      <c r="EG2769" t="s">
        <v>18936</v>
      </c>
      <c r="EH2769" t="s">
        <v>18936</v>
      </c>
      <c r="EI2769" t="s">
        <v>18936</v>
      </c>
      <c r="EJ2769" s="2">
        <f t="shared" ref="EJ2769" si="42">QUARTILE(EJ2:EJ2763, 3)</f>
        <v>8.5250000000000004</v>
      </c>
      <c r="EK2769" t="s">
        <v>18936</v>
      </c>
      <c r="EL2769" t="s">
        <v>18936</v>
      </c>
      <c r="EM2769" t="s">
        <v>18936</v>
      </c>
      <c r="EN2769" t="s">
        <v>18936</v>
      </c>
      <c r="EO2769" t="s">
        <v>18936</v>
      </c>
      <c r="EP2769">
        <f t="shared" ref="EP2769" si="43">QUARTILE(EP2:EP2763, 3)</f>
        <v>616.5</v>
      </c>
      <c r="EQ2769" t="s">
        <v>18936</v>
      </c>
      <c r="ER2769" t="s">
        <v>18936</v>
      </c>
      <c r="ES2769" t="s">
        <v>18936</v>
      </c>
      <c r="ET2769" t="s">
        <v>18936</v>
      </c>
      <c r="EU2769">
        <f t="shared" ref="EU2769" si="44">QUARTILE(EU2:EU2763, 3)</f>
        <v>1585</v>
      </c>
      <c r="EV2769" t="s">
        <v>18936</v>
      </c>
      <c r="EW2769" t="s">
        <v>18936</v>
      </c>
      <c r="EX2769" t="s">
        <v>18936</v>
      </c>
      <c r="EY2769" t="s">
        <v>18936</v>
      </c>
      <c r="EZ2769" t="s">
        <v>18936</v>
      </c>
      <c r="FA2769" t="s">
        <v>18936</v>
      </c>
      <c r="FB2769" t="s">
        <v>18936</v>
      </c>
      <c r="FC2769" t="s">
        <v>18936</v>
      </c>
      <c r="FD2769" t="s">
        <v>18936</v>
      </c>
      <c r="FE2769" t="s">
        <v>18936</v>
      </c>
      <c r="FF2769" t="s">
        <v>18936</v>
      </c>
      <c r="FG2769" t="s">
        <v>18936</v>
      </c>
      <c r="FH2769" t="s">
        <v>18936</v>
      </c>
      <c r="FI2769" t="s">
        <v>18936</v>
      </c>
      <c r="FJ2769" t="s">
        <v>18936</v>
      </c>
      <c r="FK2769" t="s">
        <v>18936</v>
      </c>
      <c r="FL2769" t="s">
        <v>18936</v>
      </c>
      <c r="FM2769" t="s">
        <v>18936</v>
      </c>
      <c r="FN2769" t="s">
        <v>18936</v>
      </c>
      <c r="FO2769" t="s">
        <v>18936</v>
      </c>
      <c r="FP2769" t="s">
        <v>18936</v>
      </c>
      <c r="FQ2769" t="s">
        <v>18936</v>
      </c>
      <c r="FR2769" t="s">
        <v>18936</v>
      </c>
      <c r="FS2769" t="s">
        <v>18936</v>
      </c>
      <c r="FT2769" t="s">
        <v>18936</v>
      </c>
      <c r="FU2769" t="s">
        <v>18936</v>
      </c>
    </row>
    <row r="2770" spans="1:177" x14ac:dyDescent="0.25">
      <c r="A2770" t="s">
        <v>69</v>
      </c>
      <c r="BG2770" s="3">
        <f>AVERAGE(BG2:BG2763)</f>
        <v>6.4094779559118242</v>
      </c>
      <c r="BP2770" s="2">
        <f>AVERAGE(BP2:BP2763)</f>
        <v>131526.59196234614</v>
      </c>
      <c r="BQ2770" s="2">
        <f>AVERAGE(BQ2:BQ2763)</f>
        <v>130453.11544532955</v>
      </c>
      <c r="BU2770" s="2">
        <f>AVERAGE(BU2:BU2763)</f>
        <v>-4.3637581462708237</v>
      </c>
      <c r="BV2770" t="s">
        <v>18936</v>
      </c>
      <c r="BW2770" s="3">
        <f>AVERAGE(BW2:BW2763)</f>
        <v>5.1479999999999997</v>
      </c>
      <c r="BX2770" t="s">
        <v>18936</v>
      </c>
      <c r="BY2770" s="3">
        <f>AVERAGE(BY2:BY2763)</f>
        <v>38.696521739130439</v>
      </c>
      <c r="BZ2770" s="2">
        <f>AVERAGE(BZ2:BZ2763)</f>
        <v>29</v>
      </c>
      <c r="CA2770" s="3">
        <f>AVERAGE(CA2:CA2763)</f>
        <v>39.884786516853922</v>
      </c>
      <c r="CB2770" t="s">
        <v>18936</v>
      </c>
      <c r="CC2770" t="s">
        <v>18936</v>
      </c>
      <c r="CD2770" s="2">
        <f>AVERAGE(CD2:CD2763)</f>
        <v>429.39018867924528</v>
      </c>
      <c r="CE2770" s="2">
        <f>AVERAGE(CE2:CE2763)</f>
        <v>59.13</v>
      </c>
      <c r="CF2770" s="2">
        <f>AVERAGE(CF2:CF2763)</f>
        <v>156.01939999999996</v>
      </c>
      <c r="CG2770" s="2">
        <f>AVERAGE(CG2:CG2763)</f>
        <v>341.02096422956015</v>
      </c>
      <c r="CH2770" s="2">
        <f>AVERAGE(CH2:CH2763)</f>
        <v>7162.81338171262</v>
      </c>
      <c r="CI2770" t="s">
        <v>18936</v>
      </c>
      <c r="CJ2770" s="2">
        <f>AVERAGE(CJ2:CJ2763)</f>
        <v>79373.201134371542</v>
      </c>
      <c r="CK2770" t="s">
        <v>18936</v>
      </c>
      <c r="CL2770" t="s">
        <v>18936</v>
      </c>
      <c r="CM2770" s="3">
        <f>AVERAGE(CM2:CM2763)</f>
        <v>0.51090909090909109</v>
      </c>
      <c r="CN2770" s="2">
        <f>AVERAGE(CN2:CN2763)</f>
        <v>19.2</v>
      </c>
      <c r="CO2770" t="s">
        <v>18936</v>
      </c>
      <c r="CP2770" s="3">
        <f>AVERAGE(CP2:CP2763)</f>
        <v>119.09521023765998</v>
      </c>
      <c r="CQ2770" s="2">
        <f>AVERAGE(CQ2:CQ2763)</f>
        <v>830.33333333333337</v>
      </c>
      <c r="CR2770" s="2">
        <f>AVERAGE(CR2:CR2763)</f>
        <v>1147.3333333333333</v>
      </c>
      <c r="CS2770" t="s">
        <v>18936</v>
      </c>
      <c r="CT2770" s="2">
        <f>AVERAGE(CT2:CT2763)</f>
        <v>59.5</v>
      </c>
      <c r="CU2770" s="2">
        <f>AVERAGE(CU2:CU2763)</f>
        <v>114.88499999999999</v>
      </c>
      <c r="CV2770" t="s">
        <v>18936</v>
      </c>
      <c r="CW2770" s="2">
        <f>AVERAGE(CW2:CW2763)</f>
        <v>195.18775862068966</v>
      </c>
      <c r="CX2770" s="2">
        <f>AVERAGE(CX2:CX2763)</f>
        <v>413.48650289017371</v>
      </c>
      <c r="CY2770" s="2">
        <f>AVERAGE(CY2:CY2763)</f>
        <v>44848.171944444461</v>
      </c>
      <c r="CZ2770" s="3">
        <f>AVERAGE(CZ2:CZ2763)</f>
        <v>9.1769230769230798</v>
      </c>
      <c r="DA2770" s="2">
        <f t="shared" ref="DA2770:DN2770" si="45">AVERAGE(DA2:DA2763)</f>
        <v>1444.1846851716575</v>
      </c>
      <c r="DB2770" s="3">
        <f t="shared" si="45"/>
        <v>51.614000000000011</v>
      </c>
      <c r="DC2770" t="s">
        <v>18936</v>
      </c>
      <c r="DD2770" t="s">
        <v>18936</v>
      </c>
      <c r="DE2770" t="s">
        <v>18936</v>
      </c>
      <c r="DF2770" s="2">
        <f t="shared" si="45"/>
        <v>10.4</v>
      </c>
      <c r="DG2770" t="s">
        <v>18936</v>
      </c>
      <c r="DH2770" t="s">
        <v>18936</v>
      </c>
      <c r="DI2770" s="2">
        <f t="shared" si="45"/>
        <v>302.90410958904107</v>
      </c>
      <c r="DJ2770" t="s">
        <v>18936</v>
      </c>
      <c r="DK2770" s="2">
        <f t="shared" si="45"/>
        <v>40702.463086140866</v>
      </c>
      <c r="DL2770" t="s">
        <v>18936</v>
      </c>
      <c r="DM2770" t="s">
        <v>18936</v>
      </c>
      <c r="DN2770" s="2">
        <f t="shared" si="45"/>
        <v>97.233636363636364</v>
      </c>
      <c r="DO2770" t="s">
        <v>18936</v>
      </c>
      <c r="DP2770" t="s">
        <v>18936</v>
      </c>
      <c r="DQ2770" t="s">
        <v>18936</v>
      </c>
      <c r="DR2770" t="s">
        <v>18936</v>
      </c>
      <c r="DS2770" s="3">
        <f t="shared" ref="DS2770:DT2770" si="46">AVERAGE(DS2:DS2763)</f>
        <v>1.9539393939393941</v>
      </c>
      <c r="DT2770">
        <f t="shared" si="46"/>
        <v>624</v>
      </c>
      <c r="DU2770" t="s">
        <v>18936</v>
      </c>
      <c r="DV2770" s="2">
        <f t="shared" ref="DV2770" si="47">AVERAGE(DV2:DV2763)</f>
        <v>1036.0102469230778</v>
      </c>
      <c r="DW2770" t="s">
        <v>18936</v>
      </c>
      <c r="DX2770" s="3">
        <f t="shared" ref="DX2770" si="48">AVERAGE(DX2:DX2763)</f>
        <v>1457.9909090909091</v>
      </c>
      <c r="DY2770" t="s">
        <v>18936</v>
      </c>
      <c r="DZ2770" t="s">
        <v>18936</v>
      </c>
      <c r="EA2770" t="s">
        <v>18936</v>
      </c>
      <c r="EB2770" s="2">
        <f t="shared" ref="EB2770" si="49">AVERAGE(EB2:EB2763)</f>
        <v>56.100999999999999</v>
      </c>
      <c r="EC2770" t="s">
        <v>18936</v>
      </c>
      <c r="ED2770" s="2">
        <f t="shared" ref="ED2770" si="50">AVERAGE(ED2:ED2763)</f>
        <v>311.96089506172831</v>
      </c>
      <c r="EE2770" t="s">
        <v>18936</v>
      </c>
      <c r="EF2770" t="s">
        <v>18936</v>
      </c>
      <c r="EG2770" t="s">
        <v>18936</v>
      </c>
      <c r="EH2770" t="s">
        <v>18936</v>
      </c>
      <c r="EI2770" t="s">
        <v>18936</v>
      </c>
      <c r="EJ2770" s="2">
        <f t="shared" ref="EJ2770" si="51">AVERAGE(EJ2:EJ2763)</f>
        <v>7.05</v>
      </c>
      <c r="EK2770" t="s">
        <v>18936</v>
      </c>
      <c r="EL2770" t="s">
        <v>18936</v>
      </c>
      <c r="EM2770" t="s">
        <v>18936</v>
      </c>
      <c r="EN2770" t="s">
        <v>18936</v>
      </c>
      <c r="EO2770" t="s">
        <v>18936</v>
      </c>
      <c r="EP2770">
        <f t="shared" ref="EP2770" si="52">AVERAGE(EP2:EP2763)</f>
        <v>449.1</v>
      </c>
      <c r="EQ2770" t="s">
        <v>18936</v>
      </c>
      <c r="ER2770" t="s">
        <v>18936</v>
      </c>
      <c r="ES2770" t="s">
        <v>18936</v>
      </c>
      <c r="ET2770" t="s">
        <v>18936</v>
      </c>
      <c r="EU2770">
        <f t="shared" ref="EU2770" si="53">AVERAGE(EU2:EU2763)</f>
        <v>1585</v>
      </c>
      <c r="EV2770" t="s">
        <v>18936</v>
      </c>
      <c r="EW2770" t="s">
        <v>18936</v>
      </c>
      <c r="EX2770" t="s">
        <v>18936</v>
      </c>
      <c r="EY2770" t="s">
        <v>18936</v>
      </c>
      <c r="EZ2770" t="s">
        <v>18936</v>
      </c>
      <c r="FA2770" t="s">
        <v>18936</v>
      </c>
      <c r="FB2770" t="s">
        <v>18936</v>
      </c>
      <c r="FC2770" t="s">
        <v>18936</v>
      </c>
      <c r="FD2770" t="s">
        <v>18936</v>
      </c>
      <c r="FE2770" t="s">
        <v>18936</v>
      </c>
      <c r="FF2770" t="s">
        <v>18936</v>
      </c>
      <c r="FG2770" t="s">
        <v>18936</v>
      </c>
      <c r="FH2770" t="s">
        <v>18936</v>
      </c>
      <c r="FI2770" t="s">
        <v>18936</v>
      </c>
      <c r="FJ2770" t="s">
        <v>18936</v>
      </c>
      <c r="FK2770" t="s">
        <v>18936</v>
      </c>
      <c r="FL2770" t="s">
        <v>18936</v>
      </c>
      <c r="FM2770" t="s">
        <v>18936</v>
      </c>
      <c r="FN2770" t="s">
        <v>18936</v>
      </c>
      <c r="FO2770" t="s">
        <v>18936</v>
      </c>
      <c r="FP2770" t="s">
        <v>18936</v>
      </c>
      <c r="FQ2770" t="s">
        <v>18936</v>
      </c>
      <c r="FR2770" t="s">
        <v>18936</v>
      </c>
      <c r="FS2770" t="s">
        <v>18936</v>
      </c>
      <c r="FT2770" t="s">
        <v>18936</v>
      </c>
      <c r="FU2770" t="s">
        <v>18936</v>
      </c>
    </row>
    <row r="2771" spans="1:177" x14ac:dyDescent="0.25">
      <c r="A2771" t="s">
        <v>59</v>
      </c>
      <c r="BG2771" s="2">
        <f>COUNT(BG2:BG2763)</f>
        <v>1996</v>
      </c>
      <c r="BP2771">
        <f>COUNT(BP2:BP2763)</f>
        <v>2762</v>
      </c>
      <c r="BQ2771">
        <f>COUNT(BQ2:BQ2763)</f>
        <v>2762</v>
      </c>
      <c r="BU2771" s="2">
        <f>COUNT(BU2:BU2763)</f>
        <v>2762</v>
      </c>
      <c r="BV2771" t="s">
        <v>18936</v>
      </c>
      <c r="BW2771" s="3">
        <f>COUNT(BW2:BW2763)</f>
        <v>5</v>
      </c>
      <c r="BX2771" t="s">
        <v>18936</v>
      </c>
      <c r="BY2771" s="3">
        <f>COUNT(BY2:BY2763)</f>
        <v>92</v>
      </c>
      <c r="BZ2771" s="2">
        <f>COUNT(BZ2:BZ2763)</f>
        <v>5</v>
      </c>
      <c r="CA2771" s="3">
        <f>COUNT(CA2:CA2763)</f>
        <v>445</v>
      </c>
      <c r="CB2771" t="s">
        <v>18936</v>
      </c>
      <c r="CC2771" t="s">
        <v>18936</v>
      </c>
      <c r="CD2771" s="2">
        <f>COUNT(CD2:CD2763)</f>
        <v>106</v>
      </c>
      <c r="CE2771" s="2">
        <f>COUNT(CE2:CE2763)</f>
        <v>1</v>
      </c>
      <c r="CF2771" s="2">
        <f>COUNT(CF2:CF2763)</f>
        <v>150</v>
      </c>
      <c r="CG2771" s="2">
        <f>COUNT(CG2:CG2763)</f>
        <v>2544</v>
      </c>
      <c r="CH2771" s="2">
        <f>COUNT(CH2:CH2763)</f>
        <v>2756</v>
      </c>
      <c r="CI2771" t="s">
        <v>18936</v>
      </c>
      <c r="CJ2771" s="2">
        <f>COUNT(CJ2:CJ2763)</f>
        <v>2761</v>
      </c>
      <c r="CK2771" t="s">
        <v>18936</v>
      </c>
      <c r="CL2771" t="s">
        <v>18936</v>
      </c>
      <c r="CM2771" s="3">
        <f>COUNT(CM2:CM2763)</f>
        <v>55</v>
      </c>
      <c r="CN2771" s="2">
        <f>COUNT(CN2:CN2763)</f>
        <v>2</v>
      </c>
      <c r="CO2771" t="s">
        <v>18936</v>
      </c>
      <c r="CP2771" s="3">
        <f>COUNT(CP2:CP2763)</f>
        <v>547</v>
      </c>
      <c r="CQ2771" s="2">
        <f>COUNT(CQ2:CQ2763)</f>
        <v>3</v>
      </c>
      <c r="CR2771" s="2">
        <f>COUNT(CR2:CR2763)</f>
        <v>3</v>
      </c>
      <c r="CS2771" t="s">
        <v>18936</v>
      </c>
      <c r="CT2771" s="2">
        <f>COUNT(CT2:CT2763)</f>
        <v>2</v>
      </c>
      <c r="CU2771" s="2">
        <f>COUNT(CU2:CU2763)</f>
        <v>6</v>
      </c>
      <c r="CV2771" t="s">
        <v>18936</v>
      </c>
      <c r="CW2771" s="2">
        <f>COUNT(CW2:CW2763)</f>
        <v>116</v>
      </c>
      <c r="CX2771" s="2">
        <f>COUNT(CX2:CX2763)</f>
        <v>346</v>
      </c>
      <c r="CY2771" s="2">
        <f>COUNT(CY2:CY2763)</f>
        <v>144</v>
      </c>
      <c r="CZ2771" s="3">
        <f>COUNT(CZ2:CZ2763)</f>
        <v>260</v>
      </c>
      <c r="DA2771" s="2">
        <f t="shared" ref="DA2771:DN2771" si="54">COUNT(DA2:DA2763)</f>
        <v>2738</v>
      </c>
      <c r="DB2771" s="3">
        <f t="shared" si="54"/>
        <v>10</v>
      </c>
      <c r="DC2771" t="s">
        <v>18936</v>
      </c>
      <c r="DD2771" t="s">
        <v>18936</v>
      </c>
      <c r="DE2771" t="s">
        <v>18936</v>
      </c>
      <c r="DF2771" s="2">
        <f t="shared" si="54"/>
        <v>1</v>
      </c>
      <c r="DG2771" t="s">
        <v>18936</v>
      </c>
      <c r="DH2771" t="s">
        <v>18936</v>
      </c>
      <c r="DI2771" s="2">
        <f t="shared" si="54"/>
        <v>73</v>
      </c>
      <c r="DJ2771" t="s">
        <v>18936</v>
      </c>
      <c r="DK2771" s="2">
        <f t="shared" si="54"/>
        <v>2612</v>
      </c>
      <c r="DL2771" t="s">
        <v>18936</v>
      </c>
      <c r="DM2771" t="s">
        <v>18936</v>
      </c>
      <c r="DN2771" s="2">
        <f t="shared" si="54"/>
        <v>11</v>
      </c>
      <c r="DO2771" t="s">
        <v>18936</v>
      </c>
      <c r="DP2771" t="s">
        <v>18936</v>
      </c>
      <c r="DQ2771" t="s">
        <v>18936</v>
      </c>
      <c r="DR2771" t="s">
        <v>18936</v>
      </c>
      <c r="DS2771" s="3">
        <f t="shared" ref="DS2771:DT2771" si="55">COUNT(DS2:DS2763)</f>
        <v>66</v>
      </c>
      <c r="DT2771">
        <f t="shared" si="55"/>
        <v>1</v>
      </c>
      <c r="DU2771" t="s">
        <v>18936</v>
      </c>
      <c r="DV2771" s="2">
        <f t="shared" ref="DV2771" si="56">COUNT(DV2:DV2763)</f>
        <v>2600</v>
      </c>
      <c r="DW2771" t="s">
        <v>18936</v>
      </c>
      <c r="DX2771" s="3">
        <f t="shared" ref="DX2771" si="57">COUNT(DX2:DX2763)</f>
        <v>11</v>
      </c>
      <c r="DY2771" t="s">
        <v>18936</v>
      </c>
      <c r="DZ2771" t="s">
        <v>18936</v>
      </c>
      <c r="EA2771" t="s">
        <v>18936</v>
      </c>
      <c r="EB2771" s="2">
        <f t="shared" ref="EB2771" si="58">COUNT(EB2:EB2763)</f>
        <v>10</v>
      </c>
      <c r="EC2771" t="s">
        <v>18936</v>
      </c>
      <c r="ED2771" s="2">
        <f t="shared" ref="ED2771" si="59">COUNT(ED2:ED2763)</f>
        <v>486</v>
      </c>
      <c r="EE2771" t="s">
        <v>18936</v>
      </c>
      <c r="EF2771" t="s">
        <v>18936</v>
      </c>
      <c r="EG2771" t="s">
        <v>18936</v>
      </c>
      <c r="EH2771" t="s">
        <v>18936</v>
      </c>
      <c r="EI2771" t="s">
        <v>18936</v>
      </c>
      <c r="EJ2771" s="2">
        <f t="shared" ref="EJ2771" si="60">COUNT(EJ2:EJ2763)</f>
        <v>2</v>
      </c>
      <c r="EK2771" t="s">
        <v>18936</v>
      </c>
      <c r="EL2771" t="s">
        <v>18936</v>
      </c>
      <c r="EM2771" t="s">
        <v>18936</v>
      </c>
      <c r="EN2771" t="s">
        <v>18936</v>
      </c>
      <c r="EO2771" t="s">
        <v>18936</v>
      </c>
      <c r="EP2771">
        <f t="shared" ref="EP2771" si="61">COUNT(EP2:EP2763)</f>
        <v>70</v>
      </c>
      <c r="EQ2771" t="s">
        <v>18936</v>
      </c>
      <c r="ER2771" t="s">
        <v>18936</v>
      </c>
      <c r="ES2771" t="s">
        <v>18936</v>
      </c>
      <c r="ET2771" t="s">
        <v>18936</v>
      </c>
      <c r="EU2771">
        <f t="shared" ref="EU2771" si="62">COUNT(EU2:EU2763)</f>
        <v>1</v>
      </c>
      <c r="EV2771" t="s">
        <v>18936</v>
      </c>
      <c r="EW2771" t="s">
        <v>18936</v>
      </c>
      <c r="EX2771" t="s">
        <v>18936</v>
      </c>
      <c r="EY2771" t="s">
        <v>18936</v>
      </c>
      <c r="EZ2771" t="s">
        <v>18936</v>
      </c>
      <c r="FA2771" t="s">
        <v>18936</v>
      </c>
      <c r="FB2771" t="s">
        <v>18936</v>
      </c>
      <c r="FC2771" t="s">
        <v>18936</v>
      </c>
      <c r="FD2771" t="s">
        <v>18936</v>
      </c>
      <c r="FE2771" t="s">
        <v>18936</v>
      </c>
      <c r="FF2771" t="s">
        <v>18936</v>
      </c>
      <c r="FG2771" t="s">
        <v>18936</v>
      </c>
      <c r="FH2771" t="s">
        <v>18936</v>
      </c>
      <c r="FI2771" t="s">
        <v>18936</v>
      </c>
      <c r="FJ2771" t="s">
        <v>18936</v>
      </c>
      <c r="FK2771" t="s">
        <v>18936</v>
      </c>
      <c r="FL2771" t="s">
        <v>18936</v>
      </c>
      <c r="FM2771" t="s">
        <v>18936</v>
      </c>
      <c r="FN2771" t="s">
        <v>18936</v>
      </c>
      <c r="FO2771" t="s">
        <v>18936</v>
      </c>
      <c r="FP2771" t="s">
        <v>18936</v>
      </c>
      <c r="FQ2771" t="s">
        <v>18936</v>
      </c>
      <c r="FR2771" t="s">
        <v>18936</v>
      </c>
      <c r="FS2771" t="s">
        <v>18936</v>
      </c>
      <c r="FT2771" t="s">
        <v>18936</v>
      </c>
      <c r="FU2771" t="s">
        <v>18936</v>
      </c>
    </row>
  </sheetData>
  <autoFilter ref="A1:FU2763" xr:uid="{776B7ACE-6AEC-4E06-82E8-5D37F114B761}">
    <filterColumn colId="58">
      <customFilters>
        <customFilter operator="notEqual" val=" "/>
      </customFilters>
    </filterColumn>
    <filterColumn colId="84">
      <filters>
        <filter val="1.61"/>
        <filter val="10"/>
        <filter val="10.09"/>
        <filter val="10.44"/>
        <filter val="10.58"/>
        <filter val="10.64"/>
        <filter val="100"/>
        <filter val="100.19"/>
        <filter val="100.74"/>
        <filter val="1000"/>
        <filter val="1002.32"/>
        <filter val="1003.26"/>
        <filter val="1009.71"/>
        <filter val="1009.74"/>
        <filter val="1009.78"/>
        <filter val="101.46"/>
        <filter val="101.59"/>
        <filter val="101.77"/>
        <filter val="101.83"/>
        <filter val="101.84"/>
        <filter val="101.85"/>
        <filter val="1010"/>
        <filter val="1013"/>
        <filter val="1014.68"/>
        <filter val="102"/>
        <filter val="102.17"/>
        <filter val="102.26"/>
        <filter val="102.48"/>
        <filter val="102.53"/>
        <filter val="102.6"/>
        <filter val="1020"/>
        <filter val="103"/>
        <filter val="103.69"/>
        <filter val="1030"/>
        <filter val="104"/>
        <filter val="104.05"/>
        <filter val="104.1"/>
        <filter val="104.24"/>
        <filter val="104.83"/>
        <filter val="1040"/>
        <filter val="1048.56"/>
        <filter val="1048.58"/>
        <filter val="105.04"/>
        <filter val="105.07"/>
        <filter val="105.2"/>
        <filter val="105.46"/>
        <filter val="105.52"/>
        <filter val="105.83"/>
        <filter val="1050"/>
        <filter val="1053.66"/>
        <filter val="1056.27"/>
        <filter val="1059.46"/>
        <filter val="106"/>
        <filter val="106.08"/>
        <filter val="106.26"/>
        <filter val="106.46"/>
        <filter val="106.55"/>
        <filter val="106.74"/>
        <filter val="1060"/>
        <filter val="1064.4"/>
        <filter val="1066"/>
        <filter val="107"/>
        <filter val="107.36"/>
        <filter val="107.63"/>
        <filter val="108"/>
        <filter val="108.38"/>
        <filter val="108.58"/>
        <filter val="108.73"/>
        <filter val="108.88"/>
        <filter val="1080"/>
        <filter val="1082.69"/>
        <filter val="109"/>
        <filter val="109.23"/>
        <filter val="109.91"/>
        <filter val="1090"/>
        <filter val="1096.55"/>
        <filter val="1097.44"/>
        <filter val="11.41"/>
        <filter val="11.48"/>
        <filter val="11.52"/>
        <filter val="11.62"/>
        <filter val="11.66"/>
        <filter val="11.76"/>
        <filter val="110"/>
        <filter val="110.05"/>
        <filter val="110.07"/>
        <filter val="110.2"/>
        <filter val="110.25"/>
        <filter val="110.3"/>
        <filter val="110.88"/>
        <filter val="1100"/>
        <filter val="111.03"/>
        <filter val="111.14"/>
        <filter val="111.6"/>
        <filter val="111.7"/>
        <filter val="111.86"/>
        <filter val="1110"/>
        <filter val="1111"/>
        <filter val="1113.2"/>
        <filter val="112"/>
        <filter val="112.11"/>
        <filter val="112.5"/>
        <filter val="112.73"/>
        <filter val="1120"/>
        <filter val="113.41"/>
        <filter val="113.46"/>
        <filter val="113.6"/>
        <filter val="1130"/>
        <filter val="114.43"/>
        <filter val="114.51"/>
        <filter val="114.66"/>
        <filter val="114.76"/>
        <filter val="115"/>
        <filter val="115.11"/>
        <filter val="115.35"/>
        <filter val="115.43"/>
        <filter val="115.88"/>
        <filter val="1150"/>
        <filter val="1156.63"/>
        <filter val="1157"/>
        <filter val="116"/>
        <filter val="116.02"/>
        <filter val="116.13"/>
        <filter val="116.52"/>
        <filter val="116.73"/>
        <filter val="116.8"/>
        <filter val="116.92"/>
        <filter val="1160"/>
        <filter val="11606.4"/>
        <filter val="1162.37"/>
        <filter val="1168.4"/>
        <filter val="1169.68"/>
        <filter val="117"/>
        <filter val="117.15"/>
        <filter val="117.47"/>
        <filter val="117.55"/>
        <filter val="1170"/>
        <filter val="118"/>
        <filter val="118.13"/>
        <filter val="118.15"/>
        <filter val="119"/>
        <filter val="119.46"/>
        <filter val="119.56"/>
        <filter val="119.63"/>
        <filter val="119.68"/>
        <filter val="119.95"/>
        <filter val="1193.92"/>
        <filter val="12"/>
        <filter val="12.2"/>
        <filter val="12.53"/>
        <filter val="12.73"/>
        <filter val="12.74"/>
        <filter val="12.76"/>
        <filter val="12.77"/>
        <filter val="120"/>
        <filter val="120.25"/>
        <filter val="1200"/>
        <filter val="1205.35"/>
        <filter val="1206.66"/>
        <filter val="1207"/>
        <filter val="1207.6"/>
        <filter val="121"/>
        <filter val="121.28"/>
        <filter val="121.47"/>
        <filter val="121.9"/>
        <filter val="1210.06"/>
        <filter val="122"/>
        <filter val="122.17"/>
        <filter val="122.2"/>
        <filter val="122.36"/>
        <filter val="122.39"/>
        <filter val="122.54"/>
        <filter val="122.69"/>
        <filter val="1220"/>
        <filter val="1221"/>
        <filter val="1223.7"/>
        <filter val="1224.39"/>
        <filter val="1224.73"/>
        <filter val="1229.49"/>
        <filter val="123.05"/>
        <filter val="123.09"/>
        <filter val="123.6"/>
        <filter val="123.64"/>
        <filter val="123.93"/>
        <filter val="1230"/>
        <filter val="1233.42"/>
        <filter val="1239.64"/>
        <filter val="124"/>
        <filter val="124.66"/>
        <filter val="1240"/>
        <filter val="1241.96"/>
        <filter val="1244.15"/>
        <filter val="1244.24"/>
        <filter val="1245.99"/>
        <filter val="125"/>
        <filter val="125.32"/>
        <filter val="125.55"/>
        <filter val="125.62"/>
        <filter val="125.66"/>
        <filter val="125.87"/>
        <filter val="1251.71"/>
        <filter val="1252.16"/>
        <filter val="126.39"/>
        <filter val="126.5"/>
        <filter val="126.65"/>
        <filter val="126.68"/>
        <filter val="126.83"/>
        <filter val="1260"/>
        <filter val="1260.26"/>
        <filter val="1268.95"/>
        <filter val="127"/>
        <filter val="127.27"/>
        <filter val="127.31"/>
        <filter val="127.77"/>
        <filter val="127.92"/>
        <filter val="1276.25"/>
        <filter val="128"/>
        <filter val="128.47"/>
        <filter val="128.48"/>
        <filter val="128.77"/>
        <filter val="1280"/>
        <filter val="129"/>
        <filter val="129.41"/>
        <filter val="129.54"/>
        <filter val="129.81"/>
        <filter val="129.84"/>
        <filter val="1293"/>
        <filter val="13"/>
        <filter val="13.09"/>
        <filter val="13.22"/>
        <filter val="13.58"/>
        <filter val="13.87"/>
        <filter val="13.89"/>
        <filter val="13.92"/>
        <filter val="13.97"/>
        <filter val="130.15"/>
        <filter val="130.17"/>
        <filter val="130.28"/>
        <filter val="130.53"/>
        <filter val="130.59"/>
        <filter val="130.91"/>
        <filter val="1300.34"/>
        <filter val="131.16"/>
        <filter val="131.55"/>
        <filter val="131.83"/>
        <filter val="1310"/>
        <filter val="1310.64"/>
        <filter val="1311.38"/>
        <filter val="1311.66"/>
        <filter val="132.37"/>
        <filter val="132.44"/>
        <filter val="132.51"/>
        <filter val="132.75"/>
        <filter val="133"/>
        <filter val="133.16"/>
        <filter val="133.17"/>
        <filter val="133.41"/>
        <filter val="133.91"/>
        <filter val="133.92"/>
        <filter val="133.98"/>
        <filter val="1330"/>
        <filter val="1332.99"/>
        <filter val="1338.24"/>
        <filter val="1339.09"/>
        <filter val="1339.11"/>
        <filter val="134.11"/>
        <filter val="134.32"/>
        <filter val="134.42"/>
        <filter val="134.9"/>
        <filter val="1342.32"/>
        <filter val="135"/>
        <filter val="135.23"/>
        <filter val="135.3"/>
        <filter val="135.7"/>
        <filter val="135.72"/>
        <filter val="135.74"/>
        <filter val="135.82"/>
        <filter val="1350"/>
        <filter val="1351.28"/>
        <filter val="1353.31"/>
        <filter val="136"/>
        <filter val="136.03"/>
        <filter val="136.4"/>
        <filter val="136.52"/>
        <filter val="136.64"/>
        <filter val="136.8"/>
        <filter val="136.86"/>
        <filter val="1360"/>
        <filter val="1360.2"/>
        <filter val="1363.47"/>
        <filter val="1366.06"/>
        <filter val="1366.21"/>
        <filter val="137"/>
        <filter val="137.14"/>
        <filter val="137.65"/>
        <filter val="1370"/>
        <filter val="1372.96"/>
        <filter val="1373"/>
        <filter val="1378.79"/>
        <filter val="138"/>
        <filter val="138.11"/>
        <filter val="139.25"/>
        <filter val="139.78"/>
        <filter val="139.93"/>
        <filter val="14"/>
        <filter val="14.16"/>
        <filter val="14.17"/>
        <filter val="14.24"/>
        <filter val="14.8"/>
        <filter val="14.93"/>
        <filter val="14.97"/>
        <filter val="140"/>
        <filter val="140.04"/>
        <filter val="140.06"/>
        <filter val="140.42"/>
        <filter val="140.67"/>
        <filter val="140.79"/>
        <filter val="1400"/>
        <filter val="141.13"/>
        <filter val="141.82"/>
        <filter val="141.95"/>
        <filter val="142"/>
        <filter val="142.17"/>
        <filter val="142.27"/>
        <filter val="142.42"/>
        <filter val="142.53"/>
        <filter val="142.98"/>
        <filter val="143.86"/>
        <filter val="1430"/>
        <filter val="1436.23"/>
        <filter val="1438.46"/>
        <filter val="144"/>
        <filter val="144.3"/>
        <filter val="144.32"/>
        <filter val="144.36"/>
        <filter val="144.72"/>
        <filter val="144.77"/>
        <filter val="144.97"/>
        <filter val="1440"/>
        <filter val="145.51"/>
        <filter val="145.74"/>
        <filter val="145.92"/>
        <filter val="1450"/>
        <filter val="1453.48"/>
        <filter val="146"/>
        <filter val="146.1"/>
        <filter val="146.19"/>
        <filter val="1468.85"/>
        <filter val="147.11"/>
        <filter val="147.4"/>
        <filter val="147.64"/>
        <filter val="147.77"/>
        <filter val="147.9"/>
        <filter val="1470"/>
        <filter val="1478.86"/>
        <filter val="148.48"/>
        <filter val="148.63"/>
        <filter val="148.74"/>
        <filter val="1480"/>
        <filter val="1480.28"/>
        <filter val="149.04"/>
        <filter val="149.35"/>
        <filter val="149.81"/>
        <filter val="1496.46"/>
        <filter val="1498.95"/>
        <filter val="15"/>
        <filter val="15.12"/>
        <filter val="15.14"/>
        <filter val="15.37"/>
        <filter val="15.51"/>
        <filter val="15.58"/>
        <filter val="150"/>
        <filter val="150.61"/>
        <filter val="1500"/>
        <filter val="1501.39"/>
        <filter val="151"/>
        <filter val="151.26"/>
        <filter val="151.68"/>
        <filter val="151.69"/>
        <filter val="1512.75"/>
        <filter val="1517.27"/>
        <filter val="152"/>
        <filter val="152.49"/>
        <filter val="152.89"/>
        <filter val="1523.59"/>
        <filter val="153"/>
        <filter val="153.52"/>
        <filter val="153.7"/>
        <filter val="1537.2"/>
        <filter val="154.4"/>
        <filter val="154.88"/>
        <filter val="155"/>
        <filter val="155.56"/>
        <filter val="155.82"/>
        <filter val="1550.68"/>
        <filter val="156.26"/>
        <filter val="156.38"/>
        <filter val="156.77"/>
        <filter val="157"/>
        <filter val="157.55"/>
        <filter val="158.32"/>
        <filter val="158.94"/>
        <filter val="1580"/>
        <filter val="159"/>
        <filter val="159.58"/>
        <filter val="16"/>
        <filter val="16.11"/>
        <filter val="160"/>
        <filter val="160.1"/>
        <filter val="160.34"/>
        <filter val="160.47"/>
        <filter val="1600.07"/>
        <filter val="1601.86"/>
        <filter val="161"/>
        <filter val="161.28"/>
        <filter val="162"/>
        <filter val="162.4"/>
        <filter val="162.49"/>
        <filter val="162.53"/>
        <filter val="163.24"/>
        <filter val="163.52"/>
        <filter val="163.68"/>
        <filter val="1634.5"/>
        <filter val="164"/>
        <filter val="164.17"/>
        <filter val="164.58"/>
        <filter val="164.93"/>
        <filter val="164.98"/>
        <filter val="165"/>
        <filter val="165.79"/>
        <filter val="165.97"/>
        <filter val="166"/>
        <filter val="166.02"/>
        <filter val="166.29"/>
        <filter val="166.46"/>
        <filter val="1660"/>
        <filter val="167"/>
        <filter val="167.27"/>
        <filter val="167.61"/>
        <filter val="1673.85"/>
        <filter val="168"/>
        <filter val="168.17"/>
        <filter val="168.34"/>
        <filter val="169.02"/>
        <filter val="1697.16"/>
        <filter val="17"/>
        <filter val="17.13"/>
        <filter val="17.27"/>
        <filter val="17.32"/>
        <filter val="17.33"/>
        <filter val="17.48"/>
        <filter val="17.5"/>
        <filter val="17.61"/>
        <filter val="17.72"/>
        <filter val="170.2"/>
        <filter val="170.69"/>
        <filter val="170.8"/>
        <filter val="1702.38"/>
        <filter val="1706.88"/>
        <filter val="1707.23"/>
        <filter val="171"/>
        <filter val="171.2"/>
        <filter val="171.67"/>
        <filter val="171.8"/>
        <filter val="1719.74"/>
        <filter val="172"/>
        <filter val="172.04"/>
        <filter val="172.14"/>
        <filter val="172.52"/>
        <filter val="172.54"/>
        <filter val="172.9"/>
        <filter val="1724.43"/>
        <filter val="173.38"/>
        <filter val="173.5"/>
        <filter val="173.55"/>
        <filter val="174.11"/>
        <filter val="174.88"/>
        <filter val="175"/>
        <filter val="175.34"/>
        <filter val="175.74"/>
        <filter val="176"/>
        <filter val="176.46"/>
        <filter val="1768.9"/>
        <filter val="177"/>
        <filter val="177.17"/>
        <filter val="177.23"/>
        <filter val="177.33"/>
        <filter val="177.72"/>
        <filter val="177.77"/>
        <filter val="178.35"/>
        <filter val="178.7"/>
        <filter val="179"/>
        <filter val="179.09"/>
        <filter val="179.15"/>
        <filter val="179.2"/>
        <filter val="1792.76"/>
        <filter val="18"/>
        <filter val="18.23"/>
        <filter val="18.54"/>
        <filter val="18.59"/>
        <filter val="18.87"/>
        <filter val="180.31"/>
        <filter val="181.07"/>
        <filter val="181.44"/>
        <filter val="182"/>
        <filter val="182.09"/>
        <filter val="183"/>
        <filter val="183.18"/>
        <filter val="183.44"/>
        <filter val="183.54"/>
        <filter val="183.63"/>
        <filter val="1830.05"/>
        <filter val="184"/>
        <filter val="184.7"/>
        <filter val="185"/>
        <filter val="185.17"/>
        <filter val="1856.9"/>
        <filter val="186.05"/>
        <filter val="186.56"/>
        <filter val="186.76"/>
        <filter val="1860"/>
        <filter val="187"/>
        <filter val="187.12"/>
        <filter val="187.59"/>
        <filter val="1870"/>
        <filter val="188.92"/>
        <filter val="189"/>
        <filter val="189.18"/>
        <filter val="189.74"/>
        <filter val="1897.55"/>
        <filter val="19.08"/>
        <filter val="19.16"/>
        <filter val="19.19"/>
        <filter val="19.2"/>
        <filter val="19.25"/>
        <filter val="19.42"/>
        <filter val="19.54"/>
        <filter val="19.66"/>
        <filter val="19.69"/>
        <filter val="19.75"/>
        <filter val="19.79"/>
        <filter val="19.81"/>
        <filter val="19.84"/>
        <filter val="190.08"/>
        <filter val="190.11"/>
        <filter val="190.15"/>
        <filter val="190.25"/>
        <filter val="190.32"/>
        <filter val="190.93"/>
        <filter val="191.01"/>
        <filter val="191.05"/>
        <filter val="191.86"/>
        <filter val="192"/>
        <filter val="192.6"/>
        <filter val="192.68"/>
        <filter val="193.33"/>
        <filter val="194"/>
        <filter val="194.43"/>
        <filter val="194.9"/>
        <filter val="195"/>
        <filter val="195.05"/>
        <filter val="195.35"/>
        <filter val="195.92"/>
        <filter val="196"/>
        <filter val="196.84"/>
        <filter val="1962.27"/>
        <filter val="197.58"/>
        <filter val="197.95"/>
        <filter val="198"/>
        <filter val="198.13"/>
        <filter val="198.25"/>
        <filter val="198.26"/>
        <filter val="198.32"/>
        <filter val="198.54"/>
        <filter val="1998.41"/>
        <filter val="20"/>
        <filter val="20.27"/>
        <filter val="20.65"/>
        <filter val="20.84"/>
        <filter val="20.91"/>
        <filter val="200"/>
        <filter val="200.93"/>
        <filter val="201.77"/>
        <filter val="201.98"/>
        <filter val="2010.88"/>
        <filter val="202.1"/>
        <filter val="202.48"/>
        <filter val="203"/>
        <filter val="203.26"/>
        <filter val="2033.03"/>
        <filter val="204.44"/>
        <filter val="204.95"/>
        <filter val="204.97"/>
        <filter val="2040"/>
        <filter val="205.33"/>
        <filter val="205.75"/>
        <filter val="206"/>
        <filter val="206.72"/>
        <filter val="206.75"/>
        <filter val="207"/>
        <filter val="207.09"/>
        <filter val="207.52"/>
        <filter val="207.89"/>
        <filter val="2078.29"/>
        <filter val="208.15"/>
        <filter val="208.64"/>
        <filter val="209.3"/>
        <filter val="209.54"/>
        <filter val="209.66"/>
        <filter val="209.76"/>
        <filter val="209.92"/>
        <filter val="21"/>
        <filter val="21.05"/>
        <filter val="21.39"/>
        <filter val="21.63"/>
        <filter val="21.84"/>
        <filter val="21.94"/>
        <filter val="210"/>
        <filter val="210.08"/>
        <filter val="210.36"/>
        <filter val="211"/>
        <filter val="211.66"/>
        <filter val="211.73"/>
        <filter val="211.8"/>
        <filter val="2114.7"/>
        <filter val="212.04"/>
        <filter val="212.17"/>
        <filter val="212.25"/>
        <filter val="2124.89"/>
        <filter val="213.94"/>
        <filter val="2138.29"/>
        <filter val="214.13"/>
        <filter val="214.18"/>
        <filter val="214.45"/>
        <filter val="215"/>
        <filter val="215.12"/>
        <filter val="215.18"/>
        <filter val="215.69"/>
        <filter val="216"/>
        <filter val="216.27"/>
        <filter val="216.46"/>
        <filter val="216.65"/>
        <filter val="217"/>
        <filter val="217.23"/>
        <filter val="217.33"/>
        <filter val="217.42"/>
        <filter val="2179.21"/>
        <filter val="218"/>
        <filter val="218.08"/>
        <filter val="218.17"/>
        <filter val="218.5"/>
        <filter val="218.8"/>
        <filter val="219.2"/>
        <filter val="219.98"/>
        <filter val="22"/>
        <filter val="22.02"/>
        <filter val="22.06"/>
        <filter val="22.08"/>
        <filter val="22.13"/>
        <filter val="22.84"/>
        <filter val="220"/>
        <filter val="220.03"/>
        <filter val="220.21"/>
        <filter val="221"/>
        <filter val="221.24"/>
        <filter val="221.56"/>
        <filter val="221.94"/>
        <filter val="2215.76"/>
        <filter val="222"/>
        <filter val="222.73"/>
        <filter val="223.55"/>
        <filter val="224.07"/>
        <filter val="224.62"/>
        <filter val="224.77"/>
        <filter val="225.01"/>
        <filter val="225.78"/>
        <filter val="226"/>
        <filter val="226.32"/>
        <filter val="226.66"/>
        <filter val="227.03"/>
        <filter val="227.08"/>
        <filter val="229"/>
        <filter val="229.22"/>
        <filter val="229.23"/>
        <filter val="229.32"/>
        <filter val="229.95"/>
        <filter val="23"/>
        <filter val="23.2"/>
        <filter val="23.28"/>
        <filter val="23.3"/>
        <filter val="23.55"/>
        <filter val="23.69"/>
        <filter val="230"/>
        <filter val="230.05"/>
        <filter val="230.69"/>
        <filter val="231"/>
        <filter val="231.34"/>
        <filter val="232"/>
        <filter val="232.14"/>
        <filter val="232.57"/>
        <filter val="233.05"/>
        <filter val="233.75"/>
        <filter val="234"/>
        <filter val="234.92"/>
        <filter val="235.25"/>
        <filter val="235.4"/>
        <filter val="236"/>
        <filter val="236.1"/>
        <filter val="236.87"/>
        <filter val="236.9"/>
        <filter val="2363.08"/>
        <filter val="237.15"/>
        <filter val="237.34"/>
        <filter val="2370.06"/>
        <filter val="238"/>
        <filter val="239.12"/>
        <filter val="239.23"/>
        <filter val="239.35"/>
        <filter val="24"/>
        <filter val="24.01"/>
        <filter val="24.06"/>
        <filter val="24.18"/>
        <filter val="24.23"/>
        <filter val="24.25"/>
        <filter val="24.28"/>
        <filter val="24.34"/>
        <filter val="24.35"/>
        <filter val="24.36"/>
        <filter val="24.51"/>
        <filter val="24.59"/>
        <filter val="240"/>
        <filter val="240.05"/>
        <filter val="240.35"/>
        <filter val="240.97"/>
        <filter val="2409.12"/>
        <filter val="241"/>
        <filter val="241.54"/>
        <filter val="241.75"/>
        <filter val="2410"/>
        <filter val="242.02"/>
        <filter val="242.03"/>
        <filter val="243"/>
        <filter val="243.4"/>
        <filter val="243.67"/>
        <filter val="244"/>
        <filter val="245.52"/>
        <filter val="246.93"/>
        <filter val="2464"/>
        <filter val="247.09"/>
        <filter val="247.91"/>
        <filter val="2488.14"/>
        <filter val="249.61"/>
        <filter val="25"/>
        <filter val="25.23"/>
        <filter val="25.32"/>
        <filter val="25.52"/>
        <filter val="250"/>
        <filter val="250.66"/>
        <filter val="251"/>
        <filter val="251.04"/>
        <filter val="251.22"/>
        <filter val="251.28"/>
        <filter val="251.36"/>
        <filter val="251.66"/>
        <filter val="251.88"/>
        <filter val="252.05"/>
        <filter val="252.95"/>
        <filter val="253.56"/>
        <filter val="253.92"/>
        <filter val="253.99"/>
        <filter val="254.25"/>
        <filter val="254.42"/>
        <filter val="256"/>
        <filter val="256.51"/>
        <filter val="257.12"/>
        <filter val="258"/>
        <filter val="258.22"/>
        <filter val="258.62"/>
        <filter val="258.65"/>
        <filter val="259.07"/>
        <filter val="259.44"/>
        <filter val="259.49"/>
        <filter val="2592.34"/>
        <filter val="26"/>
        <filter val="26.1"/>
        <filter val="26.54"/>
        <filter val="26.55"/>
        <filter val="26.64"/>
        <filter val="26.71"/>
        <filter val="26.73"/>
        <filter val="26.76"/>
        <filter val="260"/>
        <filter val="2602.68"/>
        <filter val="261"/>
        <filter val="261.05"/>
        <filter val="261.14"/>
        <filter val="261.39"/>
        <filter val="261.97"/>
        <filter val="262.76"/>
        <filter val="262.92"/>
        <filter val="263.91"/>
        <filter val="264"/>
        <filter val="264.27"/>
        <filter val="265.74"/>
        <filter val="266.69"/>
        <filter val="266.81"/>
        <filter val="267.53"/>
        <filter val="267.97"/>
        <filter val="268"/>
        <filter val="268.05"/>
        <filter val="268.34"/>
        <filter val="268.47"/>
        <filter val="27"/>
        <filter val="27.02"/>
        <filter val="27.16"/>
        <filter val="27.17"/>
        <filter val="27.34"/>
        <filter val="27.46"/>
        <filter val="27.48"/>
        <filter val="27.58"/>
        <filter val="27.67"/>
        <filter val="27.82"/>
        <filter val="27.83"/>
        <filter val="27.84"/>
        <filter val="27.89"/>
        <filter val="27.94"/>
        <filter val="270"/>
        <filter val="270.11"/>
        <filter val="270.13"/>
        <filter val="270.99"/>
        <filter val="272.5"/>
        <filter val="274"/>
        <filter val="274.02"/>
        <filter val="275.63"/>
        <filter val="276"/>
        <filter val="277"/>
        <filter val="277.71"/>
        <filter val="277.99"/>
        <filter val="278"/>
        <filter val="2799.46"/>
        <filter val="28"/>
        <filter val="28.27"/>
        <filter val="28.51"/>
        <filter val="28.73"/>
        <filter val="28.77"/>
        <filter val="28.86"/>
        <filter val="28.95"/>
        <filter val="280"/>
        <filter val="280.26"/>
        <filter val="280.51"/>
        <filter val="280.67"/>
        <filter val="281.86"/>
        <filter val="282"/>
        <filter val="282.12"/>
        <filter val="282.54"/>
        <filter val="283.44"/>
        <filter val="283.5"/>
        <filter val="283.53"/>
        <filter val="287.67"/>
        <filter val="288"/>
        <filter val="29"/>
        <filter val="29.02"/>
        <filter val="29.03"/>
        <filter val="29.08"/>
        <filter val="29.11"/>
        <filter val="29.17"/>
        <filter val="29.23"/>
        <filter val="29.27"/>
        <filter val="29.34"/>
        <filter val="29.55"/>
        <filter val="290"/>
        <filter val="290.82"/>
        <filter val="291"/>
        <filter val="2920.84"/>
        <filter val="293"/>
        <filter val="293.22"/>
        <filter val="293.33"/>
        <filter val="293.36"/>
        <filter val="294"/>
        <filter val="294.9"/>
        <filter val="295.05"/>
        <filter val="295.17"/>
        <filter val="295.24"/>
        <filter val="295.62"/>
        <filter val="295.74"/>
        <filter val="296.19"/>
        <filter val="297"/>
        <filter val="297.66"/>
        <filter val="298.36"/>
        <filter val="298.41"/>
        <filter val="298.43"/>
        <filter val="299.38"/>
        <filter val="299.56"/>
        <filter val="3.41"/>
        <filter val="3.5"/>
        <filter val="3.51"/>
        <filter val="30"/>
        <filter val="30.08"/>
        <filter val="30.13"/>
        <filter val="30.19"/>
        <filter val="30.24"/>
        <filter val="30.26"/>
        <filter val="300"/>
        <filter val="300.11"/>
        <filter val="301.63"/>
        <filter val="302.22"/>
        <filter val="302.47"/>
        <filter val="302.74"/>
        <filter val="303"/>
        <filter val="304.5"/>
        <filter val="304.85"/>
        <filter val="305"/>
        <filter val="305.4"/>
        <filter val="306.01"/>
        <filter val="306.73"/>
        <filter val="307.3"/>
        <filter val="308.27"/>
        <filter val="308.81"/>
        <filter val="31"/>
        <filter val="31.22"/>
        <filter val="31.28"/>
        <filter val="31.38"/>
        <filter val="31.43"/>
        <filter val="31.9"/>
        <filter val="310"/>
        <filter val="310.31"/>
        <filter val="310.36"/>
        <filter val="310.47"/>
        <filter val="313.58"/>
        <filter val="314.89"/>
        <filter val="315.56"/>
        <filter val="316.75"/>
        <filter val="317"/>
        <filter val="317.4"/>
        <filter val="318.56"/>
        <filter val="319.68"/>
        <filter val="32"/>
        <filter val="32.06"/>
        <filter val="32.09"/>
        <filter val="32.11"/>
        <filter val="32.12"/>
        <filter val="320"/>
        <filter val="321.12"/>
        <filter val="322.88"/>
        <filter val="323"/>
        <filter val="323.13"/>
        <filter val="324"/>
        <filter val="324.05"/>
        <filter val="324.68"/>
        <filter val="324.86"/>
        <filter val="325.31"/>
        <filter val="325.52"/>
        <filter val="325.7"/>
        <filter val="326"/>
        <filter val="326.05"/>
        <filter val="326.75"/>
        <filter val="328"/>
        <filter val="328.99"/>
        <filter val="3280"/>
        <filter val="329"/>
        <filter val="329.97"/>
        <filter val="33"/>
        <filter val="33.23"/>
        <filter val="33.24"/>
        <filter val="33.39"/>
        <filter val="33.48"/>
        <filter val="33.58"/>
        <filter val="33.61"/>
        <filter val="33.7"/>
        <filter val="33.82"/>
        <filter val="330"/>
        <filter val="332"/>
        <filter val="332.03"/>
        <filter val="332.12"/>
        <filter val="333"/>
        <filter val="333.18"/>
        <filter val="334"/>
        <filter val="334.19"/>
        <filter val="334.47"/>
        <filter val="3340"/>
        <filter val="335.4"/>
        <filter val="335.96"/>
        <filter val="336.55"/>
        <filter val="336.57"/>
        <filter val="337.71"/>
        <filter val="337.94"/>
        <filter val="338.28"/>
        <filter val="338.84"/>
        <filter val="34"/>
        <filter val="34.02"/>
        <filter val="34.1"/>
        <filter val="34.17"/>
        <filter val="34.2"/>
        <filter val="34.29"/>
        <filter val="34.45"/>
        <filter val="34.58"/>
        <filter val="34.65"/>
        <filter val="34.7"/>
        <filter val="34.76"/>
        <filter val="34.8"/>
        <filter val="34.98"/>
        <filter val="340"/>
        <filter val="341.67"/>
        <filter val="342"/>
        <filter val="343.53"/>
        <filter val="345.21"/>
        <filter val="347.1"/>
        <filter val="347.43"/>
        <filter val="349.11"/>
        <filter val="349.41"/>
        <filter val="35"/>
        <filter val="35.05"/>
        <filter val="35.58"/>
        <filter val="351"/>
        <filter val="351.44"/>
        <filter val="351.65"/>
        <filter val="352"/>
        <filter val="353"/>
        <filter val="3538"/>
        <filter val="354"/>
        <filter val="354.91"/>
        <filter val="355"/>
        <filter val="355.64"/>
        <filter val="355.65"/>
        <filter val="356"/>
        <filter val="356.38"/>
        <filter val="356.63"/>
        <filter val="359.22"/>
        <filter val="36"/>
        <filter val="36.02"/>
        <filter val="36.06"/>
        <filter val="36.12"/>
        <filter val="36.16"/>
        <filter val="36.24"/>
        <filter val="36.33"/>
        <filter val="36.45"/>
        <filter val="36.75"/>
        <filter val="36.99"/>
        <filter val="360"/>
        <filter val="361.09"/>
        <filter val="361.93"/>
        <filter val="362.54"/>
        <filter val="363.33"/>
        <filter val="363.65"/>
        <filter val="364.35"/>
        <filter val="365.4"/>
        <filter val="365.76"/>
        <filter val="366"/>
        <filter val="366.08"/>
        <filter val="367"/>
        <filter val="367.15"/>
        <filter val="367.85"/>
        <filter val="369.02"/>
        <filter val="37"/>
        <filter val="37.02"/>
        <filter val="37.08"/>
        <filter val="370.92"/>
        <filter val="371"/>
        <filter val="371.31"/>
        <filter val="372"/>
        <filter val="372.22"/>
        <filter val="372.49"/>
        <filter val="372.75"/>
        <filter val="374.23"/>
        <filter val="374.98"/>
        <filter val="375"/>
        <filter val="375.24"/>
        <filter val="376"/>
        <filter val="376.36"/>
        <filter val="376.56"/>
        <filter val="377.19"/>
        <filter val="378"/>
        <filter val="378.99"/>
        <filter val="379.04"/>
        <filter val="379.57"/>
        <filter val="379.85"/>
        <filter val="379.91"/>
        <filter val="38"/>
        <filter val="38.07"/>
        <filter val="38.22"/>
        <filter val="38.45"/>
        <filter val="38.63"/>
        <filter val="38.7"/>
        <filter val="380.46"/>
        <filter val="381.06"/>
        <filter val="382"/>
        <filter val="382.35"/>
        <filter val="382.86"/>
        <filter val="383.04"/>
        <filter val="384"/>
        <filter val="385.08"/>
        <filter val="3860"/>
        <filter val="3867"/>
        <filter val="388.61"/>
        <filter val="39"/>
        <filter val="39.11"/>
        <filter val="39.13"/>
        <filter val="39.27"/>
        <filter val="39.42"/>
        <filter val="39.44"/>
        <filter val="39.46"/>
        <filter val="39.47"/>
        <filter val="39.57"/>
        <filter val="390"/>
        <filter val="390.37"/>
        <filter val="390.38"/>
        <filter val="391.31"/>
        <filter val="391.81"/>
        <filter val="393.11"/>
        <filter val="3930"/>
        <filter val="394.59"/>
        <filter val="395.65"/>
        <filter val="396"/>
        <filter val="396.75"/>
        <filter val="397"/>
        <filter val="398.19"/>
        <filter val="399.67"/>
        <filter val="4"/>
        <filter val="4.17"/>
        <filter val="4.4"/>
        <filter val="4.58"/>
        <filter val="4.62"/>
        <filter val="4.63"/>
        <filter val="4.65"/>
        <filter val="4.66"/>
        <filter val="40"/>
        <filter val="40.03"/>
        <filter val="40.16"/>
        <filter val="40.82"/>
        <filter val="40.9"/>
        <filter val="40.99"/>
        <filter val="401.32"/>
        <filter val="402.82"/>
        <filter val="403"/>
        <filter val="403.35"/>
        <filter val="403.87"/>
        <filter val="405.11"/>
        <filter val="405.38"/>
        <filter val="406.97"/>
        <filter val="407"/>
        <filter val="41"/>
        <filter val="41.07"/>
        <filter val="41.11"/>
        <filter val="41.18"/>
        <filter val="41.26"/>
        <filter val="41.39"/>
        <filter val="41.41"/>
        <filter val="41.45"/>
        <filter val="41.67"/>
        <filter val="41.73"/>
        <filter val="41.83"/>
        <filter val="41.96"/>
        <filter val="41.99"/>
        <filter val="412.78"/>
        <filter val="413.17"/>
        <filter val="415"/>
        <filter val="416"/>
        <filter val="416.44"/>
        <filter val="417.6"/>
        <filter val="418.15"/>
        <filter val="42"/>
        <filter val="42.29"/>
        <filter val="42.4"/>
        <filter val="42.45"/>
        <filter val="42.59"/>
        <filter val="42.68"/>
        <filter val="42.85"/>
        <filter val="42.9"/>
        <filter val="42.92"/>
        <filter val="420.03"/>
        <filter val="420.62"/>
        <filter val="422.06"/>
        <filter val="422.62"/>
        <filter val="423.24"/>
        <filter val="424"/>
        <filter val="424.12"/>
        <filter val="424.19"/>
        <filter val="425"/>
        <filter val="425.25"/>
        <filter val="425.51"/>
        <filter val="427"/>
        <filter val="428.08"/>
        <filter val="428.61"/>
        <filter val="428.86"/>
        <filter val="43"/>
        <filter val="43.07"/>
        <filter val="43.45"/>
        <filter val="43.59"/>
        <filter val="43.66"/>
        <filter val="43.74"/>
        <filter val="433"/>
        <filter val="433.51"/>
        <filter val="434.17"/>
        <filter val="434.32"/>
        <filter val="434.57"/>
        <filter val="4348.38"/>
        <filter val="435.11"/>
        <filter val="437"/>
        <filter val="438"/>
        <filter val="439"/>
        <filter val="44"/>
        <filter val="44.03"/>
        <filter val="44.22"/>
        <filter val="44.3"/>
        <filter val="440.79"/>
        <filter val="440.89"/>
        <filter val="4402"/>
        <filter val="441.13"/>
        <filter val="442.11"/>
        <filter val="442.8"/>
        <filter val="4436"/>
        <filter val="444"/>
        <filter val="444.64"/>
        <filter val="444.88"/>
        <filter val="445"/>
        <filter val="445.87"/>
        <filter val="448.51"/>
        <filter val="448.75"/>
        <filter val="45"/>
        <filter val="45.15"/>
        <filter val="45.26"/>
        <filter val="45.86"/>
        <filter val="45.92"/>
        <filter val="450.32"/>
        <filter val="4508"/>
        <filter val="451.27"/>
        <filter val="452.54"/>
        <filter val="453.18"/>
        <filter val="453.77"/>
        <filter val="454.33"/>
        <filter val="454.39"/>
        <filter val="455"/>
        <filter val="456.45"/>
        <filter val="457.28"/>
        <filter val="458"/>
        <filter val="458.32"/>
        <filter val="459.22"/>
        <filter val="46"/>
        <filter val="46.04"/>
        <filter val="46.18"/>
        <filter val="46.37"/>
        <filter val="46.52"/>
        <filter val="46.66"/>
        <filter val="46.76"/>
        <filter val="46.87"/>
        <filter val="460.68"/>
        <filter val="462"/>
        <filter val="462.85"/>
        <filter val="463.5"/>
        <filter val="463.63"/>
        <filter val="464"/>
        <filter val="464.72"/>
        <filter val="465.92"/>
        <filter val="466.16"/>
        <filter val="466.82"/>
        <filter val="468.14"/>
        <filter val="469.8"/>
        <filter val="47"/>
        <filter val="47.12"/>
        <filter val="47.25"/>
        <filter val="47.52"/>
        <filter val="47.72"/>
        <filter val="47.81"/>
        <filter val="47.95"/>
        <filter val="470.47"/>
        <filter val="470.73"/>
        <filter val="471"/>
        <filter val="471.05"/>
        <filter val="471.14"/>
        <filter val="471.46"/>
        <filter val="472"/>
        <filter val="473.16"/>
        <filter val="474.21"/>
        <filter val="474.88"/>
        <filter val="475.88"/>
        <filter val="475.9"/>
        <filter val="476.32"/>
        <filter val="477.05"/>
        <filter val="477.52"/>
        <filter val="479.36"/>
        <filter val="48"/>
        <filter val="48.01"/>
        <filter val="48.23"/>
        <filter val="48.6"/>
        <filter val="48.62"/>
        <filter val="48.8"/>
        <filter val="48.84"/>
        <filter val="48.89"/>
        <filter val="48.9"/>
        <filter val="48.97"/>
        <filter val="480"/>
        <filter val="482.75"/>
        <filter val="482.93"/>
        <filter val="484.07"/>
        <filter val="484.64"/>
        <filter val="485"/>
        <filter val="486.29"/>
        <filter val="487.12"/>
        <filter val="487.58"/>
        <filter val="487.91"/>
        <filter val="488"/>
        <filter val="488.54"/>
        <filter val="489.29"/>
        <filter val="489.9"/>
        <filter val="49"/>
        <filter val="49.07"/>
        <filter val="49.09"/>
        <filter val="49.11"/>
        <filter val="49.12"/>
        <filter val="49.36"/>
        <filter val="49.54"/>
        <filter val="49.56"/>
        <filter val="49.58"/>
        <filter val="49.61"/>
        <filter val="49.62"/>
        <filter val="49.84"/>
        <filter val="49.88"/>
        <filter val="49.9"/>
        <filter val="49.95"/>
        <filter val="490"/>
        <filter val="490.43"/>
        <filter val="490.88"/>
        <filter val="492.35"/>
        <filter val="494.76"/>
        <filter val="494.9"/>
        <filter val="496"/>
        <filter val="496.95"/>
        <filter val="498"/>
        <filter val="498.64"/>
        <filter val="499.86"/>
        <filter val="5.36"/>
        <filter val="5.45"/>
        <filter val="5.54"/>
        <filter val="5.72"/>
        <filter val="5.8"/>
        <filter val="5.84"/>
        <filter val="5.94"/>
        <filter val="50"/>
        <filter val="50.18"/>
        <filter val="50.51"/>
        <filter val="50.89"/>
        <filter val="50.94"/>
        <filter val="500"/>
        <filter val="500.05"/>
        <filter val="501"/>
        <filter val="501.28"/>
        <filter val="502"/>
        <filter val="502.56"/>
        <filter val="502.68"/>
        <filter val="502.74"/>
        <filter val="503"/>
        <filter val="504.7"/>
        <filter val="505.07"/>
        <filter val="505.37"/>
        <filter val="506.84"/>
        <filter val="506.88"/>
        <filter val="508.96"/>
        <filter val="51.13"/>
        <filter val="51.17"/>
        <filter val="51.19"/>
        <filter val="51.2"/>
        <filter val="51.21"/>
        <filter val="51.3"/>
        <filter val="51.49"/>
        <filter val="51.63"/>
        <filter val="51.75"/>
        <filter val="510"/>
        <filter val="512.18"/>
        <filter val="512.59"/>
        <filter val="512.77"/>
        <filter val="512.82"/>
        <filter val="514.15"/>
        <filter val="514.25"/>
        <filter val="514.8"/>
        <filter val="515.38"/>
        <filter val="515.47"/>
        <filter val="515.79"/>
        <filter val="516.88"/>
        <filter val="517"/>
        <filter val="517.42"/>
        <filter val="52"/>
        <filter val="52.11"/>
        <filter val="52.56"/>
        <filter val="521.21"/>
        <filter val="524.96"/>
        <filter val="525.65"/>
        <filter val="525.81"/>
        <filter val="526"/>
        <filter val="526.85"/>
        <filter val="528.39"/>
        <filter val="528.63"/>
        <filter val="529.87"/>
        <filter val="53.37"/>
        <filter val="53.39"/>
        <filter val="53.4"/>
        <filter val="53.47"/>
        <filter val="53.51"/>
        <filter val="53.63"/>
        <filter val="53.74"/>
        <filter val="530.94"/>
        <filter val="531.42"/>
        <filter val="532.03"/>
        <filter val="532.48"/>
        <filter val="535.5"/>
        <filter val="536"/>
        <filter val="536.07"/>
        <filter val="537"/>
        <filter val="538.71"/>
        <filter val="539.08"/>
        <filter val="539.76"/>
        <filter val="54"/>
        <filter val="54.19"/>
        <filter val="54.24"/>
        <filter val="54.49"/>
        <filter val="54.52"/>
        <filter val="54.58"/>
        <filter val="54.78"/>
        <filter val="54.93"/>
        <filter val="540"/>
        <filter val="541.63"/>
        <filter val="542.67"/>
        <filter val="543.7"/>
        <filter val="544.09"/>
        <filter val="544.46"/>
        <filter val="544.96"/>
        <filter val="546.92"/>
        <filter val="547"/>
        <filter val="547.84"/>
        <filter val="548.99"/>
        <filter val="549.02"/>
        <filter val="55"/>
        <filter val="55.25"/>
        <filter val="55.3"/>
        <filter val="55.5"/>
        <filter val="55.57"/>
        <filter val="55.71"/>
        <filter val="55.74"/>
        <filter val="55.82"/>
        <filter val="55.92"/>
        <filter val="551.05"/>
        <filter val="551.45"/>
        <filter val="552.24"/>
        <filter val="552.77"/>
        <filter val="553.94"/>
        <filter val="553.95"/>
        <filter val="554.14"/>
        <filter val="554.41"/>
        <filter val="555"/>
        <filter val="56"/>
        <filter val="56.69"/>
        <filter val="56.75"/>
        <filter val="56.89"/>
        <filter val="56.94"/>
        <filter val="56.99"/>
        <filter val="560"/>
        <filter val="560.79"/>
        <filter val="560.82"/>
        <filter val="561"/>
        <filter val="561.98"/>
        <filter val="563.58"/>
        <filter val="566"/>
        <filter val="566.04"/>
        <filter val="566.1"/>
        <filter val="568.79"/>
        <filter val="57"/>
        <filter val="57.38"/>
        <filter val="570.84"/>
        <filter val="573.24"/>
        <filter val="573.31"/>
        <filter val="573.55"/>
        <filter val="573.65"/>
        <filter val="573.71"/>
        <filter val="575.03"/>
        <filter val="576.27"/>
        <filter val="576.71"/>
        <filter val="576.83"/>
        <filter val="577.53"/>
        <filter val="578.06"/>
        <filter val="578.95"/>
        <filter val="579"/>
        <filter val="579.61"/>
        <filter val="58.03"/>
        <filter val="58.2"/>
        <filter val="58.21"/>
        <filter val="58.27"/>
        <filter val="58.43"/>
        <filter val="58.88"/>
        <filter val="585.9"/>
        <filter val="587.21"/>
        <filter val="587.6"/>
        <filter val="589.67"/>
        <filter val="59"/>
        <filter val="59.01"/>
        <filter val="59.06"/>
        <filter val="59.21"/>
        <filter val="59.89"/>
        <filter val="590"/>
        <filter val="592.2"/>
        <filter val="593.32"/>
        <filter val="593.63"/>
        <filter val="595"/>
        <filter val="596.74"/>
        <filter val="599.77"/>
        <filter val="6"/>
        <filter val="6.67"/>
        <filter val="6.91"/>
        <filter val="6.96"/>
        <filter val="6.97"/>
        <filter val="6.99"/>
        <filter val="60"/>
        <filter val="60.13"/>
        <filter val="60.16"/>
        <filter val="60.22"/>
        <filter val="60.49"/>
        <filter val="60.51"/>
        <filter val="60.53"/>
        <filter val="60.55"/>
        <filter val="60.65"/>
        <filter val="60.7"/>
        <filter val="60.76"/>
        <filter val="60.84"/>
        <filter val="60.9"/>
        <filter val="60.94"/>
        <filter val="600"/>
        <filter val="600.42"/>
        <filter val="600.5"/>
        <filter val="601.18"/>
        <filter val="601.45"/>
        <filter val="603.41"/>
        <filter val="604.99"/>
        <filter val="606.58"/>
        <filter val="607.2"/>
        <filter val="609.5"/>
        <filter val="609.51"/>
        <filter val="609.79"/>
        <filter val="61"/>
        <filter val="61.14"/>
        <filter val="61.32"/>
        <filter val="61.56"/>
        <filter val="610.02"/>
        <filter val="610.16"/>
        <filter val="611.24"/>
        <filter val="611.91"/>
        <filter val="612.85"/>
        <filter val="613.98"/>
        <filter val="614.28"/>
        <filter val="614.63"/>
        <filter val="614.79"/>
        <filter val="616.2"/>
        <filter val="617.2"/>
        <filter val="62"/>
        <filter val="62.26"/>
        <filter val="62.53"/>
        <filter val="62.7"/>
        <filter val="62.93"/>
        <filter val="620"/>
        <filter val="622"/>
        <filter val="622.33"/>
        <filter val="622.42"/>
        <filter val="623.73"/>
        <filter val="625"/>
        <filter val="627.21"/>
        <filter val="63"/>
        <filter val="63.01"/>
        <filter val="63.1"/>
        <filter val="63.15"/>
        <filter val="63.23"/>
        <filter val="63.25"/>
        <filter val="63.27"/>
        <filter val="63.45"/>
        <filter val="63.53"/>
        <filter val="63.69"/>
        <filter val="63.75"/>
        <filter val="63.81"/>
        <filter val="63.82"/>
        <filter val="63.83"/>
        <filter val="63.9"/>
        <filter val="63.93"/>
        <filter val="63.95"/>
        <filter val="630.19"/>
        <filter val="631.52"/>
        <filter val="633.79"/>
        <filter val="634"/>
        <filter val="634.68"/>
        <filter val="637.55"/>
        <filter val="639.33"/>
        <filter val="64"/>
        <filter val="64.06"/>
        <filter val="64.46"/>
        <filter val="64.57"/>
        <filter val="64.79"/>
        <filter val="64.85"/>
        <filter val="642.5"/>
        <filter val="645.42"/>
        <filter val="647"/>
        <filter val="647.29"/>
        <filter val="65.23"/>
        <filter val="65.43"/>
        <filter val="65.58"/>
        <filter val="65.98"/>
        <filter val="652"/>
        <filter val="653.02"/>
        <filter val="654.12"/>
        <filter val="659.2"/>
        <filter val="66"/>
        <filter val="66.18"/>
        <filter val="66.3"/>
        <filter val="66.31"/>
        <filter val="66.77"/>
        <filter val="66.8"/>
        <filter val="66.81"/>
        <filter val="66.9"/>
        <filter val="66.91"/>
        <filter val="660"/>
        <filter val="661.88"/>
        <filter val="664"/>
        <filter val="67"/>
        <filter val="67.02"/>
        <filter val="67.4"/>
        <filter val="670"/>
        <filter val="673.06"/>
        <filter val="673.43"/>
        <filter val="676.03"/>
        <filter val="677"/>
        <filter val="678.46"/>
        <filter val="68"/>
        <filter val="68.08"/>
        <filter val="68.15"/>
        <filter val="68.16"/>
        <filter val="68.32"/>
        <filter val="68.38"/>
        <filter val="68.41"/>
        <filter val="68.44"/>
        <filter val="68.75"/>
        <filter val="68.83"/>
        <filter val="68.99"/>
        <filter val="681.19"/>
        <filter val="682"/>
        <filter val="682.91"/>
        <filter val="683"/>
        <filter val="687.06"/>
        <filter val="689"/>
        <filter val="689.32"/>
        <filter val="69"/>
        <filter val="69.05"/>
        <filter val="69.17"/>
        <filter val="69.24"/>
        <filter val="69.36"/>
        <filter val="69.54"/>
        <filter val="69.56"/>
        <filter val="69.66"/>
        <filter val="69.68"/>
        <filter val="69.91"/>
        <filter val="691.1"/>
        <filter val="695.16"/>
        <filter val="695.24"/>
        <filter val="695.93"/>
        <filter val="697"/>
        <filter val="697.68"/>
        <filter val="7.02"/>
        <filter val="7.06"/>
        <filter val="7.1"/>
        <filter val="7.13"/>
        <filter val="70"/>
        <filter val="70.35"/>
        <filter val="70.47"/>
        <filter val="70.52"/>
        <filter val="70.7"/>
        <filter val="70.76"/>
        <filter val="70.8"/>
        <filter val="70.82"/>
        <filter val="70.94"/>
        <filter val="700"/>
        <filter val="704.04"/>
        <filter val="707.95"/>
        <filter val="708"/>
        <filter val="708.16"/>
        <filter val="708.49"/>
        <filter val="708.97"/>
        <filter val="71"/>
        <filter val="71.05"/>
        <filter val="71.18"/>
        <filter val="71.36"/>
        <filter val="71.4"/>
        <filter val="71.51"/>
        <filter val="71.76"/>
        <filter val="71.95"/>
        <filter val="71.99"/>
        <filter val="710.24"/>
        <filter val="710.36"/>
        <filter val="711.54"/>
        <filter val="714.69"/>
        <filter val="714.83"/>
        <filter val="715.48"/>
        <filter val="719.88"/>
        <filter val="72"/>
        <filter val="72.42"/>
        <filter val="72.6"/>
        <filter val="72.77"/>
        <filter val="72.79"/>
        <filter val="72.8"/>
        <filter val="72.95"/>
        <filter val="720"/>
        <filter val="720.01"/>
        <filter val="726"/>
        <filter val="728.53"/>
        <filter val="73"/>
        <filter val="73.15"/>
        <filter val="73.2"/>
        <filter val="73.32"/>
        <filter val="73.37"/>
        <filter val="73.6"/>
        <filter val="73.63"/>
        <filter val="73.66"/>
        <filter val="730"/>
        <filter val="731.52"/>
        <filter val="731.89"/>
        <filter val="733.26"/>
        <filter val="734.32"/>
        <filter val="739.44"/>
        <filter val="74"/>
        <filter val="74.24"/>
        <filter val="74.34"/>
        <filter val="74.94"/>
        <filter val="74.95"/>
        <filter val="740"/>
        <filter val="740.88"/>
        <filter val="743.9"/>
        <filter val="744"/>
        <filter val="744.04"/>
        <filter val="744.43"/>
        <filter val="745.04"/>
        <filter val="746.84"/>
        <filter val="748.14"/>
        <filter val="75"/>
        <filter val="75.12"/>
        <filter val="75.56"/>
        <filter val="75.59"/>
        <filter val="75.6"/>
        <filter val="75.71"/>
        <filter val="755.52"/>
        <filter val="756.44"/>
        <filter val="76"/>
        <filter val="76.51"/>
        <filter val="76.69"/>
        <filter val="76.71"/>
        <filter val="760"/>
        <filter val="761"/>
        <filter val="762.35"/>
        <filter val="764.9"/>
        <filter val="765.07"/>
        <filter val="765.75"/>
        <filter val="769"/>
        <filter val="769.42"/>
        <filter val="769.61"/>
        <filter val="77"/>
        <filter val="77.04"/>
        <filter val="77.18"/>
        <filter val="77.25"/>
        <filter val="77.31"/>
        <filter val="77.42"/>
        <filter val="77.62"/>
        <filter val="77.79"/>
        <filter val="77.83"/>
        <filter val="77.85"/>
        <filter val="77.91"/>
        <filter val="77.92"/>
        <filter val="77.98"/>
        <filter val="770"/>
        <filter val="772.68"/>
        <filter val="78"/>
        <filter val="78.07"/>
        <filter val="78.11"/>
        <filter val="78.18"/>
        <filter val="78.24"/>
        <filter val="78.45"/>
        <filter val="78.47"/>
        <filter val="78.57"/>
        <filter val="78.58"/>
        <filter val="78.66"/>
        <filter val="78.88"/>
        <filter val="78.91"/>
        <filter val="781"/>
        <filter val="781.06"/>
        <filter val="781.2"/>
        <filter val="786"/>
        <filter val="788"/>
        <filter val="788.5"/>
        <filter val="79"/>
        <filter val="79.17"/>
        <filter val="79.2"/>
        <filter val="79.25"/>
        <filter val="79.42"/>
        <filter val="79.52"/>
        <filter val="79.7"/>
        <filter val="79.74"/>
        <filter val="79.83"/>
        <filter val="79.92"/>
        <filter val="790"/>
        <filter val="790.47"/>
        <filter val="791.3"/>
        <filter val="793"/>
        <filter val="793.42"/>
        <filter val="797"/>
        <filter val="7985.04"/>
        <filter val="799.88"/>
        <filter val="8.01"/>
        <filter val="8.07"/>
        <filter val="8.09"/>
        <filter val="8.12"/>
        <filter val="80"/>
        <filter val="80.08"/>
        <filter val="80.18"/>
        <filter val="80.23"/>
        <filter val="80.25"/>
        <filter val="80.29"/>
        <filter val="80.35"/>
        <filter val="80.52"/>
        <filter val="80.77"/>
        <filter val="80.81"/>
        <filter val="80.96"/>
        <filter val="800"/>
        <filter val="804.94"/>
        <filter val="805"/>
        <filter val="805.17"/>
        <filter val="808.8"/>
        <filter val="81"/>
        <filter val="81.02"/>
        <filter val="81.25"/>
        <filter val="81.6"/>
        <filter val="81.96"/>
        <filter val="810"/>
        <filter val="810.19"/>
        <filter val="817"/>
        <filter val="819.65"/>
        <filter val="82"/>
        <filter val="82.18"/>
        <filter val="82.2"/>
        <filter val="82.21"/>
        <filter val="82.42"/>
        <filter val="82.56"/>
        <filter val="82.65"/>
        <filter val="82.87"/>
        <filter val="82.93"/>
        <filter val="820"/>
        <filter val="822"/>
        <filter val="824"/>
        <filter val="8255.74"/>
        <filter val="83"/>
        <filter val="83.24"/>
        <filter val="83.37"/>
        <filter val="83.4"/>
        <filter val="83.5"/>
        <filter val="83.51"/>
        <filter val="83.65"/>
        <filter val="83.66"/>
        <filter val="830"/>
        <filter val="831.71"/>
        <filter val="831.79"/>
        <filter val="838.03"/>
        <filter val="84"/>
        <filter val="84.02"/>
        <filter val="84.23"/>
        <filter val="84.4"/>
        <filter val="84.43"/>
        <filter val="84.51"/>
        <filter val="84.61"/>
        <filter val="84.64"/>
        <filter val="84.76"/>
        <filter val="84.84"/>
        <filter val="84.92"/>
        <filter val="84.94"/>
        <filter val="842"/>
        <filter val="842.46"/>
        <filter val="842.53"/>
        <filter val="844.02"/>
        <filter val="844.6"/>
        <filter val="845.42"/>
        <filter val="85"/>
        <filter val="85.083"/>
        <filter val="85.16"/>
        <filter val="85.18"/>
        <filter val="85.4"/>
        <filter val="85.8"/>
        <filter val="85.88"/>
        <filter val="850"/>
        <filter val="86"/>
        <filter val="86.63"/>
        <filter val="86.74"/>
        <filter val="86.87"/>
        <filter val="860"/>
        <filter val="860.04"/>
        <filter val="861.05"/>
        <filter val="861.92"/>
        <filter val="87"/>
        <filter val="87.1"/>
        <filter val="87.17"/>
        <filter val="87.47"/>
        <filter val="87.6"/>
        <filter val="87.62"/>
        <filter val="87.8"/>
        <filter val="87.93"/>
        <filter val="870"/>
        <filter val="878.08"/>
        <filter val="878.77"/>
        <filter val="88"/>
        <filter val="88.04"/>
        <filter val="88.11"/>
        <filter val="88.13"/>
        <filter val="88.16"/>
        <filter val="88.78"/>
        <filter val="880"/>
        <filter val="881"/>
        <filter val="881.42"/>
        <filter val="882"/>
        <filter val="884.67"/>
        <filter val="89"/>
        <filter val="89.03"/>
        <filter val="89.14"/>
        <filter val="89.39"/>
        <filter val="89.47"/>
        <filter val="891"/>
        <filter val="9.1"/>
        <filter val="9.22"/>
        <filter val="9.25"/>
        <filter val="9.26"/>
        <filter val="9.28"/>
        <filter val="9.31"/>
        <filter val="9.37"/>
        <filter val="9.97"/>
        <filter val="90"/>
        <filter val="90.14"/>
        <filter val="90.24"/>
        <filter val="90.53"/>
        <filter val="90.58"/>
        <filter val="90.97"/>
        <filter val="903"/>
        <filter val="906.84"/>
        <filter val="907.56"/>
        <filter val="91"/>
        <filter val="91.19"/>
        <filter val="91.37"/>
        <filter val="91.58"/>
        <filter val="91.66"/>
        <filter val="91.96"/>
        <filter val="910"/>
        <filter val="910.71"/>
        <filter val="914.03"/>
        <filter val="915"/>
        <filter val="918.6"/>
        <filter val="92"/>
        <filter val="92.02"/>
        <filter val="92.43"/>
        <filter val="92.77"/>
        <filter val="92.84"/>
        <filter val="92.9"/>
        <filter val="920"/>
        <filter val="921.47"/>
        <filter val="923"/>
        <filter val="926.58"/>
        <filter val="93"/>
        <filter val="93.01"/>
        <filter val="93.07"/>
        <filter val="93.1"/>
        <filter val="93.27"/>
        <filter val="930"/>
        <filter val="931.69"/>
        <filter val="931.78"/>
        <filter val="933.39"/>
        <filter val="94.04"/>
        <filter val="94.12"/>
        <filter val="94.29"/>
        <filter val="94.66"/>
        <filter val="94.77"/>
        <filter val="94.91"/>
        <filter val="940"/>
        <filter val="940.88"/>
        <filter val="941"/>
        <filter val="943.59"/>
        <filter val="949"/>
        <filter val="95"/>
        <filter val="95.03"/>
        <filter val="95.17"/>
        <filter val="95.18"/>
        <filter val="95.22"/>
        <filter val="95.28"/>
        <filter val="95.54"/>
        <filter val="95.64"/>
        <filter val="952"/>
        <filter val="96"/>
        <filter val="96.48"/>
        <filter val="96.52"/>
        <filter val="96.57"/>
        <filter val="96.59"/>
        <filter val="96.6"/>
        <filter val="96.64"/>
        <filter val="96.89"/>
        <filter val="96.99"/>
        <filter val="960"/>
        <filter val="963.52"/>
        <filter val="966.47"/>
        <filter val="97"/>
        <filter val="97.07"/>
        <filter val="97.08"/>
        <filter val="97.3"/>
        <filter val="97.31"/>
        <filter val="97.58"/>
        <filter val="97.7"/>
        <filter val="97.81"/>
        <filter val="97.86"/>
        <filter val="97.88"/>
        <filter val="97.94"/>
        <filter val="98"/>
        <filter val="98.01"/>
        <filter val="98.41"/>
        <filter val="98.46"/>
        <filter val="98.56"/>
        <filter val="98.71"/>
        <filter val="983.87"/>
        <filter val="985.69"/>
        <filter val="988"/>
        <filter val="988.69"/>
        <filter val="99.25"/>
        <filter val="99.49"/>
        <filter val="99.55"/>
        <filter val="99.56"/>
        <filter val="99.58"/>
        <filter val="99.71"/>
        <filter val="991.66"/>
        <filter val="996"/>
      </filters>
    </filterColumn>
    <filterColumn colId="85">
      <filters>
        <filter val="10.12"/>
        <filter val="1000"/>
        <filter val="10000"/>
        <filter val="10024"/>
        <filter val="10028"/>
        <filter val="10031"/>
        <filter val="10044"/>
        <filter val="10052"/>
        <filter val="10090"/>
        <filter val="1010"/>
        <filter val="10100"/>
        <filter val="10103"/>
        <filter val="1012"/>
        <filter val="10128"/>
        <filter val="10146"/>
        <filter val="10160"/>
        <filter val="1017"/>
        <filter val="10187"/>
        <filter val="1019"/>
        <filter val="10196"/>
        <filter val="102"/>
        <filter val="1020"/>
        <filter val="10200"/>
        <filter val="10201"/>
        <filter val="10205"/>
        <filter val="1021"/>
        <filter val="10217"/>
        <filter val="10252"/>
        <filter val="10262"/>
        <filter val="10264"/>
        <filter val="10280"/>
        <filter val="103.33"/>
        <filter val="103.68"/>
        <filter val="10310"/>
        <filter val="1032"/>
        <filter val="1033"/>
        <filter val="10340"/>
        <filter val="1036"/>
        <filter val="10378"/>
        <filter val="1038"/>
        <filter val="10382"/>
        <filter val="1039"/>
        <filter val="10399"/>
        <filter val="104"/>
        <filter val="1040"/>
        <filter val="10400"/>
        <filter val="10402"/>
        <filter val="10422"/>
        <filter val="10439"/>
        <filter val="10459"/>
        <filter val="10467"/>
        <filter val="10472"/>
        <filter val="10493"/>
        <filter val="10497"/>
        <filter val="10500"/>
        <filter val="10502"/>
        <filter val="1054"/>
        <filter val="1055"/>
        <filter val="10560"/>
        <filter val="1057"/>
        <filter val="10575"/>
        <filter val="10579"/>
        <filter val="1059"/>
        <filter val="10596"/>
        <filter val="10597"/>
        <filter val="1061"/>
        <filter val="10632"/>
        <filter val="1064"/>
        <filter val="1065"/>
        <filter val="1066"/>
        <filter val="1068"/>
        <filter val="10688"/>
        <filter val="10694"/>
        <filter val="10699"/>
        <filter val="107"/>
        <filter val="1070"/>
        <filter val="10700"/>
        <filter val="1072"/>
        <filter val="10745"/>
        <filter val="10776"/>
        <filter val="10794"/>
        <filter val="108"/>
        <filter val="108.24"/>
        <filter val="1080"/>
        <filter val="10800"/>
        <filter val="10802"/>
        <filter val="10807"/>
        <filter val="1082"/>
        <filter val="1083"/>
        <filter val="10848"/>
        <filter val="1085"/>
        <filter val="10854"/>
        <filter val="10856"/>
        <filter val="10857"/>
        <filter val="1088"/>
        <filter val="10880"/>
        <filter val="1089"/>
        <filter val="10900"/>
        <filter val="10903"/>
        <filter val="10905"/>
        <filter val="10915"/>
        <filter val="1097"/>
        <filter val="10970"/>
        <filter val="10988"/>
        <filter val="1099"/>
        <filter val="110"/>
        <filter val="1100"/>
        <filter val="11000"/>
        <filter val="11002"/>
        <filter val="11014"/>
        <filter val="11023"/>
        <filter val="11030"/>
        <filter val="11031"/>
        <filter val="11041"/>
        <filter val="11057"/>
        <filter val="11062"/>
        <filter val="11067"/>
        <filter val="1107"/>
        <filter val="111.33"/>
        <filter val="11100"/>
        <filter val="11102"/>
        <filter val="11104"/>
        <filter val="11108"/>
        <filter val="1111"/>
        <filter val="11119"/>
        <filter val="11122"/>
        <filter val="11123"/>
        <filter val="1114"/>
        <filter val="1117"/>
        <filter val="1119"/>
        <filter val="112.1"/>
        <filter val="11200"/>
        <filter val="11202"/>
        <filter val="11208"/>
        <filter val="1121"/>
        <filter val="1122"/>
        <filter val="11233"/>
        <filter val="1125"/>
        <filter val="11274"/>
        <filter val="11292"/>
        <filter val="11295"/>
        <filter val="11298"/>
        <filter val="113.11"/>
        <filter val="1130"/>
        <filter val="11308"/>
        <filter val="11311"/>
        <filter val="11331"/>
        <filter val="11343"/>
        <filter val="11351"/>
        <filter val="11360"/>
        <filter val="11388"/>
        <filter val="11395"/>
        <filter val="114.2"/>
        <filter val="114.24"/>
        <filter val="11400"/>
        <filter val="11413"/>
        <filter val="11430"/>
        <filter val="11444"/>
        <filter val="11455"/>
        <filter val="11481"/>
        <filter val="11499"/>
        <filter val="115.3"/>
        <filter val="115.82"/>
        <filter val="11507"/>
        <filter val="11520"/>
        <filter val="1155"/>
        <filter val="11553"/>
        <filter val="1156"/>
        <filter val="11570"/>
        <filter val="116"/>
        <filter val="116.14"/>
        <filter val="116.27"/>
        <filter val="11600"/>
        <filter val="11603"/>
        <filter val="1161"/>
        <filter val="1162"/>
        <filter val="11621"/>
        <filter val="11637"/>
        <filter val="1164"/>
        <filter val="11644"/>
        <filter val="11652"/>
        <filter val="11672"/>
        <filter val="11682"/>
        <filter val="1169"/>
        <filter val="11692"/>
        <filter val="11697"/>
        <filter val="117"/>
        <filter val="1170"/>
        <filter val="11700"/>
        <filter val="11702"/>
        <filter val="11725"/>
        <filter val="11727"/>
        <filter val="11735"/>
        <filter val="11753"/>
        <filter val="11756"/>
        <filter val="11760"/>
        <filter val="1177"/>
        <filter val="11784"/>
        <filter val="11800"/>
        <filter val="1183"/>
        <filter val="11831"/>
        <filter val="1184"/>
        <filter val="11851"/>
        <filter val="11855"/>
        <filter val="11857"/>
        <filter val="11878"/>
        <filter val="11887"/>
        <filter val="11890"/>
        <filter val="11897"/>
        <filter val="119.9"/>
        <filter val="1190"/>
        <filter val="11900"/>
        <filter val="11919"/>
        <filter val="11922"/>
        <filter val="11925"/>
        <filter val="1193"/>
        <filter val="11932"/>
        <filter val="11945"/>
        <filter val="1197"/>
        <filter val="11970"/>
        <filter val="1198"/>
        <filter val="11989"/>
        <filter val="11991"/>
        <filter val="120"/>
        <filter val="120.3"/>
        <filter val="120.55"/>
        <filter val="1200"/>
        <filter val="12000"/>
        <filter val="12001"/>
        <filter val="12015"/>
        <filter val="1202"/>
        <filter val="12032"/>
        <filter val="12043"/>
        <filter val="12049"/>
        <filter val="12051"/>
        <filter val="12057"/>
        <filter val="12062"/>
        <filter val="12064"/>
        <filter val="12076"/>
        <filter val="12084"/>
        <filter val="12097"/>
        <filter val="12100"/>
        <filter val="12105"/>
        <filter val="12109"/>
        <filter val="1214"/>
        <filter val="12146"/>
        <filter val="12154"/>
        <filter val="1216"/>
        <filter val="1217"/>
        <filter val="12174"/>
        <filter val="1219"/>
        <filter val="122"/>
        <filter val="1220"/>
        <filter val="12207"/>
        <filter val="1223"/>
        <filter val="1224"/>
        <filter val="12240"/>
        <filter val="12244"/>
        <filter val="12270"/>
        <filter val="12299"/>
        <filter val="12300"/>
        <filter val="12310"/>
        <filter val="1232"/>
        <filter val="12321"/>
        <filter val="1233"/>
        <filter val="12344"/>
        <filter val="12372"/>
        <filter val="12385"/>
        <filter val="12387"/>
        <filter val="12397"/>
        <filter val="1240"/>
        <filter val="12400"/>
        <filter val="12452"/>
        <filter val="12455"/>
        <filter val="12466"/>
        <filter val="12472"/>
        <filter val="1249"/>
        <filter val="12500"/>
        <filter val="1254"/>
        <filter val="12551"/>
        <filter val="12552"/>
        <filter val="1256"/>
        <filter val="12560"/>
        <filter val="12561"/>
        <filter val="12574"/>
        <filter val="12588"/>
        <filter val="12599"/>
        <filter val="126.36"/>
        <filter val="1260"/>
        <filter val="12600"/>
        <filter val="12609"/>
        <filter val="12617"/>
        <filter val="1262"/>
        <filter val="1263"/>
        <filter val="12633"/>
        <filter val="12644"/>
        <filter val="12653"/>
        <filter val="1266"/>
        <filter val="12666"/>
        <filter val="12668"/>
        <filter val="12673"/>
        <filter val="1268"/>
        <filter val="12680"/>
        <filter val="12684"/>
        <filter val="1269"/>
        <filter val="127"/>
        <filter val="1270"/>
        <filter val="12700"/>
        <filter val="12724"/>
        <filter val="12733"/>
        <filter val="12735"/>
        <filter val="12745"/>
        <filter val="12748"/>
        <filter val="12752"/>
        <filter val="12753"/>
        <filter val="12757"/>
        <filter val="1278"/>
        <filter val="12794"/>
        <filter val="128.25"/>
        <filter val="128.27"/>
        <filter val="128.63"/>
        <filter val="1280"/>
        <filter val="12800"/>
        <filter val="12817"/>
        <filter val="1283"/>
        <filter val="12833"/>
        <filter val="12856"/>
        <filter val="12859"/>
        <filter val="1287"/>
        <filter val="12874"/>
        <filter val="1288"/>
        <filter val="12887"/>
        <filter val="12889"/>
        <filter val="129.28"/>
        <filter val="129.41"/>
        <filter val="129.79"/>
        <filter val="1290"/>
        <filter val="1291"/>
        <filter val="12913"/>
        <filter val="12920"/>
        <filter val="12924"/>
        <filter val="1296"/>
        <filter val="12960"/>
        <filter val="12969"/>
        <filter val="1299"/>
        <filter val="13.06"/>
        <filter val="130"/>
        <filter val="130.05"/>
        <filter val="130.08"/>
        <filter val="130.81"/>
        <filter val="1300"/>
        <filter val="13000"/>
        <filter val="13004"/>
        <filter val="13009"/>
        <filter val="1304"/>
        <filter val="1305"/>
        <filter val="13050"/>
        <filter val="13052"/>
        <filter val="13065"/>
        <filter val="13089"/>
        <filter val="13096"/>
        <filter val="131.04"/>
        <filter val="131.53"/>
        <filter val="131.91"/>
        <filter val="13100"/>
        <filter val="13112"/>
        <filter val="1312"/>
        <filter val="13128"/>
        <filter val="1314"/>
        <filter val="13140"/>
        <filter val="13150"/>
        <filter val="13155"/>
        <filter val="13159"/>
        <filter val="13165"/>
        <filter val="13166"/>
        <filter val="1317"/>
        <filter val="13178"/>
        <filter val="1319"/>
        <filter val="13190"/>
        <filter val="132"/>
        <filter val="132.32"/>
        <filter val="1320"/>
        <filter val="13200"/>
        <filter val="13210"/>
        <filter val="13216"/>
        <filter val="13221"/>
        <filter val="13226"/>
        <filter val="13246"/>
        <filter val="13250"/>
        <filter val="13259"/>
        <filter val="1327"/>
        <filter val="13290"/>
        <filter val="133.57"/>
        <filter val="133.72"/>
        <filter val="13300"/>
        <filter val="13328"/>
        <filter val="13329"/>
        <filter val="1334"/>
        <filter val="13350"/>
        <filter val="13362"/>
        <filter val="13369"/>
        <filter val="1337"/>
        <filter val="13373"/>
        <filter val="1338"/>
        <filter val="134"/>
        <filter val="1340"/>
        <filter val="13400"/>
        <filter val="13403"/>
        <filter val="13415"/>
        <filter val="13436"/>
        <filter val="13438"/>
        <filter val="13450"/>
        <filter val="13455"/>
        <filter val="13456"/>
        <filter val="13477"/>
        <filter val="1349"/>
        <filter val="135"/>
        <filter val="1350"/>
        <filter val="13500"/>
        <filter val="13515"/>
        <filter val="13527"/>
        <filter val="13548"/>
        <filter val="13554"/>
        <filter val="13564"/>
        <filter val="13566"/>
        <filter val="13572"/>
        <filter val="13582"/>
        <filter val="13586"/>
        <filter val="1359"/>
        <filter val="13596"/>
        <filter val="136"/>
        <filter val="136.01"/>
        <filter val="13600"/>
        <filter val="13601"/>
        <filter val="13603"/>
        <filter val="13604"/>
        <filter val="1361"/>
        <filter val="13622"/>
        <filter val="13640"/>
        <filter val="13641"/>
        <filter val="13643"/>
        <filter val="13673"/>
        <filter val="1368"/>
        <filter val="13684"/>
        <filter val="13688"/>
        <filter val="137.5"/>
        <filter val="137.54"/>
        <filter val="13700"/>
        <filter val="13765"/>
        <filter val="1377"/>
        <filter val="13781"/>
        <filter val="13789"/>
        <filter val="13800"/>
        <filter val="13812"/>
        <filter val="13826"/>
        <filter val="13835"/>
        <filter val="1385"/>
        <filter val="13874"/>
        <filter val="13883"/>
        <filter val="13886"/>
        <filter val="13899"/>
        <filter val="1390"/>
        <filter val="13908"/>
        <filter val="13911"/>
        <filter val="13912"/>
        <filter val="1392"/>
        <filter val="13940"/>
        <filter val="13953"/>
        <filter val="13954"/>
        <filter val="13960"/>
        <filter val="1398"/>
        <filter val="13981"/>
        <filter val="13990"/>
        <filter val="14.06"/>
        <filter val="140"/>
        <filter val="1400"/>
        <filter val="14000"/>
        <filter val="14001"/>
        <filter val="14028"/>
        <filter val="1403"/>
        <filter val="14054"/>
        <filter val="14057"/>
        <filter val="1406"/>
        <filter val="14067"/>
        <filter val="14075"/>
        <filter val="14088"/>
        <filter val="141.99"/>
        <filter val="14100"/>
        <filter val="1417"/>
        <filter val="14174"/>
        <filter val="14176"/>
        <filter val="1419"/>
        <filter val="1420"/>
        <filter val="14200"/>
        <filter val="14217"/>
        <filter val="14243"/>
        <filter val="14253"/>
        <filter val="1426"/>
        <filter val="143.96"/>
        <filter val="14318"/>
        <filter val="1432"/>
        <filter val="1433"/>
        <filter val="1436"/>
        <filter val="144"/>
        <filter val="1440"/>
        <filter val="14400"/>
        <filter val="14404"/>
        <filter val="14410"/>
        <filter val="1442"/>
        <filter val="14462"/>
        <filter val="14464"/>
        <filter val="14477"/>
        <filter val="14482"/>
        <filter val="145.29"/>
        <filter val="1450"/>
        <filter val="14503"/>
        <filter val="14508"/>
        <filter val="1452"/>
        <filter val="1454"/>
        <filter val="14543"/>
        <filter val="14548"/>
        <filter val="1457"/>
        <filter val="14577"/>
        <filter val="1459"/>
        <filter val="14599"/>
        <filter val="146"/>
        <filter val="146.45"/>
        <filter val="1460"/>
        <filter val="14600"/>
        <filter val="14614"/>
        <filter val="1462"/>
        <filter val="14624"/>
        <filter val="1463"/>
        <filter val="14632"/>
        <filter val="1465"/>
        <filter val="14668"/>
        <filter val="1467"/>
        <filter val="14675"/>
        <filter val="14686"/>
        <filter val="14696"/>
        <filter val="147"/>
        <filter val="14709"/>
        <filter val="1471"/>
        <filter val="14723"/>
        <filter val="14740"/>
        <filter val="14743"/>
        <filter val="14746"/>
        <filter val="1475"/>
        <filter val="14760"/>
        <filter val="14775"/>
        <filter val="14776"/>
        <filter val="14783"/>
        <filter val="14812"/>
        <filter val="14819"/>
        <filter val="14837"/>
        <filter val="1484"/>
        <filter val="14841"/>
        <filter val="14847"/>
        <filter val="14870"/>
        <filter val="14895"/>
        <filter val="149.33"/>
        <filter val="149.72"/>
        <filter val="1490"/>
        <filter val="14900"/>
        <filter val="14926"/>
        <filter val="1494"/>
        <filter val="14954"/>
        <filter val="14964"/>
        <filter val="14969"/>
        <filter val="1498"/>
        <filter val="14993"/>
        <filter val="15"/>
        <filter val="150"/>
        <filter val="150.19"/>
        <filter val="1500"/>
        <filter val="15000"/>
        <filter val="1501"/>
        <filter val="1502"/>
        <filter val="15020"/>
        <filter val="1504"/>
        <filter val="15040"/>
        <filter val="15048"/>
        <filter val="15050"/>
        <filter val="15052"/>
        <filter val="1508"/>
        <filter val="151.35"/>
        <filter val="15100"/>
        <filter val="15104"/>
        <filter val="1511"/>
        <filter val="15120"/>
        <filter val="15122"/>
        <filter val="15150"/>
        <filter val="15158"/>
        <filter val="1516"/>
        <filter val="15160"/>
        <filter val="15161"/>
        <filter val="1517"/>
        <filter val="1520"/>
        <filter val="15206"/>
        <filter val="1521"/>
        <filter val="1522"/>
        <filter val="1524"/>
        <filter val="15242"/>
        <filter val="15244"/>
        <filter val="1525"/>
        <filter val="1526"/>
        <filter val="15260"/>
        <filter val="15279"/>
        <filter val="1528"/>
        <filter val="15299"/>
        <filter val="15300"/>
        <filter val="1531"/>
        <filter val="1533"/>
        <filter val="1538"/>
        <filter val="1539"/>
        <filter val="154.71"/>
        <filter val="1540"/>
        <filter val="1541"/>
        <filter val="15410"/>
        <filter val="15412"/>
        <filter val="1542"/>
        <filter val="15435"/>
        <filter val="15439"/>
        <filter val="15442"/>
        <filter val="15445"/>
        <filter val="15459"/>
        <filter val="15468"/>
        <filter val="1549"/>
        <filter val="15500"/>
        <filter val="15543"/>
        <filter val="15553"/>
        <filter val="15554"/>
        <filter val="1556"/>
        <filter val="15574"/>
        <filter val="15576"/>
        <filter val="15584"/>
        <filter val="1560"/>
        <filter val="1561"/>
        <filter val="1563"/>
        <filter val="1564"/>
        <filter val="15681"/>
        <filter val="1573"/>
        <filter val="1574"/>
        <filter val="15747"/>
        <filter val="1577"/>
        <filter val="15773"/>
        <filter val="15776"/>
        <filter val="1578"/>
        <filter val="158"/>
        <filter val="1580"/>
        <filter val="15800"/>
        <filter val="1581"/>
        <filter val="1583"/>
        <filter val="15846"/>
        <filter val="1586"/>
        <filter val="15866"/>
        <filter val="15868"/>
        <filter val="15872"/>
        <filter val="15882"/>
        <filter val="15883"/>
        <filter val="159.7"/>
        <filter val="15900"/>
        <filter val="15946"/>
        <filter val="15966"/>
        <filter val="15967"/>
        <filter val="1599"/>
        <filter val="15998"/>
        <filter val="16.14"/>
        <filter val="16.21"/>
        <filter val="160"/>
        <filter val="160.11"/>
        <filter val="1600"/>
        <filter val="16000"/>
        <filter val="16037"/>
        <filter val="1604"/>
        <filter val="16052"/>
        <filter val="16076"/>
        <filter val="1608"/>
        <filter val="161.92"/>
        <filter val="1610"/>
        <filter val="16100"/>
        <filter val="16148"/>
        <filter val="16174"/>
        <filter val="16176"/>
        <filter val="16188"/>
        <filter val="1619"/>
        <filter val="162.08"/>
        <filter val="1620"/>
        <filter val="16200"/>
        <filter val="1621"/>
        <filter val="16228"/>
        <filter val="1623"/>
        <filter val="1624"/>
        <filter val="1625"/>
        <filter val="16268"/>
        <filter val="1628"/>
        <filter val="163.62"/>
        <filter val="16300"/>
        <filter val="16349"/>
        <filter val="16356"/>
        <filter val="16358"/>
        <filter val="16388"/>
        <filter val="16393"/>
        <filter val="164"/>
        <filter val="16400"/>
        <filter val="1642"/>
        <filter val="1643"/>
        <filter val="16433"/>
        <filter val="1645"/>
        <filter val="1648"/>
        <filter val="16480"/>
        <filter val="1649"/>
        <filter val="16500"/>
        <filter val="1651"/>
        <filter val="16511"/>
        <filter val="16519"/>
        <filter val="16525"/>
        <filter val="16528"/>
        <filter val="16544"/>
        <filter val="16560"/>
        <filter val="1657"/>
        <filter val="1658"/>
        <filter val="166"/>
        <filter val="166.23"/>
        <filter val="16600"/>
        <filter val="1663"/>
        <filter val="16636"/>
        <filter val="16638"/>
        <filter val="1664"/>
        <filter val="1665"/>
        <filter val="16653"/>
        <filter val="16659"/>
        <filter val="1667"/>
        <filter val="16678"/>
        <filter val="16692"/>
        <filter val="16706"/>
        <filter val="16707"/>
        <filter val="16717"/>
        <filter val="16718"/>
        <filter val="1673"/>
        <filter val="16745"/>
        <filter val="16772"/>
        <filter val="1678"/>
        <filter val="1680"/>
        <filter val="16800"/>
        <filter val="1683"/>
        <filter val="16842"/>
        <filter val="16843"/>
        <filter val="1685"/>
        <filter val="16853"/>
        <filter val="16870"/>
        <filter val="16880"/>
        <filter val="169.85"/>
        <filter val="1690"/>
        <filter val="16900"/>
        <filter val="16914"/>
        <filter val="1695"/>
        <filter val="16950"/>
        <filter val="16958"/>
        <filter val="1696"/>
        <filter val="16960"/>
        <filter val="16964"/>
        <filter val="1699"/>
        <filter val="16994"/>
        <filter val="16997"/>
        <filter val="17.17"/>
        <filter val="170"/>
        <filter val="170.9"/>
        <filter val="17000"/>
        <filter val="17020"/>
        <filter val="1704"/>
        <filter val="17043"/>
        <filter val="1706"/>
        <filter val="17060"/>
        <filter val="17063"/>
        <filter val="17082"/>
        <filter val="17100"/>
        <filter val="17111"/>
        <filter val="17145"/>
        <filter val="17190"/>
        <filter val="172"/>
        <filter val="1720"/>
        <filter val="17200"/>
        <filter val="17216"/>
        <filter val="17225"/>
        <filter val="1730"/>
        <filter val="17319"/>
        <filter val="1732"/>
        <filter val="17358"/>
        <filter val="17370"/>
        <filter val="17380"/>
        <filter val="17401"/>
        <filter val="1749"/>
        <filter val="175.74"/>
        <filter val="1750"/>
        <filter val="17500"/>
        <filter val="17520"/>
        <filter val="17522"/>
        <filter val="17525"/>
        <filter val="17552"/>
        <filter val="17558"/>
        <filter val="17560"/>
        <filter val="17577"/>
        <filter val="1758"/>
        <filter val="176"/>
        <filter val="1760"/>
        <filter val="17600"/>
        <filter val="1762"/>
        <filter val="17675"/>
        <filter val="177.1"/>
        <filter val="1770"/>
        <filter val="17700"/>
        <filter val="17723"/>
        <filter val="17756"/>
        <filter val="1776"/>
        <filter val="1778"/>
        <filter val="1779"/>
        <filter val="178"/>
        <filter val="178.15"/>
        <filter val="178.29"/>
        <filter val="1780"/>
        <filter val="17807"/>
        <filter val="17816"/>
        <filter val="1783"/>
        <filter val="17880"/>
        <filter val="179.22"/>
        <filter val="179.74"/>
        <filter val="1790"/>
        <filter val="17906"/>
        <filter val="1791"/>
        <filter val="17928"/>
        <filter val="17937"/>
        <filter val="1794"/>
        <filter val="17971"/>
        <filter val="17980"/>
        <filter val="17984"/>
        <filter val="18"/>
        <filter val="18.02"/>
        <filter val="180"/>
        <filter val="1800"/>
        <filter val="18000"/>
        <filter val="1809"/>
        <filter val="18105"/>
        <filter val="18115"/>
        <filter val="1814"/>
        <filter val="18155"/>
        <filter val="18183"/>
        <filter val="1819"/>
        <filter val="18196"/>
        <filter val="18200"/>
        <filter val="1821"/>
        <filter val="1822"/>
        <filter val="18244"/>
        <filter val="18279"/>
        <filter val="18287"/>
        <filter val="18299"/>
        <filter val="183.62"/>
        <filter val="18328"/>
        <filter val="18358"/>
        <filter val="18384"/>
        <filter val="184.42"/>
        <filter val="18400"/>
        <filter val="1842"/>
        <filter val="18441"/>
        <filter val="18487"/>
        <filter val="185.77"/>
        <filter val="18518"/>
        <filter val="1854"/>
        <filter val="18584"/>
        <filter val="18595"/>
        <filter val="18597"/>
        <filter val="18619"/>
        <filter val="18649"/>
        <filter val="18665"/>
        <filter val="18669"/>
        <filter val="1868"/>
        <filter val="1869"/>
        <filter val="18694"/>
        <filter val="1870"/>
        <filter val="18704"/>
        <filter val="18707"/>
        <filter val="18720"/>
        <filter val="18723"/>
        <filter val="18742"/>
        <filter val="18777"/>
        <filter val="18784"/>
        <filter val="1879"/>
        <filter val="18800"/>
        <filter val="1881"/>
        <filter val="18812"/>
        <filter val="18827"/>
        <filter val="1884"/>
        <filter val="18868"/>
        <filter val="18875"/>
        <filter val="18877"/>
        <filter val="1889"/>
        <filter val="18900"/>
        <filter val="18919"/>
        <filter val="1893"/>
        <filter val="18968"/>
        <filter val="1897"/>
        <filter val="1899"/>
        <filter val="19.04"/>
        <filter val="1900"/>
        <filter val="19000"/>
        <filter val="19001"/>
        <filter val="1905"/>
        <filter val="19060"/>
        <filter val="1909"/>
        <filter val="19099"/>
        <filter val="19104"/>
        <filter val="1911"/>
        <filter val="19120"/>
        <filter val="1916"/>
        <filter val="1917"/>
        <filter val="1918"/>
        <filter val="19189"/>
        <filter val="1919"/>
        <filter val="192"/>
        <filter val="1920"/>
        <filter val="19206"/>
        <filter val="19207"/>
        <filter val="1921"/>
        <filter val="1926"/>
        <filter val="19291"/>
        <filter val="19294"/>
        <filter val="1930"/>
        <filter val="19321"/>
        <filter val="1936"/>
        <filter val="19413"/>
        <filter val="1942"/>
        <filter val="19427"/>
        <filter val="19428"/>
        <filter val="1944"/>
        <filter val="19450"/>
        <filter val="19454"/>
        <filter val="1947"/>
        <filter val="195"/>
        <filter val="195.97"/>
        <filter val="19538"/>
        <filter val="19555"/>
        <filter val="19588"/>
        <filter val="196.42"/>
        <filter val="196.56"/>
        <filter val="19600"/>
        <filter val="19622"/>
        <filter val="19634"/>
        <filter val="1964"/>
        <filter val="19647"/>
        <filter val="1965"/>
        <filter val="197.15"/>
        <filter val="1970"/>
        <filter val="19700"/>
        <filter val="1979"/>
        <filter val="19793"/>
        <filter val="1980"/>
        <filter val="1983"/>
        <filter val="19857"/>
        <filter val="19886"/>
        <filter val="1990"/>
        <filter val="19900"/>
        <filter val="19918"/>
        <filter val="19921"/>
        <filter val="19944"/>
        <filter val="19945"/>
        <filter val="1995"/>
        <filter val="19954"/>
        <filter val="1998"/>
        <filter val="1999"/>
        <filter val="200"/>
        <filter val="200.2"/>
        <filter val="20001"/>
        <filter val="2003"/>
        <filter val="20050"/>
        <filter val="2008"/>
        <filter val="2009"/>
        <filter val="201.6"/>
        <filter val="2010"/>
        <filter val="20124"/>
        <filter val="2013"/>
        <filter val="20143"/>
        <filter val="20184"/>
        <filter val="20187"/>
        <filter val="2020"/>
        <filter val="20204"/>
        <filter val="2021"/>
        <filter val="2022"/>
        <filter val="2023"/>
        <filter val="20234"/>
        <filter val="2024"/>
        <filter val="2025"/>
        <filter val="2027"/>
        <filter val="20296"/>
        <filter val="2034"/>
        <filter val="20357"/>
        <filter val="2037"/>
        <filter val="20372"/>
        <filter val="20388"/>
        <filter val="204"/>
        <filter val="20400"/>
        <filter val="20407"/>
        <filter val="2044"/>
        <filter val="2045"/>
        <filter val="20451"/>
        <filter val="20484"/>
        <filter val="205.92"/>
        <filter val="2050"/>
        <filter val="20500"/>
        <filter val="2054"/>
        <filter val="2059"/>
        <filter val="206"/>
        <filter val="20607"/>
        <filter val="20648"/>
        <filter val="2069"/>
        <filter val="2070"/>
        <filter val="20762"/>
        <filter val="208"/>
        <filter val="208.24"/>
        <filter val="2080"/>
        <filter val="2087"/>
        <filter val="20890"/>
        <filter val="20897"/>
        <filter val="2090"/>
        <filter val="20952"/>
        <filter val="210.63"/>
        <filter val="210.74"/>
        <filter val="2100"/>
        <filter val="21000"/>
        <filter val="21049"/>
        <filter val="211.33"/>
        <filter val="2111"/>
        <filter val="2113"/>
        <filter val="2116"/>
        <filter val="21160"/>
        <filter val="21204"/>
        <filter val="2121"/>
        <filter val="21215"/>
        <filter val="213.85"/>
        <filter val="2130"/>
        <filter val="21306"/>
        <filter val="2135"/>
        <filter val="21399"/>
        <filter val="214.97"/>
        <filter val="21400"/>
        <filter val="21409"/>
        <filter val="21421"/>
        <filter val="21486"/>
        <filter val="215"/>
        <filter val="215.33"/>
        <filter val="215.39"/>
        <filter val="215.63"/>
        <filter val="21516"/>
        <filter val="2152"/>
        <filter val="21552"/>
        <filter val="21583"/>
        <filter val="2159"/>
        <filter val="216.22"/>
        <filter val="2160"/>
        <filter val="21602"/>
        <filter val="2162"/>
        <filter val="2163"/>
        <filter val="2172"/>
        <filter val="21768"/>
        <filter val="2177"/>
        <filter val="21785"/>
        <filter val="21794"/>
        <filter val="2180"/>
        <filter val="2182"/>
        <filter val="2185"/>
        <filter val="21858"/>
        <filter val="21881"/>
        <filter val="21888"/>
        <filter val="219.3"/>
        <filter val="21905"/>
        <filter val="2191"/>
        <filter val="21924"/>
        <filter val="2194"/>
        <filter val="2196"/>
        <filter val="21961"/>
        <filter val="21996"/>
        <filter val="2205"/>
        <filter val="2206"/>
        <filter val="2210"/>
        <filter val="22115"/>
        <filter val="2215"/>
        <filter val="2220"/>
        <filter val="2228"/>
        <filter val="22296"/>
        <filter val="2230"/>
        <filter val="22313"/>
        <filter val="2233"/>
        <filter val="2234"/>
        <filter val="2237"/>
        <filter val="22372"/>
        <filter val="2238"/>
        <filter val="224"/>
        <filter val="22400"/>
        <filter val="2251"/>
        <filter val="2252"/>
        <filter val="2255"/>
        <filter val="22555"/>
        <filter val="226.24"/>
        <filter val="2263"/>
        <filter val="22682"/>
        <filter val="227.58"/>
        <filter val="2274"/>
        <filter val="22767"/>
        <filter val="22775"/>
        <filter val="228"/>
        <filter val="2280"/>
        <filter val="22817"/>
        <filter val="2283"/>
        <filter val="2286"/>
        <filter val="2287"/>
        <filter val="2288"/>
        <filter val="2295"/>
        <filter val="230"/>
        <filter val="2300"/>
        <filter val="23000"/>
        <filter val="2302"/>
        <filter val="2304"/>
        <filter val="23041"/>
        <filter val="23068"/>
        <filter val="2310"/>
        <filter val="2312"/>
        <filter val="2318"/>
        <filter val="2320"/>
        <filter val="2321"/>
        <filter val="2329"/>
        <filter val="2330"/>
        <filter val="23315"/>
        <filter val="2338.4"/>
        <filter val="23400"/>
        <filter val="2358"/>
        <filter val="236"/>
        <filter val="2360"/>
        <filter val="2366"/>
        <filter val="2369"/>
        <filter val="237.59"/>
        <filter val="2371"/>
        <filter val="2375"/>
        <filter val="23760"/>
        <filter val="2385"/>
        <filter val="23908"/>
        <filter val="2399"/>
        <filter val="24.14"/>
        <filter val="240"/>
        <filter val="2400"/>
        <filter val="24002"/>
        <filter val="2401"/>
        <filter val="2407"/>
        <filter val="241.34"/>
        <filter val="24148"/>
        <filter val="24187"/>
        <filter val="242"/>
        <filter val="2438"/>
        <filter val="2445"/>
        <filter val="2450"/>
        <filter val="2454"/>
        <filter val="2455"/>
        <filter val="2459"/>
        <filter val="247.65"/>
        <filter val="248.73"/>
        <filter val="2482"/>
        <filter val="24891"/>
        <filter val="249.4"/>
        <filter val="249.93"/>
        <filter val="25"/>
        <filter val="250"/>
        <filter val="25034"/>
        <filter val="25043"/>
        <filter val="2505"/>
        <filter val="2516"/>
        <filter val="252.93"/>
        <filter val="25200"/>
        <filter val="2522"/>
        <filter val="2523"/>
        <filter val="25458"/>
        <filter val="255.52"/>
        <filter val="256"/>
        <filter val="25737"/>
        <filter val="2574"/>
        <filter val="2576"/>
        <filter val="25792"/>
        <filter val="258.21"/>
        <filter val="258.32"/>
        <filter val="2590"/>
        <filter val="260"/>
        <filter val="2600"/>
        <filter val="2603"/>
        <filter val="2619"/>
        <filter val="2637"/>
        <filter val="2638"/>
        <filter val="264"/>
        <filter val="265.12"/>
        <filter val="2659"/>
        <filter val="267.5"/>
        <filter val="2670"/>
        <filter val="2671"/>
        <filter val="2687"/>
        <filter val="2688"/>
        <filter val="2690"/>
        <filter val="2691"/>
        <filter val="27"/>
        <filter val="270"/>
        <filter val="2720"/>
        <filter val="2724"/>
        <filter val="2726"/>
        <filter val="2734"/>
        <filter val="2740"/>
        <filter val="275"/>
        <filter val="2754"/>
        <filter val="2759"/>
        <filter val="277.1"/>
        <filter val="2771"/>
        <filter val="278.44"/>
        <filter val="279"/>
        <filter val="279.39"/>
        <filter val="2798"/>
        <filter val="28.38"/>
        <filter val="280"/>
        <filter val="280.73"/>
        <filter val="2800"/>
        <filter val="2801"/>
        <filter val="2807"/>
        <filter val="281.06"/>
        <filter val="2814"/>
        <filter val="2815"/>
        <filter val="2820"/>
        <filter val="2827"/>
        <filter val="2833"/>
        <filter val="2840"/>
        <filter val="2855"/>
        <filter val="288"/>
        <filter val="288.71"/>
        <filter val="288.85"/>
        <filter val="289.44"/>
        <filter val="2890"/>
        <filter val="2899"/>
        <filter val="29"/>
        <filter val="29.26"/>
        <filter val="290"/>
        <filter val="2900"/>
        <filter val="2901"/>
        <filter val="2905"/>
        <filter val="291.17"/>
        <filter val="292"/>
        <filter val="2920"/>
        <filter val="2929"/>
        <filter val="2931"/>
        <filter val="294.62"/>
        <filter val="2942"/>
        <filter val="2943"/>
        <filter val="295"/>
        <filter val="295.74"/>
        <filter val="2960"/>
        <filter val="2962"/>
        <filter val="2974"/>
        <filter val="298.51"/>
        <filter val="2993"/>
        <filter val="3.05"/>
        <filter val="30"/>
        <filter val="30.32"/>
        <filter val="301.63"/>
        <filter val="3011"/>
        <filter val="3016"/>
        <filter val="302.14"/>
        <filter val="3036"/>
        <filter val="3040"/>
        <filter val="3048"/>
        <filter val="305.16"/>
        <filter val="305.21"/>
        <filter val="3059"/>
        <filter val="308.26"/>
        <filter val="3086"/>
        <filter val="31"/>
        <filter val="310"/>
        <filter val="3102"/>
        <filter val="3105"/>
        <filter val="311.36"/>
        <filter val="312"/>
        <filter val="312.75"/>
        <filter val="3120"/>
        <filter val="316"/>
        <filter val="3162"/>
        <filter val="3164"/>
        <filter val="3180"/>
        <filter val="319"/>
        <filter val="319.89"/>
        <filter val="3191"/>
        <filter val="32.38"/>
        <filter val="320.42"/>
        <filter val="3202"/>
        <filter val="3210"/>
        <filter val="3211"/>
        <filter val="3217"/>
        <filter val="3222"/>
        <filter val="3229"/>
        <filter val="3232"/>
        <filter val="3240"/>
        <filter val="32475"/>
        <filter val="3250"/>
        <filter val="327"/>
        <filter val="327.06"/>
        <filter val="3286"/>
        <filter val="329.75"/>
        <filter val="3295"/>
        <filter val="33"/>
        <filter val="33.06"/>
        <filter val="330"/>
        <filter val="3303"/>
        <filter val="331.74"/>
        <filter val="3320"/>
        <filter val="3323"/>
        <filter val="333.23"/>
        <filter val="334.92"/>
        <filter val="3341"/>
        <filter val="336"/>
        <filter val="3361"/>
        <filter val="3364"/>
        <filter val="337.11"/>
        <filter val="3372"/>
        <filter val="3381"/>
        <filter val="3384"/>
        <filter val="3386"/>
        <filter val="33922"/>
        <filter val="3394"/>
        <filter val="34"/>
        <filter val="340"/>
        <filter val="3403"/>
        <filter val="3404"/>
        <filter val="341"/>
        <filter val="341.33"/>
        <filter val="3414"/>
        <filter val="3440"/>
        <filter val="345.1"/>
        <filter val="3450"/>
        <filter val="34569"/>
        <filter val="348"/>
        <filter val="3480"/>
        <filter val="3482"/>
        <filter val="3493"/>
        <filter val="35.25"/>
        <filter val="350.89"/>
        <filter val="35017"/>
        <filter val="3503"/>
        <filter val="3520"/>
        <filter val="3529"/>
        <filter val="3531"/>
        <filter val="3553"/>
        <filter val="3560"/>
        <filter val="3565"/>
        <filter val="3570"/>
        <filter val="3573"/>
        <filter val="3575"/>
        <filter val="358.68"/>
        <filter val="359.62"/>
        <filter val="3590"/>
        <filter val="360.1"/>
        <filter val="3603"/>
        <filter val="3604"/>
        <filter val="3612"/>
        <filter val="36163"/>
        <filter val="3617"/>
        <filter val="36285"/>
        <filter val="364"/>
        <filter val="36440"/>
        <filter val="365.67"/>
        <filter val="3658"/>
        <filter val="3678"/>
        <filter val="368.3"/>
        <filter val="368.86"/>
        <filter val="369.07"/>
        <filter val="372.73"/>
        <filter val="373"/>
        <filter val="3731"/>
        <filter val="3732"/>
        <filter val="3734"/>
        <filter val="374"/>
        <filter val="374.87"/>
        <filter val="3741"/>
        <filter val="3753"/>
        <filter val="3755"/>
        <filter val="376"/>
        <filter val="3765"/>
        <filter val="3769"/>
        <filter val="377.51"/>
        <filter val="3770"/>
        <filter val="378.29"/>
        <filter val="3787"/>
        <filter val="379"/>
        <filter val="38"/>
        <filter val="38.3"/>
        <filter val="380"/>
        <filter val="380.02"/>
        <filter val="3812"/>
        <filter val="3823"/>
        <filter val="384.09"/>
        <filter val="384.24"/>
        <filter val="3840"/>
        <filter val="3845"/>
        <filter val="3849"/>
        <filter val="3859"/>
        <filter val="3862"/>
        <filter val="3878"/>
        <filter val="3879"/>
        <filter val="388"/>
        <filter val="3881"/>
        <filter val="38850"/>
        <filter val="3888"/>
        <filter val="389.47"/>
        <filter val="39"/>
        <filter val="390"/>
        <filter val="3900"/>
        <filter val="391.48"/>
        <filter val="3910"/>
        <filter val="392"/>
        <filter val="392.06"/>
        <filter val="3925"/>
        <filter val="3939"/>
        <filter val="3951"/>
        <filter val="3960"/>
        <filter val="3965"/>
        <filter val="398.16"/>
        <filter val="3999"/>
        <filter val="40"/>
        <filter val="400"/>
        <filter val="400.62"/>
        <filter val="4000"/>
        <filter val="4001"/>
        <filter val="4002"/>
        <filter val="4003"/>
        <filter val="4007"/>
        <filter val="4010"/>
        <filter val="4020"/>
        <filter val="403.01"/>
        <filter val="4040"/>
        <filter val="4042"/>
        <filter val="4043"/>
        <filter val="4046"/>
        <filter val="405"/>
        <filter val="4051"/>
        <filter val="4058"/>
        <filter val="4060"/>
        <filter val="4062"/>
        <filter val="4063"/>
        <filter val="4071"/>
        <filter val="4080"/>
        <filter val="409.4"/>
        <filter val="4100"/>
        <filter val="4110"/>
        <filter val="4119"/>
        <filter val="4120"/>
        <filter val="4135"/>
        <filter val="4140"/>
        <filter val="416"/>
        <filter val="4160"/>
        <filter val="4173"/>
        <filter val="4179"/>
        <filter val="4184"/>
        <filter val="4186"/>
        <filter val="419"/>
        <filter val="4198"/>
        <filter val="42.29"/>
        <filter val="4200"/>
        <filter val="4201"/>
        <filter val="4206"/>
        <filter val="4209"/>
        <filter val="421.44"/>
        <filter val="4210"/>
        <filter val="4214"/>
        <filter val="4215"/>
        <filter val="424.03"/>
        <filter val="4240"/>
        <filter val="4243"/>
        <filter val="4247"/>
        <filter val="425"/>
        <filter val="425.32"/>
        <filter val="425.79"/>
        <filter val="4250"/>
        <filter val="4259"/>
        <filter val="4269"/>
        <filter val="427"/>
        <filter val="4275"/>
        <filter val="4277"/>
        <filter val="4280"/>
        <filter val="4283"/>
        <filter val="4288"/>
        <filter val="429.22"/>
        <filter val="4292"/>
        <filter val="43.06"/>
        <filter val="43.15"/>
        <filter val="430"/>
        <filter val="432.09"/>
        <filter val="4326"/>
        <filter val="4352"/>
        <filter val="4362"/>
        <filter val="4365"/>
        <filter val="4368"/>
        <filter val="4370"/>
        <filter val="438.92"/>
        <filter val="439.79"/>
        <filter val="44.04"/>
        <filter val="440.25"/>
        <filter val="4405"/>
        <filter val="4406"/>
        <filter val="4415"/>
        <filter val="4446"/>
        <filter val="4453"/>
        <filter val="4460"/>
        <filter val="4485"/>
        <filter val="449"/>
        <filter val="4492"/>
        <filter val="4497"/>
        <filter val="4500"/>
        <filter val="452.32"/>
        <filter val="452.76"/>
        <filter val="452.81"/>
        <filter val="453.49"/>
        <filter val="4531"/>
        <filter val="4544"/>
        <filter val="455.58"/>
        <filter val="4554"/>
        <filter val="4576"/>
        <filter val="4582"/>
        <filter val="4597"/>
        <filter val="4600"/>
        <filter val="463.07"/>
        <filter val="463.22"/>
        <filter val="4640"/>
        <filter val="4645"/>
        <filter val="4660"/>
        <filter val="467.4"/>
        <filter val="4683"/>
        <filter val="470"/>
        <filter val="470.09"/>
        <filter val="4707"/>
        <filter val="4730"/>
        <filter val="4734"/>
        <filter val="4736"/>
        <filter val="4759"/>
        <filter val="4787"/>
        <filter val="48"/>
        <filter val="48.1"/>
        <filter val="48.43"/>
        <filter val="48.53"/>
        <filter val="480.91"/>
        <filter val="4824"/>
        <filter val="483.33"/>
        <filter val="4860"/>
        <filter val="4880"/>
        <filter val="49"/>
        <filter val="49.08"/>
        <filter val="490"/>
        <filter val="4913"/>
        <filter val="4915"/>
        <filter val="4916"/>
        <filter val="492.96"/>
        <filter val="4920"/>
        <filter val="4934"/>
        <filter val="4937"/>
        <filter val="4946"/>
        <filter val="4947"/>
        <filter val="4950"/>
        <filter val="4960"/>
        <filter val="4970"/>
        <filter val="50"/>
        <filter val="50.45"/>
        <filter val="500"/>
        <filter val="5000"/>
        <filter val="5002"/>
        <filter val="5003"/>
        <filter val="501"/>
        <filter val="503"/>
        <filter val="5040"/>
        <filter val="5044"/>
        <filter val="5046"/>
        <filter val="5048"/>
        <filter val="505.52"/>
        <filter val="506.36"/>
        <filter val="5069"/>
        <filter val="507.51"/>
        <filter val="5076"/>
        <filter val="5103"/>
        <filter val="5112"/>
        <filter val="5115"/>
        <filter val="5124"/>
        <filter val="513"/>
        <filter val="515.89"/>
        <filter val="5157"/>
        <filter val="5159"/>
        <filter val="517.14"/>
        <filter val="5176"/>
        <filter val="5183"/>
        <filter val="5199"/>
        <filter val="520"/>
        <filter val="5200"/>
        <filter val="521.21"/>
        <filter val="521.5"/>
        <filter val="5237"/>
        <filter val="5262"/>
        <filter val="5267"/>
        <filter val="527.36"/>
        <filter val="53.24"/>
        <filter val="5305"/>
        <filter val="5319"/>
        <filter val="5320"/>
        <filter val="5325"/>
        <filter val="5329"/>
        <filter val="5336"/>
        <filter val="5344"/>
        <filter val="5350"/>
        <filter val="536.12"/>
        <filter val="536.64"/>
        <filter val="537"/>
        <filter val="537.16"/>
        <filter val="539.85"/>
        <filter val="540"/>
        <filter val="5408"/>
        <filter val="541"/>
        <filter val="5430"/>
        <filter val="545.47"/>
        <filter val="5467"/>
        <filter val="549.66"/>
        <filter val="55"/>
        <filter val="551.82"/>
        <filter val="5524"/>
        <filter val="553"/>
        <filter val="554.95"/>
        <filter val="5540"/>
        <filter val="5565"/>
        <filter val="56"/>
        <filter val="56.45"/>
        <filter val="560"/>
        <filter val="5600"/>
        <filter val="5614"/>
        <filter val="5622"/>
        <filter val="564.61"/>
        <filter val="5654"/>
        <filter val="5659"/>
        <filter val="5660"/>
        <filter val="567"/>
        <filter val="5692"/>
        <filter val="57.06"/>
        <filter val="570"/>
        <filter val="5700"/>
        <filter val="5708"/>
        <filter val="5712"/>
        <filter val="5720"/>
        <filter val="5731"/>
        <filter val="5733"/>
        <filter val="574"/>
        <filter val="5750"/>
        <filter val="5751"/>
        <filter val="5757"/>
        <filter val="5758"/>
        <filter val="576.33"/>
        <filter val="576.8"/>
        <filter val="5770"/>
        <filter val="578.1"/>
        <filter val="5788"/>
        <filter val="579.18"/>
        <filter val="58.12"/>
        <filter val="5803"/>
        <filter val="5815"/>
        <filter val="5820"/>
        <filter val="583"/>
        <filter val="584"/>
        <filter val="5858"/>
        <filter val="586.96"/>
        <filter val="5862"/>
        <filter val="587.37"/>
        <filter val="587.84"/>
        <filter val="588.64"/>
        <filter val="5880"/>
        <filter val="59.2"/>
        <filter val="59.59"/>
        <filter val="5900"/>
        <filter val="5913"/>
        <filter val="592"/>
        <filter val="5927"/>
        <filter val="594.37"/>
        <filter val="5940"/>
        <filter val="596"/>
        <filter val="5960"/>
        <filter val="5962"/>
        <filter val="599.04"/>
        <filter val="6.11"/>
        <filter val="6000"/>
        <filter val="601"/>
        <filter val="6014"/>
        <filter val="6024"/>
        <filter val="6030"/>
        <filter val="6049"/>
        <filter val="6059"/>
        <filter val="607.88"/>
        <filter val="6082"/>
        <filter val="61.49"/>
        <filter val="610"/>
        <filter val="6100"/>
        <filter val="6116"/>
        <filter val="6119"/>
        <filter val="616.92"/>
        <filter val="6160"/>
        <filter val="617.26"/>
        <filter val="6199"/>
        <filter val="62"/>
        <filter val="62.04"/>
        <filter val="620.89"/>
        <filter val="6209"/>
        <filter val="621"/>
        <filter val="6216"/>
        <filter val="622"/>
        <filter val="624.47"/>
        <filter val="624.6"/>
        <filter val="6250"/>
        <filter val="626.47"/>
        <filter val="6260"/>
        <filter val="6272"/>
        <filter val="628.96"/>
        <filter val="629.07"/>
        <filter val="6292"/>
        <filter val="6319"/>
        <filter val="632.58"/>
        <filter val="6333"/>
        <filter val="6334"/>
        <filter val="634.07"/>
        <filter val="6345"/>
        <filter val="6354"/>
        <filter val="6358"/>
        <filter val="6389"/>
        <filter val="64.96"/>
        <filter val="640"/>
        <filter val="640.63"/>
        <filter val="642.75"/>
        <filter val="6420"/>
        <filter val="644"/>
        <filter val="6448"/>
        <filter val="646.56"/>
        <filter val="647"/>
        <filter val="648.9"/>
        <filter val="6480"/>
        <filter val="649"/>
        <filter val="652"/>
        <filter val="6520"/>
        <filter val="6524"/>
        <filter val="6526"/>
        <filter val="6541"/>
        <filter val="6543"/>
        <filter val="657"/>
        <filter val="657.92"/>
        <filter val="6578"/>
        <filter val="658"/>
        <filter val="6590"/>
        <filter val="66"/>
        <filter val="6600"/>
        <filter val="6602"/>
        <filter val="663.04"/>
        <filter val="6634"/>
        <filter val="6640"/>
        <filter val="6672"/>
        <filter val="668.1"/>
        <filter val="668.83"/>
        <filter val="6691"/>
        <filter val="670"/>
        <filter val="670.87"/>
        <filter val="6700"/>
        <filter val="6719"/>
        <filter val="672.85"/>
        <filter val="6720"/>
        <filter val="6750"/>
        <filter val="6778"/>
        <filter val="678.05"/>
        <filter val="6788"/>
        <filter val="6794"/>
        <filter val="6796"/>
        <filter val="68"/>
        <filter val="680"/>
        <filter val="6800"/>
        <filter val="6805"/>
        <filter val="6837"/>
        <filter val="6838"/>
        <filter val="686.37"/>
        <filter val="687.67"/>
        <filter val="6875"/>
        <filter val="6882"/>
        <filter val="6884"/>
        <filter val="689.83"/>
        <filter val="689.85"/>
        <filter val="6890"/>
        <filter val="6899"/>
        <filter val="69"/>
        <filter val="69.41"/>
        <filter val="6906"/>
        <filter val="6910"/>
        <filter val="693"/>
        <filter val="6937"/>
        <filter val="6946"/>
        <filter val="6952"/>
        <filter val="6953"/>
        <filter val="696"/>
        <filter val="6965"/>
        <filter val="6976"/>
        <filter val="699.72"/>
        <filter val="7.02"/>
        <filter val="7.03"/>
        <filter val="70"/>
        <filter val="7039"/>
        <filter val="7040"/>
        <filter val="7041"/>
        <filter val="7049"/>
        <filter val="705.11"/>
        <filter val="7050"/>
        <filter val="7056"/>
        <filter val="7057"/>
        <filter val="706"/>
        <filter val="7069"/>
        <filter val="7072"/>
        <filter val="7085"/>
        <filter val="7098"/>
        <filter val="7099"/>
        <filter val="7113"/>
        <filter val="712.29"/>
        <filter val="7120"/>
        <filter val="7124"/>
        <filter val="716.2"/>
        <filter val="717.15"/>
        <filter val="717.21"/>
        <filter val="7196"/>
        <filter val="72"/>
        <filter val="72.86"/>
        <filter val="7200"/>
        <filter val="7207"/>
        <filter val="722.01"/>
        <filter val="7225"/>
        <filter val="7245"/>
        <filter val="7252"/>
        <filter val="7254"/>
        <filter val="726"/>
        <filter val="726.33"/>
        <filter val="7260"/>
        <filter val="7262"/>
        <filter val="7273"/>
        <filter val="7278"/>
        <filter val="7279"/>
        <filter val="729.95"/>
        <filter val="73.4"/>
        <filter val="7300"/>
        <filter val="7304"/>
        <filter val="731.3"/>
        <filter val="732"/>
        <filter val="7323"/>
        <filter val="7331"/>
        <filter val="7333"/>
        <filter val="7342"/>
        <filter val="7350"/>
        <filter val="7370"/>
        <filter val="738.41"/>
        <filter val="739.53"/>
        <filter val="7390"/>
        <filter val="7392"/>
        <filter val="7400"/>
        <filter val="7408"/>
        <filter val="741.19"/>
        <filter val="7416"/>
        <filter val="7417"/>
        <filter val="742.08"/>
        <filter val="742.32"/>
        <filter val="7420"/>
        <filter val="7437"/>
        <filter val="744.1"/>
        <filter val="7440"/>
        <filter val="7447"/>
        <filter val="7451"/>
        <filter val="746.2"/>
        <filter val="746.39"/>
        <filter val="75"/>
        <filter val="75.09"/>
        <filter val="750.48"/>
        <filter val="7511"/>
        <filter val="752.63"/>
        <filter val="7531"/>
        <filter val="7539"/>
        <filter val="7558"/>
        <filter val="7585"/>
        <filter val="7586"/>
        <filter val="7593"/>
        <filter val="7596"/>
        <filter val="76"/>
        <filter val="760"/>
        <filter val="7600"/>
        <filter val="761"/>
        <filter val="7627"/>
        <filter val="764.79"/>
        <filter val="7643"/>
        <filter val="7650"/>
        <filter val="7655"/>
        <filter val="7661"/>
        <filter val="7665"/>
        <filter val="7666"/>
        <filter val="768"/>
        <filter val="768.81"/>
        <filter val="769.61"/>
        <filter val="77.62"/>
        <filter val="77.64"/>
        <filter val="7700"/>
        <filter val="7714"/>
        <filter val="7722"/>
        <filter val="7736"/>
        <filter val="7744"/>
        <filter val="7753"/>
        <filter val="776.98"/>
        <filter val="7760"/>
        <filter val="7767"/>
        <filter val="7768"/>
        <filter val="7780"/>
        <filter val="7783"/>
        <filter val="779"/>
        <filter val="7801"/>
        <filter val="7813"/>
        <filter val="7818"/>
        <filter val="7824"/>
        <filter val="7839"/>
        <filter val="7840"/>
        <filter val="7847"/>
        <filter val="7861"/>
        <filter val="7877"/>
        <filter val="7900"/>
        <filter val="7902"/>
        <filter val="7908"/>
        <filter val="7920"/>
        <filter val="7928"/>
        <filter val="7931"/>
        <filter val="7934"/>
        <filter val="7941"/>
        <filter val="7942"/>
        <filter val="7944"/>
        <filter val="7953"/>
        <filter val="797.54"/>
        <filter val="797.63"/>
        <filter val="7980"/>
        <filter val="7982"/>
        <filter val="7990"/>
        <filter val="7994"/>
        <filter val="7999"/>
        <filter val="80"/>
        <filter val="80.08"/>
        <filter val="80.96"/>
        <filter val="8000"/>
        <filter val="801"/>
        <filter val="801.68"/>
        <filter val="8027"/>
        <filter val="8028"/>
        <filter val="803.35"/>
        <filter val="8030"/>
        <filter val="8038"/>
        <filter val="805"/>
        <filter val="8051"/>
        <filter val="8073"/>
        <filter val="8079"/>
        <filter val="808.8"/>
        <filter val="8080"/>
        <filter val="8087"/>
        <filter val="8097"/>
        <filter val="81"/>
        <filter val="81.2"/>
        <filter val="81.44"/>
        <filter val="81.68"/>
        <filter val="8116"/>
        <filter val="812"/>
        <filter val="8141"/>
        <filter val="8147"/>
        <filter val="8151"/>
        <filter val="8159"/>
        <filter val="816.22"/>
        <filter val="8160"/>
        <filter val="8169"/>
        <filter val="818.85"/>
        <filter val="8180"/>
        <filter val="820.8"/>
        <filter val="8200"/>
        <filter val="8204"/>
        <filter val="8249"/>
        <filter val="827.09"/>
        <filter val="8274"/>
        <filter val="8275"/>
        <filter val="828.39"/>
        <filter val="8280"/>
        <filter val="8289"/>
        <filter val="83.23"/>
        <filter val="8309"/>
        <filter val="831.06"/>
        <filter val="831.73"/>
        <filter val="8314"/>
        <filter val="8318"/>
        <filter val="832.18"/>
        <filter val="8320"/>
        <filter val="8324"/>
        <filter val="833.49"/>
        <filter val="834.36"/>
        <filter val="8368"/>
        <filter val="8370"/>
        <filter val="8387"/>
        <filter val="8390"/>
        <filter val="840"/>
        <filter val="840.42"/>
        <filter val="8417"/>
        <filter val="8421"/>
        <filter val="844"/>
        <filter val="8440"/>
        <filter val="8444"/>
        <filter val="8451"/>
        <filter val="8458"/>
        <filter val="8459"/>
        <filter val="8469"/>
        <filter val="8476"/>
        <filter val="8479"/>
        <filter val="8480"/>
        <filter val="8486"/>
        <filter val="8487"/>
        <filter val="85"/>
        <filter val="850"/>
        <filter val="8529.8"/>
        <filter val="853.88"/>
        <filter val="8533"/>
        <filter val="8534"/>
        <filter val="8538"/>
        <filter val="8553"/>
        <filter val="8560"/>
        <filter val="8565"/>
        <filter val="8577"/>
        <filter val="8590"/>
        <filter val="8599"/>
        <filter val="86"/>
        <filter val="8600"/>
        <filter val="8604"/>
        <filter val="8613"/>
        <filter val="8615"/>
        <filter val="8621"/>
        <filter val="8622"/>
        <filter val="863.08"/>
        <filter val="8638"/>
        <filter val="8651"/>
        <filter val="8680"/>
        <filter val="8692"/>
        <filter val="870"/>
        <filter val="8700"/>
        <filter val="8701"/>
        <filter val="8720"/>
        <filter val="8721"/>
        <filter val="8725"/>
        <filter val="8727"/>
        <filter val="8730"/>
        <filter val="8751"/>
        <filter val="8767"/>
        <filter val="8770"/>
        <filter val="8777"/>
        <filter val="8778"/>
        <filter val="8787"/>
        <filter val="8799"/>
        <filter val="88"/>
        <filter val="8806"/>
        <filter val="881"/>
        <filter val="8812"/>
        <filter val="8820"/>
        <filter val="8830"/>
        <filter val="8832"/>
        <filter val="8868"/>
        <filter val="8877"/>
        <filter val="8880"/>
        <filter val="8889"/>
        <filter val="889.93"/>
        <filter val="89"/>
        <filter val="8900"/>
        <filter val="8904"/>
        <filter val="8924"/>
        <filter val="8935"/>
        <filter val="8939"/>
        <filter val="8954"/>
        <filter val="8959"/>
        <filter val="8960"/>
        <filter val="8977"/>
        <filter val="898"/>
        <filter val="8980"/>
        <filter val="8983"/>
        <filter val="8985"/>
        <filter val="8990"/>
        <filter val="90"/>
        <filter val="90.81"/>
        <filter val="9000"/>
        <filter val="9002"/>
        <filter val="901"/>
        <filter val="9017"/>
        <filter val="9021"/>
        <filter val="9022"/>
        <filter val="9027"/>
        <filter val="9039"/>
        <filter val="9040"/>
        <filter val="9044"/>
        <filter val="9050"/>
        <filter val="906"/>
        <filter val="907"/>
        <filter val="9074"/>
        <filter val="9078"/>
        <filter val="910.52"/>
        <filter val="9100"/>
        <filter val="9114"/>
        <filter val="9115"/>
        <filter val="912"/>
        <filter val="9120"/>
        <filter val="9125"/>
        <filter val="9129"/>
        <filter val="9166"/>
        <filter val="9170"/>
        <filter val="92.74"/>
        <filter val="9213"/>
        <filter val="9216"/>
        <filter val="9219"/>
        <filter val="9222"/>
        <filter val="9223"/>
        <filter val="9234"/>
        <filter val="9272"/>
        <filter val="9276"/>
        <filter val="9279"/>
        <filter val="928.65"/>
        <filter val="9284"/>
        <filter val="9296"/>
        <filter val="93"/>
        <filter val="9300"/>
        <filter val="9311"/>
        <filter val="9319"/>
        <filter val="9349"/>
        <filter val="935"/>
        <filter val="937"/>
        <filter val="9384"/>
        <filter val="9395"/>
        <filter val="94.4"/>
        <filter val="9403"/>
        <filter val="9406"/>
        <filter val="9408"/>
        <filter val="9417"/>
        <filter val="9435"/>
        <filter val="9437"/>
        <filter val="9440"/>
        <filter val="946.66"/>
        <filter val="947.34"/>
        <filter val="948"/>
        <filter val="9490"/>
        <filter val="95.09"/>
        <filter val="951.76"/>
        <filter val="9516"/>
        <filter val="9523"/>
        <filter val="9529"/>
        <filter val="953.64"/>
        <filter val="9545"/>
        <filter val="9560"/>
        <filter val="9570"/>
        <filter val="9571"/>
        <filter val="9572"/>
        <filter val="9584"/>
        <filter val="9586"/>
        <filter val="959"/>
        <filter val="959.03"/>
        <filter val="959.31"/>
        <filter val="9593"/>
        <filter val="9595"/>
        <filter val="96.42"/>
        <filter val="9600"/>
        <filter val="961"/>
        <filter val="9620"/>
        <filter val="9635"/>
        <filter val="9639"/>
        <filter val="966.23"/>
        <filter val="9679"/>
        <filter val="9680"/>
        <filter val="9696"/>
        <filter val="9700"/>
        <filter val="9701"/>
        <filter val="9726"/>
        <filter val="9743"/>
        <filter val="9751"/>
        <filter val="9759"/>
        <filter val="9760"/>
        <filter val="979.01"/>
        <filter val="9794"/>
        <filter val="98"/>
        <filter val="98.39"/>
        <filter val="9800"/>
        <filter val="9819"/>
        <filter val="982.14"/>
        <filter val="9836"/>
        <filter val="9848"/>
        <filter val="9849"/>
        <filter val="9855"/>
        <filter val="9858"/>
        <filter val="988.88"/>
        <filter val="9881"/>
        <filter val="9896"/>
        <filter val="99"/>
        <filter val="99.86"/>
        <filter val="990"/>
        <filter val="9910"/>
        <filter val="9913"/>
        <filter val="9920"/>
        <filter val="9930"/>
        <filter val="9934"/>
        <filter val="9936"/>
        <filter val="9952"/>
        <filter val="9955"/>
        <filter val="9962"/>
        <filter val="997.34"/>
        <filter val="9984"/>
        <filter val="9986"/>
        <filter val="9996"/>
      </filters>
    </filterColumn>
    <filterColumn colId="87">
      <filters>
        <filter val="10.11"/>
        <filter val="1000"/>
        <filter val="10000"/>
        <filter val="100000"/>
        <filter val="100001.66"/>
        <filter val="10001.65"/>
        <filter val="100209.22"/>
        <filter val="100262.4"/>
        <filter val="1004"/>
        <filter val="100997"/>
        <filter val="10100"/>
        <filter val="101010"/>
        <filter val="101035.91"/>
        <filter val="101052.5"/>
        <filter val="101055.5"/>
        <filter val="101074"/>
        <filter val="10120"/>
        <filter val="101271.87"/>
        <filter val="10130"/>
        <filter val="101403.41"/>
        <filter val="101420"/>
        <filter val="101439.24"/>
        <filter val="101538.89"/>
        <filter val="101604.4"/>
        <filter val="101667.6"/>
        <filter val="10191.79"/>
        <filter val="101920"/>
        <filter val="101990.54"/>
        <filter val="10200"/>
        <filter val="102000"/>
        <filter val="102035.7"/>
        <filter val="102038.96"/>
        <filter val="102097.81"/>
        <filter val="10210"/>
        <filter val="10230"/>
        <filter val="10231.3"/>
        <filter val="10240"/>
        <filter val="10241.4"/>
        <filter val="102476"/>
        <filter val="10250"/>
        <filter val="10260"/>
        <filter val="102680"/>
        <filter val="102829"/>
        <filter val="10283"/>
        <filter val="102854.45"/>
        <filter val="102917"/>
        <filter val="102917.73"/>
        <filter val="102979.13"/>
        <filter val="10300"/>
        <filter val="103044.95"/>
        <filter val="103045"/>
        <filter val="103090"/>
        <filter val="103394.36"/>
        <filter val="10340"/>
        <filter val="10342.47"/>
        <filter val="103435"/>
        <filter val="103445.27"/>
        <filter val="103499.9"/>
        <filter val="10360"/>
        <filter val="103796.15"/>
        <filter val="103840"/>
        <filter val="103850.6"/>
        <filter val="103983.3"/>
        <filter val="10400"/>
        <filter val="104000"/>
        <filter val="104014.83"/>
        <filter val="104046"/>
        <filter val="104060"/>
        <filter val="104108.79"/>
        <filter val="104150"/>
        <filter val="104160"/>
        <filter val="10417"/>
        <filter val="104202.75"/>
        <filter val="104246"/>
        <filter val="104257.46"/>
        <filter val="10430"/>
        <filter val="10431.84"/>
        <filter val="104416.67"/>
        <filter val="104478.66"/>
        <filter val="104484.63"/>
        <filter val="104494.29"/>
        <filter val="104500"/>
        <filter val="104528"/>
        <filter val="10460"/>
        <filter val="10468.09"/>
        <filter val="104703.2"/>
        <filter val="104800"/>
        <filter val="104879.73"/>
        <filter val="104952.03"/>
        <filter val="104995.63"/>
        <filter val="104996.74"/>
        <filter val="104997.9"/>
        <filter val="105000"/>
        <filter val="105006.19"/>
        <filter val="105038"/>
        <filter val="10518.65"/>
        <filter val="10520"/>
        <filter val="105477.75"/>
        <filter val="105580.12"/>
        <filter val="10560"/>
        <filter val="105679.93"/>
        <filter val="105894"/>
        <filter val="10590.78"/>
        <filter val="105957.96"/>
        <filter val="105976.35"/>
        <filter val="106000"/>
        <filter val="106024.32"/>
        <filter val="106091.16"/>
        <filter val="106196"/>
        <filter val="10623.9"/>
        <filter val="106241.26"/>
        <filter val="10627.36"/>
        <filter val="10630"/>
        <filter val="106360.47"/>
        <filter val="106395.78"/>
        <filter val="106400"/>
        <filter val="106471.2"/>
        <filter val="10655"/>
        <filter val="106832"/>
        <filter val="106976.4"/>
        <filter val="106995.52"/>
        <filter val="10704.07"/>
        <filter val="107050.02"/>
        <filter val="107059.5"/>
        <filter val="107103.89"/>
        <filter val="107250.99"/>
        <filter val="107344.82"/>
        <filter val="107446.41"/>
        <filter val="107538.06"/>
        <filter val="107655"/>
        <filter val="107666"/>
        <filter val="107736.17"/>
        <filter val="10780"/>
        <filter val="107800"/>
        <filter val="107801.23"/>
        <filter val="107868"/>
        <filter val="107958.36"/>
        <filter val="108046.4"/>
        <filter val="108077.07"/>
        <filter val="108147.2"/>
        <filter val="108319.06"/>
        <filter val="108402.03"/>
        <filter val="108474"/>
        <filter val="108897.59"/>
        <filter val="108935"/>
        <filter val="10900"/>
        <filter val="109000"/>
        <filter val="109001.1"/>
        <filter val="109080"/>
        <filter val="10921"/>
        <filter val="109394.8"/>
        <filter val="109500"/>
        <filter val="109511.27"/>
        <filter val="109597.87"/>
        <filter val="109737.32"/>
        <filter val="109791"/>
        <filter val="109815.63"/>
        <filter val="109916"/>
        <filter val="109925"/>
        <filter val="109991.52"/>
        <filter val="109998.94"/>
        <filter val="11000"/>
        <filter val="110000"/>
        <filter val="110008"/>
        <filter val="110043.44"/>
        <filter val="110124"/>
        <filter val="110202.45"/>
        <filter val="110223"/>
        <filter val="110280.24"/>
        <filter val="11032.88"/>
        <filter val="11037.25"/>
        <filter val="1105"/>
        <filter val="110507.54"/>
        <filter val="11053.69"/>
        <filter val="110594.55"/>
        <filter val="110682"/>
        <filter val="110796.48"/>
        <filter val="110808.72"/>
        <filter val="110848.08"/>
        <filter val="110852"/>
        <filter val="110966"/>
        <filter val="11100"/>
        <filter val="111000"/>
        <filter val="111096.67"/>
        <filter val="111129.04"/>
        <filter val="111149.01"/>
        <filter val="111153.6"/>
        <filter val="111190.17"/>
        <filter val="111226.14"/>
        <filter val="111265.55"/>
        <filter val="11135.91"/>
        <filter val="111411.06"/>
        <filter val="111504"/>
        <filter val="111552.82"/>
        <filter val="11160"/>
        <filter val="111600"/>
        <filter val="11169.34"/>
        <filter val="111710"/>
        <filter val="111722.76"/>
        <filter val="11176"/>
        <filter val="111858.21"/>
        <filter val="111890"/>
        <filter val="1119"/>
        <filter val="1120"/>
        <filter val="112066.8"/>
        <filter val="112083.13"/>
        <filter val="112084"/>
        <filter val="112239.78"/>
        <filter val="112278.77"/>
        <filter val="11230"/>
        <filter val="112310"/>
        <filter val="112399.91"/>
        <filter val="11244.3"/>
        <filter val="112479.67"/>
        <filter val="11249.85"/>
        <filter val="112520"/>
        <filter val="112640"/>
        <filter val="11267.51"/>
        <filter val="112753.89"/>
        <filter val="112800"/>
        <filter val="112840"/>
        <filter val="11286.73"/>
        <filter val="112870"/>
        <filter val="112900"/>
        <filter val="112968.5"/>
        <filter val="11299.66"/>
        <filter val="113000"/>
        <filter val="113078.84"/>
        <filter val="113280.56"/>
        <filter val="113297.63"/>
        <filter val="113311.9"/>
        <filter val="113351.47"/>
        <filter val="113356.17"/>
        <filter val="11348.72"/>
        <filter val="113500"/>
        <filter val="113592.02"/>
        <filter val="113625.14"/>
        <filter val="113683.5"/>
        <filter val="1137.67"/>
        <filter val="113758.9"/>
        <filter val="113800.04"/>
        <filter val="11386.12"/>
        <filter val="11392.38"/>
        <filter val="113957.3"/>
        <filter val="11400"/>
        <filter val="114000"/>
        <filter val="114086.25"/>
        <filter val="114123.41"/>
        <filter val="114166"/>
        <filter val="114172.23"/>
        <filter val="114175.75"/>
        <filter val="114220"/>
        <filter val="114544.95"/>
        <filter val="114546"/>
        <filter val="114571.52"/>
        <filter val="114622"/>
        <filter val="114665"/>
        <filter val="114870.15"/>
        <filter val="114887.2"/>
        <filter val="11490"/>
        <filter val="114900"/>
        <filter val="114933.6"/>
        <filter val="1150.68"/>
        <filter val="115000"/>
        <filter val="115077.48"/>
        <filter val="115094"/>
        <filter val="115585"/>
        <filter val="11559.6"/>
        <filter val="115638.88"/>
        <filter val="11565.37"/>
        <filter val="115744.32"/>
        <filter val="11591.31"/>
        <filter val="116000"/>
        <filter val="116079"/>
        <filter val="116142"/>
        <filter val="116165.15"/>
        <filter val="116166.52"/>
        <filter val="11627"/>
        <filter val="116291.81"/>
        <filter val="116390"/>
        <filter val="116454"/>
        <filter val="11646.43"/>
        <filter val="116472.4"/>
        <filter val="11649.5"/>
        <filter val="116525.85"/>
        <filter val="116563.46"/>
        <filter val="116584.44"/>
        <filter val="116626.9"/>
        <filter val="116665.54"/>
        <filter val="116812.69"/>
        <filter val="116822.4"/>
        <filter val="116844.86"/>
        <filter val="11685.62"/>
        <filter val="116850.51"/>
        <filter val="116945.93"/>
        <filter val="116966.37"/>
        <filter val="117000"/>
        <filter val="117000.18"/>
        <filter val="117008"/>
        <filter val="11704.1"/>
        <filter val="117096"/>
        <filter val="117270"/>
        <filter val="1173.79"/>
        <filter val="117308.89"/>
        <filter val="11749.32"/>
        <filter val="1175"/>
        <filter val="117568.15"/>
        <filter val="117644.8"/>
        <filter val="117653.82"/>
        <filter val="117655.22"/>
        <filter val="117672.75"/>
        <filter val="11770.52"/>
        <filter val="11770.8"/>
        <filter val="117845.73"/>
        <filter val="117848.6"/>
        <filter val="11790"/>
        <filter val="117963.3"/>
        <filter val="117967.17"/>
        <filter val="11800"/>
        <filter val="118000"/>
        <filter val="118122.75"/>
        <filter val="118140.18"/>
        <filter val="118245.85"/>
        <filter val="118298.5"/>
        <filter val="118341"/>
        <filter val="118341.44"/>
        <filter val="118503.87"/>
        <filter val="118826"/>
        <filter val="118889.6"/>
        <filter val="118902"/>
        <filter val="11900"/>
        <filter val="119000"/>
        <filter val="119080.5"/>
        <filter val="119117.96"/>
        <filter val="1192.62"/>
        <filter val="119305.17"/>
        <filter val="119348.26"/>
        <filter val="119394.38"/>
        <filter val="119472.6"/>
        <filter val="1195"/>
        <filter val="119671.28"/>
        <filter val="119773.75"/>
        <filter val="119897.82"/>
        <filter val="119917.8"/>
        <filter val="119939.68"/>
        <filter val="119967"/>
        <filter val="119970.8"/>
        <filter val="1200"/>
        <filter val="120000"/>
        <filter val="120028"/>
        <filter val="120066.2"/>
        <filter val="120092.86"/>
        <filter val="120250.84"/>
        <filter val="120692.92"/>
        <filter val="12100"/>
        <filter val="121000"/>
        <filter val="121241.7"/>
        <filter val="12134"/>
        <filter val="121349.91"/>
        <filter val="121353.44"/>
        <filter val="121360"/>
        <filter val="121400"/>
        <filter val="121417.92"/>
        <filter val="121466.4"/>
        <filter val="121562.7"/>
        <filter val="121644.78"/>
        <filter val="12175.2"/>
        <filter val="121937.2"/>
        <filter val="121944.06"/>
        <filter val="12200"/>
        <filter val="122000"/>
        <filter val="122000.1"/>
        <filter val="122091.72"/>
        <filter val="122126.4"/>
        <filter val="122145.36"/>
        <filter val="122151.82"/>
        <filter val="12220"/>
        <filter val="122450.4"/>
        <filter val="12248.9"/>
        <filter val="122547.6"/>
        <filter val="122618.96"/>
        <filter val="122685.52"/>
        <filter val="12273.98"/>
        <filter val="122796"/>
        <filter val="122859"/>
        <filter val="122875"/>
        <filter val="122897"/>
        <filter val="12300"/>
        <filter val="123000"/>
        <filter val="123071"/>
        <filter val="123077"/>
        <filter val="12310"/>
        <filter val="123215.84"/>
        <filter val="123235.4"/>
        <filter val="123409.8"/>
        <filter val="123507.9"/>
        <filter val="123556.82"/>
        <filter val="123666.75"/>
        <filter val="12383"/>
        <filter val="123833.97"/>
        <filter val="12391.54"/>
        <filter val="12392.76"/>
        <filter val="123945.67"/>
        <filter val="12400"/>
        <filter val="124000"/>
        <filter val="124009.3"/>
        <filter val="124060"/>
        <filter val="124096.29"/>
        <filter val="1241"/>
        <filter val="124140.1"/>
        <filter val="124379.9"/>
        <filter val="124460"/>
        <filter val="124521.6"/>
        <filter val="124535.96"/>
        <filter val="12460"/>
        <filter val="124608.8"/>
        <filter val="12472.54"/>
        <filter val="12478"/>
        <filter val="12482.04"/>
        <filter val="124875"/>
        <filter val="124987.84"/>
        <filter val="125058"/>
        <filter val="125296.42"/>
        <filter val="125466"/>
        <filter val="125510"/>
        <filter val="125595.86"/>
        <filter val="125629.36"/>
        <filter val="12566.46"/>
        <filter val="125705"/>
        <filter val="125774.1"/>
        <filter val="125895.22"/>
        <filter val="125986.32"/>
        <filter val="125989.6"/>
        <filter val="125995"/>
        <filter val="12600"/>
        <filter val="126000"/>
        <filter val="126007.2"/>
        <filter val="126073.28"/>
        <filter val="126098.01"/>
        <filter val="12624.93"/>
        <filter val="126342.76"/>
        <filter val="126473.4"/>
        <filter val="126571.41"/>
        <filter val="126616"/>
        <filter val="126662.1"/>
        <filter val="126717.6"/>
        <filter val="12675.15"/>
        <filter val="126795.32"/>
        <filter val="126835"/>
        <filter val="126895.5"/>
        <filter val="1269.52"/>
        <filter val="1270.33"/>
        <filter val="12700"/>
        <filter val="127031.74"/>
        <filter val="12718.52"/>
        <filter val="127206"/>
        <filter val="127220"/>
        <filter val="127301.17"/>
        <filter val="127410.89"/>
        <filter val="127461.92"/>
        <filter val="127600"/>
        <filter val="127636.4"/>
        <filter val="127652.53"/>
        <filter val="127656"/>
        <filter val="127680"/>
        <filter val="127720.32"/>
        <filter val="127870.4"/>
        <filter val="127904"/>
        <filter val="127915.2"/>
        <filter val="127971.2"/>
        <filter val="12800"/>
        <filter val="128000"/>
        <filter val="128004.8"/>
        <filter val="128007"/>
        <filter val="128027.2"/>
        <filter val="128161.6"/>
        <filter val="128198.52"/>
        <filter val="12825.98"/>
        <filter val="128400"/>
        <filter val="12850"/>
        <filter val="128552.45"/>
        <filter val="128560.1"/>
        <filter val="12866.39"/>
        <filter val="128707"/>
        <filter val="128733.37"/>
        <filter val="128765"/>
        <filter val="128999.73"/>
        <filter val="12900"/>
        <filter val="129000"/>
        <filter val="129032.7"/>
        <filter val="12907.01"/>
        <filter val="129125.1"/>
        <filter val="129192.9"/>
        <filter val="129238.1"/>
        <filter val="129292"/>
        <filter val="129296.11"/>
        <filter val="129498"/>
        <filter val="129786.3"/>
        <filter val="129835"/>
        <filter val="12984.58"/>
        <filter val="12987.28"/>
        <filter val="129873.34"/>
        <filter val="129888"/>
        <filter val="129982.8"/>
        <filter val="13000"/>
        <filter val="13004.8"/>
        <filter val="130050"/>
        <filter val="130065"/>
        <filter val="130164.47"/>
        <filter val="130192.33"/>
        <filter val="130340"/>
        <filter val="130359"/>
        <filter val="130404.6"/>
        <filter val="130410"/>
        <filter val="130450.2"/>
        <filter val="130482.12"/>
        <filter val="130598.4"/>
        <filter val="13060"/>
        <filter val="13061.69"/>
        <filter val="130676.49"/>
        <filter val="130743.5"/>
        <filter val="13090"/>
        <filter val="130921.65"/>
        <filter val="131000"/>
        <filter val="131008"/>
        <filter val="131057.31"/>
        <filter val="131079.06"/>
        <filter val="13120.81"/>
        <filter val="131200.05"/>
        <filter val="131203.5"/>
        <filter val="131212.8"/>
        <filter val="131310.24"/>
        <filter val="131340"/>
        <filter val="13136.13"/>
        <filter val="131433.5"/>
        <filter val="13150"/>
        <filter val="131596.44"/>
        <filter val="131614.47"/>
        <filter val="131800"/>
        <filter val="131813"/>
        <filter val="131856"/>
        <filter val="131882"/>
        <filter val="131899.6"/>
        <filter val="13195"/>
        <filter val="131999.37"/>
        <filter val="132000"/>
        <filter val="132100"/>
        <filter val="132100.5"/>
        <filter val="132102.03"/>
        <filter val="132124"/>
        <filter val="132400"/>
        <filter val="132455"/>
        <filter val="132464.38"/>
        <filter val="13257.77"/>
        <filter val="13260"/>
        <filter val="132604.76"/>
        <filter val="132621.11"/>
        <filter val="13264.32"/>
        <filter val="132773.6"/>
        <filter val="132783"/>
        <filter val="132915.3"/>
        <filter val="132921.09"/>
        <filter val="13300"/>
        <filter val="133000"/>
        <filter val="133031.51"/>
        <filter val="133089.64"/>
        <filter val="133160"/>
        <filter val="133171.54"/>
        <filter val="133207.01"/>
        <filter val="133272.11"/>
        <filter val="133352.46"/>
        <filter val="133401.6"/>
        <filter val="13343.04"/>
        <filter val="133491.08"/>
        <filter val="133691.8"/>
        <filter val="133820.8"/>
        <filter val="133844.23"/>
        <filter val="134000"/>
        <filter val="134035.75"/>
        <filter val="134129.79"/>
        <filter val="134147.21"/>
        <filter val="134210.45"/>
        <filter val="134292.6"/>
        <filter val="13430"/>
        <filter val="13440"/>
        <filter val="134410"/>
        <filter val="13468.54"/>
        <filter val="134800"/>
        <filter val="134873.4"/>
        <filter val="135000"/>
        <filter val="135099.9"/>
        <filter val="13526.1"/>
        <filter val="13531.42"/>
        <filter val="135338.5"/>
        <filter val="135369.6"/>
        <filter val="135381.4"/>
        <filter val="13540"/>
        <filter val="135410.34"/>
        <filter val="135457.63"/>
        <filter val="135500"/>
        <filter val="135523"/>
        <filter val="13570"/>
        <filter val="135846"/>
        <filter val="135877"/>
        <filter val="135920"/>
        <filter val="135956.38"/>
        <filter val="136000"/>
        <filter val="136338.09"/>
        <filter val="136490.6"/>
        <filter val="136500"/>
        <filter val="136623.3"/>
        <filter val="136800"/>
        <filter val="136885.7"/>
        <filter val="136906.66"/>
        <filter val="13700"/>
        <filter val="137000"/>
        <filter val="13720"/>
        <filter val="137311.01"/>
        <filter val="137388"/>
        <filter val="137508"/>
        <filter val="137636.41"/>
        <filter val="137654.87"/>
        <filter val="137743.4"/>
        <filter val="13791.84"/>
        <filter val="137940"/>
        <filter val="137997.29"/>
        <filter val="138000"/>
        <filter val="138036"/>
        <filter val="138054"/>
        <filter val="138168"/>
        <filter val="138182"/>
        <filter val="138226"/>
        <filter val="138228"/>
        <filter val="138265.47"/>
        <filter val="138327.59"/>
        <filter val="138348"/>
        <filter val="138419.2"/>
        <filter val="138533.05"/>
        <filter val="138600"/>
        <filter val="138692.92"/>
        <filter val="138744"/>
        <filter val="138766.14"/>
        <filter val="138887.76"/>
        <filter val="139000"/>
        <filter val="139010.04"/>
        <filter val="139193.84"/>
        <filter val="139210.5"/>
        <filter val="139254.29"/>
        <filter val="139255.42"/>
        <filter val="139327.4"/>
        <filter val="13935.64"/>
        <filter val="139379.9"/>
        <filter val="139400"/>
        <filter val="139621.9"/>
        <filter val="139670.3"/>
        <filter val="139682.4"/>
        <filter val="139742.9"/>
        <filter val="139800"/>
        <filter val="14000"/>
        <filter val="140056"/>
        <filter val="140064"/>
        <filter val="140092.6"/>
        <filter val="140100"/>
        <filter val="140104.8"/>
        <filter val="140174.4"/>
        <filter val="140182.4"/>
        <filter val="140283.65"/>
        <filter val="140340"/>
        <filter val="14040"/>
        <filter val="140456"/>
        <filter val="140495.2"/>
        <filter val="140500"/>
        <filter val="140507.11"/>
        <filter val="140600"/>
        <filter val="14070"/>
        <filter val="140700"/>
        <filter val="140782.2"/>
        <filter val="140800"/>
        <filter val="140911.38"/>
        <filter val="140926.6"/>
        <filter val="141000"/>
        <filter val="14108.5"/>
        <filter val="141093"/>
        <filter val="141112"/>
        <filter val="141113.07"/>
        <filter val="141212.36"/>
        <filter val="141237.18"/>
        <filter val="141386.11"/>
        <filter val="141489.92"/>
        <filter val="141500.92"/>
        <filter val="141501.81"/>
        <filter val="141544.75"/>
        <filter val="14160"/>
        <filter val="141628.65"/>
        <filter val="141694.95"/>
        <filter val="141775.11"/>
        <filter val="141952.72"/>
        <filter val="141970.4"/>
        <filter val="14200"/>
        <filter val="142000"/>
        <filter val="142044.02"/>
        <filter val="142100"/>
        <filter val="14213"/>
        <filter val="14237"/>
        <filter val="142372"/>
        <filter val="142407.07"/>
        <filter val="142466.8"/>
        <filter val="14250"/>
        <filter val="142500"/>
        <filter val="142538"/>
        <filter val="142620"/>
        <filter val="142663.86"/>
        <filter val="14270"/>
        <filter val="142876.8"/>
        <filter val="142984.4"/>
        <filter val="143000"/>
        <filter val="143132.4"/>
        <filter val="143155.92"/>
        <filter val="143282"/>
        <filter val="143319.82"/>
        <filter val="14338.29"/>
        <filter val="143400"/>
        <filter val="143410"/>
        <filter val="143455.6"/>
        <filter val="143480.4"/>
        <filter val="143500"/>
        <filter val="143579.6"/>
        <filter val="143592"/>
        <filter val="14360.85"/>
        <filter val="143687.12"/>
        <filter val="14370"/>
        <filter val="143762.5"/>
        <filter val="143840"/>
        <filter val="143898.7"/>
        <filter val="143951.6"/>
        <filter val="144000"/>
        <filter val="144188"/>
        <filter val="144199.6"/>
        <filter val="144212.5"/>
        <filter val="144337.5"/>
        <filter val="144501.06"/>
        <filter val="14456.04"/>
        <filter val="144611.4"/>
        <filter val="144697.98"/>
        <filter val="144750"/>
        <filter val="144782.37"/>
        <filter val="14481.86"/>
        <filter val="144812.5"/>
        <filter val="144850"/>
        <filter val="144925"/>
        <filter val="14500"/>
        <filter val="145000"/>
        <filter val="145025"/>
        <filter val="145050"/>
        <filter val="145080.96"/>
        <filter val="145087.5"/>
        <filter val="14509.21"/>
        <filter val="145265.12"/>
        <filter val="145287.5"/>
        <filter val="145314.99"/>
        <filter val="145355.74"/>
        <filter val="145400"/>
        <filter val="145412.5"/>
        <filter val="1455"/>
        <filter val="145500"/>
        <filter val="145512.5"/>
        <filter val="145530"/>
        <filter val="145537.5"/>
        <filter val="145545.2"/>
        <filter val="145600"/>
        <filter val="145656"/>
        <filter val="14570"/>
        <filter val="145763.62"/>
        <filter val="146000"/>
        <filter val="146025.88"/>
        <filter val="146044.35"/>
        <filter val="146442.24"/>
        <filter val="146507.2"/>
        <filter val="146626.2"/>
        <filter val="146644.4"/>
        <filter val="146733.32"/>
        <filter val="146799.68"/>
        <filter val="1468.03"/>
        <filter val="146827.8"/>
        <filter val="146874"/>
        <filter val="14694.89"/>
        <filter val="147000"/>
        <filter val="147142.2"/>
        <filter val="147231.1"/>
        <filter val="14730"/>
        <filter val="147320"/>
        <filter val="147370.8"/>
        <filter val="147420.6"/>
        <filter val="147434.3"/>
        <filter val="147447"/>
        <filter val="147478.75"/>
        <filter val="147504.14"/>
        <filter val="147510.5"/>
        <filter val="147523.2"/>
        <filter val="147584"/>
        <filter val="147586.7"/>
        <filter val="147599.4"/>
        <filter val="147607.1"/>
        <filter val="147726.4"/>
        <filter val="147828"/>
        <filter val="147866.1"/>
        <filter val="147868"/>
        <filter val="147886.64"/>
        <filter val="147936.78"/>
        <filter val="14799.68"/>
        <filter val="14800"/>
        <filter val="148010"/>
        <filter val="148068.2"/>
        <filter val="148069.3"/>
        <filter val="148120.1"/>
        <filter val="148158.2"/>
        <filter val="148189.93"/>
        <filter val="148210"/>
        <filter val="148221"/>
        <filter val="1483.85"/>
        <filter val="148313.6"/>
        <filter val="148352"/>
        <filter val="148364.8"/>
        <filter val="148377.6"/>
        <filter val="148460.28"/>
        <filter val="148467.2"/>
        <filter val="148467.57"/>
        <filter val="148480"/>
        <filter val="148518.4"/>
        <filter val="148571.86"/>
        <filter val="148598.8"/>
        <filter val="148633.6"/>
        <filter val="148711"/>
        <filter val="148736"/>
        <filter val="148842.48"/>
        <filter val="148864"/>
        <filter val="148956.3"/>
        <filter val="148960.12"/>
        <filter val="14900"/>
        <filter val="149000"/>
        <filter val="14904.91"/>
        <filter val="149196.8"/>
        <filter val="14921"/>
        <filter val="149229.52"/>
        <filter val="149330.4"/>
        <filter val="149356.2"/>
        <filter val="149472.3"/>
        <filter val="149500.5"/>
        <filter val="149510"/>
        <filter val="14952"/>
        <filter val="149542.4"/>
        <filter val="149544.98"/>
        <filter val="149628.27"/>
        <filter val="149662.85"/>
        <filter val="149743.2"/>
        <filter val="149776.18"/>
        <filter val="149851.82"/>
        <filter val="149885.1"/>
        <filter val="149940"/>
        <filter val="149957.95"/>
        <filter val="15000"/>
        <filter val="150000"/>
        <filter val="150027"/>
        <filter val="150065.7"/>
        <filter val="150150"/>
        <filter val="150168.9"/>
        <filter val="150297.4"/>
        <filter val="150414"/>
        <filter val="150500"/>
        <filter val="150553"/>
        <filter val="150592.24"/>
        <filter val="15066.4"/>
        <filter val="150800"/>
        <filter val="150857.59"/>
        <filter val="150869.65"/>
        <filter val="150891"/>
        <filter val="150912"/>
        <filter val="151000"/>
        <filter val="151000.84"/>
        <filter val="151060"/>
        <filter val="151099"/>
        <filter val="151132.03"/>
        <filter val="151228.64"/>
        <filter val="151263.22"/>
        <filter val="151311.16"/>
        <filter val="151320"/>
        <filter val="151363.46"/>
        <filter val="151400"/>
        <filter val="151400.34"/>
        <filter val="151411"/>
        <filter val="151536"/>
        <filter val="15161.88"/>
        <filter val="15165.7"/>
        <filter val="151700"/>
        <filter val="15183.1"/>
        <filter val="151900"/>
        <filter val="151932"/>
        <filter val="15198"/>
        <filter val="15210"/>
        <filter val="152326.8"/>
        <filter val="15235.55"/>
        <filter val="152454.29"/>
        <filter val="152470.9"/>
        <filter val="15250"/>
        <filter val="15252.93"/>
        <filter val="152551"/>
        <filter val="15260"/>
        <filter val="152662.85"/>
        <filter val="15270"/>
        <filter val="152710.6"/>
        <filter val="152776.8"/>
        <filter val="152854"/>
        <filter val="152950"/>
        <filter val="153000"/>
        <filter val="153083"/>
        <filter val="153216"/>
        <filter val="153307.49"/>
        <filter val="15339.14"/>
        <filter val="153440.46"/>
        <filter val="15351.76"/>
        <filter val="153592.67"/>
        <filter val="153595.2"/>
        <filter val="153607.55"/>
        <filter val="153706.38"/>
        <filter val="153723.95"/>
        <filter val="153727.56"/>
        <filter val="153740.4"/>
        <filter val="153793.2"/>
        <filter val="154282"/>
        <filter val="154356"/>
        <filter val="154533.13"/>
        <filter val="154562.1"/>
        <filter val="154770"/>
        <filter val="154782.2"/>
        <filter val="15487.28"/>
        <filter val="15500"/>
        <filter val="155098.95"/>
        <filter val="155100"/>
        <filter val="155351.76"/>
        <filter val="15568.28"/>
        <filter val="155703.1"/>
        <filter val="155746.42"/>
        <filter val="1560"/>
        <filter val="156000"/>
        <filter val="156025.45"/>
        <filter val="156060"/>
        <filter val="156169.24"/>
        <filter val="156177"/>
        <filter val="156304.68"/>
        <filter val="15631.5"/>
        <filter val="156478.5"/>
        <filter val="156570.47"/>
        <filter val="156577.4"/>
        <filter val="156713.2"/>
        <filter val="156735"/>
        <filter val="156823.75"/>
        <filter val="157000"/>
        <filter val="157289.2"/>
        <filter val="15740"/>
        <filter val="157435.2"/>
        <filter val="157477.5"/>
        <filter val="157495.8"/>
        <filter val="157531.39"/>
        <filter val="157600"/>
        <filter val="157657.5"/>
        <filter val="157667.9"/>
        <filter val="157696.1"/>
        <filter val="157803.65"/>
        <filter val="15784.27"/>
        <filter val="158213.93"/>
        <filter val="1583.63"/>
        <filter val="15879.91"/>
        <filter val="158899.1"/>
        <filter val="158899.6"/>
        <filter val="15890"/>
        <filter val="159537"/>
        <filter val="159585"/>
        <filter val="15969"/>
        <filter val="159745.6"/>
        <filter val="16"/>
        <filter val="160268.84"/>
        <filter val="160500"/>
        <filter val="16060"/>
        <filter val="160683.68"/>
        <filter val="160951.58"/>
        <filter val="161083.98"/>
        <filter val="161307.3"/>
        <filter val="161362.67"/>
        <filter val="161542.8"/>
        <filter val="161634.06"/>
        <filter val="161773.76"/>
        <filter val="161796"/>
        <filter val="162053.16"/>
        <filter val="162060.1"/>
        <filter val="162157.4"/>
        <filter val="162183.69"/>
        <filter val="162192.86"/>
        <filter val="162235.8"/>
        <filter val="162364.82"/>
        <filter val="16249.8"/>
        <filter val="162594.78"/>
        <filter val="162620"/>
        <filter val="162710.21"/>
        <filter val="163000"/>
        <filter val="163137"/>
        <filter val="163286.24"/>
        <filter val="163500"/>
        <filter val="163627.62"/>
        <filter val="163726"/>
        <filter val="163967.21"/>
        <filter val="164095"/>
        <filter val="164262.52"/>
        <filter val="164378.65"/>
        <filter val="164436"/>
        <filter val="164490.48"/>
        <filter val="164519.17"/>
        <filter val="164720"/>
        <filter val="16473"/>
        <filter val="164882.4"/>
        <filter val="16494"/>
        <filter val="165057.85"/>
        <filter val="165157.5"/>
        <filter val="165223.64"/>
        <filter val="16563"/>
        <filter val="165660"/>
        <filter val="16568.94"/>
        <filter val="165770.92"/>
        <filter val="16598.29"/>
        <filter val="166165.36"/>
        <filter val="166166"/>
        <filter val="166720.76"/>
        <filter val="166864.36"/>
        <filter val="167000"/>
        <filter val="167151.56"/>
        <filter val="167328"/>
        <filter val="16757.52"/>
        <filter val="16811.22"/>
        <filter val="16825.05"/>
        <filter val="16851.45"/>
        <filter val="168633.84"/>
        <filter val="16881.75"/>
        <filter val="168972.12"/>
        <filter val="169044.48"/>
        <filter val="169200"/>
        <filter val="169215.34"/>
        <filter val="169365.23"/>
        <filter val="1700"/>
        <filter val="17000"/>
        <filter val="170300"/>
        <filter val="170445"/>
        <filter val="17070"/>
        <filter val="171175.56"/>
        <filter val="171510.48"/>
        <filter val="17169.6"/>
        <filter val="17190"/>
        <filter val="1720.55"/>
        <filter val="17200"/>
        <filter val="172014.35"/>
        <filter val="172428.67"/>
        <filter val="17250"/>
        <filter val="172550"/>
        <filter val="17260"/>
        <filter val="173000"/>
        <filter val="173151"/>
        <filter val="173287"/>
        <filter val="17340"/>
        <filter val="173436"/>
        <filter val="173585"/>
        <filter val="17375.4"/>
        <filter val="173937.39"/>
        <filter val="17400"/>
        <filter val="174000"/>
        <filter val="1741.65"/>
        <filter val="17430"/>
        <filter val="17442"/>
        <filter val="174450"/>
        <filter val="17448.95"/>
        <filter val="174750"/>
        <filter val="175000"/>
        <filter val="17550"/>
        <filter val="17558.14"/>
        <filter val="1756.11"/>
        <filter val="17564.53"/>
        <filter val="17564.91"/>
        <filter val="175794.4"/>
        <filter val="17590"/>
        <filter val="176810.89"/>
        <filter val="17700"/>
        <filter val="1774.77"/>
        <filter val="177459"/>
        <filter val="177593.37"/>
        <filter val="17765.4"/>
        <filter val="17768.88"/>
        <filter val="17772.36"/>
        <filter val="17820.66"/>
        <filter val="178246.78"/>
        <filter val="17870"/>
        <filter val="17918.87"/>
        <filter val="179298.84"/>
        <filter val="17953.9"/>
        <filter val="17960"/>
        <filter val="1802.52"/>
        <filter val="180384.72"/>
        <filter val="18040"/>
        <filter val="18071.7"/>
        <filter val="18086.64"/>
        <filter val="18204.06"/>
        <filter val="18227.2"/>
        <filter val="182311"/>
        <filter val="18233.95"/>
        <filter val="182520"/>
        <filter val="182574.9"/>
        <filter val="182676"/>
        <filter val="182832"/>
        <filter val="18298.06"/>
        <filter val="182988"/>
        <filter val="18311.7"/>
        <filter val="18318.86"/>
        <filter val="1840"/>
        <filter val="18400"/>
        <filter val="184248.99"/>
        <filter val="18429.5"/>
        <filter val="18439"/>
        <filter val="184449.81"/>
        <filter val="18475"/>
        <filter val="1858.33"/>
        <filter val="186342.9"/>
        <filter val="18702.6"/>
        <filter val="18770"/>
        <filter val="187840"/>
        <filter val="18800"/>
        <filter val="18804.8"/>
        <filter val="18824.58"/>
        <filter val="1886"/>
        <filter val="18907"/>
        <filter val="18997.44"/>
        <filter val="190512"/>
        <filter val="19122.62"/>
        <filter val="19152"/>
        <filter val="19160.02"/>
        <filter val="191656.6"/>
        <filter val="19171.84"/>
        <filter val="19175.63"/>
        <filter val="191819.71"/>
        <filter val="192014"/>
        <filter val="192439.5"/>
        <filter val="19266.24"/>
        <filter val="1930.32"/>
        <filter val="19310.44"/>
        <filter val="193696.61"/>
        <filter val="19392"/>
        <filter val="19453.99"/>
        <filter val="19455.16"/>
        <filter val="19555.18"/>
        <filter val="195871.5"/>
        <filter val="19603.2"/>
        <filter val="19615.7"/>
        <filter val="196200"/>
        <filter val="19640"/>
        <filter val="197060"/>
        <filter val="1974.93"/>
        <filter val="19778.72"/>
        <filter val="19800"/>
        <filter val="198403.43"/>
        <filter val="19844.26"/>
        <filter val="19929"/>
        <filter val="19978.24"/>
        <filter val="19998.14"/>
        <filter val="20005"/>
        <filter val="20050.8"/>
        <filter val="20100"/>
        <filter val="201596.89"/>
        <filter val="20175"/>
        <filter val="202713"/>
        <filter val="20279.16"/>
        <filter val="20347.75"/>
        <filter val="20365.66"/>
        <filter val="20400"/>
        <filter val="20419.82"/>
        <filter val="2044.1"/>
        <filter val="20451.17"/>
        <filter val="20483.52"/>
        <filter val="20490"/>
        <filter val="20510"/>
        <filter val="205178"/>
        <filter val="205400"/>
        <filter val="20600"/>
        <filter val="206016"/>
        <filter val="20645.08"/>
        <filter val="206593.51"/>
        <filter val="20694.09"/>
        <filter val="20698.49"/>
        <filter val="20701.1"/>
        <filter val="207060"/>
        <filter val="207930"/>
        <filter val="20807.5"/>
        <filter val="20821.71"/>
        <filter val="208221.59"/>
        <filter val="20831"/>
        <filter val="2093.26"/>
        <filter val="20974"/>
        <filter val="21000"/>
        <filter val="21022.75"/>
        <filter val="2106.72"/>
        <filter val="21086.16"/>
        <filter val="21100"/>
        <filter val="21115"/>
        <filter val="211161"/>
        <filter val="2114.22"/>
        <filter val="211515"/>
        <filter val="21271.05"/>
        <filter val="21274"/>
        <filter val="21300"/>
        <filter val="21300.3"/>
        <filter val="21311.68"/>
        <filter val="213720"/>
        <filter val="21380"/>
        <filter val="21428.77"/>
        <filter val="2150"/>
        <filter val="21541"/>
        <filter val="21546"/>
        <filter val="2156.67"/>
        <filter val="21560"/>
        <filter val="21583.62"/>
        <filter val="21588.54"/>
        <filter val="2160"/>
        <filter val="21612.73"/>
        <filter val="21700"/>
        <filter val="21706.65"/>
        <filter val="21738.48"/>
        <filter val="21798.83"/>
        <filter val="21800"/>
        <filter val="21862.4"/>
        <filter val="21864.45"/>
        <filter val="21869.67"/>
        <filter val="21964.96"/>
        <filter val="22038.67"/>
        <filter val="22148.64"/>
        <filter val="22170.24"/>
        <filter val="22224"/>
        <filter val="22251.18"/>
        <filter val="22300.15"/>
        <filter val="22336.28"/>
        <filter val="2240.7"/>
        <filter val="22502.25"/>
        <filter val="22598.34"/>
        <filter val="22640"/>
        <filter val="22717.68"/>
        <filter val="22829.66"/>
        <filter val="22870"/>
        <filter val="22878.77"/>
        <filter val="22902.1"/>
        <filter val="22969.99"/>
        <filter val="22985.8"/>
        <filter val="23145"/>
        <filter val="2325.1"/>
        <filter val="23350.07"/>
        <filter val="23500"/>
        <filter val="23518.3"/>
        <filter val="23650"/>
        <filter val="236925"/>
        <filter val="23710.6"/>
        <filter val="23746.8"/>
        <filter val="23766.61"/>
        <filter val="23785"/>
        <filter val="23800"/>
        <filter val="23800.73"/>
        <filter val="2382.38"/>
        <filter val="23848.95"/>
        <filter val="23865"/>
        <filter val="23879"/>
        <filter val="23885.7"/>
        <filter val="23896"/>
        <filter val="2391.9"/>
        <filter val="24000"/>
        <filter val="24089.32"/>
        <filter val="24100"/>
        <filter val="24129.52"/>
        <filter val="24140"/>
        <filter val="24141"/>
        <filter val="24175.65"/>
        <filter val="2422"/>
        <filter val="24240"/>
        <filter val="24280.05"/>
        <filter val="24375.45"/>
        <filter val="24401.71"/>
        <filter val="24446.98"/>
        <filter val="24475.94"/>
        <filter val="24585.4"/>
        <filter val="24590"/>
        <filter val="24679.2"/>
        <filter val="24751"/>
        <filter val="24784.44"/>
        <filter val="24785.92"/>
        <filter val="24861.56"/>
        <filter val="24865.11"/>
        <filter val="24955.21"/>
        <filter val="24975.54"/>
        <filter val="25000"/>
        <filter val="25030"/>
        <filter val="25070.16"/>
        <filter val="25360.14"/>
        <filter val="25400.87"/>
        <filter val="25407.45"/>
        <filter val="25480.86"/>
        <filter val="25499.54"/>
        <filter val="25500"/>
        <filter val="25530.15"/>
        <filter val="25544.61"/>
        <filter val="25567.2"/>
        <filter val="25725"/>
        <filter val="25873.67"/>
        <filter val="25896.89"/>
        <filter val="25905.71"/>
        <filter val="25908"/>
        <filter val="2591.17"/>
        <filter val="26004.74"/>
        <filter val="26102.26"/>
        <filter val="26147.21"/>
        <filter val="26172.47"/>
        <filter val="26174.7"/>
        <filter val="26242.1"/>
        <filter val="26276.07"/>
        <filter val="26330.4"/>
        <filter val="26400"/>
        <filter val="26406.75"/>
        <filter val="26458.15"/>
        <filter val="26477.18"/>
        <filter val="26528.59"/>
        <filter val="26529"/>
        <filter val="26573.63"/>
        <filter val="26595"/>
        <filter val="26599.65"/>
        <filter val="26600"/>
        <filter val="26799.57"/>
        <filter val="2680.08"/>
        <filter val="26824.25"/>
        <filter val="26854.29"/>
        <filter val="26898.45"/>
        <filter val="26949.22"/>
        <filter val="26973.18"/>
        <filter val="27027.27"/>
        <filter val="27038.4"/>
        <filter val="27046.18"/>
        <filter val="27053.44"/>
        <filter val="27100"/>
        <filter val="27165.27"/>
        <filter val="27300"/>
        <filter val="27377.15"/>
        <filter val="27482"/>
        <filter val="2749.04"/>
        <filter val="27557.07"/>
        <filter val="27639.41"/>
        <filter val="27768.87"/>
        <filter val="2779.42"/>
        <filter val="2779.67"/>
        <filter val="27934.4"/>
        <filter val="2802.28"/>
        <filter val="28228.2"/>
        <filter val="28250.04"/>
        <filter val="28500"/>
        <filter val="28532.88"/>
        <filter val="28600.25"/>
        <filter val="28654.72"/>
        <filter val="28687"/>
        <filter val="28688.91"/>
        <filter val="28689"/>
        <filter val="28706.93"/>
        <filter val="28794"/>
        <filter val="28828.6"/>
        <filter val="28834.08"/>
        <filter val="2900"/>
        <filter val="29025.4"/>
        <filter val="29077"/>
        <filter val="29100"/>
        <filter val="29167.8"/>
        <filter val="29195.9"/>
        <filter val="29345.12"/>
        <filter val="29360.88"/>
        <filter val="29361"/>
        <filter val="29400"/>
        <filter val="29443.91"/>
        <filter val="29448"/>
        <filter val="29599.82"/>
        <filter val="29713.26"/>
        <filter val="29730.24"/>
        <filter val="29732.95"/>
        <filter val="29832.3"/>
        <filter val="29846.12"/>
        <filter val="29961.36"/>
        <filter val="29972.19"/>
        <filter val="3000"/>
        <filter val="30068"/>
        <filter val="30081.78"/>
        <filter val="30089.4"/>
        <filter val="30134.4"/>
        <filter val="30147.6"/>
        <filter val="3019"/>
        <filter val="30238"/>
        <filter val="30275.82"/>
        <filter val="30276"/>
        <filter val="30319.21"/>
        <filter val="30422.08"/>
        <filter val="30450"/>
        <filter val="30451.66"/>
        <filter val="30453.29"/>
        <filter val="30488.44"/>
        <filter val="30513.79"/>
        <filter val="30567.02"/>
        <filter val="30577.89"/>
        <filter val="30750"/>
        <filter val="30784.05"/>
        <filter val="30800"/>
        <filter val="30850"/>
        <filter val="30882.8"/>
        <filter val="30975"/>
        <filter val="31087.49"/>
        <filter val="31121.64"/>
        <filter val="31204"/>
        <filter val="31219.36"/>
        <filter val="31288.3"/>
        <filter val="31290.22"/>
        <filter val="31350"/>
        <filter val="31357.98"/>
        <filter val="31500"/>
        <filter val="31600"/>
        <filter val="31795.99"/>
        <filter val="31970.4"/>
        <filter val="32012.9"/>
        <filter val="32085.81"/>
        <filter val="32213"/>
        <filter val="32269"/>
        <filter val="3227"/>
        <filter val="32511.35"/>
        <filter val="32622.94"/>
        <filter val="32666.83"/>
        <filter val="32679.96"/>
        <filter val="32758.19"/>
        <filter val="32800"/>
        <filter val="32910.8"/>
        <filter val="3309.63"/>
        <filter val="33187.44"/>
        <filter val="3320"/>
        <filter val="3325"/>
        <filter val="33250"/>
        <filter val="33300"/>
        <filter val="33322.02"/>
        <filter val="3335.27"/>
        <filter val="33372.56"/>
        <filter val="33571.43"/>
        <filter val="33649.2"/>
        <filter val="33741.5"/>
        <filter val="33954.37"/>
        <filter val="34000"/>
        <filter val="3403.97"/>
        <filter val="34055.28"/>
        <filter val="341"/>
        <filter val="34200"/>
        <filter val="34246.73"/>
        <filter val="34326.98"/>
        <filter val="34327"/>
        <filter val="34327.7"/>
        <filter val="34353"/>
        <filter val="34407.45"/>
        <filter val="34700"/>
        <filter val="34736.85"/>
        <filter val="34769.4"/>
        <filter val="34831.94"/>
        <filter val="3490"/>
        <filter val="34900"/>
        <filter val="34908.54"/>
        <filter val="35000"/>
        <filter val="35127.81"/>
        <filter val="35148"/>
        <filter val="3520"/>
        <filter val="3520.53"/>
        <filter val="35233.46"/>
        <filter val="35284.69"/>
        <filter val="35350.92"/>
        <filter val="35387.3"/>
        <filter val="35393.54"/>
        <filter val="35400"/>
        <filter val="35457"/>
        <filter val="3546"/>
        <filter val="35560.33"/>
        <filter val="35700.04"/>
        <filter val="35794.79"/>
        <filter val="35826.01"/>
        <filter val="3586.07"/>
        <filter val="35870.06"/>
        <filter val="3600"/>
        <filter val="36002.9"/>
        <filter val="36100"/>
        <filter val="36188.63"/>
        <filter val="36267.13"/>
        <filter val="36360"/>
        <filter val="36399.79"/>
        <filter val="36456"/>
        <filter val="36457.52"/>
        <filter val="36650"/>
        <filter val="36701.6"/>
        <filter val="36720.64"/>
        <filter val="36758"/>
        <filter val="36814.95"/>
        <filter val="36851.4"/>
        <filter val="3687.36"/>
        <filter val="36900"/>
        <filter val="37028.4"/>
        <filter val="37100.41"/>
        <filter val="37115"/>
        <filter val="37200"/>
        <filter val="37224"/>
        <filter val="3723"/>
        <filter val="37241.45"/>
        <filter val="37267.13"/>
        <filter val="37294.87"/>
        <filter val="37306"/>
        <filter val="37320"/>
        <filter val="37438.49"/>
        <filter val="37572"/>
        <filter val="37594.88"/>
        <filter val="37676"/>
        <filter val="37699.56"/>
        <filter val="37728"/>
        <filter val="37773.92"/>
        <filter val="3800"/>
        <filter val="38001.6"/>
        <filter val="38095.32"/>
        <filter val="38100"/>
        <filter val="3816.72"/>
        <filter val="3819"/>
        <filter val="38197.92"/>
        <filter val="38297.18"/>
        <filter val="3830"/>
        <filter val="38300"/>
        <filter val="38350.19"/>
        <filter val="38377.74"/>
        <filter val="38437.6"/>
        <filter val="3858"/>
        <filter val="38591"/>
        <filter val="3867.86"/>
        <filter val="38907"/>
        <filter val="39000"/>
        <filter val="39110.78"/>
        <filter val="39138"/>
        <filter val="39191.25"/>
        <filter val="39200"/>
        <filter val="39287.76"/>
        <filter val="39322.08"/>
        <filter val="39410"/>
        <filter val="39500"/>
        <filter val="39553.25"/>
        <filter val="39597.49"/>
        <filter val="396.75"/>
        <filter val="3970"/>
        <filter val="3971.42"/>
        <filter val="39798.01"/>
        <filter val="3993.26"/>
        <filter val="39941.92"/>
        <filter val="39981"/>
        <filter val="40084.4"/>
        <filter val="40101.88"/>
        <filter val="40141.98"/>
        <filter val="40179.31"/>
        <filter val="40200"/>
        <filter val="40272.75"/>
        <filter val="40286"/>
        <filter val="40374.23"/>
        <filter val="40412"/>
        <filter val="40435.04"/>
        <filter val="40435.14"/>
        <filter val="40443.59"/>
        <filter val="40572.99"/>
        <filter val="40689.9"/>
        <filter val="40750"/>
        <filter val="40789.08"/>
        <filter val="40800"/>
        <filter val="40814"/>
        <filter val="40872"/>
        <filter val="40875.14"/>
        <filter val="40903.92"/>
        <filter val="41016.25"/>
        <filter val="41100"/>
        <filter val="41149.69"/>
        <filter val="41164.08"/>
        <filter val="41401.24"/>
        <filter val="41409.28"/>
        <filter val="41473"/>
        <filter val="41511.4"/>
        <filter val="41535.52"/>
        <filter val="41747.23"/>
        <filter val="41817.18"/>
        <filter val="4182.05"/>
        <filter val="41883.44"/>
        <filter val="4190.02"/>
        <filter val="41923.34"/>
        <filter val="41944.44"/>
        <filter val="4199"/>
        <filter val="42000"/>
        <filter val="4203.36"/>
        <filter val="42105"/>
        <filter val="42133"/>
        <filter val="42188.87"/>
        <filter val="42200"/>
        <filter val="42328.12"/>
        <filter val="4237.72"/>
        <filter val="42420"/>
        <filter val="42718.75"/>
        <filter val="42725.53"/>
        <filter val="42780.25"/>
        <filter val="42900"/>
        <filter val="42920.37"/>
        <filter val="4300"/>
        <filter val="43000"/>
        <filter val="43205.64"/>
        <filter val="43260"/>
        <filter val="43339.1"/>
        <filter val="43442.58"/>
        <filter val="43457.58"/>
        <filter val="43650"/>
        <filter val="43992.93"/>
        <filter val="44056.47"/>
        <filter val="4422"/>
        <filter val="44300"/>
        <filter val="4432.18"/>
        <filter val="44400"/>
        <filter val="44468.75"/>
        <filter val="44501.58"/>
        <filter val="44585"/>
        <filter val="44700"/>
        <filter val="44742.3"/>
        <filter val="44799.66"/>
        <filter val="4525.37"/>
        <filter val="45280"/>
        <filter val="45488.71"/>
        <filter val="4552.53"/>
        <filter val="45819.84"/>
        <filter val="45883.2"/>
        <filter val="45923.88"/>
        <filter val="45972"/>
        <filter val="46"/>
        <filter val="46000"/>
        <filter val="46024.76"/>
        <filter val="46075"/>
        <filter val="46081.98"/>
        <filter val="46340.8"/>
        <filter val="46405.85"/>
        <filter val="46550"/>
        <filter val="46800"/>
        <filter val="46988.94"/>
        <filter val="47063.93"/>
        <filter val="47160.04"/>
        <filter val="47200"/>
        <filter val="47349"/>
        <filter val="47475"/>
        <filter val="475"/>
        <filter val="475.76"/>
        <filter val="47599.68"/>
        <filter val="47851.6"/>
        <filter val="48038.9"/>
        <filter val="48480"/>
        <filter val="4850"/>
        <filter val="48801.48"/>
        <filter val="48820.13"/>
        <filter val="4890"/>
        <filter val="48911"/>
        <filter val="49200"/>
        <filter val="4936.77"/>
        <filter val="4946.82"/>
        <filter val="49600"/>
        <filter val="49643.65"/>
        <filter val="49711.04"/>
        <filter val="49755.91"/>
        <filter val="50000.69"/>
        <filter val="50177.29"/>
        <filter val="50177.83"/>
        <filter val="50515"/>
        <filter val="50902.95"/>
        <filter val="50998.7"/>
        <filter val="51000"/>
        <filter val="51100"/>
        <filter val="51118.5"/>
        <filter val="51119.56"/>
        <filter val="51197.52"/>
        <filter val="51253.67"/>
        <filter val="51288.1"/>
        <filter val="51336.91"/>
        <filter val="51349.06"/>
        <filter val="51367"/>
        <filter val="51418.8"/>
        <filter val="51699"/>
        <filter val="5197.55"/>
        <filter val="52000.08"/>
        <filter val="52136.53"/>
        <filter val="5217.9"/>
        <filter val="52461.66"/>
        <filter val="52472.09"/>
        <filter val="52477"/>
        <filter val="52477.05"/>
        <filter val="52477.3"/>
        <filter val="52480.43"/>
        <filter val="52480.95"/>
        <filter val="5250"/>
        <filter val="52670"/>
        <filter val="52722"/>
        <filter val="52800"/>
        <filter val="52821.22"/>
        <filter val="52825.79"/>
        <filter val="52937.15"/>
        <filter val="52948.94"/>
        <filter val="52956.32"/>
        <filter val="53.21"/>
        <filter val="53100"/>
        <filter val="53186.76"/>
        <filter val="5332.85"/>
        <filter val="53356.07"/>
        <filter val="53359.87"/>
        <filter val="534"/>
        <filter val="5340.28"/>
        <filter val="53587.63"/>
        <filter val="5366.17"/>
        <filter val="53759.66"/>
        <filter val="53775.54"/>
        <filter val="53825.68"/>
        <filter val="5393.23"/>
        <filter val="54000"/>
        <filter val="54056.34"/>
        <filter val="54120"/>
        <filter val="54176.78"/>
        <filter val="54188.46"/>
        <filter val="54271.7"/>
        <filter val="54502.02"/>
        <filter val="54713.6"/>
        <filter val="54772.65"/>
        <filter val="54917.12"/>
        <filter val="5497.25"/>
        <filter val="550.44"/>
        <filter val="55324.83"/>
        <filter val="55410.51"/>
        <filter val="55584.73"/>
        <filter val="5560.5"/>
        <filter val="55628"/>
        <filter val="55685.04"/>
        <filter val="558"/>
        <filter val="55956.86"/>
        <filter val="5596.7"/>
        <filter val="56000"/>
        <filter val="5603.12"/>
        <filter val="56122.5"/>
        <filter val="56200.94"/>
        <filter val="56483.53"/>
        <filter val="5650"/>
        <filter val="56561.96"/>
        <filter val="56658"/>
        <filter val="56737.5"/>
        <filter val="56817.75"/>
        <filter val="56916.93"/>
        <filter val="570"/>
        <filter val="57002"/>
        <filter val="57104.58"/>
        <filter val="57266.06"/>
        <filter val="57271.25"/>
        <filter val="57280.86"/>
        <filter val="5752.35"/>
        <filter val="5760"/>
        <filter val="57726.26"/>
        <filter val="57995.72"/>
        <filter val="58371.2"/>
        <filter val="5850"/>
        <filter val="58500"/>
        <filter val="587.11"/>
        <filter val="58903.74"/>
        <filter val="58973.39"/>
        <filter val="5900"/>
        <filter val="59000"/>
        <filter val="59160"/>
        <filter val="59163.44"/>
        <filter val="59280"/>
        <filter val="59318.81"/>
        <filter val="59360"/>
        <filter val="59393.6"/>
        <filter val="596"/>
        <filter val="59612.73"/>
        <filter val="59807.51"/>
        <filter val="59956.12"/>
        <filter val="60029.22"/>
        <filter val="60100"/>
        <filter val="60248.32"/>
        <filter val="60253"/>
        <filter val="60264"/>
        <filter val="6042"/>
        <filter val="6070"/>
        <filter val="60758.9"/>
        <filter val="610"/>
        <filter val="6100"/>
        <filter val="61093.28"/>
        <filter val="61151.96"/>
        <filter val="6135.12"/>
        <filter val="61369.55"/>
        <filter val="61459"/>
        <filter val="6148.8"/>
        <filter val="61505.34"/>
        <filter val="61558"/>
        <filter val="6164.99"/>
        <filter val="6169.69"/>
        <filter val="61775.28"/>
        <filter val="61813.4"/>
        <filter val="61846"/>
        <filter val="6198"/>
        <filter val="6211.73"/>
        <filter val="62200"/>
        <filter val="62268.51"/>
        <filter val="62373.49"/>
        <filter val="62400"/>
        <filter val="62426.91"/>
        <filter val="62463.41"/>
        <filter val="62478"/>
        <filter val="62549"/>
        <filter val="62621.84"/>
        <filter val="62686.27"/>
        <filter val="62696.56"/>
        <filter val="6270"/>
        <filter val="6273.26"/>
        <filter val="62862.48"/>
        <filter val="62870.57"/>
        <filter val="62900"/>
        <filter val="6293.75"/>
        <filter val="63042.66"/>
        <filter val="63043"/>
        <filter val="63065.66"/>
        <filter val="63077.43"/>
        <filter val="63218.5"/>
        <filter val="63222"/>
        <filter val="63572.78"/>
        <filter val="63600"/>
        <filter val="63610.26"/>
        <filter val="63695.35"/>
        <filter val="63780"/>
        <filter val="63800"/>
        <filter val="6382.71"/>
        <filter val="63983.5"/>
        <filter val="64232.87"/>
        <filter val="6426.57"/>
        <filter val="64464.4"/>
        <filter val="64500"/>
        <filter val="6464.33"/>
        <filter val="64712"/>
        <filter val="6475.01"/>
        <filter val="64801.13"/>
        <filter val="64892.42"/>
        <filter val="64907.92"/>
        <filter val="64920.33"/>
        <filter val="64950.84"/>
        <filter val="650"/>
        <filter val="65000"/>
        <filter val="65013.07"/>
        <filter val="65265.5"/>
        <filter val="65316.45"/>
        <filter val="65316.81"/>
        <filter val="65360"/>
        <filter val="65572"/>
        <filter val="6559.48"/>
        <filter val="65596.96"/>
        <filter val="65761.13"/>
        <filter val="65796.63"/>
        <filter val="66"/>
        <filter val="66000"/>
        <filter val="6602.4"/>
        <filter val="66142.4"/>
        <filter val="66172"/>
        <filter val="66189.2"/>
        <filter val="66474.87"/>
        <filter val="6650"/>
        <filter val="6655.36"/>
        <filter val="66573.37"/>
        <filter val="66723.36"/>
        <filter val="66813.5"/>
        <filter val="6685.69"/>
        <filter val="6698.69"/>
        <filter val="67107.59"/>
        <filter val="67130.26"/>
        <filter val="6715.49"/>
        <filter val="67200"/>
        <filter val="67220.24"/>
        <filter val="67277.1"/>
        <filter val="6736.59"/>
        <filter val="6740"/>
        <filter val="67495"/>
        <filter val="67522.35"/>
        <filter val="67587"/>
        <filter val="67587.32"/>
        <filter val="6759.65"/>
        <filter val="67725.65"/>
        <filter val="678.15"/>
        <filter val="67800"/>
        <filter val="6790"/>
        <filter val="68050.59"/>
        <filter val="6810"/>
        <filter val="68200"/>
        <filter val="68299.52"/>
        <filter val="68299.95"/>
        <filter val="68300"/>
        <filter val="68438.33"/>
        <filter val="68590.23"/>
        <filter val="68707.55"/>
        <filter val="68757"/>
        <filter val="68964.36"/>
        <filter val="68984.45"/>
        <filter val="6900"/>
        <filter val="69040"/>
        <filter val="6905"/>
        <filter val="69398"/>
        <filter val="694.49"/>
        <filter val="69466.5"/>
        <filter val="69500"/>
        <filter val="69612.57"/>
        <filter val="69613"/>
        <filter val="69613.84"/>
        <filter val="69841.45"/>
        <filter val="6985.44"/>
        <filter val="6996.97"/>
        <filter val="69978"/>
        <filter val="7000"/>
        <filter val="70000"/>
        <filter val="70011.99"/>
        <filter val="7020"/>
        <filter val="70223"/>
        <filter val="70223.33"/>
        <filter val="70252.8"/>
        <filter val="70255.46"/>
        <filter val="70269.942"/>
        <filter val="70460.28"/>
        <filter val="7066.03"/>
        <filter val="70660.39"/>
        <filter val="70698.04"/>
        <filter val="7070.58"/>
        <filter val="70770.15"/>
        <filter val="70800"/>
        <filter val="70892"/>
        <filter val="7090.2"/>
        <filter val="70921.09"/>
        <filter val="70980.28"/>
        <filter val="7100"/>
        <filter val="71034.61"/>
        <filter val="71223.68"/>
        <filter val="71604.5"/>
        <filter val="718.43"/>
        <filter val="71836.32"/>
        <filter val="71844.77"/>
        <filter val="71931.34"/>
        <filter val="72019.52"/>
        <filter val="7205.99"/>
        <filter val="72058.02"/>
        <filter val="7220"/>
        <filter val="72200"/>
        <filter val="72248.76"/>
        <filter val="72276"/>
        <filter val="72600"/>
        <filter val="72724.6"/>
        <filter val="72792"/>
        <filter val="7299.42"/>
        <filter val="7304.61"/>
        <filter val="7304.79"/>
        <filter val="73120.04"/>
        <filter val="73129.1"/>
        <filter val="73136"/>
        <filter val="73150"/>
        <filter val="73188"/>
        <filter val="73200"/>
        <filter val="73251.4"/>
        <filter val="73358.69"/>
        <filter val="73478"/>
        <filter val="7359.8"/>
        <filter val="73597.72"/>
        <filter val="73745.82"/>
        <filter val="73984.8"/>
        <filter val="74025"/>
        <filter val="74156.6"/>
        <filter val="74427.53"/>
        <filter val="74489.76"/>
        <filter val="74500"/>
        <filter val="7458.48"/>
        <filter val="74600"/>
        <filter val="74701"/>
        <filter val="74701.28"/>
        <filter val="74712.47"/>
        <filter val="74846.12"/>
        <filter val="7496.2"/>
        <filter val="75392.05"/>
        <filter val="7561"/>
        <filter val="75685"/>
        <filter val="75800"/>
        <filter val="75879"/>
        <filter val="759.76"/>
        <filter val="76000"/>
        <filter val="76028"/>
        <filter val="76084"/>
        <filter val="76084.93"/>
        <filter val="76155"/>
        <filter val="76160"/>
        <filter val="76430.2"/>
        <filter val="7667.64"/>
        <filter val="76709.5"/>
        <filter val="76784"/>
        <filter val="76812.8"/>
        <filter val="76947.81"/>
        <filter val="76962.9"/>
        <filter val="77185"/>
        <filter val="7730.69"/>
        <filter val="77395.45"/>
        <filter val="7751.92"/>
        <filter val="77795"/>
        <filter val="78000"/>
        <filter val="78005"/>
        <filter val="78066.27"/>
        <filter val="78100"/>
        <filter val="78269.84"/>
        <filter val="78414.39"/>
        <filter val="78721.5"/>
        <filter val="78800.04"/>
        <filter val="7902.41"/>
        <filter val="79044.96"/>
        <filter val="79387.96"/>
        <filter val="79425.88"/>
        <filter val="79700"/>
        <filter val="79821"/>
        <filter val="79861.38"/>
        <filter val="79915"/>
        <filter val="8001.88"/>
        <filter val="80100"/>
        <filter val="8025.61"/>
        <filter val="80250"/>
        <filter val="80632.77"/>
        <filter val="80650"/>
        <filter val="80720"/>
        <filter val="8080"/>
        <filter val="8082.73"/>
        <filter val="80869.89"/>
        <filter val="80872.55"/>
        <filter val="8090"/>
        <filter val="81026"/>
        <filter val="81208"/>
        <filter val="81400.16"/>
        <filter val="81568"/>
        <filter val="81600"/>
        <filter val="81615.8"/>
        <filter val="8170"/>
        <filter val="81702"/>
        <filter val="81827.86"/>
        <filter val="8190"/>
        <filter val="81913"/>
        <filter val="81918"/>
        <filter val="82060.94"/>
        <filter val="82070.04"/>
        <filter val="8212.93"/>
        <filter val="82200"/>
        <filter val="82239.63"/>
        <filter val="8226.96"/>
        <filter val="824"/>
        <filter val="82464.9"/>
        <filter val="82502"/>
        <filter val="8260"/>
        <filter val="82639.35"/>
        <filter val="82820"/>
        <filter val="8285.28"/>
        <filter val="8285.78"/>
        <filter val="82865.27"/>
        <filter val="82916"/>
        <filter val="82916.14"/>
        <filter val="82938.32"/>
        <filter val="8300"/>
        <filter val="8310"/>
        <filter val="83128.5"/>
        <filter val="8320"/>
        <filter val="8322.06"/>
        <filter val="83295"/>
        <filter val="83410.87"/>
        <filter val="8342.03"/>
        <filter val="8350"/>
        <filter val="83570.6"/>
        <filter val="8364.61"/>
        <filter val="83682"/>
        <filter val="83800"/>
        <filter val="8400"/>
        <filter val="8403"/>
        <filter val="84059"/>
        <filter val="84252.3"/>
        <filter val="84338.76"/>
        <filter val="84411.6"/>
        <filter val="84654.36"/>
        <filter val="84729"/>
        <filter val="85100"/>
        <filter val="8517.6"/>
        <filter val="85230"/>
        <filter val="85275.7"/>
        <filter val="8550"/>
        <filter val="85512.24"/>
        <filter val="85575.49"/>
        <filter val="85624.01"/>
        <filter val="85750"/>
        <filter val="8580"/>
        <filter val="85813.2"/>
        <filter val="8586.59"/>
        <filter val="8600.21"/>
        <filter val="8602.64"/>
        <filter val="86085.45"/>
        <filter val="86155.7"/>
        <filter val="8620"/>
        <filter val="8620.63"/>
        <filter val="86300"/>
        <filter val="86384"/>
        <filter val="86480.05"/>
        <filter val="8650.89"/>
        <filter val="8691.36"/>
        <filter val="86972.58"/>
        <filter val="8700"/>
        <filter val="87004.17"/>
        <filter val="87045.44"/>
        <filter val="87062"/>
        <filter val="87140"/>
        <filter val="872"/>
        <filter val="87231.75"/>
        <filter val="87302.51"/>
        <filter val="8736.62"/>
        <filter val="8753.23"/>
        <filter val="87812.52"/>
        <filter val="87836.52"/>
        <filter val="87879"/>
        <filter val="87907"/>
        <filter val="87989.15"/>
        <filter val="88005.87"/>
        <filter val="88006"/>
        <filter val="88305"/>
        <filter val="88306.26"/>
        <filter val="88312"/>
        <filter val="8839.45"/>
        <filter val="88480.1"/>
        <filter val="8852.86"/>
        <filter val="88619"/>
        <filter val="88624.54"/>
        <filter val="88624.74"/>
        <filter val="8873.88"/>
        <filter val="88780"/>
        <filter val="88920"/>
        <filter val="88933"/>
        <filter val="88979.78"/>
        <filter val="8900"/>
        <filter val="89107.2"/>
        <filter val="89200"/>
        <filter val="89323"/>
        <filter val="89387.57"/>
        <filter val="8940"/>
        <filter val="8944.79"/>
        <filter val="89461.45"/>
        <filter val="89542.51"/>
        <filter val="89566.91"/>
        <filter val="8960"/>
        <filter val="89619"/>
        <filter val="89700"/>
        <filter val="8971.67"/>
        <filter val="89757.82"/>
        <filter val="89758"/>
        <filter val="8980"/>
        <filter val="89823.99"/>
        <filter val="89839"/>
        <filter val="899.35"/>
        <filter val="89910"/>
        <filter val="8996.96"/>
        <filter val="90000"/>
        <filter val="90036.07"/>
        <filter val="9005.02"/>
        <filter val="9020"/>
        <filter val="90200"/>
        <filter val="9030"/>
        <filter val="9038.34"/>
        <filter val="9052.17"/>
        <filter val="90778.29"/>
        <filter val="90790.4"/>
        <filter val="90800"/>
        <filter val="9082.13"/>
        <filter val="90933.7"/>
        <filter val="90996.15"/>
        <filter val="91000"/>
        <filter val="91050"/>
        <filter val="91110.57"/>
        <filter val="9128.43"/>
        <filter val="91489.75"/>
        <filter val="9162.38"/>
        <filter val="9177.63"/>
        <filter val="91799"/>
        <filter val="91799.73"/>
        <filter val="91980"/>
        <filter val="9204.08"/>
        <filter val="9214.17"/>
        <filter val="92200"/>
        <filter val="92284.51"/>
        <filter val="9230"/>
        <filter val="9239.57"/>
        <filter val="92502"/>
        <filter val="9254"/>
        <filter val="92558.98"/>
        <filter val="92664"/>
        <filter val="92701.33"/>
        <filter val="92710.22"/>
        <filter val="92753"/>
        <filter val="92929.23"/>
        <filter val="92960"/>
        <filter val="92983.8"/>
        <filter val="93125"/>
        <filter val="93184.5"/>
        <filter val="9325"/>
        <filter val="93356.89"/>
        <filter val="93357"/>
        <filter val="93442"/>
        <filter val="93454.96"/>
        <filter val="93517.27"/>
        <filter val="93545.7"/>
        <filter val="93550.14"/>
        <filter val="9360"/>
        <filter val="93609.6"/>
        <filter val="93617.42"/>
        <filter val="93622.5"/>
        <filter val="9370"/>
        <filter val="93738.57"/>
        <filter val="9380"/>
        <filter val="93969"/>
        <filter val="94025.74"/>
        <filter val="94085"/>
        <filter val="9411.6"/>
        <filter val="94186.65"/>
        <filter val="9430"/>
        <filter val="94330"/>
        <filter val="94465.91"/>
        <filter val="94549.34"/>
        <filter val="94551.6"/>
        <filter val="94574.16"/>
        <filter val="94669.1"/>
        <filter val="9468.39"/>
        <filter val="94706.78"/>
        <filter val="9480"/>
        <filter val="94899.99"/>
        <filter val="94900"/>
        <filter val="94917.21"/>
        <filter val="94949.42"/>
        <filter val="95000"/>
        <filter val="95001.16"/>
        <filter val="95044.14"/>
        <filter val="95338.24"/>
        <filter val="95351.01"/>
        <filter val="95416.2"/>
        <filter val="9543.16"/>
        <filter val="95500"/>
        <filter val="95590"/>
        <filter val="95700"/>
        <filter val="95730.74"/>
        <filter val="95734.87"/>
        <filter val="95875"/>
        <filter val="95906"/>
        <filter val="95919"/>
        <filter val="9598.82"/>
        <filter val="96251.96"/>
        <filter val="96360"/>
        <filter val="96490.12"/>
        <filter val="96520.35"/>
        <filter val="966.57"/>
        <filter val="96738.89"/>
        <filter val="96739"/>
        <filter val="96776.81"/>
        <filter val="9700"/>
        <filter val="97002.43"/>
        <filter val="97130"/>
        <filter val="9720"/>
        <filter val="97212.8"/>
        <filter val="97266.95"/>
        <filter val="97334.78"/>
        <filter val="97515"/>
        <filter val="9752.79"/>
        <filter val="97595"/>
        <filter val="9760"/>
        <filter val="97822.91"/>
        <filter val="97869.88"/>
        <filter val="9790"/>
        <filter val="9800"/>
        <filter val="98027.9"/>
        <filter val="98215.29"/>
        <filter val="98225.93"/>
        <filter val="9827.24"/>
        <filter val="98274"/>
        <filter val="98277.39"/>
        <filter val="98360"/>
        <filter val="9843.8"/>
        <filter val="98495"/>
        <filter val="98633.01"/>
        <filter val="98950"/>
        <filter val="9897.27"/>
        <filter val="9902.84"/>
        <filter val="99059.15"/>
        <filter val="99059.21"/>
        <filter val="99240"/>
        <filter val="99292.94"/>
        <filter val="9930"/>
        <filter val="99300"/>
        <filter val="99300.76"/>
        <filter val="99350"/>
        <filter val="99359.8"/>
        <filter val="99602.89"/>
        <filter val="99671"/>
        <filter val="9978.05"/>
        <filter val="99812.21"/>
        <filter val="99851.88"/>
        <filter val="99895"/>
        <filter val="99968.95"/>
        <filter val="9998.79"/>
        <filter val="99996.96"/>
        <filter val="99999.98"/>
      </filters>
    </filterColumn>
    <filterColumn colId="101">
      <filters>
        <filter val="1"/>
        <filter val="1.05"/>
        <filter val="10"/>
        <filter val="101"/>
        <filter val="1011"/>
        <filter val="1016"/>
        <filter val="105"/>
        <filter val="1064"/>
        <filter val="1073"/>
        <filter val="1075"/>
        <filter val="108"/>
        <filter val="11.08"/>
        <filter val="110.27"/>
        <filter val="1117"/>
        <filter val="112.8"/>
        <filter val="1136"/>
        <filter val="117"/>
        <filter val="118.99"/>
        <filter val="1187"/>
        <filter val="12"/>
        <filter val="12.11"/>
        <filter val="1203"/>
        <filter val="121"/>
        <filter val="123"/>
        <filter val="123.88"/>
        <filter val="1230"/>
        <filter val="127"/>
        <filter val="1276"/>
        <filter val="128"/>
        <filter val="128.52"/>
        <filter val="13"/>
        <filter val="13.39"/>
        <filter val="131"/>
        <filter val="132.23"/>
        <filter val="132.24"/>
        <filter val="134"/>
        <filter val="136"/>
        <filter val="1375"/>
        <filter val="1381"/>
        <filter val="1384"/>
        <filter val="140"/>
        <filter val="141"/>
        <filter val="1441"/>
        <filter val="146"/>
        <filter val="147"/>
        <filter val="150.22"/>
        <filter val="151.01"/>
        <filter val="1513"/>
        <filter val="153"/>
        <filter val="1536"/>
        <filter val="154"/>
        <filter val="1550"/>
        <filter val="157"/>
        <filter val="1580"/>
        <filter val="1586"/>
        <filter val="159.52"/>
        <filter val="159.55"/>
        <filter val="16"/>
        <filter val="16.13"/>
        <filter val="160"/>
        <filter val="160.83"/>
        <filter val="1630"/>
        <filter val="1655"/>
        <filter val="166"/>
        <filter val="167.31"/>
        <filter val="169"/>
        <filter val="17"/>
        <filter val="17.1"/>
        <filter val="170"/>
        <filter val="1708"/>
        <filter val="178"/>
        <filter val="179.84"/>
        <filter val="18"/>
        <filter val="180"/>
        <filter val="1800"/>
        <filter val="1826"/>
        <filter val="186"/>
        <filter val="186.53"/>
        <filter val="187.49"/>
        <filter val="188"/>
        <filter val="188.96"/>
        <filter val="189.91"/>
        <filter val="19"/>
        <filter val="191.95"/>
        <filter val="192.79"/>
        <filter val="1927"/>
        <filter val="193.31"/>
        <filter val="196.22"/>
        <filter val="1976"/>
        <filter val="2"/>
        <filter val="203"/>
        <filter val="204.05"/>
        <filter val="2050"/>
        <filter val="21"/>
        <filter val="2127"/>
        <filter val="214"/>
        <filter val="217.82"/>
        <filter val="218"/>
        <filter val="22.64"/>
        <filter val="223.68"/>
        <filter val="23"/>
        <filter val="23.3"/>
        <filter val="23.35"/>
        <filter val="23.41"/>
        <filter val="231"/>
        <filter val="231.6"/>
        <filter val="2318"/>
        <filter val="233"/>
        <filter val="241"/>
        <filter val="242"/>
        <filter val="25"/>
        <filter val="259.97"/>
        <filter val="26.55"/>
        <filter val="26.57"/>
        <filter val="26.68"/>
        <filter val="266"/>
        <filter val="267.03"/>
        <filter val="268"/>
        <filter val="27.89"/>
        <filter val="270"/>
        <filter val="275"/>
        <filter val="278"/>
        <filter val="28.73"/>
        <filter val="281.48"/>
        <filter val="29.78"/>
        <filter val="2925"/>
        <filter val="294.41"/>
        <filter val="299"/>
        <filter val="3"/>
        <filter val="30"/>
        <filter val="30.78"/>
        <filter val="300"/>
        <filter val="311"/>
        <filter val="315"/>
        <filter val="318"/>
        <filter val="32.8"/>
        <filter val="320"/>
        <filter val="33.96"/>
        <filter val="332"/>
        <filter val="340"/>
        <filter val="343.58"/>
        <filter val="348"/>
        <filter val="349.73"/>
        <filter val="35"/>
        <filter val="356"/>
        <filter val="36"/>
        <filter val="360"/>
        <filter val="362.27"/>
        <filter val="369.77"/>
        <filter val="37"/>
        <filter val="373"/>
        <filter val="386"/>
        <filter val="39.22"/>
        <filter val="395"/>
        <filter val="396.23"/>
        <filter val="4"/>
        <filter val="4.45"/>
        <filter val="40.92"/>
        <filter val="403.56"/>
        <filter val="409.21"/>
        <filter val="410"/>
        <filter val="417"/>
        <filter val="417.16"/>
        <filter val="420"/>
        <filter val="423"/>
        <filter val="429.75"/>
        <filter val="432"/>
        <filter val="432.69"/>
        <filter val="436"/>
        <filter val="44"/>
        <filter val="442.65"/>
        <filter val="4428"/>
        <filter val="446.46"/>
        <filter val="45.32"/>
        <filter val="452"/>
        <filter val="4559"/>
        <filter val="456"/>
        <filter val="456.3"/>
        <filter val="459.99"/>
        <filter val="46"/>
        <filter val="4614"/>
        <filter val="47.38"/>
        <filter val="475"/>
        <filter val="479"/>
        <filter val="48.1"/>
        <filter val="487"/>
        <filter val="489"/>
        <filter val="49"/>
        <filter val="499.16"/>
        <filter val="50"/>
        <filter val="525"/>
        <filter val="53.26"/>
        <filter val="53.4"/>
        <filter val="534"/>
        <filter val="541"/>
        <filter val="544"/>
        <filter val="547"/>
        <filter val="575"/>
        <filter val="590"/>
        <filter val="598"/>
        <filter val="6"/>
        <filter val="60.58"/>
        <filter val="60.63"/>
        <filter val="60.73"/>
        <filter val="600"/>
        <filter val="6101"/>
        <filter val="62"/>
        <filter val="64"/>
        <filter val="642"/>
        <filter val="655.47"/>
        <filter val="677.4"/>
        <filter val="692"/>
        <filter val="7"/>
        <filter val="713"/>
        <filter val="714"/>
        <filter val="720"/>
        <filter val="73"/>
        <filter val="740"/>
        <filter val="750.14"/>
        <filter val="756.7"/>
        <filter val="760"/>
        <filter val="761.96"/>
        <filter val="763.43"/>
        <filter val="78"/>
        <filter val="782.27"/>
        <filter val="790"/>
        <filter val="8.01"/>
        <filter val="8.03"/>
        <filter val="8.04"/>
        <filter val="80.42"/>
        <filter val="81.79"/>
        <filter val="81.82"/>
        <filter val="82.99"/>
        <filter val="820"/>
        <filter val="820.27"/>
        <filter val="842"/>
        <filter val="848"/>
        <filter val="85"/>
        <filter val="85.17"/>
        <filter val="86"/>
        <filter val="87.33"/>
        <filter val="880"/>
        <filter val="89.78"/>
        <filter val="9"/>
        <filter val="9.03"/>
        <filter val="9.05"/>
        <filter val="92"/>
        <filter val="92.37"/>
        <filter val="920"/>
        <filter val="93"/>
        <filter val="940"/>
        <filter val="95"/>
        <filter val="950"/>
        <filter val="96"/>
        <filter val="96.74"/>
        <filter val="96.94"/>
        <filter val="974"/>
        <filter val="984"/>
        <filter val="985"/>
        <filter val="99.2"/>
        <filter val="99.92"/>
      </filters>
    </filterColumn>
    <filterColumn colId="104">
      <filters>
        <filter val="100.38"/>
        <filter val="1003.63"/>
        <filter val="106"/>
        <filter val="1060.45"/>
        <filter val="1074"/>
        <filter val="1091"/>
        <filter val="1100"/>
        <filter val="11167"/>
        <filter val="1136.32"/>
        <filter val="1160"/>
        <filter val="1166"/>
        <filter val="1171"/>
        <filter val="1177.93"/>
        <filter val="1180"/>
        <filter val="1188.73"/>
        <filter val="1189.8"/>
        <filter val="1194.07"/>
        <filter val="1194.65"/>
        <filter val="122"/>
        <filter val="124"/>
        <filter val="125"/>
        <filter val="126.2"/>
        <filter val="1260.45"/>
        <filter val="1279"/>
        <filter val="1286.39"/>
        <filter val="129"/>
        <filter val="1320"/>
        <filter val="1343"/>
        <filter val="1345.9"/>
        <filter val="1349.54"/>
        <filter val="135.86"/>
        <filter val="1350"/>
        <filter val="1360"/>
        <filter val="1370"/>
        <filter val="1385.08"/>
        <filter val="1387"/>
        <filter val="139"/>
        <filter val="14"/>
        <filter val="1406"/>
        <filter val="1412.71"/>
        <filter val="1420"/>
        <filter val="1446.02"/>
        <filter val="1453.03"/>
        <filter val="1478.7"/>
        <filter val="1491"/>
        <filter val="1497.9"/>
        <filter val="1498.29"/>
        <filter val="15"/>
        <filter val="1535"/>
        <filter val="1536.8"/>
        <filter val="156.98"/>
        <filter val="1594"/>
        <filter val="16"/>
        <filter val="160.21"/>
        <filter val="1605.44"/>
        <filter val="1642"/>
        <filter val="1646.88"/>
        <filter val="1652"/>
        <filter val="1659.2"/>
        <filter val="166"/>
        <filter val="1672"/>
        <filter val="1688.31"/>
        <filter val="1701.15"/>
        <filter val="1728.99"/>
        <filter val="1729.3"/>
        <filter val="1729.81"/>
        <filter val="1738"/>
        <filter val="175"/>
        <filter val="1750"/>
        <filter val="176.23"/>
        <filter val="1760"/>
        <filter val="1791"/>
        <filter val="18"/>
        <filter val="180"/>
        <filter val="1811.92"/>
        <filter val="1823.65"/>
        <filter val="183"/>
        <filter val="1835.37"/>
        <filter val="1846"/>
        <filter val="1852.47"/>
        <filter val="186"/>
        <filter val="1880"/>
        <filter val="1908"/>
        <filter val="1910"/>
        <filter val="192"/>
        <filter val="1921.02"/>
        <filter val="1928"/>
        <filter val="1944"/>
        <filter val="195.05"/>
        <filter val="1955.65"/>
        <filter val="1968"/>
        <filter val="20.12"/>
        <filter val="2027.69"/>
        <filter val="205"/>
        <filter val="2069"/>
        <filter val="2069.37"/>
        <filter val="2085"/>
        <filter val="2089.33"/>
        <filter val="21"/>
        <filter val="2138.83"/>
        <filter val="215"/>
        <filter val="2150"/>
        <filter val="219"/>
        <filter val="22.04"/>
        <filter val="2235"/>
        <filter val="2236"/>
        <filter val="2240"/>
        <filter val="228.25"/>
        <filter val="2290"/>
        <filter val="23"/>
        <filter val="23.22"/>
        <filter val="234"/>
        <filter val="2340"/>
        <filter val="2349.19"/>
        <filter val="2357.36"/>
        <filter val="2370"/>
        <filter val="2381"/>
        <filter val="2388.38"/>
        <filter val="24"/>
        <filter val="241.18"/>
        <filter val="2426.63"/>
        <filter val="244"/>
        <filter val="244.26"/>
        <filter val="245"/>
        <filter val="2474"/>
        <filter val="2477.49"/>
        <filter val="248.1"/>
        <filter val="2490"/>
        <filter val="25"/>
        <filter val="2500"/>
        <filter val="2523.32"/>
        <filter val="253"/>
        <filter val="254"/>
        <filter val="256.29"/>
        <filter val="2571"/>
        <filter val="2575.87"/>
        <filter val="26"/>
        <filter val="2617.22"/>
        <filter val="262"/>
        <filter val="2640"/>
        <filter val="2685.28"/>
        <filter val="27.11"/>
        <filter val="2700"/>
        <filter val="2733"/>
        <filter val="275.54"/>
        <filter val="2800"/>
        <filter val="281"/>
        <filter val="2850"/>
        <filter val="29.03"/>
        <filter val="2900"/>
        <filter val="2915.66"/>
        <filter val="2926.27"/>
        <filter val="2940"/>
        <filter val="3"/>
        <filter val="3.01"/>
        <filter val="31"/>
        <filter val="3171"/>
        <filter val="32.22"/>
        <filter val="323.11"/>
        <filter val="325.83"/>
        <filter val="326.25"/>
        <filter val="3270"/>
        <filter val="3292.59"/>
        <filter val="33"/>
        <filter val="3329.24"/>
        <filter val="3365.52"/>
        <filter val="337"/>
        <filter val="3402"/>
        <filter val="342"/>
        <filter val="3558.35"/>
        <filter val="36.29"/>
        <filter val="3645"/>
        <filter val="369.95"/>
        <filter val="3719"/>
        <filter val="373"/>
        <filter val="38"/>
        <filter val="38.23"/>
        <filter val="385.31"/>
        <filter val="387.45"/>
        <filter val="389"/>
        <filter val="3913.4"/>
        <filter val="3925.91"/>
        <filter val="3932"/>
        <filter val="40.6"/>
        <filter val="403.37"/>
        <filter val="4090.33"/>
        <filter val="41"/>
        <filter val="413"/>
        <filter val="420.24"/>
        <filter val="4246"/>
        <filter val="427"/>
        <filter val="44"/>
        <filter val="452.47"/>
        <filter val="453.65"/>
        <filter val="456.67"/>
        <filter val="463"/>
        <filter val="467"/>
        <filter val="468.14"/>
        <filter val="468.79"/>
        <filter val="4848.8"/>
        <filter val="49.26"/>
        <filter val="5"/>
        <filter val="50.45"/>
        <filter val="507"/>
        <filter val="511.34"/>
        <filter val="514"/>
        <filter val="515.5"/>
        <filter val="520"/>
        <filter val="527"/>
        <filter val="535"/>
        <filter val="558"/>
        <filter val="56.17"/>
        <filter val="56.59"/>
        <filter val="57.7"/>
        <filter val="573.52"/>
        <filter val="584"/>
        <filter val="585"/>
        <filter val="60.48"/>
        <filter val="61"/>
        <filter val="610"/>
        <filter val="62"/>
        <filter val="620.31"/>
        <filter val="634"/>
        <filter val="637"/>
        <filter val="637.79"/>
        <filter val="644"/>
        <filter val="659"/>
        <filter val="673"/>
        <filter val="674.79"/>
        <filter val="68"/>
        <filter val="68.95"/>
        <filter val="681"/>
        <filter val="682"/>
        <filter val="69.56"/>
        <filter val="70"/>
        <filter val="703.36"/>
        <filter val="746"/>
        <filter val="747.28"/>
        <filter val="75"/>
        <filter val="770.68"/>
        <filter val="78"/>
        <filter val="781"/>
        <filter val="787"/>
        <filter val="83"/>
        <filter val="830"/>
        <filter val="84"/>
        <filter val="85"/>
        <filter val="850"/>
        <filter val="860.92"/>
        <filter val="878.04"/>
        <filter val="88"/>
        <filter val="884.65"/>
        <filter val="9"/>
        <filter val="91.89"/>
        <filter val="910"/>
        <filter val="915"/>
        <filter val="927"/>
        <filter val="93.66"/>
        <filter val="936.36"/>
        <filter val="972"/>
        <filter val="973"/>
        <filter val="976"/>
      </filters>
    </filterColumn>
    <filterColumn colId="125">
      <filters>
        <filter val="1"/>
        <filter val="103"/>
        <filter val="1070"/>
        <filter val="1074"/>
        <filter val="109"/>
        <filter val="109.69"/>
        <filter val="109.78"/>
        <filter val="11.07"/>
        <filter val="1100"/>
        <filter val="115"/>
        <filter val="115.61"/>
        <filter val="1153.73"/>
        <filter val="1175.63"/>
        <filter val="119"/>
        <filter val="1200"/>
        <filter val="1203.84"/>
        <filter val="1209"/>
        <filter val="123"/>
        <filter val="1250"/>
        <filter val="126.48"/>
        <filter val="129.9"/>
        <filter val="13"/>
        <filter val="130"/>
        <filter val="1300"/>
        <filter val="1330.54"/>
        <filter val="1332.24"/>
        <filter val="135.16"/>
        <filter val="135.33"/>
        <filter val="137"/>
        <filter val="137.43"/>
        <filter val="1381.2"/>
        <filter val="14.08"/>
        <filter val="14.25"/>
        <filter val="140"/>
        <filter val="1407"/>
        <filter val="1453.34"/>
        <filter val="148.19"/>
        <filter val="149.04"/>
        <filter val="15"/>
        <filter val="1500"/>
        <filter val="1543.73"/>
        <filter val="157.63"/>
        <filter val="160"/>
        <filter val="1600"/>
        <filter val="161.63"/>
        <filter val="1612.8"/>
        <filter val="1677.6"/>
        <filter val="168.77"/>
        <filter val="17"/>
        <filter val="176"/>
        <filter val="178"/>
        <filter val="178.41"/>
        <filter val="1789.21"/>
        <filter val="180"/>
        <filter val="188"/>
        <filter val="189.89"/>
        <filter val="190.58"/>
        <filter val="1900"/>
        <filter val="196"/>
        <filter val="1991.22"/>
        <filter val="20.54"/>
        <filter val="200"/>
        <filter val="201.97"/>
        <filter val="210"/>
        <filter val="219.76"/>
        <filter val="22.24"/>
        <filter val="220"/>
        <filter val="230"/>
        <filter val="232"/>
        <filter val="237.27"/>
        <filter val="239"/>
        <filter val="240"/>
        <filter val="240.08"/>
        <filter val="2400"/>
        <filter val="241.92"/>
        <filter val="247"/>
        <filter val="2470"/>
        <filter val="25.8"/>
        <filter val="25.83"/>
        <filter val="255"/>
        <filter val="257.83"/>
        <filter val="263"/>
        <filter val="269"/>
        <filter val="269.99"/>
        <filter val="270"/>
        <filter val="2700"/>
        <filter val="275"/>
        <filter val="2750"/>
        <filter val="279.57"/>
        <filter val="281"/>
        <filter val="281.19"/>
        <filter val="281.73"/>
        <filter val="283"/>
        <filter val="2840.41"/>
        <filter val="285"/>
        <filter val="289.38"/>
        <filter val="2900"/>
        <filter val="2912.03"/>
        <filter val="299.9"/>
        <filter val="3"/>
        <filter val="3.06"/>
        <filter val="30.21"/>
        <filter val="30.67"/>
        <filter val="300"/>
        <filter val="300.55"/>
        <filter val="3000"/>
        <filter val="310"/>
        <filter val="3100"/>
        <filter val="320"/>
        <filter val="3200"/>
        <filter val="325"/>
        <filter val="328"/>
        <filter val="330"/>
        <filter val="3300"/>
        <filter val="338.7"/>
        <filter val="339.47"/>
        <filter val="340"/>
        <filter val="348"/>
        <filter val="350"/>
        <filter val="351"/>
        <filter val="351.33"/>
        <filter val="353"/>
        <filter val="358.38"/>
        <filter val="360"/>
        <filter val="3601"/>
        <filter val="374"/>
        <filter val="374.85"/>
        <filter val="379"/>
        <filter val="3792.95"/>
        <filter val="38.3"/>
        <filter val="38.41"/>
        <filter val="380"/>
        <filter val="3812.95"/>
        <filter val="385"/>
        <filter val="391.28"/>
        <filter val="393"/>
        <filter val="395.5"/>
        <filter val="3980"/>
        <filter val="4"/>
        <filter val="400"/>
        <filter val="4000"/>
        <filter val="407.45"/>
        <filter val="410"/>
        <filter val="412"/>
        <filter val="413"/>
        <filter val="413.01"/>
        <filter val="413.36"/>
        <filter val="420"/>
        <filter val="426.98"/>
        <filter val="4400"/>
        <filter val="445"/>
        <filter val="446.62"/>
        <filter val="4481.33"/>
        <filter val="450.41"/>
        <filter val="455"/>
        <filter val="469"/>
        <filter val="48"/>
        <filter val="490"/>
        <filter val="492.15"/>
        <filter val="494"/>
        <filter val="497.34"/>
        <filter val="498"/>
        <filter val="5"/>
        <filter val="5.03"/>
        <filter val="502.65"/>
        <filter val="51.65"/>
        <filter val="511"/>
        <filter val="52"/>
        <filter val="520"/>
        <filter val="530"/>
        <filter val="54.26"/>
        <filter val="543"/>
        <filter val="55"/>
        <filter val="555"/>
        <filter val="560"/>
        <filter val="561"/>
        <filter val="570"/>
        <filter val="572.84"/>
        <filter val="5800"/>
        <filter val="584.68"/>
        <filter val="59.95"/>
        <filter val="590"/>
        <filter val="594"/>
        <filter val="597"/>
        <filter val="6.04"/>
        <filter val="605.51"/>
        <filter val="62"/>
        <filter val="620"/>
        <filter val="630"/>
        <filter val="65.08"/>
        <filter val="65.46"/>
        <filter val="65.84"/>
        <filter val="650"/>
        <filter val="660"/>
        <filter val="673"/>
        <filter val="6776.11"/>
        <filter val="68"/>
        <filter val="680"/>
        <filter val="689.85"/>
        <filter val="691"/>
        <filter val="7"/>
        <filter val="7.09"/>
        <filter val="703"/>
        <filter val="709.38"/>
        <filter val="72.87"/>
        <filter val="72.91"/>
        <filter val="723.81"/>
        <filter val="744"/>
        <filter val="750"/>
        <filter val="77"/>
        <filter val="771"/>
        <filter val="773"/>
        <filter val="773.35"/>
        <filter val="785"/>
        <filter val="79.76"/>
        <filter val="8.47"/>
        <filter val="80.63"/>
        <filter val="815"/>
        <filter val="83.78"/>
        <filter val="838.62"/>
        <filter val="856"/>
        <filter val="86.97"/>
        <filter val="860"/>
        <filter val="87.13"/>
        <filter val="872"/>
        <filter val="880"/>
        <filter val="888"/>
        <filter val="89.94"/>
        <filter val="893"/>
        <filter val="895"/>
        <filter val="9.02"/>
        <filter val="9.12"/>
        <filter val="90.04"/>
        <filter val="920"/>
        <filter val="938"/>
        <filter val="96.14"/>
        <filter val="96.78"/>
        <filter val="960"/>
        <filter val="97.79"/>
        <filter val="990.68"/>
        <filter val="99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EF57-06E9-4D5B-B9BB-BC558FF77589}">
  <dimension ref="A1:FU18"/>
  <sheetViews>
    <sheetView workbookViewId="0">
      <pane xSplit="1" topLeftCell="AW1" activePane="topRight" state="frozen"/>
      <selection pane="topRight" activeCell="BP18" sqref="BP1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247</v>
      </c>
      <c r="B2" t="s">
        <v>248</v>
      </c>
      <c r="C2" t="s">
        <v>249</v>
      </c>
      <c r="F2" t="s">
        <v>250</v>
      </c>
      <c r="G2" t="s">
        <v>251</v>
      </c>
      <c r="I2" t="s">
        <v>252</v>
      </c>
      <c r="K2" t="s">
        <v>253</v>
      </c>
      <c r="L2" t="s">
        <v>254</v>
      </c>
      <c r="M2" t="s">
        <v>255</v>
      </c>
      <c r="N2" t="s">
        <v>3</v>
      </c>
      <c r="P2" t="s">
        <v>4</v>
      </c>
      <c r="Q2" t="s">
        <v>256</v>
      </c>
      <c r="R2" t="s">
        <v>257</v>
      </c>
      <c r="S2" t="s">
        <v>258</v>
      </c>
      <c r="T2" t="s">
        <v>259</v>
      </c>
      <c r="V2" t="s">
        <v>260</v>
      </c>
      <c r="W2" t="s">
        <v>261</v>
      </c>
      <c r="X2" t="s">
        <v>262</v>
      </c>
      <c r="AE2" t="s">
        <v>263</v>
      </c>
      <c r="AG2" t="s">
        <v>264</v>
      </c>
      <c r="AJ2" t="s">
        <v>265</v>
      </c>
      <c r="AL2" t="s">
        <v>266</v>
      </c>
      <c r="AN2" t="s">
        <v>267</v>
      </c>
      <c r="AO2" t="s">
        <v>268</v>
      </c>
      <c r="AP2" t="s">
        <v>269</v>
      </c>
      <c r="AQ2" t="s">
        <v>270</v>
      </c>
      <c r="AR2" t="s">
        <v>271</v>
      </c>
      <c r="AS2" t="s">
        <v>272</v>
      </c>
      <c r="AT2" t="s">
        <v>273</v>
      </c>
      <c r="AU2" t="s">
        <v>274</v>
      </c>
      <c r="AX2" t="s">
        <v>275</v>
      </c>
      <c r="BA2" t="s">
        <v>276</v>
      </c>
      <c r="BB2" t="s">
        <v>277</v>
      </c>
      <c r="BC2" t="s">
        <v>278</v>
      </c>
      <c r="BE2" t="s">
        <v>279</v>
      </c>
      <c r="BF2" t="s">
        <v>280</v>
      </c>
      <c r="BG2" t="s">
        <v>18937</v>
      </c>
      <c r="BO2" t="s">
        <v>281</v>
      </c>
      <c r="BP2" s="1">
        <v>46400</v>
      </c>
      <c r="BQ2" s="1">
        <v>46400</v>
      </c>
      <c r="BU2" t="s">
        <v>18938</v>
      </c>
      <c r="CF2" t="s">
        <v>18939</v>
      </c>
      <c r="CG2" s="1">
        <v>366</v>
      </c>
      <c r="CH2" s="1">
        <v>2100</v>
      </c>
      <c r="CJ2" s="1">
        <v>25500</v>
      </c>
      <c r="CQ2" t="s">
        <v>3099</v>
      </c>
      <c r="CR2" t="s">
        <v>18940</v>
      </c>
      <c r="CX2" t="s">
        <v>18941</v>
      </c>
      <c r="DA2" s="1">
        <v>68</v>
      </c>
      <c r="DK2" s="1">
        <v>14500</v>
      </c>
      <c r="DV2" s="1">
        <v>673</v>
      </c>
      <c r="DX2" t="s">
        <v>282</v>
      </c>
    </row>
    <row r="3" spans="1:177" x14ac:dyDescent="0.25">
      <c r="A3" t="s">
        <v>283</v>
      </c>
      <c r="B3" t="s">
        <v>284</v>
      </c>
      <c r="C3" t="s">
        <v>249</v>
      </c>
      <c r="D3" t="s">
        <v>285</v>
      </c>
      <c r="F3" t="s">
        <v>286</v>
      </c>
      <c r="G3" t="s">
        <v>287</v>
      </c>
      <c r="I3" t="s">
        <v>288</v>
      </c>
      <c r="K3" t="s">
        <v>253</v>
      </c>
      <c r="L3" t="s">
        <v>254</v>
      </c>
      <c r="M3" t="s">
        <v>255</v>
      </c>
      <c r="N3" t="s">
        <v>3</v>
      </c>
      <c r="P3" t="s">
        <v>4</v>
      </c>
      <c r="Q3" t="s">
        <v>256</v>
      </c>
      <c r="R3" t="s">
        <v>257</v>
      </c>
      <c r="S3" t="s">
        <v>258</v>
      </c>
      <c r="T3" t="s">
        <v>289</v>
      </c>
      <c r="V3" t="s">
        <v>260</v>
      </c>
      <c r="W3" t="s">
        <v>261</v>
      </c>
      <c r="X3" t="s">
        <v>290</v>
      </c>
      <c r="AE3" t="s">
        <v>291</v>
      </c>
      <c r="AG3" t="s">
        <v>292</v>
      </c>
      <c r="AJ3" t="s">
        <v>293</v>
      </c>
      <c r="AL3" t="s">
        <v>294</v>
      </c>
      <c r="AN3" t="s">
        <v>295</v>
      </c>
      <c r="AO3" t="s">
        <v>268</v>
      </c>
      <c r="AP3" t="s">
        <v>269</v>
      </c>
      <c r="AQ3" t="s">
        <v>296</v>
      </c>
      <c r="AR3" t="s">
        <v>297</v>
      </c>
      <c r="AS3" t="s">
        <v>298</v>
      </c>
      <c r="AT3" t="s">
        <v>299</v>
      </c>
      <c r="AU3" t="s">
        <v>300</v>
      </c>
      <c r="BB3" t="s">
        <v>277</v>
      </c>
      <c r="BC3" t="s">
        <v>278</v>
      </c>
      <c r="BD3" t="s">
        <v>301</v>
      </c>
      <c r="BE3" t="s">
        <v>302</v>
      </c>
      <c r="BF3" t="s">
        <v>303</v>
      </c>
      <c r="BG3" t="s">
        <v>18942</v>
      </c>
      <c r="BO3" t="s">
        <v>281</v>
      </c>
      <c r="BP3" s="1">
        <v>42655</v>
      </c>
      <c r="BQ3" s="1">
        <v>42655</v>
      </c>
      <c r="BU3" t="s">
        <v>18943</v>
      </c>
      <c r="CF3" t="s">
        <v>282</v>
      </c>
      <c r="CG3" s="1">
        <v>652</v>
      </c>
      <c r="CH3" s="1">
        <v>1021</v>
      </c>
      <c r="CJ3" s="1">
        <v>22870</v>
      </c>
      <c r="CX3" t="s">
        <v>2230</v>
      </c>
      <c r="DA3" s="1">
        <v>262</v>
      </c>
      <c r="DK3" s="1">
        <v>14825</v>
      </c>
      <c r="DV3" s="1">
        <v>3000</v>
      </c>
    </row>
    <row r="4" spans="1:177" x14ac:dyDescent="0.25">
      <c r="A4" t="s">
        <v>304</v>
      </c>
      <c r="B4" t="s">
        <v>305</v>
      </c>
      <c r="C4" t="s">
        <v>249</v>
      </c>
      <c r="D4" t="s">
        <v>285</v>
      </c>
      <c r="F4" t="s">
        <v>286</v>
      </c>
      <c r="G4" t="s">
        <v>287</v>
      </c>
      <c r="I4" t="s">
        <v>288</v>
      </c>
      <c r="K4" t="s">
        <v>253</v>
      </c>
      <c r="L4" t="s">
        <v>254</v>
      </c>
      <c r="M4" t="s">
        <v>255</v>
      </c>
      <c r="N4" t="s">
        <v>3</v>
      </c>
      <c r="P4" t="s">
        <v>4</v>
      </c>
      <c r="Q4" t="s">
        <v>256</v>
      </c>
      <c r="R4" t="s">
        <v>257</v>
      </c>
      <c r="S4" t="s">
        <v>258</v>
      </c>
      <c r="T4" t="s">
        <v>289</v>
      </c>
      <c r="V4" t="s">
        <v>260</v>
      </c>
      <c r="W4" t="s">
        <v>261</v>
      </c>
      <c r="X4" t="s">
        <v>290</v>
      </c>
      <c r="AE4" t="s">
        <v>291</v>
      </c>
      <c r="AG4" t="s">
        <v>292</v>
      </c>
      <c r="AJ4" t="s">
        <v>293</v>
      </c>
      <c r="AL4" t="s">
        <v>294</v>
      </c>
      <c r="AN4" t="s">
        <v>295</v>
      </c>
      <c r="AO4" t="s">
        <v>268</v>
      </c>
      <c r="AP4" t="s">
        <v>269</v>
      </c>
      <c r="AQ4" t="s">
        <v>296</v>
      </c>
      <c r="AR4" t="s">
        <v>297</v>
      </c>
      <c r="AS4" t="s">
        <v>298</v>
      </c>
      <c r="AT4" t="s">
        <v>299</v>
      </c>
      <c r="AU4" t="s">
        <v>300</v>
      </c>
      <c r="BB4" t="s">
        <v>306</v>
      </c>
      <c r="BC4" t="s">
        <v>306</v>
      </c>
      <c r="BD4" t="s">
        <v>301</v>
      </c>
      <c r="BE4" t="s">
        <v>307</v>
      </c>
      <c r="BF4" t="s">
        <v>303</v>
      </c>
      <c r="BG4" t="s">
        <v>18944</v>
      </c>
      <c r="BO4" t="s">
        <v>281</v>
      </c>
      <c r="BP4" s="1">
        <v>37520</v>
      </c>
      <c r="BQ4" s="1">
        <v>37520</v>
      </c>
      <c r="BU4" t="s">
        <v>18943</v>
      </c>
      <c r="CF4" t="s">
        <v>282</v>
      </c>
      <c r="CG4" s="1">
        <v>424</v>
      </c>
      <c r="CH4" s="1">
        <v>961</v>
      </c>
      <c r="CJ4" s="1">
        <v>20005</v>
      </c>
      <c r="CX4" t="s">
        <v>6538</v>
      </c>
      <c r="DA4" s="1">
        <v>219</v>
      </c>
      <c r="DK4" s="1">
        <v>12981</v>
      </c>
      <c r="DV4" s="1">
        <v>2900</v>
      </c>
    </row>
    <row r="5" spans="1:177" x14ac:dyDescent="0.25">
      <c r="A5" t="s">
        <v>308</v>
      </c>
      <c r="B5" t="s">
        <v>309</v>
      </c>
      <c r="C5" t="s">
        <v>249</v>
      </c>
      <c r="D5" t="s">
        <v>310</v>
      </c>
      <c r="F5" t="s">
        <v>311</v>
      </c>
      <c r="G5" t="s">
        <v>312</v>
      </c>
      <c r="I5" t="s">
        <v>313</v>
      </c>
      <c r="K5" t="s">
        <v>253</v>
      </c>
      <c r="L5" t="s">
        <v>254</v>
      </c>
      <c r="M5" t="s">
        <v>255</v>
      </c>
      <c r="N5" t="s">
        <v>3</v>
      </c>
      <c r="P5" t="s">
        <v>4</v>
      </c>
      <c r="Q5" t="s">
        <v>256</v>
      </c>
      <c r="R5" t="s">
        <v>314</v>
      </c>
      <c r="S5" t="s">
        <v>315</v>
      </c>
      <c r="T5" t="s">
        <v>316</v>
      </c>
      <c r="V5" t="s">
        <v>260</v>
      </c>
      <c r="W5" t="s">
        <v>317</v>
      </c>
      <c r="X5" t="s">
        <v>318</v>
      </c>
      <c r="AE5" t="s">
        <v>319</v>
      </c>
      <c r="AG5" t="s">
        <v>320</v>
      </c>
      <c r="AJ5" t="s">
        <v>321</v>
      </c>
      <c r="AL5" t="s">
        <v>322</v>
      </c>
      <c r="AN5" t="s">
        <v>323</v>
      </c>
      <c r="AO5" t="s">
        <v>268</v>
      </c>
      <c r="AP5" t="s">
        <v>269</v>
      </c>
      <c r="AQ5" t="s">
        <v>321</v>
      </c>
      <c r="AR5" t="s">
        <v>324</v>
      </c>
      <c r="AS5" t="s">
        <v>325</v>
      </c>
      <c r="AT5" t="s">
        <v>326</v>
      </c>
      <c r="AU5" t="s">
        <v>327</v>
      </c>
      <c r="AX5" t="s">
        <v>328</v>
      </c>
      <c r="BB5" t="s">
        <v>329</v>
      </c>
      <c r="BC5" t="s">
        <v>329</v>
      </c>
      <c r="BD5" t="s">
        <v>280</v>
      </c>
      <c r="BE5" t="s">
        <v>330</v>
      </c>
      <c r="BF5" t="s">
        <v>303</v>
      </c>
      <c r="BG5" t="s">
        <v>18945</v>
      </c>
      <c r="BO5" t="s">
        <v>281</v>
      </c>
      <c r="BP5" s="1">
        <v>50465</v>
      </c>
      <c r="BQ5" s="1">
        <v>50465</v>
      </c>
      <c r="BU5" t="s">
        <v>18946</v>
      </c>
      <c r="CF5" t="s">
        <v>282</v>
      </c>
      <c r="CG5" s="1">
        <v>1090</v>
      </c>
      <c r="CH5" s="1">
        <v>3900</v>
      </c>
      <c r="CJ5" s="1">
        <v>29400</v>
      </c>
      <c r="CX5" t="s">
        <v>18947</v>
      </c>
      <c r="DA5" s="1">
        <v>781</v>
      </c>
      <c r="DK5" s="1">
        <v>13550</v>
      </c>
      <c r="DV5" s="1">
        <v>1200</v>
      </c>
    </row>
    <row r="6" spans="1:177" x14ac:dyDescent="0.25">
      <c r="A6" t="s">
        <v>331</v>
      </c>
      <c r="B6" t="s">
        <v>332</v>
      </c>
      <c r="C6" t="s">
        <v>249</v>
      </c>
      <c r="D6" t="s">
        <v>333</v>
      </c>
      <c r="F6" t="s">
        <v>334</v>
      </c>
      <c r="G6" t="s">
        <v>335</v>
      </c>
      <c r="I6" t="s">
        <v>336</v>
      </c>
      <c r="K6" t="s">
        <v>253</v>
      </c>
      <c r="L6" t="s">
        <v>254</v>
      </c>
      <c r="M6" t="s">
        <v>255</v>
      </c>
      <c r="N6" t="s">
        <v>3</v>
      </c>
      <c r="P6" t="s">
        <v>4</v>
      </c>
      <c r="Q6" t="s">
        <v>256</v>
      </c>
      <c r="R6" t="s">
        <v>257</v>
      </c>
      <c r="S6" t="s">
        <v>258</v>
      </c>
      <c r="T6" t="s">
        <v>337</v>
      </c>
      <c r="V6" t="s">
        <v>260</v>
      </c>
      <c r="W6" t="s">
        <v>261</v>
      </c>
      <c r="X6" t="s">
        <v>338</v>
      </c>
      <c r="AE6" t="s">
        <v>339</v>
      </c>
      <c r="AG6" t="s">
        <v>340</v>
      </c>
      <c r="AJ6" t="s">
        <v>341</v>
      </c>
      <c r="AL6" t="s">
        <v>342</v>
      </c>
      <c r="AN6" t="s">
        <v>343</v>
      </c>
      <c r="AO6" t="s">
        <v>268</v>
      </c>
      <c r="AP6" t="s">
        <v>344</v>
      </c>
      <c r="AQ6" t="s">
        <v>345</v>
      </c>
      <c r="AR6" t="s">
        <v>346</v>
      </c>
      <c r="AS6" t="s">
        <v>347</v>
      </c>
      <c r="AT6" t="s">
        <v>348</v>
      </c>
      <c r="BB6" t="s">
        <v>349</v>
      </c>
      <c r="BE6" t="s">
        <v>350</v>
      </c>
      <c r="BF6" t="s">
        <v>351</v>
      </c>
      <c r="BG6" t="s">
        <v>18948</v>
      </c>
      <c r="BO6" t="s">
        <v>352</v>
      </c>
      <c r="BP6" s="1">
        <v>8926</v>
      </c>
      <c r="BQ6" s="1">
        <v>8882</v>
      </c>
      <c r="BU6" t="s">
        <v>18949</v>
      </c>
      <c r="CF6" t="s">
        <v>18950</v>
      </c>
      <c r="CG6" s="1">
        <v>3930</v>
      </c>
      <c r="CH6" s="1">
        <v>33</v>
      </c>
      <c r="CJ6" s="1">
        <v>3000</v>
      </c>
      <c r="DA6" s="1">
        <v>61</v>
      </c>
      <c r="DK6" s="1">
        <v>3508</v>
      </c>
      <c r="DV6" s="1">
        <v>104</v>
      </c>
      <c r="FR6" t="s">
        <v>353</v>
      </c>
    </row>
    <row r="7" spans="1:177" x14ac:dyDescent="0.25">
      <c r="A7" t="s">
        <v>354</v>
      </c>
      <c r="B7" t="s">
        <v>355</v>
      </c>
      <c r="C7" t="s">
        <v>249</v>
      </c>
      <c r="D7" t="s">
        <v>310</v>
      </c>
      <c r="F7" t="s">
        <v>356</v>
      </c>
      <c r="G7" t="s">
        <v>357</v>
      </c>
      <c r="I7" t="s">
        <v>358</v>
      </c>
      <c r="K7" t="s">
        <v>253</v>
      </c>
      <c r="L7" t="s">
        <v>254</v>
      </c>
      <c r="M7" t="s">
        <v>255</v>
      </c>
      <c r="N7" t="s">
        <v>3</v>
      </c>
      <c r="P7" t="s">
        <v>4</v>
      </c>
      <c r="Q7" t="s">
        <v>256</v>
      </c>
      <c r="R7" t="s">
        <v>257</v>
      </c>
      <c r="T7" t="s">
        <v>359</v>
      </c>
      <c r="V7" t="s">
        <v>260</v>
      </c>
      <c r="W7" t="s">
        <v>261</v>
      </c>
      <c r="X7" t="s">
        <v>360</v>
      </c>
      <c r="AE7" t="s">
        <v>361</v>
      </c>
      <c r="AG7" t="s">
        <v>264</v>
      </c>
      <c r="AJ7" t="s">
        <v>362</v>
      </c>
      <c r="AL7" t="s">
        <v>363</v>
      </c>
      <c r="AN7" t="s">
        <v>295</v>
      </c>
      <c r="AO7" t="s">
        <v>268</v>
      </c>
      <c r="AP7" t="s">
        <v>364</v>
      </c>
      <c r="AQ7" t="s">
        <v>365</v>
      </c>
      <c r="AR7" t="s">
        <v>366</v>
      </c>
      <c r="AS7" t="s">
        <v>367</v>
      </c>
      <c r="AT7" t="s">
        <v>368</v>
      </c>
      <c r="AU7" t="s">
        <v>369</v>
      </c>
      <c r="BB7" t="s">
        <v>370</v>
      </c>
      <c r="BC7" t="s">
        <v>370</v>
      </c>
      <c r="BD7" t="s">
        <v>371</v>
      </c>
      <c r="BE7" t="s">
        <v>372</v>
      </c>
      <c r="BF7" t="s">
        <v>303</v>
      </c>
      <c r="BG7" t="s">
        <v>18951</v>
      </c>
      <c r="BO7" t="s">
        <v>281</v>
      </c>
      <c r="BP7" s="1">
        <v>42039</v>
      </c>
      <c r="BQ7" s="1">
        <v>42039</v>
      </c>
      <c r="BU7" t="s">
        <v>18952</v>
      </c>
      <c r="CF7" t="s">
        <v>282</v>
      </c>
      <c r="CG7" s="1">
        <v>720</v>
      </c>
      <c r="CH7" s="1">
        <v>2220</v>
      </c>
      <c r="CJ7" s="1">
        <v>24100</v>
      </c>
      <c r="CX7" t="s">
        <v>18953</v>
      </c>
      <c r="DA7" s="1">
        <v>637</v>
      </c>
      <c r="DK7" s="1">
        <v>12587</v>
      </c>
      <c r="DV7" s="1">
        <v>1500</v>
      </c>
    </row>
    <row r="8" spans="1:177" x14ac:dyDescent="0.25">
      <c r="A8" t="s">
        <v>373</v>
      </c>
      <c r="B8" t="s">
        <v>374</v>
      </c>
      <c r="C8" t="s">
        <v>249</v>
      </c>
      <c r="D8" t="s">
        <v>375</v>
      </c>
      <c r="F8" t="s">
        <v>376</v>
      </c>
      <c r="G8" t="s">
        <v>377</v>
      </c>
      <c r="H8" t="s">
        <v>378</v>
      </c>
      <c r="K8" t="s">
        <v>253</v>
      </c>
      <c r="L8" t="s">
        <v>254</v>
      </c>
      <c r="M8" t="s">
        <v>255</v>
      </c>
      <c r="N8" t="s">
        <v>3</v>
      </c>
      <c r="P8" t="s">
        <v>4</v>
      </c>
      <c r="Q8" t="s">
        <v>256</v>
      </c>
      <c r="R8" t="s">
        <v>379</v>
      </c>
      <c r="S8" t="s">
        <v>380</v>
      </c>
      <c r="T8" t="s">
        <v>381</v>
      </c>
      <c r="V8" t="s">
        <v>260</v>
      </c>
      <c r="X8" t="s">
        <v>382</v>
      </c>
      <c r="AE8" t="s">
        <v>383</v>
      </c>
      <c r="AG8" t="s">
        <v>384</v>
      </c>
      <c r="AH8" t="s">
        <v>385</v>
      </c>
      <c r="AL8" t="s">
        <v>386</v>
      </c>
      <c r="AR8" t="s">
        <v>387</v>
      </c>
      <c r="AS8" t="s">
        <v>388</v>
      </c>
      <c r="BB8" t="s">
        <v>389</v>
      </c>
      <c r="BC8" t="s">
        <v>389</v>
      </c>
      <c r="BD8" t="s">
        <v>390</v>
      </c>
      <c r="BE8" t="s">
        <v>391</v>
      </c>
      <c r="BF8" t="s">
        <v>303</v>
      </c>
      <c r="BG8" t="s">
        <v>18942</v>
      </c>
      <c r="BO8" t="s">
        <v>281</v>
      </c>
      <c r="BP8" s="1">
        <v>1796</v>
      </c>
      <c r="BQ8" s="1">
        <v>1796</v>
      </c>
      <c r="BU8" t="s">
        <v>18943</v>
      </c>
      <c r="CF8" t="s">
        <v>282</v>
      </c>
      <c r="CG8" s="1">
        <v>198</v>
      </c>
      <c r="CH8" s="1">
        <v>122</v>
      </c>
      <c r="CJ8" s="1">
        <v>596</v>
      </c>
      <c r="DA8" s="1">
        <v>37</v>
      </c>
      <c r="DK8" s="1">
        <v>443</v>
      </c>
      <c r="DV8" s="1">
        <v>400</v>
      </c>
    </row>
    <row r="9" spans="1:177" x14ac:dyDescent="0.25">
      <c r="A9" t="s">
        <v>392</v>
      </c>
      <c r="B9" t="s">
        <v>393</v>
      </c>
      <c r="C9" t="s">
        <v>249</v>
      </c>
      <c r="D9" t="s">
        <v>333</v>
      </c>
      <c r="F9" t="s">
        <v>394</v>
      </c>
      <c r="G9" t="s">
        <v>395</v>
      </c>
      <c r="I9" t="s">
        <v>396</v>
      </c>
      <c r="K9" t="s">
        <v>253</v>
      </c>
      <c r="L9" t="s">
        <v>254</v>
      </c>
      <c r="M9" t="s">
        <v>255</v>
      </c>
      <c r="N9" t="s">
        <v>3</v>
      </c>
      <c r="P9" t="s">
        <v>4</v>
      </c>
      <c r="Q9" t="s">
        <v>256</v>
      </c>
      <c r="R9" t="s">
        <v>257</v>
      </c>
      <c r="T9" t="s">
        <v>397</v>
      </c>
      <c r="V9" t="s">
        <v>260</v>
      </c>
      <c r="W9" t="s">
        <v>261</v>
      </c>
      <c r="X9" t="s">
        <v>398</v>
      </c>
      <c r="AD9" t="s">
        <v>399</v>
      </c>
      <c r="AE9" t="s">
        <v>400</v>
      </c>
      <c r="AG9" t="s">
        <v>401</v>
      </c>
      <c r="AH9" t="s">
        <v>402</v>
      </c>
      <c r="AJ9" t="s">
        <v>403</v>
      </c>
      <c r="AL9" t="s">
        <v>342</v>
      </c>
      <c r="AN9" t="s">
        <v>404</v>
      </c>
      <c r="AO9" t="s">
        <v>403</v>
      </c>
      <c r="AR9" t="s">
        <v>405</v>
      </c>
      <c r="AS9" t="s">
        <v>406</v>
      </c>
      <c r="AT9" t="s">
        <v>407</v>
      </c>
      <c r="AU9" t="s">
        <v>408</v>
      </c>
      <c r="BE9" t="s">
        <v>409</v>
      </c>
      <c r="BF9" t="s">
        <v>351</v>
      </c>
      <c r="BG9" t="s">
        <v>18954</v>
      </c>
      <c r="BO9" t="s">
        <v>281</v>
      </c>
      <c r="BP9" s="1">
        <v>16765</v>
      </c>
      <c r="BQ9" s="1">
        <v>16765</v>
      </c>
      <c r="BU9" t="s">
        <v>18943</v>
      </c>
      <c r="CG9" s="1">
        <v>3867</v>
      </c>
      <c r="CH9" s="1">
        <v>567</v>
      </c>
      <c r="CJ9" s="1">
        <v>5650</v>
      </c>
      <c r="CP9" t="s">
        <v>410</v>
      </c>
      <c r="CX9" t="s">
        <v>18955</v>
      </c>
      <c r="DA9" s="1">
        <v>254</v>
      </c>
      <c r="DK9" s="1">
        <v>5219</v>
      </c>
      <c r="DV9" s="1">
        <v>2900</v>
      </c>
      <c r="DX9" t="s">
        <v>282</v>
      </c>
    </row>
    <row r="10" spans="1:177" x14ac:dyDescent="0.25">
      <c r="A10" t="s">
        <v>411</v>
      </c>
      <c r="B10" t="s">
        <v>412</v>
      </c>
      <c r="C10" t="s">
        <v>249</v>
      </c>
      <c r="D10" t="s">
        <v>333</v>
      </c>
      <c r="F10" t="s">
        <v>394</v>
      </c>
      <c r="G10" t="s">
        <v>395</v>
      </c>
      <c r="I10" t="s">
        <v>396</v>
      </c>
      <c r="K10" t="s">
        <v>253</v>
      </c>
      <c r="L10" t="s">
        <v>254</v>
      </c>
      <c r="M10" t="s">
        <v>255</v>
      </c>
      <c r="N10" t="s">
        <v>3</v>
      </c>
      <c r="P10" t="s">
        <v>4</v>
      </c>
      <c r="Q10" t="s">
        <v>256</v>
      </c>
      <c r="R10" t="s">
        <v>257</v>
      </c>
      <c r="T10" t="s">
        <v>413</v>
      </c>
      <c r="V10" t="s">
        <v>260</v>
      </c>
      <c r="W10" t="s">
        <v>261</v>
      </c>
      <c r="X10" t="s">
        <v>398</v>
      </c>
      <c r="AD10" t="s">
        <v>399</v>
      </c>
      <c r="AE10" t="s">
        <v>400</v>
      </c>
      <c r="AG10" t="s">
        <v>414</v>
      </c>
      <c r="AH10" t="s">
        <v>402</v>
      </c>
      <c r="AJ10" t="s">
        <v>403</v>
      </c>
      <c r="AL10" t="s">
        <v>269</v>
      </c>
      <c r="AN10" t="s">
        <v>404</v>
      </c>
      <c r="AO10" t="s">
        <v>403</v>
      </c>
      <c r="AR10" t="s">
        <v>415</v>
      </c>
      <c r="AS10" t="s">
        <v>416</v>
      </c>
      <c r="AT10" t="s">
        <v>407</v>
      </c>
      <c r="AU10" t="s">
        <v>408</v>
      </c>
      <c r="BE10" t="s">
        <v>417</v>
      </c>
      <c r="BF10" t="s">
        <v>351</v>
      </c>
      <c r="BG10" t="s">
        <v>18954</v>
      </c>
      <c r="BO10" t="s">
        <v>281</v>
      </c>
      <c r="BP10" s="1">
        <v>14063</v>
      </c>
      <c r="BQ10" s="1">
        <v>14063</v>
      </c>
      <c r="BU10" t="s">
        <v>18943</v>
      </c>
      <c r="CG10" s="1">
        <v>3538</v>
      </c>
      <c r="CH10" s="1">
        <v>540</v>
      </c>
      <c r="CJ10" s="1">
        <v>4300</v>
      </c>
      <c r="CP10" t="s">
        <v>410</v>
      </c>
      <c r="CX10" t="s">
        <v>18956</v>
      </c>
      <c r="DA10" s="1">
        <v>180</v>
      </c>
      <c r="DK10" s="1">
        <v>4371</v>
      </c>
      <c r="DV10" s="1">
        <v>2750</v>
      </c>
      <c r="DX10" t="s">
        <v>282</v>
      </c>
    </row>
    <row r="12" spans="1:177" x14ac:dyDescent="0.25">
      <c r="A12" t="s">
        <v>64</v>
      </c>
      <c r="BP12">
        <f>MIN(BP2:BP10)</f>
        <v>1796</v>
      </c>
      <c r="BQ12" s="2">
        <f>MIN(BQ2:BQ10)</f>
        <v>1796</v>
      </c>
      <c r="CG12" s="2">
        <f>MIN(CG2:CG10)</f>
        <v>198</v>
      </c>
      <c r="CH12" s="2">
        <f>MIN(CH2:CH10)</f>
        <v>33</v>
      </c>
      <c r="CJ12" s="2">
        <f>MIN(CJ2:CJ10)</f>
        <v>596</v>
      </c>
      <c r="DA12" s="2">
        <f>MIN(DA2:DA10)</f>
        <v>37</v>
      </c>
      <c r="DK12" s="2">
        <f>MIN(DK2:DK10)</f>
        <v>443</v>
      </c>
      <c r="DV12" s="2">
        <f>MIN(DV2:DV10)</f>
        <v>104</v>
      </c>
    </row>
    <row r="13" spans="1:177" x14ac:dyDescent="0.25">
      <c r="A13" t="s">
        <v>65</v>
      </c>
      <c r="BP13">
        <f>MAX(BP2:BP10)</f>
        <v>50465</v>
      </c>
      <c r="BQ13" s="2">
        <f>MAX(BQ2:BQ10)</f>
        <v>50465</v>
      </c>
      <c r="CG13" s="2">
        <f>MAX(CG2:CG10)</f>
        <v>3930</v>
      </c>
      <c r="CH13" s="2">
        <f>MAX(CH2:CH10)</f>
        <v>3900</v>
      </c>
      <c r="CJ13" s="2">
        <f>MAX(CJ2:CJ10)</f>
        <v>29400</v>
      </c>
      <c r="DA13" s="2">
        <f>MAX(DA2:DA10)</f>
        <v>781</v>
      </c>
      <c r="DK13" s="2">
        <f>MAX(DK2:DK10)</f>
        <v>14825</v>
      </c>
      <c r="DV13" s="2">
        <f>MAX(DV2:DV10)</f>
        <v>3000</v>
      </c>
    </row>
    <row r="14" spans="1:177" x14ac:dyDescent="0.25">
      <c r="A14" t="s">
        <v>66</v>
      </c>
      <c r="BP14">
        <f>QUARTILE(BP2:BP10, 1)</f>
        <v>14063</v>
      </c>
      <c r="BQ14" s="2">
        <f>QUARTILE(BQ2:BQ10, 1)</f>
        <v>14063</v>
      </c>
      <c r="CG14" s="2">
        <f>QUARTILE(CG2:CG10, 1)</f>
        <v>424</v>
      </c>
      <c r="CH14" s="2">
        <f>QUARTILE(CH2:CH10, 1)</f>
        <v>540</v>
      </c>
      <c r="CJ14" s="2">
        <f>QUARTILE(CJ2:CJ10, 1)</f>
        <v>4300</v>
      </c>
      <c r="DA14" s="2">
        <f>QUARTILE(DA2:DA10, 1)</f>
        <v>68</v>
      </c>
      <c r="DK14" s="2">
        <f>QUARTILE(DK2:DK10, 1)</f>
        <v>4371</v>
      </c>
      <c r="DV14" s="2">
        <f>QUARTILE(DV2:DV10, 1)</f>
        <v>673</v>
      </c>
    </row>
    <row r="15" spans="1:177" x14ac:dyDescent="0.25">
      <c r="A15" t="s">
        <v>67</v>
      </c>
      <c r="BP15">
        <f>QUARTILE(BP2:BP10, 2)</f>
        <v>37520</v>
      </c>
      <c r="BQ15" s="2">
        <f>QUARTILE(BQ2:BQ10, 2)</f>
        <v>37520</v>
      </c>
      <c r="CG15" s="2">
        <f>QUARTILE(CG2:CG10, 2)</f>
        <v>720</v>
      </c>
      <c r="CH15" s="2">
        <f>QUARTILE(CH2:CH10, 2)</f>
        <v>961</v>
      </c>
      <c r="CJ15" s="2">
        <f>QUARTILE(CJ2:CJ10, 2)</f>
        <v>20005</v>
      </c>
      <c r="DA15" s="2">
        <f>QUARTILE(DA2:DA10, 2)</f>
        <v>219</v>
      </c>
      <c r="DK15" s="2">
        <f>QUARTILE(DK2:DK10, 2)</f>
        <v>12587</v>
      </c>
      <c r="DV15" s="2">
        <f>QUARTILE(DV2:DV10, 2)</f>
        <v>1500</v>
      </c>
    </row>
    <row r="16" spans="1:177" x14ac:dyDescent="0.25">
      <c r="A16" t="s">
        <v>68</v>
      </c>
      <c r="BP16">
        <f>QUARTILE(BP2:BP10, 3)</f>
        <v>42655</v>
      </c>
      <c r="BQ16" s="2">
        <f>QUARTILE(BQ2:BQ10, 3)</f>
        <v>42655</v>
      </c>
      <c r="CG16" s="2">
        <f>QUARTILE(CG2:CG10, 3)</f>
        <v>3538</v>
      </c>
      <c r="CH16" s="2">
        <f>QUARTILE(CH2:CH10, 3)</f>
        <v>2100</v>
      </c>
      <c r="CJ16" s="2">
        <f>QUARTILE(CJ2:CJ10, 3)</f>
        <v>24100</v>
      </c>
      <c r="DA16" s="2">
        <f>QUARTILE(DA2:DA10, 3)</f>
        <v>262</v>
      </c>
      <c r="DK16" s="2">
        <f>QUARTILE(DK2:DK10, 3)</f>
        <v>13550</v>
      </c>
      <c r="DV16" s="2">
        <f>QUARTILE(DV2:DV10, 3)</f>
        <v>2900</v>
      </c>
    </row>
    <row r="17" spans="1:126" x14ac:dyDescent="0.25">
      <c r="A17" t="s">
        <v>69</v>
      </c>
      <c r="BP17" s="2">
        <f>AVERAGE(BP2:BP10)</f>
        <v>28958.777777777777</v>
      </c>
      <c r="BQ17" s="2">
        <f>AVERAGE(BQ2:BQ10)</f>
        <v>28953.888888888891</v>
      </c>
      <c r="CG17" s="2">
        <f>AVERAGE(CG2:CG10)</f>
        <v>1642.7777777777778</v>
      </c>
      <c r="CH17" s="2">
        <f>AVERAGE(CH2:CH10)</f>
        <v>1273.7777777777778</v>
      </c>
      <c r="CJ17" s="2">
        <f>AVERAGE(CJ2:CJ10)</f>
        <v>15046.777777777777</v>
      </c>
      <c r="DA17" s="2">
        <f>AVERAGE(DA2:DA10)</f>
        <v>277.66666666666669</v>
      </c>
      <c r="DK17" s="2">
        <f>AVERAGE(DK2:DK10)</f>
        <v>9109.3333333333339</v>
      </c>
      <c r="DV17" s="2">
        <f>AVERAGE(DV2:DV10)</f>
        <v>1714.1111111111111</v>
      </c>
    </row>
    <row r="18" spans="1:126" x14ac:dyDescent="0.25">
      <c r="A18" t="s">
        <v>59</v>
      </c>
      <c r="BP18">
        <f>COUNT(BP2:BP10)</f>
        <v>9</v>
      </c>
    </row>
  </sheetData>
  <autoFilter ref="A1:FU1" xr:uid="{AD8C9B54-CE91-4592-A442-96B2FFCEC9C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6F469-5363-4C82-B652-163B6C35C951}">
  <dimension ref="A1:FU20"/>
  <sheetViews>
    <sheetView workbookViewId="0">
      <pane xSplit="1" topLeftCell="BF1" activePane="topRight" state="frozen"/>
      <selection pane="topRight" activeCell="BP17" activeCellId="1" sqref="BP20 BP17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418</v>
      </c>
      <c r="B2" t="s">
        <v>419</v>
      </c>
      <c r="C2" t="s">
        <v>249</v>
      </c>
      <c r="F2" t="s">
        <v>420</v>
      </c>
      <c r="G2" t="s">
        <v>421</v>
      </c>
      <c r="I2" t="s">
        <v>422</v>
      </c>
      <c r="K2" t="s">
        <v>253</v>
      </c>
      <c r="L2" t="s">
        <v>254</v>
      </c>
      <c r="M2" t="s">
        <v>255</v>
      </c>
      <c r="N2" t="s">
        <v>3</v>
      </c>
      <c r="P2" t="s">
        <v>6</v>
      </c>
      <c r="Q2" t="s">
        <v>423</v>
      </c>
      <c r="R2" t="s">
        <v>257</v>
      </c>
      <c r="T2" t="s">
        <v>424</v>
      </c>
      <c r="V2" t="s">
        <v>260</v>
      </c>
      <c r="W2" t="s">
        <v>261</v>
      </c>
      <c r="X2" t="s">
        <v>425</v>
      </c>
      <c r="AR2" t="s">
        <v>426</v>
      </c>
      <c r="AT2" t="s">
        <v>427</v>
      </c>
      <c r="AU2" t="s">
        <v>428</v>
      </c>
      <c r="BB2" t="s">
        <v>429</v>
      </c>
      <c r="BO2" t="s">
        <v>352</v>
      </c>
      <c r="BP2" s="1">
        <v>66891</v>
      </c>
      <c r="BQ2" t="s">
        <v>18957</v>
      </c>
      <c r="BU2" t="s">
        <v>18943</v>
      </c>
      <c r="CG2" t="s">
        <v>11296</v>
      </c>
      <c r="CH2" t="s">
        <v>18958</v>
      </c>
      <c r="CJ2" t="s">
        <v>18959</v>
      </c>
      <c r="DA2" t="s">
        <v>18960</v>
      </c>
      <c r="DK2" t="s">
        <v>18961</v>
      </c>
      <c r="DV2" t="s">
        <v>4986</v>
      </c>
    </row>
    <row r="3" spans="1:177" x14ac:dyDescent="0.25">
      <c r="A3" t="s">
        <v>430</v>
      </c>
      <c r="B3" t="s">
        <v>431</v>
      </c>
      <c r="C3" t="s">
        <v>249</v>
      </c>
      <c r="F3" t="s">
        <v>420</v>
      </c>
      <c r="G3" t="s">
        <v>421</v>
      </c>
      <c r="I3" t="s">
        <v>422</v>
      </c>
      <c r="K3" t="s">
        <v>253</v>
      </c>
      <c r="L3" t="s">
        <v>254</v>
      </c>
      <c r="M3" t="s">
        <v>255</v>
      </c>
      <c r="N3" t="s">
        <v>3</v>
      </c>
      <c r="P3" t="s">
        <v>6</v>
      </c>
      <c r="Q3" t="s">
        <v>423</v>
      </c>
      <c r="R3" t="s">
        <v>257</v>
      </c>
      <c r="T3" t="s">
        <v>424</v>
      </c>
      <c r="V3" t="s">
        <v>260</v>
      </c>
      <c r="W3" t="s">
        <v>261</v>
      </c>
      <c r="X3" t="s">
        <v>425</v>
      </c>
      <c r="AR3" t="s">
        <v>432</v>
      </c>
      <c r="AS3" t="s">
        <v>433</v>
      </c>
      <c r="AT3" t="s">
        <v>427</v>
      </c>
      <c r="AU3" t="s">
        <v>428</v>
      </c>
      <c r="BB3" t="s">
        <v>434</v>
      </c>
      <c r="BO3" t="s">
        <v>352</v>
      </c>
      <c r="BP3" s="1">
        <v>62590</v>
      </c>
      <c r="BQ3" t="s">
        <v>18962</v>
      </c>
      <c r="BU3" t="s">
        <v>18943</v>
      </c>
      <c r="CG3" t="s">
        <v>1522</v>
      </c>
      <c r="CH3" t="s">
        <v>18963</v>
      </c>
      <c r="CJ3" t="s">
        <v>18964</v>
      </c>
      <c r="DA3" t="s">
        <v>18965</v>
      </c>
      <c r="DK3" t="s">
        <v>18966</v>
      </c>
      <c r="DV3" t="s">
        <v>18967</v>
      </c>
    </row>
    <row r="4" spans="1:177" x14ac:dyDescent="0.25">
      <c r="A4" t="s">
        <v>435</v>
      </c>
      <c r="B4" t="s">
        <v>436</v>
      </c>
      <c r="C4" t="s">
        <v>249</v>
      </c>
      <c r="F4" t="s">
        <v>420</v>
      </c>
      <c r="G4" t="s">
        <v>421</v>
      </c>
      <c r="I4" t="s">
        <v>422</v>
      </c>
      <c r="K4" t="s">
        <v>253</v>
      </c>
      <c r="L4" t="s">
        <v>254</v>
      </c>
      <c r="M4" t="s">
        <v>255</v>
      </c>
      <c r="N4" t="s">
        <v>3</v>
      </c>
      <c r="P4" t="s">
        <v>6</v>
      </c>
      <c r="Q4" t="s">
        <v>423</v>
      </c>
      <c r="R4" t="s">
        <v>257</v>
      </c>
      <c r="T4" t="s">
        <v>424</v>
      </c>
      <c r="V4" t="s">
        <v>260</v>
      </c>
      <c r="W4" t="s">
        <v>261</v>
      </c>
      <c r="X4" t="s">
        <v>425</v>
      </c>
      <c r="AR4" t="s">
        <v>437</v>
      </c>
      <c r="AS4" t="s">
        <v>438</v>
      </c>
      <c r="AT4" t="s">
        <v>427</v>
      </c>
      <c r="AU4" t="s">
        <v>428</v>
      </c>
      <c r="BB4" t="s">
        <v>306</v>
      </c>
      <c r="BO4" t="s">
        <v>352</v>
      </c>
      <c r="BP4" s="1">
        <v>44218</v>
      </c>
      <c r="BQ4" t="s">
        <v>18968</v>
      </c>
      <c r="BU4" t="s">
        <v>18943</v>
      </c>
      <c r="CG4" t="s">
        <v>18969</v>
      </c>
      <c r="CH4" t="s">
        <v>654</v>
      </c>
      <c r="CJ4" t="s">
        <v>18970</v>
      </c>
      <c r="DA4" t="s">
        <v>18971</v>
      </c>
      <c r="DK4" t="s">
        <v>18972</v>
      </c>
      <c r="DV4" t="s">
        <v>6162</v>
      </c>
    </row>
    <row r="5" spans="1:177" x14ac:dyDescent="0.25">
      <c r="A5" t="s">
        <v>439</v>
      </c>
      <c r="B5" t="s">
        <v>440</v>
      </c>
      <c r="C5" t="s">
        <v>249</v>
      </c>
      <c r="D5" t="s">
        <v>310</v>
      </c>
      <c r="F5" t="s">
        <v>441</v>
      </c>
      <c r="G5" t="s">
        <v>442</v>
      </c>
      <c r="I5" t="s">
        <v>443</v>
      </c>
      <c r="K5" t="s">
        <v>253</v>
      </c>
      <c r="L5" t="s">
        <v>254</v>
      </c>
      <c r="M5" t="s">
        <v>255</v>
      </c>
      <c r="N5" t="s">
        <v>3</v>
      </c>
      <c r="P5" t="s">
        <v>6</v>
      </c>
      <c r="Q5" t="s">
        <v>423</v>
      </c>
      <c r="R5" t="s">
        <v>257</v>
      </c>
      <c r="T5" t="s">
        <v>444</v>
      </c>
      <c r="V5" t="s">
        <v>260</v>
      </c>
      <c r="W5" t="s">
        <v>261</v>
      </c>
      <c r="X5" t="s">
        <v>445</v>
      </c>
      <c r="AE5" t="s">
        <v>446</v>
      </c>
      <c r="AG5" t="s">
        <v>447</v>
      </c>
      <c r="AJ5" t="s">
        <v>448</v>
      </c>
      <c r="AL5" t="s">
        <v>269</v>
      </c>
      <c r="AN5" t="s">
        <v>323</v>
      </c>
      <c r="AO5" t="s">
        <v>268</v>
      </c>
      <c r="AP5" t="s">
        <v>269</v>
      </c>
      <c r="AQ5" t="s">
        <v>448</v>
      </c>
      <c r="AR5" t="s">
        <v>449</v>
      </c>
      <c r="AS5" t="s">
        <v>450</v>
      </c>
      <c r="AT5" t="s">
        <v>451</v>
      </c>
      <c r="AU5" t="s">
        <v>452</v>
      </c>
      <c r="BB5" t="s">
        <v>453</v>
      </c>
      <c r="BC5" t="s">
        <v>453</v>
      </c>
      <c r="BE5" t="s">
        <v>454</v>
      </c>
      <c r="BF5" t="s">
        <v>303</v>
      </c>
      <c r="BG5" t="s">
        <v>18973</v>
      </c>
      <c r="BO5" t="s">
        <v>281</v>
      </c>
      <c r="BP5" s="1">
        <v>21076</v>
      </c>
      <c r="BQ5" t="s">
        <v>18974</v>
      </c>
      <c r="BU5" t="s">
        <v>18975</v>
      </c>
      <c r="CF5" t="s">
        <v>282</v>
      </c>
      <c r="CG5" t="s">
        <v>18976</v>
      </c>
      <c r="CH5" t="s">
        <v>1409</v>
      </c>
      <c r="CJ5" t="s">
        <v>18977</v>
      </c>
      <c r="CX5" t="s">
        <v>18978</v>
      </c>
      <c r="DA5" t="s">
        <v>18979</v>
      </c>
      <c r="DK5" t="s">
        <v>18980</v>
      </c>
      <c r="DV5" t="s">
        <v>6162</v>
      </c>
    </row>
    <row r="6" spans="1:177" x14ac:dyDescent="0.25">
      <c r="A6" t="s">
        <v>455</v>
      </c>
      <c r="B6" t="s">
        <v>456</v>
      </c>
      <c r="C6" t="s">
        <v>249</v>
      </c>
      <c r="D6" t="s">
        <v>310</v>
      </c>
      <c r="F6" t="s">
        <v>457</v>
      </c>
      <c r="G6" t="s">
        <v>458</v>
      </c>
      <c r="I6" t="s">
        <v>459</v>
      </c>
      <c r="K6" t="s">
        <v>253</v>
      </c>
      <c r="L6" t="s">
        <v>254</v>
      </c>
      <c r="M6" t="s">
        <v>255</v>
      </c>
      <c r="N6" t="s">
        <v>3</v>
      </c>
      <c r="P6" t="s">
        <v>6</v>
      </c>
      <c r="Q6" t="s">
        <v>423</v>
      </c>
      <c r="R6" t="s">
        <v>257</v>
      </c>
      <c r="T6" t="s">
        <v>460</v>
      </c>
      <c r="V6" t="s">
        <v>260</v>
      </c>
      <c r="W6" t="s">
        <v>261</v>
      </c>
      <c r="X6" t="s">
        <v>461</v>
      </c>
      <c r="AE6" t="s">
        <v>462</v>
      </c>
      <c r="AG6" t="s">
        <v>320</v>
      </c>
      <c r="AJ6" t="s">
        <v>341</v>
      </c>
      <c r="AL6" t="s">
        <v>463</v>
      </c>
      <c r="AN6" t="s">
        <v>343</v>
      </c>
      <c r="AO6" t="s">
        <v>268</v>
      </c>
      <c r="AP6" t="s">
        <v>344</v>
      </c>
      <c r="AQ6" t="s">
        <v>345</v>
      </c>
      <c r="AR6" t="s">
        <v>464</v>
      </c>
      <c r="AS6" t="s">
        <v>465</v>
      </c>
      <c r="AT6" t="s">
        <v>466</v>
      </c>
      <c r="AU6" t="s">
        <v>467</v>
      </c>
      <c r="BB6" t="s">
        <v>468</v>
      </c>
      <c r="BC6" t="s">
        <v>468</v>
      </c>
      <c r="BD6" t="s">
        <v>469</v>
      </c>
      <c r="BE6" t="s">
        <v>470</v>
      </c>
      <c r="BF6" t="s">
        <v>303</v>
      </c>
      <c r="BG6" t="s">
        <v>18981</v>
      </c>
      <c r="BO6" t="s">
        <v>281</v>
      </c>
      <c r="BP6" s="1">
        <v>81032</v>
      </c>
      <c r="BQ6" t="s">
        <v>18982</v>
      </c>
      <c r="BU6" t="s">
        <v>18983</v>
      </c>
      <c r="CF6" t="s">
        <v>282</v>
      </c>
      <c r="CG6" t="s">
        <v>14771</v>
      </c>
      <c r="CH6" t="s">
        <v>18984</v>
      </c>
      <c r="CJ6" t="s">
        <v>18985</v>
      </c>
      <c r="CX6" t="s">
        <v>18986</v>
      </c>
      <c r="DA6" t="s">
        <v>18987</v>
      </c>
      <c r="DK6" t="s">
        <v>18988</v>
      </c>
      <c r="DV6" t="s">
        <v>754</v>
      </c>
    </row>
    <row r="7" spans="1:177" x14ac:dyDescent="0.25">
      <c r="A7" t="s">
        <v>471</v>
      </c>
      <c r="B7" t="s">
        <v>472</v>
      </c>
      <c r="C7" t="s">
        <v>249</v>
      </c>
      <c r="D7" t="s">
        <v>310</v>
      </c>
      <c r="F7" t="s">
        <v>473</v>
      </c>
      <c r="G7" t="s">
        <v>474</v>
      </c>
      <c r="I7" t="s">
        <v>475</v>
      </c>
      <c r="K7" t="s">
        <v>253</v>
      </c>
      <c r="L7" t="s">
        <v>254</v>
      </c>
      <c r="M7" t="s">
        <v>255</v>
      </c>
      <c r="N7" t="s">
        <v>3</v>
      </c>
      <c r="P7" t="s">
        <v>6</v>
      </c>
      <c r="Q7" t="s">
        <v>423</v>
      </c>
      <c r="R7" t="s">
        <v>257</v>
      </c>
      <c r="T7" t="s">
        <v>476</v>
      </c>
      <c r="V7" t="s">
        <v>260</v>
      </c>
      <c r="W7" t="s">
        <v>261</v>
      </c>
      <c r="X7" t="s">
        <v>477</v>
      </c>
      <c r="AE7" t="s">
        <v>478</v>
      </c>
      <c r="AG7" t="s">
        <v>479</v>
      </c>
      <c r="AJ7" t="s">
        <v>321</v>
      </c>
      <c r="AL7" t="s">
        <v>480</v>
      </c>
      <c r="AN7" t="s">
        <v>481</v>
      </c>
      <c r="AO7" t="s">
        <v>268</v>
      </c>
      <c r="AP7" t="s">
        <v>269</v>
      </c>
      <c r="AQ7" t="s">
        <v>321</v>
      </c>
      <c r="AR7" t="s">
        <v>482</v>
      </c>
      <c r="AS7" t="s">
        <v>483</v>
      </c>
      <c r="AT7" t="s">
        <v>484</v>
      </c>
      <c r="AU7" t="s">
        <v>485</v>
      </c>
      <c r="BB7" t="s">
        <v>486</v>
      </c>
      <c r="BC7" t="s">
        <v>486</v>
      </c>
      <c r="BD7" t="s">
        <v>487</v>
      </c>
      <c r="BE7" t="s">
        <v>488</v>
      </c>
      <c r="BF7" t="s">
        <v>303</v>
      </c>
      <c r="BG7" t="s">
        <v>18981</v>
      </c>
      <c r="BO7" t="s">
        <v>281</v>
      </c>
      <c r="BP7" s="1">
        <v>24146</v>
      </c>
      <c r="BQ7" t="s">
        <v>18989</v>
      </c>
      <c r="BU7" t="s">
        <v>18990</v>
      </c>
      <c r="CF7" t="s">
        <v>282</v>
      </c>
      <c r="CG7" t="s">
        <v>18991</v>
      </c>
      <c r="CH7" t="s">
        <v>18992</v>
      </c>
      <c r="CJ7" t="s">
        <v>18993</v>
      </c>
      <c r="CX7" t="s">
        <v>18994</v>
      </c>
      <c r="DA7" t="s">
        <v>18995</v>
      </c>
      <c r="DK7" t="s">
        <v>18996</v>
      </c>
      <c r="DV7" t="s">
        <v>18997</v>
      </c>
    </row>
    <row r="8" spans="1:177" x14ac:dyDescent="0.25">
      <c r="A8" t="s">
        <v>489</v>
      </c>
      <c r="B8" t="s">
        <v>490</v>
      </c>
      <c r="C8" t="s">
        <v>249</v>
      </c>
      <c r="D8" t="s">
        <v>310</v>
      </c>
      <c r="F8" t="s">
        <v>491</v>
      </c>
      <c r="G8" t="s">
        <v>492</v>
      </c>
      <c r="I8" t="s">
        <v>493</v>
      </c>
      <c r="K8" t="s">
        <v>253</v>
      </c>
      <c r="L8" t="s">
        <v>254</v>
      </c>
      <c r="M8" t="s">
        <v>255</v>
      </c>
      <c r="N8" t="s">
        <v>3</v>
      </c>
      <c r="P8" t="s">
        <v>6</v>
      </c>
      <c r="Q8" t="s">
        <v>423</v>
      </c>
      <c r="R8" t="s">
        <v>257</v>
      </c>
      <c r="T8" t="s">
        <v>494</v>
      </c>
      <c r="V8" t="s">
        <v>260</v>
      </c>
      <c r="W8" t="s">
        <v>261</v>
      </c>
      <c r="X8" t="s">
        <v>495</v>
      </c>
      <c r="AE8" t="s">
        <v>496</v>
      </c>
      <c r="AG8" t="s">
        <v>479</v>
      </c>
      <c r="AJ8" t="s">
        <v>341</v>
      </c>
      <c r="AL8" t="s">
        <v>497</v>
      </c>
      <c r="AN8" t="s">
        <v>498</v>
      </c>
      <c r="AO8" t="s">
        <v>268</v>
      </c>
      <c r="AP8" t="s">
        <v>344</v>
      </c>
      <c r="AQ8" t="s">
        <v>345</v>
      </c>
      <c r="AR8" t="s">
        <v>499</v>
      </c>
      <c r="AS8" t="s">
        <v>500</v>
      </c>
      <c r="AT8" t="s">
        <v>501</v>
      </c>
      <c r="AU8" t="s">
        <v>502</v>
      </c>
      <c r="BB8" t="s">
        <v>503</v>
      </c>
      <c r="BC8" t="s">
        <v>503</v>
      </c>
      <c r="BD8" t="s">
        <v>390</v>
      </c>
      <c r="BE8" t="s">
        <v>504</v>
      </c>
      <c r="BF8" t="s">
        <v>303</v>
      </c>
      <c r="BG8" t="s">
        <v>18998</v>
      </c>
      <c r="BO8" t="s">
        <v>281</v>
      </c>
      <c r="BP8" s="1">
        <v>35464</v>
      </c>
      <c r="BQ8" t="s">
        <v>18999</v>
      </c>
      <c r="BU8" t="s">
        <v>19000</v>
      </c>
      <c r="CF8" t="s">
        <v>282</v>
      </c>
      <c r="CG8" t="s">
        <v>19001</v>
      </c>
      <c r="CH8" t="s">
        <v>19002</v>
      </c>
      <c r="CJ8" t="s">
        <v>19003</v>
      </c>
      <c r="CX8" t="s">
        <v>19004</v>
      </c>
      <c r="DA8" t="s">
        <v>19005</v>
      </c>
      <c r="DK8" t="s">
        <v>19006</v>
      </c>
      <c r="DV8" t="s">
        <v>2466</v>
      </c>
    </row>
    <row r="9" spans="1:177" x14ac:dyDescent="0.25">
      <c r="A9" t="s">
        <v>505</v>
      </c>
      <c r="B9" t="s">
        <v>506</v>
      </c>
      <c r="C9" t="s">
        <v>249</v>
      </c>
      <c r="D9" t="s">
        <v>507</v>
      </c>
      <c r="F9" t="s">
        <v>508</v>
      </c>
      <c r="G9" t="s">
        <v>509</v>
      </c>
      <c r="I9" t="s">
        <v>510</v>
      </c>
      <c r="K9" t="s">
        <v>253</v>
      </c>
      <c r="L9" t="s">
        <v>254</v>
      </c>
      <c r="M9" t="s">
        <v>255</v>
      </c>
      <c r="N9" t="s">
        <v>3</v>
      </c>
      <c r="P9" t="s">
        <v>6</v>
      </c>
      <c r="Q9" t="s">
        <v>423</v>
      </c>
      <c r="R9" t="s">
        <v>511</v>
      </c>
      <c r="T9" t="s">
        <v>512</v>
      </c>
      <c r="V9" t="s">
        <v>260</v>
      </c>
      <c r="W9" t="s">
        <v>261</v>
      </c>
      <c r="X9" t="s">
        <v>513</v>
      </c>
      <c r="AE9" t="s">
        <v>514</v>
      </c>
      <c r="AG9" t="s">
        <v>264</v>
      </c>
      <c r="AJ9" t="s">
        <v>515</v>
      </c>
      <c r="AL9" t="s">
        <v>516</v>
      </c>
      <c r="AN9" t="s">
        <v>517</v>
      </c>
      <c r="AO9" t="s">
        <v>268</v>
      </c>
      <c r="AP9" t="s">
        <v>518</v>
      </c>
      <c r="AQ9" t="s">
        <v>519</v>
      </c>
      <c r="AR9" t="s">
        <v>520</v>
      </c>
      <c r="AS9" t="s">
        <v>521</v>
      </c>
      <c r="AT9" t="s">
        <v>522</v>
      </c>
      <c r="AU9" t="s">
        <v>523</v>
      </c>
      <c r="BB9" t="s">
        <v>349</v>
      </c>
      <c r="BG9" t="s">
        <v>19007</v>
      </c>
      <c r="BO9" t="s">
        <v>352</v>
      </c>
      <c r="BP9" s="1">
        <v>8120</v>
      </c>
      <c r="BQ9" t="s">
        <v>3128</v>
      </c>
      <c r="BU9" t="s">
        <v>19008</v>
      </c>
      <c r="CF9" t="s">
        <v>18650</v>
      </c>
      <c r="CG9" t="s">
        <v>18955</v>
      </c>
      <c r="CH9" t="s">
        <v>15538</v>
      </c>
      <c r="CJ9" t="s">
        <v>15626</v>
      </c>
      <c r="DA9" t="s">
        <v>19009</v>
      </c>
      <c r="DK9" t="s">
        <v>19010</v>
      </c>
      <c r="DV9" t="s">
        <v>19011</v>
      </c>
      <c r="FR9" t="s">
        <v>353</v>
      </c>
    </row>
    <row r="10" spans="1:177" x14ac:dyDescent="0.25">
      <c r="A10" t="s">
        <v>524</v>
      </c>
      <c r="B10" t="s">
        <v>525</v>
      </c>
      <c r="C10" t="s">
        <v>249</v>
      </c>
      <c r="D10" t="s">
        <v>526</v>
      </c>
      <c r="K10" t="s">
        <v>253</v>
      </c>
      <c r="L10" t="s">
        <v>254</v>
      </c>
      <c r="M10" t="s">
        <v>255</v>
      </c>
      <c r="N10" t="s">
        <v>3</v>
      </c>
      <c r="P10" t="s">
        <v>6</v>
      </c>
      <c r="Q10" t="s">
        <v>423</v>
      </c>
      <c r="T10" t="s">
        <v>527</v>
      </c>
      <c r="V10" t="s">
        <v>260</v>
      </c>
      <c r="X10" t="s">
        <v>528</v>
      </c>
      <c r="AE10" t="s">
        <v>529</v>
      </c>
      <c r="AG10" t="s">
        <v>447</v>
      </c>
      <c r="AL10" t="s">
        <v>269</v>
      </c>
      <c r="AR10" t="s">
        <v>530</v>
      </c>
      <c r="AS10" t="s">
        <v>531</v>
      </c>
      <c r="BE10" t="s">
        <v>532</v>
      </c>
      <c r="BF10" t="s">
        <v>351</v>
      </c>
      <c r="BG10" t="s">
        <v>18973</v>
      </c>
      <c r="BO10" t="s">
        <v>281</v>
      </c>
      <c r="BP10" s="1">
        <v>21257</v>
      </c>
      <c r="BQ10" t="s">
        <v>19012</v>
      </c>
      <c r="BU10" t="s">
        <v>18943</v>
      </c>
      <c r="CG10" t="s">
        <v>19013</v>
      </c>
      <c r="CH10" t="s">
        <v>19014</v>
      </c>
      <c r="CJ10" t="s">
        <v>3138</v>
      </c>
      <c r="CP10" t="s">
        <v>282</v>
      </c>
      <c r="CX10" t="s">
        <v>19015</v>
      </c>
      <c r="DA10" t="s">
        <v>6082</v>
      </c>
      <c r="DK10" t="s">
        <v>4306</v>
      </c>
      <c r="DV10" t="s">
        <v>19016</v>
      </c>
      <c r="DX10" t="s">
        <v>282</v>
      </c>
    </row>
    <row r="11" spans="1:177" x14ac:dyDescent="0.25">
      <c r="A11" t="s">
        <v>533</v>
      </c>
      <c r="B11" t="s">
        <v>534</v>
      </c>
      <c r="C11" t="s">
        <v>249</v>
      </c>
      <c r="D11" t="s">
        <v>310</v>
      </c>
      <c r="K11" t="s">
        <v>253</v>
      </c>
      <c r="L11" t="s">
        <v>254</v>
      </c>
      <c r="M11" t="s">
        <v>255</v>
      </c>
      <c r="N11" t="s">
        <v>3</v>
      </c>
      <c r="P11" t="s">
        <v>6</v>
      </c>
      <c r="Q11" t="s">
        <v>423</v>
      </c>
      <c r="T11" t="s">
        <v>535</v>
      </c>
      <c r="V11" t="s">
        <v>260</v>
      </c>
      <c r="X11" t="s">
        <v>536</v>
      </c>
      <c r="AE11" t="s">
        <v>537</v>
      </c>
      <c r="AG11" t="s">
        <v>538</v>
      </c>
      <c r="AL11" t="s">
        <v>539</v>
      </c>
      <c r="AN11" t="s">
        <v>540</v>
      </c>
      <c r="AR11" t="s">
        <v>541</v>
      </c>
      <c r="AS11" t="s">
        <v>542</v>
      </c>
      <c r="BB11" t="s">
        <v>543</v>
      </c>
      <c r="BC11" t="s">
        <v>543</v>
      </c>
      <c r="BD11" t="s">
        <v>487</v>
      </c>
      <c r="BE11" t="s">
        <v>544</v>
      </c>
      <c r="BF11" t="s">
        <v>303</v>
      </c>
      <c r="BG11" t="s">
        <v>19017</v>
      </c>
      <c r="BO11" t="s">
        <v>281</v>
      </c>
      <c r="BP11" s="1">
        <v>17906</v>
      </c>
      <c r="BQ11" t="s">
        <v>19018</v>
      </c>
      <c r="BU11" t="s">
        <v>18946</v>
      </c>
      <c r="CF11" t="s">
        <v>282</v>
      </c>
      <c r="CG11" t="s">
        <v>15659</v>
      </c>
      <c r="CH11" t="s">
        <v>404</v>
      </c>
      <c r="CJ11" t="s">
        <v>1159</v>
      </c>
      <c r="CX11" t="s">
        <v>18979</v>
      </c>
      <c r="DA11" t="s">
        <v>19019</v>
      </c>
      <c r="DK11" t="s">
        <v>19020</v>
      </c>
      <c r="DV11" t="s">
        <v>4341</v>
      </c>
    </row>
    <row r="12" spans="1:177" x14ac:dyDescent="0.25">
      <c r="A12" t="s">
        <v>545</v>
      </c>
      <c r="B12" t="s">
        <v>546</v>
      </c>
      <c r="C12" t="s">
        <v>249</v>
      </c>
      <c r="D12" t="s">
        <v>310</v>
      </c>
      <c r="K12" t="s">
        <v>253</v>
      </c>
      <c r="L12" t="s">
        <v>254</v>
      </c>
      <c r="M12" t="s">
        <v>255</v>
      </c>
      <c r="N12" t="s">
        <v>3</v>
      </c>
      <c r="P12" t="s">
        <v>6</v>
      </c>
      <c r="Q12" t="s">
        <v>423</v>
      </c>
      <c r="T12" t="s">
        <v>535</v>
      </c>
      <c r="V12" t="s">
        <v>260</v>
      </c>
      <c r="X12" t="s">
        <v>536</v>
      </c>
      <c r="AE12" t="s">
        <v>547</v>
      </c>
      <c r="AG12" t="s">
        <v>447</v>
      </c>
      <c r="AL12" t="s">
        <v>548</v>
      </c>
      <c r="AN12" t="s">
        <v>295</v>
      </c>
      <c r="AR12" t="s">
        <v>549</v>
      </c>
      <c r="AS12" t="s">
        <v>550</v>
      </c>
      <c r="BB12" t="s">
        <v>551</v>
      </c>
      <c r="BC12" t="s">
        <v>551</v>
      </c>
      <c r="BD12" t="s">
        <v>487</v>
      </c>
      <c r="BE12" t="s">
        <v>552</v>
      </c>
      <c r="BF12" t="s">
        <v>303</v>
      </c>
      <c r="BG12" t="s">
        <v>18951</v>
      </c>
      <c r="BO12" t="s">
        <v>281</v>
      </c>
      <c r="BP12" s="1">
        <v>13970</v>
      </c>
      <c r="BQ12" t="s">
        <v>19021</v>
      </c>
      <c r="BU12" t="s">
        <v>19000</v>
      </c>
      <c r="CF12" t="s">
        <v>282</v>
      </c>
      <c r="CG12" t="s">
        <v>6773</v>
      </c>
      <c r="CH12" t="s">
        <v>19022</v>
      </c>
      <c r="CJ12" t="s">
        <v>17620</v>
      </c>
      <c r="CX12" t="s">
        <v>18868</v>
      </c>
      <c r="DA12" t="s">
        <v>19023</v>
      </c>
      <c r="DK12" t="s">
        <v>2489</v>
      </c>
      <c r="DV12" t="s">
        <v>13868</v>
      </c>
    </row>
    <row r="14" spans="1:177" x14ac:dyDescent="0.25">
      <c r="A14" t="s">
        <v>64</v>
      </c>
      <c r="BP14">
        <f>MIN(BP2:BP12)</f>
        <v>8120</v>
      </c>
    </row>
    <row r="15" spans="1:177" x14ac:dyDescent="0.25">
      <c r="A15" t="s">
        <v>65</v>
      </c>
      <c r="BP15">
        <f>MAX(BP2:BP12)</f>
        <v>81032</v>
      </c>
    </row>
    <row r="16" spans="1:177" x14ac:dyDescent="0.25">
      <c r="A16" t="s">
        <v>66</v>
      </c>
      <c r="BP16">
        <f>QUARTILE(BP2:BP12, 1)</f>
        <v>19491</v>
      </c>
    </row>
    <row r="17" spans="1:68" x14ac:dyDescent="0.25">
      <c r="A17" t="s">
        <v>67</v>
      </c>
      <c r="BP17">
        <f>QUARTILE(BP2:BP12, 2)</f>
        <v>24146</v>
      </c>
    </row>
    <row r="18" spans="1:68" x14ac:dyDescent="0.25">
      <c r="A18" t="s">
        <v>68</v>
      </c>
      <c r="BP18">
        <f>QUARTILE(BP2:BP12, 3)</f>
        <v>53404</v>
      </c>
    </row>
    <row r="19" spans="1:68" x14ac:dyDescent="0.25">
      <c r="A19" t="s">
        <v>69</v>
      </c>
      <c r="BP19" s="2">
        <f>AVERAGE(BP2:BP12)</f>
        <v>36060.909090909088</v>
      </c>
    </row>
    <row r="20" spans="1:68" x14ac:dyDescent="0.25">
      <c r="A20" t="s">
        <v>59</v>
      </c>
      <c r="BP20">
        <f>COUNT(BP2:BP12)</f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8E0C7-213A-48A4-8AB1-CC5B3DB9CA78}">
  <dimension ref="A1:FU44"/>
  <sheetViews>
    <sheetView topLeftCell="A19" zoomScale="85" zoomScaleNormal="85" workbookViewId="0">
      <pane xSplit="1" topLeftCell="DE1" activePane="topRight" state="frozen"/>
      <selection activeCell="A19" sqref="A19"/>
      <selection pane="topRight" activeCell="A44" sqref="A44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553</v>
      </c>
      <c r="B2" t="s">
        <v>554</v>
      </c>
      <c r="C2" t="s">
        <v>249</v>
      </c>
      <c r="F2" t="s">
        <v>555</v>
      </c>
      <c r="G2" t="s">
        <v>556</v>
      </c>
      <c r="I2" t="s">
        <v>557</v>
      </c>
      <c r="K2" t="s">
        <v>253</v>
      </c>
      <c r="L2" t="s">
        <v>254</v>
      </c>
      <c r="M2" t="s">
        <v>255</v>
      </c>
      <c r="N2" t="s">
        <v>7</v>
      </c>
      <c r="P2" t="s">
        <v>11</v>
      </c>
      <c r="Q2" t="s">
        <v>558</v>
      </c>
      <c r="R2" t="s">
        <v>559</v>
      </c>
      <c r="T2" t="s">
        <v>560</v>
      </c>
      <c r="V2" t="s">
        <v>260</v>
      </c>
      <c r="W2" t="s">
        <v>561</v>
      </c>
      <c r="X2" t="s">
        <v>562</v>
      </c>
      <c r="AE2" t="s">
        <v>563</v>
      </c>
      <c r="AJ2" t="s">
        <v>341</v>
      </c>
      <c r="AL2" t="s">
        <v>564</v>
      </c>
      <c r="AN2" t="s">
        <v>343</v>
      </c>
      <c r="AO2" t="s">
        <v>268</v>
      </c>
      <c r="AP2" t="s">
        <v>344</v>
      </c>
      <c r="AQ2" t="s">
        <v>345</v>
      </c>
      <c r="AR2" t="s">
        <v>565</v>
      </c>
      <c r="AS2" t="s">
        <v>566</v>
      </c>
      <c r="AT2" t="s">
        <v>567</v>
      </c>
      <c r="AU2" t="s">
        <v>568</v>
      </c>
      <c r="BB2" t="s">
        <v>569</v>
      </c>
      <c r="BC2" t="s">
        <v>569</v>
      </c>
      <c r="BO2" t="s">
        <v>281</v>
      </c>
      <c r="BP2" s="1">
        <v>230520</v>
      </c>
      <c r="BQ2" t="s">
        <v>19024</v>
      </c>
      <c r="BU2" t="s">
        <v>18943</v>
      </c>
      <c r="CG2" t="s">
        <v>19025</v>
      </c>
      <c r="CH2" t="s">
        <v>19026</v>
      </c>
      <c r="CJ2" t="s">
        <v>19027</v>
      </c>
      <c r="DA2" t="s">
        <v>19028</v>
      </c>
      <c r="DK2" t="s">
        <v>19029</v>
      </c>
      <c r="DV2" t="s">
        <v>19030</v>
      </c>
    </row>
    <row r="3" spans="1:177" x14ac:dyDescent="0.25">
      <c r="A3" t="s">
        <v>570</v>
      </c>
      <c r="B3" t="s">
        <v>571</v>
      </c>
      <c r="C3" t="s">
        <v>249</v>
      </c>
      <c r="F3" t="s">
        <v>555</v>
      </c>
      <c r="G3" t="s">
        <v>556</v>
      </c>
      <c r="I3" t="s">
        <v>557</v>
      </c>
      <c r="K3" t="s">
        <v>253</v>
      </c>
      <c r="L3" t="s">
        <v>254</v>
      </c>
      <c r="M3" t="s">
        <v>255</v>
      </c>
      <c r="N3" t="s">
        <v>7</v>
      </c>
      <c r="P3" t="s">
        <v>11</v>
      </c>
      <c r="Q3" t="s">
        <v>558</v>
      </c>
      <c r="R3" t="s">
        <v>559</v>
      </c>
      <c r="T3" t="s">
        <v>572</v>
      </c>
      <c r="V3" t="s">
        <v>260</v>
      </c>
      <c r="W3" t="s">
        <v>561</v>
      </c>
      <c r="X3" t="s">
        <v>562</v>
      </c>
      <c r="AE3" t="s">
        <v>573</v>
      </c>
      <c r="AJ3" t="s">
        <v>341</v>
      </c>
      <c r="AL3" t="s">
        <v>574</v>
      </c>
      <c r="AN3" t="s">
        <v>343</v>
      </c>
      <c r="AO3" t="s">
        <v>268</v>
      </c>
      <c r="AP3" t="s">
        <v>344</v>
      </c>
      <c r="AQ3" t="s">
        <v>345</v>
      </c>
      <c r="AR3" t="s">
        <v>575</v>
      </c>
      <c r="AS3" t="s">
        <v>576</v>
      </c>
      <c r="AT3" t="s">
        <v>567</v>
      </c>
      <c r="AU3" t="s">
        <v>568</v>
      </c>
      <c r="AX3" t="s">
        <v>577</v>
      </c>
      <c r="BB3" t="s">
        <v>578</v>
      </c>
      <c r="BC3" t="s">
        <v>578</v>
      </c>
      <c r="BO3" t="s">
        <v>281</v>
      </c>
      <c r="BP3" s="1">
        <v>234945</v>
      </c>
      <c r="BQ3" t="s">
        <v>19031</v>
      </c>
      <c r="BU3" t="s">
        <v>18943</v>
      </c>
      <c r="CG3" t="s">
        <v>19032</v>
      </c>
      <c r="CH3" t="s">
        <v>19033</v>
      </c>
      <c r="CJ3" t="s">
        <v>19034</v>
      </c>
      <c r="DA3" t="s">
        <v>19035</v>
      </c>
      <c r="DK3" t="s">
        <v>19036</v>
      </c>
      <c r="DV3" t="s">
        <v>19037</v>
      </c>
    </row>
    <row r="4" spans="1:177" x14ac:dyDescent="0.25">
      <c r="A4" t="s">
        <v>579</v>
      </c>
      <c r="B4" t="s">
        <v>580</v>
      </c>
      <c r="C4" t="s">
        <v>249</v>
      </c>
      <c r="F4" t="s">
        <v>555</v>
      </c>
      <c r="G4" t="s">
        <v>556</v>
      </c>
      <c r="I4" t="s">
        <v>557</v>
      </c>
      <c r="K4" t="s">
        <v>253</v>
      </c>
      <c r="L4" t="s">
        <v>254</v>
      </c>
      <c r="M4" t="s">
        <v>255</v>
      </c>
      <c r="N4" t="s">
        <v>7</v>
      </c>
      <c r="P4" t="s">
        <v>11</v>
      </c>
      <c r="Q4" t="s">
        <v>558</v>
      </c>
      <c r="R4" t="s">
        <v>559</v>
      </c>
      <c r="T4" t="s">
        <v>581</v>
      </c>
      <c r="V4" t="s">
        <v>260</v>
      </c>
      <c r="W4" t="s">
        <v>561</v>
      </c>
      <c r="X4" t="s">
        <v>562</v>
      </c>
      <c r="AE4" t="s">
        <v>573</v>
      </c>
      <c r="AJ4" t="s">
        <v>341</v>
      </c>
      <c r="AL4" t="s">
        <v>574</v>
      </c>
      <c r="AN4" t="s">
        <v>343</v>
      </c>
      <c r="AO4" t="s">
        <v>268</v>
      </c>
      <c r="AP4" t="s">
        <v>344</v>
      </c>
      <c r="AQ4" t="s">
        <v>345</v>
      </c>
      <c r="AR4" t="s">
        <v>575</v>
      </c>
      <c r="AS4" t="s">
        <v>576</v>
      </c>
      <c r="AT4" t="s">
        <v>567</v>
      </c>
      <c r="AU4" t="s">
        <v>568</v>
      </c>
      <c r="BB4" t="s">
        <v>578</v>
      </c>
      <c r="BC4" t="s">
        <v>578</v>
      </c>
      <c r="BO4" t="s">
        <v>281</v>
      </c>
      <c r="BP4" s="1">
        <v>228928</v>
      </c>
      <c r="BQ4" t="s">
        <v>19038</v>
      </c>
      <c r="BU4" t="s">
        <v>18943</v>
      </c>
      <c r="CG4" t="s">
        <v>19039</v>
      </c>
      <c r="CH4" t="s">
        <v>19040</v>
      </c>
      <c r="CJ4" t="s">
        <v>19041</v>
      </c>
      <c r="DA4" t="s">
        <v>19042</v>
      </c>
      <c r="DK4" t="s">
        <v>19043</v>
      </c>
      <c r="DV4" t="s">
        <v>19037</v>
      </c>
    </row>
    <row r="5" spans="1:177" x14ac:dyDescent="0.25">
      <c r="A5" t="s">
        <v>582</v>
      </c>
      <c r="B5" t="s">
        <v>583</v>
      </c>
      <c r="C5" t="s">
        <v>249</v>
      </c>
      <c r="F5" t="s">
        <v>584</v>
      </c>
      <c r="G5" t="s">
        <v>585</v>
      </c>
      <c r="I5" t="s">
        <v>586</v>
      </c>
      <c r="K5" t="s">
        <v>253</v>
      </c>
      <c r="L5" t="s">
        <v>254</v>
      </c>
      <c r="M5" t="s">
        <v>255</v>
      </c>
      <c r="N5" t="s">
        <v>7</v>
      </c>
      <c r="P5" t="s">
        <v>11</v>
      </c>
      <c r="Q5" t="s">
        <v>558</v>
      </c>
      <c r="R5" t="s">
        <v>559</v>
      </c>
      <c r="T5" t="s">
        <v>587</v>
      </c>
      <c r="V5" t="s">
        <v>260</v>
      </c>
      <c r="W5" t="s">
        <v>186</v>
      </c>
      <c r="X5" t="s">
        <v>588</v>
      </c>
      <c r="AE5" t="s">
        <v>563</v>
      </c>
      <c r="AJ5" t="s">
        <v>589</v>
      </c>
      <c r="AL5" t="s">
        <v>564</v>
      </c>
      <c r="AN5" t="s">
        <v>481</v>
      </c>
      <c r="AO5" t="s">
        <v>268</v>
      </c>
      <c r="AP5" t="s">
        <v>590</v>
      </c>
      <c r="AQ5" t="s">
        <v>591</v>
      </c>
      <c r="AR5" t="s">
        <v>592</v>
      </c>
      <c r="AS5" t="s">
        <v>593</v>
      </c>
      <c r="AT5" t="s">
        <v>594</v>
      </c>
      <c r="AU5" t="s">
        <v>595</v>
      </c>
      <c r="BB5" t="s">
        <v>596</v>
      </c>
      <c r="BC5" t="s">
        <v>597</v>
      </c>
      <c r="BO5" t="s">
        <v>281</v>
      </c>
      <c r="BP5" s="1">
        <v>175633</v>
      </c>
      <c r="BQ5" t="s">
        <v>19044</v>
      </c>
      <c r="BU5" t="s">
        <v>19045</v>
      </c>
      <c r="CG5" t="s">
        <v>19046</v>
      </c>
      <c r="CH5" t="s">
        <v>19047</v>
      </c>
      <c r="CJ5" t="s">
        <v>19048</v>
      </c>
      <c r="DA5" t="s">
        <v>19049</v>
      </c>
      <c r="DK5" t="s">
        <v>19050</v>
      </c>
      <c r="DV5" t="s">
        <v>19051</v>
      </c>
      <c r="FR5" t="s">
        <v>353</v>
      </c>
    </row>
    <row r="6" spans="1:177" x14ac:dyDescent="0.25">
      <c r="A6" t="s">
        <v>598</v>
      </c>
      <c r="B6" t="s">
        <v>599</v>
      </c>
      <c r="C6" t="s">
        <v>249</v>
      </c>
      <c r="F6" t="s">
        <v>600</v>
      </c>
      <c r="G6" t="s">
        <v>601</v>
      </c>
      <c r="I6" t="s">
        <v>602</v>
      </c>
      <c r="K6" t="s">
        <v>253</v>
      </c>
      <c r="L6" t="s">
        <v>254</v>
      </c>
      <c r="M6" t="s">
        <v>255</v>
      </c>
      <c r="N6" t="s">
        <v>7</v>
      </c>
      <c r="P6" t="s">
        <v>11</v>
      </c>
      <c r="Q6" t="s">
        <v>558</v>
      </c>
      <c r="R6" t="s">
        <v>257</v>
      </c>
      <c r="T6" t="s">
        <v>603</v>
      </c>
      <c r="V6" t="s">
        <v>260</v>
      </c>
      <c r="W6" t="s">
        <v>261</v>
      </c>
      <c r="X6" t="s">
        <v>604</v>
      </c>
      <c r="AE6" t="s">
        <v>605</v>
      </c>
      <c r="AJ6" t="s">
        <v>606</v>
      </c>
      <c r="AL6" t="s">
        <v>564</v>
      </c>
      <c r="AN6" t="s">
        <v>295</v>
      </c>
      <c r="AO6" t="s">
        <v>268</v>
      </c>
      <c r="AP6" t="s">
        <v>269</v>
      </c>
      <c r="AQ6" t="s">
        <v>296</v>
      </c>
      <c r="AR6" t="s">
        <v>607</v>
      </c>
      <c r="AS6" t="s">
        <v>608</v>
      </c>
      <c r="AT6" t="s">
        <v>609</v>
      </c>
      <c r="AU6" t="s">
        <v>610</v>
      </c>
      <c r="BB6" t="s">
        <v>611</v>
      </c>
      <c r="BC6" t="s">
        <v>611</v>
      </c>
      <c r="BO6" t="s">
        <v>281</v>
      </c>
      <c r="BP6" s="1">
        <v>241355</v>
      </c>
      <c r="BQ6" t="s">
        <v>19052</v>
      </c>
      <c r="BU6" t="s">
        <v>18943</v>
      </c>
      <c r="CG6" t="s">
        <v>19053</v>
      </c>
      <c r="CH6" t="s">
        <v>19054</v>
      </c>
      <c r="CJ6" t="s">
        <v>19055</v>
      </c>
      <c r="DA6" t="s">
        <v>19056</v>
      </c>
      <c r="DK6" t="s">
        <v>19057</v>
      </c>
      <c r="DV6" t="s">
        <v>19058</v>
      </c>
    </row>
    <row r="7" spans="1:177" x14ac:dyDescent="0.25">
      <c r="A7" t="s">
        <v>612</v>
      </c>
      <c r="B7" t="s">
        <v>613</v>
      </c>
      <c r="C7" t="s">
        <v>249</v>
      </c>
      <c r="F7" t="s">
        <v>600</v>
      </c>
      <c r="G7" t="s">
        <v>601</v>
      </c>
      <c r="I7" t="s">
        <v>602</v>
      </c>
      <c r="K7" t="s">
        <v>253</v>
      </c>
      <c r="L7" t="s">
        <v>254</v>
      </c>
      <c r="M7" t="s">
        <v>255</v>
      </c>
      <c r="N7" t="s">
        <v>7</v>
      </c>
      <c r="P7" t="s">
        <v>11</v>
      </c>
      <c r="Q7" t="s">
        <v>558</v>
      </c>
      <c r="R7" t="s">
        <v>257</v>
      </c>
      <c r="T7" t="s">
        <v>603</v>
      </c>
      <c r="V7" t="s">
        <v>260</v>
      </c>
      <c r="W7" t="s">
        <v>261</v>
      </c>
      <c r="X7" t="s">
        <v>604</v>
      </c>
      <c r="AE7" t="s">
        <v>605</v>
      </c>
      <c r="AJ7" t="s">
        <v>606</v>
      </c>
      <c r="AL7" t="s">
        <v>564</v>
      </c>
      <c r="AN7" t="s">
        <v>295</v>
      </c>
      <c r="AO7" t="s">
        <v>268</v>
      </c>
      <c r="AP7" t="s">
        <v>269</v>
      </c>
      <c r="AQ7" t="s">
        <v>296</v>
      </c>
      <c r="AR7" t="s">
        <v>614</v>
      </c>
      <c r="AS7" t="s">
        <v>615</v>
      </c>
      <c r="AT7" t="s">
        <v>609</v>
      </c>
      <c r="AU7" t="s">
        <v>610</v>
      </c>
      <c r="BB7" t="s">
        <v>616</v>
      </c>
      <c r="BC7" t="s">
        <v>616</v>
      </c>
      <c r="BO7" t="s">
        <v>281</v>
      </c>
      <c r="BP7" s="1">
        <v>254062</v>
      </c>
      <c r="BQ7" t="s">
        <v>19059</v>
      </c>
      <c r="BU7" t="s">
        <v>18943</v>
      </c>
      <c r="CG7" t="s">
        <v>19060</v>
      </c>
      <c r="CH7" t="s">
        <v>19061</v>
      </c>
      <c r="CJ7" t="s">
        <v>19062</v>
      </c>
      <c r="DA7" t="s">
        <v>19063</v>
      </c>
      <c r="DK7" t="s">
        <v>19064</v>
      </c>
      <c r="DV7" t="s">
        <v>19065</v>
      </c>
    </row>
    <row r="8" spans="1:177" x14ac:dyDescent="0.25">
      <c r="A8" t="s">
        <v>617</v>
      </c>
      <c r="B8" t="s">
        <v>618</v>
      </c>
      <c r="C8" t="s">
        <v>249</v>
      </c>
      <c r="F8" t="s">
        <v>619</v>
      </c>
      <c r="G8" t="s">
        <v>620</v>
      </c>
      <c r="I8" t="s">
        <v>621</v>
      </c>
      <c r="K8" t="s">
        <v>253</v>
      </c>
      <c r="L8" t="s">
        <v>254</v>
      </c>
      <c r="M8" t="s">
        <v>255</v>
      </c>
      <c r="N8" t="s">
        <v>7</v>
      </c>
      <c r="P8" t="s">
        <v>11</v>
      </c>
      <c r="Q8" t="s">
        <v>558</v>
      </c>
      <c r="R8" t="s">
        <v>622</v>
      </c>
      <c r="T8" t="s">
        <v>623</v>
      </c>
      <c r="V8" t="s">
        <v>260</v>
      </c>
      <c r="W8" t="s">
        <v>624</v>
      </c>
      <c r="X8" t="s">
        <v>625</v>
      </c>
      <c r="AE8" t="s">
        <v>626</v>
      </c>
      <c r="AJ8" t="s">
        <v>606</v>
      </c>
      <c r="AL8" t="s">
        <v>627</v>
      </c>
      <c r="AN8" t="s">
        <v>628</v>
      </c>
      <c r="AO8" t="s">
        <v>268</v>
      </c>
      <c r="AP8" t="s">
        <v>269</v>
      </c>
      <c r="AQ8" t="s">
        <v>296</v>
      </c>
      <c r="AR8" t="s">
        <v>629</v>
      </c>
      <c r="AS8" t="s">
        <v>630</v>
      </c>
      <c r="AT8" t="s">
        <v>631</v>
      </c>
      <c r="AU8" t="s">
        <v>632</v>
      </c>
      <c r="BB8" t="s">
        <v>633</v>
      </c>
      <c r="BC8" t="s">
        <v>633</v>
      </c>
      <c r="BO8" t="s">
        <v>281</v>
      </c>
      <c r="BP8" s="1">
        <v>205290</v>
      </c>
      <c r="BQ8" t="s">
        <v>19066</v>
      </c>
      <c r="BU8" t="s">
        <v>18943</v>
      </c>
      <c r="CG8" t="s">
        <v>19067</v>
      </c>
      <c r="CH8" t="s">
        <v>19068</v>
      </c>
      <c r="CJ8" t="s">
        <v>19069</v>
      </c>
      <c r="DA8" t="s">
        <v>19070</v>
      </c>
      <c r="DK8" t="s">
        <v>19071</v>
      </c>
      <c r="DV8" t="s">
        <v>19072</v>
      </c>
    </row>
    <row r="9" spans="1:177" x14ac:dyDescent="0.25">
      <c r="A9" t="s">
        <v>634</v>
      </c>
      <c r="B9" t="s">
        <v>635</v>
      </c>
      <c r="C9" t="s">
        <v>249</v>
      </c>
      <c r="F9" t="s">
        <v>619</v>
      </c>
      <c r="G9" t="s">
        <v>620</v>
      </c>
      <c r="I9" t="s">
        <v>621</v>
      </c>
      <c r="K9" t="s">
        <v>253</v>
      </c>
      <c r="L9" t="s">
        <v>254</v>
      </c>
      <c r="M9" t="s">
        <v>255</v>
      </c>
      <c r="N9" t="s">
        <v>7</v>
      </c>
      <c r="P9" t="s">
        <v>11</v>
      </c>
      <c r="Q9" t="s">
        <v>558</v>
      </c>
      <c r="R9" t="s">
        <v>622</v>
      </c>
      <c r="T9" t="s">
        <v>636</v>
      </c>
      <c r="V9" t="s">
        <v>260</v>
      </c>
      <c r="W9" t="s">
        <v>624</v>
      </c>
      <c r="X9" t="s">
        <v>625</v>
      </c>
      <c r="AE9" t="s">
        <v>605</v>
      </c>
      <c r="AJ9" t="s">
        <v>606</v>
      </c>
      <c r="AL9" t="s">
        <v>637</v>
      </c>
      <c r="AN9" t="s">
        <v>295</v>
      </c>
      <c r="AO9" t="s">
        <v>268</v>
      </c>
      <c r="AP9" t="s">
        <v>269</v>
      </c>
      <c r="AQ9" t="s">
        <v>296</v>
      </c>
      <c r="AR9" t="s">
        <v>638</v>
      </c>
      <c r="AS9" t="s">
        <v>639</v>
      </c>
      <c r="AT9" t="s">
        <v>631</v>
      </c>
      <c r="AU9" t="s">
        <v>632</v>
      </c>
      <c r="BB9" t="s">
        <v>640</v>
      </c>
      <c r="BC9" t="s">
        <v>640</v>
      </c>
      <c r="BO9" t="s">
        <v>281</v>
      </c>
      <c r="BP9" s="1">
        <v>155425</v>
      </c>
      <c r="BQ9" t="s">
        <v>19073</v>
      </c>
      <c r="BU9" t="s">
        <v>18943</v>
      </c>
      <c r="CG9" t="s">
        <v>19074</v>
      </c>
      <c r="CH9" t="s">
        <v>19075</v>
      </c>
      <c r="CJ9" t="s">
        <v>19076</v>
      </c>
      <c r="DA9" t="s">
        <v>19077</v>
      </c>
      <c r="DK9" t="s">
        <v>19078</v>
      </c>
      <c r="DV9" t="s">
        <v>19079</v>
      </c>
    </row>
    <row r="10" spans="1:177" x14ac:dyDescent="0.25">
      <c r="A10" t="s">
        <v>641</v>
      </c>
      <c r="B10" t="s">
        <v>642</v>
      </c>
      <c r="C10" t="s">
        <v>249</v>
      </c>
      <c r="D10" t="s">
        <v>643</v>
      </c>
      <c r="F10" t="s">
        <v>644</v>
      </c>
      <c r="G10" t="s">
        <v>645</v>
      </c>
      <c r="I10" t="s">
        <v>646</v>
      </c>
      <c r="K10" t="s">
        <v>253</v>
      </c>
      <c r="L10" t="s">
        <v>254</v>
      </c>
      <c r="M10" t="s">
        <v>255</v>
      </c>
      <c r="N10" t="s">
        <v>7</v>
      </c>
      <c r="P10" t="s">
        <v>11</v>
      </c>
      <c r="Q10" t="s">
        <v>558</v>
      </c>
      <c r="R10" t="s">
        <v>257</v>
      </c>
      <c r="T10" t="s">
        <v>647</v>
      </c>
      <c r="V10" t="s">
        <v>260</v>
      </c>
      <c r="W10" t="s">
        <v>261</v>
      </c>
      <c r="X10" t="s">
        <v>648</v>
      </c>
      <c r="AE10" t="s">
        <v>649</v>
      </c>
      <c r="AJ10" t="s">
        <v>650</v>
      </c>
      <c r="AN10" t="s">
        <v>295</v>
      </c>
      <c r="AO10" t="s">
        <v>268</v>
      </c>
      <c r="AP10" t="s">
        <v>269</v>
      </c>
      <c r="AQ10" t="s">
        <v>296</v>
      </c>
      <c r="AR10" t="s">
        <v>651</v>
      </c>
      <c r="AS10" t="s">
        <v>652</v>
      </c>
      <c r="AT10" t="s">
        <v>653</v>
      </c>
      <c r="AU10" t="s">
        <v>654</v>
      </c>
      <c r="BB10" t="s">
        <v>655</v>
      </c>
      <c r="BC10" t="s">
        <v>655</v>
      </c>
      <c r="BD10" t="s">
        <v>656</v>
      </c>
      <c r="BE10" t="s">
        <v>657</v>
      </c>
      <c r="BF10" t="s">
        <v>658</v>
      </c>
      <c r="BG10" t="s">
        <v>19080</v>
      </c>
      <c r="BO10" t="s">
        <v>281</v>
      </c>
      <c r="BP10" s="1">
        <v>255278</v>
      </c>
      <c r="BQ10" t="s">
        <v>19081</v>
      </c>
      <c r="BU10" t="s">
        <v>18943</v>
      </c>
      <c r="CG10" t="s">
        <v>19082</v>
      </c>
      <c r="CH10" t="s">
        <v>19083</v>
      </c>
      <c r="CJ10" t="s">
        <v>19084</v>
      </c>
      <c r="CX10" t="s">
        <v>19085</v>
      </c>
      <c r="CZ10" t="s">
        <v>19086</v>
      </c>
      <c r="DA10" t="s">
        <v>19087</v>
      </c>
      <c r="DK10" t="s">
        <v>19088</v>
      </c>
      <c r="DV10" t="s">
        <v>19089</v>
      </c>
      <c r="ED10" t="s">
        <v>19090</v>
      </c>
    </row>
    <row r="11" spans="1:177" x14ac:dyDescent="0.25">
      <c r="A11" t="s">
        <v>659</v>
      </c>
      <c r="B11" t="s">
        <v>660</v>
      </c>
      <c r="C11" t="s">
        <v>249</v>
      </c>
      <c r="D11" t="s">
        <v>643</v>
      </c>
      <c r="F11" t="s">
        <v>644</v>
      </c>
      <c r="G11" t="s">
        <v>645</v>
      </c>
      <c r="I11" t="s">
        <v>646</v>
      </c>
      <c r="K11" t="s">
        <v>253</v>
      </c>
      <c r="L11" t="s">
        <v>254</v>
      </c>
      <c r="M11" t="s">
        <v>255</v>
      </c>
      <c r="N11" t="s">
        <v>7</v>
      </c>
      <c r="P11" t="s">
        <v>11</v>
      </c>
      <c r="Q11" t="s">
        <v>558</v>
      </c>
      <c r="R11" t="s">
        <v>257</v>
      </c>
      <c r="T11" t="s">
        <v>661</v>
      </c>
      <c r="V11" t="s">
        <v>260</v>
      </c>
      <c r="W11" t="s">
        <v>261</v>
      </c>
      <c r="X11" t="s">
        <v>648</v>
      </c>
      <c r="AE11" t="s">
        <v>662</v>
      </c>
      <c r="AJ11" t="s">
        <v>650</v>
      </c>
      <c r="AL11" t="s">
        <v>663</v>
      </c>
      <c r="AN11" t="s">
        <v>481</v>
      </c>
      <c r="AO11" t="s">
        <v>268</v>
      </c>
      <c r="AP11" t="s">
        <v>269</v>
      </c>
      <c r="AQ11" t="s">
        <v>296</v>
      </c>
      <c r="AR11" t="s">
        <v>664</v>
      </c>
      <c r="AS11" t="s">
        <v>665</v>
      </c>
      <c r="AT11" t="s">
        <v>653</v>
      </c>
      <c r="AU11" t="s">
        <v>654</v>
      </c>
      <c r="BB11" t="s">
        <v>666</v>
      </c>
      <c r="BC11" t="s">
        <v>667</v>
      </c>
      <c r="BD11" t="s">
        <v>656</v>
      </c>
      <c r="BE11" t="s">
        <v>668</v>
      </c>
      <c r="BF11" t="s">
        <v>390</v>
      </c>
      <c r="BG11" t="s">
        <v>19091</v>
      </c>
      <c r="BO11" t="s">
        <v>281</v>
      </c>
      <c r="BP11" s="1">
        <v>268508</v>
      </c>
      <c r="BQ11" t="s">
        <v>19092</v>
      </c>
      <c r="BU11" t="s">
        <v>18943</v>
      </c>
      <c r="CG11" t="s">
        <v>19093</v>
      </c>
      <c r="CH11" t="s">
        <v>9355</v>
      </c>
      <c r="CJ11" t="s">
        <v>19094</v>
      </c>
      <c r="CX11" t="s">
        <v>19095</v>
      </c>
      <c r="CZ11" t="s">
        <v>19096</v>
      </c>
      <c r="DA11" t="s">
        <v>19097</v>
      </c>
      <c r="DK11" t="s">
        <v>19098</v>
      </c>
      <c r="DV11" t="s">
        <v>19099</v>
      </c>
      <c r="ED11" t="s">
        <v>19100</v>
      </c>
    </row>
    <row r="12" spans="1:177" x14ac:dyDescent="0.25">
      <c r="A12" t="s">
        <v>669</v>
      </c>
      <c r="B12" t="s">
        <v>670</v>
      </c>
      <c r="C12" t="s">
        <v>249</v>
      </c>
      <c r="D12" t="s">
        <v>643</v>
      </c>
      <c r="F12" t="s">
        <v>671</v>
      </c>
      <c r="G12" t="s">
        <v>672</v>
      </c>
      <c r="I12" t="s">
        <v>673</v>
      </c>
      <c r="K12" t="s">
        <v>253</v>
      </c>
      <c r="L12" t="s">
        <v>254</v>
      </c>
      <c r="M12" t="s">
        <v>255</v>
      </c>
      <c r="N12" t="s">
        <v>7</v>
      </c>
      <c r="P12" t="s">
        <v>11</v>
      </c>
      <c r="Q12" t="s">
        <v>558</v>
      </c>
      <c r="R12" t="s">
        <v>674</v>
      </c>
      <c r="S12" t="s">
        <v>675</v>
      </c>
      <c r="T12" t="s">
        <v>676</v>
      </c>
      <c r="V12" t="s">
        <v>260</v>
      </c>
      <c r="W12" t="s">
        <v>186</v>
      </c>
      <c r="X12" t="s">
        <v>677</v>
      </c>
      <c r="AE12" t="s">
        <v>678</v>
      </c>
      <c r="AG12" t="s">
        <v>679</v>
      </c>
      <c r="AJ12" t="s">
        <v>650</v>
      </c>
      <c r="AL12" t="s">
        <v>680</v>
      </c>
      <c r="AN12" t="s">
        <v>681</v>
      </c>
      <c r="AO12" t="s">
        <v>268</v>
      </c>
      <c r="AP12" t="s">
        <v>269</v>
      </c>
      <c r="AQ12" t="s">
        <v>296</v>
      </c>
      <c r="AR12" t="s">
        <v>682</v>
      </c>
      <c r="AS12" t="s">
        <v>683</v>
      </c>
      <c r="AT12" t="s">
        <v>684</v>
      </c>
      <c r="AU12" t="s">
        <v>685</v>
      </c>
      <c r="AX12" t="s">
        <v>686</v>
      </c>
      <c r="BB12" t="s">
        <v>687</v>
      </c>
      <c r="BC12" t="s">
        <v>687</v>
      </c>
      <c r="BD12" t="s">
        <v>656</v>
      </c>
      <c r="BE12" t="s">
        <v>688</v>
      </c>
      <c r="BF12" t="s">
        <v>658</v>
      </c>
      <c r="BG12" t="s">
        <v>19101</v>
      </c>
      <c r="BO12" t="s">
        <v>281</v>
      </c>
      <c r="BP12" s="1">
        <v>182408</v>
      </c>
      <c r="BQ12" t="s">
        <v>19102</v>
      </c>
      <c r="BU12" t="s">
        <v>18938</v>
      </c>
      <c r="BY12" t="s">
        <v>19103</v>
      </c>
      <c r="CA12" t="s">
        <v>282</v>
      </c>
      <c r="CD12" t="s">
        <v>19104</v>
      </c>
      <c r="CF12" t="s">
        <v>282</v>
      </c>
      <c r="CG12" t="s">
        <v>282</v>
      </c>
      <c r="CH12" t="s">
        <v>5301</v>
      </c>
      <c r="CJ12" t="s">
        <v>19105</v>
      </c>
      <c r="CW12" t="s">
        <v>3069</v>
      </c>
      <c r="CX12" t="s">
        <v>19106</v>
      </c>
      <c r="CZ12" t="s">
        <v>282</v>
      </c>
      <c r="DA12" t="s">
        <v>19107</v>
      </c>
      <c r="DK12" t="s">
        <v>19108</v>
      </c>
      <c r="DV12" t="s">
        <v>19005</v>
      </c>
      <c r="ED12" t="s">
        <v>19109</v>
      </c>
    </row>
    <row r="13" spans="1:177" x14ac:dyDescent="0.25">
      <c r="A13" t="s">
        <v>689</v>
      </c>
      <c r="B13" t="s">
        <v>690</v>
      </c>
      <c r="C13" t="s">
        <v>249</v>
      </c>
      <c r="D13" t="s">
        <v>643</v>
      </c>
      <c r="F13" t="s">
        <v>691</v>
      </c>
      <c r="G13" t="s">
        <v>692</v>
      </c>
      <c r="I13" t="s">
        <v>693</v>
      </c>
      <c r="K13" t="s">
        <v>253</v>
      </c>
      <c r="L13" t="s">
        <v>254</v>
      </c>
      <c r="M13" t="s">
        <v>255</v>
      </c>
      <c r="N13" t="s">
        <v>7</v>
      </c>
      <c r="P13" t="s">
        <v>11</v>
      </c>
      <c r="Q13" t="s">
        <v>558</v>
      </c>
      <c r="R13" t="s">
        <v>674</v>
      </c>
      <c r="S13" t="s">
        <v>675</v>
      </c>
      <c r="T13" t="s">
        <v>694</v>
      </c>
      <c r="V13" t="s">
        <v>260</v>
      </c>
      <c r="W13" t="s">
        <v>695</v>
      </c>
      <c r="X13" t="s">
        <v>696</v>
      </c>
      <c r="AE13" t="s">
        <v>697</v>
      </c>
      <c r="AJ13" t="s">
        <v>650</v>
      </c>
      <c r="AL13" t="s">
        <v>698</v>
      </c>
      <c r="AN13" t="s">
        <v>681</v>
      </c>
      <c r="AO13" t="s">
        <v>268</v>
      </c>
      <c r="AP13" t="s">
        <v>269</v>
      </c>
      <c r="AQ13" t="s">
        <v>296</v>
      </c>
      <c r="AR13" t="s">
        <v>699</v>
      </c>
      <c r="AS13" t="s">
        <v>700</v>
      </c>
      <c r="AT13" t="s">
        <v>701</v>
      </c>
      <c r="AU13" t="s">
        <v>702</v>
      </c>
      <c r="BB13" t="s">
        <v>703</v>
      </c>
      <c r="BC13" t="s">
        <v>703</v>
      </c>
      <c r="BD13" t="s">
        <v>656</v>
      </c>
      <c r="BE13" t="s">
        <v>704</v>
      </c>
      <c r="BF13" t="s">
        <v>705</v>
      </c>
      <c r="BG13" t="s">
        <v>19110</v>
      </c>
      <c r="BO13" t="s">
        <v>281</v>
      </c>
      <c r="BP13" s="1">
        <v>247451</v>
      </c>
      <c r="BQ13" t="s">
        <v>19111</v>
      </c>
      <c r="BU13" t="s">
        <v>18943</v>
      </c>
      <c r="CG13" t="s">
        <v>19112</v>
      </c>
      <c r="CH13" t="s">
        <v>19113</v>
      </c>
      <c r="CJ13" t="s">
        <v>19114</v>
      </c>
      <c r="CX13" t="s">
        <v>19115</v>
      </c>
      <c r="CZ13" t="s">
        <v>19116</v>
      </c>
      <c r="DA13" t="s">
        <v>19117</v>
      </c>
      <c r="DK13" t="s">
        <v>19118</v>
      </c>
      <c r="DV13" t="s">
        <v>19119</v>
      </c>
      <c r="ED13" t="s">
        <v>19120</v>
      </c>
    </row>
    <row r="14" spans="1:177" x14ac:dyDescent="0.25">
      <c r="A14" t="s">
        <v>706</v>
      </c>
      <c r="B14" t="s">
        <v>707</v>
      </c>
      <c r="C14" t="s">
        <v>249</v>
      </c>
      <c r="D14" t="s">
        <v>643</v>
      </c>
      <c r="F14" t="s">
        <v>691</v>
      </c>
      <c r="G14" t="s">
        <v>692</v>
      </c>
      <c r="I14" t="s">
        <v>693</v>
      </c>
      <c r="K14" t="s">
        <v>253</v>
      </c>
      <c r="L14" t="s">
        <v>254</v>
      </c>
      <c r="M14" t="s">
        <v>255</v>
      </c>
      <c r="N14" t="s">
        <v>7</v>
      </c>
      <c r="P14" t="s">
        <v>11</v>
      </c>
      <c r="Q14" t="s">
        <v>558</v>
      </c>
      <c r="R14" t="s">
        <v>674</v>
      </c>
      <c r="S14" t="s">
        <v>675</v>
      </c>
      <c r="T14" t="s">
        <v>708</v>
      </c>
      <c r="V14" t="s">
        <v>260</v>
      </c>
      <c r="W14" t="s">
        <v>695</v>
      </c>
      <c r="X14" t="s">
        <v>696</v>
      </c>
      <c r="AE14" t="s">
        <v>697</v>
      </c>
      <c r="AJ14" t="s">
        <v>650</v>
      </c>
      <c r="AL14" t="s">
        <v>709</v>
      </c>
      <c r="AN14" t="s">
        <v>628</v>
      </c>
      <c r="AO14" t="s">
        <v>268</v>
      </c>
      <c r="AP14" t="s">
        <v>269</v>
      </c>
      <c r="AQ14" t="s">
        <v>296</v>
      </c>
      <c r="AR14" t="s">
        <v>710</v>
      </c>
      <c r="AS14" t="s">
        <v>711</v>
      </c>
      <c r="AT14" t="s">
        <v>701</v>
      </c>
      <c r="AU14" t="s">
        <v>702</v>
      </c>
      <c r="AX14" t="s">
        <v>577</v>
      </c>
      <c r="BB14" t="s">
        <v>712</v>
      </c>
      <c r="BC14" t="s">
        <v>712</v>
      </c>
      <c r="BD14" t="s">
        <v>656</v>
      </c>
      <c r="BE14" t="s">
        <v>704</v>
      </c>
      <c r="BF14" t="s">
        <v>705</v>
      </c>
      <c r="BG14" t="s">
        <v>19121</v>
      </c>
      <c r="BO14" t="s">
        <v>281</v>
      </c>
      <c r="BP14" s="1">
        <v>247827</v>
      </c>
      <c r="BQ14" t="s">
        <v>19122</v>
      </c>
      <c r="BU14" t="s">
        <v>18943</v>
      </c>
      <c r="CG14" t="s">
        <v>19123</v>
      </c>
      <c r="CH14" t="s">
        <v>19124</v>
      </c>
      <c r="CJ14" t="s">
        <v>19125</v>
      </c>
      <c r="CX14" t="s">
        <v>19126</v>
      </c>
      <c r="CZ14" t="s">
        <v>19116</v>
      </c>
      <c r="DA14" t="s">
        <v>19127</v>
      </c>
      <c r="DK14" t="s">
        <v>19128</v>
      </c>
      <c r="DV14" t="s">
        <v>19129</v>
      </c>
      <c r="ED14" t="s">
        <v>19130</v>
      </c>
    </row>
    <row r="15" spans="1:177" x14ac:dyDescent="0.25">
      <c r="A15" t="s">
        <v>713</v>
      </c>
      <c r="B15" t="s">
        <v>714</v>
      </c>
      <c r="C15" t="s">
        <v>249</v>
      </c>
      <c r="F15" t="s">
        <v>715</v>
      </c>
      <c r="G15" t="s">
        <v>716</v>
      </c>
      <c r="I15" t="s">
        <v>717</v>
      </c>
      <c r="K15" t="s">
        <v>253</v>
      </c>
      <c r="L15" t="s">
        <v>254</v>
      </c>
      <c r="M15" t="s">
        <v>255</v>
      </c>
      <c r="N15" t="s">
        <v>7</v>
      </c>
      <c r="P15" t="s">
        <v>11</v>
      </c>
      <c r="Q15" t="s">
        <v>558</v>
      </c>
      <c r="R15" t="s">
        <v>622</v>
      </c>
      <c r="S15" t="s">
        <v>718</v>
      </c>
      <c r="T15" t="s">
        <v>719</v>
      </c>
      <c r="V15" t="s">
        <v>260</v>
      </c>
      <c r="W15" t="s">
        <v>720</v>
      </c>
      <c r="X15" t="s">
        <v>721</v>
      </c>
      <c r="AE15" t="s">
        <v>722</v>
      </c>
      <c r="AG15" t="s">
        <v>723</v>
      </c>
      <c r="AJ15" t="s">
        <v>709</v>
      </c>
      <c r="AL15" t="s">
        <v>724</v>
      </c>
      <c r="AN15" t="s">
        <v>295</v>
      </c>
      <c r="AO15" t="s">
        <v>268</v>
      </c>
      <c r="AP15" t="s">
        <v>269</v>
      </c>
      <c r="AQ15" t="s">
        <v>709</v>
      </c>
      <c r="AR15" t="s">
        <v>725</v>
      </c>
      <c r="AS15" t="s">
        <v>726</v>
      </c>
      <c r="AT15" t="s">
        <v>451</v>
      </c>
      <c r="AU15" t="s">
        <v>727</v>
      </c>
      <c r="BB15" t="s">
        <v>728</v>
      </c>
      <c r="BC15" t="s">
        <v>728</v>
      </c>
      <c r="BD15" t="s">
        <v>656</v>
      </c>
      <c r="BG15" t="s">
        <v>19131</v>
      </c>
      <c r="BO15" t="s">
        <v>281</v>
      </c>
      <c r="BP15" s="1">
        <v>145385</v>
      </c>
      <c r="BQ15" t="s">
        <v>19132</v>
      </c>
      <c r="BU15" t="s">
        <v>18943</v>
      </c>
      <c r="CA15" t="s">
        <v>282</v>
      </c>
      <c r="CF15" t="s">
        <v>282</v>
      </c>
      <c r="CG15" t="s">
        <v>282</v>
      </c>
      <c r="CH15" t="s">
        <v>19133</v>
      </c>
      <c r="CJ15" t="s">
        <v>19134</v>
      </c>
      <c r="DA15" t="s">
        <v>10253</v>
      </c>
      <c r="DK15" t="s">
        <v>19135</v>
      </c>
      <c r="DN15" t="s">
        <v>282</v>
      </c>
      <c r="DV15" t="s">
        <v>19136</v>
      </c>
      <c r="DX15" t="s">
        <v>282</v>
      </c>
    </row>
    <row r="16" spans="1:177" x14ac:dyDescent="0.25">
      <c r="A16" t="s">
        <v>729</v>
      </c>
      <c r="B16" t="s">
        <v>730</v>
      </c>
      <c r="C16" t="s">
        <v>249</v>
      </c>
      <c r="F16" t="s">
        <v>731</v>
      </c>
      <c r="G16" t="s">
        <v>732</v>
      </c>
      <c r="I16" t="s">
        <v>733</v>
      </c>
      <c r="K16" t="s">
        <v>253</v>
      </c>
      <c r="L16" t="s">
        <v>254</v>
      </c>
      <c r="M16" t="s">
        <v>255</v>
      </c>
      <c r="N16" t="s">
        <v>7</v>
      </c>
      <c r="P16" t="s">
        <v>11</v>
      </c>
      <c r="Q16" t="s">
        <v>558</v>
      </c>
      <c r="R16" t="s">
        <v>622</v>
      </c>
      <c r="S16" t="s">
        <v>718</v>
      </c>
      <c r="T16" t="s">
        <v>734</v>
      </c>
      <c r="V16" t="s">
        <v>260</v>
      </c>
      <c r="W16" t="s">
        <v>720</v>
      </c>
      <c r="X16" t="s">
        <v>735</v>
      </c>
      <c r="AE16" t="s">
        <v>736</v>
      </c>
      <c r="AG16" t="s">
        <v>737</v>
      </c>
      <c r="AJ16" t="s">
        <v>269</v>
      </c>
      <c r="AN16" t="s">
        <v>738</v>
      </c>
      <c r="AO16" t="s">
        <v>268</v>
      </c>
      <c r="AP16" t="s">
        <v>269</v>
      </c>
      <c r="AR16" t="s">
        <v>739</v>
      </c>
      <c r="AS16" t="s">
        <v>740</v>
      </c>
      <c r="AT16" t="s">
        <v>451</v>
      </c>
      <c r="AU16" t="s">
        <v>741</v>
      </c>
      <c r="BB16" t="s">
        <v>742</v>
      </c>
      <c r="BC16" t="s">
        <v>742</v>
      </c>
      <c r="BD16" t="s">
        <v>656</v>
      </c>
      <c r="BE16" t="s">
        <v>743</v>
      </c>
      <c r="BF16" t="s">
        <v>351</v>
      </c>
      <c r="BG16" t="s">
        <v>18998</v>
      </c>
      <c r="BO16" t="s">
        <v>281</v>
      </c>
      <c r="BP16" s="1">
        <v>34100</v>
      </c>
      <c r="BQ16" t="s">
        <v>19137</v>
      </c>
      <c r="BU16" t="s">
        <v>19000</v>
      </c>
      <c r="CA16" t="s">
        <v>282</v>
      </c>
      <c r="CF16" t="s">
        <v>282</v>
      </c>
      <c r="CG16" t="s">
        <v>9465</v>
      </c>
      <c r="CH16" t="s">
        <v>19138</v>
      </c>
      <c r="CJ16" t="s">
        <v>2380</v>
      </c>
      <c r="DA16" t="s">
        <v>19139</v>
      </c>
      <c r="DK16" t="s">
        <v>5787</v>
      </c>
      <c r="DN16" t="s">
        <v>282</v>
      </c>
      <c r="DV16" t="s">
        <v>2724</v>
      </c>
      <c r="DX16" t="s">
        <v>282</v>
      </c>
    </row>
    <row r="17" spans="1:177" x14ac:dyDescent="0.25">
      <c r="A17" t="s">
        <v>744</v>
      </c>
      <c r="B17" t="s">
        <v>745</v>
      </c>
      <c r="C17" t="s">
        <v>249</v>
      </c>
      <c r="F17" t="s">
        <v>746</v>
      </c>
      <c r="G17" t="s">
        <v>747</v>
      </c>
      <c r="I17" t="s">
        <v>748</v>
      </c>
      <c r="K17" t="s">
        <v>253</v>
      </c>
      <c r="L17" t="s">
        <v>254</v>
      </c>
      <c r="M17" t="s">
        <v>255</v>
      </c>
      <c r="N17" t="s">
        <v>7</v>
      </c>
      <c r="P17" t="s">
        <v>11</v>
      </c>
      <c r="Q17" t="s">
        <v>558</v>
      </c>
      <c r="R17" t="s">
        <v>622</v>
      </c>
      <c r="S17" t="s">
        <v>718</v>
      </c>
      <c r="T17" t="s">
        <v>749</v>
      </c>
      <c r="V17" t="s">
        <v>260</v>
      </c>
      <c r="W17" t="s">
        <v>720</v>
      </c>
      <c r="X17" t="s">
        <v>750</v>
      </c>
      <c r="AE17" t="s">
        <v>751</v>
      </c>
      <c r="AG17" t="s">
        <v>752</v>
      </c>
      <c r="AJ17" t="s">
        <v>269</v>
      </c>
      <c r="AL17" t="s">
        <v>724</v>
      </c>
      <c r="AN17" t="s">
        <v>295</v>
      </c>
      <c r="AO17" t="s">
        <v>268</v>
      </c>
      <c r="AP17" t="s">
        <v>269</v>
      </c>
      <c r="AR17" t="s">
        <v>753</v>
      </c>
      <c r="AS17" t="s">
        <v>630</v>
      </c>
      <c r="AT17" t="s">
        <v>754</v>
      </c>
      <c r="AU17" t="s">
        <v>755</v>
      </c>
      <c r="BB17" t="s">
        <v>756</v>
      </c>
      <c r="BC17" t="s">
        <v>757</v>
      </c>
      <c r="BD17" t="s">
        <v>656</v>
      </c>
      <c r="BE17" t="s">
        <v>758</v>
      </c>
      <c r="BF17" t="s">
        <v>351</v>
      </c>
      <c r="BG17" t="s">
        <v>19140</v>
      </c>
      <c r="BO17" t="s">
        <v>281</v>
      </c>
      <c r="BP17" s="1">
        <v>204200</v>
      </c>
      <c r="BQ17" t="s">
        <v>19141</v>
      </c>
      <c r="BU17" t="s">
        <v>18943</v>
      </c>
      <c r="CA17" t="s">
        <v>282</v>
      </c>
      <c r="CF17" t="s">
        <v>282</v>
      </c>
      <c r="CG17" t="s">
        <v>19142</v>
      </c>
      <c r="CH17" t="s">
        <v>19143</v>
      </c>
      <c r="CJ17" t="s">
        <v>19144</v>
      </c>
      <c r="CP17" t="s">
        <v>19145</v>
      </c>
      <c r="DA17" t="s">
        <v>6834</v>
      </c>
      <c r="DK17" t="s">
        <v>19146</v>
      </c>
      <c r="DN17" t="s">
        <v>282</v>
      </c>
      <c r="DV17" t="s">
        <v>19147</v>
      </c>
      <c r="DX17" t="s">
        <v>282</v>
      </c>
    </row>
    <row r="18" spans="1:177" x14ac:dyDescent="0.25">
      <c r="A18" t="s">
        <v>759</v>
      </c>
      <c r="B18" t="s">
        <v>760</v>
      </c>
      <c r="C18" t="s">
        <v>249</v>
      </c>
      <c r="F18" t="s">
        <v>746</v>
      </c>
      <c r="G18" t="s">
        <v>747</v>
      </c>
      <c r="I18" t="s">
        <v>748</v>
      </c>
      <c r="K18" t="s">
        <v>253</v>
      </c>
      <c r="L18" t="s">
        <v>254</v>
      </c>
      <c r="M18" t="s">
        <v>255</v>
      </c>
      <c r="N18" t="s">
        <v>7</v>
      </c>
      <c r="P18" t="s">
        <v>11</v>
      </c>
      <c r="Q18" t="s">
        <v>558</v>
      </c>
      <c r="R18" t="s">
        <v>622</v>
      </c>
      <c r="S18" t="s">
        <v>718</v>
      </c>
      <c r="T18" t="s">
        <v>749</v>
      </c>
      <c r="V18" t="s">
        <v>260</v>
      </c>
      <c r="W18" t="s">
        <v>720</v>
      </c>
      <c r="X18" t="s">
        <v>750</v>
      </c>
      <c r="AE18" t="s">
        <v>761</v>
      </c>
      <c r="AG18" t="s">
        <v>752</v>
      </c>
      <c r="AJ18" t="s">
        <v>269</v>
      </c>
      <c r="AL18" t="s">
        <v>724</v>
      </c>
      <c r="AN18" t="s">
        <v>295</v>
      </c>
      <c r="AO18" t="s">
        <v>268</v>
      </c>
      <c r="AP18" t="s">
        <v>269</v>
      </c>
      <c r="AR18" t="s">
        <v>753</v>
      </c>
      <c r="AS18" t="s">
        <v>630</v>
      </c>
      <c r="AT18" t="s">
        <v>754</v>
      </c>
      <c r="AU18" t="s">
        <v>755</v>
      </c>
      <c r="BB18" t="s">
        <v>762</v>
      </c>
      <c r="BC18" t="s">
        <v>762</v>
      </c>
      <c r="BD18" t="s">
        <v>656</v>
      </c>
      <c r="BE18" t="s">
        <v>763</v>
      </c>
      <c r="BF18" t="s">
        <v>351</v>
      </c>
      <c r="BG18" t="s">
        <v>19140</v>
      </c>
      <c r="BO18" t="s">
        <v>281</v>
      </c>
      <c r="BP18" s="1">
        <v>196000</v>
      </c>
      <c r="BQ18" t="s">
        <v>19148</v>
      </c>
      <c r="BU18" t="s">
        <v>19149</v>
      </c>
      <c r="CA18" t="s">
        <v>282</v>
      </c>
      <c r="CF18" t="s">
        <v>282</v>
      </c>
      <c r="CG18" t="s">
        <v>19150</v>
      </c>
      <c r="CH18" t="s">
        <v>18935</v>
      </c>
      <c r="CJ18" t="s">
        <v>19151</v>
      </c>
      <c r="CP18" t="s">
        <v>19152</v>
      </c>
      <c r="DA18" t="s">
        <v>8488</v>
      </c>
      <c r="DK18" t="s">
        <v>19153</v>
      </c>
      <c r="DN18" t="s">
        <v>282</v>
      </c>
      <c r="DV18" t="s">
        <v>19154</v>
      </c>
      <c r="DX18" t="s">
        <v>282</v>
      </c>
    </row>
    <row r="19" spans="1:177" x14ac:dyDescent="0.25">
      <c r="A19" t="s">
        <v>764</v>
      </c>
      <c r="B19" t="s">
        <v>765</v>
      </c>
      <c r="C19" t="s">
        <v>249</v>
      </c>
      <c r="F19" t="s">
        <v>746</v>
      </c>
      <c r="G19" t="s">
        <v>747</v>
      </c>
      <c r="I19" t="s">
        <v>748</v>
      </c>
      <c r="K19" t="s">
        <v>253</v>
      </c>
      <c r="L19" t="s">
        <v>254</v>
      </c>
      <c r="M19" t="s">
        <v>255</v>
      </c>
      <c r="N19" t="s">
        <v>7</v>
      </c>
      <c r="P19" t="s">
        <v>11</v>
      </c>
      <c r="Q19" t="s">
        <v>558</v>
      </c>
      <c r="R19" t="s">
        <v>622</v>
      </c>
      <c r="S19" t="s">
        <v>718</v>
      </c>
      <c r="T19" t="s">
        <v>766</v>
      </c>
      <c r="V19" t="s">
        <v>260</v>
      </c>
      <c r="W19" t="s">
        <v>720</v>
      </c>
      <c r="X19" t="s">
        <v>750</v>
      </c>
      <c r="AE19" t="s">
        <v>767</v>
      </c>
      <c r="AG19" t="s">
        <v>768</v>
      </c>
      <c r="AJ19" t="s">
        <v>269</v>
      </c>
      <c r="AL19" t="s">
        <v>724</v>
      </c>
      <c r="AN19" t="s">
        <v>295</v>
      </c>
      <c r="AO19" t="s">
        <v>268</v>
      </c>
      <c r="AP19" t="s">
        <v>269</v>
      </c>
      <c r="AR19" t="s">
        <v>753</v>
      </c>
      <c r="AS19" t="s">
        <v>630</v>
      </c>
      <c r="AT19" t="s">
        <v>754</v>
      </c>
      <c r="AU19" t="s">
        <v>755</v>
      </c>
      <c r="BB19" t="s">
        <v>687</v>
      </c>
      <c r="BC19" t="s">
        <v>687</v>
      </c>
      <c r="BD19" t="s">
        <v>656</v>
      </c>
      <c r="BG19" t="s">
        <v>19155</v>
      </c>
      <c r="BO19" t="s">
        <v>281</v>
      </c>
      <c r="BP19" s="1">
        <v>219000</v>
      </c>
      <c r="BQ19" t="s">
        <v>19156</v>
      </c>
      <c r="BU19" t="s">
        <v>18943</v>
      </c>
      <c r="CA19" t="s">
        <v>282</v>
      </c>
      <c r="CF19" t="s">
        <v>282</v>
      </c>
      <c r="CG19" t="s">
        <v>19157</v>
      </c>
      <c r="CH19" t="s">
        <v>19158</v>
      </c>
      <c r="CJ19" t="s">
        <v>19159</v>
      </c>
      <c r="DA19" t="s">
        <v>19160</v>
      </c>
      <c r="DK19" t="s">
        <v>19161</v>
      </c>
      <c r="DN19" t="s">
        <v>282</v>
      </c>
      <c r="DV19" t="s">
        <v>9529</v>
      </c>
      <c r="DX19" t="s">
        <v>282</v>
      </c>
    </row>
    <row r="20" spans="1:177" x14ac:dyDescent="0.25">
      <c r="A20" t="s">
        <v>769</v>
      </c>
      <c r="B20" t="s">
        <v>770</v>
      </c>
      <c r="C20" t="s">
        <v>249</v>
      </c>
      <c r="F20" t="s">
        <v>746</v>
      </c>
      <c r="G20" t="s">
        <v>747</v>
      </c>
      <c r="I20" t="s">
        <v>748</v>
      </c>
      <c r="K20" t="s">
        <v>253</v>
      </c>
      <c r="L20" t="s">
        <v>254</v>
      </c>
      <c r="M20" t="s">
        <v>255</v>
      </c>
      <c r="N20" t="s">
        <v>7</v>
      </c>
      <c r="P20" t="s">
        <v>11</v>
      </c>
      <c r="Q20" t="s">
        <v>558</v>
      </c>
      <c r="R20" t="s">
        <v>622</v>
      </c>
      <c r="T20" t="s">
        <v>771</v>
      </c>
      <c r="V20" t="s">
        <v>260</v>
      </c>
      <c r="W20" t="s">
        <v>720</v>
      </c>
      <c r="X20" t="s">
        <v>750</v>
      </c>
      <c r="AE20" t="s">
        <v>772</v>
      </c>
      <c r="AG20" t="s">
        <v>773</v>
      </c>
      <c r="AJ20" t="s">
        <v>269</v>
      </c>
      <c r="AL20" t="s">
        <v>724</v>
      </c>
      <c r="AN20" t="s">
        <v>295</v>
      </c>
      <c r="AO20" t="s">
        <v>268</v>
      </c>
      <c r="AP20" t="s">
        <v>269</v>
      </c>
      <c r="AR20" t="s">
        <v>774</v>
      </c>
      <c r="AS20" t="s">
        <v>629</v>
      </c>
      <c r="AT20" t="s">
        <v>754</v>
      </c>
      <c r="AU20" t="s">
        <v>755</v>
      </c>
      <c r="AX20" t="s">
        <v>577</v>
      </c>
      <c r="BB20" t="s">
        <v>775</v>
      </c>
      <c r="BC20" t="s">
        <v>775</v>
      </c>
      <c r="BD20" t="s">
        <v>656</v>
      </c>
      <c r="BE20" t="s">
        <v>776</v>
      </c>
      <c r="BF20" t="s">
        <v>351</v>
      </c>
      <c r="BG20" t="s">
        <v>19162</v>
      </c>
      <c r="BO20" t="s">
        <v>281</v>
      </c>
      <c r="BP20" s="1">
        <v>48100</v>
      </c>
      <c r="BQ20" t="s">
        <v>19163</v>
      </c>
      <c r="BU20" t="s">
        <v>18983</v>
      </c>
      <c r="CA20" t="s">
        <v>282</v>
      </c>
      <c r="CF20" t="s">
        <v>282</v>
      </c>
      <c r="CG20" t="s">
        <v>19164</v>
      </c>
      <c r="CH20" t="s">
        <v>18997</v>
      </c>
      <c r="CJ20" t="s">
        <v>19165</v>
      </c>
      <c r="DA20" t="s">
        <v>19166</v>
      </c>
      <c r="DK20" t="s">
        <v>19167</v>
      </c>
      <c r="DN20" t="s">
        <v>282</v>
      </c>
      <c r="DV20" t="s">
        <v>19168</v>
      </c>
      <c r="DX20" t="s">
        <v>282</v>
      </c>
    </row>
    <row r="21" spans="1:177" x14ac:dyDescent="0.25">
      <c r="A21" t="s">
        <v>777</v>
      </c>
      <c r="B21" t="s">
        <v>778</v>
      </c>
      <c r="C21" t="s">
        <v>249</v>
      </c>
      <c r="F21" t="s">
        <v>746</v>
      </c>
      <c r="G21" t="s">
        <v>747</v>
      </c>
      <c r="I21" t="s">
        <v>748</v>
      </c>
      <c r="K21" t="s">
        <v>253</v>
      </c>
      <c r="L21" t="s">
        <v>254</v>
      </c>
      <c r="M21" t="s">
        <v>255</v>
      </c>
      <c r="N21" t="s">
        <v>7</v>
      </c>
      <c r="P21" t="s">
        <v>11</v>
      </c>
      <c r="Q21" t="s">
        <v>558</v>
      </c>
      <c r="R21" t="s">
        <v>622</v>
      </c>
      <c r="T21" t="s">
        <v>771</v>
      </c>
      <c r="V21" t="s">
        <v>260</v>
      </c>
      <c r="W21" t="s">
        <v>720</v>
      </c>
      <c r="X21" t="s">
        <v>750</v>
      </c>
      <c r="AE21" t="s">
        <v>772</v>
      </c>
      <c r="AG21" t="s">
        <v>779</v>
      </c>
      <c r="AJ21" t="s">
        <v>269</v>
      </c>
      <c r="AL21" t="s">
        <v>724</v>
      </c>
      <c r="AN21" t="s">
        <v>295</v>
      </c>
      <c r="AO21" t="s">
        <v>268</v>
      </c>
      <c r="AP21" t="s">
        <v>269</v>
      </c>
      <c r="AR21" t="s">
        <v>609</v>
      </c>
      <c r="AS21" t="s">
        <v>754</v>
      </c>
      <c r="AT21" t="s">
        <v>754</v>
      </c>
      <c r="AU21" t="s">
        <v>755</v>
      </c>
      <c r="AX21" t="s">
        <v>577</v>
      </c>
      <c r="BB21" t="s">
        <v>780</v>
      </c>
      <c r="BC21" t="s">
        <v>780</v>
      </c>
      <c r="BD21" t="s">
        <v>656</v>
      </c>
      <c r="BE21" t="s">
        <v>372</v>
      </c>
      <c r="BF21" t="s">
        <v>351</v>
      </c>
      <c r="BG21" t="s">
        <v>19162</v>
      </c>
      <c r="BO21" t="s">
        <v>281</v>
      </c>
      <c r="BP21" s="1">
        <v>49700</v>
      </c>
      <c r="BQ21" t="s">
        <v>19169</v>
      </c>
      <c r="BU21" t="s">
        <v>18943</v>
      </c>
      <c r="CA21" t="s">
        <v>282</v>
      </c>
      <c r="CF21" t="s">
        <v>282</v>
      </c>
      <c r="CG21" t="s">
        <v>19170</v>
      </c>
      <c r="CH21" t="s">
        <v>19171</v>
      </c>
      <c r="CJ21" t="s">
        <v>19172</v>
      </c>
      <c r="DA21" t="s">
        <v>19173</v>
      </c>
      <c r="DK21" t="s">
        <v>19174</v>
      </c>
      <c r="DN21" t="s">
        <v>282</v>
      </c>
      <c r="DV21" t="s">
        <v>14898</v>
      </c>
      <c r="DX21" t="s">
        <v>282</v>
      </c>
    </row>
    <row r="22" spans="1:177" x14ac:dyDescent="0.25">
      <c r="A22" t="s">
        <v>781</v>
      </c>
      <c r="B22" t="s">
        <v>782</v>
      </c>
      <c r="C22" t="s">
        <v>249</v>
      </c>
      <c r="F22" t="s">
        <v>783</v>
      </c>
      <c r="G22" t="s">
        <v>784</v>
      </c>
      <c r="I22" t="s">
        <v>785</v>
      </c>
      <c r="K22" t="s">
        <v>253</v>
      </c>
      <c r="L22" t="s">
        <v>254</v>
      </c>
      <c r="M22" t="s">
        <v>255</v>
      </c>
      <c r="N22" t="s">
        <v>7</v>
      </c>
      <c r="P22" t="s">
        <v>11</v>
      </c>
      <c r="Q22" t="s">
        <v>558</v>
      </c>
      <c r="R22" t="s">
        <v>622</v>
      </c>
      <c r="S22" t="s">
        <v>718</v>
      </c>
      <c r="T22" t="s">
        <v>786</v>
      </c>
      <c r="V22" t="s">
        <v>260</v>
      </c>
      <c r="W22" t="s">
        <v>720</v>
      </c>
      <c r="X22" t="s">
        <v>787</v>
      </c>
      <c r="AE22" t="s">
        <v>788</v>
      </c>
      <c r="AG22" t="s">
        <v>752</v>
      </c>
      <c r="AJ22" t="s">
        <v>709</v>
      </c>
      <c r="AL22" t="s">
        <v>724</v>
      </c>
      <c r="AN22" t="s">
        <v>295</v>
      </c>
      <c r="AO22" t="s">
        <v>268</v>
      </c>
      <c r="AP22" t="s">
        <v>269</v>
      </c>
      <c r="AQ22" t="s">
        <v>709</v>
      </c>
      <c r="AR22" t="s">
        <v>740</v>
      </c>
      <c r="AS22" t="s">
        <v>789</v>
      </c>
      <c r="AT22" t="s">
        <v>754</v>
      </c>
      <c r="AU22" t="s">
        <v>790</v>
      </c>
      <c r="BB22" t="s">
        <v>578</v>
      </c>
      <c r="BC22" t="s">
        <v>578</v>
      </c>
      <c r="BD22" t="s">
        <v>656</v>
      </c>
      <c r="BE22" t="s">
        <v>791</v>
      </c>
      <c r="BF22" t="s">
        <v>351</v>
      </c>
      <c r="BG22" t="s">
        <v>19162</v>
      </c>
      <c r="BO22" t="s">
        <v>281</v>
      </c>
      <c r="BP22" s="1">
        <v>209200</v>
      </c>
      <c r="BQ22" t="s">
        <v>19175</v>
      </c>
      <c r="BU22" t="s">
        <v>19176</v>
      </c>
      <c r="CA22" t="s">
        <v>282</v>
      </c>
      <c r="CF22" t="s">
        <v>282</v>
      </c>
      <c r="CG22" t="s">
        <v>19177</v>
      </c>
      <c r="CH22" t="s">
        <v>19178</v>
      </c>
      <c r="CJ22" t="s">
        <v>19179</v>
      </c>
      <c r="DA22" t="s">
        <v>19180</v>
      </c>
      <c r="DK22" t="s">
        <v>19181</v>
      </c>
      <c r="DN22" t="s">
        <v>282</v>
      </c>
      <c r="DV22" t="s">
        <v>19182</v>
      </c>
      <c r="DX22" t="s">
        <v>282</v>
      </c>
      <c r="FU22" t="s">
        <v>353</v>
      </c>
    </row>
    <row r="23" spans="1:177" x14ac:dyDescent="0.25">
      <c r="A23" t="s">
        <v>792</v>
      </c>
      <c r="B23" t="s">
        <v>793</v>
      </c>
      <c r="C23" t="s">
        <v>249</v>
      </c>
      <c r="F23" t="s">
        <v>783</v>
      </c>
      <c r="G23" t="s">
        <v>784</v>
      </c>
      <c r="I23" t="s">
        <v>785</v>
      </c>
      <c r="K23" t="s">
        <v>253</v>
      </c>
      <c r="L23" t="s">
        <v>254</v>
      </c>
      <c r="M23" t="s">
        <v>255</v>
      </c>
      <c r="N23" t="s">
        <v>7</v>
      </c>
      <c r="P23" t="s">
        <v>11</v>
      </c>
      <c r="Q23" t="s">
        <v>558</v>
      </c>
      <c r="R23" t="s">
        <v>622</v>
      </c>
      <c r="S23" t="s">
        <v>718</v>
      </c>
      <c r="T23" t="s">
        <v>794</v>
      </c>
      <c r="V23" t="s">
        <v>260</v>
      </c>
      <c r="W23" t="s">
        <v>720</v>
      </c>
      <c r="X23" t="s">
        <v>787</v>
      </c>
      <c r="AE23" t="s">
        <v>795</v>
      </c>
      <c r="AJ23" t="s">
        <v>709</v>
      </c>
      <c r="AL23" t="s">
        <v>269</v>
      </c>
      <c r="AN23" t="s">
        <v>628</v>
      </c>
      <c r="AO23" t="s">
        <v>268</v>
      </c>
      <c r="AP23" t="s">
        <v>269</v>
      </c>
      <c r="AQ23" t="s">
        <v>709</v>
      </c>
      <c r="AR23" t="s">
        <v>740</v>
      </c>
      <c r="AS23" t="s">
        <v>789</v>
      </c>
      <c r="AT23" t="s">
        <v>754</v>
      </c>
      <c r="AU23" t="s">
        <v>790</v>
      </c>
      <c r="BB23" t="s">
        <v>796</v>
      </c>
      <c r="BC23" t="s">
        <v>796</v>
      </c>
      <c r="BD23" t="s">
        <v>656</v>
      </c>
      <c r="BE23" t="s">
        <v>797</v>
      </c>
      <c r="BF23" t="s">
        <v>351</v>
      </c>
      <c r="BG23" t="s">
        <v>18944</v>
      </c>
      <c r="BO23" t="s">
        <v>281</v>
      </c>
      <c r="BP23" s="1">
        <v>195000</v>
      </c>
      <c r="BQ23" t="s">
        <v>19183</v>
      </c>
      <c r="BU23" t="s">
        <v>18983</v>
      </c>
      <c r="CA23" t="s">
        <v>282</v>
      </c>
      <c r="CF23" t="s">
        <v>282</v>
      </c>
      <c r="CG23" t="s">
        <v>343</v>
      </c>
      <c r="CH23" t="s">
        <v>19184</v>
      </c>
      <c r="CJ23" t="s">
        <v>19151</v>
      </c>
      <c r="DA23" t="s">
        <v>19185</v>
      </c>
      <c r="DK23" t="s">
        <v>19186</v>
      </c>
      <c r="DN23" t="s">
        <v>282</v>
      </c>
      <c r="DV23" t="s">
        <v>19187</v>
      </c>
      <c r="DX23" t="s">
        <v>282</v>
      </c>
    </row>
    <row r="24" spans="1:177" x14ac:dyDescent="0.25">
      <c r="A24" t="s">
        <v>798</v>
      </c>
      <c r="B24" t="s">
        <v>799</v>
      </c>
      <c r="C24" t="s">
        <v>249</v>
      </c>
      <c r="F24" t="s">
        <v>783</v>
      </c>
      <c r="G24" t="s">
        <v>784</v>
      </c>
      <c r="I24" t="s">
        <v>785</v>
      </c>
      <c r="K24" t="s">
        <v>253</v>
      </c>
      <c r="L24" t="s">
        <v>254</v>
      </c>
      <c r="M24" t="s">
        <v>255</v>
      </c>
      <c r="N24" t="s">
        <v>7</v>
      </c>
      <c r="P24" t="s">
        <v>11</v>
      </c>
      <c r="Q24" t="s">
        <v>558</v>
      </c>
      <c r="R24" t="s">
        <v>622</v>
      </c>
      <c r="T24" t="s">
        <v>800</v>
      </c>
      <c r="V24" t="s">
        <v>260</v>
      </c>
      <c r="W24" t="s">
        <v>720</v>
      </c>
      <c r="X24" t="s">
        <v>787</v>
      </c>
      <c r="AE24" t="s">
        <v>801</v>
      </c>
      <c r="AG24" t="s">
        <v>773</v>
      </c>
      <c r="AJ24" t="s">
        <v>709</v>
      </c>
      <c r="AL24" t="s">
        <v>724</v>
      </c>
      <c r="AN24" t="s">
        <v>295</v>
      </c>
      <c r="AO24" t="s">
        <v>268</v>
      </c>
      <c r="AP24" t="s">
        <v>269</v>
      </c>
      <c r="AQ24" t="s">
        <v>709</v>
      </c>
      <c r="AR24" t="s">
        <v>802</v>
      </c>
      <c r="AS24" t="s">
        <v>803</v>
      </c>
      <c r="AT24" t="s">
        <v>754</v>
      </c>
      <c r="AU24" t="s">
        <v>790</v>
      </c>
      <c r="AX24" t="s">
        <v>577</v>
      </c>
      <c r="BB24" t="s">
        <v>486</v>
      </c>
      <c r="BC24" t="s">
        <v>486</v>
      </c>
      <c r="BD24" t="s">
        <v>656</v>
      </c>
      <c r="BE24" t="s">
        <v>804</v>
      </c>
      <c r="BF24" t="s">
        <v>351</v>
      </c>
      <c r="BG24" t="s">
        <v>18944</v>
      </c>
      <c r="BO24" t="s">
        <v>281</v>
      </c>
      <c r="BP24" s="1">
        <v>23900</v>
      </c>
      <c r="BQ24" t="s">
        <v>19188</v>
      </c>
      <c r="BU24" t="s">
        <v>18990</v>
      </c>
      <c r="CA24" t="s">
        <v>282</v>
      </c>
      <c r="CF24" t="s">
        <v>282</v>
      </c>
      <c r="CG24" t="s">
        <v>19189</v>
      </c>
      <c r="CH24" t="s">
        <v>19190</v>
      </c>
      <c r="CJ24" t="s">
        <v>11414</v>
      </c>
      <c r="DA24" t="s">
        <v>19191</v>
      </c>
      <c r="DK24" t="s">
        <v>19192</v>
      </c>
      <c r="DN24" t="s">
        <v>282</v>
      </c>
      <c r="DV24" t="s">
        <v>19193</v>
      </c>
      <c r="DX24" t="s">
        <v>282</v>
      </c>
    </row>
    <row r="25" spans="1:177" x14ac:dyDescent="0.25">
      <c r="A25" t="s">
        <v>805</v>
      </c>
      <c r="B25" t="s">
        <v>806</v>
      </c>
      <c r="C25" t="s">
        <v>249</v>
      </c>
      <c r="F25" t="s">
        <v>783</v>
      </c>
      <c r="G25" t="s">
        <v>784</v>
      </c>
      <c r="I25" t="s">
        <v>785</v>
      </c>
      <c r="K25" t="s">
        <v>253</v>
      </c>
      <c r="L25" t="s">
        <v>254</v>
      </c>
      <c r="M25" t="s">
        <v>255</v>
      </c>
      <c r="N25" t="s">
        <v>7</v>
      </c>
      <c r="P25" t="s">
        <v>11</v>
      </c>
      <c r="Q25" t="s">
        <v>558</v>
      </c>
      <c r="R25" t="s">
        <v>622</v>
      </c>
      <c r="T25" t="s">
        <v>800</v>
      </c>
      <c r="V25" t="s">
        <v>260</v>
      </c>
      <c r="W25" t="s">
        <v>720</v>
      </c>
      <c r="X25" t="s">
        <v>787</v>
      </c>
      <c r="AE25" t="s">
        <v>801</v>
      </c>
      <c r="AG25" t="s">
        <v>737</v>
      </c>
      <c r="AJ25" t="s">
        <v>709</v>
      </c>
      <c r="AL25" t="s">
        <v>724</v>
      </c>
      <c r="AN25" t="s">
        <v>295</v>
      </c>
      <c r="AO25" t="s">
        <v>268</v>
      </c>
      <c r="AP25" t="s">
        <v>269</v>
      </c>
      <c r="AQ25" t="s">
        <v>709</v>
      </c>
      <c r="AR25" t="s">
        <v>803</v>
      </c>
      <c r="AS25" t="s">
        <v>807</v>
      </c>
      <c r="AT25" t="s">
        <v>754</v>
      </c>
      <c r="AU25" t="s">
        <v>790</v>
      </c>
      <c r="AX25" t="s">
        <v>577</v>
      </c>
      <c r="BB25" t="s">
        <v>486</v>
      </c>
      <c r="BC25" t="s">
        <v>486</v>
      </c>
      <c r="BD25" t="s">
        <v>656</v>
      </c>
      <c r="BE25" t="s">
        <v>808</v>
      </c>
      <c r="BF25" t="s">
        <v>351</v>
      </c>
      <c r="BG25" t="s">
        <v>18951</v>
      </c>
      <c r="BO25" t="s">
        <v>281</v>
      </c>
      <c r="BP25" s="1">
        <v>25000</v>
      </c>
      <c r="BQ25" t="s">
        <v>19194</v>
      </c>
      <c r="BU25" t="s">
        <v>19000</v>
      </c>
      <c r="CA25" t="s">
        <v>282</v>
      </c>
      <c r="CF25" t="s">
        <v>282</v>
      </c>
      <c r="CG25" t="s">
        <v>8727</v>
      </c>
      <c r="CH25" t="s">
        <v>19195</v>
      </c>
      <c r="CJ25" t="s">
        <v>5542</v>
      </c>
      <c r="DA25" t="s">
        <v>19196</v>
      </c>
      <c r="DK25" t="s">
        <v>3290</v>
      </c>
      <c r="DN25" t="s">
        <v>282</v>
      </c>
      <c r="DV25" t="s">
        <v>15827</v>
      </c>
      <c r="DX25" t="s">
        <v>282</v>
      </c>
    </row>
    <row r="26" spans="1:177" x14ac:dyDescent="0.25">
      <c r="A26" t="s">
        <v>809</v>
      </c>
      <c r="B26" t="s">
        <v>810</v>
      </c>
      <c r="C26" t="s">
        <v>249</v>
      </c>
      <c r="F26" t="s">
        <v>783</v>
      </c>
      <c r="G26" t="s">
        <v>784</v>
      </c>
      <c r="I26" t="s">
        <v>785</v>
      </c>
      <c r="K26" t="s">
        <v>253</v>
      </c>
      <c r="L26" t="s">
        <v>254</v>
      </c>
      <c r="M26" t="s">
        <v>255</v>
      </c>
      <c r="N26" t="s">
        <v>7</v>
      </c>
      <c r="P26" t="s">
        <v>11</v>
      </c>
      <c r="Q26" t="s">
        <v>558</v>
      </c>
      <c r="R26" t="s">
        <v>622</v>
      </c>
      <c r="T26" t="s">
        <v>800</v>
      </c>
      <c r="V26" t="s">
        <v>260</v>
      </c>
      <c r="W26" t="s">
        <v>720</v>
      </c>
      <c r="X26" t="s">
        <v>787</v>
      </c>
      <c r="AE26" t="s">
        <v>801</v>
      </c>
      <c r="AG26" t="s">
        <v>779</v>
      </c>
      <c r="AJ26" t="s">
        <v>709</v>
      </c>
      <c r="AL26" t="s">
        <v>724</v>
      </c>
      <c r="AN26" t="s">
        <v>295</v>
      </c>
      <c r="AO26" t="s">
        <v>268</v>
      </c>
      <c r="AP26" t="s">
        <v>269</v>
      </c>
      <c r="AQ26" t="s">
        <v>709</v>
      </c>
      <c r="AR26" t="s">
        <v>807</v>
      </c>
      <c r="AS26" t="s">
        <v>754</v>
      </c>
      <c r="AT26" t="s">
        <v>754</v>
      </c>
      <c r="AU26" t="s">
        <v>790</v>
      </c>
      <c r="AX26" t="s">
        <v>577</v>
      </c>
      <c r="BB26" t="s">
        <v>811</v>
      </c>
      <c r="BC26" t="s">
        <v>811</v>
      </c>
      <c r="BD26" t="s">
        <v>656</v>
      </c>
      <c r="BE26" t="s">
        <v>812</v>
      </c>
      <c r="BF26" t="s">
        <v>351</v>
      </c>
      <c r="BG26" t="s">
        <v>18945</v>
      </c>
      <c r="BO26" t="s">
        <v>281</v>
      </c>
      <c r="BP26" s="1">
        <v>214200</v>
      </c>
      <c r="BQ26" t="s">
        <v>19197</v>
      </c>
      <c r="BU26" t="s">
        <v>18943</v>
      </c>
      <c r="CA26" t="s">
        <v>282</v>
      </c>
      <c r="CF26" t="s">
        <v>282</v>
      </c>
      <c r="CG26" t="s">
        <v>19198</v>
      </c>
      <c r="CH26" t="s">
        <v>19199</v>
      </c>
      <c r="CJ26" t="s">
        <v>19200</v>
      </c>
      <c r="DA26" t="s">
        <v>19180</v>
      </c>
      <c r="DK26" t="s">
        <v>19201</v>
      </c>
      <c r="DN26" t="s">
        <v>282</v>
      </c>
      <c r="DV26" t="s">
        <v>19202</v>
      </c>
      <c r="DX26" t="s">
        <v>282</v>
      </c>
    </row>
    <row r="27" spans="1:177" x14ac:dyDescent="0.25">
      <c r="A27" t="s">
        <v>813</v>
      </c>
      <c r="B27" t="s">
        <v>814</v>
      </c>
      <c r="C27" t="s">
        <v>249</v>
      </c>
      <c r="K27" t="s">
        <v>253</v>
      </c>
      <c r="L27" t="s">
        <v>254</v>
      </c>
      <c r="M27" t="s">
        <v>255</v>
      </c>
      <c r="N27" t="s">
        <v>7</v>
      </c>
      <c r="P27" t="s">
        <v>11</v>
      </c>
      <c r="Q27" t="s">
        <v>558</v>
      </c>
      <c r="R27" t="s">
        <v>815</v>
      </c>
      <c r="T27" t="s">
        <v>816</v>
      </c>
      <c r="V27" t="s">
        <v>260</v>
      </c>
      <c r="X27" t="s">
        <v>817</v>
      </c>
      <c r="AL27" t="s">
        <v>574</v>
      </c>
      <c r="AR27" t="s">
        <v>818</v>
      </c>
      <c r="AS27" t="s">
        <v>819</v>
      </c>
      <c r="BB27" t="s">
        <v>434</v>
      </c>
      <c r="BO27" t="s">
        <v>352</v>
      </c>
      <c r="BP27" s="1">
        <v>62816</v>
      </c>
      <c r="BQ27" t="s">
        <v>19203</v>
      </c>
      <c r="BU27" t="s">
        <v>18943</v>
      </c>
      <c r="CG27" t="s">
        <v>2041</v>
      </c>
      <c r="CH27" t="s">
        <v>19204</v>
      </c>
      <c r="CJ27" t="s">
        <v>19205</v>
      </c>
      <c r="DA27" t="s">
        <v>19206</v>
      </c>
      <c r="DK27" t="s">
        <v>19207</v>
      </c>
      <c r="DV27" t="s">
        <v>19208</v>
      </c>
    </row>
    <row r="28" spans="1:177" x14ac:dyDescent="0.25">
      <c r="A28" t="s">
        <v>820</v>
      </c>
      <c r="B28" t="s">
        <v>821</v>
      </c>
      <c r="C28" t="s">
        <v>249</v>
      </c>
      <c r="K28" t="s">
        <v>253</v>
      </c>
      <c r="L28" t="s">
        <v>254</v>
      </c>
      <c r="M28" t="s">
        <v>255</v>
      </c>
      <c r="N28" t="s">
        <v>7</v>
      </c>
      <c r="P28" t="s">
        <v>11</v>
      </c>
      <c r="Q28" t="s">
        <v>558</v>
      </c>
      <c r="R28" t="s">
        <v>815</v>
      </c>
      <c r="T28" t="s">
        <v>822</v>
      </c>
      <c r="V28" t="s">
        <v>260</v>
      </c>
      <c r="X28" t="s">
        <v>823</v>
      </c>
      <c r="AL28" t="s">
        <v>574</v>
      </c>
      <c r="AR28" t="s">
        <v>824</v>
      </c>
      <c r="AS28" t="s">
        <v>825</v>
      </c>
      <c r="BB28" t="s">
        <v>756</v>
      </c>
      <c r="BC28" t="s">
        <v>757</v>
      </c>
      <c r="BO28" t="s">
        <v>281</v>
      </c>
      <c r="BP28" s="1">
        <v>224293</v>
      </c>
      <c r="BQ28" t="s">
        <v>19209</v>
      </c>
      <c r="BU28" t="s">
        <v>18943</v>
      </c>
      <c r="CG28" t="s">
        <v>19210</v>
      </c>
      <c r="CH28" t="s">
        <v>19211</v>
      </c>
      <c r="CJ28" t="s">
        <v>19212</v>
      </c>
      <c r="DA28" t="s">
        <v>19213</v>
      </c>
      <c r="DK28" t="s">
        <v>19214</v>
      </c>
      <c r="DV28" t="s">
        <v>19215</v>
      </c>
    </row>
    <row r="29" spans="1:177" x14ac:dyDescent="0.25">
      <c r="A29" t="s">
        <v>826</v>
      </c>
      <c r="B29" t="s">
        <v>827</v>
      </c>
      <c r="C29" t="s">
        <v>249</v>
      </c>
      <c r="F29" t="s">
        <v>828</v>
      </c>
      <c r="G29" t="s">
        <v>829</v>
      </c>
      <c r="H29" t="s">
        <v>378</v>
      </c>
      <c r="K29" t="s">
        <v>253</v>
      </c>
      <c r="L29" t="s">
        <v>254</v>
      </c>
      <c r="M29" t="s">
        <v>255</v>
      </c>
      <c r="N29" t="s">
        <v>7</v>
      </c>
      <c r="P29" t="s">
        <v>11</v>
      </c>
      <c r="Q29" t="s">
        <v>558</v>
      </c>
      <c r="R29" t="s">
        <v>622</v>
      </c>
      <c r="S29" t="s">
        <v>718</v>
      </c>
      <c r="T29" t="s">
        <v>830</v>
      </c>
      <c r="V29" t="s">
        <v>260</v>
      </c>
      <c r="AE29" t="s">
        <v>831</v>
      </c>
      <c r="AG29" t="s">
        <v>737</v>
      </c>
      <c r="AR29" t="s">
        <v>832</v>
      </c>
      <c r="AS29" t="s">
        <v>833</v>
      </c>
      <c r="BB29" t="s">
        <v>834</v>
      </c>
      <c r="BC29" t="s">
        <v>835</v>
      </c>
      <c r="BD29" t="s">
        <v>656</v>
      </c>
      <c r="BE29" t="s">
        <v>836</v>
      </c>
      <c r="BF29" t="s">
        <v>351</v>
      </c>
      <c r="BG29" t="s">
        <v>18998</v>
      </c>
      <c r="BO29" t="s">
        <v>281</v>
      </c>
      <c r="BP29" s="1">
        <v>49300</v>
      </c>
      <c r="BQ29" t="s">
        <v>19216</v>
      </c>
      <c r="BU29" t="s">
        <v>18983</v>
      </c>
      <c r="CA29" t="s">
        <v>282</v>
      </c>
      <c r="CF29" t="s">
        <v>282</v>
      </c>
      <c r="CG29" t="s">
        <v>255</v>
      </c>
      <c r="CH29" t="s">
        <v>19217</v>
      </c>
      <c r="CJ29" t="s">
        <v>19218</v>
      </c>
      <c r="DA29" t="s">
        <v>19219</v>
      </c>
      <c r="DK29" t="s">
        <v>19220</v>
      </c>
      <c r="DN29" t="s">
        <v>282</v>
      </c>
      <c r="DV29" t="s">
        <v>19221</v>
      </c>
      <c r="DX29" t="s">
        <v>282</v>
      </c>
    </row>
    <row r="30" spans="1:177" x14ac:dyDescent="0.25">
      <c r="A30" t="s">
        <v>837</v>
      </c>
      <c r="B30" t="s">
        <v>838</v>
      </c>
      <c r="C30" t="s">
        <v>249</v>
      </c>
      <c r="F30" t="s">
        <v>828</v>
      </c>
      <c r="G30" t="s">
        <v>829</v>
      </c>
      <c r="H30" t="s">
        <v>378</v>
      </c>
      <c r="K30" t="s">
        <v>253</v>
      </c>
      <c r="L30" t="s">
        <v>254</v>
      </c>
      <c r="M30" t="s">
        <v>255</v>
      </c>
      <c r="N30" t="s">
        <v>7</v>
      </c>
      <c r="P30" t="s">
        <v>11</v>
      </c>
      <c r="Q30" t="s">
        <v>558</v>
      </c>
      <c r="R30" t="s">
        <v>622</v>
      </c>
      <c r="S30" t="s">
        <v>718</v>
      </c>
      <c r="T30" t="s">
        <v>830</v>
      </c>
      <c r="V30" t="s">
        <v>260</v>
      </c>
      <c r="AE30" t="s">
        <v>839</v>
      </c>
      <c r="AG30" t="s">
        <v>779</v>
      </c>
      <c r="AR30" t="s">
        <v>740</v>
      </c>
      <c r="AS30" t="s">
        <v>840</v>
      </c>
      <c r="BB30" t="s">
        <v>834</v>
      </c>
      <c r="BC30" t="s">
        <v>835</v>
      </c>
      <c r="BD30" t="s">
        <v>656</v>
      </c>
      <c r="BE30" t="s">
        <v>841</v>
      </c>
      <c r="BF30" t="s">
        <v>351</v>
      </c>
      <c r="BG30" t="s">
        <v>18998</v>
      </c>
      <c r="BO30" t="s">
        <v>281</v>
      </c>
      <c r="BP30" s="1">
        <v>46800</v>
      </c>
      <c r="BQ30" t="s">
        <v>19222</v>
      </c>
      <c r="BU30" t="s">
        <v>18983</v>
      </c>
      <c r="CA30" t="s">
        <v>282</v>
      </c>
      <c r="CF30" t="s">
        <v>282</v>
      </c>
      <c r="CG30" t="s">
        <v>8411</v>
      </c>
      <c r="CH30" t="s">
        <v>19195</v>
      </c>
      <c r="CJ30" t="s">
        <v>19194</v>
      </c>
      <c r="DA30" t="s">
        <v>19219</v>
      </c>
      <c r="DK30" t="s">
        <v>19223</v>
      </c>
      <c r="DN30" t="s">
        <v>282</v>
      </c>
      <c r="DV30" t="s">
        <v>19224</v>
      </c>
      <c r="DX30" t="s">
        <v>282</v>
      </c>
    </row>
    <row r="31" spans="1:177" x14ac:dyDescent="0.25">
      <c r="A31" t="s">
        <v>842</v>
      </c>
      <c r="B31" t="s">
        <v>843</v>
      </c>
      <c r="C31" t="s">
        <v>249</v>
      </c>
      <c r="F31" t="s">
        <v>828</v>
      </c>
      <c r="G31" t="s">
        <v>829</v>
      </c>
      <c r="H31" t="s">
        <v>378</v>
      </c>
      <c r="K31" t="s">
        <v>253</v>
      </c>
      <c r="L31" t="s">
        <v>254</v>
      </c>
      <c r="M31" t="s">
        <v>255</v>
      </c>
      <c r="N31" t="s">
        <v>7</v>
      </c>
      <c r="P31" t="s">
        <v>11</v>
      </c>
      <c r="Q31" t="s">
        <v>558</v>
      </c>
      <c r="R31" t="s">
        <v>622</v>
      </c>
      <c r="S31" t="s">
        <v>718</v>
      </c>
      <c r="T31" t="s">
        <v>844</v>
      </c>
      <c r="V31" t="s">
        <v>260</v>
      </c>
      <c r="AE31" t="s">
        <v>845</v>
      </c>
      <c r="AG31" t="s">
        <v>737</v>
      </c>
      <c r="AR31" t="s">
        <v>846</v>
      </c>
      <c r="BB31" t="s">
        <v>847</v>
      </c>
      <c r="BC31" t="s">
        <v>847</v>
      </c>
      <c r="BD31" t="s">
        <v>656</v>
      </c>
      <c r="BE31" t="s">
        <v>848</v>
      </c>
      <c r="BF31" t="s">
        <v>351</v>
      </c>
      <c r="BG31" t="s">
        <v>19225</v>
      </c>
      <c r="BO31" t="s">
        <v>281</v>
      </c>
      <c r="BP31" s="1">
        <v>117300</v>
      </c>
      <c r="BQ31" t="s">
        <v>19226</v>
      </c>
      <c r="BU31" t="s">
        <v>19227</v>
      </c>
      <c r="CA31" t="s">
        <v>19228</v>
      </c>
      <c r="CF31" t="s">
        <v>282</v>
      </c>
      <c r="CG31" t="s">
        <v>6599</v>
      </c>
      <c r="CH31" t="s">
        <v>17523</v>
      </c>
      <c r="CJ31" t="s">
        <v>19229</v>
      </c>
      <c r="DA31" t="s">
        <v>7280</v>
      </c>
      <c r="DK31" t="s">
        <v>19230</v>
      </c>
      <c r="DN31" t="s">
        <v>282</v>
      </c>
      <c r="DV31" t="s">
        <v>282</v>
      </c>
      <c r="DX31" t="s">
        <v>282</v>
      </c>
    </row>
    <row r="32" spans="1:177" x14ac:dyDescent="0.25">
      <c r="A32" t="s">
        <v>849</v>
      </c>
      <c r="B32" t="s">
        <v>850</v>
      </c>
      <c r="C32" t="s">
        <v>249</v>
      </c>
      <c r="F32" t="s">
        <v>828</v>
      </c>
      <c r="G32" t="s">
        <v>829</v>
      </c>
      <c r="H32" t="s">
        <v>378</v>
      </c>
      <c r="K32" t="s">
        <v>253</v>
      </c>
      <c r="L32" t="s">
        <v>254</v>
      </c>
      <c r="M32" t="s">
        <v>255</v>
      </c>
      <c r="N32" t="s">
        <v>7</v>
      </c>
      <c r="P32" t="s">
        <v>11</v>
      </c>
      <c r="Q32" t="s">
        <v>558</v>
      </c>
      <c r="R32" t="s">
        <v>622</v>
      </c>
      <c r="S32" t="s">
        <v>718</v>
      </c>
      <c r="T32" t="s">
        <v>851</v>
      </c>
      <c r="V32" t="s">
        <v>260</v>
      </c>
      <c r="AE32" t="s">
        <v>852</v>
      </c>
      <c r="AG32" t="s">
        <v>752</v>
      </c>
      <c r="AL32" t="s">
        <v>724</v>
      </c>
      <c r="AN32" t="s">
        <v>295</v>
      </c>
      <c r="AR32" t="s">
        <v>853</v>
      </c>
      <c r="AS32" t="s">
        <v>854</v>
      </c>
      <c r="BB32" t="s">
        <v>855</v>
      </c>
      <c r="BC32" t="s">
        <v>855</v>
      </c>
      <c r="BD32" t="s">
        <v>656</v>
      </c>
      <c r="BE32" t="s">
        <v>856</v>
      </c>
      <c r="BF32" t="s">
        <v>351</v>
      </c>
      <c r="BG32" t="s">
        <v>19231</v>
      </c>
      <c r="BO32" t="s">
        <v>281</v>
      </c>
      <c r="BP32" s="1">
        <v>216200</v>
      </c>
      <c r="BQ32" t="s">
        <v>19232</v>
      </c>
      <c r="BU32" t="s">
        <v>19233</v>
      </c>
      <c r="CA32" t="s">
        <v>282</v>
      </c>
      <c r="CF32" t="s">
        <v>282</v>
      </c>
      <c r="CG32" t="s">
        <v>3450</v>
      </c>
      <c r="CH32" t="s">
        <v>19234</v>
      </c>
      <c r="CJ32" t="s">
        <v>19159</v>
      </c>
      <c r="CP32" t="s">
        <v>2413</v>
      </c>
      <c r="DA32" t="s">
        <v>19235</v>
      </c>
      <c r="DK32" t="s">
        <v>19236</v>
      </c>
      <c r="DN32" t="s">
        <v>282</v>
      </c>
      <c r="DV32" t="s">
        <v>19237</v>
      </c>
      <c r="DX32" t="s">
        <v>282</v>
      </c>
    </row>
    <row r="33" spans="1:173" x14ac:dyDescent="0.25">
      <c r="A33" t="s">
        <v>857</v>
      </c>
      <c r="B33" t="s">
        <v>858</v>
      </c>
      <c r="C33" t="s">
        <v>249</v>
      </c>
      <c r="F33" t="s">
        <v>828</v>
      </c>
      <c r="G33" t="s">
        <v>829</v>
      </c>
      <c r="H33" t="s">
        <v>378</v>
      </c>
      <c r="K33" t="s">
        <v>253</v>
      </c>
      <c r="L33" t="s">
        <v>254</v>
      </c>
      <c r="M33" t="s">
        <v>255</v>
      </c>
      <c r="N33" t="s">
        <v>7</v>
      </c>
      <c r="P33" t="s">
        <v>11</v>
      </c>
      <c r="Q33" t="s">
        <v>558</v>
      </c>
      <c r="R33" t="s">
        <v>622</v>
      </c>
      <c r="S33" t="s">
        <v>718</v>
      </c>
      <c r="T33" t="s">
        <v>851</v>
      </c>
      <c r="V33" t="s">
        <v>260</v>
      </c>
      <c r="AE33" t="s">
        <v>859</v>
      </c>
      <c r="AG33" t="s">
        <v>752</v>
      </c>
      <c r="AL33" t="s">
        <v>724</v>
      </c>
      <c r="AN33" t="s">
        <v>295</v>
      </c>
      <c r="AR33" t="s">
        <v>853</v>
      </c>
      <c r="AS33" t="s">
        <v>854</v>
      </c>
      <c r="BB33" t="s">
        <v>611</v>
      </c>
      <c r="BC33" t="s">
        <v>611</v>
      </c>
      <c r="BD33" t="s">
        <v>656</v>
      </c>
      <c r="BE33" t="s">
        <v>860</v>
      </c>
      <c r="BF33" t="s">
        <v>351</v>
      </c>
      <c r="BG33" t="s">
        <v>19238</v>
      </c>
      <c r="BO33" t="s">
        <v>281</v>
      </c>
      <c r="BP33" s="1">
        <v>219000</v>
      </c>
      <c r="BQ33" t="s">
        <v>19156</v>
      </c>
      <c r="BU33" t="s">
        <v>18943</v>
      </c>
      <c r="CF33" t="s">
        <v>282</v>
      </c>
      <c r="CG33" t="s">
        <v>19152</v>
      </c>
      <c r="CH33" t="s">
        <v>19239</v>
      </c>
      <c r="CJ33" t="s">
        <v>19159</v>
      </c>
      <c r="DA33" t="s">
        <v>19240</v>
      </c>
      <c r="DK33" t="s">
        <v>19241</v>
      </c>
      <c r="DN33" t="s">
        <v>282</v>
      </c>
      <c r="DV33" t="s">
        <v>19237</v>
      </c>
      <c r="DX33" t="s">
        <v>282</v>
      </c>
    </row>
    <row r="34" spans="1:173" x14ac:dyDescent="0.25">
      <c r="A34" t="s">
        <v>861</v>
      </c>
      <c r="B34" t="s">
        <v>862</v>
      </c>
      <c r="C34" t="s">
        <v>249</v>
      </c>
      <c r="F34" t="s">
        <v>828</v>
      </c>
      <c r="G34" t="s">
        <v>829</v>
      </c>
      <c r="H34" t="s">
        <v>378</v>
      </c>
      <c r="K34" t="s">
        <v>253</v>
      </c>
      <c r="L34" t="s">
        <v>254</v>
      </c>
      <c r="M34" t="s">
        <v>255</v>
      </c>
      <c r="N34" t="s">
        <v>7</v>
      </c>
      <c r="P34" t="s">
        <v>11</v>
      </c>
      <c r="Q34" t="s">
        <v>558</v>
      </c>
      <c r="R34" t="s">
        <v>622</v>
      </c>
      <c r="S34" t="s">
        <v>718</v>
      </c>
      <c r="T34" t="s">
        <v>851</v>
      </c>
      <c r="V34" t="s">
        <v>260</v>
      </c>
      <c r="AE34" t="s">
        <v>863</v>
      </c>
      <c r="AG34" t="s">
        <v>723</v>
      </c>
      <c r="AL34" t="s">
        <v>724</v>
      </c>
      <c r="AN34" t="s">
        <v>295</v>
      </c>
      <c r="AR34" t="s">
        <v>853</v>
      </c>
      <c r="AS34" t="s">
        <v>854</v>
      </c>
      <c r="BB34" t="s">
        <v>864</v>
      </c>
      <c r="BC34" t="s">
        <v>864</v>
      </c>
      <c r="BD34" t="s">
        <v>656</v>
      </c>
      <c r="BG34" t="s">
        <v>19242</v>
      </c>
      <c r="BO34" t="s">
        <v>281</v>
      </c>
      <c r="BP34" s="1">
        <v>230860</v>
      </c>
      <c r="BQ34" t="s">
        <v>19243</v>
      </c>
      <c r="BU34" t="s">
        <v>19244</v>
      </c>
      <c r="CA34" t="s">
        <v>282</v>
      </c>
      <c r="CF34" t="s">
        <v>282</v>
      </c>
      <c r="CG34" t="s">
        <v>19157</v>
      </c>
      <c r="CH34" t="s">
        <v>16112</v>
      </c>
      <c r="CJ34" t="s">
        <v>19245</v>
      </c>
      <c r="DA34" t="s">
        <v>19246</v>
      </c>
      <c r="DK34" t="s">
        <v>19247</v>
      </c>
      <c r="DN34" t="s">
        <v>282</v>
      </c>
      <c r="DV34" t="s">
        <v>19248</v>
      </c>
      <c r="DX34" t="s">
        <v>282</v>
      </c>
    </row>
    <row r="35" spans="1:173" x14ac:dyDescent="0.25">
      <c r="A35" t="s">
        <v>865</v>
      </c>
      <c r="B35" t="s">
        <v>866</v>
      </c>
      <c r="C35" t="s">
        <v>249</v>
      </c>
      <c r="F35" t="s">
        <v>828</v>
      </c>
      <c r="G35" t="s">
        <v>829</v>
      </c>
      <c r="H35" t="s">
        <v>378</v>
      </c>
      <c r="K35" t="s">
        <v>253</v>
      </c>
      <c r="L35" t="s">
        <v>254</v>
      </c>
      <c r="M35" t="s">
        <v>255</v>
      </c>
      <c r="N35" t="s">
        <v>7</v>
      </c>
      <c r="P35" t="s">
        <v>11</v>
      </c>
      <c r="Q35" t="s">
        <v>558</v>
      </c>
      <c r="R35" t="s">
        <v>622</v>
      </c>
      <c r="S35" t="s">
        <v>718</v>
      </c>
      <c r="T35" t="s">
        <v>867</v>
      </c>
      <c r="V35" t="s">
        <v>260</v>
      </c>
      <c r="AE35" t="s">
        <v>868</v>
      </c>
      <c r="AL35" t="s">
        <v>269</v>
      </c>
      <c r="AN35" t="s">
        <v>738</v>
      </c>
      <c r="AR35" t="s">
        <v>853</v>
      </c>
      <c r="AS35" t="s">
        <v>854</v>
      </c>
      <c r="BB35" t="s">
        <v>869</v>
      </c>
      <c r="BC35" t="s">
        <v>869</v>
      </c>
      <c r="BD35" t="s">
        <v>656</v>
      </c>
      <c r="BE35" t="s">
        <v>870</v>
      </c>
      <c r="BF35" t="s">
        <v>351</v>
      </c>
      <c r="BG35" t="s">
        <v>19249</v>
      </c>
      <c r="BO35" t="s">
        <v>281</v>
      </c>
      <c r="BP35" s="1">
        <v>214600</v>
      </c>
      <c r="BQ35" t="s">
        <v>19250</v>
      </c>
      <c r="BU35" t="s">
        <v>19251</v>
      </c>
      <c r="CA35" t="s">
        <v>282</v>
      </c>
      <c r="CF35" t="s">
        <v>282</v>
      </c>
      <c r="CG35" t="s">
        <v>282</v>
      </c>
      <c r="CH35" t="s">
        <v>14187</v>
      </c>
      <c r="CJ35" t="s">
        <v>19200</v>
      </c>
      <c r="DA35" t="s">
        <v>9530</v>
      </c>
      <c r="DK35" t="s">
        <v>19252</v>
      </c>
      <c r="DN35" t="s">
        <v>282</v>
      </c>
      <c r="DV35" t="s">
        <v>19253</v>
      </c>
      <c r="DX35" t="s">
        <v>282</v>
      </c>
      <c r="FQ35" t="s">
        <v>353</v>
      </c>
    </row>
    <row r="36" spans="1:173" x14ac:dyDescent="0.25">
      <c r="A36" t="s">
        <v>871</v>
      </c>
      <c r="B36" t="s">
        <v>872</v>
      </c>
      <c r="C36" t="s">
        <v>249</v>
      </c>
      <c r="F36" t="s">
        <v>828</v>
      </c>
      <c r="G36" t="s">
        <v>829</v>
      </c>
      <c r="H36" t="s">
        <v>378</v>
      </c>
      <c r="K36" t="s">
        <v>253</v>
      </c>
      <c r="L36" t="s">
        <v>254</v>
      </c>
      <c r="M36" t="s">
        <v>255</v>
      </c>
      <c r="N36" t="s">
        <v>7</v>
      </c>
      <c r="P36" t="s">
        <v>11</v>
      </c>
      <c r="Q36" t="s">
        <v>558</v>
      </c>
      <c r="R36" t="s">
        <v>622</v>
      </c>
      <c r="S36" t="s">
        <v>718</v>
      </c>
      <c r="T36" t="s">
        <v>873</v>
      </c>
      <c r="V36" t="s">
        <v>260</v>
      </c>
      <c r="AE36" t="s">
        <v>761</v>
      </c>
      <c r="AG36" t="s">
        <v>752</v>
      </c>
      <c r="AL36" t="s">
        <v>724</v>
      </c>
      <c r="AN36" t="s">
        <v>295</v>
      </c>
      <c r="AR36" t="s">
        <v>874</v>
      </c>
      <c r="AS36" t="s">
        <v>875</v>
      </c>
      <c r="BB36" t="s">
        <v>876</v>
      </c>
      <c r="BC36" t="s">
        <v>876</v>
      </c>
      <c r="BD36" t="s">
        <v>656</v>
      </c>
      <c r="BE36" t="s">
        <v>877</v>
      </c>
      <c r="BF36" t="s">
        <v>351</v>
      </c>
      <c r="BG36" t="s">
        <v>19238</v>
      </c>
      <c r="BO36" t="s">
        <v>281</v>
      </c>
      <c r="BP36" s="1">
        <v>155000</v>
      </c>
      <c r="BQ36" t="s">
        <v>19254</v>
      </c>
      <c r="BU36" t="s">
        <v>18943</v>
      </c>
      <c r="CA36" t="s">
        <v>282</v>
      </c>
      <c r="CF36" t="s">
        <v>282</v>
      </c>
      <c r="CG36" t="s">
        <v>2570</v>
      </c>
      <c r="CH36" t="s">
        <v>7757</v>
      </c>
      <c r="CJ36" t="s">
        <v>19255</v>
      </c>
      <c r="CP36" t="s">
        <v>19256</v>
      </c>
      <c r="DA36" t="s">
        <v>19257</v>
      </c>
      <c r="DK36" t="s">
        <v>19258</v>
      </c>
      <c r="DN36" t="s">
        <v>282</v>
      </c>
      <c r="DV36" t="s">
        <v>19259</v>
      </c>
      <c r="DX36" t="s">
        <v>282</v>
      </c>
    </row>
    <row r="38" spans="1:173" x14ac:dyDescent="0.25">
      <c r="A38" t="s">
        <v>64</v>
      </c>
      <c r="BP38" s="2">
        <f>MIN(BP2:BP36)</f>
        <v>23900</v>
      </c>
    </row>
    <row r="39" spans="1:173" x14ac:dyDescent="0.25">
      <c r="A39" t="s">
        <v>65</v>
      </c>
      <c r="BP39" s="2">
        <f>MAX(BP2:BP36)</f>
        <v>268508</v>
      </c>
    </row>
    <row r="40" spans="1:173" x14ac:dyDescent="0.25">
      <c r="A40" t="s">
        <v>66</v>
      </c>
      <c r="BP40" s="2">
        <f>QUARTILE(BP2:BP36, 1)</f>
        <v>131342.5</v>
      </c>
    </row>
    <row r="41" spans="1:173" x14ac:dyDescent="0.25">
      <c r="A41" t="s">
        <v>67</v>
      </c>
      <c r="BP41" s="2">
        <f>QUARTILE(BP2:BP36, 2)</f>
        <v>205290</v>
      </c>
    </row>
    <row r="42" spans="1:173" x14ac:dyDescent="0.25">
      <c r="A42" t="s">
        <v>68</v>
      </c>
      <c r="BP42" s="2">
        <f>QUARTILE(BP2:BP36, 3)</f>
        <v>229724</v>
      </c>
    </row>
    <row r="43" spans="1:173" x14ac:dyDescent="0.25">
      <c r="A43" t="s">
        <v>69</v>
      </c>
      <c r="BP43" s="2">
        <f>AVERAGE(BP2:BP36)</f>
        <v>172216.6857142857</v>
      </c>
    </row>
    <row r="44" spans="1:173" x14ac:dyDescent="0.25">
      <c r="A44" t="s">
        <v>59</v>
      </c>
      <c r="BP44">
        <f>COUNT(BP2:BP36)</f>
        <v>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3171-96C8-46CE-9C94-42A9046A4A64}">
  <dimension ref="A1:FU13"/>
  <sheetViews>
    <sheetView workbookViewId="0">
      <pane xSplit="1" topLeftCell="BO1" activePane="topRight" state="frozen"/>
      <selection pane="topRight" activeCell="BP10" activeCellId="1" sqref="BP13 BP1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878</v>
      </c>
      <c r="B2" t="s">
        <v>879</v>
      </c>
      <c r="C2" t="s">
        <v>249</v>
      </c>
      <c r="F2" t="s">
        <v>880</v>
      </c>
      <c r="G2" t="s">
        <v>881</v>
      </c>
      <c r="I2" t="s">
        <v>882</v>
      </c>
      <c r="K2" t="s">
        <v>253</v>
      </c>
      <c r="L2" t="s">
        <v>254</v>
      </c>
      <c r="M2" t="s">
        <v>255</v>
      </c>
      <c r="N2" t="s">
        <v>7</v>
      </c>
      <c r="P2" t="s">
        <v>12</v>
      </c>
      <c r="Q2" t="s">
        <v>883</v>
      </c>
      <c r="R2" t="s">
        <v>257</v>
      </c>
      <c r="T2" t="s">
        <v>884</v>
      </c>
      <c r="V2" t="s">
        <v>260</v>
      </c>
      <c r="W2" t="s">
        <v>261</v>
      </c>
      <c r="X2" t="s">
        <v>885</v>
      </c>
      <c r="AJ2" t="s">
        <v>341</v>
      </c>
      <c r="AL2" t="s">
        <v>886</v>
      </c>
      <c r="AN2" t="s">
        <v>295</v>
      </c>
      <c r="AO2" t="s">
        <v>268</v>
      </c>
      <c r="AP2" t="s">
        <v>344</v>
      </c>
      <c r="AQ2" t="s">
        <v>345</v>
      </c>
      <c r="AR2" t="s">
        <v>887</v>
      </c>
      <c r="AS2" t="s">
        <v>888</v>
      </c>
      <c r="AT2" t="s">
        <v>889</v>
      </c>
      <c r="AU2" t="s">
        <v>890</v>
      </c>
      <c r="AX2" t="s">
        <v>577</v>
      </c>
      <c r="BB2" t="s">
        <v>756</v>
      </c>
      <c r="BC2" t="s">
        <v>757</v>
      </c>
      <c r="BO2" t="s">
        <v>281</v>
      </c>
      <c r="BP2" s="1">
        <v>230440</v>
      </c>
      <c r="BQ2" t="s">
        <v>19260</v>
      </c>
      <c r="BU2" t="s">
        <v>18943</v>
      </c>
      <c r="CG2" t="s">
        <v>19261</v>
      </c>
      <c r="CH2" t="s">
        <v>19262</v>
      </c>
      <c r="CJ2" t="s">
        <v>19263</v>
      </c>
      <c r="DA2" t="s">
        <v>19264</v>
      </c>
      <c r="DK2" t="s">
        <v>19265</v>
      </c>
      <c r="DV2" t="s">
        <v>19266</v>
      </c>
    </row>
    <row r="3" spans="1:177" x14ac:dyDescent="0.25">
      <c r="A3" t="s">
        <v>891</v>
      </c>
      <c r="B3" t="s">
        <v>892</v>
      </c>
      <c r="C3" t="s">
        <v>249</v>
      </c>
      <c r="K3" t="s">
        <v>253</v>
      </c>
      <c r="L3" t="s">
        <v>254</v>
      </c>
      <c r="M3" t="s">
        <v>255</v>
      </c>
      <c r="N3" t="s">
        <v>7</v>
      </c>
      <c r="P3" t="s">
        <v>12</v>
      </c>
      <c r="Q3" t="s">
        <v>883</v>
      </c>
      <c r="R3" t="s">
        <v>257</v>
      </c>
      <c r="T3" t="s">
        <v>893</v>
      </c>
      <c r="V3" t="s">
        <v>260</v>
      </c>
      <c r="X3" t="s">
        <v>894</v>
      </c>
      <c r="AG3" t="s">
        <v>895</v>
      </c>
      <c r="AR3" t="s">
        <v>896</v>
      </c>
      <c r="BB3" t="s">
        <v>897</v>
      </c>
      <c r="BO3" t="s">
        <v>352</v>
      </c>
      <c r="BP3" s="1">
        <v>3152</v>
      </c>
      <c r="BQ3" t="s">
        <v>19267</v>
      </c>
      <c r="BU3" t="s">
        <v>18943</v>
      </c>
      <c r="CG3" t="s">
        <v>5154</v>
      </c>
      <c r="CH3" t="s">
        <v>18607</v>
      </c>
      <c r="CJ3" t="s">
        <v>19268</v>
      </c>
      <c r="DA3" t="s">
        <v>6296</v>
      </c>
      <c r="DK3" t="s">
        <v>19269</v>
      </c>
      <c r="DV3" t="s">
        <v>19270</v>
      </c>
    </row>
    <row r="4" spans="1:177" x14ac:dyDescent="0.25">
      <c r="A4" t="s">
        <v>898</v>
      </c>
      <c r="B4" t="s">
        <v>899</v>
      </c>
      <c r="C4" t="s">
        <v>249</v>
      </c>
      <c r="D4" t="s">
        <v>900</v>
      </c>
      <c r="K4" t="s">
        <v>253</v>
      </c>
      <c r="L4" t="s">
        <v>254</v>
      </c>
      <c r="M4" t="s">
        <v>255</v>
      </c>
      <c r="N4" t="s">
        <v>7</v>
      </c>
      <c r="P4" t="s">
        <v>12</v>
      </c>
      <c r="Q4" t="s">
        <v>883</v>
      </c>
      <c r="R4" t="s">
        <v>257</v>
      </c>
      <c r="V4" t="s">
        <v>260</v>
      </c>
      <c r="X4" t="s">
        <v>901</v>
      </c>
      <c r="AL4" t="s">
        <v>902</v>
      </c>
      <c r="AN4" t="s">
        <v>903</v>
      </c>
      <c r="AS4" t="s">
        <v>904</v>
      </c>
      <c r="BB4" t="s">
        <v>905</v>
      </c>
      <c r="BO4" t="s">
        <v>352</v>
      </c>
      <c r="BP4" s="1">
        <v>224928</v>
      </c>
      <c r="BQ4" t="s">
        <v>19271</v>
      </c>
      <c r="BU4" t="s">
        <v>18943</v>
      </c>
      <c r="CG4" t="s">
        <v>410</v>
      </c>
      <c r="CH4" t="s">
        <v>19272</v>
      </c>
      <c r="CJ4" t="s">
        <v>19273</v>
      </c>
      <c r="DA4" t="s">
        <v>19274</v>
      </c>
      <c r="DK4" t="s">
        <v>19275</v>
      </c>
      <c r="DV4" t="s">
        <v>19276</v>
      </c>
    </row>
    <row r="5" spans="1:177" x14ac:dyDescent="0.25">
      <c r="A5" t="s">
        <v>906</v>
      </c>
      <c r="B5" t="s">
        <v>907</v>
      </c>
      <c r="C5" t="s">
        <v>249</v>
      </c>
      <c r="D5" t="s">
        <v>908</v>
      </c>
      <c r="K5" t="s">
        <v>253</v>
      </c>
      <c r="L5" t="s">
        <v>254</v>
      </c>
      <c r="M5" t="s">
        <v>255</v>
      </c>
      <c r="N5" t="s">
        <v>7</v>
      </c>
      <c r="P5" t="s">
        <v>12</v>
      </c>
      <c r="Q5" t="s">
        <v>883</v>
      </c>
      <c r="R5" t="s">
        <v>909</v>
      </c>
      <c r="V5" t="s">
        <v>260</v>
      </c>
      <c r="X5" t="s">
        <v>910</v>
      </c>
      <c r="AL5" t="s">
        <v>911</v>
      </c>
      <c r="AN5" t="s">
        <v>295</v>
      </c>
      <c r="AR5" t="s">
        <v>912</v>
      </c>
      <c r="AS5" t="s">
        <v>913</v>
      </c>
      <c r="BB5" t="s">
        <v>914</v>
      </c>
      <c r="BG5" t="s">
        <v>19277</v>
      </c>
      <c r="BO5" t="s">
        <v>352</v>
      </c>
      <c r="BP5" s="1">
        <v>218749</v>
      </c>
      <c r="BQ5" t="s">
        <v>19278</v>
      </c>
      <c r="BU5" t="s">
        <v>18943</v>
      </c>
      <c r="CA5" t="s">
        <v>18588</v>
      </c>
      <c r="CD5" t="s">
        <v>1409</v>
      </c>
      <c r="CG5" t="s">
        <v>12732</v>
      </c>
      <c r="CH5" t="s">
        <v>7160</v>
      </c>
      <c r="CJ5" t="s">
        <v>19279</v>
      </c>
      <c r="CP5" t="s">
        <v>1522</v>
      </c>
      <c r="DA5" t="s">
        <v>19280</v>
      </c>
      <c r="DK5" t="s">
        <v>19281</v>
      </c>
      <c r="DV5" t="s">
        <v>6453</v>
      </c>
      <c r="DX5" t="s">
        <v>282</v>
      </c>
    </row>
    <row r="7" spans="1:177" x14ac:dyDescent="0.25">
      <c r="A7" t="s">
        <v>64</v>
      </c>
      <c r="BP7" s="2">
        <f>MIN(BP2:BP5)</f>
        <v>3152</v>
      </c>
    </row>
    <row r="8" spans="1:177" x14ac:dyDescent="0.25">
      <c r="A8" t="s">
        <v>65</v>
      </c>
      <c r="BP8" s="2">
        <f>MAX(BP2:BP5)</f>
        <v>230440</v>
      </c>
    </row>
    <row r="9" spans="1:177" x14ac:dyDescent="0.25">
      <c r="A9" t="s">
        <v>66</v>
      </c>
      <c r="BP9" s="2">
        <f>QUARTILE(BP2:BP5, 1)</f>
        <v>164849.75</v>
      </c>
    </row>
    <row r="10" spans="1:177" x14ac:dyDescent="0.25">
      <c r="A10" t="s">
        <v>67</v>
      </c>
      <c r="BP10" s="2">
        <f>QUARTILE(BP2:BP5, 2)</f>
        <v>221838.5</v>
      </c>
    </row>
    <row r="11" spans="1:177" x14ac:dyDescent="0.25">
      <c r="A11" t="s">
        <v>68</v>
      </c>
      <c r="BP11" s="2">
        <f>QUARTILE(BP2:BP5, 3)</f>
        <v>226306</v>
      </c>
    </row>
    <row r="12" spans="1:177" x14ac:dyDescent="0.25">
      <c r="A12" t="s">
        <v>69</v>
      </c>
      <c r="BP12" s="2">
        <f>AVERAGE(BP2:BP5)</f>
        <v>169317.25</v>
      </c>
    </row>
    <row r="13" spans="1:177" x14ac:dyDescent="0.25">
      <c r="A13" t="s">
        <v>59</v>
      </c>
      <c r="BP13">
        <f>COUNT(BP2:BP5)</f>
        <v>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E47FE-1708-415E-B10D-C6EAC2A15962}">
  <dimension ref="A1:FU17"/>
  <sheetViews>
    <sheetView workbookViewId="0">
      <pane xSplit="1" topLeftCell="BL1" activePane="topRight" state="frozen"/>
      <selection pane="topRight" activeCell="A17" sqref="A17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915</v>
      </c>
      <c r="B2" t="s">
        <v>916</v>
      </c>
      <c r="C2" t="s">
        <v>249</v>
      </c>
      <c r="F2" t="s">
        <v>917</v>
      </c>
      <c r="G2" t="s">
        <v>918</v>
      </c>
      <c r="I2" t="s">
        <v>919</v>
      </c>
      <c r="K2" t="s">
        <v>253</v>
      </c>
      <c r="L2" t="s">
        <v>254</v>
      </c>
      <c r="M2" t="s">
        <v>255</v>
      </c>
      <c r="N2" t="s">
        <v>7</v>
      </c>
      <c r="P2" t="s">
        <v>13</v>
      </c>
      <c r="Q2" t="s">
        <v>920</v>
      </c>
      <c r="R2" t="s">
        <v>257</v>
      </c>
      <c r="T2" t="s">
        <v>921</v>
      </c>
      <c r="V2" t="s">
        <v>260</v>
      </c>
      <c r="W2" t="s">
        <v>922</v>
      </c>
      <c r="X2" t="s">
        <v>923</v>
      </c>
      <c r="AE2" t="s">
        <v>924</v>
      </c>
      <c r="AL2" t="s">
        <v>925</v>
      </c>
      <c r="AR2" t="s">
        <v>926</v>
      </c>
      <c r="AS2" t="s">
        <v>927</v>
      </c>
      <c r="AT2" t="s">
        <v>928</v>
      </c>
      <c r="BB2" t="s">
        <v>929</v>
      </c>
      <c r="BO2" t="s">
        <v>352</v>
      </c>
      <c r="BP2" s="1">
        <v>120923</v>
      </c>
      <c r="BQ2" t="s">
        <v>19282</v>
      </c>
      <c r="BU2" t="s">
        <v>18943</v>
      </c>
      <c r="CG2" t="s">
        <v>410</v>
      </c>
      <c r="CH2" t="s">
        <v>16861</v>
      </c>
      <c r="CJ2" t="s">
        <v>19283</v>
      </c>
      <c r="DA2" t="s">
        <v>19284</v>
      </c>
      <c r="DK2" t="s">
        <v>19285</v>
      </c>
      <c r="DV2" t="s">
        <v>7960</v>
      </c>
    </row>
    <row r="3" spans="1:177" x14ac:dyDescent="0.25">
      <c r="A3" t="s">
        <v>930</v>
      </c>
      <c r="B3" t="s">
        <v>931</v>
      </c>
      <c r="C3" t="s">
        <v>249</v>
      </c>
      <c r="F3" t="s">
        <v>917</v>
      </c>
      <c r="G3" t="s">
        <v>918</v>
      </c>
      <c r="I3" t="s">
        <v>919</v>
      </c>
      <c r="K3" t="s">
        <v>253</v>
      </c>
      <c r="L3" t="s">
        <v>254</v>
      </c>
      <c r="M3" t="s">
        <v>255</v>
      </c>
      <c r="N3" t="s">
        <v>7</v>
      </c>
      <c r="P3" t="s">
        <v>13</v>
      </c>
      <c r="Q3" t="s">
        <v>920</v>
      </c>
      <c r="R3" t="s">
        <v>257</v>
      </c>
      <c r="T3" t="s">
        <v>932</v>
      </c>
      <c r="V3" t="s">
        <v>260</v>
      </c>
      <c r="W3" t="s">
        <v>922</v>
      </c>
      <c r="X3" t="s">
        <v>923</v>
      </c>
      <c r="AE3" t="s">
        <v>933</v>
      </c>
      <c r="AR3" t="s">
        <v>934</v>
      </c>
      <c r="AS3" t="s">
        <v>935</v>
      </c>
      <c r="AT3" t="s">
        <v>928</v>
      </c>
      <c r="BB3" t="s">
        <v>936</v>
      </c>
      <c r="BO3" t="s">
        <v>352</v>
      </c>
      <c r="BP3" s="1">
        <v>106961</v>
      </c>
      <c r="BQ3" t="s">
        <v>19286</v>
      </c>
      <c r="BU3" t="s">
        <v>18975</v>
      </c>
      <c r="CG3" t="s">
        <v>19287</v>
      </c>
      <c r="CH3" t="s">
        <v>15029</v>
      </c>
      <c r="CJ3" t="s">
        <v>19288</v>
      </c>
      <c r="DA3" t="s">
        <v>19289</v>
      </c>
      <c r="DK3" t="s">
        <v>19290</v>
      </c>
      <c r="DV3" t="s">
        <v>19291</v>
      </c>
    </row>
    <row r="4" spans="1:177" x14ac:dyDescent="0.25">
      <c r="A4" t="s">
        <v>937</v>
      </c>
      <c r="B4" t="s">
        <v>938</v>
      </c>
      <c r="C4" t="s">
        <v>249</v>
      </c>
      <c r="F4" t="s">
        <v>917</v>
      </c>
      <c r="G4" t="s">
        <v>918</v>
      </c>
      <c r="I4" t="s">
        <v>919</v>
      </c>
      <c r="K4" t="s">
        <v>253</v>
      </c>
      <c r="L4" t="s">
        <v>254</v>
      </c>
      <c r="M4" t="s">
        <v>255</v>
      </c>
      <c r="N4" t="s">
        <v>7</v>
      </c>
      <c r="P4" t="s">
        <v>13</v>
      </c>
      <c r="Q4" t="s">
        <v>920</v>
      </c>
      <c r="R4" t="s">
        <v>257</v>
      </c>
      <c r="T4" t="s">
        <v>932</v>
      </c>
      <c r="V4" t="s">
        <v>260</v>
      </c>
      <c r="W4" t="s">
        <v>922</v>
      </c>
      <c r="X4" t="s">
        <v>923</v>
      </c>
      <c r="AE4" t="s">
        <v>933</v>
      </c>
      <c r="AR4" t="s">
        <v>939</v>
      </c>
      <c r="AS4" t="s">
        <v>940</v>
      </c>
      <c r="AT4" t="s">
        <v>928</v>
      </c>
      <c r="BB4" t="s">
        <v>941</v>
      </c>
      <c r="BO4" t="s">
        <v>352</v>
      </c>
      <c r="BP4" s="1">
        <v>110995</v>
      </c>
      <c r="BQ4" t="s">
        <v>19292</v>
      </c>
      <c r="BU4" t="s">
        <v>18943</v>
      </c>
      <c r="CG4" t="s">
        <v>410</v>
      </c>
      <c r="CH4" t="s">
        <v>8259</v>
      </c>
      <c r="CJ4" t="s">
        <v>19293</v>
      </c>
      <c r="DA4" t="s">
        <v>19294</v>
      </c>
      <c r="DK4" t="s">
        <v>19295</v>
      </c>
      <c r="DV4" t="s">
        <v>19296</v>
      </c>
    </row>
    <row r="5" spans="1:177" x14ac:dyDescent="0.25">
      <c r="A5" t="s">
        <v>942</v>
      </c>
      <c r="B5" t="s">
        <v>943</v>
      </c>
      <c r="C5" t="s">
        <v>249</v>
      </c>
      <c r="F5" t="s">
        <v>917</v>
      </c>
      <c r="G5" t="s">
        <v>918</v>
      </c>
      <c r="I5" t="s">
        <v>919</v>
      </c>
      <c r="K5" t="s">
        <v>253</v>
      </c>
      <c r="L5" t="s">
        <v>254</v>
      </c>
      <c r="M5" t="s">
        <v>255</v>
      </c>
      <c r="N5" t="s">
        <v>7</v>
      </c>
      <c r="P5" t="s">
        <v>13</v>
      </c>
      <c r="Q5" t="s">
        <v>920</v>
      </c>
      <c r="R5" t="s">
        <v>257</v>
      </c>
      <c r="T5" t="s">
        <v>932</v>
      </c>
      <c r="V5" t="s">
        <v>260</v>
      </c>
      <c r="W5" t="s">
        <v>922</v>
      </c>
      <c r="X5" t="s">
        <v>923</v>
      </c>
      <c r="AE5" t="s">
        <v>944</v>
      </c>
      <c r="AR5" t="s">
        <v>945</v>
      </c>
      <c r="AS5" t="s">
        <v>946</v>
      </c>
      <c r="AT5" t="s">
        <v>928</v>
      </c>
      <c r="BB5" t="s">
        <v>947</v>
      </c>
      <c r="BO5" t="s">
        <v>352</v>
      </c>
      <c r="BP5" s="1">
        <v>203214</v>
      </c>
      <c r="BQ5" t="s">
        <v>19297</v>
      </c>
      <c r="BU5" t="s">
        <v>18943</v>
      </c>
      <c r="CG5" t="s">
        <v>6309</v>
      </c>
      <c r="CH5" t="s">
        <v>19298</v>
      </c>
      <c r="CJ5" t="s">
        <v>19299</v>
      </c>
      <c r="DA5" t="s">
        <v>9551</v>
      </c>
      <c r="DK5" t="s">
        <v>19300</v>
      </c>
      <c r="DV5" t="s">
        <v>7088</v>
      </c>
    </row>
    <row r="6" spans="1:177" x14ac:dyDescent="0.25">
      <c r="A6" t="s">
        <v>948</v>
      </c>
      <c r="B6" t="s">
        <v>949</v>
      </c>
      <c r="C6" t="s">
        <v>249</v>
      </c>
      <c r="F6" t="s">
        <v>950</v>
      </c>
      <c r="G6" t="s">
        <v>951</v>
      </c>
      <c r="I6" t="s">
        <v>952</v>
      </c>
      <c r="K6" t="s">
        <v>253</v>
      </c>
      <c r="L6" t="s">
        <v>254</v>
      </c>
      <c r="M6" t="s">
        <v>255</v>
      </c>
      <c r="N6" t="s">
        <v>7</v>
      </c>
      <c r="P6" t="s">
        <v>13</v>
      </c>
      <c r="Q6" t="s">
        <v>920</v>
      </c>
      <c r="R6" t="s">
        <v>953</v>
      </c>
      <c r="T6" t="s">
        <v>954</v>
      </c>
      <c r="V6" t="s">
        <v>260</v>
      </c>
      <c r="W6" t="s">
        <v>261</v>
      </c>
      <c r="X6" t="s">
        <v>955</v>
      </c>
      <c r="AE6" t="s">
        <v>956</v>
      </c>
      <c r="AL6" t="s">
        <v>342</v>
      </c>
      <c r="AR6" t="s">
        <v>957</v>
      </c>
      <c r="AS6" t="s">
        <v>958</v>
      </c>
      <c r="AT6" t="s">
        <v>959</v>
      </c>
      <c r="BB6" t="s">
        <v>960</v>
      </c>
      <c r="BO6" t="s">
        <v>352</v>
      </c>
      <c r="BP6" s="1">
        <v>52636</v>
      </c>
      <c r="BQ6" t="s">
        <v>19301</v>
      </c>
      <c r="BU6" t="s">
        <v>18943</v>
      </c>
      <c r="CG6" t="s">
        <v>19302</v>
      </c>
      <c r="CH6" t="s">
        <v>19303</v>
      </c>
      <c r="CJ6" t="s">
        <v>19304</v>
      </c>
      <c r="DA6" t="s">
        <v>19305</v>
      </c>
      <c r="DK6" t="s">
        <v>19306</v>
      </c>
      <c r="DV6" t="s">
        <v>19307</v>
      </c>
    </row>
    <row r="7" spans="1:177" x14ac:dyDescent="0.25">
      <c r="A7" t="s">
        <v>961</v>
      </c>
      <c r="B7" t="s">
        <v>962</v>
      </c>
      <c r="C7" t="s">
        <v>249</v>
      </c>
      <c r="F7" t="s">
        <v>950</v>
      </c>
      <c r="G7" t="s">
        <v>951</v>
      </c>
      <c r="I7" t="s">
        <v>952</v>
      </c>
      <c r="K7" t="s">
        <v>253</v>
      </c>
      <c r="L7" t="s">
        <v>254</v>
      </c>
      <c r="M7" t="s">
        <v>255</v>
      </c>
      <c r="N7" t="s">
        <v>7</v>
      </c>
      <c r="P7" t="s">
        <v>13</v>
      </c>
      <c r="Q7" t="s">
        <v>920</v>
      </c>
      <c r="R7" t="s">
        <v>953</v>
      </c>
      <c r="T7" t="s">
        <v>963</v>
      </c>
      <c r="V7" t="s">
        <v>260</v>
      </c>
      <c r="W7" t="s">
        <v>261</v>
      </c>
      <c r="X7" t="s">
        <v>955</v>
      </c>
      <c r="AE7" t="s">
        <v>964</v>
      </c>
      <c r="AL7" t="s">
        <v>342</v>
      </c>
      <c r="AR7" t="s">
        <v>945</v>
      </c>
      <c r="AS7" t="s">
        <v>965</v>
      </c>
      <c r="AT7" t="s">
        <v>959</v>
      </c>
      <c r="BB7" t="s">
        <v>966</v>
      </c>
      <c r="BO7" t="s">
        <v>352</v>
      </c>
      <c r="BP7" s="1">
        <v>51885</v>
      </c>
      <c r="BQ7" t="s">
        <v>19308</v>
      </c>
      <c r="BU7" t="s">
        <v>18943</v>
      </c>
      <c r="CG7" t="s">
        <v>19309</v>
      </c>
      <c r="CH7" t="s">
        <v>19310</v>
      </c>
      <c r="CJ7" t="s">
        <v>19311</v>
      </c>
      <c r="DA7" t="s">
        <v>19312</v>
      </c>
      <c r="DK7" t="s">
        <v>19313</v>
      </c>
      <c r="DV7" t="s">
        <v>18929</v>
      </c>
    </row>
    <row r="8" spans="1:177" x14ac:dyDescent="0.25">
      <c r="A8" t="s">
        <v>967</v>
      </c>
      <c r="B8" t="s">
        <v>968</v>
      </c>
      <c r="C8" t="s">
        <v>249</v>
      </c>
      <c r="F8" t="s">
        <v>969</v>
      </c>
      <c r="G8" t="s">
        <v>970</v>
      </c>
      <c r="H8" t="s">
        <v>378</v>
      </c>
      <c r="K8" t="s">
        <v>253</v>
      </c>
      <c r="L8" t="s">
        <v>254</v>
      </c>
      <c r="M8" t="s">
        <v>255</v>
      </c>
      <c r="N8" t="s">
        <v>7</v>
      </c>
      <c r="P8" t="s">
        <v>13</v>
      </c>
      <c r="Q8" t="s">
        <v>920</v>
      </c>
      <c r="R8" t="s">
        <v>971</v>
      </c>
      <c r="S8" t="s">
        <v>972</v>
      </c>
      <c r="T8" t="s">
        <v>973</v>
      </c>
      <c r="V8" t="s">
        <v>260</v>
      </c>
      <c r="AE8" t="s">
        <v>974</v>
      </c>
      <c r="AG8" t="s">
        <v>975</v>
      </c>
      <c r="AL8" t="s">
        <v>976</v>
      </c>
      <c r="AN8" t="s">
        <v>738</v>
      </c>
      <c r="AR8" t="s">
        <v>977</v>
      </c>
      <c r="AS8" t="s">
        <v>978</v>
      </c>
      <c r="BB8" t="s">
        <v>929</v>
      </c>
      <c r="BC8" t="s">
        <v>929</v>
      </c>
      <c r="BE8" t="s">
        <v>979</v>
      </c>
      <c r="BF8" t="s">
        <v>487</v>
      </c>
      <c r="BG8" t="s">
        <v>19314</v>
      </c>
      <c r="BO8" t="s">
        <v>281</v>
      </c>
      <c r="BP8" s="1">
        <v>120700</v>
      </c>
      <c r="BQ8" t="s">
        <v>19315</v>
      </c>
      <c r="BU8" t="s">
        <v>19227</v>
      </c>
      <c r="CF8" t="s">
        <v>282</v>
      </c>
      <c r="CG8" t="s">
        <v>282</v>
      </c>
      <c r="CH8" t="s">
        <v>11805</v>
      </c>
      <c r="CJ8" t="s">
        <v>19316</v>
      </c>
      <c r="CQ8" t="s">
        <v>19317</v>
      </c>
      <c r="CR8" t="s">
        <v>11821</v>
      </c>
      <c r="CX8" t="s">
        <v>19318</v>
      </c>
      <c r="DA8" t="s">
        <v>17919</v>
      </c>
      <c r="DK8" t="s">
        <v>19319</v>
      </c>
      <c r="DV8" t="s">
        <v>19320</v>
      </c>
      <c r="DX8" t="s">
        <v>282</v>
      </c>
      <c r="FQ8" t="s">
        <v>353</v>
      </c>
    </row>
    <row r="9" spans="1:177" x14ac:dyDescent="0.25">
      <c r="A9" t="s">
        <v>980</v>
      </c>
      <c r="B9" t="s">
        <v>981</v>
      </c>
      <c r="C9" t="s">
        <v>249</v>
      </c>
      <c r="F9" t="s">
        <v>969</v>
      </c>
      <c r="G9" t="s">
        <v>970</v>
      </c>
      <c r="H9" t="s">
        <v>378</v>
      </c>
      <c r="K9" t="s">
        <v>253</v>
      </c>
      <c r="L9" t="s">
        <v>254</v>
      </c>
      <c r="M9" t="s">
        <v>255</v>
      </c>
      <c r="N9" t="s">
        <v>7</v>
      </c>
      <c r="P9" t="s">
        <v>13</v>
      </c>
      <c r="Q9" t="s">
        <v>920</v>
      </c>
      <c r="R9" t="s">
        <v>971</v>
      </c>
      <c r="S9" t="s">
        <v>972</v>
      </c>
      <c r="T9" t="s">
        <v>982</v>
      </c>
      <c r="V9" t="s">
        <v>260</v>
      </c>
      <c r="AE9" t="s">
        <v>983</v>
      </c>
      <c r="AG9" t="s">
        <v>975</v>
      </c>
      <c r="AL9" t="s">
        <v>886</v>
      </c>
      <c r="AN9" t="s">
        <v>295</v>
      </c>
      <c r="AR9" t="s">
        <v>984</v>
      </c>
      <c r="AS9" t="s">
        <v>985</v>
      </c>
      <c r="AX9" t="s">
        <v>577</v>
      </c>
      <c r="BB9" t="s">
        <v>986</v>
      </c>
      <c r="BC9" t="s">
        <v>986</v>
      </c>
      <c r="BE9" t="s">
        <v>987</v>
      </c>
      <c r="BF9" t="s">
        <v>487</v>
      </c>
      <c r="BG9" t="s">
        <v>19321</v>
      </c>
      <c r="BO9" t="s">
        <v>281</v>
      </c>
      <c r="BP9" s="1">
        <v>116900</v>
      </c>
      <c r="BQ9" t="s">
        <v>19322</v>
      </c>
      <c r="BU9" t="s">
        <v>19323</v>
      </c>
      <c r="CF9" t="s">
        <v>282</v>
      </c>
      <c r="CG9" t="s">
        <v>282</v>
      </c>
      <c r="CH9" t="s">
        <v>11805</v>
      </c>
      <c r="CJ9" t="s">
        <v>19324</v>
      </c>
      <c r="CQ9" t="s">
        <v>10065</v>
      </c>
      <c r="CR9" t="s">
        <v>19325</v>
      </c>
      <c r="CX9" t="s">
        <v>19326</v>
      </c>
      <c r="DA9" t="s">
        <v>17919</v>
      </c>
      <c r="DK9" t="s">
        <v>19327</v>
      </c>
      <c r="DV9" t="s">
        <v>19328</v>
      </c>
      <c r="DX9" t="s">
        <v>282</v>
      </c>
      <c r="FQ9" t="s">
        <v>353</v>
      </c>
    </row>
    <row r="11" spans="1:177" x14ac:dyDescent="0.25">
      <c r="A11" t="s">
        <v>64</v>
      </c>
      <c r="BP11" s="2">
        <f>MIN(BP2:BP9)</f>
        <v>51885</v>
      </c>
    </row>
    <row r="12" spans="1:177" x14ac:dyDescent="0.25">
      <c r="A12" t="s">
        <v>65</v>
      </c>
      <c r="BP12" s="2">
        <f>MAX(BP2:BP9)</f>
        <v>203214</v>
      </c>
    </row>
    <row r="13" spans="1:177" x14ac:dyDescent="0.25">
      <c r="A13" t="s">
        <v>66</v>
      </c>
      <c r="BP13" s="2">
        <f>QUARTILE(BP2:BP9, 1)</f>
        <v>93379.75</v>
      </c>
    </row>
    <row r="14" spans="1:177" x14ac:dyDescent="0.25">
      <c r="A14" t="s">
        <v>67</v>
      </c>
      <c r="BP14" s="2">
        <f>QUARTILE(BP2:BP9, 2)</f>
        <v>113947.5</v>
      </c>
    </row>
    <row r="15" spans="1:177" x14ac:dyDescent="0.25">
      <c r="A15" t="s">
        <v>68</v>
      </c>
      <c r="BP15" s="2">
        <f>QUARTILE(BP2:BP9, 3)</f>
        <v>120755.75</v>
      </c>
    </row>
    <row r="16" spans="1:177" x14ac:dyDescent="0.25">
      <c r="A16" t="s">
        <v>69</v>
      </c>
      <c r="BP16" s="2">
        <f>AVERAGE(BP2:BP9)</f>
        <v>110526.75</v>
      </c>
    </row>
    <row r="17" spans="1:68" x14ac:dyDescent="0.25">
      <c r="A17" t="s">
        <v>59</v>
      </c>
      <c r="BP17">
        <f>COUNT(BP2:BP9)</f>
        <v>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DE73-02CC-4E08-BF01-C82B5CF30029}">
  <dimension ref="A1:FU20"/>
  <sheetViews>
    <sheetView workbookViewId="0">
      <pane xSplit="1" topLeftCell="DJ1" activePane="topRight" state="frozen"/>
      <selection pane="topRight" activeCell="BP14" sqref="BP14:BP2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988</v>
      </c>
      <c r="B2" t="s">
        <v>989</v>
      </c>
      <c r="C2" t="s">
        <v>249</v>
      </c>
      <c r="D2" t="s">
        <v>310</v>
      </c>
      <c r="F2" t="s">
        <v>990</v>
      </c>
      <c r="G2" t="s">
        <v>991</v>
      </c>
      <c r="I2" t="s">
        <v>992</v>
      </c>
      <c r="K2" t="s">
        <v>253</v>
      </c>
      <c r="L2" t="s">
        <v>254</v>
      </c>
      <c r="M2" t="s">
        <v>255</v>
      </c>
      <c r="N2" t="s">
        <v>7</v>
      </c>
      <c r="P2" t="s">
        <v>14</v>
      </c>
      <c r="Q2" t="s">
        <v>993</v>
      </c>
      <c r="R2" t="s">
        <v>994</v>
      </c>
      <c r="S2" t="s">
        <v>995</v>
      </c>
      <c r="T2" t="s">
        <v>996</v>
      </c>
      <c r="V2" t="s">
        <v>260</v>
      </c>
      <c r="W2" t="s">
        <v>922</v>
      </c>
      <c r="X2" t="s">
        <v>997</v>
      </c>
      <c r="AE2" t="s">
        <v>998</v>
      </c>
      <c r="AG2" t="s">
        <v>479</v>
      </c>
      <c r="AJ2" t="s">
        <v>999</v>
      </c>
      <c r="AL2" t="s">
        <v>1000</v>
      </c>
      <c r="AN2" t="s">
        <v>295</v>
      </c>
      <c r="AO2" t="s">
        <v>268</v>
      </c>
      <c r="AP2" t="s">
        <v>269</v>
      </c>
      <c r="AQ2" t="s">
        <v>296</v>
      </c>
      <c r="AR2" t="s">
        <v>1001</v>
      </c>
      <c r="AS2" t="s">
        <v>1002</v>
      </c>
      <c r="AT2" t="s">
        <v>1003</v>
      </c>
      <c r="AU2" t="s">
        <v>1004</v>
      </c>
      <c r="AX2" t="s">
        <v>686</v>
      </c>
      <c r="BB2" t="s">
        <v>847</v>
      </c>
      <c r="BC2" t="s">
        <v>847</v>
      </c>
      <c r="BD2" t="s">
        <v>301</v>
      </c>
      <c r="BE2" t="s">
        <v>1005</v>
      </c>
      <c r="BF2" t="s">
        <v>303</v>
      </c>
      <c r="BG2" t="s">
        <v>19329</v>
      </c>
      <c r="BO2" t="s">
        <v>281</v>
      </c>
      <c r="BP2" s="1">
        <v>120162</v>
      </c>
      <c r="BQ2" t="s">
        <v>19330</v>
      </c>
      <c r="BU2" t="s">
        <v>18943</v>
      </c>
      <c r="CF2" t="s">
        <v>282</v>
      </c>
      <c r="CG2" t="s">
        <v>19331</v>
      </c>
      <c r="CH2" t="s">
        <v>19332</v>
      </c>
      <c r="CJ2" t="s">
        <v>19333</v>
      </c>
      <c r="DA2" t="s">
        <v>19334</v>
      </c>
      <c r="DK2" t="s">
        <v>19335</v>
      </c>
      <c r="DV2" t="s">
        <v>19336</v>
      </c>
    </row>
    <row r="3" spans="1:177" x14ac:dyDescent="0.25">
      <c r="A3" t="s">
        <v>1006</v>
      </c>
      <c r="B3" t="s">
        <v>1007</v>
      </c>
      <c r="C3" t="s">
        <v>249</v>
      </c>
      <c r="D3" t="s">
        <v>310</v>
      </c>
      <c r="F3" t="s">
        <v>990</v>
      </c>
      <c r="G3" t="s">
        <v>991</v>
      </c>
      <c r="I3" t="s">
        <v>992</v>
      </c>
      <c r="K3" t="s">
        <v>253</v>
      </c>
      <c r="L3" t="s">
        <v>254</v>
      </c>
      <c r="M3" t="s">
        <v>255</v>
      </c>
      <c r="N3" t="s">
        <v>7</v>
      </c>
      <c r="P3" t="s">
        <v>14</v>
      </c>
      <c r="Q3" t="s">
        <v>993</v>
      </c>
      <c r="R3" t="s">
        <v>994</v>
      </c>
      <c r="S3" t="s">
        <v>995</v>
      </c>
      <c r="T3" t="s">
        <v>996</v>
      </c>
      <c r="V3" t="s">
        <v>260</v>
      </c>
      <c r="W3" t="s">
        <v>922</v>
      </c>
      <c r="X3" t="s">
        <v>997</v>
      </c>
      <c r="AE3" t="s">
        <v>998</v>
      </c>
      <c r="AG3" t="s">
        <v>479</v>
      </c>
      <c r="AJ3" t="s">
        <v>999</v>
      </c>
      <c r="AL3" t="s">
        <v>1000</v>
      </c>
      <c r="AN3" t="s">
        <v>295</v>
      </c>
      <c r="AO3" t="s">
        <v>268</v>
      </c>
      <c r="AP3" t="s">
        <v>269</v>
      </c>
      <c r="AQ3" t="s">
        <v>296</v>
      </c>
      <c r="AR3" t="s">
        <v>1001</v>
      </c>
      <c r="AS3" t="s">
        <v>1002</v>
      </c>
      <c r="AT3" t="s">
        <v>1003</v>
      </c>
      <c r="AU3" t="s">
        <v>1004</v>
      </c>
      <c r="AX3" t="s">
        <v>686</v>
      </c>
      <c r="BB3" t="s">
        <v>1008</v>
      </c>
      <c r="BC3" t="s">
        <v>1008</v>
      </c>
      <c r="BD3" t="s">
        <v>301</v>
      </c>
      <c r="BE3" t="s">
        <v>870</v>
      </c>
      <c r="BF3" t="s">
        <v>303</v>
      </c>
      <c r="BG3" t="s">
        <v>19337</v>
      </c>
      <c r="BO3" t="s">
        <v>281</v>
      </c>
      <c r="BP3" s="1">
        <v>170041</v>
      </c>
      <c r="BQ3" t="s">
        <v>19338</v>
      </c>
      <c r="BU3" t="s">
        <v>18943</v>
      </c>
      <c r="CF3" t="s">
        <v>282</v>
      </c>
      <c r="CG3" t="s">
        <v>19339</v>
      </c>
      <c r="CH3" t="s">
        <v>19340</v>
      </c>
      <c r="CJ3" t="s">
        <v>19341</v>
      </c>
      <c r="DA3" t="s">
        <v>19342</v>
      </c>
      <c r="DK3" t="s">
        <v>19343</v>
      </c>
      <c r="DV3" t="s">
        <v>19344</v>
      </c>
    </row>
    <row r="4" spans="1:177" x14ac:dyDescent="0.25">
      <c r="A4" t="s">
        <v>1009</v>
      </c>
      <c r="B4" t="s">
        <v>1010</v>
      </c>
      <c r="C4" t="s">
        <v>249</v>
      </c>
      <c r="D4" t="s">
        <v>310</v>
      </c>
      <c r="F4" t="s">
        <v>990</v>
      </c>
      <c r="G4" t="s">
        <v>991</v>
      </c>
      <c r="I4" t="s">
        <v>992</v>
      </c>
      <c r="K4" t="s">
        <v>253</v>
      </c>
      <c r="L4" t="s">
        <v>254</v>
      </c>
      <c r="M4" t="s">
        <v>255</v>
      </c>
      <c r="N4" t="s">
        <v>7</v>
      </c>
      <c r="P4" t="s">
        <v>14</v>
      </c>
      <c r="Q4" t="s">
        <v>993</v>
      </c>
      <c r="R4" t="s">
        <v>994</v>
      </c>
      <c r="S4" t="s">
        <v>995</v>
      </c>
      <c r="T4" t="s">
        <v>996</v>
      </c>
      <c r="V4" t="s">
        <v>260</v>
      </c>
      <c r="W4" t="s">
        <v>922</v>
      </c>
      <c r="X4" t="s">
        <v>997</v>
      </c>
      <c r="AE4" t="s">
        <v>998</v>
      </c>
      <c r="AG4" t="s">
        <v>479</v>
      </c>
      <c r="AJ4" t="s">
        <v>999</v>
      </c>
      <c r="AL4" t="s">
        <v>1000</v>
      </c>
      <c r="AN4" t="s">
        <v>295</v>
      </c>
      <c r="AO4" t="s">
        <v>268</v>
      </c>
      <c r="AP4" t="s">
        <v>269</v>
      </c>
      <c r="AQ4" t="s">
        <v>296</v>
      </c>
      <c r="AR4" t="s">
        <v>1001</v>
      </c>
      <c r="AS4" t="s">
        <v>1002</v>
      </c>
      <c r="AT4" t="s">
        <v>1003</v>
      </c>
      <c r="AU4" t="s">
        <v>1004</v>
      </c>
      <c r="AX4" t="s">
        <v>686</v>
      </c>
      <c r="BB4" t="s">
        <v>1011</v>
      </c>
      <c r="BC4" t="s">
        <v>1011</v>
      </c>
      <c r="BD4" t="s">
        <v>301</v>
      </c>
      <c r="BE4" t="s">
        <v>1005</v>
      </c>
      <c r="BF4" t="s">
        <v>303</v>
      </c>
      <c r="BG4" t="s">
        <v>19345</v>
      </c>
      <c r="BO4" t="s">
        <v>281</v>
      </c>
      <c r="BP4" s="1">
        <v>152412</v>
      </c>
      <c r="BQ4" t="s">
        <v>19346</v>
      </c>
      <c r="BU4" t="s">
        <v>18943</v>
      </c>
      <c r="CF4" t="s">
        <v>282</v>
      </c>
      <c r="CG4" t="s">
        <v>282</v>
      </c>
      <c r="CH4" t="s">
        <v>19347</v>
      </c>
      <c r="CJ4" t="s">
        <v>19348</v>
      </c>
      <c r="DA4" t="s">
        <v>19349</v>
      </c>
      <c r="DK4" t="s">
        <v>19350</v>
      </c>
      <c r="DV4" t="s">
        <v>19351</v>
      </c>
      <c r="FQ4" t="s">
        <v>353</v>
      </c>
    </row>
    <row r="5" spans="1:177" x14ac:dyDescent="0.25">
      <c r="A5" t="s">
        <v>1012</v>
      </c>
      <c r="B5" t="s">
        <v>1013</v>
      </c>
      <c r="C5" t="s">
        <v>249</v>
      </c>
      <c r="K5" t="s">
        <v>253</v>
      </c>
      <c r="L5" t="s">
        <v>254</v>
      </c>
      <c r="M5" t="s">
        <v>255</v>
      </c>
      <c r="N5" t="s">
        <v>7</v>
      </c>
      <c r="P5" t="s">
        <v>14</v>
      </c>
      <c r="Q5" t="s">
        <v>993</v>
      </c>
      <c r="R5" t="s">
        <v>1014</v>
      </c>
      <c r="V5" t="s">
        <v>260</v>
      </c>
      <c r="X5" t="s">
        <v>1015</v>
      </c>
      <c r="AL5" t="s">
        <v>269</v>
      </c>
      <c r="AN5" t="s">
        <v>323</v>
      </c>
      <c r="AR5" t="s">
        <v>1016</v>
      </c>
      <c r="AS5" t="s">
        <v>1017</v>
      </c>
      <c r="AX5" t="s">
        <v>577</v>
      </c>
      <c r="BB5" t="s">
        <v>306</v>
      </c>
      <c r="BC5" t="s">
        <v>306</v>
      </c>
      <c r="BE5" t="s">
        <v>1018</v>
      </c>
      <c r="BF5" t="s">
        <v>656</v>
      </c>
      <c r="BO5" t="s">
        <v>281</v>
      </c>
      <c r="BP5" s="1">
        <v>39442</v>
      </c>
      <c r="BQ5" t="s">
        <v>19352</v>
      </c>
      <c r="BU5" t="s">
        <v>18946</v>
      </c>
      <c r="CG5" t="s">
        <v>19353</v>
      </c>
      <c r="CH5" t="s">
        <v>19354</v>
      </c>
      <c r="CJ5" t="s">
        <v>19355</v>
      </c>
      <c r="DA5" t="s">
        <v>19356</v>
      </c>
      <c r="DK5" t="s">
        <v>19357</v>
      </c>
      <c r="DV5" t="s">
        <v>19358</v>
      </c>
    </row>
    <row r="6" spans="1:177" x14ac:dyDescent="0.25">
      <c r="A6" t="s">
        <v>1019</v>
      </c>
      <c r="B6" t="s">
        <v>1020</v>
      </c>
      <c r="C6" t="s">
        <v>249</v>
      </c>
      <c r="K6" t="s">
        <v>253</v>
      </c>
      <c r="L6" t="s">
        <v>254</v>
      </c>
      <c r="M6" t="s">
        <v>255</v>
      </c>
      <c r="N6" t="s">
        <v>7</v>
      </c>
      <c r="P6" t="s">
        <v>14</v>
      </c>
      <c r="Q6" t="s">
        <v>993</v>
      </c>
      <c r="R6" t="s">
        <v>1021</v>
      </c>
      <c r="V6" t="s">
        <v>260</v>
      </c>
      <c r="X6" t="s">
        <v>1022</v>
      </c>
      <c r="AL6" t="s">
        <v>637</v>
      </c>
      <c r="AN6" t="s">
        <v>267</v>
      </c>
      <c r="AR6" t="s">
        <v>1023</v>
      </c>
      <c r="AS6" t="s">
        <v>1024</v>
      </c>
      <c r="BB6" t="s">
        <v>1025</v>
      </c>
      <c r="BC6" t="s">
        <v>1025</v>
      </c>
      <c r="BE6" t="s">
        <v>1026</v>
      </c>
      <c r="BF6" t="s">
        <v>656</v>
      </c>
      <c r="BO6" t="s">
        <v>281</v>
      </c>
      <c r="BP6" s="1">
        <v>124575</v>
      </c>
      <c r="BQ6" t="s">
        <v>19359</v>
      </c>
      <c r="BU6" t="s">
        <v>19227</v>
      </c>
      <c r="CG6" t="s">
        <v>19360</v>
      </c>
      <c r="CH6" t="s">
        <v>19361</v>
      </c>
      <c r="CJ6" t="s">
        <v>19362</v>
      </c>
      <c r="DA6" t="s">
        <v>19363</v>
      </c>
      <c r="DK6" t="s">
        <v>19364</v>
      </c>
      <c r="DV6" t="s">
        <v>19365</v>
      </c>
      <c r="DX6" t="s">
        <v>410</v>
      </c>
    </row>
    <row r="7" spans="1:177" x14ac:dyDescent="0.25">
      <c r="A7" t="s">
        <v>1027</v>
      </c>
      <c r="B7" t="s">
        <v>1028</v>
      </c>
      <c r="C7" t="s">
        <v>249</v>
      </c>
      <c r="K7" t="s">
        <v>253</v>
      </c>
      <c r="L7" t="s">
        <v>254</v>
      </c>
      <c r="M7" t="s">
        <v>255</v>
      </c>
      <c r="N7" t="s">
        <v>7</v>
      </c>
      <c r="P7" t="s">
        <v>14</v>
      </c>
      <c r="Q7" t="s">
        <v>993</v>
      </c>
      <c r="R7" t="s">
        <v>257</v>
      </c>
      <c r="V7" t="s">
        <v>260</v>
      </c>
      <c r="X7" t="s">
        <v>1029</v>
      </c>
      <c r="AL7" t="s">
        <v>1030</v>
      </c>
      <c r="AN7" t="s">
        <v>517</v>
      </c>
      <c r="AR7" t="s">
        <v>1031</v>
      </c>
      <c r="AS7" t="s">
        <v>1032</v>
      </c>
      <c r="BB7" t="s">
        <v>876</v>
      </c>
      <c r="BC7" t="s">
        <v>876</v>
      </c>
      <c r="BE7" t="s">
        <v>1033</v>
      </c>
      <c r="BF7" t="s">
        <v>656</v>
      </c>
      <c r="BO7" t="s">
        <v>281</v>
      </c>
      <c r="BP7" s="1">
        <v>171144</v>
      </c>
      <c r="BQ7" t="s">
        <v>19366</v>
      </c>
      <c r="BU7" t="s">
        <v>18943</v>
      </c>
      <c r="CG7" t="s">
        <v>19367</v>
      </c>
      <c r="CH7" t="s">
        <v>19368</v>
      </c>
      <c r="CJ7" t="s">
        <v>19369</v>
      </c>
      <c r="DA7" t="s">
        <v>19370</v>
      </c>
      <c r="DK7" t="s">
        <v>19371</v>
      </c>
      <c r="DV7" t="s">
        <v>19372</v>
      </c>
    </row>
    <row r="8" spans="1:177" x14ac:dyDescent="0.25">
      <c r="A8" t="s">
        <v>1034</v>
      </c>
      <c r="B8" t="s">
        <v>1035</v>
      </c>
      <c r="C8" t="s">
        <v>249</v>
      </c>
      <c r="D8" t="s">
        <v>1036</v>
      </c>
      <c r="F8" t="s">
        <v>1037</v>
      </c>
      <c r="G8" t="s">
        <v>1038</v>
      </c>
      <c r="I8" t="s">
        <v>1039</v>
      </c>
      <c r="K8" t="s">
        <v>253</v>
      </c>
      <c r="L8" t="s">
        <v>254</v>
      </c>
      <c r="M8" t="s">
        <v>255</v>
      </c>
      <c r="N8" t="s">
        <v>7</v>
      </c>
      <c r="P8" t="s">
        <v>14</v>
      </c>
      <c r="Q8" t="s">
        <v>993</v>
      </c>
      <c r="R8" t="s">
        <v>1014</v>
      </c>
      <c r="S8" t="s">
        <v>1040</v>
      </c>
      <c r="T8" t="s">
        <v>1041</v>
      </c>
      <c r="V8" t="s">
        <v>260</v>
      </c>
      <c r="W8" t="s">
        <v>1042</v>
      </c>
      <c r="X8" t="s">
        <v>1043</v>
      </c>
      <c r="AD8" t="s">
        <v>1044</v>
      </c>
      <c r="AH8" t="s">
        <v>1045</v>
      </c>
      <c r="AJ8" t="s">
        <v>269</v>
      </c>
      <c r="AL8" t="s">
        <v>1046</v>
      </c>
      <c r="AN8" t="s">
        <v>738</v>
      </c>
      <c r="AO8" t="s">
        <v>268</v>
      </c>
      <c r="AP8" t="s">
        <v>269</v>
      </c>
      <c r="AR8" t="s">
        <v>1047</v>
      </c>
      <c r="AT8" t="s">
        <v>594</v>
      </c>
      <c r="AU8" t="s">
        <v>1048</v>
      </c>
      <c r="BB8" t="s">
        <v>1049</v>
      </c>
      <c r="BC8" t="s">
        <v>1049</v>
      </c>
      <c r="BG8" t="s">
        <v>19373</v>
      </c>
      <c r="BO8" t="s">
        <v>281</v>
      </c>
      <c r="BP8" s="1">
        <v>64185</v>
      </c>
      <c r="BQ8" t="s">
        <v>19374</v>
      </c>
      <c r="BU8" t="s">
        <v>19375</v>
      </c>
      <c r="CG8" t="s">
        <v>19376</v>
      </c>
      <c r="CH8" t="s">
        <v>9425</v>
      </c>
      <c r="CJ8" t="s">
        <v>19377</v>
      </c>
      <c r="CP8" t="s">
        <v>19378</v>
      </c>
      <c r="DA8" t="s">
        <v>12600</v>
      </c>
      <c r="DK8" t="s">
        <v>19379</v>
      </c>
      <c r="DV8" t="s">
        <v>19380</v>
      </c>
      <c r="DX8" t="s">
        <v>282</v>
      </c>
    </row>
    <row r="9" spans="1:177" x14ac:dyDescent="0.25">
      <c r="A9" t="s">
        <v>1050</v>
      </c>
      <c r="B9" t="s">
        <v>1051</v>
      </c>
      <c r="C9" t="s">
        <v>249</v>
      </c>
      <c r="D9" t="s">
        <v>1036</v>
      </c>
      <c r="F9" t="s">
        <v>1052</v>
      </c>
      <c r="G9" t="s">
        <v>1053</v>
      </c>
      <c r="I9" t="s">
        <v>1054</v>
      </c>
      <c r="K9" t="s">
        <v>253</v>
      </c>
      <c r="L9" t="s">
        <v>254</v>
      </c>
      <c r="M9" t="s">
        <v>255</v>
      </c>
      <c r="N9" t="s">
        <v>7</v>
      </c>
      <c r="P9" t="s">
        <v>14</v>
      </c>
      <c r="Q9" t="s">
        <v>993</v>
      </c>
      <c r="R9" t="s">
        <v>1014</v>
      </c>
      <c r="S9" t="s">
        <v>1040</v>
      </c>
      <c r="T9" t="s">
        <v>1055</v>
      </c>
      <c r="V9" t="s">
        <v>260</v>
      </c>
      <c r="W9" t="s">
        <v>186</v>
      </c>
      <c r="X9" t="s">
        <v>1056</v>
      </c>
      <c r="AE9" t="s">
        <v>1057</v>
      </c>
      <c r="AH9" t="s">
        <v>1058</v>
      </c>
      <c r="AL9" t="s">
        <v>1059</v>
      </c>
      <c r="AT9" t="s">
        <v>1060</v>
      </c>
      <c r="AU9" t="s">
        <v>1061</v>
      </c>
      <c r="BB9" t="s">
        <v>1062</v>
      </c>
      <c r="BC9" t="s">
        <v>1062</v>
      </c>
      <c r="BG9" t="s">
        <v>19381</v>
      </c>
      <c r="BO9" t="s">
        <v>281</v>
      </c>
      <c r="BP9" s="1">
        <v>1991</v>
      </c>
      <c r="BQ9" t="s">
        <v>19382</v>
      </c>
      <c r="BU9" t="s">
        <v>19383</v>
      </c>
      <c r="CG9" t="s">
        <v>19191</v>
      </c>
      <c r="CH9" t="s">
        <v>19384</v>
      </c>
      <c r="CJ9" t="s">
        <v>19385</v>
      </c>
      <c r="CP9" t="s">
        <v>19386</v>
      </c>
      <c r="DA9" t="s">
        <v>19387</v>
      </c>
      <c r="DK9" t="s">
        <v>19388</v>
      </c>
      <c r="DV9" t="s">
        <v>16669</v>
      </c>
    </row>
    <row r="10" spans="1:177" x14ac:dyDescent="0.25">
      <c r="A10" t="s">
        <v>1063</v>
      </c>
      <c r="B10" t="s">
        <v>1064</v>
      </c>
      <c r="C10" t="s">
        <v>249</v>
      </c>
      <c r="D10" t="s">
        <v>1036</v>
      </c>
      <c r="F10" t="s">
        <v>1052</v>
      </c>
      <c r="G10" t="s">
        <v>1053</v>
      </c>
      <c r="I10" t="s">
        <v>1054</v>
      </c>
      <c r="K10" t="s">
        <v>253</v>
      </c>
      <c r="L10" t="s">
        <v>254</v>
      </c>
      <c r="M10" t="s">
        <v>255</v>
      </c>
      <c r="N10" t="s">
        <v>7</v>
      </c>
      <c r="P10" t="s">
        <v>14</v>
      </c>
      <c r="Q10" t="s">
        <v>993</v>
      </c>
      <c r="R10" t="s">
        <v>1014</v>
      </c>
      <c r="S10" t="s">
        <v>1040</v>
      </c>
      <c r="T10" t="s">
        <v>1065</v>
      </c>
      <c r="V10" t="s">
        <v>260</v>
      </c>
      <c r="W10" t="s">
        <v>186</v>
      </c>
      <c r="X10" t="s">
        <v>1056</v>
      </c>
      <c r="AE10" t="s">
        <v>1057</v>
      </c>
      <c r="AH10" t="s">
        <v>1045</v>
      </c>
      <c r="AL10" t="s">
        <v>1066</v>
      </c>
      <c r="AR10" t="s">
        <v>1067</v>
      </c>
      <c r="AT10" t="s">
        <v>1060</v>
      </c>
      <c r="AU10" t="s">
        <v>1061</v>
      </c>
      <c r="BB10" t="s">
        <v>1068</v>
      </c>
      <c r="BC10" t="s">
        <v>1069</v>
      </c>
      <c r="BG10" t="s">
        <v>19389</v>
      </c>
      <c r="BO10" t="s">
        <v>281</v>
      </c>
      <c r="BP10" s="1">
        <v>64768</v>
      </c>
      <c r="BQ10" t="s">
        <v>19390</v>
      </c>
      <c r="BU10" t="s">
        <v>19391</v>
      </c>
      <c r="CG10" t="s">
        <v>19392</v>
      </c>
      <c r="CH10" t="s">
        <v>13618</v>
      </c>
      <c r="CJ10" t="s">
        <v>19393</v>
      </c>
      <c r="CP10" t="s">
        <v>19386</v>
      </c>
      <c r="DA10" t="s">
        <v>19394</v>
      </c>
      <c r="DK10" t="s">
        <v>19395</v>
      </c>
      <c r="DV10" t="s">
        <v>6969</v>
      </c>
      <c r="DX10" t="s">
        <v>282</v>
      </c>
    </row>
    <row r="11" spans="1:177" x14ac:dyDescent="0.25">
      <c r="A11" t="s">
        <v>1070</v>
      </c>
      <c r="B11" t="s">
        <v>1071</v>
      </c>
      <c r="C11" t="s">
        <v>249</v>
      </c>
      <c r="D11" t="s">
        <v>1036</v>
      </c>
      <c r="F11" t="s">
        <v>1072</v>
      </c>
      <c r="G11" t="s">
        <v>1073</v>
      </c>
      <c r="I11" t="s">
        <v>1074</v>
      </c>
      <c r="K11" t="s">
        <v>253</v>
      </c>
      <c r="L11" t="s">
        <v>254</v>
      </c>
      <c r="M11" t="s">
        <v>255</v>
      </c>
      <c r="N11" t="s">
        <v>7</v>
      </c>
      <c r="P11" t="s">
        <v>14</v>
      </c>
      <c r="Q11" t="s">
        <v>993</v>
      </c>
      <c r="R11" t="s">
        <v>1075</v>
      </c>
      <c r="S11" t="s">
        <v>1076</v>
      </c>
      <c r="T11" t="s">
        <v>1077</v>
      </c>
      <c r="V11" t="s">
        <v>260</v>
      </c>
      <c r="W11" t="s">
        <v>186</v>
      </c>
      <c r="X11" t="s">
        <v>1078</v>
      </c>
      <c r="AH11" t="s">
        <v>1058</v>
      </c>
      <c r="AJ11" t="s">
        <v>269</v>
      </c>
      <c r="AL11" t="s">
        <v>1066</v>
      </c>
      <c r="AN11" t="s">
        <v>738</v>
      </c>
      <c r="AO11" t="s">
        <v>268</v>
      </c>
      <c r="AP11" t="s">
        <v>269</v>
      </c>
      <c r="AR11" t="s">
        <v>1079</v>
      </c>
      <c r="AT11" t="s">
        <v>1080</v>
      </c>
      <c r="AU11" t="s">
        <v>1081</v>
      </c>
      <c r="BB11" t="s">
        <v>1062</v>
      </c>
      <c r="BC11" t="s">
        <v>1062</v>
      </c>
      <c r="BG11" t="s">
        <v>19396</v>
      </c>
      <c r="BO11" t="s">
        <v>281</v>
      </c>
      <c r="BP11" s="1">
        <v>62554</v>
      </c>
      <c r="BQ11" t="s">
        <v>19397</v>
      </c>
      <c r="BU11" t="s">
        <v>19398</v>
      </c>
      <c r="CG11" t="s">
        <v>19399</v>
      </c>
      <c r="CH11" t="s">
        <v>6289</v>
      </c>
      <c r="CJ11" t="s">
        <v>19400</v>
      </c>
      <c r="CP11" t="s">
        <v>19401</v>
      </c>
      <c r="DA11" t="s">
        <v>19402</v>
      </c>
      <c r="DK11" t="s">
        <v>19403</v>
      </c>
      <c r="DV11" t="s">
        <v>19195</v>
      </c>
      <c r="DX11" t="s">
        <v>282</v>
      </c>
    </row>
    <row r="12" spans="1:177" x14ac:dyDescent="0.25">
      <c r="A12" t="s">
        <v>1082</v>
      </c>
      <c r="B12" t="s">
        <v>1083</v>
      </c>
      <c r="C12" t="s">
        <v>249</v>
      </c>
      <c r="D12" t="s">
        <v>1036</v>
      </c>
      <c r="F12" t="s">
        <v>1084</v>
      </c>
      <c r="G12" t="s">
        <v>1085</v>
      </c>
      <c r="I12" t="s">
        <v>1086</v>
      </c>
      <c r="K12" t="s">
        <v>253</v>
      </c>
      <c r="L12" t="s">
        <v>254</v>
      </c>
      <c r="M12" t="s">
        <v>255</v>
      </c>
      <c r="N12" t="s">
        <v>7</v>
      </c>
      <c r="P12" t="s">
        <v>14</v>
      </c>
      <c r="Q12" t="s">
        <v>993</v>
      </c>
      <c r="R12" t="s">
        <v>1014</v>
      </c>
      <c r="S12" t="s">
        <v>1040</v>
      </c>
      <c r="T12" t="s">
        <v>1087</v>
      </c>
      <c r="V12" t="s">
        <v>260</v>
      </c>
      <c r="W12" t="s">
        <v>186</v>
      </c>
      <c r="X12" t="s">
        <v>1056</v>
      </c>
      <c r="AE12" t="s">
        <v>1057</v>
      </c>
      <c r="AH12" t="s">
        <v>1058</v>
      </c>
      <c r="AL12" t="s">
        <v>1066</v>
      </c>
      <c r="AR12" t="s">
        <v>1079</v>
      </c>
      <c r="AT12" t="s">
        <v>940</v>
      </c>
      <c r="AU12" t="s">
        <v>1088</v>
      </c>
      <c r="BB12" t="s">
        <v>1068</v>
      </c>
      <c r="BC12" t="s">
        <v>1069</v>
      </c>
      <c r="BG12" t="s">
        <v>19389</v>
      </c>
      <c r="BO12" t="s">
        <v>281</v>
      </c>
      <c r="BP12" s="1">
        <v>74581</v>
      </c>
      <c r="BQ12" t="s">
        <v>19404</v>
      </c>
      <c r="BU12" t="s">
        <v>19405</v>
      </c>
      <c r="CG12" t="s">
        <v>19406</v>
      </c>
      <c r="CH12" t="s">
        <v>6087</v>
      </c>
      <c r="CJ12" t="s">
        <v>19407</v>
      </c>
      <c r="CP12" t="s">
        <v>19408</v>
      </c>
      <c r="DA12" t="s">
        <v>19409</v>
      </c>
      <c r="DK12" t="s">
        <v>19410</v>
      </c>
      <c r="DV12" t="s">
        <v>2811</v>
      </c>
      <c r="DX12" t="s">
        <v>282</v>
      </c>
    </row>
    <row r="14" spans="1:177" x14ac:dyDescent="0.25">
      <c r="A14" t="s">
        <v>64</v>
      </c>
      <c r="BP14" s="2">
        <f>MIN(BP2:BP12)</f>
        <v>1991</v>
      </c>
    </row>
    <row r="15" spans="1:177" x14ac:dyDescent="0.25">
      <c r="A15" t="s">
        <v>65</v>
      </c>
      <c r="BP15" s="2">
        <f>MAX(BP2:BP12)</f>
        <v>171144</v>
      </c>
    </row>
    <row r="16" spans="1:177" x14ac:dyDescent="0.25">
      <c r="A16" t="s">
        <v>66</v>
      </c>
      <c r="BP16" s="2">
        <f>QUARTILE(BP2:BP12, 1)</f>
        <v>63369.5</v>
      </c>
    </row>
    <row r="17" spans="1:68" x14ac:dyDescent="0.25">
      <c r="A17" t="s">
        <v>67</v>
      </c>
      <c r="BP17" s="2">
        <f>QUARTILE(BP2:BP12, 2)</f>
        <v>74581</v>
      </c>
    </row>
    <row r="18" spans="1:68" x14ac:dyDescent="0.25">
      <c r="A18" t="s">
        <v>68</v>
      </c>
      <c r="BP18" s="2">
        <f>QUARTILE(BP2:BP12, 3)</f>
        <v>138493.5</v>
      </c>
    </row>
    <row r="19" spans="1:68" x14ac:dyDescent="0.25">
      <c r="A19" t="s">
        <v>69</v>
      </c>
      <c r="BP19" s="2">
        <f>AVERAGE(BP2:BP12)</f>
        <v>95077.727272727279</v>
      </c>
    </row>
    <row r="20" spans="1:68" x14ac:dyDescent="0.25">
      <c r="A20" t="s">
        <v>59</v>
      </c>
      <c r="BP20">
        <f>COUNT(BP2:BP12)</f>
        <v>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54C2-C269-4A29-89ED-DBCD766E863F}">
  <dimension ref="A1:FU10"/>
  <sheetViews>
    <sheetView workbookViewId="0">
      <pane xSplit="1" topLeftCell="AQ1" activePane="topRight" state="frozen"/>
      <selection pane="topRight" activeCell="BP10" activeCellId="1" sqref="BP7 BP1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1089</v>
      </c>
      <c r="B2" t="s">
        <v>1090</v>
      </c>
      <c r="C2" t="s">
        <v>249</v>
      </c>
      <c r="D2" t="s">
        <v>643</v>
      </c>
      <c r="F2" t="s">
        <v>1091</v>
      </c>
      <c r="G2" t="s">
        <v>1092</v>
      </c>
      <c r="I2" t="s">
        <v>1093</v>
      </c>
      <c r="K2" t="s">
        <v>253</v>
      </c>
      <c r="L2" t="s">
        <v>254</v>
      </c>
      <c r="M2" t="s">
        <v>255</v>
      </c>
      <c r="N2" t="s">
        <v>7</v>
      </c>
      <c r="P2" t="s">
        <v>15</v>
      </c>
      <c r="Q2" t="s">
        <v>1094</v>
      </c>
      <c r="R2" t="s">
        <v>257</v>
      </c>
      <c r="S2" t="s">
        <v>1095</v>
      </c>
      <c r="T2" t="s">
        <v>1096</v>
      </c>
      <c r="V2" t="s">
        <v>260</v>
      </c>
      <c r="W2" t="s">
        <v>261</v>
      </c>
      <c r="X2" t="s">
        <v>1097</v>
      </c>
      <c r="AE2" t="s">
        <v>1098</v>
      </c>
      <c r="AG2" t="s">
        <v>264</v>
      </c>
      <c r="AJ2" t="s">
        <v>269</v>
      </c>
      <c r="AL2" t="s">
        <v>724</v>
      </c>
      <c r="AN2" t="s">
        <v>295</v>
      </c>
      <c r="AO2" t="s">
        <v>268</v>
      </c>
      <c r="AP2" t="s">
        <v>269</v>
      </c>
      <c r="AR2" t="s">
        <v>1099</v>
      </c>
      <c r="AS2" t="s">
        <v>1100</v>
      </c>
      <c r="AT2" t="s">
        <v>1100</v>
      </c>
      <c r="AU2" t="s">
        <v>1101</v>
      </c>
      <c r="BG2" t="s">
        <v>19411</v>
      </c>
      <c r="BO2" t="s">
        <v>281</v>
      </c>
      <c r="BP2" s="1">
        <v>34774</v>
      </c>
      <c r="BQ2" t="s">
        <v>19412</v>
      </c>
      <c r="BU2" t="s">
        <v>18983</v>
      </c>
      <c r="BY2" t="s">
        <v>6425</v>
      </c>
      <c r="CD2" t="s">
        <v>282</v>
      </c>
      <c r="CG2" t="s">
        <v>19413</v>
      </c>
      <c r="CH2" t="s">
        <v>19414</v>
      </c>
      <c r="CJ2" t="s">
        <v>19415</v>
      </c>
      <c r="CW2" t="s">
        <v>282</v>
      </c>
      <c r="CX2" t="s">
        <v>19416</v>
      </c>
      <c r="CZ2" t="s">
        <v>6425</v>
      </c>
      <c r="DA2" t="s">
        <v>19417</v>
      </c>
      <c r="DK2" t="s">
        <v>19418</v>
      </c>
      <c r="DV2" t="s">
        <v>7554</v>
      </c>
      <c r="ED2" t="s">
        <v>15371</v>
      </c>
    </row>
    <row r="4" spans="1:177" x14ac:dyDescent="0.25">
      <c r="A4" t="s">
        <v>64</v>
      </c>
      <c r="BP4">
        <f>MIN(BP2)</f>
        <v>34774</v>
      </c>
    </row>
    <row r="5" spans="1:177" x14ac:dyDescent="0.25">
      <c r="A5" t="s">
        <v>65</v>
      </c>
      <c r="BP5">
        <f>MAX(BP2)</f>
        <v>34774</v>
      </c>
    </row>
    <row r="6" spans="1:177" x14ac:dyDescent="0.25">
      <c r="A6" t="s">
        <v>66</v>
      </c>
      <c r="BP6">
        <f>QUARTILE(BP2, 1)</f>
        <v>34774</v>
      </c>
    </row>
    <row r="7" spans="1:177" x14ac:dyDescent="0.25">
      <c r="A7" t="s">
        <v>67</v>
      </c>
      <c r="BP7">
        <f>QUARTILE(BP2, 2)</f>
        <v>34774</v>
      </c>
    </row>
    <row r="8" spans="1:177" x14ac:dyDescent="0.25">
      <c r="A8" t="s">
        <v>68</v>
      </c>
      <c r="BP8">
        <f>QUARTILE(BP2, 3)</f>
        <v>34774</v>
      </c>
    </row>
    <row r="9" spans="1:177" x14ac:dyDescent="0.25">
      <c r="A9" t="s">
        <v>69</v>
      </c>
      <c r="BP9">
        <f>AVERAGE(BP2)</f>
        <v>34774</v>
      </c>
    </row>
    <row r="10" spans="1:177" x14ac:dyDescent="0.25">
      <c r="A10" t="s">
        <v>59</v>
      </c>
      <c r="BP10">
        <f>COUNT(BP2)</f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94D6E-1211-4E23-BDB5-9F99E8FDE3EE}">
  <dimension ref="A1:FU10"/>
  <sheetViews>
    <sheetView workbookViewId="0">
      <pane xSplit="1" topLeftCell="AO1" activePane="topRight" state="frozen"/>
      <selection pane="topRight" activeCell="BP10" activeCellId="1" sqref="BP7 BP1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1146</v>
      </c>
      <c r="B2" t="s">
        <v>1147</v>
      </c>
      <c r="C2" t="s">
        <v>249</v>
      </c>
      <c r="D2" t="s">
        <v>1148</v>
      </c>
      <c r="F2" t="s">
        <v>1149</v>
      </c>
      <c r="G2" t="s">
        <v>1150</v>
      </c>
      <c r="I2" t="s">
        <v>1151</v>
      </c>
      <c r="K2" t="s">
        <v>253</v>
      </c>
      <c r="L2" t="s">
        <v>254</v>
      </c>
      <c r="M2" t="s">
        <v>255</v>
      </c>
      <c r="N2" t="s">
        <v>7</v>
      </c>
      <c r="P2" t="s">
        <v>17</v>
      </c>
      <c r="Q2" t="s">
        <v>1152</v>
      </c>
      <c r="R2" t="s">
        <v>257</v>
      </c>
      <c r="T2" t="s">
        <v>1153</v>
      </c>
      <c r="V2" t="s">
        <v>260</v>
      </c>
      <c r="W2" t="s">
        <v>261</v>
      </c>
      <c r="X2" t="s">
        <v>1154</v>
      </c>
      <c r="AD2" t="s">
        <v>1155</v>
      </c>
      <c r="AE2" t="s">
        <v>1155</v>
      </c>
      <c r="AG2" t="s">
        <v>414</v>
      </c>
      <c r="AJ2" t="s">
        <v>269</v>
      </c>
      <c r="AL2" t="s">
        <v>1156</v>
      </c>
      <c r="AN2" t="s">
        <v>738</v>
      </c>
      <c r="AO2" t="s">
        <v>268</v>
      </c>
      <c r="AP2" t="s">
        <v>269</v>
      </c>
      <c r="AR2" t="s">
        <v>1157</v>
      </c>
      <c r="AS2" t="s">
        <v>1158</v>
      </c>
      <c r="AT2" t="s">
        <v>1159</v>
      </c>
      <c r="AU2" t="s">
        <v>1160</v>
      </c>
      <c r="BB2" t="s">
        <v>1161</v>
      </c>
      <c r="BC2" t="s">
        <v>1162</v>
      </c>
      <c r="BD2" t="s">
        <v>656</v>
      </c>
      <c r="BE2" t="s">
        <v>1163</v>
      </c>
      <c r="BF2" t="s">
        <v>303</v>
      </c>
      <c r="BO2" t="s">
        <v>281</v>
      </c>
      <c r="BP2" s="1">
        <v>25612</v>
      </c>
      <c r="BQ2" t="s">
        <v>19419</v>
      </c>
      <c r="BU2" t="s">
        <v>18943</v>
      </c>
      <c r="CF2" t="s">
        <v>282</v>
      </c>
      <c r="CG2" t="s">
        <v>19420</v>
      </c>
      <c r="CH2" t="s">
        <v>19421</v>
      </c>
      <c r="CJ2" t="s">
        <v>19422</v>
      </c>
      <c r="DA2" t="s">
        <v>19423</v>
      </c>
      <c r="DK2" t="s">
        <v>19424</v>
      </c>
      <c r="DN2" t="s">
        <v>282</v>
      </c>
      <c r="DV2" t="s">
        <v>19425</v>
      </c>
    </row>
    <row r="4" spans="1:177" x14ac:dyDescent="0.25">
      <c r="A4" t="s">
        <v>64</v>
      </c>
      <c r="BP4">
        <f>MIN(BP2)</f>
        <v>25612</v>
      </c>
    </row>
    <row r="5" spans="1:177" x14ac:dyDescent="0.25">
      <c r="A5" t="s">
        <v>65</v>
      </c>
      <c r="BP5">
        <f>MAX(BP2)</f>
        <v>25612</v>
      </c>
    </row>
    <row r="6" spans="1:177" x14ac:dyDescent="0.25">
      <c r="A6" t="s">
        <v>66</v>
      </c>
      <c r="BP6">
        <f>QUARTILE(BP2, 1)</f>
        <v>25612</v>
      </c>
    </row>
    <row r="7" spans="1:177" x14ac:dyDescent="0.25">
      <c r="A7" t="s">
        <v>67</v>
      </c>
      <c r="BP7">
        <f>QUARTILE(BP2, 2)</f>
        <v>25612</v>
      </c>
    </row>
    <row r="8" spans="1:177" x14ac:dyDescent="0.25">
      <c r="A8" t="s">
        <v>68</v>
      </c>
      <c r="BP8">
        <f>QUARTILE(BP2, 3)</f>
        <v>25612</v>
      </c>
    </row>
    <row r="9" spans="1:177" x14ac:dyDescent="0.25">
      <c r="A9" t="s">
        <v>69</v>
      </c>
      <c r="BP9">
        <f>AVERAGE(BP2)</f>
        <v>25612</v>
      </c>
    </row>
    <row r="10" spans="1:177" x14ac:dyDescent="0.25">
      <c r="A10" t="s">
        <v>59</v>
      </c>
      <c r="BP10">
        <f>COUNT(BP2)</f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C040E-F9FA-4709-84B4-E9F4466BCCE1}">
  <dimension ref="A1:FU13"/>
  <sheetViews>
    <sheetView workbookViewId="0">
      <pane xSplit="1" topLeftCell="BH1" activePane="topRight" state="frozen"/>
      <selection pane="topRight" activeCell="BP13" sqref="BP13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1102</v>
      </c>
      <c r="B2" t="s">
        <v>1103</v>
      </c>
      <c r="C2" t="s">
        <v>249</v>
      </c>
      <c r="D2" t="s">
        <v>1104</v>
      </c>
      <c r="F2" t="s">
        <v>1105</v>
      </c>
      <c r="G2" t="s">
        <v>1106</v>
      </c>
      <c r="I2" t="s">
        <v>1107</v>
      </c>
      <c r="K2" t="s">
        <v>253</v>
      </c>
      <c r="L2" t="s">
        <v>254</v>
      </c>
      <c r="M2" t="s">
        <v>255</v>
      </c>
      <c r="N2" t="s">
        <v>7</v>
      </c>
      <c r="P2" t="s">
        <v>16</v>
      </c>
      <c r="Q2" t="s">
        <v>1108</v>
      </c>
      <c r="R2" t="s">
        <v>1109</v>
      </c>
      <c r="T2" t="s">
        <v>1110</v>
      </c>
      <c r="V2" t="s">
        <v>260</v>
      </c>
      <c r="W2" t="s">
        <v>720</v>
      </c>
      <c r="X2" t="s">
        <v>1111</v>
      </c>
      <c r="AE2" t="s">
        <v>1112</v>
      </c>
      <c r="AG2" t="s">
        <v>679</v>
      </c>
      <c r="AJ2" t="s">
        <v>1113</v>
      </c>
      <c r="AL2" t="s">
        <v>1114</v>
      </c>
      <c r="AN2" t="s">
        <v>517</v>
      </c>
      <c r="AO2" t="s">
        <v>268</v>
      </c>
      <c r="AP2" t="s">
        <v>518</v>
      </c>
      <c r="AQ2" t="s">
        <v>519</v>
      </c>
      <c r="AT2" t="s">
        <v>1115</v>
      </c>
      <c r="AU2" t="s">
        <v>1116</v>
      </c>
      <c r="BB2" t="s">
        <v>1117</v>
      </c>
      <c r="BC2" t="s">
        <v>1117</v>
      </c>
      <c r="BD2" t="s">
        <v>301</v>
      </c>
      <c r="BG2" t="s">
        <v>18973</v>
      </c>
      <c r="BO2" t="s">
        <v>281</v>
      </c>
      <c r="BP2" s="1">
        <v>159350</v>
      </c>
      <c r="BQ2" t="s">
        <v>19426</v>
      </c>
      <c r="BU2" t="s">
        <v>19427</v>
      </c>
      <c r="CA2" t="s">
        <v>282</v>
      </c>
      <c r="CF2" t="s">
        <v>282</v>
      </c>
      <c r="CG2" t="s">
        <v>280</v>
      </c>
      <c r="CH2" t="s">
        <v>4454</v>
      </c>
      <c r="CJ2" t="s">
        <v>19428</v>
      </c>
      <c r="CP2" t="s">
        <v>282</v>
      </c>
      <c r="CX2" t="s">
        <v>18978</v>
      </c>
      <c r="DA2" t="s">
        <v>19429</v>
      </c>
      <c r="DK2" t="s">
        <v>19430</v>
      </c>
      <c r="DT2" t="s">
        <v>282</v>
      </c>
      <c r="DV2" t="s">
        <v>19431</v>
      </c>
      <c r="ED2" t="s">
        <v>9542</v>
      </c>
    </row>
    <row r="3" spans="1:177" x14ac:dyDescent="0.25">
      <c r="A3" t="s">
        <v>1118</v>
      </c>
      <c r="B3" t="s">
        <v>1119</v>
      </c>
      <c r="C3" t="s">
        <v>249</v>
      </c>
      <c r="D3" t="s">
        <v>900</v>
      </c>
      <c r="F3" t="s">
        <v>1120</v>
      </c>
      <c r="G3" t="s">
        <v>1121</v>
      </c>
      <c r="I3" t="s">
        <v>1122</v>
      </c>
      <c r="K3" t="s">
        <v>253</v>
      </c>
      <c r="L3" t="s">
        <v>254</v>
      </c>
      <c r="M3" t="s">
        <v>255</v>
      </c>
      <c r="N3" t="s">
        <v>7</v>
      </c>
      <c r="P3" t="s">
        <v>16</v>
      </c>
      <c r="Q3" t="s">
        <v>1108</v>
      </c>
      <c r="R3" t="s">
        <v>1123</v>
      </c>
      <c r="S3" t="s">
        <v>1124</v>
      </c>
      <c r="T3" t="s">
        <v>1125</v>
      </c>
      <c r="V3" t="s">
        <v>260</v>
      </c>
      <c r="W3" t="s">
        <v>317</v>
      </c>
      <c r="X3" t="s">
        <v>1126</v>
      </c>
      <c r="AE3" t="s">
        <v>1127</v>
      </c>
      <c r="AG3" t="s">
        <v>264</v>
      </c>
      <c r="AJ3" t="s">
        <v>1128</v>
      </c>
      <c r="AL3" t="s">
        <v>680</v>
      </c>
      <c r="AN3" t="s">
        <v>295</v>
      </c>
      <c r="AO3" t="s">
        <v>268</v>
      </c>
      <c r="AP3" t="s">
        <v>269</v>
      </c>
      <c r="AQ3" t="s">
        <v>296</v>
      </c>
      <c r="AR3" t="s">
        <v>1129</v>
      </c>
      <c r="AS3" t="s">
        <v>1130</v>
      </c>
      <c r="AT3" t="s">
        <v>1131</v>
      </c>
      <c r="AU3" t="s">
        <v>1132</v>
      </c>
      <c r="BB3" t="s">
        <v>1133</v>
      </c>
      <c r="BC3" t="s">
        <v>1133</v>
      </c>
      <c r="BD3" t="s">
        <v>301</v>
      </c>
      <c r="BE3" t="s">
        <v>1134</v>
      </c>
      <c r="BF3" t="s">
        <v>390</v>
      </c>
      <c r="BG3" t="s">
        <v>19432</v>
      </c>
      <c r="BO3" t="s">
        <v>281</v>
      </c>
      <c r="BP3" s="1">
        <v>149220</v>
      </c>
      <c r="BQ3" t="s">
        <v>19433</v>
      </c>
      <c r="BU3" t="s">
        <v>18943</v>
      </c>
      <c r="CF3" t="s">
        <v>282</v>
      </c>
      <c r="CG3" t="s">
        <v>19434</v>
      </c>
      <c r="CH3" t="s">
        <v>19435</v>
      </c>
      <c r="CJ3" t="s">
        <v>19436</v>
      </c>
      <c r="DA3" t="s">
        <v>19437</v>
      </c>
      <c r="DK3" t="s">
        <v>19438</v>
      </c>
      <c r="DV3" t="s">
        <v>19439</v>
      </c>
    </row>
    <row r="4" spans="1:177" x14ac:dyDescent="0.25">
      <c r="A4" t="s">
        <v>1135</v>
      </c>
      <c r="B4" t="s">
        <v>1136</v>
      </c>
      <c r="C4" t="s">
        <v>249</v>
      </c>
      <c r="D4" t="s">
        <v>1137</v>
      </c>
      <c r="K4" t="s">
        <v>253</v>
      </c>
      <c r="L4" t="s">
        <v>254</v>
      </c>
      <c r="M4" t="s">
        <v>255</v>
      </c>
      <c r="N4" t="s">
        <v>7</v>
      </c>
      <c r="P4" t="s">
        <v>16</v>
      </c>
      <c r="Q4" t="s">
        <v>1108</v>
      </c>
      <c r="T4" t="s">
        <v>1138</v>
      </c>
      <c r="V4" t="s">
        <v>260</v>
      </c>
      <c r="AE4" t="s">
        <v>1139</v>
      </c>
      <c r="AG4" t="s">
        <v>1140</v>
      </c>
      <c r="AH4" t="s">
        <v>1141</v>
      </c>
      <c r="AL4" t="s">
        <v>1142</v>
      </c>
      <c r="AR4" t="s">
        <v>1143</v>
      </c>
      <c r="AS4" t="s">
        <v>684</v>
      </c>
      <c r="BB4" t="s">
        <v>1062</v>
      </c>
      <c r="BC4" t="s">
        <v>1062</v>
      </c>
      <c r="BD4" t="s">
        <v>656</v>
      </c>
      <c r="BG4" t="s">
        <v>19238</v>
      </c>
      <c r="BO4" t="s">
        <v>281</v>
      </c>
      <c r="BP4" s="1">
        <v>67600</v>
      </c>
      <c r="BQ4" t="s">
        <v>19440</v>
      </c>
      <c r="BU4" t="s">
        <v>18943</v>
      </c>
      <c r="CA4" t="s">
        <v>282</v>
      </c>
      <c r="CF4" t="s">
        <v>282</v>
      </c>
      <c r="CG4" t="s">
        <v>19441</v>
      </c>
      <c r="CH4" t="s">
        <v>19442</v>
      </c>
      <c r="CJ4" t="s">
        <v>19443</v>
      </c>
      <c r="CP4" t="s">
        <v>282</v>
      </c>
      <c r="DA4" t="s">
        <v>19444</v>
      </c>
      <c r="DK4" t="s">
        <v>19445</v>
      </c>
      <c r="DV4" t="s">
        <v>10253</v>
      </c>
      <c r="DX4" t="s">
        <v>282</v>
      </c>
    </row>
    <row r="5" spans="1:177" x14ac:dyDescent="0.25">
      <c r="A5" t="s">
        <v>1144</v>
      </c>
      <c r="B5" t="s">
        <v>1145</v>
      </c>
      <c r="C5" t="s">
        <v>249</v>
      </c>
      <c r="D5" t="s">
        <v>1137</v>
      </c>
      <c r="K5" t="s">
        <v>253</v>
      </c>
      <c r="L5" t="s">
        <v>254</v>
      </c>
      <c r="M5" t="s">
        <v>255</v>
      </c>
      <c r="N5" t="s">
        <v>7</v>
      </c>
      <c r="P5" t="s">
        <v>16</v>
      </c>
      <c r="Q5" t="s">
        <v>1108</v>
      </c>
      <c r="T5" t="s">
        <v>1138</v>
      </c>
      <c r="V5" t="s">
        <v>260</v>
      </c>
      <c r="AE5" t="s">
        <v>1139</v>
      </c>
      <c r="AG5" t="s">
        <v>1140</v>
      </c>
      <c r="AH5" t="s">
        <v>1141</v>
      </c>
      <c r="AL5" t="s">
        <v>1142</v>
      </c>
      <c r="AR5" t="s">
        <v>1143</v>
      </c>
      <c r="AS5" t="s">
        <v>684</v>
      </c>
      <c r="BB5" t="s">
        <v>1062</v>
      </c>
      <c r="BC5" t="s">
        <v>1062</v>
      </c>
      <c r="BD5" t="s">
        <v>656</v>
      </c>
      <c r="BG5" t="s">
        <v>19238</v>
      </c>
      <c r="BO5" t="s">
        <v>281</v>
      </c>
      <c r="BP5" s="1">
        <v>67400</v>
      </c>
      <c r="BQ5" t="s">
        <v>19446</v>
      </c>
      <c r="BU5" t="s">
        <v>18952</v>
      </c>
      <c r="CA5" t="s">
        <v>282</v>
      </c>
      <c r="CF5" t="s">
        <v>282</v>
      </c>
      <c r="CG5" t="s">
        <v>19447</v>
      </c>
      <c r="CH5" t="s">
        <v>1361</v>
      </c>
      <c r="CJ5" t="s">
        <v>19443</v>
      </c>
      <c r="CP5" t="s">
        <v>282</v>
      </c>
      <c r="DA5" t="s">
        <v>19444</v>
      </c>
      <c r="DK5" t="s">
        <v>19448</v>
      </c>
      <c r="DV5" t="s">
        <v>10253</v>
      </c>
      <c r="DX5" t="s">
        <v>282</v>
      </c>
    </row>
    <row r="7" spans="1:177" x14ac:dyDescent="0.25">
      <c r="A7" t="s">
        <v>64</v>
      </c>
      <c r="BP7">
        <f>MIN(BP2:BP5)</f>
        <v>67400</v>
      </c>
    </row>
    <row r="8" spans="1:177" x14ac:dyDescent="0.25">
      <c r="A8" t="s">
        <v>65</v>
      </c>
      <c r="BP8">
        <f>MAX(BP2:BP5)</f>
        <v>159350</v>
      </c>
    </row>
    <row r="9" spans="1:177" x14ac:dyDescent="0.25">
      <c r="A9" t="s">
        <v>66</v>
      </c>
      <c r="BP9">
        <f>QUARTILE(BP2:BP5, 1)</f>
        <v>67550</v>
      </c>
    </row>
    <row r="10" spans="1:177" x14ac:dyDescent="0.25">
      <c r="A10" t="s">
        <v>67</v>
      </c>
      <c r="BP10">
        <f>QUARTILE(BP2:BP5, 2)</f>
        <v>108410</v>
      </c>
    </row>
    <row r="11" spans="1:177" x14ac:dyDescent="0.25">
      <c r="A11" t="s">
        <v>68</v>
      </c>
      <c r="BP11" s="2">
        <f>QUARTILE(BP2:BP5, 3)</f>
        <v>151752.5</v>
      </c>
    </row>
    <row r="12" spans="1:177" x14ac:dyDescent="0.25">
      <c r="A12" t="s">
        <v>69</v>
      </c>
      <c r="BP12" s="2">
        <f>AVERAGE(BP2:BP5)</f>
        <v>110892.5</v>
      </c>
    </row>
    <row r="13" spans="1:177" x14ac:dyDescent="0.25">
      <c r="A13" t="s">
        <v>59</v>
      </c>
      <c r="BP13">
        <f>COUNT(BP2:BP5)</f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497AC-0776-4F4F-96D4-10B69BCD6542}">
  <dimension ref="A1:FU19"/>
  <sheetViews>
    <sheetView workbookViewId="0">
      <pane xSplit="1" topLeftCell="BI1" activePane="topRight" state="frozen"/>
      <selection pane="topRight" activeCell="BP19" activeCellId="1" sqref="BP16 BP19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1164</v>
      </c>
      <c r="B2" t="s">
        <v>1165</v>
      </c>
      <c r="C2" t="s">
        <v>249</v>
      </c>
      <c r="F2" t="s">
        <v>1166</v>
      </c>
      <c r="G2" t="s">
        <v>1167</v>
      </c>
      <c r="I2" t="s">
        <v>1168</v>
      </c>
      <c r="K2" t="s">
        <v>253</v>
      </c>
      <c r="L2" t="s">
        <v>254</v>
      </c>
      <c r="M2" t="s">
        <v>255</v>
      </c>
      <c r="N2" t="s">
        <v>7</v>
      </c>
      <c r="P2" t="s">
        <v>18</v>
      </c>
      <c r="Q2" t="s">
        <v>1169</v>
      </c>
      <c r="R2" t="s">
        <v>994</v>
      </c>
      <c r="T2" t="s">
        <v>1170</v>
      </c>
      <c r="V2" t="s">
        <v>260</v>
      </c>
      <c r="W2" t="s">
        <v>720</v>
      </c>
      <c r="X2" t="s">
        <v>1171</v>
      </c>
      <c r="AE2" t="s">
        <v>1172</v>
      </c>
      <c r="AG2" t="s">
        <v>1173</v>
      </c>
      <c r="AL2" t="s">
        <v>269</v>
      </c>
      <c r="AN2" t="s">
        <v>738</v>
      </c>
      <c r="AR2" t="s">
        <v>1174</v>
      </c>
      <c r="AS2" t="s">
        <v>1175</v>
      </c>
      <c r="AT2" t="s">
        <v>1176</v>
      </c>
      <c r="AU2" t="s">
        <v>1177</v>
      </c>
      <c r="BB2" t="s">
        <v>1178</v>
      </c>
      <c r="BC2" t="s">
        <v>1178</v>
      </c>
      <c r="BO2" t="s">
        <v>281</v>
      </c>
      <c r="BP2" s="1">
        <v>72362</v>
      </c>
      <c r="BQ2" t="s">
        <v>19449</v>
      </c>
      <c r="BU2" t="s">
        <v>18943</v>
      </c>
      <c r="CG2" t="s">
        <v>19450</v>
      </c>
      <c r="CH2" t="s">
        <v>19451</v>
      </c>
      <c r="CJ2" t="s">
        <v>19452</v>
      </c>
      <c r="DA2" t="s">
        <v>19453</v>
      </c>
      <c r="DK2" t="s">
        <v>19454</v>
      </c>
      <c r="DV2" t="s">
        <v>19455</v>
      </c>
    </row>
    <row r="3" spans="1:177" x14ac:dyDescent="0.25">
      <c r="A3" t="s">
        <v>1179</v>
      </c>
      <c r="B3" t="s">
        <v>1180</v>
      </c>
      <c r="C3" t="s">
        <v>249</v>
      </c>
      <c r="D3" t="s">
        <v>375</v>
      </c>
      <c r="F3" t="s">
        <v>1181</v>
      </c>
      <c r="G3" t="s">
        <v>1182</v>
      </c>
      <c r="I3" t="s">
        <v>1183</v>
      </c>
      <c r="K3" t="s">
        <v>253</v>
      </c>
      <c r="L3" t="s">
        <v>254</v>
      </c>
      <c r="M3" t="s">
        <v>255</v>
      </c>
      <c r="N3" t="s">
        <v>7</v>
      </c>
      <c r="P3" t="s">
        <v>18</v>
      </c>
      <c r="Q3" t="s">
        <v>1169</v>
      </c>
      <c r="R3" t="s">
        <v>1113</v>
      </c>
      <c r="S3" t="s">
        <v>1184</v>
      </c>
      <c r="T3" t="s">
        <v>1185</v>
      </c>
      <c r="V3" t="s">
        <v>260</v>
      </c>
      <c r="W3" t="s">
        <v>922</v>
      </c>
      <c r="X3" t="s">
        <v>1186</v>
      </c>
      <c r="AG3" t="s">
        <v>1187</v>
      </c>
      <c r="AH3" t="s">
        <v>375</v>
      </c>
      <c r="AJ3" t="s">
        <v>1113</v>
      </c>
      <c r="AN3" t="s">
        <v>517</v>
      </c>
      <c r="AO3" t="s">
        <v>268</v>
      </c>
      <c r="AP3" t="s">
        <v>518</v>
      </c>
      <c r="AQ3" t="s">
        <v>519</v>
      </c>
      <c r="AR3" t="s">
        <v>1188</v>
      </c>
      <c r="AS3" t="s">
        <v>1189</v>
      </c>
      <c r="AT3" t="s">
        <v>1190</v>
      </c>
      <c r="AU3" t="s">
        <v>1191</v>
      </c>
      <c r="BB3" t="s">
        <v>578</v>
      </c>
      <c r="BC3" t="s">
        <v>578</v>
      </c>
      <c r="BD3" t="s">
        <v>371</v>
      </c>
      <c r="BE3" t="s">
        <v>704</v>
      </c>
      <c r="BF3" t="s">
        <v>303</v>
      </c>
      <c r="BG3" t="s">
        <v>19238</v>
      </c>
      <c r="BO3" t="s">
        <v>281</v>
      </c>
      <c r="BP3" s="1">
        <v>208595</v>
      </c>
      <c r="BQ3" t="s">
        <v>19456</v>
      </c>
      <c r="BU3" t="s">
        <v>18943</v>
      </c>
      <c r="CF3" t="s">
        <v>282</v>
      </c>
      <c r="CG3" t="s">
        <v>19457</v>
      </c>
      <c r="CH3" t="s">
        <v>19458</v>
      </c>
      <c r="CJ3" t="s">
        <v>19459</v>
      </c>
      <c r="DA3" t="s">
        <v>13420</v>
      </c>
      <c r="DK3" t="s">
        <v>19460</v>
      </c>
      <c r="DV3" t="s">
        <v>5034</v>
      </c>
    </row>
    <row r="4" spans="1:177" x14ac:dyDescent="0.25">
      <c r="A4" t="s">
        <v>1192</v>
      </c>
      <c r="B4" t="s">
        <v>1193</v>
      </c>
      <c r="C4" t="s">
        <v>249</v>
      </c>
      <c r="D4" t="s">
        <v>375</v>
      </c>
      <c r="F4" t="s">
        <v>1181</v>
      </c>
      <c r="G4" t="s">
        <v>1182</v>
      </c>
      <c r="I4" t="s">
        <v>1183</v>
      </c>
      <c r="K4" t="s">
        <v>253</v>
      </c>
      <c r="L4" t="s">
        <v>254</v>
      </c>
      <c r="M4" t="s">
        <v>255</v>
      </c>
      <c r="N4" t="s">
        <v>7</v>
      </c>
      <c r="P4" t="s">
        <v>18</v>
      </c>
      <c r="Q4" t="s">
        <v>1169</v>
      </c>
      <c r="R4" t="s">
        <v>1123</v>
      </c>
      <c r="S4" t="s">
        <v>1194</v>
      </c>
      <c r="T4" t="s">
        <v>1185</v>
      </c>
      <c r="V4" t="s">
        <v>260</v>
      </c>
      <c r="W4" t="s">
        <v>922</v>
      </c>
      <c r="X4" t="s">
        <v>1186</v>
      </c>
      <c r="AE4" t="s">
        <v>1112</v>
      </c>
      <c r="AH4" t="s">
        <v>375</v>
      </c>
      <c r="AJ4" t="s">
        <v>1113</v>
      </c>
      <c r="AN4" t="s">
        <v>517</v>
      </c>
      <c r="AO4" t="s">
        <v>268</v>
      </c>
      <c r="AP4" t="s">
        <v>518</v>
      </c>
      <c r="AQ4" t="s">
        <v>519</v>
      </c>
      <c r="AR4" t="s">
        <v>1195</v>
      </c>
      <c r="AS4" t="s">
        <v>1196</v>
      </c>
      <c r="AT4" t="s">
        <v>1190</v>
      </c>
      <c r="AU4" t="s">
        <v>1191</v>
      </c>
      <c r="BB4" t="s">
        <v>703</v>
      </c>
      <c r="BC4" t="s">
        <v>703</v>
      </c>
      <c r="BD4" t="s">
        <v>705</v>
      </c>
      <c r="BE4" t="s">
        <v>1197</v>
      </c>
      <c r="BF4" t="s">
        <v>303</v>
      </c>
      <c r="BG4" t="s">
        <v>19461</v>
      </c>
      <c r="BO4" t="s">
        <v>281</v>
      </c>
      <c r="BP4" s="1">
        <v>219936</v>
      </c>
      <c r="BQ4" t="s">
        <v>19462</v>
      </c>
      <c r="BU4" t="s">
        <v>18943</v>
      </c>
      <c r="CF4" t="s">
        <v>282</v>
      </c>
      <c r="CG4" t="s">
        <v>19463</v>
      </c>
      <c r="CH4" t="s">
        <v>19464</v>
      </c>
      <c r="CJ4" t="s">
        <v>19159</v>
      </c>
      <c r="DA4" t="s">
        <v>1388</v>
      </c>
      <c r="DK4" t="s">
        <v>19465</v>
      </c>
      <c r="DV4" t="s">
        <v>19466</v>
      </c>
    </row>
    <row r="5" spans="1:177" x14ac:dyDescent="0.25">
      <c r="A5" t="s">
        <v>1198</v>
      </c>
      <c r="B5" t="s">
        <v>1199</v>
      </c>
      <c r="C5" t="s">
        <v>249</v>
      </c>
      <c r="D5" t="s">
        <v>375</v>
      </c>
      <c r="F5" t="s">
        <v>1181</v>
      </c>
      <c r="G5" t="s">
        <v>1182</v>
      </c>
      <c r="I5" t="s">
        <v>1183</v>
      </c>
      <c r="K5" t="s">
        <v>253</v>
      </c>
      <c r="L5" t="s">
        <v>254</v>
      </c>
      <c r="M5" t="s">
        <v>255</v>
      </c>
      <c r="N5" t="s">
        <v>7</v>
      </c>
      <c r="P5" t="s">
        <v>18</v>
      </c>
      <c r="Q5" t="s">
        <v>1169</v>
      </c>
      <c r="R5" t="s">
        <v>257</v>
      </c>
      <c r="T5" t="s">
        <v>1185</v>
      </c>
      <c r="V5" t="s">
        <v>260</v>
      </c>
      <c r="W5" t="s">
        <v>922</v>
      </c>
      <c r="X5" t="s">
        <v>1186</v>
      </c>
      <c r="AG5" t="s">
        <v>1200</v>
      </c>
      <c r="AH5" t="s">
        <v>375</v>
      </c>
      <c r="AJ5" t="s">
        <v>1113</v>
      </c>
      <c r="AN5" t="s">
        <v>517</v>
      </c>
      <c r="AO5" t="s">
        <v>268</v>
      </c>
      <c r="AP5" t="s">
        <v>518</v>
      </c>
      <c r="AQ5" t="s">
        <v>519</v>
      </c>
      <c r="AR5" t="s">
        <v>1201</v>
      </c>
      <c r="AS5" t="s">
        <v>1202</v>
      </c>
      <c r="AT5" t="s">
        <v>1190</v>
      </c>
      <c r="AU5" t="s">
        <v>1191</v>
      </c>
      <c r="BB5" t="s">
        <v>1203</v>
      </c>
      <c r="BC5" t="s">
        <v>1203</v>
      </c>
      <c r="BD5" t="s">
        <v>469</v>
      </c>
      <c r="BE5" t="s">
        <v>1204</v>
      </c>
      <c r="BF5" t="s">
        <v>303</v>
      </c>
      <c r="BG5" t="s">
        <v>19467</v>
      </c>
      <c r="BO5" t="s">
        <v>281</v>
      </c>
      <c r="BP5" s="1">
        <v>221122</v>
      </c>
      <c r="BQ5" t="s">
        <v>19468</v>
      </c>
      <c r="BU5" t="s">
        <v>18943</v>
      </c>
      <c r="CF5" t="s">
        <v>282</v>
      </c>
      <c r="CG5" t="s">
        <v>19469</v>
      </c>
      <c r="CH5" t="s">
        <v>19445</v>
      </c>
      <c r="CJ5" t="s">
        <v>19470</v>
      </c>
      <c r="DA5" t="s">
        <v>10243</v>
      </c>
      <c r="DK5" t="s">
        <v>19471</v>
      </c>
      <c r="DV5" t="s">
        <v>19472</v>
      </c>
    </row>
    <row r="6" spans="1:177" x14ac:dyDescent="0.25">
      <c r="A6" t="s">
        <v>1205</v>
      </c>
      <c r="B6" t="s">
        <v>1206</v>
      </c>
      <c r="C6" t="s">
        <v>249</v>
      </c>
      <c r="D6" t="s">
        <v>375</v>
      </c>
      <c r="F6" t="s">
        <v>1181</v>
      </c>
      <c r="G6" t="s">
        <v>1182</v>
      </c>
      <c r="I6" t="s">
        <v>1183</v>
      </c>
      <c r="K6" t="s">
        <v>253</v>
      </c>
      <c r="L6" t="s">
        <v>254</v>
      </c>
      <c r="M6" t="s">
        <v>255</v>
      </c>
      <c r="N6" t="s">
        <v>7</v>
      </c>
      <c r="P6" t="s">
        <v>18</v>
      </c>
      <c r="Q6" t="s">
        <v>1169</v>
      </c>
      <c r="R6" t="s">
        <v>1123</v>
      </c>
      <c r="S6" t="s">
        <v>1194</v>
      </c>
      <c r="T6" t="s">
        <v>1185</v>
      </c>
      <c r="V6" t="s">
        <v>260</v>
      </c>
      <c r="W6" t="s">
        <v>922</v>
      </c>
      <c r="X6" t="s">
        <v>1186</v>
      </c>
      <c r="AE6" t="s">
        <v>1207</v>
      </c>
      <c r="AG6" t="s">
        <v>1187</v>
      </c>
      <c r="AH6" t="s">
        <v>375</v>
      </c>
      <c r="AJ6" t="s">
        <v>1113</v>
      </c>
      <c r="AN6" t="s">
        <v>517</v>
      </c>
      <c r="AO6" t="s">
        <v>268</v>
      </c>
      <c r="AP6" t="s">
        <v>518</v>
      </c>
      <c r="AQ6" t="s">
        <v>519</v>
      </c>
      <c r="AR6" t="s">
        <v>1208</v>
      </c>
      <c r="AS6" t="s">
        <v>1209</v>
      </c>
      <c r="AT6" t="s">
        <v>1190</v>
      </c>
      <c r="AU6" t="s">
        <v>1191</v>
      </c>
      <c r="BB6" t="s">
        <v>703</v>
      </c>
      <c r="BC6" t="s">
        <v>703</v>
      </c>
      <c r="BD6" t="s">
        <v>487</v>
      </c>
      <c r="BE6" t="s">
        <v>1197</v>
      </c>
      <c r="BF6" t="s">
        <v>303</v>
      </c>
      <c r="BG6" t="s">
        <v>19238</v>
      </c>
      <c r="BO6" t="s">
        <v>281</v>
      </c>
      <c r="BP6" s="1">
        <v>220754</v>
      </c>
      <c r="BQ6" t="s">
        <v>19473</v>
      </c>
      <c r="BU6" t="s">
        <v>18943</v>
      </c>
      <c r="CF6" t="s">
        <v>282</v>
      </c>
      <c r="CG6" t="s">
        <v>19474</v>
      </c>
      <c r="CH6" t="s">
        <v>19475</v>
      </c>
      <c r="CJ6" t="s">
        <v>19159</v>
      </c>
      <c r="DA6" t="s">
        <v>19476</v>
      </c>
      <c r="DK6" t="s">
        <v>19477</v>
      </c>
      <c r="DV6" t="s">
        <v>19478</v>
      </c>
    </row>
    <row r="7" spans="1:177" x14ac:dyDescent="0.25">
      <c r="A7" t="s">
        <v>1210</v>
      </c>
      <c r="B7" t="s">
        <v>1211</v>
      </c>
      <c r="C7" t="s">
        <v>249</v>
      </c>
      <c r="D7" t="s">
        <v>375</v>
      </c>
      <c r="F7" t="s">
        <v>1212</v>
      </c>
      <c r="G7" t="s">
        <v>1213</v>
      </c>
      <c r="I7" t="s">
        <v>1214</v>
      </c>
      <c r="K7" t="s">
        <v>253</v>
      </c>
      <c r="L7" t="s">
        <v>254</v>
      </c>
      <c r="M7" t="s">
        <v>255</v>
      </c>
      <c r="N7" t="s">
        <v>7</v>
      </c>
      <c r="P7" t="s">
        <v>18</v>
      </c>
      <c r="Q7" t="s">
        <v>1169</v>
      </c>
      <c r="T7" t="s">
        <v>1215</v>
      </c>
      <c r="V7" t="s">
        <v>260</v>
      </c>
      <c r="W7" t="s">
        <v>261</v>
      </c>
      <c r="X7" t="s">
        <v>1216</v>
      </c>
      <c r="AE7" t="s">
        <v>1217</v>
      </c>
      <c r="AG7" t="s">
        <v>1187</v>
      </c>
      <c r="AH7" t="s">
        <v>385</v>
      </c>
      <c r="AJ7" t="s">
        <v>269</v>
      </c>
      <c r="AN7" t="s">
        <v>738</v>
      </c>
      <c r="AO7" t="s">
        <v>268</v>
      </c>
      <c r="AP7" t="s">
        <v>269</v>
      </c>
      <c r="AR7" t="s">
        <v>530</v>
      </c>
      <c r="AS7" t="s">
        <v>1218</v>
      </c>
      <c r="AT7" t="s">
        <v>1219</v>
      </c>
      <c r="AU7" t="s">
        <v>1220</v>
      </c>
      <c r="AX7" t="s">
        <v>686</v>
      </c>
      <c r="BB7" t="s">
        <v>1221</v>
      </c>
      <c r="BC7" t="s">
        <v>1221</v>
      </c>
      <c r="BD7" t="s">
        <v>705</v>
      </c>
      <c r="BE7" t="s">
        <v>1222</v>
      </c>
      <c r="BF7" t="s">
        <v>303</v>
      </c>
      <c r="BG7" t="s">
        <v>19479</v>
      </c>
      <c r="BO7" t="s">
        <v>281</v>
      </c>
      <c r="BP7" s="1">
        <v>66603</v>
      </c>
      <c r="BQ7" t="s">
        <v>19480</v>
      </c>
      <c r="BU7" t="s">
        <v>18943</v>
      </c>
      <c r="CF7" t="s">
        <v>282</v>
      </c>
      <c r="CG7" t="s">
        <v>19481</v>
      </c>
      <c r="CH7" t="s">
        <v>13756</v>
      </c>
      <c r="CJ7" t="s">
        <v>19482</v>
      </c>
      <c r="DA7" t="s">
        <v>19483</v>
      </c>
      <c r="DK7" t="s">
        <v>19484</v>
      </c>
      <c r="DV7" t="s">
        <v>19195</v>
      </c>
    </row>
    <row r="8" spans="1:177" x14ac:dyDescent="0.25">
      <c r="A8" t="s">
        <v>1223</v>
      </c>
      <c r="B8" t="s">
        <v>1224</v>
      </c>
      <c r="C8" t="s">
        <v>249</v>
      </c>
      <c r="D8" t="s">
        <v>1036</v>
      </c>
      <c r="K8" t="s">
        <v>253</v>
      </c>
      <c r="L8" t="s">
        <v>254</v>
      </c>
      <c r="M8" t="s">
        <v>255</v>
      </c>
      <c r="N8" t="s">
        <v>7</v>
      </c>
      <c r="P8" t="s">
        <v>18</v>
      </c>
      <c r="Q8" t="s">
        <v>1169</v>
      </c>
      <c r="T8" t="s">
        <v>1225</v>
      </c>
      <c r="V8" t="s">
        <v>260</v>
      </c>
      <c r="X8" t="s">
        <v>1226</v>
      </c>
      <c r="AE8" t="s">
        <v>1227</v>
      </c>
      <c r="AH8" t="s">
        <v>1058</v>
      </c>
      <c r="AL8" t="s">
        <v>1228</v>
      </c>
      <c r="AR8" t="s">
        <v>1229</v>
      </c>
      <c r="BB8" t="s">
        <v>1230</v>
      </c>
      <c r="BC8" t="s">
        <v>1231</v>
      </c>
      <c r="BG8" t="s">
        <v>19238</v>
      </c>
      <c r="BO8" t="s">
        <v>281</v>
      </c>
      <c r="BP8" s="1">
        <v>188213</v>
      </c>
      <c r="BQ8" t="s">
        <v>19485</v>
      </c>
      <c r="BU8" t="s">
        <v>19486</v>
      </c>
      <c r="CG8" t="s">
        <v>18868</v>
      </c>
      <c r="CH8" t="s">
        <v>2330</v>
      </c>
      <c r="CJ8" t="s">
        <v>19487</v>
      </c>
      <c r="CP8" t="s">
        <v>19488</v>
      </c>
      <c r="DA8" t="s">
        <v>19489</v>
      </c>
      <c r="DK8" t="s">
        <v>19490</v>
      </c>
      <c r="DV8" t="s">
        <v>3151</v>
      </c>
      <c r="DX8" t="s">
        <v>282</v>
      </c>
    </row>
    <row r="9" spans="1:177" x14ac:dyDescent="0.25">
      <c r="A9" t="s">
        <v>1232</v>
      </c>
      <c r="B9" t="s">
        <v>1233</v>
      </c>
      <c r="C9" t="s">
        <v>249</v>
      </c>
      <c r="D9" t="s">
        <v>1036</v>
      </c>
      <c r="K9" t="s">
        <v>253</v>
      </c>
      <c r="L9" t="s">
        <v>254</v>
      </c>
      <c r="M9" t="s">
        <v>255</v>
      </c>
      <c r="N9" t="s">
        <v>7</v>
      </c>
      <c r="P9" t="s">
        <v>18</v>
      </c>
      <c r="Q9" t="s">
        <v>1169</v>
      </c>
      <c r="T9" t="s">
        <v>1234</v>
      </c>
      <c r="V9" t="s">
        <v>260</v>
      </c>
      <c r="X9" t="s">
        <v>1235</v>
      </c>
      <c r="AE9" t="s">
        <v>1236</v>
      </c>
      <c r="AH9" t="s">
        <v>1045</v>
      </c>
      <c r="AL9" t="s">
        <v>1228</v>
      </c>
      <c r="AR9" t="s">
        <v>1237</v>
      </c>
      <c r="BB9" t="s">
        <v>1238</v>
      </c>
      <c r="BC9" t="s">
        <v>1239</v>
      </c>
      <c r="BG9" t="s">
        <v>19162</v>
      </c>
      <c r="BO9" t="s">
        <v>281</v>
      </c>
      <c r="BP9" s="1">
        <v>186342</v>
      </c>
      <c r="BQ9" t="s">
        <v>19491</v>
      </c>
      <c r="BU9" t="s">
        <v>19492</v>
      </c>
      <c r="CG9" t="s">
        <v>3172</v>
      </c>
      <c r="CH9" t="s">
        <v>19493</v>
      </c>
      <c r="CJ9" t="s">
        <v>19494</v>
      </c>
      <c r="DA9" t="s">
        <v>19495</v>
      </c>
      <c r="DK9" t="s">
        <v>19496</v>
      </c>
      <c r="DV9" t="s">
        <v>16669</v>
      </c>
      <c r="DX9" t="s">
        <v>282</v>
      </c>
    </row>
    <row r="10" spans="1:177" x14ac:dyDescent="0.25">
      <c r="A10" t="s">
        <v>1240</v>
      </c>
      <c r="B10" t="s">
        <v>1241</v>
      </c>
      <c r="C10" t="s">
        <v>249</v>
      </c>
      <c r="D10" t="s">
        <v>1036</v>
      </c>
      <c r="K10" t="s">
        <v>253</v>
      </c>
      <c r="L10" t="s">
        <v>254</v>
      </c>
      <c r="M10" t="s">
        <v>255</v>
      </c>
      <c r="N10" t="s">
        <v>7</v>
      </c>
      <c r="P10" t="s">
        <v>18</v>
      </c>
      <c r="Q10" t="s">
        <v>1169</v>
      </c>
      <c r="T10" t="s">
        <v>1242</v>
      </c>
      <c r="V10" t="s">
        <v>260</v>
      </c>
      <c r="X10" t="s">
        <v>1243</v>
      </c>
      <c r="AE10" t="s">
        <v>1227</v>
      </c>
      <c r="AH10" t="s">
        <v>1045</v>
      </c>
      <c r="AL10" t="s">
        <v>1228</v>
      </c>
      <c r="AR10" t="s">
        <v>1244</v>
      </c>
      <c r="BB10" t="s">
        <v>947</v>
      </c>
      <c r="BC10" t="s">
        <v>947</v>
      </c>
      <c r="BG10" t="s">
        <v>19238</v>
      </c>
      <c r="BO10" t="s">
        <v>281</v>
      </c>
      <c r="BP10" s="1">
        <v>270314</v>
      </c>
      <c r="BQ10" t="s">
        <v>19497</v>
      </c>
      <c r="BU10" t="s">
        <v>19498</v>
      </c>
      <c r="CG10" t="s">
        <v>18868</v>
      </c>
      <c r="CH10" t="s">
        <v>19499</v>
      </c>
      <c r="CJ10" t="s">
        <v>19500</v>
      </c>
      <c r="CP10" t="s">
        <v>19501</v>
      </c>
      <c r="DA10" t="s">
        <v>7183</v>
      </c>
      <c r="DK10" t="s">
        <v>19502</v>
      </c>
      <c r="DV10" t="s">
        <v>16035</v>
      </c>
      <c r="DX10" t="s">
        <v>282</v>
      </c>
    </row>
    <row r="11" spans="1:177" x14ac:dyDescent="0.25">
      <c r="A11" t="s">
        <v>1245</v>
      </c>
      <c r="B11" t="s">
        <v>1246</v>
      </c>
      <c r="C11" t="s">
        <v>249</v>
      </c>
      <c r="D11" t="s">
        <v>1036</v>
      </c>
      <c r="K11" t="s">
        <v>253</v>
      </c>
      <c r="L11" t="s">
        <v>254</v>
      </c>
      <c r="M11" t="s">
        <v>255</v>
      </c>
      <c r="N11" t="s">
        <v>7</v>
      </c>
      <c r="P11" t="s">
        <v>18</v>
      </c>
      <c r="Q11" t="s">
        <v>1169</v>
      </c>
      <c r="T11" t="s">
        <v>1247</v>
      </c>
      <c r="V11" t="s">
        <v>260</v>
      </c>
      <c r="X11" t="s">
        <v>1248</v>
      </c>
      <c r="AE11" t="s">
        <v>1227</v>
      </c>
      <c r="AH11" t="s">
        <v>1045</v>
      </c>
      <c r="AL11" t="s">
        <v>1228</v>
      </c>
      <c r="AR11" t="s">
        <v>1249</v>
      </c>
      <c r="BB11" t="s">
        <v>1250</v>
      </c>
      <c r="BC11" t="s">
        <v>1250</v>
      </c>
      <c r="BG11" t="s">
        <v>19479</v>
      </c>
      <c r="BO11" t="s">
        <v>281</v>
      </c>
      <c r="BP11" s="1">
        <v>99654</v>
      </c>
      <c r="BQ11" t="s">
        <v>19503</v>
      </c>
      <c r="BU11" t="s">
        <v>19427</v>
      </c>
      <c r="CG11" t="s">
        <v>19504</v>
      </c>
      <c r="CH11" t="s">
        <v>1933</v>
      </c>
      <c r="CJ11" t="s">
        <v>19505</v>
      </c>
      <c r="CP11" t="s">
        <v>19506</v>
      </c>
      <c r="DA11" t="s">
        <v>19507</v>
      </c>
      <c r="DK11" t="s">
        <v>19508</v>
      </c>
      <c r="DV11" t="s">
        <v>16035</v>
      </c>
      <c r="DX11" t="s">
        <v>282</v>
      </c>
    </row>
    <row r="13" spans="1:177" x14ac:dyDescent="0.25">
      <c r="A13" t="s">
        <v>64</v>
      </c>
      <c r="BP13">
        <f>MIN(BP2:BP11)</f>
        <v>66603</v>
      </c>
    </row>
    <row r="14" spans="1:177" x14ac:dyDescent="0.25">
      <c r="A14" t="s">
        <v>65</v>
      </c>
      <c r="BP14">
        <f>MAX(BP2:BP11)</f>
        <v>270314</v>
      </c>
    </row>
    <row r="15" spans="1:177" x14ac:dyDescent="0.25">
      <c r="A15" t="s">
        <v>66</v>
      </c>
      <c r="BP15">
        <f>QUARTILE(BP2:BP11, 1)</f>
        <v>121326</v>
      </c>
    </row>
    <row r="16" spans="1:177" x14ac:dyDescent="0.25">
      <c r="A16" t="s">
        <v>67</v>
      </c>
      <c r="BP16">
        <f>QUARTILE(BP2:BP11, 2)</f>
        <v>198404</v>
      </c>
    </row>
    <row r="17" spans="1:68" x14ac:dyDescent="0.25">
      <c r="A17" t="s">
        <v>68</v>
      </c>
      <c r="BP17" s="2">
        <f>QUARTILE(BP2:BP11, 3)</f>
        <v>220549.5</v>
      </c>
    </row>
    <row r="18" spans="1:68" x14ac:dyDescent="0.25">
      <c r="A18" t="s">
        <v>69</v>
      </c>
      <c r="BP18" s="2">
        <f>AVERAGE(BP2:BP11)</f>
        <v>175389.5</v>
      </c>
    </row>
    <row r="19" spans="1:68" x14ac:dyDescent="0.25">
      <c r="A19" t="s">
        <v>59</v>
      </c>
      <c r="BP19">
        <f>COUNT(BP2:BP11)</f>
        <v>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4B4E4-5C1C-499D-8C29-EE542ABD3A1A}">
  <dimension ref="A1:FU21"/>
  <sheetViews>
    <sheetView workbookViewId="0">
      <pane xSplit="1" topLeftCell="BL1" activePane="topRight" state="frozen"/>
      <selection pane="topRight" activeCell="BP21" activeCellId="1" sqref="BP18 BP21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1251</v>
      </c>
      <c r="B2" t="s">
        <v>1252</v>
      </c>
      <c r="C2" t="s">
        <v>249</v>
      </c>
      <c r="D2" t="s">
        <v>900</v>
      </c>
      <c r="F2" t="s">
        <v>1253</v>
      </c>
      <c r="G2" t="s">
        <v>1254</v>
      </c>
      <c r="I2" t="s">
        <v>1255</v>
      </c>
      <c r="K2" t="s">
        <v>253</v>
      </c>
      <c r="L2" t="s">
        <v>254</v>
      </c>
      <c r="M2" t="s">
        <v>255</v>
      </c>
      <c r="N2" t="s">
        <v>7</v>
      </c>
      <c r="P2" t="s">
        <v>19</v>
      </c>
      <c r="Q2" t="s">
        <v>1256</v>
      </c>
      <c r="R2" t="s">
        <v>1257</v>
      </c>
      <c r="S2" t="s">
        <v>1258</v>
      </c>
      <c r="T2" t="s">
        <v>1259</v>
      </c>
      <c r="V2" t="s">
        <v>260</v>
      </c>
      <c r="W2" t="s">
        <v>207</v>
      </c>
      <c r="X2" t="s">
        <v>1260</v>
      </c>
      <c r="AE2" t="s">
        <v>1261</v>
      </c>
      <c r="AG2" t="s">
        <v>264</v>
      </c>
      <c r="AJ2" t="s">
        <v>269</v>
      </c>
      <c r="AL2" t="s">
        <v>1262</v>
      </c>
      <c r="AN2" t="s">
        <v>681</v>
      </c>
      <c r="AO2" t="s">
        <v>268</v>
      </c>
      <c r="AP2" t="s">
        <v>269</v>
      </c>
      <c r="AR2" t="s">
        <v>1263</v>
      </c>
      <c r="AS2" t="s">
        <v>1264</v>
      </c>
      <c r="AT2" t="s">
        <v>1265</v>
      </c>
      <c r="AU2" t="s">
        <v>1266</v>
      </c>
      <c r="BB2" t="s">
        <v>796</v>
      </c>
      <c r="BC2" t="s">
        <v>796</v>
      </c>
      <c r="BD2" t="s">
        <v>301</v>
      </c>
      <c r="BE2" t="s">
        <v>870</v>
      </c>
      <c r="BF2" t="s">
        <v>390</v>
      </c>
      <c r="BG2" t="s">
        <v>19509</v>
      </c>
      <c r="BO2" t="s">
        <v>281</v>
      </c>
      <c r="BP2" s="1">
        <v>215820</v>
      </c>
      <c r="BQ2" t="s">
        <v>19510</v>
      </c>
      <c r="BU2" t="s">
        <v>18943</v>
      </c>
      <c r="CF2" t="s">
        <v>282</v>
      </c>
      <c r="CG2" t="s">
        <v>19511</v>
      </c>
      <c r="CH2" t="s">
        <v>9303</v>
      </c>
      <c r="CJ2" t="s">
        <v>19512</v>
      </c>
      <c r="DA2" t="s">
        <v>19513</v>
      </c>
      <c r="DK2" t="s">
        <v>19514</v>
      </c>
      <c r="DV2" t="s">
        <v>19515</v>
      </c>
    </row>
    <row r="3" spans="1:177" x14ac:dyDescent="0.25">
      <c r="A3" t="s">
        <v>1267</v>
      </c>
      <c r="B3" t="s">
        <v>1268</v>
      </c>
      <c r="C3" t="s">
        <v>249</v>
      </c>
      <c r="D3" t="s">
        <v>900</v>
      </c>
      <c r="F3" t="s">
        <v>1269</v>
      </c>
      <c r="G3" t="s">
        <v>1270</v>
      </c>
      <c r="I3" t="s">
        <v>1271</v>
      </c>
      <c r="K3" t="s">
        <v>253</v>
      </c>
      <c r="L3" t="s">
        <v>254</v>
      </c>
      <c r="M3" t="s">
        <v>255</v>
      </c>
      <c r="N3" t="s">
        <v>7</v>
      </c>
      <c r="P3" t="s">
        <v>19</v>
      </c>
      <c r="Q3" t="s">
        <v>1256</v>
      </c>
      <c r="R3" t="s">
        <v>1272</v>
      </c>
      <c r="S3" t="s">
        <v>1273</v>
      </c>
      <c r="T3" t="s">
        <v>1274</v>
      </c>
      <c r="V3" t="s">
        <v>260</v>
      </c>
      <c r="W3" t="s">
        <v>695</v>
      </c>
      <c r="X3" t="s">
        <v>1275</v>
      </c>
      <c r="AE3" t="s">
        <v>1276</v>
      </c>
      <c r="AG3" t="s">
        <v>1277</v>
      </c>
      <c r="AJ3" t="s">
        <v>1128</v>
      </c>
      <c r="AL3" t="s">
        <v>564</v>
      </c>
      <c r="AN3" t="s">
        <v>295</v>
      </c>
      <c r="AO3" t="s">
        <v>268</v>
      </c>
      <c r="AP3" t="s">
        <v>269</v>
      </c>
      <c r="AQ3" t="s">
        <v>296</v>
      </c>
      <c r="AR3" t="s">
        <v>1278</v>
      </c>
      <c r="AS3" t="s">
        <v>1279</v>
      </c>
      <c r="AT3" t="s">
        <v>740</v>
      </c>
      <c r="AU3" t="s">
        <v>1280</v>
      </c>
      <c r="BB3" t="s">
        <v>929</v>
      </c>
      <c r="BC3" t="s">
        <v>929</v>
      </c>
      <c r="BD3" t="s">
        <v>301</v>
      </c>
      <c r="BE3" t="s">
        <v>1281</v>
      </c>
      <c r="BF3" t="s">
        <v>303</v>
      </c>
      <c r="BG3" t="s">
        <v>18973</v>
      </c>
      <c r="BO3" t="s">
        <v>281</v>
      </c>
      <c r="BP3" s="1">
        <v>120300</v>
      </c>
      <c r="BQ3" t="s">
        <v>19516</v>
      </c>
      <c r="BU3" t="s">
        <v>18943</v>
      </c>
      <c r="CF3" t="s">
        <v>282</v>
      </c>
      <c r="CG3" t="s">
        <v>19517</v>
      </c>
      <c r="CH3" t="s">
        <v>19518</v>
      </c>
      <c r="CJ3" t="s">
        <v>19519</v>
      </c>
      <c r="DA3" t="s">
        <v>19520</v>
      </c>
      <c r="DK3" t="s">
        <v>19521</v>
      </c>
      <c r="DV3" t="s">
        <v>19522</v>
      </c>
    </row>
    <row r="4" spans="1:177" x14ac:dyDescent="0.25">
      <c r="A4" t="s">
        <v>1282</v>
      </c>
      <c r="B4" t="s">
        <v>1283</v>
      </c>
      <c r="C4" t="s">
        <v>249</v>
      </c>
      <c r="D4" t="s">
        <v>900</v>
      </c>
      <c r="F4" t="s">
        <v>1284</v>
      </c>
      <c r="G4" t="s">
        <v>1285</v>
      </c>
      <c r="I4" t="s">
        <v>1286</v>
      </c>
      <c r="K4" t="s">
        <v>253</v>
      </c>
      <c r="L4" t="s">
        <v>254</v>
      </c>
      <c r="M4" t="s">
        <v>255</v>
      </c>
      <c r="N4" t="s">
        <v>7</v>
      </c>
      <c r="P4" t="s">
        <v>19</v>
      </c>
      <c r="Q4" t="s">
        <v>1256</v>
      </c>
      <c r="R4" t="s">
        <v>1287</v>
      </c>
      <c r="S4" t="s">
        <v>1288</v>
      </c>
      <c r="T4" t="s">
        <v>1289</v>
      </c>
      <c r="V4" t="s">
        <v>260</v>
      </c>
      <c r="W4" t="s">
        <v>186</v>
      </c>
      <c r="X4" t="s">
        <v>1290</v>
      </c>
      <c r="AE4" t="s">
        <v>1291</v>
      </c>
      <c r="AG4" t="s">
        <v>264</v>
      </c>
      <c r="AJ4" t="s">
        <v>1292</v>
      </c>
      <c r="AL4" t="s">
        <v>1293</v>
      </c>
      <c r="AN4" t="s">
        <v>628</v>
      </c>
      <c r="AR4" t="s">
        <v>1294</v>
      </c>
      <c r="AS4" t="s">
        <v>1295</v>
      </c>
      <c r="AT4" t="s">
        <v>700</v>
      </c>
      <c r="AU4" t="s">
        <v>1296</v>
      </c>
      <c r="BB4" t="s">
        <v>1297</v>
      </c>
      <c r="BC4" t="s">
        <v>1297</v>
      </c>
      <c r="BD4" t="s">
        <v>301</v>
      </c>
      <c r="BE4" t="s">
        <v>1298</v>
      </c>
      <c r="BF4" t="s">
        <v>303</v>
      </c>
      <c r="BG4" t="s">
        <v>19523</v>
      </c>
      <c r="BO4" t="s">
        <v>281</v>
      </c>
      <c r="BP4" s="1">
        <v>110294</v>
      </c>
      <c r="BQ4" t="s">
        <v>19524</v>
      </c>
      <c r="BU4" t="s">
        <v>18943</v>
      </c>
      <c r="CF4" t="s">
        <v>282</v>
      </c>
      <c r="CG4" t="s">
        <v>19525</v>
      </c>
      <c r="CH4" t="s">
        <v>19526</v>
      </c>
      <c r="CJ4" t="s">
        <v>19527</v>
      </c>
      <c r="DA4" t="s">
        <v>19528</v>
      </c>
      <c r="DK4" t="s">
        <v>19529</v>
      </c>
      <c r="DV4" t="s">
        <v>19530</v>
      </c>
    </row>
    <row r="5" spans="1:177" x14ac:dyDescent="0.25">
      <c r="A5" t="s">
        <v>1299</v>
      </c>
      <c r="B5" t="s">
        <v>1300</v>
      </c>
      <c r="C5" t="s">
        <v>249</v>
      </c>
      <c r="D5" t="s">
        <v>900</v>
      </c>
      <c r="F5" t="s">
        <v>1301</v>
      </c>
      <c r="G5" t="s">
        <v>1302</v>
      </c>
      <c r="I5" t="s">
        <v>1303</v>
      </c>
      <c r="K5" t="s">
        <v>253</v>
      </c>
      <c r="L5" t="s">
        <v>254</v>
      </c>
      <c r="M5" t="s">
        <v>255</v>
      </c>
      <c r="N5" t="s">
        <v>7</v>
      </c>
      <c r="P5" t="s">
        <v>19</v>
      </c>
      <c r="Q5" t="s">
        <v>1256</v>
      </c>
      <c r="R5" t="s">
        <v>1257</v>
      </c>
      <c r="S5" t="s">
        <v>1258</v>
      </c>
      <c r="T5" t="s">
        <v>1304</v>
      </c>
      <c r="V5" t="s">
        <v>260</v>
      </c>
      <c r="W5" t="s">
        <v>186</v>
      </c>
      <c r="X5" t="s">
        <v>1260</v>
      </c>
      <c r="AE5" t="s">
        <v>1305</v>
      </c>
      <c r="AG5" t="s">
        <v>1277</v>
      </c>
      <c r="AJ5" t="s">
        <v>606</v>
      </c>
      <c r="AL5" t="s">
        <v>564</v>
      </c>
      <c r="AN5" t="s">
        <v>295</v>
      </c>
      <c r="AO5" t="s">
        <v>268</v>
      </c>
      <c r="AP5" t="s">
        <v>269</v>
      </c>
      <c r="AQ5" t="s">
        <v>296</v>
      </c>
      <c r="AR5" t="s">
        <v>1306</v>
      </c>
      <c r="AS5" t="s">
        <v>1307</v>
      </c>
      <c r="AT5" t="s">
        <v>1308</v>
      </c>
      <c r="AU5" t="s">
        <v>1309</v>
      </c>
      <c r="BB5" t="s">
        <v>1310</v>
      </c>
      <c r="BC5" t="s">
        <v>1311</v>
      </c>
      <c r="BD5" t="s">
        <v>301</v>
      </c>
      <c r="BE5" t="s">
        <v>1312</v>
      </c>
      <c r="BF5" t="s">
        <v>303</v>
      </c>
      <c r="BG5" t="s">
        <v>18951</v>
      </c>
      <c r="BO5" t="s">
        <v>281</v>
      </c>
      <c r="BP5" s="1">
        <v>90878</v>
      </c>
      <c r="BQ5" t="s">
        <v>19531</v>
      </c>
      <c r="BU5" t="s">
        <v>18943</v>
      </c>
      <c r="CF5" t="s">
        <v>282</v>
      </c>
      <c r="CG5" t="s">
        <v>19532</v>
      </c>
      <c r="CH5" t="s">
        <v>19533</v>
      </c>
      <c r="CJ5" t="s">
        <v>19534</v>
      </c>
      <c r="DA5" t="s">
        <v>19535</v>
      </c>
      <c r="DK5" t="s">
        <v>19536</v>
      </c>
      <c r="DV5" t="s">
        <v>19537</v>
      </c>
    </row>
    <row r="6" spans="1:177" x14ac:dyDescent="0.25">
      <c r="A6" t="s">
        <v>1313</v>
      </c>
      <c r="B6" t="s">
        <v>1314</v>
      </c>
      <c r="C6" t="s">
        <v>249</v>
      </c>
      <c r="D6" t="s">
        <v>900</v>
      </c>
      <c r="F6" t="s">
        <v>1315</v>
      </c>
      <c r="G6" t="s">
        <v>1316</v>
      </c>
      <c r="I6" t="s">
        <v>1317</v>
      </c>
      <c r="K6" t="s">
        <v>253</v>
      </c>
      <c r="L6" t="s">
        <v>254</v>
      </c>
      <c r="M6" t="s">
        <v>255</v>
      </c>
      <c r="N6" t="s">
        <v>7</v>
      </c>
      <c r="P6" t="s">
        <v>19</v>
      </c>
      <c r="Q6" t="s">
        <v>1256</v>
      </c>
      <c r="R6" t="s">
        <v>257</v>
      </c>
      <c r="S6" t="s">
        <v>1095</v>
      </c>
      <c r="T6" t="s">
        <v>1318</v>
      </c>
      <c r="V6" t="s">
        <v>260</v>
      </c>
      <c r="W6" t="s">
        <v>1319</v>
      </c>
      <c r="X6" t="s">
        <v>1320</v>
      </c>
      <c r="AE6" t="s">
        <v>1321</v>
      </c>
      <c r="AG6" t="s">
        <v>1277</v>
      </c>
      <c r="AJ6" t="s">
        <v>1128</v>
      </c>
      <c r="AL6" t="s">
        <v>1322</v>
      </c>
      <c r="AN6" t="s">
        <v>681</v>
      </c>
      <c r="AO6" t="s">
        <v>268</v>
      </c>
      <c r="AP6" t="s">
        <v>269</v>
      </c>
      <c r="AQ6" t="s">
        <v>296</v>
      </c>
      <c r="AR6" t="s">
        <v>904</v>
      </c>
      <c r="AS6" t="s">
        <v>1323</v>
      </c>
      <c r="AT6" t="s">
        <v>1324</v>
      </c>
      <c r="AU6" t="s">
        <v>1325</v>
      </c>
      <c r="BB6" t="s">
        <v>941</v>
      </c>
      <c r="BC6" t="s">
        <v>941</v>
      </c>
      <c r="BD6" t="s">
        <v>301</v>
      </c>
      <c r="BE6" t="s">
        <v>987</v>
      </c>
      <c r="BF6" t="s">
        <v>303</v>
      </c>
      <c r="BG6" t="s">
        <v>19162</v>
      </c>
      <c r="BO6" t="s">
        <v>281</v>
      </c>
      <c r="BP6" s="1">
        <v>108325</v>
      </c>
      <c r="BQ6" t="s">
        <v>19538</v>
      </c>
      <c r="BU6" t="s">
        <v>18943</v>
      </c>
      <c r="CF6" t="s">
        <v>282</v>
      </c>
      <c r="CG6" t="s">
        <v>19539</v>
      </c>
      <c r="CH6" t="s">
        <v>19540</v>
      </c>
      <c r="CJ6" t="s">
        <v>19541</v>
      </c>
      <c r="DA6" t="s">
        <v>19542</v>
      </c>
      <c r="DK6" t="s">
        <v>19543</v>
      </c>
      <c r="DV6" t="s">
        <v>19544</v>
      </c>
    </row>
    <row r="7" spans="1:177" x14ac:dyDescent="0.25">
      <c r="A7" t="s">
        <v>1326</v>
      </c>
      <c r="B7" t="s">
        <v>1327</v>
      </c>
      <c r="C7" t="s">
        <v>249</v>
      </c>
      <c r="D7" t="s">
        <v>310</v>
      </c>
      <c r="F7" t="s">
        <v>1328</v>
      </c>
      <c r="G7" t="s">
        <v>1329</v>
      </c>
      <c r="I7" t="s">
        <v>1330</v>
      </c>
      <c r="K7" t="s">
        <v>253</v>
      </c>
      <c r="L7" t="s">
        <v>254</v>
      </c>
      <c r="M7" t="s">
        <v>255</v>
      </c>
      <c r="N7" t="s">
        <v>7</v>
      </c>
      <c r="P7" t="s">
        <v>19</v>
      </c>
      <c r="Q7" t="s">
        <v>1256</v>
      </c>
      <c r="R7" t="s">
        <v>1331</v>
      </c>
      <c r="S7" t="s">
        <v>1332</v>
      </c>
      <c r="T7" t="s">
        <v>1333</v>
      </c>
      <c r="V7" t="s">
        <v>260</v>
      </c>
      <c r="W7" t="s">
        <v>561</v>
      </c>
      <c r="X7" t="s">
        <v>1334</v>
      </c>
      <c r="AE7" t="s">
        <v>1335</v>
      </c>
      <c r="AG7" t="s">
        <v>264</v>
      </c>
      <c r="AJ7" t="s">
        <v>999</v>
      </c>
      <c r="AL7" t="s">
        <v>1336</v>
      </c>
      <c r="AN7" t="s">
        <v>481</v>
      </c>
      <c r="AO7" t="s">
        <v>268</v>
      </c>
      <c r="AP7" t="s">
        <v>269</v>
      </c>
      <c r="AQ7" t="s">
        <v>296</v>
      </c>
      <c r="AR7" t="s">
        <v>1337</v>
      </c>
      <c r="AS7" t="s">
        <v>1338</v>
      </c>
      <c r="AT7" t="s">
        <v>754</v>
      </c>
      <c r="AU7" t="s">
        <v>1339</v>
      </c>
      <c r="BB7" t="s">
        <v>1340</v>
      </c>
      <c r="BC7" t="s">
        <v>1340</v>
      </c>
      <c r="BD7" t="s">
        <v>301</v>
      </c>
      <c r="BE7" t="s">
        <v>1341</v>
      </c>
      <c r="BF7" t="s">
        <v>303</v>
      </c>
      <c r="BG7" t="s">
        <v>19479</v>
      </c>
      <c r="BO7" t="s">
        <v>281</v>
      </c>
      <c r="BP7" s="1">
        <v>138295</v>
      </c>
      <c r="BQ7" t="s">
        <v>19545</v>
      </c>
      <c r="BU7" t="s">
        <v>18943</v>
      </c>
      <c r="CF7" t="s">
        <v>282</v>
      </c>
      <c r="CG7" t="s">
        <v>19546</v>
      </c>
      <c r="CH7" t="s">
        <v>19547</v>
      </c>
      <c r="CJ7" t="s">
        <v>19548</v>
      </c>
      <c r="DA7" t="s">
        <v>19549</v>
      </c>
      <c r="DK7" t="s">
        <v>19550</v>
      </c>
      <c r="DV7" t="s">
        <v>19551</v>
      </c>
    </row>
    <row r="8" spans="1:177" x14ac:dyDescent="0.25">
      <c r="A8" t="s">
        <v>1342</v>
      </c>
      <c r="B8" t="s">
        <v>1343</v>
      </c>
      <c r="C8" t="s">
        <v>249</v>
      </c>
      <c r="D8" t="s">
        <v>900</v>
      </c>
      <c r="F8" t="s">
        <v>1344</v>
      </c>
      <c r="G8" t="s">
        <v>1345</v>
      </c>
      <c r="I8" t="s">
        <v>1346</v>
      </c>
      <c r="K8" t="s">
        <v>253</v>
      </c>
      <c r="L8" t="s">
        <v>254</v>
      </c>
      <c r="M8" t="s">
        <v>255</v>
      </c>
      <c r="N8" t="s">
        <v>7</v>
      </c>
      <c r="P8" t="s">
        <v>19</v>
      </c>
      <c r="Q8" t="s">
        <v>1256</v>
      </c>
      <c r="R8" t="s">
        <v>1347</v>
      </c>
      <c r="S8" t="s">
        <v>1348</v>
      </c>
      <c r="T8" t="s">
        <v>1349</v>
      </c>
      <c r="V8" t="s">
        <v>260</v>
      </c>
      <c r="W8" t="s">
        <v>1042</v>
      </c>
      <c r="X8" t="s">
        <v>1350</v>
      </c>
      <c r="AE8" t="s">
        <v>1351</v>
      </c>
      <c r="AG8" t="s">
        <v>1277</v>
      </c>
      <c r="AJ8" t="s">
        <v>1128</v>
      </c>
      <c r="AL8" t="s">
        <v>564</v>
      </c>
      <c r="AN8" t="s">
        <v>295</v>
      </c>
      <c r="AO8" t="s">
        <v>268</v>
      </c>
      <c r="AP8" t="s">
        <v>269</v>
      </c>
      <c r="AQ8" t="s">
        <v>296</v>
      </c>
      <c r="AR8" t="s">
        <v>1352</v>
      </c>
      <c r="AS8" t="s">
        <v>1353</v>
      </c>
      <c r="AT8" t="s">
        <v>1354</v>
      </c>
      <c r="AU8" t="s">
        <v>1355</v>
      </c>
      <c r="BB8" t="s">
        <v>1356</v>
      </c>
      <c r="BC8" t="s">
        <v>1356</v>
      </c>
      <c r="BD8" t="s">
        <v>301</v>
      </c>
      <c r="BE8" t="s">
        <v>763</v>
      </c>
      <c r="BF8" t="s">
        <v>303</v>
      </c>
      <c r="BG8" t="s">
        <v>18951</v>
      </c>
      <c r="BO8" t="s">
        <v>281</v>
      </c>
      <c r="BP8" s="1">
        <v>140164</v>
      </c>
      <c r="BQ8" t="s">
        <v>19552</v>
      </c>
      <c r="BU8" t="s">
        <v>18943</v>
      </c>
      <c r="CF8" t="s">
        <v>282</v>
      </c>
      <c r="CG8" t="s">
        <v>19553</v>
      </c>
      <c r="CH8" t="s">
        <v>19554</v>
      </c>
      <c r="CJ8" t="s">
        <v>19555</v>
      </c>
      <c r="DA8" t="s">
        <v>19556</v>
      </c>
      <c r="DK8" t="s">
        <v>19557</v>
      </c>
      <c r="DV8" t="s">
        <v>19558</v>
      </c>
    </row>
    <row r="9" spans="1:177" x14ac:dyDescent="0.25">
      <c r="A9" t="s">
        <v>1357</v>
      </c>
      <c r="B9" t="s">
        <v>1358</v>
      </c>
      <c r="C9" t="s">
        <v>249</v>
      </c>
      <c r="D9" t="s">
        <v>900</v>
      </c>
      <c r="F9" t="s">
        <v>1344</v>
      </c>
      <c r="G9" t="s">
        <v>1345</v>
      </c>
      <c r="I9" t="s">
        <v>1346</v>
      </c>
      <c r="K9" t="s">
        <v>253</v>
      </c>
      <c r="L9" t="s">
        <v>254</v>
      </c>
      <c r="M9" t="s">
        <v>255</v>
      </c>
      <c r="N9" t="s">
        <v>7</v>
      </c>
      <c r="P9" t="s">
        <v>19</v>
      </c>
      <c r="Q9" t="s">
        <v>1256</v>
      </c>
      <c r="R9" t="s">
        <v>1347</v>
      </c>
      <c r="S9" t="s">
        <v>1348</v>
      </c>
      <c r="T9" t="s">
        <v>1349</v>
      </c>
      <c r="V9" t="s">
        <v>260</v>
      </c>
      <c r="W9" t="s">
        <v>1042</v>
      </c>
      <c r="X9" t="s">
        <v>1350</v>
      </c>
      <c r="AE9" t="s">
        <v>1359</v>
      </c>
      <c r="AG9" t="s">
        <v>264</v>
      </c>
      <c r="AJ9" t="s">
        <v>1128</v>
      </c>
      <c r="AL9" t="s">
        <v>564</v>
      </c>
      <c r="AN9" t="s">
        <v>295</v>
      </c>
      <c r="AO9" t="s">
        <v>268</v>
      </c>
      <c r="AP9" t="s">
        <v>269</v>
      </c>
      <c r="AQ9" t="s">
        <v>296</v>
      </c>
      <c r="AR9" t="s">
        <v>1360</v>
      </c>
      <c r="AS9" t="s">
        <v>1361</v>
      </c>
      <c r="AT9" t="s">
        <v>1354</v>
      </c>
      <c r="AU9" t="s">
        <v>1355</v>
      </c>
      <c r="BB9" t="s">
        <v>1362</v>
      </c>
      <c r="BC9" t="s">
        <v>1363</v>
      </c>
      <c r="BD9" t="s">
        <v>301</v>
      </c>
      <c r="BE9" t="s">
        <v>870</v>
      </c>
      <c r="BF9" t="s">
        <v>303</v>
      </c>
      <c r="BG9" t="s">
        <v>19559</v>
      </c>
      <c r="BO9" t="s">
        <v>281</v>
      </c>
      <c r="BP9" s="1">
        <v>180769</v>
      </c>
      <c r="BQ9" t="s">
        <v>19560</v>
      </c>
      <c r="BU9" t="s">
        <v>18943</v>
      </c>
      <c r="CF9" t="s">
        <v>282</v>
      </c>
      <c r="CG9" t="s">
        <v>19561</v>
      </c>
      <c r="CH9" t="s">
        <v>19562</v>
      </c>
      <c r="CJ9" t="s">
        <v>19563</v>
      </c>
      <c r="DA9" t="s">
        <v>19564</v>
      </c>
      <c r="DK9" t="s">
        <v>19565</v>
      </c>
      <c r="DV9" t="s">
        <v>19566</v>
      </c>
    </row>
    <row r="10" spans="1:177" x14ac:dyDescent="0.25">
      <c r="A10" t="s">
        <v>1364</v>
      </c>
      <c r="B10" t="s">
        <v>1365</v>
      </c>
      <c r="C10" t="s">
        <v>249</v>
      </c>
      <c r="D10" t="s">
        <v>900</v>
      </c>
      <c r="F10" t="s">
        <v>1344</v>
      </c>
      <c r="G10" t="s">
        <v>1345</v>
      </c>
      <c r="I10" t="s">
        <v>1346</v>
      </c>
      <c r="K10" t="s">
        <v>253</v>
      </c>
      <c r="L10" t="s">
        <v>254</v>
      </c>
      <c r="M10" t="s">
        <v>255</v>
      </c>
      <c r="N10" t="s">
        <v>7</v>
      </c>
      <c r="P10" t="s">
        <v>19</v>
      </c>
      <c r="Q10" t="s">
        <v>1256</v>
      </c>
      <c r="R10" t="s">
        <v>1347</v>
      </c>
      <c r="S10" t="s">
        <v>1348</v>
      </c>
      <c r="T10" t="s">
        <v>1349</v>
      </c>
      <c r="V10" t="s">
        <v>260</v>
      </c>
      <c r="W10" t="s">
        <v>1042</v>
      </c>
      <c r="X10" t="s">
        <v>1350</v>
      </c>
      <c r="AE10" t="s">
        <v>1366</v>
      </c>
      <c r="AG10" t="s">
        <v>264</v>
      </c>
      <c r="AJ10" t="s">
        <v>1128</v>
      </c>
      <c r="AL10" t="s">
        <v>564</v>
      </c>
      <c r="AN10" t="s">
        <v>295</v>
      </c>
      <c r="AO10" t="s">
        <v>268</v>
      </c>
      <c r="AP10" t="s">
        <v>269</v>
      </c>
      <c r="AQ10" t="s">
        <v>296</v>
      </c>
      <c r="AR10" t="s">
        <v>1367</v>
      </c>
      <c r="AS10" t="s">
        <v>1368</v>
      </c>
      <c r="AT10" t="s">
        <v>1354</v>
      </c>
      <c r="AU10" t="s">
        <v>1355</v>
      </c>
      <c r="BB10" t="s">
        <v>1369</v>
      </c>
      <c r="BC10" t="s">
        <v>1369</v>
      </c>
      <c r="BD10" t="s">
        <v>301</v>
      </c>
      <c r="BE10" t="s">
        <v>1370</v>
      </c>
      <c r="BF10" t="s">
        <v>303</v>
      </c>
      <c r="BG10" t="s">
        <v>19017</v>
      </c>
      <c r="BO10" t="s">
        <v>281</v>
      </c>
      <c r="BP10" s="1">
        <v>171267</v>
      </c>
      <c r="BQ10" t="s">
        <v>19567</v>
      </c>
      <c r="BU10" t="s">
        <v>18943</v>
      </c>
      <c r="CF10" t="s">
        <v>282</v>
      </c>
      <c r="CG10" t="s">
        <v>19568</v>
      </c>
      <c r="CH10" t="s">
        <v>19569</v>
      </c>
      <c r="CJ10" t="s">
        <v>19570</v>
      </c>
      <c r="DA10" t="s">
        <v>19571</v>
      </c>
      <c r="DK10" t="s">
        <v>19572</v>
      </c>
      <c r="DV10" t="s">
        <v>19573</v>
      </c>
    </row>
    <row r="11" spans="1:177" x14ac:dyDescent="0.25">
      <c r="A11" t="s">
        <v>1371</v>
      </c>
      <c r="B11" t="s">
        <v>1372</v>
      </c>
      <c r="C11" t="s">
        <v>249</v>
      </c>
      <c r="D11" t="s">
        <v>900</v>
      </c>
      <c r="F11" t="s">
        <v>1373</v>
      </c>
      <c r="G11" t="s">
        <v>1374</v>
      </c>
      <c r="I11" t="s">
        <v>1375</v>
      </c>
      <c r="K11" t="s">
        <v>253</v>
      </c>
      <c r="L11" t="s">
        <v>254</v>
      </c>
      <c r="M11" t="s">
        <v>255</v>
      </c>
      <c r="N11" t="s">
        <v>7</v>
      </c>
      <c r="P11" t="s">
        <v>19</v>
      </c>
      <c r="Q11" t="s">
        <v>1256</v>
      </c>
      <c r="R11" t="s">
        <v>1257</v>
      </c>
      <c r="S11" t="s">
        <v>1258</v>
      </c>
      <c r="T11" t="s">
        <v>1376</v>
      </c>
      <c r="V11" t="s">
        <v>260</v>
      </c>
      <c r="W11" t="s">
        <v>720</v>
      </c>
      <c r="X11" t="s">
        <v>1320</v>
      </c>
      <c r="AE11" t="s">
        <v>1377</v>
      </c>
      <c r="AG11" t="s">
        <v>1277</v>
      </c>
      <c r="AJ11" t="s">
        <v>606</v>
      </c>
      <c r="AL11" t="s">
        <v>709</v>
      </c>
      <c r="AN11" t="s">
        <v>295</v>
      </c>
      <c r="AO11" t="s">
        <v>268</v>
      </c>
      <c r="AP11" t="s">
        <v>269</v>
      </c>
      <c r="AQ11" t="s">
        <v>296</v>
      </c>
      <c r="AR11" t="s">
        <v>1378</v>
      </c>
      <c r="AS11" t="s">
        <v>1379</v>
      </c>
      <c r="AT11" t="s">
        <v>1380</v>
      </c>
      <c r="AU11" t="s">
        <v>1381</v>
      </c>
      <c r="BB11" t="s">
        <v>1382</v>
      </c>
      <c r="BC11" t="s">
        <v>1382</v>
      </c>
      <c r="BD11" t="s">
        <v>301</v>
      </c>
      <c r="BE11" t="s">
        <v>1383</v>
      </c>
      <c r="BF11" t="s">
        <v>303</v>
      </c>
      <c r="BG11" t="s">
        <v>19329</v>
      </c>
      <c r="BO11" t="s">
        <v>281</v>
      </c>
      <c r="BP11" s="1">
        <v>80349</v>
      </c>
      <c r="BQ11" t="s">
        <v>8355</v>
      </c>
      <c r="BU11" t="s">
        <v>18943</v>
      </c>
      <c r="CF11" t="s">
        <v>282</v>
      </c>
      <c r="CG11" t="s">
        <v>19574</v>
      </c>
      <c r="CH11" t="s">
        <v>19575</v>
      </c>
      <c r="CJ11" t="s">
        <v>19576</v>
      </c>
      <c r="DA11" t="s">
        <v>19577</v>
      </c>
      <c r="DK11" t="s">
        <v>19578</v>
      </c>
      <c r="DV11" t="s">
        <v>19579</v>
      </c>
    </row>
    <row r="12" spans="1:177" x14ac:dyDescent="0.25">
      <c r="A12" t="s">
        <v>1384</v>
      </c>
      <c r="B12" t="s">
        <v>1385</v>
      </c>
      <c r="C12" t="s">
        <v>249</v>
      </c>
      <c r="K12" t="s">
        <v>253</v>
      </c>
      <c r="L12" t="s">
        <v>254</v>
      </c>
      <c r="M12" t="s">
        <v>255</v>
      </c>
      <c r="N12" t="s">
        <v>7</v>
      </c>
      <c r="P12" t="s">
        <v>19</v>
      </c>
      <c r="Q12" t="s">
        <v>1256</v>
      </c>
      <c r="R12" t="s">
        <v>257</v>
      </c>
      <c r="V12" t="s">
        <v>260</v>
      </c>
      <c r="X12" t="s">
        <v>1386</v>
      </c>
      <c r="AR12" t="s">
        <v>1387</v>
      </c>
      <c r="AS12" t="s">
        <v>1388</v>
      </c>
      <c r="BB12" t="s">
        <v>1389</v>
      </c>
      <c r="BC12" t="s">
        <v>1389</v>
      </c>
      <c r="BE12" t="s">
        <v>1390</v>
      </c>
      <c r="BF12" t="s">
        <v>656</v>
      </c>
      <c r="BO12" t="s">
        <v>281</v>
      </c>
      <c r="BP12" s="1">
        <v>301606</v>
      </c>
      <c r="BQ12" t="s">
        <v>19580</v>
      </c>
      <c r="BU12" t="s">
        <v>18943</v>
      </c>
      <c r="CG12" t="s">
        <v>19581</v>
      </c>
      <c r="CH12" t="s">
        <v>19582</v>
      </c>
      <c r="CJ12" t="s">
        <v>19583</v>
      </c>
      <c r="DA12" t="s">
        <v>19584</v>
      </c>
      <c r="DK12" t="s">
        <v>19585</v>
      </c>
      <c r="DV12" t="s">
        <v>19586</v>
      </c>
    </row>
    <row r="13" spans="1:177" x14ac:dyDescent="0.25">
      <c r="A13" t="s">
        <v>1391</v>
      </c>
      <c r="B13" t="s">
        <v>1392</v>
      </c>
      <c r="C13" t="s">
        <v>249</v>
      </c>
      <c r="K13" t="s">
        <v>253</v>
      </c>
      <c r="L13" t="s">
        <v>254</v>
      </c>
      <c r="M13" t="s">
        <v>255</v>
      </c>
      <c r="N13" t="s">
        <v>7</v>
      </c>
      <c r="P13" t="s">
        <v>19</v>
      </c>
      <c r="Q13" t="s">
        <v>1256</v>
      </c>
      <c r="R13" t="s">
        <v>257</v>
      </c>
      <c r="V13" t="s">
        <v>260</v>
      </c>
      <c r="X13" t="s">
        <v>1393</v>
      </c>
      <c r="AR13" t="s">
        <v>1394</v>
      </c>
      <c r="AS13" t="s">
        <v>1395</v>
      </c>
      <c r="BB13" t="s">
        <v>1396</v>
      </c>
      <c r="BC13" t="s">
        <v>1397</v>
      </c>
      <c r="BE13" t="s">
        <v>1398</v>
      </c>
      <c r="BF13" t="s">
        <v>656</v>
      </c>
      <c r="BO13" t="s">
        <v>281</v>
      </c>
      <c r="BP13" s="1">
        <v>98581</v>
      </c>
      <c r="BQ13" t="s">
        <v>19587</v>
      </c>
      <c r="BU13" t="s">
        <v>18943</v>
      </c>
      <c r="CG13" t="s">
        <v>19588</v>
      </c>
      <c r="CH13" t="s">
        <v>19589</v>
      </c>
      <c r="CJ13" t="s">
        <v>19590</v>
      </c>
      <c r="DA13" t="s">
        <v>19591</v>
      </c>
      <c r="DK13" t="s">
        <v>19592</v>
      </c>
      <c r="DV13" t="s">
        <v>19593</v>
      </c>
    </row>
    <row r="15" spans="1:177" x14ac:dyDescent="0.25">
      <c r="A15" t="s">
        <v>64</v>
      </c>
      <c r="BP15">
        <f>MIN(BP2:BP13)</f>
        <v>80349</v>
      </c>
    </row>
    <row r="16" spans="1:177" x14ac:dyDescent="0.25">
      <c r="A16" t="s">
        <v>65</v>
      </c>
      <c r="BP16">
        <f>MAX(BP2:BP13)</f>
        <v>301606</v>
      </c>
    </row>
    <row r="17" spans="1:68" x14ac:dyDescent="0.25">
      <c r="A17" t="s">
        <v>66</v>
      </c>
      <c r="BP17">
        <f>QUARTILE(BP2:BP13, 1)</f>
        <v>105889</v>
      </c>
    </row>
    <row r="18" spans="1:68" x14ac:dyDescent="0.25">
      <c r="A18" t="s">
        <v>67</v>
      </c>
      <c r="BP18" s="2">
        <f>QUARTILE(BP2:BP13, 2)</f>
        <v>129297.5</v>
      </c>
    </row>
    <row r="19" spans="1:68" x14ac:dyDescent="0.25">
      <c r="A19" t="s">
        <v>68</v>
      </c>
      <c r="BP19" s="2">
        <f>QUARTILE(BP2:BP13, 3)</f>
        <v>173642.5</v>
      </c>
    </row>
    <row r="20" spans="1:68" x14ac:dyDescent="0.25">
      <c r="A20" t="s">
        <v>69</v>
      </c>
      <c r="BP20" s="2">
        <f>AVERAGE(BP2:BP13)</f>
        <v>146387.33333333334</v>
      </c>
    </row>
    <row r="21" spans="1:68" x14ac:dyDescent="0.25">
      <c r="A21" t="s">
        <v>59</v>
      </c>
      <c r="BP21">
        <f>COUNT(BP2:BP13)</f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62064-2498-4BB6-BE4D-2E553A7A7078}">
  <dimension ref="A1:FU50"/>
  <sheetViews>
    <sheetView topLeftCell="A28" workbookViewId="0">
      <pane xSplit="1" topLeftCell="AW1" activePane="topRight" state="frozen"/>
      <selection activeCell="A27" sqref="A27"/>
      <selection pane="topRight" activeCell="BP50" activeCellId="1" sqref="BP47 BP5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1399</v>
      </c>
      <c r="B2" t="s">
        <v>1400</v>
      </c>
      <c r="C2" t="s">
        <v>249</v>
      </c>
      <c r="F2" t="s">
        <v>1401</v>
      </c>
      <c r="G2" t="s">
        <v>1402</v>
      </c>
      <c r="I2" t="s">
        <v>1403</v>
      </c>
      <c r="K2" t="s">
        <v>253</v>
      </c>
      <c r="L2" t="s">
        <v>254</v>
      </c>
      <c r="M2" t="s">
        <v>255</v>
      </c>
      <c r="N2" t="s">
        <v>7</v>
      </c>
      <c r="P2" t="s">
        <v>20</v>
      </c>
      <c r="Q2" t="s">
        <v>1404</v>
      </c>
      <c r="R2" t="s">
        <v>257</v>
      </c>
      <c r="T2" t="s">
        <v>1405</v>
      </c>
      <c r="V2" t="s">
        <v>260</v>
      </c>
      <c r="W2" t="s">
        <v>261</v>
      </c>
      <c r="X2" t="s">
        <v>1406</v>
      </c>
      <c r="AE2" t="s">
        <v>1407</v>
      </c>
      <c r="AJ2" t="s">
        <v>1408</v>
      </c>
      <c r="AL2" t="s">
        <v>342</v>
      </c>
      <c r="AN2" t="s">
        <v>1409</v>
      </c>
      <c r="AO2" t="s">
        <v>268</v>
      </c>
      <c r="AP2" t="s">
        <v>518</v>
      </c>
      <c r="AQ2" t="s">
        <v>1410</v>
      </c>
      <c r="AR2" t="s">
        <v>1411</v>
      </c>
      <c r="AS2" t="s">
        <v>1412</v>
      </c>
      <c r="AT2" t="s">
        <v>1413</v>
      </c>
      <c r="AU2" t="s">
        <v>1414</v>
      </c>
      <c r="BB2" t="s">
        <v>277</v>
      </c>
      <c r="BC2" t="s">
        <v>278</v>
      </c>
      <c r="BD2" t="s">
        <v>301</v>
      </c>
      <c r="BE2" t="s">
        <v>1415</v>
      </c>
      <c r="BO2" t="s">
        <v>281</v>
      </c>
      <c r="BP2" s="1">
        <v>42480</v>
      </c>
      <c r="BQ2" t="s">
        <v>19594</v>
      </c>
      <c r="BU2" t="s">
        <v>19008</v>
      </c>
      <c r="CF2" t="s">
        <v>19595</v>
      </c>
      <c r="CG2" t="s">
        <v>19596</v>
      </c>
      <c r="CH2" t="s">
        <v>19597</v>
      </c>
      <c r="CJ2" t="s">
        <v>19598</v>
      </c>
      <c r="DA2" t="s">
        <v>19599</v>
      </c>
      <c r="DK2" t="s">
        <v>19600</v>
      </c>
      <c r="DV2" t="s">
        <v>19601</v>
      </c>
    </row>
    <row r="3" spans="1:177" x14ac:dyDescent="0.25">
      <c r="A3" t="s">
        <v>1416</v>
      </c>
      <c r="B3" t="s">
        <v>1417</v>
      </c>
      <c r="C3" t="s">
        <v>249</v>
      </c>
      <c r="D3" t="s">
        <v>643</v>
      </c>
      <c r="F3" t="s">
        <v>1418</v>
      </c>
      <c r="G3" t="s">
        <v>1419</v>
      </c>
      <c r="I3" t="s">
        <v>1420</v>
      </c>
      <c r="K3" t="s">
        <v>253</v>
      </c>
      <c r="L3" t="s">
        <v>254</v>
      </c>
      <c r="M3" t="s">
        <v>255</v>
      </c>
      <c r="N3" t="s">
        <v>7</v>
      </c>
      <c r="P3" t="s">
        <v>20</v>
      </c>
      <c r="Q3" t="s">
        <v>1404</v>
      </c>
      <c r="R3" t="s">
        <v>257</v>
      </c>
      <c r="S3" t="s">
        <v>1095</v>
      </c>
      <c r="T3" t="s">
        <v>1421</v>
      </c>
      <c r="V3" t="s">
        <v>260</v>
      </c>
      <c r="W3" t="s">
        <v>1422</v>
      </c>
      <c r="X3" t="s">
        <v>1423</v>
      </c>
      <c r="AE3" t="s">
        <v>1424</v>
      </c>
      <c r="AG3" t="s">
        <v>264</v>
      </c>
      <c r="AJ3" t="s">
        <v>1425</v>
      </c>
      <c r="AL3" t="s">
        <v>269</v>
      </c>
      <c r="AN3" t="s">
        <v>1426</v>
      </c>
      <c r="AO3" t="s">
        <v>268</v>
      </c>
      <c r="AP3" t="s">
        <v>269</v>
      </c>
      <c r="AQ3" t="s">
        <v>321</v>
      </c>
      <c r="AR3" t="s">
        <v>1427</v>
      </c>
      <c r="AS3" t="s">
        <v>1428</v>
      </c>
      <c r="AT3" t="s">
        <v>1429</v>
      </c>
      <c r="AU3" t="s">
        <v>1430</v>
      </c>
      <c r="BB3" t="s">
        <v>1431</v>
      </c>
      <c r="BC3" t="s">
        <v>1431</v>
      </c>
      <c r="BD3" t="s">
        <v>656</v>
      </c>
      <c r="BE3" t="s">
        <v>1432</v>
      </c>
      <c r="BF3" t="s">
        <v>390</v>
      </c>
      <c r="BG3" t="s">
        <v>19602</v>
      </c>
      <c r="BO3" t="s">
        <v>281</v>
      </c>
      <c r="BP3" s="1">
        <v>57854</v>
      </c>
      <c r="BQ3" t="s">
        <v>19603</v>
      </c>
      <c r="BU3" t="s">
        <v>18983</v>
      </c>
      <c r="BY3" t="s">
        <v>6309</v>
      </c>
      <c r="CD3" t="s">
        <v>282</v>
      </c>
      <c r="CF3" t="s">
        <v>282</v>
      </c>
      <c r="CG3" t="s">
        <v>19604</v>
      </c>
      <c r="CH3" t="s">
        <v>7280</v>
      </c>
      <c r="CJ3" t="s">
        <v>19605</v>
      </c>
      <c r="CW3" t="s">
        <v>3099</v>
      </c>
      <c r="CX3" t="s">
        <v>16688</v>
      </c>
      <c r="CZ3" t="s">
        <v>6617</v>
      </c>
      <c r="DA3" t="s">
        <v>19606</v>
      </c>
      <c r="DK3" t="s">
        <v>19607</v>
      </c>
      <c r="DN3" t="s">
        <v>282</v>
      </c>
      <c r="DV3" t="s">
        <v>9414</v>
      </c>
      <c r="ED3" t="s">
        <v>19608</v>
      </c>
    </row>
    <row r="4" spans="1:177" x14ac:dyDescent="0.25">
      <c r="A4" t="s">
        <v>1433</v>
      </c>
      <c r="B4" t="s">
        <v>1434</v>
      </c>
      <c r="C4" t="s">
        <v>249</v>
      </c>
      <c r="F4" t="s">
        <v>1435</v>
      </c>
      <c r="G4" t="s">
        <v>1436</v>
      </c>
      <c r="I4" t="s">
        <v>1437</v>
      </c>
      <c r="K4" t="s">
        <v>253</v>
      </c>
      <c r="L4" t="s">
        <v>254</v>
      </c>
      <c r="M4" t="s">
        <v>255</v>
      </c>
      <c r="N4" t="s">
        <v>7</v>
      </c>
      <c r="P4" t="s">
        <v>20</v>
      </c>
      <c r="Q4" t="s">
        <v>1404</v>
      </c>
      <c r="R4" t="s">
        <v>1438</v>
      </c>
      <c r="S4" t="s">
        <v>1439</v>
      </c>
      <c r="T4" t="s">
        <v>1440</v>
      </c>
      <c r="V4" t="s">
        <v>260</v>
      </c>
      <c r="W4" t="s">
        <v>186</v>
      </c>
      <c r="X4" t="s">
        <v>1441</v>
      </c>
      <c r="AE4" t="s">
        <v>1442</v>
      </c>
      <c r="AG4" t="s">
        <v>384</v>
      </c>
      <c r="AJ4" t="s">
        <v>269</v>
      </c>
      <c r="AL4" t="s">
        <v>637</v>
      </c>
      <c r="AN4" t="s">
        <v>738</v>
      </c>
      <c r="AO4" t="s">
        <v>268</v>
      </c>
      <c r="AP4" t="s">
        <v>269</v>
      </c>
      <c r="AR4" t="s">
        <v>1443</v>
      </c>
      <c r="AS4" t="s">
        <v>1444</v>
      </c>
      <c r="AT4" t="s">
        <v>1445</v>
      </c>
      <c r="AU4" t="s">
        <v>1446</v>
      </c>
      <c r="AX4" t="s">
        <v>577</v>
      </c>
      <c r="BB4" t="s">
        <v>847</v>
      </c>
      <c r="BC4" t="s">
        <v>847</v>
      </c>
      <c r="BD4" t="s">
        <v>656</v>
      </c>
      <c r="BE4" t="s">
        <v>1447</v>
      </c>
      <c r="BF4" t="s">
        <v>351</v>
      </c>
      <c r="BG4" t="s">
        <v>18945</v>
      </c>
      <c r="BO4" t="s">
        <v>281</v>
      </c>
      <c r="BP4" s="1">
        <v>108000</v>
      </c>
      <c r="BQ4" t="s">
        <v>19609</v>
      </c>
      <c r="BU4" t="s">
        <v>18943</v>
      </c>
      <c r="CF4" t="s">
        <v>282</v>
      </c>
      <c r="CG4" t="s">
        <v>18570</v>
      </c>
      <c r="CH4" t="s">
        <v>3216</v>
      </c>
      <c r="CJ4" t="s">
        <v>19610</v>
      </c>
      <c r="DA4" t="s">
        <v>19611</v>
      </c>
      <c r="DK4" t="s">
        <v>19612</v>
      </c>
      <c r="DN4" t="s">
        <v>282</v>
      </c>
      <c r="DV4" t="s">
        <v>8958</v>
      </c>
      <c r="DX4" t="s">
        <v>282</v>
      </c>
    </row>
    <row r="5" spans="1:177" x14ac:dyDescent="0.25">
      <c r="A5" t="s">
        <v>1448</v>
      </c>
      <c r="B5" t="s">
        <v>1449</v>
      </c>
      <c r="C5" t="s">
        <v>249</v>
      </c>
      <c r="F5" t="s">
        <v>1450</v>
      </c>
      <c r="G5" t="s">
        <v>1451</v>
      </c>
      <c r="I5" t="s">
        <v>1452</v>
      </c>
      <c r="K5" t="s">
        <v>253</v>
      </c>
      <c r="L5" t="s">
        <v>254</v>
      </c>
      <c r="M5" t="s">
        <v>255</v>
      </c>
      <c r="N5" t="s">
        <v>7</v>
      </c>
      <c r="P5" t="s">
        <v>20</v>
      </c>
      <c r="Q5" t="s">
        <v>1404</v>
      </c>
      <c r="R5" t="s">
        <v>1438</v>
      </c>
      <c r="S5" t="s">
        <v>1439</v>
      </c>
      <c r="T5" t="s">
        <v>1453</v>
      </c>
      <c r="V5" t="s">
        <v>260</v>
      </c>
      <c r="W5" t="s">
        <v>186</v>
      </c>
      <c r="X5" t="s">
        <v>1441</v>
      </c>
      <c r="AE5" t="s">
        <v>1454</v>
      </c>
      <c r="AG5" t="s">
        <v>737</v>
      </c>
      <c r="AJ5" t="s">
        <v>269</v>
      </c>
      <c r="AN5" t="s">
        <v>738</v>
      </c>
      <c r="AO5" t="s">
        <v>268</v>
      </c>
      <c r="AP5" t="s">
        <v>269</v>
      </c>
      <c r="AR5" t="s">
        <v>1455</v>
      </c>
      <c r="AS5" t="s">
        <v>1456</v>
      </c>
      <c r="AT5" t="s">
        <v>1457</v>
      </c>
      <c r="AU5" t="s">
        <v>1458</v>
      </c>
      <c r="BB5" t="s">
        <v>1396</v>
      </c>
      <c r="BC5" t="s">
        <v>1397</v>
      </c>
      <c r="BD5" t="s">
        <v>656</v>
      </c>
      <c r="BE5" t="s">
        <v>1459</v>
      </c>
      <c r="BF5" t="s">
        <v>351</v>
      </c>
      <c r="BG5" t="s">
        <v>19613</v>
      </c>
      <c r="BO5" t="s">
        <v>281</v>
      </c>
      <c r="BP5" s="1">
        <v>96990</v>
      </c>
      <c r="BQ5" t="s">
        <v>19614</v>
      </c>
      <c r="BU5" t="s">
        <v>18983</v>
      </c>
      <c r="CA5" t="s">
        <v>282</v>
      </c>
      <c r="CF5" t="s">
        <v>282</v>
      </c>
      <c r="CG5" t="s">
        <v>19615</v>
      </c>
      <c r="CH5" t="s">
        <v>19616</v>
      </c>
      <c r="CJ5" t="s">
        <v>19617</v>
      </c>
      <c r="DA5" t="s">
        <v>18570</v>
      </c>
      <c r="DK5" t="s">
        <v>19618</v>
      </c>
      <c r="DN5" t="s">
        <v>282</v>
      </c>
      <c r="DV5" t="s">
        <v>19619</v>
      </c>
      <c r="DX5" t="s">
        <v>282</v>
      </c>
    </row>
    <row r="6" spans="1:177" x14ac:dyDescent="0.25">
      <c r="A6" t="s">
        <v>1460</v>
      </c>
      <c r="B6" t="s">
        <v>1461</v>
      </c>
      <c r="C6" t="s">
        <v>249</v>
      </c>
      <c r="F6" t="s">
        <v>1450</v>
      </c>
      <c r="G6" t="s">
        <v>1451</v>
      </c>
      <c r="I6" t="s">
        <v>1452</v>
      </c>
      <c r="K6" t="s">
        <v>253</v>
      </c>
      <c r="L6" t="s">
        <v>254</v>
      </c>
      <c r="M6" t="s">
        <v>255</v>
      </c>
      <c r="N6" t="s">
        <v>7</v>
      </c>
      <c r="P6" t="s">
        <v>20</v>
      </c>
      <c r="Q6" t="s">
        <v>1404</v>
      </c>
      <c r="R6" t="s">
        <v>1438</v>
      </c>
      <c r="S6" t="s">
        <v>1439</v>
      </c>
      <c r="T6" t="s">
        <v>1453</v>
      </c>
      <c r="V6" t="s">
        <v>260</v>
      </c>
      <c r="W6" t="s">
        <v>186</v>
      </c>
      <c r="X6" t="s">
        <v>1441</v>
      </c>
      <c r="AE6" t="s">
        <v>1462</v>
      </c>
      <c r="AG6" t="s">
        <v>1463</v>
      </c>
      <c r="AJ6" t="s">
        <v>269</v>
      </c>
      <c r="AL6" t="s">
        <v>1464</v>
      </c>
      <c r="AN6" t="s">
        <v>738</v>
      </c>
      <c r="AO6" t="s">
        <v>268</v>
      </c>
      <c r="AP6" t="s">
        <v>269</v>
      </c>
      <c r="AR6" t="s">
        <v>1465</v>
      </c>
      <c r="AS6" t="s">
        <v>1466</v>
      </c>
      <c r="AT6" t="s">
        <v>1457</v>
      </c>
      <c r="AU6" t="s">
        <v>1458</v>
      </c>
      <c r="BB6" t="s">
        <v>847</v>
      </c>
      <c r="BC6" t="s">
        <v>847</v>
      </c>
      <c r="BD6" t="s">
        <v>656</v>
      </c>
      <c r="BE6" t="s">
        <v>1467</v>
      </c>
      <c r="BF6" t="s">
        <v>351</v>
      </c>
      <c r="BG6" t="s">
        <v>18944</v>
      </c>
      <c r="BO6" t="s">
        <v>281</v>
      </c>
      <c r="BP6" s="1">
        <v>112869</v>
      </c>
      <c r="BQ6" t="s">
        <v>19620</v>
      </c>
      <c r="BU6" t="s">
        <v>18943</v>
      </c>
      <c r="CA6" t="s">
        <v>282</v>
      </c>
      <c r="CF6" t="s">
        <v>282</v>
      </c>
      <c r="CG6" t="s">
        <v>18969</v>
      </c>
      <c r="CH6" t="s">
        <v>8379</v>
      </c>
      <c r="CJ6" t="s">
        <v>19621</v>
      </c>
      <c r="DA6" t="s">
        <v>19622</v>
      </c>
      <c r="DK6" t="s">
        <v>19623</v>
      </c>
      <c r="DN6" t="s">
        <v>282</v>
      </c>
      <c r="DV6" t="s">
        <v>8618</v>
      </c>
      <c r="DX6" t="s">
        <v>282</v>
      </c>
    </row>
    <row r="7" spans="1:177" x14ac:dyDescent="0.25">
      <c r="A7" t="s">
        <v>1468</v>
      </c>
      <c r="B7" t="s">
        <v>1469</v>
      </c>
      <c r="C7" t="s">
        <v>249</v>
      </c>
      <c r="F7" t="s">
        <v>1435</v>
      </c>
      <c r="G7" t="s">
        <v>1436</v>
      </c>
      <c r="I7" t="s">
        <v>1437</v>
      </c>
      <c r="K7" t="s">
        <v>253</v>
      </c>
      <c r="L7" t="s">
        <v>254</v>
      </c>
      <c r="M7" t="s">
        <v>255</v>
      </c>
      <c r="N7" t="s">
        <v>7</v>
      </c>
      <c r="P7" t="s">
        <v>20</v>
      </c>
      <c r="Q7" t="s">
        <v>1404</v>
      </c>
      <c r="R7" t="s">
        <v>1438</v>
      </c>
      <c r="S7" t="s">
        <v>1439</v>
      </c>
      <c r="T7" t="s">
        <v>1440</v>
      </c>
      <c r="V7" t="s">
        <v>260</v>
      </c>
      <c r="W7" t="s">
        <v>186</v>
      </c>
      <c r="X7" t="s">
        <v>1441</v>
      </c>
      <c r="AE7" t="s">
        <v>1470</v>
      </c>
      <c r="AJ7" t="s">
        <v>269</v>
      </c>
      <c r="AL7" t="s">
        <v>1471</v>
      </c>
      <c r="AN7" t="s">
        <v>267</v>
      </c>
      <c r="AO7" t="s">
        <v>268</v>
      </c>
      <c r="AP7" t="s">
        <v>269</v>
      </c>
      <c r="AR7" t="s">
        <v>1472</v>
      </c>
      <c r="AS7" t="s">
        <v>1473</v>
      </c>
      <c r="AT7" t="s">
        <v>1445</v>
      </c>
      <c r="AU7" t="s">
        <v>1446</v>
      </c>
      <c r="BB7" t="s">
        <v>1474</v>
      </c>
      <c r="BC7" t="s">
        <v>1475</v>
      </c>
      <c r="BD7" t="s">
        <v>656</v>
      </c>
      <c r="BE7" t="s">
        <v>1476</v>
      </c>
      <c r="BF7" t="s">
        <v>351</v>
      </c>
      <c r="BG7" t="s">
        <v>19238</v>
      </c>
      <c r="BO7" t="s">
        <v>281</v>
      </c>
      <c r="BP7" s="1">
        <v>146300</v>
      </c>
      <c r="BQ7" t="s">
        <v>19624</v>
      </c>
      <c r="BU7" t="s">
        <v>19625</v>
      </c>
      <c r="CA7" t="s">
        <v>282</v>
      </c>
      <c r="CF7" t="s">
        <v>282</v>
      </c>
      <c r="CG7" t="s">
        <v>19626</v>
      </c>
      <c r="CH7" t="s">
        <v>17909</v>
      </c>
      <c r="CJ7" t="s">
        <v>19627</v>
      </c>
      <c r="DA7" t="s">
        <v>2717</v>
      </c>
      <c r="DK7" t="s">
        <v>19628</v>
      </c>
      <c r="DN7" t="s">
        <v>282</v>
      </c>
      <c r="DV7" t="s">
        <v>19629</v>
      </c>
      <c r="DX7" t="s">
        <v>282</v>
      </c>
    </row>
    <row r="8" spans="1:177" x14ac:dyDescent="0.25">
      <c r="A8" t="s">
        <v>1477</v>
      </c>
      <c r="B8" t="s">
        <v>1478</v>
      </c>
      <c r="C8" t="s">
        <v>249</v>
      </c>
      <c r="F8" t="s">
        <v>1435</v>
      </c>
      <c r="G8" t="s">
        <v>1436</v>
      </c>
      <c r="I8" t="s">
        <v>1437</v>
      </c>
      <c r="K8" t="s">
        <v>253</v>
      </c>
      <c r="L8" t="s">
        <v>254</v>
      </c>
      <c r="M8" t="s">
        <v>255</v>
      </c>
      <c r="N8" t="s">
        <v>7</v>
      </c>
      <c r="P8" t="s">
        <v>20</v>
      </c>
      <c r="Q8" t="s">
        <v>1404</v>
      </c>
      <c r="R8" t="s">
        <v>1438</v>
      </c>
      <c r="S8" t="s">
        <v>1439</v>
      </c>
      <c r="T8" t="s">
        <v>1440</v>
      </c>
      <c r="V8" t="s">
        <v>260</v>
      </c>
      <c r="W8" t="s">
        <v>186</v>
      </c>
      <c r="X8" t="s">
        <v>1441</v>
      </c>
      <c r="AE8" t="s">
        <v>1479</v>
      </c>
      <c r="AG8" t="s">
        <v>1480</v>
      </c>
      <c r="AJ8" t="s">
        <v>269</v>
      </c>
      <c r="AL8" t="s">
        <v>637</v>
      </c>
      <c r="AN8" t="s">
        <v>738</v>
      </c>
      <c r="AO8" t="s">
        <v>268</v>
      </c>
      <c r="AP8" t="s">
        <v>269</v>
      </c>
      <c r="AR8" t="s">
        <v>1443</v>
      </c>
      <c r="AS8" t="s">
        <v>1481</v>
      </c>
      <c r="AT8" t="s">
        <v>1445</v>
      </c>
      <c r="AU8" t="s">
        <v>1446</v>
      </c>
      <c r="AX8" t="s">
        <v>577</v>
      </c>
      <c r="BB8" t="s">
        <v>1482</v>
      </c>
      <c r="BC8" t="s">
        <v>1482</v>
      </c>
      <c r="BD8" t="s">
        <v>656</v>
      </c>
      <c r="BE8" t="s">
        <v>1312</v>
      </c>
      <c r="BF8" t="s">
        <v>351</v>
      </c>
      <c r="BG8" t="s">
        <v>18944</v>
      </c>
      <c r="BO8" t="s">
        <v>281</v>
      </c>
      <c r="BP8" s="1">
        <v>119337</v>
      </c>
      <c r="BQ8" t="s">
        <v>19630</v>
      </c>
      <c r="BU8" t="s">
        <v>18943</v>
      </c>
      <c r="CF8" t="s">
        <v>282</v>
      </c>
      <c r="CG8" t="s">
        <v>19631</v>
      </c>
      <c r="CH8" t="s">
        <v>6421</v>
      </c>
      <c r="CJ8" t="s">
        <v>19632</v>
      </c>
      <c r="DA8" t="s">
        <v>19633</v>
      </c>
      <c r="DK8" t="s">
        <v>19634</v>
      </c>
      <c r="DN8" t="s">
        <v>282</v>
      </c>
      <c r="DV8" t="s">
        <v>19104</v>
      </c>
      <c r="DX8" t="s">
        <v>282</v>
      </c>
    </row>
    <row r="9" spans="1:177" x14ac:dyDescent="0.25">
      <c r="A9" t="s">
        <v>1483</v>
      </c>
      <c r="B9" t="s">
        <v>1484</v>
      </c>
      <c r="C9" t="s">
        <v>249</v>
      </c>
      <c r="F9" t="s">
        <v>1435</v>
      </c>
      <c r="G9" t="s">
        <v>1436</v>
      </c>
      <c r="I9" t="s">
        <v>1437</v>
      </c>
      <c r="K9" t="s">
        <v>253</v>
      </c>
      <c r="L9" t="s">
        <v>254</v>
      </c>
      <c r="M9" t="s">
        <v>255</v>
      </c>
      <c r="N9" t="s">
        <v>7</v>
      </c>
      <c r="P9" t="s">
        <v>20</v>
      </c>
      <c r="Q9" t="s">
        <v>1404</v>
      </c>
      <c r="R9" t="s">
        <v>1438</v>
      </c>
      <c r="S9" t="s">
        <v>1439</v>
      </c>
      <c r="T9" t="s">
        <v>1440</v>
      </c>
      <c r="V9" t="s">
        <v>260</v>
      </c>
      <c r="W9" t="s">
        <v>186</v>
      </c>
      <c r="X9" t="s">
        <v>1441</v>
      </c>
      <c r="AE9" t="s">
        <v>1479</v>
      </c>
      <c r="AG9" t="s">
        <v>737</v>
      </c>
      <c r="AJ9" t="s">
        <v>269</v>
      </c>
      <c r="AL9" t="s">
        <v>637</v>
      </c>
      <c r="AN9" t="s">
        <v>738</v>
      </c>
      <c r="AO9" t="s">
        <v>268</v>
      </c>
      <c r="AP9" t="s">
        <v>269</v>
      </c>
      <c r="AR9" t="s">
        <v>1485</v>
      </c>
      <c r="AS9" t="s">
        <v>1486</v>
      </c>
      <c r="AT9" t="s">
        <v>1445</v>
      </c>
      <c r="AU9" t="s">
        <v>1446</v>
      </c>
      <c r="AX9" t="s">
        <v>577</v>
      </c>
      <c r="BB9" t="s">
        <v>1487</v>
      </c>
      <c r="BC9" t="s">
        <v>1487</v>
      </c>
      <c r="BD9" t="s">
        <v>656</v>
      </c>
      <c r="BE9" t="s">
        <v>1488</v>
      </c>
      <c r="BF9" t="s">
        <v>351</v>
      </c>
      <c r="BG9" t="s">
        <v>18944</v>
      </c>
      <c r="BO9" t="s">
        <v>281</v>
      </c>
      <c r="BP9" s="1">
        <v>85288</v>
      </c>
      <c r="BQ9" t="s">
        <v>19635</v>
      </c>
      <c r="BU9" t="s">
        <v>18983</v>
      </c>
      <c r="CA9" t="s">
        <v>282</v>
      </c>
      <c r="CF9" t="s">
        <v>282</v>
      </c>
      <c r="CG9" t="s">
        <v>19636</v>
      </c>
      <c r="CH9" t="s">
        <v>19637</v>
      </c>
      <c r="CJ9" t="s">
        <v>19638</v>
      </c>
      <c r="DA9" t="s">
        <v>19639</v>
      </c>
      <c r="DK9" t="s">
        <v>19640</v>
      </c>
      <c r="DN9" t="s">
        <v>282</v>
      </c>
      <c r="DV9" t="s">
        <v>19641</v>
      </c>
      <c r="DX9" t="s">
        <v>282</v>
      </c>
    </row>
    <row r="10" spans="1:177" x14ac:dyDescent="0.25">
      <c r="A10" t="s">
        <v>1489</v>
      </c>
      <c r="B10" t="s">
        <v>1490</v>
      </c>
      <c r="C10" t="s">
        <v>249</v>
      </c>
      <c r="F10" t="s">
        <v>1435</v>
      </c>
      <c r="G10" t="s">
        <v>1436</v>
      </c>
      <c r="I10" t="s">
        <v>1437</v>
      </c>
      <c r="K10" t="s">
        <v>253</v>
      </c>
      <c r="L10" t="s">
        <v>254</v>
      </c>
      <c r="M10" t="s">
        <v>255</v>
      </c>
      <c r="N10" t="s">
        <v>7</v>
      </c>
      <c r="P10" t="s">
        <v>20</v>
      </c>
      <c r="Q10" t="s">
        <v>1404</v>
      </c>
      <c r="R10" t="s">
        <v>1438</v>
      </c>
      <c r="S10" t="s">
        <v>1439</v>
      </c>
      <c r="T10" t="s">
        <v>1440</v>
      </c>
      <c r="V10" t="s">
        <v>260</v>
      </c>
      <c r="W10" t="s">
        <v>186</v>
      </c>
      <c r="X10" t="s">
        <v>1441</v>
      </c>
      <c r="AE10" t="s">
        <v>1479</v>
      </c>
      <c r="AG10" t="s">
        <v>737</v>
      </c>
      <c r="AJ10" t="s">
        <v>269</v>
      </c>
      <c r="AL10" t="s">
        <v>637</v>
      </c>
      <c r="AN10" t="s">
        <v>738</v>
      </c>
      <c r="AO10" t="s">
        <v>268</v>
      </c>
      <c r="AP10" t="s">
        <v>269</v>
      </c>
      <c r="AR10" t="s">
        <v>1485</v>
      </c>
      <c r="AS10" t="s">
        <v>1486</v>
      </c>
      <c r="AT10" t="s">
        <v>1445</v>
      </c>
      <c r="AU10" t="s">
        <v>1446</v>
      </c>
      <c r="AX10" t="s">
        <v>577</v>
      </c>
      <c r="BB10" t="s">
        <v>1491</v>
      </c>
      <c r="BC10" t="s">
        <v>1491</v>
      </c>
      <c r="BD10" t="s">
        <v>656</v>
      </c>
      <c r="BE10" t="s">
        <v>1492</v>
      </c>
      <c r="BF10" t="s">
        <v>351</v>
      </c>
      <c r="BG10" t="s">
        <v>19613</v>
      </c>
      <c r="BO10" t="s">
        <v>281</v>
      </c>
      <c r="BP10" s="1">
        <v>97391</v>
      </c>
      <c r="BQ10" t="s">
        <v>19642</v>
      </c>
      <c r="BU10" t="s">
        <v>19643</v>
      </c>
      <c r="CA10" t="s">
        <v>282</v>
      </c>
      <c r="CF10" t="s">
        <v>282</v>
      </c>
      <c r="CG10" t="s">
        <v>656</v>
      </c>
      <c r="CH10" t="s">
        <v>8598</v>
      </c>
      <c r="CJ10" t="s">
        <v>19644</v>
      </c>
      <c r="DA10" t="s">
        <v>19645</v>
      </c>
      <c r="DK10" t="s">
        <v>19646</v>
      </c>
      <c r="DN10" t="s">
        <v>282</v>
      </c>
      <c r="DV10" t="s">
        <v>282</v>
      </c>
      <c r="DX10" t="s">
        <v>282</v>
      </c>
    </row>
    <row r="11" spans="1:177" x14ac:dyDescent="0.25">
      <c r="A11" t="s">
        <v>1493</v>
      </c>
      <c r="B11" t="s">
        <v>1494</v>
      </c>
      <c r="C11" t="s">
        <v>249</v>
      </c>
      <c r="F11" t="s">
        <v>1435</v>
      </c>
      <c r="G11" t="s">
        <v>1436</v>
      </c>
      <c r="I11" t="s">
        <v>1437</v>
      </c>
      <c r="K11" t="s">
        <v>253</v>
      </c>
      <c r="L11" t="s">
        <v>254</v>
      </c>
      <c r="M11" t="s">
        <v>255</v>
      </c>
      <c r="N11" t="s">
        <v>7</v>
      </c>
      <c r="P11" t="s">
        <v>20</v>
      </c>
      <c r="Q11" t="s">
        <v>1404</v>
      </c>
      <c r="R11" t="s">
        <v>1438</v>
      </c>
      <c r="S11" t="s">
        <v>1439</v>
      </c>
      <c r="T11" t="s">
        <v>1495</v>
      </c>
      <c r="V11" t="s">
        <v>260</v>
      </c>
      <c r="W11" t="s">
        <v>186</v>
      </c>
      <c r="X11" t="s">
        <v>1441</v>
      </c>
      <c r="AE11" t="s">
        <v>1496</v>
      </c>
      <c r="AG11" t="s">
        <v>975</v>
      </c>
      <c r="AJ11" t="s">
        <v>269</v>
      </c>
      <c r="AL11" t="s">
        <v>637</v>
      </c>
      <c r="AN11" t="s">
        <v>738</v>
      </c>
      <c r="AO11" t="s">
        <v>268</v>
      </c>
      <c r="AP11" t="s">
        <v>269</v>
      </c>
      <c r="AR11" t="s">
        <v>1472</v>
      </c>
      <c r="AS11" t="s">
        <v>1473</v>
      </c>
      <c r="AT11" t="s">
        <v>1445</v>
      </c>
      <c r="AU11" t="s">
        <v>1446</v>
      </c>
      <c r="AX11" t="s">
        <v>577</v>
      </c>
      <c r="BB11" t="s">
        <v>1474</v>
      </c>
      <c r="BC11" t="s">
        <v>1475</v>
      </c>
      <c r="BD11" t="s">
        <v>656</v>
      </c>
      <c r="BE11" t="s">
        <v>1467</v>
      </c>
      <c r="BF11" t="s">
        <v>351</v>
      </c>
      <c r="BG11" t="s">
        <v>19647</v>
      </c>
      <c r="BO11" t="s">
        <v>281</v>
      </c>
      <c r="BP11" s="1">
        <v>107684</v>
      </c>
      <c r="BQ11" t="s">
        <v>19648</v>
      </c>
      <c r="BU11" t="s">
        <v>18943</v>
      </c>
      <c r="CA11" t="s">
        <v>282</v>
      </c>
      <c r="CF11" t="s">
        <v>282</v>
      </c>
      <c r="CG11" t="s">
        <v>18595</v>
      </c>
      <c r="CH11" t="s">
        <v>1143</v>
      </c>
      <c r="CJ11" t="s">
        <v>19649</v>
      </c>
      <c r="DA11" t="s">
        <v>19650</v>
      </c>
      <c r="DK11" t="s">
        <v>19651</v>
      </c>
      <c r="DN11" t="s">
        <v>282</v>
      </c>
      <c r="DV11" t="s">
        <v>19652</v>
      </c>
      <c r="DX11" t="s">
        <v>282</v>
      </c>
    </row>
    <row r="12" spans="1:177" x14ac:dyDescent="0.25">
      <c r="A12" t="s">
        <v>1497</v>
      </c>
      <c r="B12" t="s">
        <v>1498</v>
      </c>
      <c r="C12" t="s">
        <v>249</v>
      </c>
      <c r="D12" t="s">
        <v>1499</v>
      </c>
      <c r="F12" t="s">
        <v>1500</v>
      </c>
      <c r="G12" t="s">
        <v>1501</v>
      </c>
      <c r="I12" t="s">
        <v>1502</v>
      </c>
      <c r="K12" t="s">
        <v>253</v>
      </c>
      <c r="L12" t="s">
        <v>254</v>
      </c>
      <c r="M12" t="s">
        <v>255</v>
      </c>
      <c r="N12" t="s">
        <v>7</v>
      </c>
      <c r="P12" t="s">
        <v>20</v>
      </c>
      <c r="Q12" t="s">
        <v>1404</v>
      </c>
      <c r="R12" t="s">
        <v>1503</v>
      </c>
      <c r="S12" t="s">
        <v>1504</v>
      </c>
      <c r="T12" t="s">
        <v>1505</v>
      </c>
      <c r="V12" t="s">
        <v>260</v>
      </c>
      <c r="W12" t="s">
        <v>186</v>
      </c>
      <c r="X12" t="s">
        <v>1506</v>
      </c>
      <c r="AE12" t="s">
        <v>1507</v>
      </c>
      <c r="AG12" t="s">
        <v>264</v>
      </c>
      <c r="AJ12" t="s">
        <v>321</v>
      </c>
      <c r="AL12" t="s">
        <v>724</v>
      </c>
      <c r="AN12" t="s">
        <v>295</v>
      </c>
      <c r="AO12" t="s">
        <v>268</v>
      </c>
      <c r="AP12" t="s">
        <v>269</v>
      </c>
      <c r="AQ12" t="s">
        <v>321</v>
      </c>
      <c r="AR12" t="s">
        <v>912</v>
      </c>
      <c r="AS12" t="s">
        <v>1508</v>
      </c>
      <c r="AT12" t="s">
        <v>1509</v>
      </c>
      <c r="AU12" t="s">
        <v>1510</v>
      </c>
      <c r="BB12" t="s">
        <v>306</v>
      </c>
      <c r="BC12" t="s">
        <v>306</v>
      </c>
      <c r="BG12" t="s">
        <v>19162</v>
      </c>
      <c r="BO12" t="s">
        <v>281</v>
      </c>
      <c r="BP12" s="1">
        <v>39571</v>
      </c>
      <c r="BQ12" t="s">
        <v>19653</v>
      </c>
      <c r="BU12" t="s">
        <v>18943</v>
      </c>
      <c r="CG12" t="s">
        <v>19654</v>
      </c>
      <c r="CH12" t="s">
        <v>19655</v>
      </c>
      <c r="CJ12" t="s">
        <v>19656</v>
      </c>
      <c r="CP12" t="s">
        <v>410</v>
      </c>
      <c r="DA12" t="s">
        <v>19657</v>
      </c>
      <c r="DK12" t="s">
        <v>19658</v>
      </c>
      <c r="DV12" t="s">
        <v>4341</v>
      </c>
      <c r="DX12" t="s">
        <v>282</v>
      </c>
    </row>
    <row r="13" spans="1:177" x14ac:dyDescent="0.25">
      <c r="A13" t="s">
        <v>1511</v>
      </c>
      <c r="B13" t="s">
        <v>1512</v>
      </c>
      <c r="C13" t="s">
        <v>249</v>
      </c>
      <c r="D13" t="s">
        <v>1499</v>
      </c>
      <c r="F13" t="s">
        <v>1513</v>
      </c>
      <c r="G13" t="s">
        <v>1514</v>
      </c>
      <c r="I13" t="s">
        <v>1515</v>
      </c>
      <c r="K13" t="s">
        <v>253</v>
      </c>
      <c r="L13" t="s">
        <v>254</v>
      </c>
      <c r="M13" t="s">
        <v>255</v>
      </c>
      <c r="N13" t="s">
        <v>7</v>
      </c>
      <c r="P13" t="s">
        <v>20</v>
      </c>
      <c r="Q13" t="s">
        <v>1404</v>
      </c>
      <c r="R13" t="s">
        <v>1503</v>
      </c>
      <c r="S13" t="s">
        <v>1504</v>
      </c>
      <c r="T13" t="s">
        <v>1516</v>
      </c>
      <c r="V13" t="s">
        <v>260</v>
      </c>
      <c r="W13" t="s">
        <v>186</v>
      </c>
      <c r="X13" t="s">
        <v>1517</v>
      </c>
      <c r="AE13" t="s">
        <v>1518</v>
      </c>
      <c r="AG13" t="s">
        <v>264</v>
      </c>
      <c r="AJ13" t="s">
        <v>321</v>
      </c>
      <c r="AL13" t="s">
        <v>724</v>
      </c>
      <c r="AN13" t="s">
        <v>295</v>
      </c>
      <c r="AO13" t="s">
        <v>268</v>
      </c>
      <c r="AP13" t="s">
        <v>269</v>
      </c>
      <c r="AQ13" t="s">
        <v>321</v>
      </c>
      <c r="AR13" t="s">
        <v>1519</v>
      </c>
      <c r="AS13" t="s">
        <v>1457</v>
      </c>
      <c r="AT13" t="s">
        <v>1520</v>
      </c>
      <c r="AU13" t="s">
        <v>1521</v>
      </c>
      <c r="BB13" t="s">
        <v>1062</v>
      </c>
      <c r="BC13" t="s">
        <v>1062</v>
      </c>
      <c r="BE13" t="s">
        <v>1459</v>
      </c>
      <c r="BF13" t="s">
        <v>1522</v>
      </c>
      <c r="BG13" t="s">
        <v>19613</v>
      </c>
      <c r="BO13" t="s">
        <v>281</v>
      </c>
      <c r="BP13" s="1">
        <v>60396</v>
      </c>
      <c r="BQ13" t="s">
        <v>19659</v>
      </c>
      <c r="BU13" t="s">
        <v>18943</v>
      </c>
      <c r="CH13" t="s">
        <v>19660</v>
      </c>
      <c r="CJ13" t="s">
        <v>19661</v>
      </c>
      <c r="CP13" t="s">
        <v>410</v>
      </c>
      <c r="DA13" t="s">
        <v>19662</v>
      </c>
      <c r="DK13" t="s">
        <v>19663</v>
      </c>
      <c r="DV13" t="s">
        <v>464</v>
      </c>
      <c r="DX13" t="s">
        <v>282</v>
      </c>
    </row>
    <row r="14" spans="1:177" x14ac:dyDescent="0.25">
      <c r="A14" t="s">
        <v>1523</v>
      </c>
      <c r="B14" t="s">
        <v>1524</v>
      </c>
      <c r="C14" t="s">
        <v>249</v>
      </c>
      <c r="D14" t="s">
        <v>1499</v>
      </c>
      <c r="F14" t="s">
        <v>1525</v>
      </c>
      <c r="G14" t="s">
        <v>1526</v>
      </c>
      <c r="I14" t="s">
        <v>1527</v>
      </c>
      <c r="K14" t="s">
        <v>253</v>
      </c>
      <c r="L14" t="s">
        <v>254</v>
      </c>
      <c r="M14" t="s">
        <v>255</v>
      </c>
      <c r="N14" t="s">
        <v>7</v>
      </c>
      <c r="P14" t="s">
        <v>20</v>
      </c>
      <c r="Q14" t="s">
        <v>1404</v>
      </c>
      <c r="R14" t="s">
        <v>1503</v>
      </c>
      <c r="S14" t="s">
        <v>1504</v>
      </c>
      <c r="T14" t="s">
        <v>1528</v>
      </c>
      <c r="V14" t="s">
        <v>260</v>
      </c>
      <c r="W14" t="s">
        <v>1042</v>
      </c>
      <c r="X14" t="s">
        <v>1529</v>
      </c>
      <c r="AE14" t="s">
        <v>1530</v>
      </c>
      <c r="AJ14" t="s">
        <v>269</v>
      </c>
      <c r="AL14" t="s">
        <v>724</v>
      </c>
      <c r="AN14" t="s">
        <v>295</v>
      </c>
      <c r="AO14" t="s">
        <v>268</v>
      </c>
      <c r="AP14" t="s">
        <v>269</v>
      </c>
      <c r="AT14" t="s">
        <v>1531</v>
      </c>
      <c r="AU14" t="s">
        <v>1532</v>
      </c>
      <c r="BB14" t="s">
        <v>834</v>
      </c>
      <c r="BC14" t="s">
        <v>835</v>
      </c>
      <c r="BG14" t="s">
        <v>19664</v>
      </c>
      <c r="BO14" t="s">
        <v>281</v>
      </c>
      <c r="BP14" s="1">
        <v>43918</v>
      </c>
      <c r="BQ14" t="s">
        <v>19665</v>
      </c>
      <c r="BU14" t="s">
        <v>18943</v>
      </c>
      <c r="CG14" t="s">
        <v>19666</v>
      </c>
      <c r="CH14" t="s">
        <v>19667</v>
      </c>
      <c r="CJ14" t="s">
        <v>19668</v>
      </c>
      <c r="CP14" t="s">
        <v>282</v>
      </c>
      <c r="DA14" t="s">
        <v>19669</v>
      </c>
      <c r="DK14" t="s">
        <v>19670</v>
      </c>
      <c r="DV14" t="s">
        <v>17919</v>
      </c>
      <c r="DX14" t="s">
        <v>282</v>
      </c>
    </row>
    <row r="15" spans="1:177" x14ac:dyDescent="0.25">
      <c r="A15" t="s">
        <v>1533</v>
      </c>
      <c r="B15" t="s">
        <v>1534</v>
      </c>
      <c r="C15" t="s">
        <v>249</v>
      </c>
      <c r="D15" t="s">
        <v>1535</v>
      </c>
      <c r="F15" t="s">
        <v>1536</v>
      </c>
      <c r="G15" t="s">
        <v>1537</v>
      </c>
      <c r="I15" t="s">
        <v>1538</v>
      </c>
      <c r="K15" t="s">
        <v>253</v>
      </c>
      <c r="L15" t="s">
        <v>254</v>
      </c>
      <c r="M15" t="s">
        <v>255</v>
      </c>
      <c r="N15" t="s">
        <v>7</v>
      </c>
      <c r="P15" t="s">
        <v>20</v>
      </c>
      <c r="Q15" t="s">
        <v>1404</v>
      </c>
      <c r="R15" t="s">
        <v>1438</v>
      </c>
      <c r="S15" t="s">
        <v>1439</v>
      </c>
      <c r="T15" t="s">
        <v>1539</v>
      </c>
      <c r="V15" t="s">
        <v>260</v>
      </c>
      <c r="W15" t="s">
        <v>561</v>
      </c>
      <c r="X15" t="s">
        <v>1441</v>
      </c>
      <c r="AE15" t="s">
        <v>1540</v>
      </c>
      <c r="AG15" t="s">
        <v>1541</v>
      </c>
      <c r="AJ15" t="s">
        <v>341</v>
      </c>
      <c r="AL15" t="s">
        <v>637</v>
      </c>
      <c r="AN15" t="s">
        <v>343</v>
      </c>
      <c r="AO15" t="s">
        <v>268</v>
      </c>
      <c r="AP15" t="s">
        <v>344</v>
      </c>
      <c r="AQ15" t="s">
        <v>345</v>
      </c>
      <c r="AR15" t="s">
        <v>1542</v>
      </c>
      <c r="AS15" t="s">
        <v>1543</v>
      </c>
      <c r="AT15" t="s">
        <v>1544</v>
      </c>
      <c r="AU15" t="s">
        <v>1545</v>
      </c>
      <c r="AX15" t="s">
        <v>577</v>
      </c>
      <c r="BB15" t="s">
        <v>1546</v>
      </c>
      <c r="BC15" t="s">
        <v>1546</v>
      </c>
      <c r="BD15" t="s">
        <v>656</v>
      </c>
      <c r="BE15" t="s">
        <v>1547</v>
      </c>
      <c r="BF15" t="s">
        <v>351</v>
      </c>
      <c r="BG15" t="s">
        <v>19238</v>
      </c>
      <c r="BO15" t="s">
        <v>281</v>
      </c>
      <c r="BP15" s="1">
        <v>124053</v>
      </c>
      <c r="BQ15" t="s">
        <v>19671</v>
      </c>
      <c r="BU15" t="s">
        <v>18943</v>
      </c>
      <c r="CF15" t="s">
        <v>282</v>
      </c>
      <c r="CG15" t="s">
        <v>19672</v>
      </c>
      <c r="CH15" t="s">
        <v>2297</v>
      </c>
      <c r="CJ15" t="s">
        <v>19673</v>
      </c>
      <c r="DA15" t="s">
        <v>19284</v>
      </c>
      <c r="DK15" t="s">
        <v>19674</v>
      </c>
      <c r="DV15" t="s">
        <v>19675</v>
      </c>
      <c r="DX15" t="s">
        <v>282</v>
      </c>
    </row>
    <row r="16" spans="1:177" x14ac:dyDescent="0.25">
      <c r="A16" t="s">
        <v>1548</v>
      </c>
      <c r="B16" t="s">
        <v>1549</v>
      </c>
      <c r="C16" t="s">
        <v>249</v>
      </c>
      <c r="D16" t="s">
        <v>1550</v>
      </c>
      <c r="F16" t="s">
        <v>1551</v>
      </c>
      <c r="G16" t="s">
        <v>1552</v>
      </c>
      <c r="I16" t="s">
        <v>1553</v>
      </c>
      <c r="K16" t="s">
        <v>253</v>
      </c>
      <c r="L16" t="s">
        <v>254</v>
      </c>
      <c r="M16" t="s">
        <v>255</v>
      </c>
      <c r="N16" t="s">
        <v>7</v>
      </c>
      <c r="P16" t="s">
        <v>20</v>
      </c>
      <c r="Q16" t="s">
        <v>1404</v>
      </c>
      <c r="R16" t="s">
        <v>1554</v>
      </c>
      <c r="S16" t="s">
        <v>1555</v>
      </c>
      <c r="T16" t="s">
        <v>1556</v>
      </c>
      <c r="V16" t="s">
        <v>260</v>
      </c>
      <c r="W16" t="s">
        <v>261</v>
      </c>
      <c r="X16" t="s">
        <v>1557</v>
      </c>
      <c r="AE16" t="s">
        <v>1558</v>
      </c>
      <c r="AG16" t="s">
        <v>779</v>
      </c>
      <c r="AJ16" t="s">
        <v>341</v>
      </c>
      <c r="AL16" t="s">
        <v>1559</v>
      </c>
      <c r="AN16" t="s">
        <v>343</v>
      </c>
      <c r="AO16" t="s">
        <v>268</v>
      </c>
      <c r="AP16" t="s">
        <v>344</v>
      </c>
      <c r="AQ16" t="s">
        <v>345</v>
      </c>
      <c r="AR16" t="s">
        <v>1560</v>
      </c>
      <c r="AS16" t="s">
        <v>1561</v>
      </c>
      <c r="AT16" t="s">
        <v>1562</v>
      </c>
      <c r="AU16" t="s">
        <v>1563</v>
      </c>
      <c r="BB16" t="s">
        <v>1564</v>
      </c>
      <c r="BC16" t="s">
        <v>1564</v>
      </c>
      <c r="BD16" t="s">
        <v>656</v>
      </c>
      <c r="BE16" t="s">
        <v>1565</v>
      </c>
      <c r="BF16" t="s">
        <v>351</v>
      </c>
      <c r="BG16" t="s">
        <v>18951</v>
      </c>
      <c r="BO16" t="s">
        <v>281</v>
      </c>
      <c r="BP16" s="1">
        <v>51678</v>
      </c>
      <c r="BQ16" t="s">
        <v>19676</v>
      </c>
      <c r="BU16" t="s">
        <v>18943</v>
      </c>
      <c r="CF16" t="s">
        <v>282</v>
      </c>
      <c r="CG16" t="s">
        <v>19677</v>
      </c>
      <c r="CH16" t="s">
        <v>632</v>
      </c>
      <c r="CJ16" t="s">
        <v>19678</v>
      </c>
      <c r="CP16" t="s">
        <v>19023</v>
      </c>
      <c r="DA16" t="s">
        <v>19679</v>
      </c>
      <c r="DK16" t="s">
        <v>19680</v>
      </c>
      <c r="DV16" t="s">
        <v>13581</v>
      </c>
      <c r="DX16" t="s">
        <v>282</v>
      </c>
    </row>
    <row r="17" spans="1:173" x14ac:dyDescent="0.25">
      <c r="A17" t="s">
        <v>1566</v>
      </c>
      <c r="B17" t="s">
        <v>1567</v>
      </c>
      <c r="C17" t="s">
        <v>249</v>
      </c>
      <c r="D17" t="s">
        <v>1550</v>
      </c>
      <c r="F17" t="s">
        <v>1551</v>
      </c>
      <c r="G17" t="s">
        <v>1552</v>
      </c>
      <c r="I17" t="s">
        <v>1553</v>
      </c>
      <c r="K17" t="s">
        <v>253</v>
      </c>
      <c r="L17" t="s">
        <v>254</v>
      </c>
      <c r="M17" t="s">
        <v>255</v>
      </c>
      <c r="N17" t="s">
        <v>7</v>
      </c>
      <c r="P17" t="s">
        <v>20</v>
      </c>
      <c r="Q17" t="s">
        <v>1404</v>
      </c>
      <c r="R17" t="s">
        <v>1554</v>
      </c>
      <c r="S17" t="s">
        <v>1555</v>
      </c>
      <c r="T17" t="s">
        <v>1556</v>
      </c>
      <c r="V17" t="s">
        <v>260</v>
      </c>
      <c r="W17" t="s">
        <v>261</v>
      </c>
      <c r="X17" t="s">
        <v>1557</v>
      </c>
      <c r="AE17" t="s">
        <v>1558</v>
      </c>
      <c r="AG17" t="s">
        <v>773</v>
      </c>
      <c r="AJ17" t="s">
        <v>341</v>
      </c>
      <c r="AL17" t="s">
        <v>1568</v>
      </c>
      <c r="AN17" t="s">
        <v>343</v>
      </c>
      <c r="AO17" t="s">
        <v>268</v>
      </c>
      <c r="AP17" t="s">
        <v>344</v>
      </c>
      <c r="AQ17" t="s">
        <v>345</v>
      </c>
      <c r="AR17" t="s">
        <v>1569</v>
      </c>
      <c r="AS17" t="s">
        <v>1570</v>
      </c>
      <c r="AT17" t="s">
        <v>1562</v>
      </c>
      <c r="AU17" t="s">
        <v>1563</v>
      </c>
      <c r="BB17" t="s">
        <v>1571</v>
      </c>
      <c r="BC17" t="s">
        <v>1571</v>
      </c>
      <c r="BD17" t="s">
        <v>656</v>
      </c>
      <c r="BE17" t="s">
        <v>763</v>
      </c>
      <c r="BF17" t="s">
        <v>351</v>
      </c>
      <c r="BG17" t="s">
        <v>19523</v>
      </c>
      <c r="BO17" t="s">
        <v>281</v>
      </c>
      <c r="BP17" s="1">
        <v>145809</v>
      </c>
      <c r="BQ17" t="s">
        <v>19681</v>
      </c>
      <c r="BU17" t="s">
        <v>18943</v>
      </c>
      <c r="CF17" t="s">
        <v>282</v>
      </c>
      <c r="CG17" t="s">
        <v>6462</v>
      </c>
      <c r="CH17" t="s">
        <v>19682</v>
      </c>
      <c r="CJ17" t="s">
        <v>19683</v>
      </c>
      <c r="DA17" t="s">
        <v>19684</v>
      </c>
      <c r="DK17" t="s">
        <v>19685</v>
      </c>
      <c r="DV17" t="s">
        <v>19686</v>
      </c>
      <c r="DX17" t="s">
        <v>282</v>
      </c>
    </row>
    <row r="18" spans="1:173" x14ac:dyDescent="0.25">
      <c r="A18" t="s">
        <v>1572</v>
      </c>
      <c r="B18" t="s">
        <v>1573</v>
      </c>
      <c r="C18" t="s">
        <v>249</v>
      </c>
      <c r="D18" t="s">
        <v>1550</v>
      </c>
      <c r="F18" t="s">
        <v>1536</v>
      </c>
      <c r="G18" t="s">
        <v>1574</v>
      </c>
      <c r="I18" t="s">
        <v>1575</v>
      </c>
      <c r="K18" t="s">
        <v>253</v>
      </c>
      <c r="L18" t="s">
        <v>254</v>
      </c>
      <c r="M18" t="s">
        <v>255</v>
      </c>
      <c r="N18" t="s">
        <v>7</v>
      </c>
      <c r="P18" t="s">
        <v>20</v>
      </c>
      <c r="Q18" t="s">
        <v>1404</v>
      </c>
      <c r="R18" t="s">
        <v>1438</v>
      </c>
      <c r="S18" t="s">
        <v>1439</v>
      </c>
      <c r="T18" t="s">
        <v>1576</v>
      </c>
      <c r="V18" t="s">
        <v>260</v>
      </c>
      <c r="W18" t="s">
        <v>695</v>
      </c>
      <c r="X18" t="s">
        <v>1441</v>
      </c>
      <c r="AE18" t="s">
        <v>1577</v>
      </c>
      <c r="AG18" t="s">
        <v>737</v>
      </c>
      <c r="AJ18" t="s">
        <v>1578</v>
      </c>
      <c r="AL18" t="s">
        <v>637</v>
      </c>
      <c r="AN18" t="s">
        <v>295</v>
      </c>
      <c r="AO18" t="s">
        <v>268</v>
      </c>
      <c r="AP18" t="s">
        <v>269</v>
      </c>
      <c r="AQ18" t="s">
        <v>296</v>
      </c>
      <c r="AR18" t="s">
        <v>1485</v>
      </c>
      <c r="AS18" t="s">
        <v>415</v>
      </c>
      <c r="AT18" t="s">
        <v>1579</v>
      </c>
      <c r="AU18" t="s">
        <v>1580</v>
      </c>
      <c r="AX18" t="s">
        <v>577</v>
      </c>
      <c r="BB18" t="s">
        <v>1482</v>
      </c>
      <c r="BC18" t="s">
        <v>1482</v>
      </c>
      <c r="BD18" t="s">
        <v>656</v>
      </c>
      <c r="BE18" t="s">
        <v>1581</v>
      </c>
      <c r="BF18" t="s">
        <v>351</v>
      </c>
      <c r="BG18" t="s">
        <v>18951</v>
      </c>
      <c r="BO18" t="s">
        <v>281</v>
      </c>
      <c r="BP18" s="1">
        <v>120778</v>
      </c>
      <c r="BQ18" t="s">
        <v>19687</v>
      </c>
      <c r="BU18" t="s">
        <v>18943</v>
      </c>
      <c r="CF18" t="s">
        <v>282</v>
      </c>
      <c r="CG18" t="s">
        <v>280</v>
      </c>
      <c r="CH18" t="s">
        <v>348</v>
      </c>
      <c r="CJ18" t="s">
        <v>19688</v>
      </c>
      <c r="DA18" t="s">
        <v>19689</v>
      </c>
      <c r="DK18" t="s">
        <v>19690</v>
      </c>
      <c r="DV18" t="s">
        <v>19691</v>
      </c>
      <c r="DX18" t="s">
        <v>282</v>
      </c>
    </row>
    <row r="19" spans="1:173" x14ac:dyDescent="0.25">
      <c r="A19" t="s">
        <v>1582</v>
      </c>
      <c r="B19" t="s">
        <v>1583</v>
      </c>
      <c r="C19" t="s">
        <v>249</v>
      </c>
      <c r="D19" t="s">
        <v>1550</v>
      </c>
      <c r="F19" t="s">
        <v>1536</v>
      </c>
      <c r="G19" t="s">
        <v>1574</v>
      </c>
      <c r="I19" t="s">
        <v>1575</v>
      </c>
      <c r="K19" t="s">
        <v>253</v>
      </c>
      <c r="L19" t="s">
        <v>254</v>
      </c>
      <c r="M19" t="s">
        <v>255</v>
      </c>
      <c r="N19" t="s">
        <v>7</v>
      </c>
      <c r="P19" t="s">
        <v>20</v>
      </c>
      <c r="Q19" t="s">
        <v>1404</v>
      </c>
      <c r="R19" t="s">
        <v>1438</v>
      </c>
      <c r="S19" t="s">
        <v>1439</v>
      </c>
      <c r="T19" t="s">
        <v>1576</v>
      </c>
      <c r="V19" t="s">
        <v>260</v>
      </c>
      <c r="W19" t="s">
        <v>695</v>
      </c>
      <c r="X19" t="s">
        <v>1441</v>
      </c>
      <c r="AE19" t="s">
        <v>1584</v>
      </c>
      <c r="AG19" t="s">
        <v>779</v>
      </c>
      <c r="AJ19" t="s">
        <v>1578</v>
      </c>
      <c r="AN19" t="s">
        <v>295</v>
      </c>
      <c r="AO19" t="s">
        <v>268</v>
      </c>
      <c r="AP19" t="s">
        <v>269</v>
      </c>
      <c r="AQ19" t="s">
        <v>296</v>
      </c>
      <c r="AR19" t="s">
        <v>1585</v>
      </c>
      <c r="AS19" t="s">
        <v>1586</v>
      </c>
      <c r="AT19" t="s">
        <v>1579</v>
      </c>
      <c r="AU19" t="s">
        <v>1580</v>
      </c>
      <c r="BE19" t="s">
        <v>1587</v>
      </c>
      <c r="BF19" t="s">
        <v>351</v>
      </c>
      <c r="BO19" t="s">
        <v>281</v>
      </c>
      <c r="BP19" s="1">
        <v>75712</v>
      </c>
      <c r="BQ19" t="s">
        <v>19692</v>
      </c>
      <c r="BU19" t="s">
        <v>18943</v>
      </c>
      <c r="CF19" t="s">
        <v>282</v>
      </c>
      <c r="CG19" t="s">
        <v>19693</v>
      </c>
      <c r="CH19" t="s">
        <v>7901</v>
      </c>
      <c r="CJ19" t="s">
        <v>19694</v>
      </c>
      <c r="DA19" t="s">
        <v>19677</v>
      </c>
      <c r="DK19" t="s">
        <v>19695</v>
      </c>
      <c r="DV19" t="s">
        <v>19696</v>
      </c>
      <c r="DX19" t="s">
        <v>282</v>
      </c>
    </row>
    <row r="20" spans="1:173" x14ac:dyDescent="0.25">
      <c r="A20" t="s">
        <v>1588</v>
      </c>
      <c r="B20" t="s">
        <v>1589</v>
      </c>
      <c r="C20" t="s">
        <v>249</v>
      </c>
      <c r="D20" t="s">
        <v>1550</v>
      </c>
      <c r="F20" t="s">
        <v>1536</v>
      </c>
      <c r="G20" t="s">
        <v>1537</v>
      </c>
      <c r="I20" t="s">
        <v>1538</v>
      </c>
      <c r="K20" t="s">
        <v>253</v>
      </c>
      <c r="L20" t="s">
        <v>254</v>
      </c>
      <c r="M20" t="s">
        <v>255</v>
      </c>
      <c r="N20" t="s">
        <v>7</v>
      </c>
      <c r="P20" t="s">
        <v>20</v>
      </c>
      <c r="Q20" t="s">
        <v>1404</v>
      </c>
      <c r="R20" t="s">
        <v>1590</v>
      </c>
      <c r="S20" t="s">
        <v>1591</v>
      </c>
      <c r="T20" t="s">
        <v>1539</v>
      </c>
      <c r="V20" t="s">
        <v>260</v>
      </c>
      <c r="W20" t="s">
        <v>561</v>
      </c>
      <c r="X20" t="s">
        <v>1441</v>
      </c>
      <c r="AE20" t="s">
        <v>1592</v>
      </c>
      <c r="AG20" t="s">
        <v>773</v>
      </c>
      <c r="AJ20" t="s">
        <v>341</v>
      </c>
      <c r="AL20" t="s">
        <v>1593</v>
      </c>
      <c r="AN20" t="s">
        <v>343</v>
      </c>
      <c r="AO20" t="s">
        <v>268</v>
      </c>
      <c r="AP20" t="s">
        <v>344</v>
      </c>
      <c r="AQ20" t="s">
        <v>345</v>
      </c>
      <c r="AR20" t="s">
        <v>1594</v>
      </c>
      <c r="AS20" t="s">
        <v>1595</v>
      </c>
      <c r="AT20" t="s">
        <v>1544</v>
      </c>
      <c r="AU20" t="s">
        <v>1545</v>
      </c>
      <c r="BB20" t="s">
        <v>1596</v>
      </c>
      <c r="BC20" t="s">
        <v>1596</v>
      </c>
      <c r="BD20" t="s">
        <v>656</v>
      </c>
      <c r="BE20" t="s">
        <v>877</v>
      </c>
      <c r="BF20" t="s">
        <v>351</v>
      </c>
      <c r="BG20" t="s">
        <v>19523</v>
      </c>
      <c r="BO20" t="s">
        <v>281</v>
      </c>
      <c r="BP20" s="1">
        <v>133917</v>
      </c>
      <c r="BQ20" t="s">
        <v>19697</v>
      </c>
      <c r="BU20" t="s">
        <v>19698</v>
      </c>
      <c r="CF20" t="s">
        <v>282</v>
      </c>
      <c r="CG20" t="s">
        <v>19699</v>
      </c>
      <c r="CH20" t="s">
        <v>9580</v>
      </c>
      <c r="CJ20" t="s">
        <v>19700</v>
      </c>
      <c r="DA20" t="s">
        <v>12997</v>
      </c>
      <c r="DK20" t="s">
        <v>19701</v>
      </c>
      <c r="DV20" t="s">
        <v>19702</v>
      </c>
      <c r="DX20" t="s">
        <v>282</v>
      </c>
    </row>
    <row r="21" spans="1:173" x14ac:dyDescent="0.25">
      <c r="A21" t="s">
        <v>1597</v>
      </c>
      <c r="B21" t="s">
        <v>1598</v>
      </c>
      <c r="C21" t="s">
        <v>249</v>
      </c>
      <c r="D21" t="s">
        <v>1550</v>
      </c>
      <c r="F21" t="s">
        <v>1536</v>
      </c>
      <c r="G21" t="s">
        <v>1537</v>
      </c>
      <c r="I21" t="s">
        <v>1538</v>
      </c>
      <c r="K21" t="s">
        <v>253</v>
      </c>
      <c r="L21" t="s">
        <v>254</v>
      </c>
      <c r="M21" t="s">
        <v>255</v>
      </c>
      <c r="N21" t="s">
        <v>7</v>
      </c>
      <c r="P21" t="s">
        <v>20</v>
      </c>
      <c r="Q21" t="s">
        <v>1404</v>
      </c>
      <c r="R21" t="s">
        <v>1599</v>
      </c>
      <c r="T21" t="s">
        <v>1539</v>
      </c>
      <c r="V21" t="s">
        <v>260</v>
      </c>
      <c r="W21" t="s">
        <v>561</v>
      </c>
      <c r="X21" t="s">
        <v>1441</v>
      </c>
      <c r="AE21" t="s">
        <v>1592</v>
      </c>
      <c r="AG21" t="s">
        <v>737</v>
      </c>
      <c r="AJ21" t="s">
        <v>341</v>
      </c>
      <c r="AL21" t="s">
        <v>1464</v>
      </c>
      <c r="AN21" t="s">
        <v>343</v>
      </c>
      <c r="AO21" t="s">
        <v>268</v>
      </c>
      <c r="AP21" t="s">
        <v>344</v>
      </c>
      <c r="AQ21" t="s">
        <v>345</v>
      </c>
      <c r="AR21" t="s">
        <v>1600</v>
      </c>
      <c r="AS21" t="s">
        <v>1024</v>
      </c>
      <c r="AT21" t="s">
        <v>1544</v>
      </c>
      <c r="AU21" t="s">
        <v>1545</v>
      </c>
      <c r="BB21" t="s">
        <v>775</v>
      </c>
      <c r="BC21" t="s">
        <v>775</v>
      </c>
      <c r="BD21" t="s">
        <v>656</v>
      </c>
      <c r="BE21" t="s">
        <v>1601</v>
      </c>
      <c r="BF21" t="s">
        <v>351</v>
      </c>
      <c r="BG21" t="s">
        <v>19703</v>
      </c>
      <c r="BO21" t="s">
        <v>281</v>
      </c>
      <c r="BP21" s="1">
        <v>72995</v>
      </c>
      <c r="BQ21" t="s">
        <v>19704</v>
      </c>
      <c r="BU21" t="s">
        <v>18943</v>
      </c>
      <c r="CF21" t="s">
        <v>282</v>
      </c>
      <c r="CG21" t="s">
        <v>19705</v>
      </c>
      <c r="CH21" t="s">
        <v>19706</v>
      </c>
      <c r="CJ21" t="s">
        <v>19707</v>
      </c>
      <c r="DA21" t="s">
        <v>19196</v>
      </c>
      <c r="DK21" t="s">
        <v>19708</v>
      </c>
      <c r="DV21" t="s">
        <v>19709</v>
      </c>
      <c r="DX21" t="s">
        <v>282</v>
      </c>
    </row>
    <row r="22" spans="1:173" x14ac:dyDescent="0.25">
      <c r="A22" t="s">
        <v>1602</v>
      </c>
      <c r="B22" t="s">
        <v>1603</v>
      </c>
      <c r="C22" t="s">
        <v>249</v>
      </c>
      <c r="D22" t="s">
        <v>1550</v>
      </c>
      <c r="F22" t="s">
        <v>1536</v>
      </c>
      <c r="G22" t="s">
        <v>1537</v>
      </c>
      <c r="I22" t="s">
        <v>1538</v>
      </c>
      <c r="K22" t="s">
        <v>253</v>
      </c>
      <c r="L22" t="s">
        <v>254</v>
      </c>
      <c r="M22" t="s">
        <v>255</v>
      </c>
      <c r="N22" t="s">
        <v>7</v>
      </c>
      <c r="P22" t="s">
        <v>20</v>
      </c>
      <c r="Q22" t="s">
        <v>1404</v>
      </c>
      <c r="R22" t="s">
        <v>1599</v>
      </c>
      <c r="T22" t="s">
        <v>1604</v>
      </c>
      <c r="V22" t="s">
        <v>260</v>
      </c>
      <c r="W22" t="s">
        <v>561</v>
      </c>
      <c r="X22" t="s">
        <v>1441</v>
      </c>
      <c r="AE22" t="s">
        <v>1605</v>
      </c>
      <c r="AJ22" t="s">
        <v>341</v>
      </c>
      <c r="AL22" t="s">
        <v>1464</v>
      </c>
      <c r="AN22" t="s">
        <v>343</v>
      </c>
      <c r="AO22" t="s">
        <v>268</v>
      </c>
      <c r="AP22" t="s">
        <v>344</v>
      </c>
      <c r="AQ22" t="s">
        <v>345</v>
      </c>
      <c r="AR22" t="s">
        <v>1606</v>
      </c>
      <c r="AS22" t="s">
        <v>1607</v>
      </c>
      <c r="AT22" t="s">
        <v>1544</v>
      </c>
      <c r="AU22" t="s">
        <v>1545</v>
      </c>
      <c r="BB22" t="s">
        <v>1062</v>
      </c>
      <c r="BC22" t="s">
        <v>1062</v>
      </c>
      <c r="BD22" t="s">
        <v>656</v>
      </c>
      <c r="BE22" t="s">
        <v>1608</v>
      </c>
      <c r="BF22" t="s">
        <v>351</v>
      </c>
      <c r="BG22" t="s">
        <v>19643</v>
      </c>
      <c r="BO22" t="s">
        <v>281</v>
      </c>
      <c r="BP22" s="1">
        <v>67264</v>
      </c>
      <c r="BQ22" t="s">
        <v>19710</v>
      </c>
      <c r="BU22" t="s">
        <v>18943</v>
      </c>
      <c r="CF22" t="s">
        <v>282</v>
      </c>
      <c r="CG22" t="s">
        <v>282</v>
      </c>
      <c r="CH22" t="s">
        <v>19711</v>
      </c>
      <c r="CJ22" t="s">
        <v>19712</v>
      </c>
      <c r="DA22" t="s">
        <v>19525</v>
      </c>
      <c r="DK22" t="s">
        <v>19713</v>
      </c>
      <c r="DV22" t="s">
        <v>19714</v>
      </c>
      <c r="DX22" t="s">
        <v>282</v>
      </c>
      <c r="FQ22" t="s">
        <v>353</v>
      </c>
    </row>
    <row r="23" spans="1:173" x14ac:dyDescent="0.25">
      <c r="A23" t="s">
        <v>1609</v>
      </c>
      <c r="B23" t="s">
        <v>1610</v>
      </c>
      <c r="C23" t="s">
        <v>249</v>
      </c>
      <c r="D23" t="s">
        <v>1550</v>
      </c>
      <c r="F23" t="s">
        <v>1536</v>
      </c>
      <c r="G23" t="s">
        <v>1537</v>
      </c>
      <c r="I23" t="s">
        <v>1538</v>
      </c>
      <c r="K23" t="s">
        <v>253</v>
      </c>
      <c r="L23" t="s">
        <v>254</v>
      </c>
      <c r="M23" t="s">
        <v>255</v>
      </c>
      <c r="N23" t="s">
        <v>7</v>
      </c>
      <c r="P23" t="s">
        <v>20</v>
      </c>
      <c r="Q23" t="s">
        <v>1404</v>
      </c>
      <c r="R23" t="s">
        <v>1599</v>
      </c>
      <c r="T23" t="s">
        <v>1604</v>
      </c>
      <c r="V23" t="s">
        <v>260</v>
      </c>
      <c r="W23" t="s">
        <v>561</v>
      </c>
      <c r="X23" t="s">
        <v>1441</v>
      </c>
      <c r="AE23" t="s">
        <v>1611</v>
      </c>
      <c r="AG23" t="s">
        <v>779</v>
      </c>
      <c r="AJ23" t="s">
        <v>341</v>
      </c>
      <c r="AL23" t="s">
        <v>1464</v>
      </c>
      <c r="AN23" t="s">
        <v>343</v>
      </c>
      <c r="AO23" t="s">
        <v>268</v>
      </c>
      <c r="AP23" t="s">
        <v>344</v>
      </c>
      <c r="AQ23" t="s">
        <v>345</v>
      </c>
      <c r="AR23" t="s">
        <v>1606</v>
      </c>
      <c r="AS23" t="s">
        <v>1607</v>
      </c>
      <c r="AT23" t="s">
        <v>1544</v>
      </c>
      <c r="AU23" t="s">
        <v>1545</v>
      </c>
      <c r="BB23" t="s">
        <v>1564</v>
      </c>
      <c r="BC23" t="s">
        <v>1564</v>
      </c>
      <c r="BD23" t="s">
        <v>656</v>
      </c>
      <c r="BE23" t="s">
        <v>1612</v>
      </c>
      <c r="BF23" t="s">
        <v>351</v>
      </c>
      <c r="BG23" t="s">
        <v>19715</v>
      </c>
      <c r="BO23" t="s">
        <v>281</v>
      </c>
      <c r="BP23" s="1">
        <v>51157</v>
      </c>
      <c r="BQ23" t="s">
        <v>19716</v>
      </c>
      <c r="BU23" t="s">
        <v>18943</v>
      </c>
      <c r="CF23" t="s">
        <v>282</v>
      </c>
      <c r="CG23" t="s">
        <v>19717</v>
      </c>
      <c r="CH23" t="s">
        <v>19718</v>
      </c>
      <c r="CJ23" t="s">
        <v>19719</v>
      </c>
      <c r="CP23" t="s">
        <v>3652</v>
      </c>
      <c r="DA23" t="s">
        <v>19720</v>
      </c>
      <c r="DK23" t="s">
        <v>19721</v>
      </c>
      <c r="DV23" t="s">
        <v>19722</v>
      </c>
      <c r="DX23" t="s">
        <v>282</v>
      </c>
    </row>
    <row r="24" spans="1:173" x14ac:dyDescent="0.25">
      <c r="A24" t="s">
        <v>1613</v>
      </c>
      <c r="B24" t="s">
        <v>1614</v>
      </c>
      <c r="C24" t="s">
        <v>249</v>
      </c>
      <c r="D24" t="s">
        <v>1550</v>
      </c>
      <c r="F24" t="s">
        <v>1536</v>
      </c>
      <c r="G24" t="s">
        <v>1537</v>
      </c>
      <c r="I24" t="s">
        <v>1538</v>
      </c>
      <c r="K24" t="s">
        <v>253</v>
      </c>
      <c r="L24" t="s">
        <v>254</v>
      </c>
      <c r="M24" t="s">
        <v>255</v>
      </c>
      <c r="N24" t="s">
        <v>7</v>
      </c>
      <c r="P24" t="s">
        <v>20</v>
      </c>
      <c r="Q24" t="s">
        <v>1404</v>
      </c>
      <c r="R24" t="s">
        <v>1599</v>
      </c>
      <c r="T24" t="s">
        <v>1539</v>
      </c>
      <c r="V24" t="s">
        <v>260</v>
      </c>
      <c r="W24" t="s">
        <v>561</v>
      </c>
      <c r="X24" t="s">
        <v>1441</v>
      </c>
      <c r="AE24" t="s">
        <v>1615</v>
      </c>
      <c r="AG24" t="s">
        <v>1616</v>
      </c>
      <c r="AJ24" t="s">
        <v>341</v>
      </c>
      <c r="AL24" t="s">
        <v>1464</v>
      </c>
      <c r="AN24" t="s">
        <v>343</v>
      </c>
      <c r="AO24" t="s">
        <v>268</v>
      </c>
      <c r="AP24" t="s">
        <v>344</v>
      </c>
      <c r="AQ24" t="s">
        <v>345</v>
      </c>
      <c r="AR24" t="s">
        <v>1617</v>
      </c>
      <c r="AS24" t="s">
        <v>1618</v>
      </c>
      <c r="AT24" t="s">
        <v>1544</v>
      </c>
      <c r="AU24" t="s">
        <v>1545</v>
      </c>
      <c r="BB24" t="s">
        <v>1062</v>
      </c>
      <c r="BC24" t="s">
        <v>1062</v>
      </c>
      <c r="BD24" t="s">
        <v>656</v>
      </c>
      <c r="BE24" t="s">
        <v>1619</v>
      </c>
      <c r="BF24" t="s">
        <v>351</v>
      </c>
      <c r="BG24" t="s">
        <v>19664</v>
      </c>
      <c r="BO24" t="s">
        <v>281</v>
      </c>
      <c r="BP24" s="1">
        <v>56881</v>
      </c>
      <c r="BQ24" t="s">
        <v>19723</v>
      </c>
      <c r="BU24" t="s">
        <v>18943</v>
      </c>
      <c r="CF24" t="s">
        <v>282</v>
      </c>
      <c r="CG24" t="s">
        <v>19724</v>
      </c>
      <c r="CH24" t="s">
        <v>19429</v>
      </c>
      <c r="CJ24" t="s">
        <v>19725</v>
      </c>
      <c r="DA24" t="s">
        <v>19726</v>
      </c>
      <c r="DK24" t="s">
        <v>19727</v>
      </c>
      <c r="DV24" t="s">
        <v>17744</v>
      </c>
      <c r="DX24" t="s">
        <v>282</v>
      </c>
    </row>
    <row r="25" spans="1:173" x14ac:dyDescent="0.25">
      <c r="A25" t="s">
        <v>1620</v>
      </c>
      <c r="B25" t="s">
        <v>1621</v>
      </c>
      <c r="C25" t="s">
        <v>249</v>
      </c>
      <c r="D25" t="s">
        <v>1550</v>
      </c>
      <c r="F25" t="s">
        <v>1536</v>
      </c>
      <c r="G25" t="s">
        <v>1537</v>
      </c>
      <c r="I25" t="s">
        <v>1538</v>
      </c>
      <c r="K25" t="s">
        <v>253</v>
      </c>
      <c r="L25" t="s">
        <v>254</v>
      </c>
      <c r="M25" t="s">
        <v>255</v>
      </c>
      <c r="N25" t="s">
        <v>7</v>
      </c>
      <c r="P25" t="s">
        <v>20</v>
      </c>
      <c r="Q25" t="s">
        <v>1404</v>
      </c>
      <c r="R25" t="s">
        <v>1599</v>
      </c>
      <c r="T25" t="s">
        <v>1539</v>
      </c>
      <c r="V25" t="s">
        <v>260</v>
      </c>
      <c r="W25" t="s">
        <v>561</v>
      </c>
      <c r="X25" t="s">
        <v>1441</v>
      </c>
      <c r="AE25" t="s">
        <v>1622</v>
      </c>
      <c r="AG25" t="s">
        <v>1623</v>
      </c>
      <c r="AJ25" t="s">
        <v>341</v>
      </c>
      <c r="AL25" t="s">
        <v>1559</v>
      </c>
      <c r="AN25" t="s">
        <v>343</v>
      </c>
      <c r="AO25" t="s">
        <v>268</v>
      </c>
      <c r="AP25" t="s">
        <v>344</v>
      </c>
      <c r="AQ25" t="s">
        <v>345</v>
      </c>
      <c r="AR25" t="s">
        <v>1624</v>
      </c>
      <c r="AS25" t="s">
        <v>1625</v>
      </c>
      <c r="AT25" t="s">
        <v>1544</v>
      </c>
      <c r="AU25" t="s">
        <v>1545</v>
      </c>
      <c r="BB25" t="s">
        <v>1626</v>
      </c>
      <c r="BC25" t="s">
        <v>1626</v>
      </c>
      <c r="BD25" t="s">
        <v>656</v>
      </c>
      <c r="BE25" t="s">
        <v>1627</v>
      </c>
      <c r="BF25" t="s">
        <v>351</v>
      </c>
      <c r="BG25" t="s">
        <v>18998</v>
      </c>
      <c r="BO25" t="s">
        <v>281</v>
      </c>
      <c r="BP25" s="1">
        <v>58313</v>
      </c>
      <c r="BQ25" t="s">
        <v>19728</v>
      </c>
      <c r="BU25" t="s">
        <v>18943</v>
      </c>
      <c r="CF25" t="s">
        <v>282</v>
      </c>
      <c r="CG25" t="s">
        <v>19729</v>
      </c>
      <c r="CH25" t="s">
        <v>11480</v>
      </c>
      <c r="CJ25" t="s">
        <v>19730</v>
      </c>
      <c r="DA25" t="s">
        <v>19731</v>
      </c>
      <c r="DK25" t="s">
        <v>19732</v>
      </c>
      <c r="DV25" t="s">
        <v>19641</v>
      </c>
      <c r="DX25" t="s">
        <v>282</v>
      </c>
    </row>
    <row r="26" spans="1:173" x14ac:dyDescent="0.25">
      <c r="A26" t="s">
        <v>1628</v>
      </c>
      <c r="B26" t="s">
        <v>1629</v>
      </c>
      <c r="C26" t="s">
        <v>249</v>
      </c>
      <c r="D26" t="s">
        <v>1550</v>
      </c>
      <c r="F26" t="s">
        <v>1536</v>
      </c>
      <c r="G26" t="s">
        <v>1537</v>
      </c>
      <c r="I26" t="s">
        <v>1538</v>
      </c>
      <c r="K26" t="s">
        <v>253</v>
      </c>
      <c r="L26" t="s">
        <v>254</v>
      </c>
      <c r="M26" t="s">
        <v>255</v>
      </c>
      <c r="N26" t="s">
        <v>7</v>
      </c>
      <c r="P26" t="s">
        <v>20</v>
      </c>
      <c r="Q26" t="s">
        <v>1404</v>
      </c>
      <c r="R26" t="s">
        <v>1599</v>
      </c>
      <c r="T26" t="s">
        <v>1539</v>
      </c>
      <c r="V26" t="s">
        <v>260</v>
      </c>
      <c r="W26" t="s">
        <v>561</v>
      </c>
      <c r="X26" t="s">
        <v>1441</v>
      </c>
      <c r="AE26" t="s">
        <v>626</v>
      </c>
      <c r="AG26" t="s">
        <v>1630</v>
      </c>
      <c r="AJ26" t="s">
        <v>341</v>
      </c>
      <c r="AL26" t="s">
        <v>1559</v>
      </c>
      <c r="AN26" t="s">
        <v>343</v>
      </c>
      <c r="AO26" t="s">
        <v>268</v>
      </c>
      <c r="AP26" t="s">
        <v>344</v>
      </c>
      <c r="AQ26" t="s">
        <v>345</v>
      </c>
      <c r="AR26" t="s">
        <v>1625</v>
      </c>
      <c r="AS26" t="s">
        <v>1631</v>
      </c>
      <c r="AT26" t="s">
        <v>1544</v>
      </c>
      <c r="AU26" t="s">
        <v>1545</v>
      </c>
      <c r="BB26" t="s">
        <v>1431</v>
      </c>
      <c r="BC26" t="s">
        <v>1431</v>
      </c>
      <c r="BD26" t="s">
        <v>656</v>
      </c>
      <c r="BE26" t="s">
        <v>1632</v>
      </c>
      <c r="BF26" t="s">
        <v>351</v>
      </c>
      <c r="BG26" t="s">
        <v>19733</v>
      </c>
      <c r="BO26" t="s">
        <v>281</v>
      </c>
      <c r="BP26" s="1">
        <v>51126</v>
      </c>
      <c r="BQ26" t="s">
        <v>19734</v>
      </c>
      <c r="BU26" t="s">
        <v>18943</v>
      </c>
      <c r="CF26" t="s">
        <v>282</v>
      </c>
      <c r="CG26" t="s">
        <v>19735</v>
      </c>
      <c r="CH26" t="s">
        <v>19736</v>
      </c>
      <c r="CJ26" t="s">
        <v>19737</v>
      </c>
      <c r="DA26" t="s">
        <v>19738</v>
      </c>
      <c r="DK26" t="s">
        <v>19739</v>
      </c>
      <c r="DV26" t="s">
        <v>19740</v>
      </c>
      <c r="DX26" t="s">
        <v>282</v>
      </c>
    </row>
    <row r="27" spans="1:173" x14ac:dyDescent="0.25">
      <c r="A27" t="s">
        <v>1633</v>
      </c>
      <c r="B27" t="s">
        <v>1634</v>
      </c>
      <c r="C27" t="s">
        <v>249</v>
      </c>
      <c r="D27" t="s">
        <v>1550</v>
      </c>
      <c r="F27" t="s">
        <v>1536</v>
      </c>
      <c r="G27" t="s">
        <v>1537</v>
      </c>
      <c r="I27" t="s">
        <v>1538</v>
      </c>
      <c r="K27" t="s">
        <v>253</v>
      </c>
      <c r="L27" t="s">
        <v>254</v>
      </c>
      <c r="M27" t="s">
        <v>255</v>
      </c>
      <c r="N27" t="s">
        <v>7</v>
      </c>
      <c r="P27" t="s">
        <v>20</v>
      </c>
      <c r="Q27" t="s">
        <v>1404</v>
      </c>
      <c r="R27" t="s">
        <v>1599</v>
      </c>
      <c r="T27" t="s">
        <v>1604</v>
      </c>
      <c r="V27" t="s">
        <v>260</v>
      </c>
      <c r="W27" t="s">
        <v>561</v>
      </c>
      <c r="X27" t="s">
        <v>1441</v>
      </c>
      <c r="AE27" t="s">
        <v>1611</v>
      </c>
      <c r="AG27" t="s">
        <v>1635</v>
      </c>
      <c r="AJ27" t="s">
        <v>341</v>
      </c>
      <c r="AL27" t="s">
        <v>1559</v>
      </c>
      <c r="AN27" t="s">
        <v>343</v>
      </c>
      <c r="AO27" t="s">
        <v>268</v>
      </c>
      <c r="AP27" t="s">
        <v>344</v>
      </c>
      <c r="AQ27" t="s">
        <v>345</v>
      </c>
      <c r="AR27" t="s">
        <v>1636</v>
      </c>
      <c r="AS27" t="s">
        <v>1637</v>
      </c>
      <c r="AT27" t="s">
        <v>1544</v>
      </c>
      <c r="AU27" t="s">
        <v>1545</v>
      </c>
      <c r="BB27" t="s">
        <v>1564</v>
      </c>
      <c r="BC27" t="s">
        <v>1564</v>
      </c>
      <c r="BD27" t="s">
        <v>656</v>
      </c>
      <c r="BE27" t="s">
        <v>1638</v>
      </c>
      <c r="BF27" t="s">
        <v>351</v>
      </c>
      <c r="BG27" t="s">
        <v>18998</v>
      </c>
      <c r="BO27" t="s">
        <v>281</v>
      </c>
      <c r="BP27" s="1">
        <v>50584</v>
      </c>
      <c r="BQ27" t="s">
        <v>19741</v>
      </c>
      <c r="BU27" t="s">
        <v>18943</v>
      </c>
      <c r="CF27" t="s">
        <v>282</v>
      </c>
      <c r="CG27" t="s">
        <v>19742</v>
      </c>
      <c r="CH27" t="s">
        <v>19743</v>
      </c>
      <c r="CJ27" t="s">
        <v>19744</v>
      </c>
      <c r="DA27" t="s">
        <v>19745</v>
      </c>
      <c r="DK27" t="s">
        <v>18761</v>
      </c>
      <c r="DV27" t="s">
        <v>19746</v>
      </c>
      <c r="DX27" t="s">
        <v>282</v>
      </c>
    </row>
    <row r="28" spans="1:173" x14ac:dyDescent="0.25">
      <c r="A28" t="s">
        <v>1639</v>
      </c>
      <c r="B28" t="s">
        <v>1640</v>
      </c>
      <c r="C28" t="s">
        <v>249</v>
      </c>
      <c r="D28" t="s">
        <v>1550</v>
      </c>
      <c r="F28" t="s">
        <v>1536</v>
      </c>
      <c r="G28" t="s">
        <v>1537</v>
      </c>
      <c r="I28" t="s">
        <v>1538</v>
      </c>
      <c r="K28" t="s">
        <v>253</v>
      </c>
      <c r="L28" t="s">
        <v>254</v>
      </c>
      <c r="M28" t="s">
        <v>255</v>
      </c>
      <c r="N28" t="s">
        <v>7</v>
      </c>
      <c r="P28" t="s">
        <v>20</v>
      </c>
      <c r="Q28" t="s">
        <v>1404</v>
      </c>
      <c r="R28" t="s">
        <v>1599</v>
      </c>
      <c r="T28" t="s">
        <v>1539</v>
      </c>
      <c r="V28" t="s">
        <v>260</v>
      </c>
      <c r="W28" t="s">
        <v>561</v>
      </c>
      <c r="X28" t="s">
        <v>1441</v>
      </c>
      <c r="AE28" t="s">
        <v>1641</v>
      </c>
      <c r="AG28" t="s">
        <v>1642</v>
      </c>
      <c r="AJ28" t="s">
        <v>341</v>
      </c>
      <c r="AL28" t="s">
        <v>1559</v>
      </c>
      <c r="AN28" t="s">
        <v>343</v>
      </c>
      <c r="AO28" t="s">
        <v>268</v>
      </c>
      <c r="AP28" t="s">
        <v>344</v>
      </c>
      <c r="AQ28" t="s">
        <v>345</v>
      </c>
      <c r="AR28" t="s">
        <v>1643</v>
      </c>
      <c r="AS28" t="s">
        <v>1644</v>
      </c>
      <c r="AT28" t="s">
        <v>1544</v>
      </c>
      <c r="AU28" t="s">
        <v>1545</v>
      </c>
      <c r="BB28" t="s">
        <v>780</v>
      </c>
      <c r="BC28" t="s">
        <v>780</v>
      </c>
      <c r="BD28" t="s">
        <v>656</v>
      </c>
      <c r="BE28" t="s">
        <v>1632</v>
      </c>
      <c r="BF28" t="s">
        <v>351</v>
      </c>
      <c r="BG28" t="s">
        <v>18981</v>
      </c>
      <c r="BO28" t="s">
        <v>281</v>
      </c>
      <c r="BP28" s="1">
        <v>53050</v>
      </c>
      <c r="BQ28" t="s">
        <v>19747</v>
      </c>
      <c r="BU28" t="s">
        <v>18943</v>
      </c>
      <c r="CF28" t="s">
        <v>282</v>
      </c>
      <c r="CG28" t="s">
        <v>18955</v>
      </c>
      <c r="CH28" t="s">
        <v>5115</v>
      </c>
      <c r="CJ28" t="s">
        <v>19748</v>
      </c>
      <c r="DA28" t="s">
        <v>19022</v>
      </c>
      <c r="DK28" t="s">
        <v>19749</v>
      </c>
      <c r="DV28" t="s">
        <v>19750</v>
      </c>
      <c r="DX28" t="s">
        <v>282</v>
      </c>
    </row>
    <row r="29" spans="1:173" x14ac:dyDescent="0.25">
      <c r="A29" t="s">
        <v>1645</v>
      </c>
      <c r="B29" t="s">
        <v>1646</v>
      </c>
      <c r="C29" t="s">
        <v>249</v>
      </c>
      <c r="D29" t="s">
        <v>1550</v>
      </c>
      <c r="F29" t="s">
        <v>1536</v>
      </c>
      <c r="G29" t="s">
        <v>1537</v>
      </c>
      <c r="I29" t="s">
        <v>1538</v>
      </c>
      <c r="K29" t="s">
        <v>253</v>
      </c>
      <c r="L29" t="s">
        <v>254</v>
      </c>
      <c r="M29" t="s">
        <v>255</v>
      </c>
      <c r="N29" t="s">
        <v>7</v>
      </c>
      <c r="P29" t="s">
        <v>20</v>
      </c>
      <c r="Q29" t="s">
        <v>1404</v>
      </c>
      <c r="R29" t="s">
        <v>1599</v>
      </c>
      <c r="T29" t="s">
        <v>1647</v>
      </c>
      <c r="V29" t="s">
        <v>260</v>
      </c>
      <c r="W29" t="s">
        <v>561</v>
      </c>
      <c r="X29" t="s">
        <v>1441</v>
      </c>
      <c r="AE29" t="s">
        <v>1648</v>
      </c>
      <c r="AG29" t="s">
        <v>1649</v>
      </c>
      <c r="AJ29" t="s">
        <v>341</v>
      </c>
      <c r="AL29" t="s">
        <v>637</v>
      </c>
      <c r="AN29" t="s">
        <v>343</v>
      </c>
      <c r="AO29" t="s">
        <v>268</v>
      </c>
      <c r="AP29" t="s">
        <v>344</v>
      </c>
      <c r="AQ29" t="s">
        <v>345</v>
      </c>
      <c r="AR29" t="s">
        <v>1542</v>
      </c>
      <c r="AS29" t="s">
        <v>1543</v>
      </c>
      <c r="AT29" t="s">
        <v>1544</v>
      </c>
      <c r="AU29" t="s">
        <v>1545</v>
      </c>
      <c r="BB29" t="s">
        <v>1025</v>
      </c>
      <c r="BC29" t="s">
        <v>1025</v>
      </c>
      <c r="BD29" t="s">
        <v>656</v>
      </c>
      <c r="BE29" t="s">
        <v>1650</v>
      </c>
      <c r="BF29" t="s">
        <v>351</v>
      </c>
      <c r="BG29" t="s">
        <v>18942</v>
      </c>
      <c r="BO29" t="s">
        <v>281</v>
      </c>
      <c r="BP29" s="1">
        <v>122214</v>
      </c>
      <c r="BQ29" t="s">
        <v>19751</v>
      </c>
      <c r="BU29" t="s">
        <v>18943</v>
      </c>
      <c r="CF29" t="s">
        <v>282</v>
      </c>
      <c r="CG29" t="s">
        <v>15708</v>
      </c>
      <c r="CH29" t="s">
        <v>19752</v>
      </c>
      <c r="CJ29" t="s">
        <v>19753</v>
      </c>
      <c r="DA29" t="s">
        <v>19754</v>
      </c>
      <c r="DK29" t="s">
        <v>19755</v>
      </c>
      <c r="DV29" t="s">
        <v>19756</v>
      </c>
      <c r="DX29" t="s">
        <v>282</v>
      </c>
    </row>
    <row r="30" spans="1:173" x14ac:dyDescent="0.25">
      <c r="A30" t="s">
        <v>1651</v>
      </c>
      <c r="B30" t="s">
        <v>1652</v>
      </c>
      <c r="C30" t="s">
        <v>249</v>
      </c>
      <c r="D30" t="s">
        <v>1550</v>
      </c>
      <c r="F30" t="s">
        <v>1536</v>
      </c>
      <c r="G30" t="s">
        <v>1537</v>
      </c>
      <c r="I30" t="s">
        <v>1538</v>
      </c>
      <c r="K30" t="s">
        <v>253</v>
      </c>
      <c r="L30" t="s">
        <v>254</v>
      </c>
      <c r="M30" t="s">
        <v>255</v>
      </c>
      <c r="N30" t="s">
        <v>7</v>
      </c>
      <c r="P30" t="s">
        <v>20</v>
      </c>
      <c r="Q30" t="s">
        <v>1404</v>
      </c>
      <c r="R30" t="s">
        <v>1599</v>
      </c>
      <c r="T30" t="s">
        <v>1539</v>
      </c>
      <c r="V30" t="s">
        <v>260</v>
      </c>
      <c r="W30" t="s">
        <v>561</v>
      </c>
      <c r="X30" t="s">
        <v>1441</v>
      </c>
      <c r="AE30" t="s">
        <v>1615</v>
      </c>
      <c r="AG30" t="s">
        <v>779</v>
      </c>
      <c r="AJ30" t="s">
        <v>341</v>
      </c>
      <c r="AL30" t="s">
        <v>1464</v>
      </c>
      <c r="AN30" t="s">
        <v>343</v>
      </c>
      <c r="AO30" t="s">
        <v>268</v>
      </c>
      <c r="AP30" t="s">
        <v>344</v>
      </c>
      <c r="AQ30" t="s">
        <v>345</v>
      </c>
      <c r="AR30" t="s">
        <v>1653</v>
      </c>
      <c r="AS30" t="s">
        <v>1607</v>
      </c>
      <c r="AT30" t="s">
        <v>1544</v>
      </c>
      <c r="AU30" t="s">
        <v>1545</v>
      </c>
      <c r="BB30" t="s">
        <v>1654</v>
      </c>
      <c r="BC30" t="s">
        <v>1654</v>
      </c>
      <c r="BD30" t="s">
        <v>656</v>
      </c>
      <c r="BE30" t="s">
        <v>1655</v>
      </c>
      <c r="BF30" t="s">
        <v>351</v>
      </c>
      <c r="BG30" t="s">
        <v>19733</v>
      </c>
      <c r="BO30" t="s">
        <v>281</v>
      </c>
      <c r="BP30" s="1">
        <v>67957</v>
      </c>
      <c r="BQ30" t="s">
        <v>19757</v>
      </c>
      <c r="BU30" t="s">
        <v>18943</v>
      </c>
      <c r="CF30" t="s">
        <v>282</v>
      </c>
      <c r="CG30" t="s">
        <v>371</v>
      </c>
      <c r="CH30" t="s">
        <v>19758</v>
      </c>
      <c r="CJ30" t="s">
        <v>19759</v>
      </c>
      <c r="DA30" t="s">
        <v>19309</v>
      </c>
      <c r="DK30" t="s">
        <v>19760</v>
      </c>
      <c r="DV30" t="s">
        <v>19761</v>
      </c>
      <c r="DX30" t="s">
        <v>282</v>
      </c>
    </row>
    <row r="31" spans="1:173" x14ac:dyDescent="0.25">
      <c r="A31" t="s">
        <v>1656</v>
      </c>
      <c r="B31" t="s">
        <v>1657</v>
      </c>
      <c r="C31" t="s">
        <v>249</v>
      </c>
      <c r="K31" t="s">
        <v>253</v>
      </c>
      <c r="L31" t="s">
        <v>254</v>
      </c>
      <c r="M31" t="s">
        <v>255</v>
      </c>
      <c r="N31" t="s">
        <v>7</v>
      </c>
      <c r="P31" t="s">
        <v>20</v>
      </c>
      <c r="Q31" t="s">
        <v>1404</v>
      </c>
      <c r="V31" t="s">
        <v>260</v>
      </c>
      <c r="X31" t="s">
        <v>1658</v>
      </c>
      <c r="AL31" t="s">
        <v>269</v>
      </c>
      <c r="AN31" t="s">
        <v>323</v>
      </c>
      <c r="AR31" t="s">
        <v>1367</v>
      </c>
      <c r="AS31" t="s">
        <v>1659</v>
      </c>
      <c r="AX31" t="s">
        <v>577</v>
      </c>
      <c r="BB31" t="s">
        <v>966</v>
      </c>
      <c r="BC31" t="s">
        <v>966</v>
      </c>
      <c r="BE31" t="s">
        <v>1660</v>
      </c>
      <c r="BF31" t="s">
        <v>656</v>
      </c>
      <c r="BO31" t="s">
        <v>281</v>
      </c>
      <c r="BP31" s="1">
        <v>49821</v>
      </c>
      <c r="BQ31" t="s">
        <v>19762</v>
      </c>
      <c r="BU31" t="s">
        <v>18983</v>
      </c>
      <c r="CG31" t="s">
        <v>19763</v>
      </c>
      <c r="CH31" t="s">
        <v>19764</v>
      </c>
      <c r="CJ31" t="s">
        <v>19765</v>
      </c>
      <c r="DA31" t="s">
        <v>19766</v>
      </c>
      <c r="DK31" t="s">
        <v>19767</v>
      </c>
      <c r="DV31" t="s">
        <v>19768</v>
      </c>
    </row>
    <row r="32" spans="1:173" x14ac:dyDescent="0.25">
      <c r="A32" t="s">
        <v>1661</v>
      </c>
      <c r="B32" t="s">
        <v>1662</v>
      </c>
      <c r="C32" t="s">
        <v>249</v>
      </c>
      <c r="K32" t="s">
        <v>253</v>
      </c>
      <c r="L32" t="s">
        <v>254</v>
      </c>
      <c r="M32" t="s">
        <v>255</v>
      </c>
      <c r="N32" t="s">
        <v>7</v>
      </c>
      <c r="P32" t="s">
        <v>20</v>
      </c>
      <c r="Q32" t="s">
        <v>1404</v>
      </c>
      <c r="R32" t="s">
        <v>1663</v>
      </c>
      <c r="V32" t="s">
        <v>260</v>
      </c>
      <c r="X32" t="s">
        <v>1664</v>
      </c>
      <c r="AL32" t="s">
        <v>269</v>
      </c>
      <c r="AN32" t="s">
        <v>323</v>
      </c>
      <c r="AR32" t="s">
        <v>1337</v>
      </c>
      <c r="AS32" t="s">
        <v>1665</v>
      </c>
      <c r="AX32" t="s">
        <v>577</v>
      </c>
      <c r="BB32" t="s">
        <v>1068</v>
      </c>
      <c r="BC32" t="s">
        <v>1069</v>
      </c>
      <c r="BE32" t="s">
        <v>1666</v>
      </c>
      <c r="BF32" t="s">
        <v>656</v>
      </c>
      <c r="BO32" t="s">
        <v>281</v>
      </c>
      <c r="BP32" s="1">
        <v>69838</v>
      </c>
      <c r="BQ32" t="s">
        <v>19769</v>
      </c>
      <c r="BU32" t="s">
        <v>19227</v>
      </c>
      <c r="CG32" t="s">
        <v>19770</v>
      </c>
      <c r="CH32" t="s">
        <v>19771</v>
      </c>
      <c r="CJ32" t="s">
        <v>19772</v>
      </c>
      <c r="DA32" t="s">
        <v>19773</v>
      </c>
      <c r="DK32" t="s">
        <v>961</v>
      </c>
      <c r="DV32" t="s">
        <v>8431</v>
      </c>
    </row>
    <row r="33" spans="1:134" x14ac:dyDescent="0.25">
      <c r="A33" t="s">
        <v>1667</v>
      </c>
      <c r="B33" t="s">
        <v>1668</v>
      </c>
      <c r="C33" t="s">
        <v>249</v>
      </c>
      <c r="D33" t="s">
        <v>1499</v>
      </c>
      <c r="F33" t="s">
        <v>1669</v>
      </c>
      <c r="G33" t="s">
        <v>1670</v>
      </c>
      <c r="H33" t="s">
        <v>378</v>
      </c>
      <c r="K33" t="s">
        <v>253</v>
      </c>
      <c r="L33" t="s">
        <v>254</v>
      </c>
      <c r="M33" t="s">
        <v>255</v>
      </c>
      <c r="N33" t="s">
        <v>7</v>
      </c>
      <c r="P33" t="s">
        <v>20</v>
      </c>
      <c r="Q33" t="s">
        <v>1404</v>
      </c>
      <c r="R33" t="s">
        <v>1503</v>
      </c>
      <c r="S33" t="s">
        <v>1504</v>
      </c>
      <c r="T33" t="s">
        <v>1671</v>
      </c>
      <c r="V33" t="s">
        <v>260</v>
      </c>
      <c r="X33" t="s">
        <v>1672</v>
      </c>
      <c r="AG33" t="s">
        <v>264</v>
      </c>
      <c r="AL33" t="s">
        <v>637</v>
      </c>
      <c r="AR33" t="s">
        <v>1542</v>
      </c>
      <c r="AS33" t="s">
        <v>1673</v>
      </c>
      <c r="AX33" t="s">
        <v>577</v>
      </c>
      <c r="BB33" t="s">
        <v>1674</v>
      </c>
      <c r="BC33" t="s">
        <v>1674</v>
      </c>
      <c r="BE33" t="s">
        <v>763</v>
      </c>
      <c r="BF33" t="s">
        <v>1522</v>
      </c>
      <c r="BG33" t="s">
        <v>18942</v>
      </c>
      <c r="BO33" t="s">
        <v>281</v>
      </c>
      <c r="BP33" s="1">
        <v>135606</v>
      </c>
      <c r="BQ33" t="s">
        <v>19774</v>
      </c>
      <c r="BU33" t="s">
        <v>18943</v>
      </c>
      <c r="CG33" t="s">
        <v>19009</v>
      </c>
      <c r="CH33" t="s">
        <v>8431</v>
      </c>
      <c r="CJ33" t="s">
        <v>19775</v>
      </c>
      <c r="CP33" t="s">
        <v>410</v>
      </c>
      <c r="DA33" t="s">
        <v>19776</v>
      </c>
      <c r="DK33" t="s">
        <v>19777</v>
      </c>
      <c r="DV33" t="s">
        <v>1992</v>
      </c>
      <c r="DX33" t="s">
        <v>282</v>
      </c>
    </row>
    <row r="34" spans="1:134" x14ac:dyDescent="0.25">
      <c r="A34" t="s">
        <v>1675</v>
      </c>
      <c r="B34" t="s">
        <v>1676</v>
      </c>
      <c r="C34" t="s">
        <v>249</v>
      </c>
      <c r="D34" t="s">
        <v>1677</v>
      </c>
      <c r="F34" t="s">
        <v>1678</v>
      </c>
      <c r="G34" t="s">
        <v>1679</v>
      </c>
      <c r="I34" t="s">
        <v>1680</v>
      </c>
      <c r="K34" t="s">
        <v>253</v>
      </c>
      <c r="L34" t="s">
        <v>254</v>
      </c>
      <c r="M34" t="s">
        <v>255</v>
      </c>
      <c r="N34" t="s">
        <v>7</v>
      </c>
      <c r="P34" t="s">
        <v>20</v>
      </c>
      <c r="Q34" t="s">
        <v>1404</v>
      </c>
      <c r="R34" t="s">
        <v>1503</v>
      </c>
      <c r="S34" t="s">
        <v>1504</v>
      </c>
      <c r="T34" t="s">
        <v>1681</v>
      </c>
      <c r="V34" t="s">
        <v>260</v>
      </c>
      <c r="W34" t="s">
        <v>186</v>
      </c>
      <c r="X34" t="s">
        <v>1672</v>
      </c>
      <c r="AE34" t="s">
        <v>1682</v>
      </c>
      <c r="AG34" t="s">
        <v>1683</v>
      </c>
      <c r="AH34" t="s">
        <v>1677</v>
      </c>
      <c r="AJ34" t="s">
        <v>269</v>
      </c>
      <c r="AL34" t="s">
        <v>1684</v>
      </c>
      <c r="AN34" t="s">
        <v>738</v>
      </c>
      <c r="AO34" t="s">
        <v>268</v>
      </c>
      <c r="AP34" t="s">
        <v>269</v>
      </c>
      <c r="AT34" t="s">
        <v>1685</v>
      </c>
      <c r="AU34" t="s">
        <v>1686</v>
      </c>
      <c r="BB34" t="s">
        <v>370</v>
      </c>
      <c r="BC34" t="s">
        <v>370</v>
      </c>
      <c r="BE34" t="s">
        <v>1687</v>
      </c>
      <c r="BF34" t="s">
        <v>390</v>
      </c>
      <c r="BG34" t="s">
        <v>19396</v>
      </c>
      <c r="BO34" t="s">
        <v>281</v>
      </c>
      <c r="BP34" s="1">
        <v>47095</v>
      </c>
      <c r="BQ34" t="s">
        <v>19778</v>
      </c>
      <c r="BU34" t="s">
        <v>18943</v>
      </c>
      <c r="CA34" t="s">
        <v>282</v>
      </c>
      <c r="CF34" t="s">
        <v>282</v>
      </c>
      <c r="CG34" t="s">
        <v>19779</v>
      </c>
      <c r="CH34" t="s">
        <v>19780</v>
      </c>
      <c r="CJ34" t="s">
        <v>19781</v>
      </c>
      <c r="CP34" t="s">
        <v>282</v>
      </c>
      <c r="CX34" t="s">
        <v>19782</v>
      </c>
      <c r="DA34" t="s">
        <v>19783</v>
      </c>
      <c r="DK34" t="s">
        <v>19784</v>
      </c>
      <c r="DV34" t="s">
        <v>19785</v>
      </c>
      <c r="ED34" t="s">
        <v>19786</v>
      </c>
    </row>
    <row r="35" spans="1:134" x14ac:dyDescent="0.25">
      <c r="A35" t="s">
        <v>1688</v>
      </c>
      <c r="B35" t="s">
        <v>1689</v>
      </c>
      <c r="C35" t="s">
        <v>249</v>
      </c>
      <c r="D35" t="s">
        <v>1677</v>
      </c>
      <c r="F35" t="s">
        <v>1690</v>
      </c>
      <c r="G35" t="s">
        <v>1691</v>
      </c>
      <c r="I35" t="s">
        <v>1692</v>
      </c>
      <c r="K35" t="s">
        <v>253</v>
      </c>
      <c r="L35" t="s">
        <v>254</v>
      </c>
      <c r="M35" t="s">
        <v>255</v>
      </c>
      <c r="N35" t="s">
        <v>7</v>
      </c>
      <c r="P35" t="s">
        <v>20</v>
      </c>
      <c r="Q35" t="s">
        <v>1404</v>
      </c>
      <c r="R35" t="s">
        <v>1503</v>
      </c>
      <c r="S35" t="s">
        <v>1504</v>
      </c>
      <c r="T35" t="s">
        <v>1693</v>
      </c>
      <c r="V35" t="s">
        <v>260</v>
      </c>
      <c r="W35" t="s">
        <v>186</v>
      </c>
      <c r="X35" t="s">
        <v>1694</v>
      </c>
      <c r="AE35" t="s">
        <v>1695</v>
      </c>
      <c r="AG35" t="s">
        <v>384</v>
      </c>
      <c r="AH35" t="s">
        <v>1696</v>
      </c>
      <c r="AJ35" t="s">
        <v>269</v>
      </c>
      <c r="AL35" t="s">
        <v>637</v>
      </c>
      <c r="AN35" t="s">
        <v>738</v>
      </c>
      <c r="AO35" t="s">
        <v>268</v>
      </c>
      <c r="AP35" t="s">
        <v>269</v>
      </c>
      <c r="AR35" t="s">
        <v>1697</v>
      </c>
      <c r="AS35" t="s">
        <v>1698</v>
      </c>
      <c r="AT35" t="s">
        <v>1455</v>
      </c>
      <c r="AU35" t="s">
        <v>1699</v>
      </c>
      <c r="AX35" t="s">
        <v>577</v>
      </c>
      <c r="BB35" t="s">
        <v>306</v>
      </c>
      <c r="BC35" t="s">
        <v>1700</v>
      </c>
      <c r="BE35" t="s">
        <v>1701</v>
      </c>
      <c r="BF35" t="s">
        <v>390</v>
      </c>
      <c r="BG35" t="s">
        <v>18951</v>
      </c>
      <c r="BO35" t="s">
        <v>281</v>
      </c>
      <c r="BP35" s="1">
        <v>47398</v>
      </c>
      <c r="BQ35" t="s">
        <v>19787</v>
      </c>
      <c r="BU35" t="s">
        <v>18938</v>
      </c>
      <c r="CA35" t="s">
        <v>19788</v>
      </c>
      <c r="CF35" t="s">
        <v>282</v>
      </c>
      <c r="CG35" t="s">
        <v>19789</v>
      </c>
      <c r="CH35" t="s">
        <v>19790</v>
      </c>
      <c r="CJ35" t="s">
        <v>19791</v>
      </c>
      <c r="CP35" t="s">
        <v>11009</v>
      </c>
      <c r="DA35" t="s">
        <v>19792</v>
      </c>
      <c r="DK35" t="s">
        <v>19793</v>
      </c>
      <c r="DT35" t="s">
        <v>410</v>
      </c>
      <c r="DV35" t="s">
        <v>19794</v>
      </c>
    </row>
    <row r="36" spans="1:134" x14ac:dyDescent="0.25">
      <c r="A36" t="s">
        <v>1702</v>
      </c>
      <c r="B36" t="s">
        <v>1703</v>
      </c>
      <c r="C36" t="s">
        <v>249</v>
      </c>
      <c r="D36" t="s">
        <v>1677</v>
      </c>
      <c r="F36" t="s">
        <v>1690</v>
      </c>
      <c r="G36" t="s">
        <v>1691</v>
      </c>
      <c r="I36" t="s">
        <v>1692</v>
      </c>
      <c r="K36" t="s">
        <v>253</v>
      </c>
      <c r="L36" t="s">
        <v>254</v>
      </c>
      <c r="M36" t="s">
        <v>255</v>
      </c>
      <c r="N36" t="s">
        <v>7</v>
      </c>
      <c r="P36" t="s">
        <v>20</v>
      </c>
      <c r="Q36" t="s">
        <v>1404</v>
      </c>
      <c r="R36" t="s">
        <v>1704</v>
      </c>
      <c r="S36" t="s">
        <v>1504</v>
      </c>
      <c r="T36" t="s">
        <v>1693</v>
      </c>
      <c r="V36" t="s">
        <v>260</v>
      </c>
      <c r="W36" t="s">
        <v>186</v>
      </c>
      <c r="X36" t="s">
        <v>1694</v>
      </c>
      <c r="AE36" t="s">
        <v>1705</v>
      </c>
      <c r="AG36" t="s">
        <v>1706</v>
      </c>
      <c r="AH36" t="s">
        <v>1696</v>
      </c>
      <c r="AJ36" t="s">
        <v>269</v>
      </c>
      <c r="AL36" t="s">
        <v>637</v>
      </c>
      <c r="AN36" t="s">
        <v>738</v>
      </c>
      <c r="AO36" t="s">
        <v>268</v>
      </c>
      <c r="AP36" t="s">
        <v>269</v>
      </c>
      <c r="AR36" t="s">
        <v>1697</v>
      </c>
      <c r="AS36" t="s">
        <v>1698</v>
      </c>
      <c r="AT36" t="s">
        <v>1455</v>
      </c>
      <c r="AU36" t="s">
        <v>1699</v>
      </c>
      <c r="AX36" t="s">
        <v>577</v>
      </c>
      <c r="BB36" t="s">
        <v>960</v>
      </c>
      <c r="BC36" t="s">
        <v>1707</v>
      </c>
      <c r="BE36" t="s">
        <v>1708</v>
      </c>
      <c r="BF36" t="s">
        <v>390</v>
      </c>
      <c r="BG36" t="s">
        <v>19277</v>
      </c>
      <c r="BO36" t="s">
        <v>281</v>
      </c>
      <c r="BP36" s="1">
        <v>49646</v>
      </c>
      <c r="BQ36" t="s">
        <v>19795</v>
      </c>
      <c r="BU36" t="s">
        <v>19227</v>
      </c>
      <c r="CA36" t="s">
        <v>19796</v>
      </c>
      <c r="CF36" t="s">
        <v>282</v>
      </c>
      <c r="CG36" t="s">
        <v>19797</v>
      </c>
      <c r="CH36" t="s">
        <v>19798</v>
      </c>
      <c r="CJ36" t="s">
        <v>19799</v>
      </c>
      <c r="CP36" t="s">
        <v>19800</v>
      </c>
      <c r="DA36" t="s">
        <v>19801</v>
      </c>
      <c r="DK36" t="s">
        <v>19802</v>
      </c>
      <c r="DV36" t="s">
        <v>19803</v>
      </c>
    </row>
    <row r="37" spans="1:134" x14ac:dyDescent="0.25">
      <c r="A37" t="s">
        <v>1709</v>
      </c>
      <c r="B37" t="s">
        <v>1710</v>
      </c>
      <c r="C37" t="s">
        <v>249</v>
      </c>
      <c r="D37" t="s">
        <v>1677</v>
      </c>
      <c r="F37" t="s">
        <v>1711</v>
      </c>
      <c r="G37" t="s">
        <v>1712</v>
      </c>
      <c r="I37" t="s">
        <v>1713</v>
      </c>
      <c r="K37" t="s">
        <v>253</v>
      </c>
      <c r="L37" t="s">
        <v>254</v>
      </c>
      <c r="M37" t="s">
        <v>255</v>
      </c>
      <c r="N37" t="s">
        <v>7</v>
      </c>
      <c r="P37" t="s">
        <v>20</v>
      </c>
      <c r="Q37" t="s">
        <v>1404</v>
      </c>
      <c r="R37" t="s">
        <v>1503</v>
      </c>
      <c r="S37" t="s">
        <v>1504</v>
      </c>
      <c r="T37" t="s">
        <v>1714</v>
      </c>
      <c r="V37" t="s">
        <v>260</v>
      </c>
      <c r="W37" t="s">
        <v>186</v>
      </c>
      <c r="X37" t="s">
        <v>1694</v>
      </c>
      <c r="AE37" t="s">
        <v>1695</v>
      </c>
      <c r="AG37" t="s">
        <v>384</v>
      </c>
      <c r="AH37" t="s">
        <v>1696</v>
      </c>
      <c r="AJ37" t="s">
        <v>269</v>
      </c>
      <c r="AL37" t="s">
        <v>1715</v>
      </c>
      <c r="AN37" t="s">
        <v>738</v>
      </c>
      <c r="AO37" t="s">
        <v>268</v>
      </c>
      <c r="AP37" t="s">
        <v>269</v>
      </c>
      <c r="AR37" t="s">
        <v>1716</v>
      </c>
      <c r="AS37" t="s">
        <v>1717</v>
      </c>
      <c r="AT37" t="s">
        <v>1717</v>
      </c>
      <c r="AU37" t="s">
        <v>1718</v>
      </c>
      <c r="BB37" t="s">
        <v>742</v>
      </c>
      <c r="BC37" t="s">
        <v>1719</v>
      </c>
      <c r="BE37" t="s">
        <v>1720</v>
      </c>
      <c r="BF37" t="s">
        <v>390</v>
      </c>
      <c r="BG37" t="s">
        <v>18951</v>
      </c>
      <c r="BO37" t="s">
        <v>281</v>
      </c>
      <c r="BP37" s="1">
        <v>47257</v>
      </c>
      <c r="BQ37" t="s">
        <v>19804</v>
      </c>
      <c r="BU37" t="s">
        <v>19227</v>
      </c>
      <c r="CA37" t="s">
        <v>19805</v>
      </c>
      <c r="CF37" t="s">
        <v>282</v>
      </c>
      <c r="CG37" t="s">
        <v>19806</v>
      </c>
      <c r="CH37" t="s">
        <v>19807</v>
      </c>
      <c r="CJ37" t="s">
        <v>19808</v>
      </c>
      <c r="DA37" t="s">
        <v>19809</v>
      </c>
      <c r="DK37" t="s">
        <v>19810</v>
      </c>
      <c r="DT37" t="s">
        <v>410</v>
      </c>
      <c r="DV37" t="s">
        <v>19811</v>
      </c>
    </row>
    <row r="38" spans="1:134" x14ac:dyDescent="0.25">
      <c r="A38" t="s">
        <v>1721</v>
      </c>
      <c r="B38" t="s">
        <v>1722</v>
      </c>
      <c r="C38" t="s">
        <v>249</v>
      </c>
      <c r="D38" t="s">
        <v>1677</v>
      </c>
      <c r="F38" t="s">
        <v>1723</v>
      </c>
      <c r="G38" t="s">
        <v>1724</v>
      </c>
      <c r="I38" t="s">
        <v>1725</v>
      </c>
      <c r="K38" t="s">
        <v>253</v>
      </c>
      <c r="L38" t="s">
        <v>254</v>
      </c>
      <c r="M38" t="s">
        <v>255</v>
      </c>
      <c r="N38" t="s">
        <v>7</v>
      </c>
      <c r="P38" t="s">
        <v>20</v>
      </c>
      <c r="Q38" t="s">
        <v>1404</v>
      </c>
      <c r="R38" t="s">
        <v>1503</v>
      </c>
      <c r="S38" t="s">
        <v>1504</v>
      </c>
      <c r="T38" t="s">
        <v>1726</v>
      </c>
      <c r="V38" t="s">
        <v>260</v>
      </c>
      <c r="W38" t="s">
        <v>186</v>
      </c>
      <c r="X38" t="s">
        <v>1694</v>
      </c>
      <c r="AE38" t="s">
        <v>1695</v>
      </c>
      <c r="AG38" t="s">
        <v>384</v>
      </c>
      <c r="AH38" t="s">
        <v>1696</v>
      </c>
      <c r="AJ38" t="s">
        <v>269</v>
      </c>
      <c r="AL38" t="s">
        <v>1727</v>
      </c>
      <c r="AN38" t="s">
        <v>738</v>
      </c>
      <c r="AO38" t="s">
        <v>268</v>
      </c>
      <c r="AP38" t="s">
        <v>269</v>
      </c>
      <c r="AT38" t="s">
        <v>1717</v>
      </c>
      <c r="AU38" t="s">
        <v>1728</v>
      </c>
      <c r="BB38" t="s">
        <v>306</v>
      </c>
      <c r="BC38" t="s">
        <v>1729</v>
      </c>
      <c r="BE38" t="s">
        <v>1730</v>
      </c>
      <c r="BF38" t="s">
        <v>390</v>
      </c>
      <c r="BG38" t="s">
        <v>19664</v>
      </c>
      <c r="BO38" t="s">
        <v>281</v>
      </c>
      <c r="BP38" s="1">
        <v>51174</v>
      </c>
      <c r="BQ38" t="s">
        <v>19812</v>
      </c>
      <c r="BU38" t="s">
        <v>19000</v>
      </c>
      <c r="CA38" t="s">
        <v>19813</v>
      </c>
      <c r="CF38" t="s">
        <v>282</v>
      </c>
      <c r="CG38" t="s">
        <v>19814</v>
      </c>
      <c r="CH38" t="s">
        <v>19815</v>
      </c>
      <c r="CJ38" t="s">
        <v>19816</v>
      </c>
      <c r="DA38" t="s">
        <v>19817</v>
      </c>
      <c r="DK38" t="s">
        <v>19818</v>
      </c>
      <c r="DT38" t="s">
        <v>410</v>
      </c>
      <c r="DV38" t="s">
        <v>19819</v>
      </c>
    </row>
    <row r="39" spans="1:134" x14ac:dyDescent="0.25">
      <c r="A39" t="s">
        <v>1731</v>
      </c>
      <c r="B39" t="s">
        <v>1732</v>
      </c>
      <c r="C39" t="s">
        <v>249</v>
      </c>
      <c r="D39" t="s">
        <v>1677</v>
      </c>
      <c r="F39" t="s">
        <v>1733</v>
      </c>
      <c r="G39" t="s">
        <v>1734</v>
      </c>
      <c r="I39" t="s">
        <v>1735</v>
      </c>
      <c r="K39" t="s">
        <v>253</v>
      </c>
      <c r="L39" t="s">
        <v>254</v>
      </c>
      <c r="M39" t="s">
        <v>255</v>
      </c>
      <c r="N39" t="s">
        <v>7</v>
      </c>
      <c r="P39" t="s">
        <v>20</v>
      </c>
      <c r="Q39" t="s">
        <v>1404</v>
      </c>
      <c r="R39" t="s">
        <v>1736</v>
      </c>
      <c r="S39" t="s">
        <v>1504</v>
      </c>
      <c r="T39" t="s">
        <v>1737</v>
      </c>
      <c r="V39" t="s">
        <v>260</v>
      </c>
      <c r="W39" t="s">
        <v>186</v>
      </c>
      <c r="X39" t="s">
        <v>1738</v>
      </c>
      <c r="AE39" t="s">
        <v>1739</v>
      </c>
      <c r="AG39" t="s">
        <v>1740</v>
      </c>
      <c r="AH39" t="s">
        <v>1741</v>
      </c>
      <c r="AJ39" t="s">
        <v>269</v>
      </c>
      <c r="AL39" t="s">
        <v>724</v>
      </c>
      <c r="AN39" t="s">
        <v>738</v>
      </c>
      <c r="AO39" t="s">
        <v>268</v>
      </c>
      <c r="AP39" t="s">
        <v>269</v>
      </c>
      <c r="AT39" t="s">
        <v>913</v>
      </c>
      <c r="AU39" t="s">
        <v>1742</v>
      </c>
      <c r="BB39" t="s">
        <v>1743</v>
      </c>
      <c r="BC39" t="s">
        <v>1744</v>
      </c>
      <c r="BE39" t="s">
        <v>1745</v>
      </c>
      <c r="BF39" t="s">
        <v>390</v>
      </c>
      <c r="BG39" t="s">
        <v>19479</v>
      </c>
      <c r="BO39" t="s">
        <v>281</v>
      </c>
      <c r="BP39" s="1">
        <v>44905</v>
      </c>
      <c r="BQ39" t="s">
        <v>19820</v>
      </c>
      <c r="BU39" t="s">
        <v>18938</v>
      </c>
      <c r="CA39" t="s">
        <v>282</v>
      </c>
      <c r="CF39" t="s">
        <v>282</v>
      </c>
      <c r="CG39" t="s">
        <v>19821</v>
      </c>
      <c r="CH39" t="s">
        <v>19822</v>
      </c>
      <c r="CJ39" t="s">
        <v>19823</v>
      </c>
      <c r="CP39" t="s">
        <v>282</v>
      </c>
      <c r="DA39" t="s">
        <v>19824</v>
      </c>
      <c r="DK39" t="s">
        <v>19825</v>
      </c>
      <c r="DT39" t="s">
        <v>410</v>
      </c>
      <c r="DV39" t="s">
        <v>19826</v>
      </c>
    </row>
    <row r="40" spans="1:134" x14ac:dyDescent="0.25">
      <c r="A40" t="s">
        <v>1746</v>
      </c>
      <c r="B40" t="s">
        <v>1747</v>
      </c>
      <c r="C40" t="s">
        <v>249</v>
      </c>
      <c r="D40" t="s">
        <v>1748</v>
      </c>
      <c r="F40" t="s">
        <v>1749</v>
      </c>
      <c r="G40" t="s">
        <v>1750</v>
      </c>
      <c r="I40" t="s">
        <v>1751</v>
      </c>
      <c r="K40" t="s">
        <v>253</v>
      </c>
      <c r="L40" t="s">
        <v>254</v>
      </c>
      <c r="M40" t="s">
        <v>255</v>
      </c>
      <c r="N40" t="s">
        <v>7</v>
      </c>
      <c r="P40" t="s">
        <v>20</v>
      </c>
      <c r="Q40" t="s">
        <v>1404</v>
      </c>
      <c r="R40" t="s">
        <v>1752</v>
      </c>
      <c r="S40" t="s">
        <v>1753</v>
      </c>
      <c r="V40" t="s">
        <v>260</v>
      </c>
      <c r="W40" t="s">
        <v>1042</v>
      </c>
      <c r="X40" t="s">
        <v>1754</v>
      </c>
      <c r="AE40" t="s">
        <v>1755</v>
      </c>
      <c r="AH40" t="s">
        <v>1058</v>
      </c>
      <c r="AJ40" t="s">
        <v>269</v>
      </c>
      <c r="AL40" t="s">
        <v>724</v>
      </c>
      <c r="AN40" t="s">
        <v>738</v>
      </c>
      <c r="AO40" t="s">
        <v>268</v>
      </c>
      <c r="AP40" t="s">
        <v>269</v>
      </c>
      <c r="AR40" t="s">
        <v>1756</v>
      </c>
      <c r="AS40" t="s">
        <v>1757</v>
      </c>
      <c r="AT40" t="s">
        <v>926</v>
      </c>
      <c r="AU40" t="s">
        <v>1758</v>
      </c>
      <c r="BB40" t="s">
        <v>834</v>
      </c>
      <c r="BC40" t="s">
        <v>835</v>
      </c>
      <c r="BG40" t="s">
        <v>19467</v>
      </c>
      <c r="BO40" t="s">
        <v>281</v>
      </c>
      <c r="BP40" s="1">
        <v>57688</v>
      </c>
      <c r="BQ40" t="s">
        <v>19827</v>
      </c>
      <c r="BU40" t="s">
        <v>19828</v>
      </c>
      <c r="CF40" t="s">
        <v>282</v>
      </c>
      <c r="CG40" t="s">
        <v>19829</v>
      </c>
      <c r="CH40" t="s">
        <v>19830</v>
      </c>
      <c r="CJ40" t="s">
        <v>19831</v>
      </c>
      <c r="DA40" t="s">
        <v>19832</v>
      </c>
      <c r="DK40" t="s">
        <v>19833</v>
      </c>
      <c r="DV40" t="s">
        <v>18978</v>
      </c>
    </row>
    <row r="41" spans="1:134" x14ac:dyDescent="0.25">
      <c r="A41" t="s">
        <v>1759</v>
      </c>
      <c r="B41" t="s">
        <v>1760</v>
      </c>
      <c r="C41" t="s">
        <v>249</v>
      </c>
      <c r="D41" t="s">
        <v>1748</v>
      </c>
      <c r="F41" t="s">
        <v>1761</v>
      </c>
      <c r="G41" t="s">
        <v>1762</v>
      </c>
      <c r="I41" t="s">
        <v>1763</v>
      </c>
      <c r="K41" t="s">
        <v>253</v>
      </c>
      <c r="L41" t="s">
        <v>254</v>
      </c>
      <c r="M41" t="s">
        <v>255</v>
      </c>
      <c r="N41" t="s">
        <v>7</v>
      </c>
      <c r="P41" t="s">
        <v>20</v>
      </c>
      <c r="Q41" t="s">
        <v>1404</v>
      </c>
      <c r="R41" t="s">
        <v>1752</v>
      </c>
      <c r="S41" t="s">
        <v>1753</v>
      </c>
      <c r="V41" t="s">
        <v>260</v>
      </c>
      <c r="W41" t="s">
        <v>186</v>
      </c>
      <c r="X41" t="s">
        <v>1764</v>
      </c>
      <c r="AE41" t="s">
        <v>1755</v>
      </c>
      <c r="AH41" t="s">
        <v>1058</v>
      </c>
      <c r="AJ41" t="s">
        <v>515</v>
      </c>
      <c r="AL41" t="s">
        <v>724</v>
      </c>
      <c r="AN41" t="s">
        <v>517</v>
      </c>
      <c r="AO41" t="s">
        <v>268</v>
      </c>
      <c r="AP41" t="s">
        <v>518</v>
      </c>
      <c r="AQ41" t="s">
        <v>519</v>
      </c>
      <c r="AR41" t="s">
        <v>1100</v>
      </c>
      <c r="AS41" t="s">
        <v>1765</v>
      </c>
      <c r="AT41" t="s">
        <v>1766</v>
      </c>
      <c r="AU41" t="s">
        <v>1767</v>
      </c>
      <c r="BB41" t="s">
        <v>834</v>
      </c>
      <c r="BC41" t="s">
        <v>835</v>
      </c>
      <c r="BG41" t="s">
        <v>18944</v>
      </c>
      <c r="BO41" t="s">
        <v>281</v>
      </c>
      <c r="BP41" s="1">
        <v>55775</v>
      </c>
      <c r="BQ41" t="s">
        <v>19834</v>
      </c>
      <c r="BU41" t="s">
        <v>18946</v>
      </c>
      <c r="CF41" t="s">
        <v>282</v>
      </c>
      <c r="CG41" t="s">
        <v>19835</v>
      </c>
      <c r="CH41" t="s">
        <v>1279</v>
      </c>
      <c r="CJ41" t="s">
        <v>19661</v>
      </c>
      <c r="DA41" t="s">
        <v>19219</v>
      </c>
      <c r="DK41" t="s">
        <v>19836</v>
      </c>
      <c r="DV41" t="s">
        <v>19182</v>
      </c>
    </row>
    <row r="42" spans="1:134" x14ac:dyDescent="0.25">
      <c r="A42" t="s">
        <v>1768</v>
      </c>
      <c r="B42" t="s">
        <v>1769</v>
      </c>
      <c r="C42" t="s">
        <v>249</v>
      </c>
      <c r="D42" t="s">
        <v>1748</v>
      </c>
      <c r="F42" t="s">
        <v>1770</v>
      </c>
      <c r="G42" t="s">
        <v>1771</v>
      </c>
      <c r="I42" t="s">
        <v>1772</v>
      </c>
      <c r="K42" t="s">
        <v>253</v>
      </c>
      <c r="L42" t="s">
        <v>254</v>
      </c>
      <c r="M42" t="s">
        <v>255</v>
      </c>
      <c r="N42" t="s">
        <v>7</v>
      </c>
      <c r="P42" t="s">
        <v>20</v>
      </c>
      <c r="Q42" t="s">
        <v>1404</v>
      </c>
      <c r="R42" t="s">
        <v>1752</v>
      </c>
      <c r="S42" t="s">
        <v>1753</v>
      </c>
      <c r="V42" t="s">
        <v>260</v>
      </c>
      <c r="W42" t="s">
        <v>186</v>
      </c>
      <c r="X42" t="s">
        <v>1764</v>
      </c>
      <c r="AE42" t="s">
        <v>1755</v>
      </c>
      <c r="AH42" t="s">
        <v>1058</v>
      </c>
      <c r="AJ42" t="s">
        <v>448</v>
      </c>
      <c r="AL42" t="s">
        <v>724</v>
      </c>
      <c r="AN42" t="s">
        <v>323</v>
      </c>
      <c r="AO42" t="s">
        <v>268</v>
      </c>
      <c r="AP42" t="s">
        <v>269</v>
      </c>
      <c r="AQ42" t="s">
        <v>448</v>
      </c>
      <c r="AR42" t="s">
        <v>1773</v>
      </c>
      <c r="AS42" t="s">
        <v>1774</v>
      </c>
      <c r="AT42" t="s">
        <v>1016</v>
      </c>
      <c r="AU42" t="s">
        <v>1775</v>
      </c>
      <c r="BB42" t="s">
        <v>1238</v>
      </c>
      <c r="BC42" t="s">
        <v>1238</v>
      </c>
      <c r="BG42" t="s">
        <v>19140</v>
      </c>
      <c r="BO42" t="s">
        <v>281</v>
      </c>
      <c r="BP42" s="1">
        <v>176590</v>
      </c>
      <c r="BQ42" t="s">
        <v>19837</v>
      </c>
      <c r="BU42" t="s">
        <v>19000</v>
      </c>
      <c r="CF42" t="s">
        <v>282</v>
      </c>
      <c r="CG42" t="s">
        <v>19838</v>
      </c>
      <c r="CH42" t="s">
        <v>2141</v>
      </c>
      <c r="CJ42" t="s">
        <v>19839</v>
      </c>
      <c r="DA42" t="s">
        <v>19840</v>
      </c>
      <c r="DK42" t="s">
        <v>19841</v>
      </c>
      <c r="DV42" t="s">
        <v>267</v>
      </c>
    </row>
    <row r="44" spans="1:134" x14ac:dyDescent="0.25">
      <c r="A44" t="s">
        <v>64</v>
      </c>
      <c r="BP44">
        <f>MIN(BP2:BP42)</f>
        <v>39571</v>
      </c>
    </row>
    <row r="45" spans="1:134" x14ac:dyDescent="0.25">
      <c r="A45" t="s">
        <v>65</v>
      </c>
      <c r="BP45">
        <f>MAX(BP2:BP42)</f>
        <v>176590</v>
      </c>
    </row>
    <row r="46" spans="1:134" x14ac:dyDescent="0.25">
      <c r="A46" t="s">
        <v>66</v>
      </c>
      <c r="BP46">
        <f>QUARTILE(BP2:BP42, 1)</f>
        <v>51126</v>
      </c>
    </row>
    <row r="47" spans="1:134" x14ac:dyDescent="0.25">
      <c r="A47" t="s">
        <v>67</v>
      </c>
      <c r="BP47">
        <f>QUARTILE(BP2:BP42, 2)</f>
        <v>60396</v>
      </c>
    </row>
    <row r="48" spans="1:134" x14ac:dyDescent="0.25">
      <c r="A48" t="s">
        <v>68</v>
      </c>
      <c r="BP48">
        <f>QUARTILE(BP2:BP42, 3)</f>
        <v>108000</v>
      </c>
    </row>
    <row r="49" spans="1:68" x14ac:dyDescent="0.25">
      <c r="A49" t="s">
        <v>69</v>
      </c>
      <c r="BP49" s="2">
        <f>AVERAGE(BP2:BP42)</f>
        <v>79374.609756097561</v>
      </c>
    </row>
    <row r="50" spans="1:68" x14ac:dyDescent="0.25">
      <c r="A50" t="s">
        <v>59</v>
      </c>
      <c r="BP50">
        <f>COUNT(BP2:BP42)</f>
        <v>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1C25D-8FE0-42E7-BB74-EDC3D3B1C256}">
  <dimension ref="A1:FU22"/>
  <sheetViews>
    <sheetView workbookViewId="0">
      <pane xSplit="1" topLeftCell="AQ1" activePane="topRight" state="frozen"/>
      <selection pane="topRight" activeCell="BP22" activeCellId="1" sqref="BP19 BP22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1776</v>
      </c>
      <c r="B2" t="s">
        <v>1777</v>
      </c>
      <c r="C2" t="s">
        <v>249</v>
      </c>
      <c r="D2" t="s">
        <v>1778</v>
      </c>
      <c r="F2" t="s">
        <v>1779</v>
      </c>
      <c r="G2" t="s">
        <v>1780</v>
      </c>
      <c r="I2" t="s">
        <v>1781</v>
      </c>
      <c r="K2" t="s">
        <v>253</v>
      </c>
      <c r="L2" t="s">
        <v>254</v>
      </c>
      <c r="M2" t="s">
        <v>255</v>
      </c>
      <c r="N2" t="s">
        <v>7</v>
      </c>
      <c r="P2" t="s">
        <v>21</v>
      </c>
      <c r="Q2" t="s">
        <v>1782</v>
      </c>
      <c r="R2" t="s">
        <v>1123</v>
      </c>
      <c r="S2" t="s">
        <v>1124</v>
      </c>
      <c r="T2" t="s">
        <v>1783</v>
      </c>
      <c r="V2" t="s">
        <v>260</v>
      </c>
      <c r="W2" t="s">
        <v>720</v>
      </c>
      <c r="X2" t="s">
        <v>1784</v>
      </c>
      <c r="AE2" t="s">
        <v>1785</v>
      </c>
      <c r="AJ2" t="s">
        <v>1113</v>
      </c>
      <c r="AL2" t="s">
        <v>994</v>
      </c>
      <c r="AN2" t="s">
        <v>517</v>
      </c>
      <c r="AO2" t="s">
        <v>268</v>
      </c>
      <c r="AP2" t="s">
        <v>518</v>
      </c>
      <c r="AQ2" t="s">
        <v>519</v>
      </c>
      <c r="AT2" t="s">
        <v>1786</v>
      </c>
      <c r="BB2" t="s">
        <v>389</v>
      </c>
      <c r="BC2" t="s">
        <v>389</v>
      </c>
      <c r="BD2" t="s">
        <v>390</v>
      </c>
      <c r="BG2" t="s">
        <v>19613</v>
      </c>
      <c r="BO2" t="s">
        <v>281</v>
      </c>
      <c r="BP2" s="1">
        <v>5733</v>
      </c>
      <c r="BQ2" t="s">
        <v>19842</v>
      </c>
      <c r="BU2" t="s">
        <v>18983</v>
      </c>
      <c r="CH2" t="s">
        <v>19843</v>
      </c>
      <c r="CJ2" t="s">
        <v>19844</v>
      </c>
      <c r="DA2" t="s">
        <v>19845</v>
      </c>
      <c r="DK2" t="s">
        <v>19846</v>
      </c>
      <c r="DV2" t="s">
        <v>19847</v>
      </c>
      <c r="DX2" t="s">
        <v>282</v>
      </c>
    </row>
    <row r="3" spans="1:177" x14ac:dyDescent="0.25">
      <c r="A3" t="s">
        <v>1787</v>
      </c>
      <c r="B3" t="s">
        <v>1788</v>
      </c>
      <c r="C3" t="s">
        <v>249</v>
      </c>
      <c r="D3" t="s">
        <v>310</v>
      </c>
      <c r="F3" t="s">
        <v>1789</v>
      </c>
      <c r="G3" t="s">
        <v>1790</v>
      </c>
      <c r="I3" t="s">
        <v>1791</v>
      </c>
      <c r="K3" t="s">
        <v>253</v>
      </c>
      <c r="L3" t="s">
        <v>254</v>
      </c>
      <c r="M3" t="s">
        <v>255</v>
      </c>
      <c r="N3" t="s">
        <v>7</v>
      </c>
      <c r="P3" t="s">
        <v>21</v>
      </c>
      <c r="Q3" t="s">
        <v>1782</v>
      </c>
      <c r="R3" t="s">
        <v>994</v>
      </c>
      <c r="S3" t="s">
        <v>995</v>
      </c>
      <c r="T3" t="s">
        <v>1792</v>
      </c>
      <c r="V3" t="s">
        <v>260</v>
      </c>
      <c r="W3" t="s">
        <v>317</v>
      </c>
      <c r="X3" t="s">
        <v>1793</v>
      </c>
      <c r="AE3" t="s">
        <v>1794</v>
      </c>
      <c r="AG3" t="s">
        <v>264</v>
      </c>
      <c r="AJ3" t="s">
        <v>1795</v>
      </c>
      <c r="AL3" t="s">
        <v>1796</v>
      </c>
      <c r="AN3" t="s">
        <v>903</v>
      </c>
      <c r="AO3" t="s">
        <v>268</v>
      </c>
      <c r="AP3" t="s">
        <v>364</v>
      </c>
      <c r="AQ3" t="s">
        <v>1797</v>
      </c>
      <c r="AR3" t="s">
        <v>1798</v>
      </c>
      <c r="AS3" t="s">
        <v>1799</v>
      </c>
      <c r="AT3" t="s">
        <v>740</v>
      </c>
      <c r="AU3" t="s">
        <v>1800</v>
      </c>
      <c r="BB3" t="s">
        <v>1161</v>
      </c>
      <c r="BC3" t="s">
        <v>1161</v>
      </c>
      <c r="BD3" t="s">
        <v>469</v>
      </c>
      <c r="BE3" t="s">
        <v>1801</v>
      </c>
      <c r="BF3" t="s">
        <v>303</v>
      </c>
      <c r="BG3" t="s">
        <v>19664</v>
      </c>
      <c r="BO3" t="s">
        <v>281</v>
      </c>
      <c r="BP3" s="1">
        <v>24739</v>
      </c>
      <c r="BQ3" t="s">
        <v>19848</v>
      </c>
      <c r="BU3" t="s">
        <v>18990</v>
      </c>
      <c r="CF3" t="s">
        <v>282</v>
      </c>
      <c r="CG3" t="s">
        <v>19849</v>
      </c>
      <c r="CH3" t="s">
        <v>19850</v>
      </c>
      <c r="CJ3" t="s">
        <v>19458</v>
      </c>
      <c r="CX3" t="s">
        <v>18994</v>
      </c>
      <c r="DA3" t="s">
        <v>19851</v>
      </c>
      <c r="DK3" t="s">
        <v>16085</v>
      </c>
      <c r="DV3" t="s">
        <v>17919</v>
      </c>
    </row>
    <row r="4" spans="1:177" x14ac:dyDescent="0.25">
      <c r="A4" t="s">
        <v>1802</v>
      </c>
      <c r="B4" t="s">
        <v>1803</v>
      </c>
      <c r="C4" t="s">
        <v>249</v>
      </c>
      <c r="D4" t="s">
        <v>310</v>
      </c>
      <c r="F4" t="s">
        <v>1789</v>
      </c>
      <c r="G4" t="s">
        <v>1790</v>
      </c>
      <c r="I4" t="s">
        <v>1791</v>
      </c>
      <c r="K4" t="s">
        <v>253</v>
      </c>
      <c r="L4" t="s">
        <v>254</v>
      </c>
      <c r="M4" t="s">
        <v>255</v>
      </c>
      <c r="N4" t="s">
        <v>7</v>
      </c>
      <c r="P4" t="s">
        <v>21</v>
      </c>
      <c r="Q4" t="s">
        <v>1782</v>
      </c>
      <c r="R4" t="s">
        <v>994</v>
      </c>
      <c r="S4" t="s">
        <v>995</v>
      </c>
      <c r="T4" t="s">
        <v>1792</v>
      </c>
      <c r="V4" t="s">
        <v>260</v>
      </c>
      <c r="W4" t="s">
        <v>317</v>
      </c>
      <c r="X4" t="s">
        <v>1793</v>
      </c>
      <c r="AE4" t="s">
        <v>1804</v>
      </c>
      <c r="AG4" t="s">
        <v>320</v>
      </c>
      <c r="AJ4" t="s">
        <v>1795</v>
      </c>
      <c r="AL4" t="s">
        <v>1805</v>
      </c>
      <c r="AN4" t="s">
        <v>903</v>
      </c>
      <c r="AO4" t="s">
        <v>268</v>
      </c>
      <c r="AP4" t="s">
        <v>364</v>
      </c>
      <c r="AQ4" t="s">
        <v>1797</v>
      </c>
      <c r="AR4" t="s">
        <v>1159</v>
      </c>
      <c r="AS4" t="s">
        <v>1806</v>
      </c>
      <c r="AT4" t="s">
        <v>740</v>
      </c>
      <c r="AU4" t="s">
        <v>1800</v>
      </c>
      <c r="BB4" t="s">
        <v>503</v>
      </c>
      <c r="BC4" t="s">
        <v>503</v>
      </c>
      <c r="BD4" t="s">
        <v>469</v>
      </c>
      <c r="BE4" t="s">
        <v>1807</v>
      </c>
      <c r="BF4" t="s">
        <v>303</v>
      </c>
      <c r="BG4" t="s">
        <v>18954</v>
      </c>
      <c r="BO4" t="s">
        <v>281</v>
      </c>
      <c r="BP4" s="1">
        <v>35850</v>
      </c>
      <c r="BQ4" t="s">
        <v>19852</v>
      </c>
      <c r="BU4" t="s">
        <v>18952</v>
      </c>
      <c r="CF4" t="s">
        <v>282</v>
      </c>
      <c r="CG4" t="s">
        <v>10236</v>
      </c>
      <c r="CH4" t="s">
        <v>19431</v>
      </c>
      <c r="CJ4" t="s">
        <v>19853</v>
      </c>
      <c r="CX4" t="s">
        <v>19854</v>
      </c>
      <c r="DA4" t="s">
        <v>19855</v>
      </c>
      <c r="DK4" t="s">
        <v>19856</v>
      </c>
      <c r="DV4" t="s">
        <v>6162</v>
      </c>
    </row>
    <row r="5" spans="1:177" x14ac:dyDescent="0.25">
      <c r="A5" t="s">
        <v>1808</v>
      </c>
      <c r="B5" t="s">
        <v>1809</v>
      </c>
      <c r="C5" t="s">
        <v>249</v>
      </c>
      <c r="D5" t="s">
        <v>310</v>
      </c>
      <c r="F5" t="s">
        <v>1789</v>
      </c>
      <c r="G5" t="s">
        <v>1790</v>
      </c>
      <c r="I5" t="s">
        <v>1791</v>
      </c>
      <c r="K5" t="s">
        <v>253</v>
      </c>
      <c r="L5" t="s">
        <v>254</v>
      </c>
      <c r="M5" t="s">
        <v>255</v>
      </c>
      <c r="N5" t="s">
        <v>7</v>
      </c>
      <c r="P5" t="s">
        <v>21</v>
      </c>
      <c r="Q5" t="s">
        <v>1782</v>
      </c>
      <c r="R5" t="s">
        <v>994</v>
      </c>
      <c r="S5" t="s">
        <v>995</v>
      </c>
      <c r="T5" t="s">
        <v>1792</v>
      </c>
      <c r="V5" t="s">
        <v>260</v>
      </c>
      <c r="W5" t="s">
        <v>317</v>
      </c>
      <c r="X5" t="s">
        <v>1793</v>
      </c>
      <c r="AE5" t="s">
        <v>1810</v>
      </c>
      <c r="AG5" t="s">
        <v>447</v>
      </c>
      <c r="AJ5" t="s">
        <v>1795</v>
      </c>
      <c r="AL5" t="s">
        <v>1811</v>
      </c>
      <c r="AN5" t="s">
        <v>295</v>
      </c>
      <c r="AO5" t="s">
        <v>268</v>
      </c>
      <c r="AP5" t="s">
        <v>364</v>
      </c>
      <c r="AQ5" t="s">
        <v>1797</v>
      </c>
      <c r="AR5" t="s">
        <v>1812</v>
      </c>
      <c r="AS5" t="s">
        <v>1813</v>
      </c>
      <c r="AT5" t="s">
        <v>740</v>
      </c>
      <c r="AU5" t="s">
        <v>1800</v>
      </c>
      <c r="BB5" t="s">
        <v>1814</v>
      </c>
      <c r="BC5" t="s">
        <v>1814</v>
      </c>
      <c r="BD5" t="s">
        <v>469</v>
      </c>
      <c r="BE5" t="s">
        <v>1815</v>
      </c>
      <c r="BF5" t="s">
        <v>303</v>
      </c>
      <c r="BG5" t="s">
        <v>19664</v>
      </c>
      <c r="BO5" t="s">
        <v>281</v>
      </c>
      <c r="BP5" s="1">
        <v>33296</v>
      </c>
      <c r="BQ5" t="s">
        <v>19857</v>
      </c>
      <c r="BU5" t="s">
        <v>18952</v>
      </c>
      <c r="CF5" t="s">
        <v>282</v>
      </c>
      <c r="CG5" t="s">
        <v>10236</v>
      </c>
      <c r="CH5" t="s">
        <v>12914</v>
      </c>
      <c r="CJ5" t="s">
        <v>19858</v>
      </c>
      <c r="CX5" t="s">
        <v>19859</v>
      </c>
      <c r="DA5" t="s">
        <v>19666</v>
      </c>
      <c r="DK5" t="s">
        <v>5835</v>
      </c>
      <c r="DV5" t="s">
        <v>19860</v>
      </c>
    </row>
    <row r="6" spans="1:177" x14ac:dyDescent="0.25">
      <c r="A6" t="s">
        <v>1816</v>
      </c>
      <c r="B6" t="s">
        <v>1817</v>
      </c>
      <c r="C6" t="s">
        <v>249</v>
      </c>
      <c r="D6" t="s">
        <v>900</v>
      </c>
      <c r="F6" t="s">
        <v>1818</v>
      </c>
      <c r="G6" t="s">
        <v>1819</v>
      </c>
      <c r="I6" t="s">
        <v>1820</v>
      </c>
      <c r="K6" t="s">
        <v>253</v>
      </c>
      <c r="L6" t="s">
        <v>254</v>
      </c>
      <c r="M6" t="s">
        <v>255</v>
      </c>
      <c r="N6" t="s">
        <v>7</v>
      </c>
      <c r="P6" t="s">
        <v>21</v>
      </c>
      <c r="Q6" t="s">
        <v>1782</v>
      </c>
      <c r="R6" t="s">
        <v>1821</v>
      </c>
      <c r="S6" t="s">
        <v>1822</v>
      </c>
      <c r="T6" t="s">
        <v>1823</v>
      </c>
      <c r="V6" t="s">
        <v>260</v>
      </c>
      <c r="W6" t="s">
        <v>186</v>
      </c>
      <c r="X6" t="s">
        <v>1824</v>
      </c>
      <c r="AE6" t="s">
        <v>1825</v>
      </c>
      <c r="AG6" t="s">
        <v>1541</v>
      </c>
      <c r="AJ6" t="s">
        <v>1684</v>
      </c>
      <c r="AL6" t="s">
        <v>1821</v>
      </c>
      <c r="AN6" t="s">
        <v>1826</v>
      </c>
      <c r="AO6" t="s">
        <v>268</v>
      </c>
      <c r="AP6" t="s">
        <v>590</v>
      </c>
      <c r="AQ6" t="s">
        <v>1827</v>
      </c>
      <c r="AR6" t="s">
        <v>1828</v>
      </c>
      <c r="AS6" t="s">
        <v>1829</v>
      </c>
      <c r="AT6" t="s">
        <v>1829</v>
      </c>
      <c r="AX6" t="s">
        <v>686</v>
      </c>
      <c r="BB6" t="s">
        <v>1133</v>
      </c>
      <c r="BC6" t="s">
        <v>1133</v>
      </c>
      <c r="BD6" t="s">
        <v>301</v>
      </c>
      <c r="BE6" t="s">
        <v>870</v>
      </c>
      <c r="BF6" t="s">
        <v>303</v>
      </c>
      <c r="BG6" t="s">
        <v>19162</v>
      </c>
      <c r="BO6" t="s">
        <v>281</v>
      </c>
      <c r="BP6" s="1">
        <v>155985</v>
      </c>
      <c r="BQ6" t="s">
        <v>19861</v>
      </c>
      <c r="BU6" t="s">
        <v>18943</v>
      </c>
      <c r="CF6" t="s">
        <v>282</v>
      </c>
      <c r="CG6" t="s">
        <v>19862</v>
      </c>
      <c r="CH6" t="s">
        <v>19863</v>
      </c>
      <c r="CJ6" t="s">
        <v>19864</v>
      </c>
      <c r="DA6" t="s">
        <v>19865</v>
      </c>
      <c r="DK6" t="s">
        <v>19866</v>
      </c>
      <c r="DV6" t="s">
        <v>19867</v>
      </c>
    </row>
    <row r="7" spans="1:177" x14ac:dyDescent="0.25">
      <c r="A7" t="s">
        <v>1830</v>
      </c>
      <c r="B7" t="s">
        <v>1831</v>
      </c>
      <c r="C7" t="s">
        <v>249</v>
      </c>
      <c r="K7" t="s">
        <v>253</v>
      </c>
      <c r="L7" t="s">
        <v>254</v>
      </c>
      <c r="M7" t="s">
        <v>255</v>
      </c>
      <c r="N7" t="s">
        <v>7</v>
      </c>
      <c r="P7" t="s">
        <v>21</v>
      </c>
      <c r="Q7" t="s">
        <v>1782</v>
      </c>
      <c r="R7" t="s">
        <v>1832</v>
      </c>
      <c r="V7" t="s">
        <v>260</v>
      </c>
      <c r="X7" t="s">
        <v>1833</v>
      </c>
      <c r="AL7" t="s">
        <v>269</v>
      </c>
      <c r="AR7" t="s">
        <v>1834</v>
      </c>
      <c r="AS7" t="s">
        <v>1835</v>
      </c>
      <c r="BB7" t="s">
        <v>1836</v>
      </c>
      <c r="BC7" t="s">
        <v>1836</v>
      </c>
      <c r="BE7" t="s">
        <v>1026</v>
      </c>
      <c r="BF7" t="s">
        <v>656</v>
      </c>
      <c r="BO7" t="s">
        <v>281</v>
      </c>
      <c r="BP7" s="1">
        <v>120251</v>
      </c>
      <c r="BQ7" t="s">
        <v>19868</v>
      </c>
      <c r="BU7" t="s">
        <v>18943</v>
      </c>
      <c r="CG7" t="s">
        <v>19869</v>
      </c>
      <c r="CH7" t="s">
        <v>19870</v>
      </c>
      <c r="CJ7" t="s">
        <v>19871</v>
      </c>
      <c r="DA7" t="s">
        <v>19872</v>
      </c>
      <c r="DK7" t="s">
        <v>19873</v>
      </c>
      <c r="DV7" t="s">
        <v>19874</v>
      </c>
      <c r="DX7" t="s">
        <v>410</v>
      </c>
    </row>
    <row r="8" spans="1:177" x14ac:dyDescent="0.25">
      <c r="A8" t="s">
        <v>1837</v>
      </c>
      <c r="B8" t="s">
        <v>1838</v>
      </c>
      <c r="C8" t="s">
        <v>249</v>
      </c>
      <c r="K8" t="s">
        <v>253</v>
      </c>
      <c r="L8" t="s">
        <v>254</v>
      </c>
      <c r="M8" t="s">
        <v>255</v>
      </c>
      <c r="N8" t="s">
        <v>7</v>
      </c>
      <c r="P8" t="s">
        <v>21</v>
      </c>
      <c r="Q8" t="s">
        <v>1782</v>
      </c>
      <c r="R8" t="s">
        <v>1839</v>
      </c>
      <c r="V8" t="s">
        <v>260</v>
      </c>
      <c r="X8" t="s">
        <v>1840</v>
      </c>
      <c r="AL8" t="s">
        <v>1841</v>
      </c>
      <c r="AN8" t="s">
        <v>517</v>
      </c>
      <c r="AR8" t="s">
        <v>1842</v>
      </c>
      <c r="AS8" t="s">
        <v>1843</v>
      </c>
      <c r="BB8" t="s">
        <v>1844</v>
      </c>
      <c r="BC8" t="s">
        <v>1844</v>
      </c>
      <c r="BE8" t="s">
        <v>1845</v>
      </c>
      <c r="BF8" t="s">
        <v>656</v>
      </c>
      <c r="BO8" t="s">
        <v>281</v>
      </c>
      <c r="BP8" s="1">
        <v>347227</v>
      </c>
      <c r="BQ8" t="s">
        <v>19875</v>
      </c>
      <c r="BU8" t="s">
        <v>19008</v>
      </c>
      <c r="CG8" t="s">
        <v>19876</v>
      </c>
      <c r="CH8" t="s">
        <v>19877</v>
      </c>
      <c r="CJ8" t="s">
        <v>19878</v>
      </c>
      <c r="DA8" t="s">
        <v>19879</v>
      </c>
      <c r="DK8" t="s">
        <v>19880</v>
      </c>
      <c r="DV8" t="s">
        <v>1594</v>
      </c>
    </row>
    <row r="9" spans="1:177" x14ac:dyDescent="0.25">
      <c r="A9" t="s">
        <v>1846</v>
      </c>
      <c r="B9" t="s">
        <v>1847</v>
      </c>
      <c r="C9" t="s">
        <v>249</v>
      </c>
      <c r="D9" t="s">
        <v>1848</v>
      </c>
      <c r="K9" t="s">
        <v>253</v>
      </c>
      <c r="L9" t="s">
        <v>254</v>
      </c>
      <c r="M9" t="s">
        <v>255</v>
      </c>
      <c r="N9" t="s">
        <v>7</v>
      </c>
      <c r="P9" t="s">
        <v>21</v>
      </c>
      <c r="Q9" t="s">
        <v>1782</v>
      </c>
      <c r="V9" t="s">
        <v>260</v>
      </c>
      <c r="AE9" t="s">
        <v>1849</v>
      </c>
      <c r="AR9" t="s">
        <v>1850</v>
      </c>
      <c r="AS9" t="s">
        <v>1001</v>
      </c>
      <c r="AU9" t="s">
        <v>1851</v>
      </c>
      <c r="BB9" t="s">
        <v>1133</v>
      </c>
      <c r="BC9" t="s">
        <v>1133</v>
      </c>
      <c r="BD9" t="s">
        <v>1852</v>
      </c>
      <c r="BE9" t="s">
        <v>1476</v>
      </c>
      <c r="BF9" t="s">
        <v>656</v>
      </c>
      <c r="BO9" t="s">
        <v>281</v>
      </c>
      <c r="BP9" s="1">
        <v>156289</v>
      </c>
      <c r="BQ9" t="s">
        <v>19881</v>
      </c>
      <c r="BU9" t="s">
        <v>18943</v>
      </c>
      <c r="CG9" t="s">
        <v>19882</v>
      </c>
      <c r="CH9" t="s">
        <v>19883</v>
      </c>
      <c r="CJ9" t="s">
        <v>19884</v>
      </c>
      <c r="DA9" t="s">
        <v>19885</v>
      </c>
      <c r="DK9" t="s">
        <v>19886</v>
      </c>
      <c r="DV9" t="s">
        <v>19887</v>
      </c>
    </row>
    <row r="10" spans="1:177" x14ac:dyDescent="0.25">
      <c r="A10" t="s">
        <v>1853</v>
      </c>
      <c r="B10" t="s">
        <v>1854</v>
      </c>
      <c r="C10" t="s">
        <v>249</v>
      </c>
      <c r="D10" t="s">
        <v>1855</v>
      </c>
      <c r="K10" t="s">
        <v>253</v>
      </c>
      <c r="L10" t="s">
        <v>254</v>
      </c>
      <c r="M10" t="s">
        <v>255</v>
      </c>
      <c r="N10" t="s">
        <v>7</v>
      </c>
      <c r="P10" t="s">
        <v>21</v>
      </c>
      <c r="Q10" t="s">
        <v>1782</v>
      </c>
      <c r="R10" t="s">
        <v>257</v>
      </c>
      <c r="T10" t="s">
        <v>1856</v>
      </c>
      <c r="V10" t="s">
        <v>260</v>
      </c>
      <c r="X10" t="s">
        <v>1857</v>
      </c>
      <c r="AE10" t="s">
        <v>1858</v>
      </c>
      <c r="AL10" t="s">
        <v>994</v>
      </c>
      <c r="AR10" t="s">
        <v>1859</v>
      </c>
      <c r="AS10" t="s">
        <v>1860</v>
      </c>
      <c r="BB10" t="s">
        <v>1861</v>
      </c>
      <c r="BC10" t="s">
        <v>1861</v>
      </c>
      <c r="BD10" t="s">
        <v>390</v>
      </c>
      <c r="BE10" t="s">
        <v>1862</v>
      </c>
      <c r="BF10" t="s">
        <v>303</v>
      </c>
      <c r="BG10" t="s">
        <v>19242</v>
      </c>
      <c r="BO10" t="s">
        <v>281</v>
      </c>
      <c r="BP10" s="1">
        <v>210128</v>
      </c>
      <c r="BQ10" t="s">
        <v>19888</v>
      </c>
      <c r="BU10" t="s">
        <v>18943</v>
      </c>
      <c r="CG10" t="s">
        <v>19889</v>
      </c>
      <c r="CH10" t="s">
        <v>14625</v>
      </c>
      <c r="CJ10" t="s">
        <v>19890</v>
      </c>
      <c r="CP10" t="s">
        <v>282</v>
      </c>
      <c r="DA10" t="s">
        <v>19891</v>
      </c>
      <c r="DK10" t="s">
        <v>19892</v>
      </c>
      <c r="DV10" t="s">
        <v>19893</v>
      </c>
      <c r="DX10" t="s">
        <v>282</v>
      </c>
    </row>
    <row r="11" spans="1:177" x14ac:dyDescent="0.25">
      <c r="A11" t="s">
        <v>1863</v>
      </c>
      <c r="B11" t="s">
        <v>1864</v>
      </c>
      <c r="C11" t="s">
        <v>249</v>
      </c>
      <c r="D11" t="s">
        <v>375</v>
      </c>
      <c r="F11" t="s">
        <v>1865</v>
      </c>
      <c r="G11" t="s">
        <v>1866</v>
      </c>
      <c r="I11" t="s">
        <v>1867</v>
      </c>
      <c r="K11" t="s">
        <v>253</v>
      </c>
      <c r="L11" t="s">
        <v>254</v>
      </c>
      <c r="M11" t="s">
        <v>255</v>
      </c>
      <c r="N11" t="s">
        <v>7</v>
      </c>
      <c r="P11" t="s">
        <v>21</v>
      </c>
      <c r="Q11" t="s">
        <v>1782</v>
      </c>
      <c r="R11" t="s">
        <v>1868</v>
      </c>
      <c r="S11" t="s">
        <v>1869</v>
      </c>
      <c r="T11" t="s">
        <v>1870</v>
      </c>
      <c r="V11" t="s">
        <v>260</v>
      </c>
      <c r="W11" t="s">
        <v>1042</v>
      </c>
      <c r="X11" t="s">
        <v>1871</v>
      </c>
      <c r="AE11" t="s">
        <v>1872</v>
      </c>
      <c r="AG11" t="s">
        <v>737</v>
      </c>
      <c r="AH11" t="s">
        <v>385</v>
      </c>
      <c r="AJ11" t="s">
        <v>269</v>
      </c>
      <c r="AN11" t="s">
        <v>738</v>
      </c>
      <c r="AO11" t="s">
        <v>268</v>
      </c>
      <c r="AP11" t="s">
        <v>269</v>
      </c>
      <c r="AR11" t="s">
        <v>1873</v>
      </c>
      <c r="AS11" t="s">
        <v>1874</v>
      </c>
      <c r="AT11" t="s">
        <v>1875</v>
      </c>
      <c r="AU11" t="s">
        <v>1876</v>
      </c>
      <c r="AX11" t="s">
        <v>577</v>
      </c>
      <c r="BB11" t="s">
        <v>370</v>
      </c>
      <c r="BC11" t="s">
        <v>370</v>
      </c>
      <c r="BD11" t="s">
        <v>658</v>
      </c>
      <c r="BE11" t="s">
        <v>1877</v>
      </c>
      <c r="BF11" t="s">
        <v>303</v>
      </c>
      <c r="BG11" t="s">
        <v>18944</v>
      </c>
      <c r="BO11" t="s">
        <v>281</v>
      </c>
      <c r="BP11" s="1">
        <v>40711</v>
      </c>
      <c r="BQ11" t="s">
        <v>19894</v>
      </c>
      <c r="BU11" t="s">
        <v>18943</v>
      </c>
      <c r="CF11" t="s">
        <v>282</v>
      </c>
      <c r="CG11" t="s">
        <v>19895</v>
      </c>
      <c r="CH11" t="s">
        <v>19896</v>
      </c>
      <c r="CJ11" t="s">
        <v>19897</v>
      </c>
      <c r="DA11" t="s">
        <v>19898</v>
      </c>
      <c r="DK11" t="s">
        <v>19899</v>
      </c>
      <c r="DV11" t="s">
        <v>17919</v>
      </c>
    </row>
    <row r="12" spans="1:177" x14ac:dyDescent="0.25">
      <c r="A12" t="s">
        <v>1878</v>
      </c>
      <c r="B12" t="s">
        <v>1879</v>
      </c>
      <c r="C12" t="s">
        <v>249</v>
      </c>
      <c r="D12" t="s">
        <v>375</v>
      </c>
      <c r="F12" t="s">
        <v>1880</v>
      </c>
      <c r="G12" t="s">
        <v>1881</v>
      </c>
      <c r="I12" t="s">
        <v>1882</v>
      </c>
      <c r="K12" t="s">
        <v>253</v>
      </c>
      <c r="L12" t="s">
        <v>254</v>
      </c>
      <c r="M12" t="s">
        <v>255</v>
      </c>
      <c r="N12" t="s">
        <v>7</v>
      </c>
      <c r="P12" t="s">
        <v>21</v>
      </c>
      <c r="Q12" t="s">
        <v>1782</v>
      </c>
      <c r="R12" t="s">
        <v>1868</v>
      </c>
      <c r="S12" t="s">
        <v>1883</v>
      </c>
      <c r="T12" t="s">
        <v>1884</v>
      </c>
      <c r="V12" t="s">
        <v>260</v>
      </c>
      <c r="W12" t="s">
        <v>186</v>
      </c>
      <c r="X12" t="s">
        <v>1885</v>
      </c>
      <c r="AD12" t="s">
        <v>1886</v>
      </c>
      <c r="AE12" t="s">
        <v>1887</v>
      </c>
      <c r="AG12" t="s">
        <v>1888</v>
      </c>
      <c r="AH12" t="s">
        <v>385</v>
      </c>
      <c r="AJ12" t="s">
        <v>269</v>
      </c>
      <c r="AL12" t="s">
        <v>1066</v>
      </c>
      <c r="AN12" t="s">
        <v>738</v>
      </c>
      <c r="AO12" t="s">
        <v>268</v>
      </c>
      <c r="AP12" t="s">
        <v>269</v>
      </c>
      <c r="AR12" t="s">
        <v>1889</v>
      </c>
      <c r="AS12" t="s">
        <v>1890</v>
      </c>
      <c r="AT12" t="s">
        <v>1891</v>
      </c>
      <c r="AU12" t="s">
        <v>1892</v>
      </c>
      <c r="BB12" t="s">
        <v>1893</v>
      </c>
      <c r="BC12" t="s">
        <v>1893</v>
      </c>
      <c r="BD12" t="s">
        <v>658</v>
      </c>
      <c r="BE12" t="s">
        <v>1894</v>
      </c>
      <c r="BF12" t="s">
        <v>303</v>
      </c>
      <c r="BG12" t="s">
        <v>19238</v>
      </c>
      <c r="BO12" t="s">
        <v>281</v>
      </c>
      <c r="BP12" s="1">
        <v>130148</v>
      </c>
      <c r="BQ12" t="s">
        <v>19900</v>
      </c>
      <c r="BU12" t="s">
        <v>18943</v>
      </c>
      <c r="CF12" t="s">
        <v>282</v>
      </c>
      <c r="CG12" t="s">
        <v>18979</v>
      </c>
      <c r="CH12" t="s">
        <v>19901</v>
      </c>
      <c r="CJ12" t="s">
        <v>19902</v>
      </c>
      <c r="DA12" t="s">
        <v>19185</v>
      </c>
      <c r="DK12" t="s">
        <v>19903</v>
      </c>
      <c r="DV12" t="s">
        <v>5034</v>
      </c>
    </row>
    <row r="13" spans="1:177" x14ac:dyDescent="0.25">
      <c r="A13" t="s">
        <v>1895</v>
      </c>
      <c r="B13" t="s">
        <v>1896</v>
      </c>
      <c r="C13" t="s">
        <v>249</v>
      </c>
      <c r="D13" t="s">
        <v>375</v>
      </c>
      <c r="F13" t="s">
        <v>1897</v>
      </c>
      <c r="G13" t="s">
        <v>1898</v>
      </c>
      <c r="I13" t="s">
        <v>1899</v>
      </c>
      <c r="K13" t="s">
        <v>253</v>
      </c>
      <c r="L13" t="s">
        <v>254</v>
      </c>
      <c r="M13" t="s">
        <v>255</v>
      </c>
      <c r="N13" t="s">
        <v>7</v>
      </c>
      <c r="P13" t="s">
        <v>21</v>
      </c>
      <c r="Q13" t="s">
        <v>1782</v>
      </c>
      <c r="R13" t="s">
        <v>1900</v>
      </c>
      <c r="S13" t="s">
        <v>1901</v>
      </c>
      <c r="T13" t="s">
        <v>1902</v>
      </c>
      <c r="V13" t="s">
        <v>260</v>
      </c>
      <c r="W13" t="s">
        <v>695</v>
      </c>
      <c r="X13" t="s">
        <v>1903</v>
      </c>
      <c r="AE13" t="s">
        <v>1904</v>
      </c>
      <c r="AG13" t="s">
        <v>1905</v>
      </c>
      <c r="AH13" t="s">
        <v>385</v>
      </c>
      <c r="AJ13" t="s">
        <v>269</v>
      </c>
      <c r="AL13" t="s">
        <v>1336</v>
      </c>
      <c r="AN13" t="s">
        <v>738</v>
      </c>
      <c r="AO13" t="s">
        <v>268</v>
      </c>
      <c r="AP13" t="s">
        <v>269</v>
      </c>
      <c r="AR13" t="s">
        <v>1906</v>
      </c>
      <c r="AS13" t="s">
        <v>1907</v>
      </c>
      <c r="AU13" t="s">
        <v>1908</v>
      </c>
      <c r="AX13" t="s">
        <v>577</v>
      </c>
      <c r="BB13" t="s">
        <v>1062</v>
      </c>
      <c r="BC13" t="s">
        <v>1062</v>
      </c>
      <c r="BD13" t="s">
        <v>351</v>
      </c>
      <c r="BE13" t="s">
        <v>1909</v>
      </c>
      <c r="BF13" t="s">
        <v>303</v>
      </c>
      <c r="BG13" t="s">
        <v>19329</v>
      </c>
      <c r="BO13" t="s">
        <v>281</v>
      </c>
      <c r="BP13" s="1">
        <v>60495</v>
      </c>
      <c r="BQ13" t="s">
        <v>19904</v>
      </c>
      <c r="BU13" t="s">
        <v>18943</v>
      </c>
      <c r="CF13" t="s">
        <v>282</v>
      </c>
      <c r="CG13" t="s">
        <v>19905</v>
      </c>
      <c r="CH13" t="s">
        <v>19384</v>
      </c>
      <c r="CJ13" t="s">
        <v>19906</v>
      </c>
      <c r="DA13" t="s">
        <v>19669</v>
      </c>
      <c r="DK13" t="s">
        <v>19907</v>
      </c>
      <c r="DV13" t="s">
        <v>6969</v>
      </c>
    </row>
    <row r="14" spans="1:177" x14ac:dyDescent="0.25">
      <c r="A14" t="s">
        <v>1910</v>
      </c>
      <c r="B14" t="s">
        <v>1911</v>
      </c>
      <c r="C14" t="s">
        <v>249</v>
      </c>
      <c r="D14" t="s">
        <v>375</v>
      </c>
      <c r="F14" t="s">
        <v>1912</v>
      </c>
      <c r="G14" t="s">
        <v>1913</v>
      </c>
      <c r="I14" t="s">
        <v>1914</v>
      </c>
      <c r="K14" t="s">
        <v>253</v>
      </c>
      <c r="L14" t="s">
        <v>254</v>
      </c>
      <c r="M14" t="s">
        <v>255</v>
      </c>
      <c r="N14" t="s">
        <v>7</v>
      </c>
      <c r="P14" t="s">
        <v>21</v>
      </c>
      <c r="Q14" t="s">
        <v>1782</v>
      </c>
      <c r="R14" t="s">
        <v>1900</v>
      </c>
      <c r="S14" t="s">
        <v>1901</v>
      </c>
      <c r="T14" t="s">
        <v>1902</v>
      </c>
      <c r="V14" t="s">
        <v>260</v>
      </c>
      <c r="W14" t="s">
        <v>186</v>
      </c>
      <c r="X14" t="s">
        <v>1903</v>
      </c>
      <c r="AE14" t="s">
        <v>1915</v>
      </c>
      <c r="AG14" t="s">
        <v>1916</v>
      </c>
      <c r="AH14" t="s">
        <v>385</v>
      </c>
      <c r="AJ14" t="s">
        <v>680</v>
      </c>
      <c r="AL14" t="s">
        <v>1917</v>
      </c>
      <c r="AN14" t="s">
        <v>681</v>
      </c>
      <c r="AO14" t="s">
        <v>268</v>
      </c>
      <c r="AP14" t="s">
        <v>590</v>
      </c>
      <c r="AQ14" t="s">
        <v>680</v>
      </c>
      <c r="AR14" t="s">
        <v>1918</v>
      </c>
      <c r="AS14" t="s">
        <v>1907</v>
      </c>
      <c r="AT14" t="s">
        <v>594</v>
      </c>
      <c r="AU14" t="s">
        <v>1919</v>
      </c>
      <c r="BB14" t="s">
        <v>1626</v>
      </c>
      <c r="BC14" t="s">
        <v>1626</v>
      </c>
      <c r="BD14" t="s">
        <v>371</v>
      </c>
      <c r="BE14" t="s">
        <v>1920</v>
      </c>
      <c r="BF14" t="s">
        <v>303</v>
      </c>
      <c r="BG14" t="s">
        <v>19017</v>
      </c>
      <c r="BO14" t="s">
        <v>281</v>
      </c>
      <c r="BP14" s="1">
        <v>49835</v>
      </c>
      <c r="BQ14" t="s">
        <v>19908</v>
      </c>
      <c r="BU14" t="s">
        <v>18943</v>
      </c>
      <c r="CF14" t="s">
        <v>282</v>
      </c>
      <c r="CG14" t="s">
        <v>9672</v>
      </c>
      <c r="CH14" t="s">
        <v>840</v>
      </c>
      <c r="CJ14" t="s">
        <v>19909</v>
      </c>
      <c r="DA14" t="s">
        <v>19910</v>
      </c>
      <c r="DK14" t="s">
        <v>19911</v>
      </c>
      <c r="DV14" t="s">
        <v>18997</v>
      </c>
    </row>
    <row r="16" spans="1:177" x14ac:dyDescent="0.25">
      <c r="A16" t="s">
        <v>64</v>
      </c>
      <c r="BP16">
        <f>MIN(BP2:BP14)</f>
        <v>5733</v>
      </c>
    </row>
    <row r="17" spans="1:68" x14ac:dyDescent="0.25">
      <c r="A17" t="s">
        <v>65</v>
      </c>
      <c r="BP17">
        <f>MAX(BP2:BP14)</f>
        <v>347227</v>
      </c>
    </row>
    <row r="18" spans="1:68" x14ac:dyDescent="0.25">
      <c r="A18" t="s">
        <v>66</v>
      </c>
      <c r="BP18">
        <f>QUARTILE(BP2:BP14, 1)</f>
        <v>35850</v>
      </c>
    </row>
    <row r="19" spans="1:68" x14ac:dyDescent="0.25">
      <c r="A19" t="s">
        <v>67</v>
      </c>
      <c r="BP19">
        <f>QUARTILE(BP2:BP14, 2)</f>
        <v>60495</v>
      </c>
    </row>
    <row r="20" spans="1:68" x14ac:dyDescent="0.25">
      <c r="A20" t="s">
        <v>68</v>
      </c>
      <c r="BP20">
        <f>QUARTILE(BP2:BP14, 3)</f>
        <v>155985</v>
      </c>
    </row>
    <row r="21" spans="1:68" x14ac:dyDescent="0.25">
      <c r="A21" t="s">
        <v>69</v>
      </c>
      <c r="BP21" s="2">
        <f>AVERAGE(BP2:BP14)</f>
        <v>105437.46153846153</v>
      </c>
    </row>
    <row r="22" spans="1:68" x14ac:dyDescent="0.25">
      <c r="A22" t="s">
        <v>59</v>
      </c>
      <c r="BP22">
        <f>COUNT(BP2:BP14)</f>
        <v>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90EE3-1216-45F1-A1FD-6CD85540E42B}">
  <dimension ref="A1:FU24"/>
  <sheetViews>
    <sheetView workbookViewId="0">
      <pane xSplit="1" topLeftCell="AU1" activePane="topRight" state="frozen"/>
      <selection pane="topRight" activeCell="BP24" activeCellId="1" sqref="BP21 BP24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1921</v>
      </c>
      <c r="B2" t="s">
        <v>1922</v>
      </c>
      <c r="C2" t="s">
        <v>249</v>
      </c>
      <c r="F2" t="s">
        <v>1923</v>
      </c>
      <c r="G2" t="s">
        <v>1924</v>
      </c>
      <c r="I2" t="s">
        <v>1925</v>
      </c>
      <c r="K2" t="s">
        <v>253</v>
      </c>
      <c r="L2" t="s">
        <v>254</v>
      </c>
      <c r="M2" t="s">
        <v>255</v>
      </c>
      <c r="N2" t="s">
        <v>7</v>
      </c>
      <c r="P2" t="s">
        <v>22</v>
      </c>
      <c r="Q2" t="s">
        <v>1926</v>
      </c>
      <c r="R2" t="s">
        <v>1927</v>
      </c>
      <c r="T2" t="s">
        <v>1928</v>
      </c>
      <c r="V2" t="s">
        <v>260</v>
      </c>
      <c r="W2" t="s">
        <v>1042</v>
      </c>
      <c r="X2" t="s">
        <v>1929</v>
      </c>
      <c r="AE2" t="s">
        <v>1930</v>
      </c>
      <c r="AJ2" t="s">
        <v>1795</v>
      </c>
      <c r="AL2" t="s">
        <v>1684</v>
      </c>
      <c r="AN2" t="s">
        <v>903</v>
      </c>
      <c r="AO2" t="s">
        <v>268</v>
      </c>
      <c r="AP2" t="s">
        <v>364</v>
      </c>
      <c r="AQ2" t="s">
        <v>1797</v>
      </c>
      <c r="AR2" t="s">
        <v>1931</v>
      </c>
      <c r="AS2" t="s">
        <v>1932</v>
      </c>
      <c r="AT2" t="s">
        <v>298</v>
      </c>
      <c r="AU2" t="s">
        <v>1933</v>
      </c>
      <c r="BB2" t="s">
        <v>1571</v>
      </c>
      <c r="BC2" t="s">
        <v>1571</v>
      </c>
      <c r="BD2" t="s">
        <v>656</v>
      </c>
      <c r="BO2" t="s">
        <v>281</v>
      </c>
      <c r="BP2" s="1">
        <v>146621</v>
      </c>
      <c r="BQ2" t="s">
        <v>19912</v>
      </c>
      <c r="BU2" t="s">
        <v>18943</v>
      </c>
      <c r="CG2" t="s">
        <v>19913</v>
      </c>
      <c r="CH2" t="s">
        <v>19914</v>
      </c>
      <c r="CJ2" t="s">
        <v>19915</v>
      </c>
      <c r="DA2" t="s">
        <v>19916</v>
      </c>
      <c r="DK2" t="s">
        <v>19917</v>
      </c>
      <c r="DV2" t="s">
        <v>19320</v>
      </c>
    </row>
    <row r="3" spans="1:177" x14ac:dyDescent="0.25">
      <c r="A3" t="s">
        <v>1934</v>
      </c>
      <c r="B3" t="s">
        <v>1935</v>
      </c>
      <c r="C3" t="s">
        <v>249</v>
      </c>
      <c r="F3" t="s">
        <v>1923</v>
      </c>
      <c r="G3" t="s">
        <v>1924</v>
      </c>
      <c r="I3" t="s">
        <v>1925</v>
      </c>
      <c r="K3" t="s">
        <v>253</v>
      </c>
      <c r="L3" t="s">
        <v>254</v>
      </c>
      <c r="M3" t="s">
        <v>255</v>
      </c>
      <c r="N3" t="s">
        <v>7</v>
      </c>
      <c r="P3" t="s">
        <v>22</v>
      </c>
      <c r="Q3" t="s">
        <v>1926</v>
      </c>
      <c r="R3" t="s">
        <v>1927</v>
      </c>
      <c r="T3" t="s">
        <v>1928</v>
      </c>
      <c r="V3" t="s">
        <v>260</v>
      </c>
      <c r="W3" t="s">
        <v>1042</v>
      </c>
      <c r="X3" t="s">
        <v>1929</v>
      </c>
      <c r="AE3" t="s">
        <v>1930</v>
      </c>
      <c r="AJ3" t="s">
        <v>1795</v>
      </c>
      <c r="AL3" t="s">
        <v>886</v>
      </c>
      <c r="AN3" t="s">
        <v>295</v>
      </c>
      <c r="AO3" t="s">
        <v>268</v>
      </c>
      <c r="AP3" t="s">
        <v>364</v>
      </c>
      <c r="AQ3" t="s">
        <v>1797</v>
      </c>
      <c r="AR3" t="s">
        <v>1835</v>
      </c>
      <c r="AS3" t="s">
        <v>1850</v>
      </c>
      <c r="AT3" t="s">
        <v>298</v>
      </c>
      <c r="AU3" t="s">
        <v>1933</v>
      </c>
      <c r="AX3" t="s">
        <v>577</v>
      </c>
      <c r="BB3" t="s">
        <v>1133</v>
      </c>
      <c r="BC3" t="s">
        <v>1133</v>
      </c>
      <c r="BD3" t="s">
        <v>656</v>
      </c>
      <c r="BO3" t="s">
        <v>281</v>
      </c>
      <c r="BP3" s="1">
        <v>137762</v>
      </c>
      <c r="BQ3" t="s">
        <v>19918</v>
      </c>
      <c r="BU3" t="s">
        <v>19919</v>
      </c>
      <c r="CG3" t="s">
        <v>19920</v>
      </c>
      <c r="CH3" t="s">
        <v>5087</v>
      </c>
      <c r="CJ3" t="s">
        <v>9128</v>
      </c>
      <c r="DA3" t="s">
        <v>5890</v>
      </c>
      <c r="DK3" t="s">
        <v>19921</v>
      </c>
      <c r="DV3" t="s">
        <v>19193</v>
      </c>
    </row>
    <row r="4" spans="1:177" x14ac:dyDescent="0.25">
      <c r="A4" t="s">
        <v>1936</v>
      </c>
      <c r="B4" t="s">
        <v>1937</v>
      </c>
      <c r="C4" t="s">
        <v>249</v>
      </c>
      <c r="F4" t="s">
        <v>1938</v>
      </c>
      <c r="G4" t="s">
        <v>1939</v>
      </c>
      <c r="I4" t="s">
        <v>1940</v>
      </c>
      <c r="K4" t="s">
        <v>253</v>
      </c>
      <c r="L4" t="s">
        <v>254</v>
      </c>
      <c r="M4" t="s">
        <v>255</v>
      </c>
      <c r="N4" t="s">
        <v>7</v>
      </c>
      <c r="P4" t="s">
        <v>22</v>
      </c>
      <c r="Q4" t="s">
        <v>1926</v>
      </c>
      <c r="R4" t="s">
        <v>1941</v>
      </c>
      <c r="T4" t="s">
        <v>1942</v>
      </c>
      <c r="V4" t="s">
        <v>260</v>
      </c>
      <c r="W4" t="s">
        <v>186</v>
      </c>
      <c r="X4" t="s">
        <v>1943</v>
      </c>
      <c r="AE4" t="s">
        <v>1944</v>
      </c>
      <c r="AG4" t="s">
        <v>752</v>
      </c>
      <c r="AJ4" t="s">
        <v>269</v>
      </c>
      <c r="AL4" t="s">
        <v>724</v>
      </c>
      <c r="AN4" t="s">
        <v>295</v>
      </c>
      <c r="AO4" t="s">
        <v>268</v>
      </c>
      <c r="AP4" t="s">
        <v>269</v>
      </c>
      <c r="AR4" t="s">
        <v>1945</v>
      </c>
      <c r="AS4" t="s">
        <v>1946</v>
      </c>
      <c r="AT4" t="s">
        <v>1947</v>
      </c>
      <c r="AU4" t="s">
        <v>1948</v>
      </c>
      <c r="BB4" t="s">
        <v>864</v>
      </c>
      <c r="BC4" t="s">
        <v>864</v>
      </c>
      <c r="BD4" t="s">
        <v>656</v>
      </c>
      <c r="BE4" t="s">
        <v>704</v>
      </c>
      <c r="BF4" t="s">
        <v>390</v>
      </c>
      <c r="BO4" t="s">
        <v>281</v>
      </c>
      <c r="BP4" s="1">
        <v>213139</v>
      </c>
      <c r="BQ4" t="s">
        <v>19922</v>
      </c>
      <c r="BU4" t="s">
        <v>18943</v>
      </c>
      <c r="CG4" t="s">
        <v>6406</v>
      </c>
      <c r="CH4" t="s">
        <v>19923</v>
      </c>
      <c r="CJ4" t="s">
        <v>19924</v>
      </c>
      <c r="DA4" t="s">
        <v>19896</v>
      </c>
      <c r="DK4" t="s">
        <v>19925</v>
      </c>
      <c r="DV4" t="s">
        <v>15841</v>
      </c>
    </row>
    <row r="5" spans="1:177" x14ac:dyDescent="0.25">
      <c r="A5" t="s">
        <v>1949</v>
      </c>
      <c r="B5" t="s">
        <v>1950</v>
      </c>
      <c r="C5" t="s">
        <v>249</v>
      </c>
      <c r="F5" t="s">
        <v>1938</v>
      </c>
      <c r="G5" t="s">
        <v>1939</v>
      </c>
      <c r="I5" t="s">
        <v>1940</v>
      </c>
      <c r="K5" t="s">
        <v>253</v>
      </c>
      <c r="L5" t="s">
        <v>254</v>
      </c>
      <c r="M5" t="s">
        <v>255</v>
      </c>
      <c r="N5" t="s">
        <v>7</v>
      </c>
      <c r="P5" t="s">
        <v>22</v>
      </c>
      <c r="Q5" t="s">
        <v>1926</v>
      </c>
      <c r="R5" t="s">
        <v>1941</v>
      </c>
      <c r="T5" t="s">
        <v>1942</v>
      </c>
      <c r="V5" t="s">
        <v>260</v>
      </c>
      <c r="W5" t="s">
        <v>186</v>
      </c>
      <c r="X5" t="s">
        <v>1943</v>
      </c>
      <c r="AE5" t="s">
        <v>1951</v>
      </c>
      <c r="AG5" t="s">
        <v>773</v>
      </c>
      <c r="AJ5" t="s">
        <v>269</v>
      </c>
      <c r="AL5" t="s">
        <v>564</v>
      </c>
      <c r="AN5" t="s">
        <v>481</v>
      </c>
      <c r="AO5" t="s">
        <v>268</v>
      </c>
      <c r="AP5" t="s">
        <v>269</v>
      </c>
      <c r="AR5" t="s">
        <v>1637</v>
      </c>
      <c r="AS5" t="s">
        <v>1952</v>
      </c>
      <c r="AT5" t="s">
        <v>1947</v>
      </c>
      <c r="AU5" t="s">
        <v>1948</v>
      </c>
      <c r="AX5" t="s">
        <v>686</v>
      </c>
      <c r="BB5" t="s">
        <v>1953</v>
      </c>
      <c r="BC5" t="s">
        <v>1953</v>
      </c>
      <c r="BD5" t="s">
        <v>656</v>
      </c>
      <c r="BE5" t="s">
        <v>1954</v>
      </c>
      <c r="BF5" t="s">
        <v>658</v>
      </c>
      <c r="BO5" t="s">
        <v>281</v>
      </c>
      <c r="BP5" s="1">
        <v>171539</v>
      </c>
      <c r="BQ5" t="s">
        <v>19926</v>
      </c>
      <c r="BU5" t="s">
        <v>18943</v>
      </c>
      <c r="CG5" t="s">
        <v>351</v>
      </c>
      <c r="CH5" t="s">
        <v>3650</v>
      </c>
      <c r="CJ5" t="s">
        <v>19927</v>
      </c>
      <c r="DA5" t="s">
        <v>19928</v>
      </c>
      <c r="DK5" t="s">
        <v>19929</v>
      </c>
      <c r="DV5" t="s">
        <v>19930</v>
      </c>
    </row>
    <row r="6" spans="1:177" x14ac:dyDescent="0.25">
      <c r="A6" t="s">
        <v>1955</v>
      </c>
      <c r="B6" t="s">
        <v>1956</v>
      </c>
      <c r="C6" t="s">
        <v>249</v>
      </c>
      <c r="F6" t="s">
        <v>1957</v>
      </c>
      <c r="G6" t="s">
        <v>1958</v>
      </c>
      <c r="I6" t="s">
        <v>1959</v>
      </c>
      <c r="K6" t="s">
        <v>253</v>
      </c>
      <c r="L6" t="s">
        <v>254</v>
      </c>
      <c r="M6" t="s">
        <v>255</v>
      </c>
      <c r="N6" t="s">
        <v>7</v>
      </c>
      <c r="P6" t="s">
        <v>22</v>
      </c>
      <c r="Q6" t="s">
        <v>1926</v>
      </c>
      <c r="R6" t="s">
        <v>1941</v>
      </c>
      <c r="T6" t="s">
        <v>1960</v>
      </c>
      <c r="V6" t="s">
        <v>260</v>
      </c>
      <c r="W6" t="s">
        <v>207</v>
      </c>
      <c r="X6" t="s">
        <v>1961</v>
      </c>
      <c r="AE6" t="s">
        <v>1962</v>
      </c>
      <c r="AG6" t="s">
        <v>1963</v>
      </c>
      <c r="AJ6" t="s">
        <v>341</v>
      </c>
      <c r="AL6" t="s">
        <v>1964</v>
      </c>
      <c r="AN6" t="s">
        <v>738</v>
      </c>
      <c r="AO6" t="s">
        <v>268</v>
      </c>
      <c r="AP6" t="s">
        <v>344</v>
      </c>
      <c r="AQ6" t="s">
        <v>345</v>
      </c>
      <c r="AT6" t="s">
        <v>1323</v>
      </c>
      <c r="AU6" t="s">
        <v>1965</v>
      </c>
      <c r="BB6" t="s">
        <v>1966</v>
      </c>
      <c r="BC6" t="s">
        <v>1966</v>
      </c>
      <c r="BD6" t="s">
        <v>656</v>
      </c>
      <c r="BO6" t="s">
        <v>281</v>
      </c>
      <c r="BP6" s="1">
        <v>192009</v>
      </c>
      <c r="BQ6" t="s">
        <v>19931</v>
      </c>
      <c r="BU6" t="s">
        <v>18943</v>
      </c>
      <c r="CF6" t="s">
        <v>282</v>
      </c>
      <c r="CG6" t="s">
        <v>282</v>
      </c>
      <c r="CH6" t="s">
        <v>19932</v>
      </c>
      <c r="CJ6" t="s">
        <v>19933</v>
      </c>
      <c r="CP6" t="s">
        <v>410</v>
      </c>
      <c r="DA6" t="s">
        <v>19934</v>
      </c>
      <c r="DK6" t="s">
        <v>19935</v>
      </c>
      <c r="DV6" t="s">
        <v>19936</v>
      </c>
    </row>
    <row r="7" spans="1:177" x14ac:dyDescent="0.25">
      <c r="A7" t="s">
        <v>1967</v>
      </c>
      <c r="B7" t="s">
        <v>1968</v>
      </c>
      <c r="C7" t="s">
        <v>249</v>
      </c>
      <c r="F7" t="s">
        <v>1957</v>
      </c>
      <c r="G7" t="s">
        <v>1958</v>
      </c>
      <c r="I7" t="s">
        <v>1959</v>
      </c>
      <c r="K7" t="s">
        <v>253</v>
      </c>
      <c r="L7" t="s">
        <v>254</v>
      </c>
      <c r="M7" t="s">
        <v>255</v>
      </c>
      <c r="N7" t="s">
        <v>7</v>
      </c>
      <c r="P7" t="s">
        <v>22</v>
      </c>
      <c r="Q7" t="s">
        <v>1926</v>
      </c>
      <c r="R7" t="s">
        <v>1941</v>
      </c>
      <c r="T7" t="s">
        <v>1960</v>
      </c>
      <c r="V7" t="s">
        <v>260</v>
      </c>
      <c r="W7" t="s">
        <v>207</v>
      </c>
      <c r="X7" t="s">
        <v>1961</v>
      </c>
      <c r="AE7" t="s">
        <v>1962</v>
      </c>
      <c r="AG7" t="s">
        <v>1969</v>
      </c>
      <c r="AJ7" t="s">
        <v>341</v>
      </c>
      <c r="AL7" t="s">
        <v>1964</v>
      </c>
      <c r="AN7" t="s">
        <v>738</v>
      </c>
      <c r="AO7" t="s">
        <v>268</v>
      </c>
      <c r="AP7" t="s">
        <v>344</v>
      </c>
      <c r="AQ7" t="s">
        <v>345</v>
      </c>
      <c r="AT7" t="s">
        <v>1323</v>
      </c>
      <c r="AU7" t="s">
        <v>1965</v>
      </c>
      <c r="BB7" t="s">
        <v>1970</v>
      </c>
      <c r="BC7" t="s">
        <v>1970</v>
      </c>
      <c r="BD7" t="s">
        <v>656</v>
      </c>
      <c r="BO7" t="s">
        <v>281</v>
      </c>
      <c r="BP7" s="1">
        <v>189057</v>
      </c>
      <c r="BQ7" t="s">
        <v>19937</v>
      </c>
      <c r="BU7" t="s">
        <v>18943</v>
      </c>
      <c r="CF7" t="s">
        <v>282</v>
      </c>
      <c r="CG7" t="s">
        <v>282</v>
      </c>
      <c r="CH7" t="s">
        <v>19938</v>
      </c>
      <c r="CJ7" t="s">
        <v>19939</v>
      </c>
      <c r="DA7" t="s">
        <v>19940</v>
      </c>
      <c r="DK7" t="s">
        <v>19941</v>
      </c>
      <c r="DV7" t="s">
        <v>19942</v>
      </c>
    </row>
    <row r="8" spans="1:177" x14ac:dyDescent="0.25">
      <c r="A8" t="s">
        <v>1971</v>
      </c>
      <c r="B8" t="s">
        <v>1972</v>
      </c>
      <c r="C8" t="s">
        <v>249</v>
      </c>
      <c r="F8" t="s">
        <v>1973</v>
      </c>
      <c r="G8" t="s">
        <v>1974</v>
      </c>
      <c r="I8" t="s">
        <v>1975</v>
      </c>
      <c r="K8" t="s">
        <v>253</v>
      </c>
      <c r="L8" t="s">
        <v>254</v>
      </c>
      <c r="M8" t="s">
        <v>255</v>
      </c>
      <c r="N8" t="s">
        <v>7</v>
      </c>
      <c r="P8" t="s">
        <v>22</v>
      </c>
      <c r="Q8" t="s">
        <v>1926</v>
      </c>
      <c r="R8" t="s">
        <v>257</v>
      </c>
      <c r="T8" t="s">
        <v>1976</v>
      </c>
      <c r="V8" t="s">
        <v>260</v>
      </c>
      <c r="W8" t="s">
        <v>1422</v>
      </c>
      <c r="X8" t="s">
        <v>1977</v>
      </c>
      <c r="AE8" t="s">
        <v>1978</v>
      </c>
      <c r="AG8" t="s">
        <v>1187</v>
      </c>
      <c r="AJ8" t="s">
        <v>269</v>
      </c>
      <c r="AL8" t="s">
        <v>1979</v>
      </c>
      <c r="AN8" t="s">
        <v>295</v>
      </c>
      <c r="AO8" t="s">
        <v>268</v>
      </c>
      <c r="AP8" t="s">
        <v>269</v>
      </c>
      <c r="AR8" t="s">
        <v>1980</v>
      </c>
      <c r="AS8" t="s">
        <v>1017</v>
      </c>
      <c r="AT8" t="s">
        <v>1981</v>
      </c>
      <c r="AU8" t="s">
        <v>1521</v>
      </c>
      <c r="BB8" t="s">
        <v>1982</v>
      </c>
      <c r="BC8" t="s">
        <v>1982</v>
      </c>
      <c r="BD8" t="s">
        <v>656</v>
      </c>
      <c r="BO8" t="s">
        <v>281</v>
      </c>
      <c r="BP8" s="1">
        <v>163527</v>
      </c>
      <c r="BQ8" t="s">
        <v>19943</v>
      </c>
      <c r="BU8" t="s">
        <v>18943</v>
      </c>
      <c r="CG8" t="s">
        <v>19157</v>
      </c>
      <c r="CH8" t="s">
        <v>16193</v>
      </c>
      <c r="CJ8" t="s">
        <v>19944</v>
      </c>
      <c r="DA8" t="s">
        <v>19945</v>
      </c>
      <c r="DK8" t="s">
        <v>19946</v>
      </c>
      <c r="DV8" t="s">
        <v>2236</v>
      </c>
    </row>
    <row r="9" spans="1:177" x14ac:dyDescent="0.25">
      <c r="A9" t="s">
        <v>1983</v>
      </c>
      <c r="B9" t="s">
        <v>1984</v>
      </c>
      <c r="C9" t="s">
        <v>249</v>
      </c>
      <c r="D9" t="s">
        <v>643</v>
      </c>
      <c r="F9" t="s">
        <v>1985</v>
      </c>
      <c r="G9" t="s">
        <v>1986</v>
      </c>
      <c r="I9" t="s">
        <v>1987</v>
      </c>
      <c r="K9" t="s">
        <v>253</v>
      </c>
      <c r="L9" t="s">
        <v>254</v>
      </c>
      <c r="M9" t="s">
        <v>255</v>
      </c>
      <c r="N9" t="s">
        <v>7</v>
      </c>
      <c r="P9" t="s">
        <v>22</v>
      </c>
      <c r="Q9" t="s">
        <v>1926</v>
      </c>
      <c r="R9" t="s">
        <v>1941</v>
      </c>
      <c r="S9" t="s">
        <v>1988</v>
      </c>
      <c r="T9" t="s">
        <v>1989</v>
      </c>
      <c r="V9" t="s">
        <v>260</v>
      </c>
      <c r="W9" t="s">
        <v>186</v>
      </c>
      <c r="X9" t="s">
        <v>1990</v>
      </c>
      <c r="AE9" t="s">
        <v>1991</v>
      </c>
      <c r="AG9" t="s">
        <v>264</v>
      </c>
      <c r="AJ9" t="s">
        <v>269</v>
      </c>
      <c r="AL9" t="s">
        <v>724</v>
      </c>
      <c r="AN9" t="s">
        <v>295</v>
      </c>
      <c r="AO9" t="s">
        <v>268</v>
      </c>
      <c r="AP9" t="s">
        <v>269</v>
      </c>
      <c r="AR9" t="s">
        <v>1992</v>
      </c>
      <c r="AS9" t="s">
        <v>1993</v>
      </c>
      <c r="AT9" t="s">
        <v>1994</v>
      </c>
      <c r="AU9" t="s">
        <v>1995</v>
      </c>
      <c r="BB9" t="s">
        <v>1996</v>
      </c>
      <c r="BC9" t="s">
        <v>1996</v>
      </c>
      <c r="BD9" t="s">
        <v>1852</v>
      </c>
      <c r="BE9" t="s">
        <v>1997</v>
      </c>
      <c r="BG9" t="s">
        <v>19947</v>
      </c>
      <c r="BH9" t="s">
        <v>351</v>
      </c>
      <c r="BO9" t="s">
        <v>281</v>
      </c>
      <c r="BP9" s="1">
        <v>205336</v>
      </c>
      <c r="BQ9" t="s">
        <v>19948</v>
      </c>
      <c r="BU9" t="s">
        <v>18943</v>
      </c>
      <c r="CG9" t="s">
        <v>19949</v>
      </c>
      <c r="CH9" t="s">
        <v>19950</v>
      </c>
      <c r="CJ9" t="s">
        <v>19951</v>
      </c>
      <c r="CX9" t="s">
        <v>410</v>
      </c>
      <c r="CZ9" t="s">
        <v>410</v>
      </c>
      <c r="DA9" t="s">
        <v>19952</v>
      </c>
      <c r="DK9" t="s">
        <v>19953</v>
      </c>
      <c r="DV9" t="s">
        <v>19954</v>
      </c>
      <c r="ED9" t="s">
        <v>19955</v>
      </c>
    </row>
    <row r="10" spans="1:177" x14ac:dyDescent="0.25">
      <c r="A10" t="s">
        <v>1998</v>
      </c>
      <c r="B10" t="s">
        <v>1999</v>
      </c>
      <c r="C10" t="s">
        <v>249</v>
      </c>
      <c r="D10" t="s">
        <v>1848</v>
      </c>
      <c r="F10" t="s">
        <v>2000</v>
      </c>
      <c r="G10" t="s">
        <v>2001</v>
      </c>
      <c r="I10" t="s">
        <v>2002</v>
      </c>
      <c r="K10" t="s">
        <v>253</v>
      </c>
      <c r="L10" t="s">
        <v>254</v>
      </c>
      <c r="M10" t="s">
        <v>255</v>
      </c>
      <c r="N10" t="s">
        <v>7</v>
      </c>
      <c r="P10" t="s">
        <v>22</v>
      </c>
      <c r="Q10" t="s">
        <v>1926</v>
      </c>
      <c r="R10" t="s">
        <v>257</v>
      </c>
      <c r="T10" t="s">
        <v>2003</v>
      </c>
      <c r="V10" t="s">
        <v>260</v>
      </c>
      <c r="W10" t="s">
        <v>261</v>
      </c>
      <c r="X10" t="s">
        <v>2004</v>
      </c>
      <c r="AE10" t="s">
        <v>2005</v>
      </c>
      <c r="AJ10" t="s">
        <v>341</v>
      </c>
      <c r="AL10" t="s">
        <v>724</v>
      </c>
      <c r="AN10" t="s">
        <v>295</v>
      </c>
      <c r="AO10" t="s">
        <v>268</v>
      </c>
      <c r="AP10" t="s">
        <v>344</v>
      </c>
      <c r="AQ10" t="s">
        <v>345</v>
      </c>
      <c r="AR10" t="s">
        <v>2006</v>
      </c>
      <c r="AS10" t="s">
        <v>2007</v>
      </c>
      <c r="AT10" t="s">
        <v>754</v>
      </c>
      <c r="BB10" t="s">
        <v>2008</v>
      </c>
      <c r="BC10" t="s">
        <v>2008</v>
      </c>
      <c r="BD10" t="s">
        <v>1852</v>
      </c>
      <c r="BO10" t="s">
        <v>281</v>
      </c>
      <c r="BP10" s="1">
        <v>193965</v>
      </c>
      <c r="BQ10" t="s">
        <v>19956</v>
      </c>
      <c r="BU10" t="s">
        <v>18943</v>
      </c>
      <c r="CF10" t="s">
        <v>19957</v>
      </c>
      <c r="CG10" t="s">
        <v>19958</v>
      </c>
      <c r="CH10" t="s">
        <v>19959</v>
      </c>
      <c r="CJ10" t="s">
        <v>19960</v>
      </c>
      <c r="DA10" t="s">
        <v>19961</v>
      </c>
      <c r="DK10" t="s">
        <v>19962</v>
      </c>
      <c r="DV10" t="s">
        <v>19963</v>
      </c>
    </row>
    <row r="11" spans="1:177" x14ac:dyDescent="0.25">
      <c r="A11" t="s">
        <v>2009</v>
      </c>
      <c r="B11" t="s">
        <v>2010</v>
      </c>
      <c r="C11" t="s">
        <v>249</v>
      </c>
      <c r="D11" t="s">
        <v>1848</v>
      </c>
      <c r="F11" t="s">
        <v>2000</v>
      </c>
      <c r="G11" t="s">
        <v>2001</v>
      </c>
      <c r="I11" t="s">
        <v>2002</v>
      </c>
      <c r="K11" t="s">
        <v>253</v>
      </c>
      <c r="L11" t="s">
        <v>254</v>
      </c>
      <c r="M11" t="s">
        <v>255</v>
      </c>
      <c r="N11" t="s">
        <v>7</v>
      </c>
      <c r="P11" t="s">
        <v>22</v>
      </c>
      <c r="Q11" t="s">
        <v>1926</v>
      </c>
      <c r="R11" t="s">
        <v>257</v>
      </c>
      <c r="T11" t="s">
        <v>2003</v>
      </c>
      <c r="V11" t="s">
        <v>260</v>
      </c>
      <c r="W11" t="s">
        <v>261</v>
      </c>
      <c r="X11" t="s">
        <v>2004</v>
      </c>
      <c r="AE11" t="s">
        <v>2005</v>
      </c>
      <c r="AJ11" t="s">
        <v>341</v>
      </c>
      <c r="AL11" t="s">
        <v>342</v>
      </c>
      <c r="AN11" t="s">
        <v>343</v>
      </c>
      <c r="AO11" t="s">
        <v>268</v>
      </c>
      <c r="AP11" t="s">
        <v>344</v>
      </c>
      <c r="AQ11" t="s">
        <v>345</v>
      </c>
      <c r="AR11" t="s">
        <v>2011</v>
      </c>
      <c r="AS11" t="s">
        <v>629</v>
      </c>
      <c r="AT11" t="s">
        <v>754</v>
      </c>
      <c r="BB11" t="s">
        <v>929</v>
      </c>
      <c r="BC11" t="s">
        <v>929</v>
      </c>
      <c r="BD11" t="s">
        <v>1852</v>
      </c>
      <c r="BO11" t="s">
        <v>281</v>
      </c>
      <c r="BP11" s="1">
        <v>124802</v>
      </c>
      <c r="BQ11" t="s">
        <v>19964</v>
      </c>
      <c r="BU11" t="s">
        <v>18983</v>
      </c>
      <c r="CG11" t="s">
        <v>19965</v>
      </c>
      <c r="CH11" t="s">
        <v>19966</v>
      </c>
      <c r="CJ11" t="s">
        <v>19967</v>
      </c>
      <c r="CP11" t="s">
        <v>19968</v>
      </c>
      <c r="DA11" t="s">
        <v>19969</v>
      </c>
      <c r="DK11" t="s">
        <v>19970</v>
      </c>
      <c r="DV11" t="s">
        <v>19971</v>
      </c>
    </row>
    <row r="12" spans="1:177" x14ac:dyDescent="0.25">
      <c r="A12" t="s">
        <v>2012</v>
      </c>
      <c r="B12" t="s">
        <v>2013</v>
      </c>
      <c r="C12" t="s">
        <v>249</v>
      </c>
      <c r="K12" t="s">
        <v>253</v>
      </c>
      <c r="L12" t="s">
        <v>254</v>
      </c>
      <c r="M12" t="s">
        <v>255</v>
      </c>
      <c r="N12" t="s">
        <v>7</v>
      </c>
      <c r="P12" t="s">
        <v>22</v>
      </c>
      <c r="Q12" t="s">
        <v>1926</v>
      </c>
      <c r="R12" t="s">
        <v>257</v>
      </c>
      <c r="T12" t="s">
        <v>2014</v>
      </c>
      <c r="V12" t="s">
        <v>260</v>
      </c>
      <c r="X12" t="s">
        <v>2015</v>
      </c>
      <c r="AL12" t="s">
        <v>342</v>
      </c>
      <c r="BB12" t="s">
        <v>434</v>
      </c>
      <c r="BC12" t="s">
        <v>434</v>
      </c>
      <c r="BO12" t="s">
        <v>281</v>
      </c>
      <c r="BP12" s="1">
        <v>50492</v>
      </c>
      <c r="BQ12" t="s">
        <v>19972</v>
      </c>
      <c r="BU12" t="s">
        <v>18943</v>
      </c>
      <c r="CG12" t="s">
        <v>19973</v>
      </c>
      <c r="CH12" t="s">
        <v>19974</v>
      </c>
      <c r="CJ12" t="s">
        <v>19975</v>
      </c>
      <c r="DA12" t="s">
        <v>19976</v>
      </c>
      <c r="DK12" t="s">
        <v>19977</v>
      </c>
      <c r="DV12" t="s">
        <v>19978</v>
      </c>
    </row>
    <row r="13" spans="1:177" x14ac:dyDescent="0.25">
      <c r="A13" t="s">
        <v>2016</v>
      </c>
      <c r="B13" t="s">
        <v>2017</v>
      </c>
      <c r="C13" t="s">
        <v>249</v>
      </c>
      <c r="K13" t="s">
        <v>253</v>
      </c>
      <c r="L13" t="s">
        <v>254</v>
      </c>
      <c r="M13" t="s">
        <v>255</v>
      </c>
      <c r="N13" t="s">
        <v>7</v>
      </c>
      <c r="P13" t="s">
        <v>22</v>
      </c>
      <c r="Q13" t="s">
        <v>1926</v>
      </c>
      <c r="R13" t="s">
        <v>257</v>
      </c>
      <c r="T13" t="s">
        <v>2018</v>
      </c>
      <c r="V13" t="s">
        <v>260</v>
      </c>
      <c r="X13" t="s">
        <v>2015</v>
      </c>
      <c r="AL13" t="s">
        <v>342</v>
      </c>
      <c r="BB13" t="s">
        <v>329</v>
      </c>
      <c r="BC13" t="s">
        <v>329</v>
      </c>
      <c r="BO13" t="s">
        <v>281</v>
      </c>
      <c r="BP13" s="1">
        <v>50502</v>
      </c>
      <c r="BQ13" t="s">
        <v>19979</v>
      </c>
      <c r="BU13" t="s">
        <v>18943</v>
      </c>
      <c r="CG13" t="s">
        <v>19980</v>
      </c>
      <c r="CH13" t="s">
        <v>19981</v>
      </c>
      <c r="CJ13" t="s">
        <v>19982</v>
      </c>
      <c r="DA13" t="s">
        <v>19983</v>
      </c>
      <c r="DK13" t="s">
        <v>19984</v>
      </c>
      <c r="DV13" t="s">
        <v>19985</v>
      </c>
      <c r="DX13" t="s">
        <v>410</v>
      </c>
    </row>
    <row r="14" spans="1:177" x14ac:dyDescent="0.25">
      <c r="A14" t="s">
        <v>2019</v>
      </c>
      <c r="B14" t="s">
        <v>2020</v>
      </c>
      <c r="C14" t="s">
        <v>249</v>
      </c>
      <c r="K14" t="s">
        <v>253</v>
      </c>
      <c r="L14" t="s">
        <v>254</v>
      </c>
      <c r="M14" t="s">
        <v>255</v>
      </c>
      <c r="N14" t="s">
        <v>7</v>
      </c>
      <c r="P14" t="s">
        <v>22</v>
      </c>
      <c r="Q14" t="s">
        <v>1926</v>
      </c>
      <c r="R14" t="s">
        <v>1941</v>
      </c>
      <c r="T14" t="s">
        <v>2021</v>
      </c>
      <c r="V14" t="s">
        <v>260</v>
      </c>
      <c r="X14" t="s">
        <v>2022</v>
      </c>
      <c r="AG14" t="s">
        <v>2023</v>
      </c>
      <c r="AL14" t="s">
        <v>1979</v>
      </c>
      <c r="AN14" t="s">
        <v>295</v>
      </c>
      <c r="AR14" t="s">
        <v>2024</v>
      </c>
      <c r="AS14" t="s">
        <v>2025</v>
      </c>
      <c r="BB14" t="s">
        <v>578</v>
      </c>
      <c r="BC14" t="s">
        <v>578</v>
      </c>
      <c r="BD14" t="s">
        <v>656</v>
      </c>
      <c r="BE14" t="s">
        <v>1204</v>
      </c>
      <c r="BF14" t="s">
        <v>2026</v>
      </c>
      <c r="BO14" t="s">
        <v>281</v>
      </c>
      <c r="BP14" s="1">
        <v>210907</v>
      </c>
      <c r="BQ14" t="s">
        <v>19986</v>
      </c>
      <c r="BU14" t="s">
        <v>18943</v>
      </c>
      <c r="CG14" t="s">
        <v>19276</v>
      </c>
      <c r="CH14" t="s">
        <v>19987</v>
      </c>
      <c r="CJ14" t="s">
        <v>19988</v>
      </c>
      <c r="DA14" t="s">
        <v>19989</v>
      </c>
      <c r="DK14" t="s">
        <v>19990</v>
      </c>
      <c r="DV14" t="s">
        <v>18956</v>
      </c>
    </row>
    <row r="15" spans="1:177" x14ac:dyDescent="0.25">
      <c r="A15" t="s">
        <v>2027</v>
      </c>
      <c r="B15" t="s">
        <v>2028</v>
      </c>
      <c r="C15" t="s">
        <v>249</v>
      </c>
      <c r="D15" t="s">
        <v>900</v>
      </c>
      <c r="K15" t="s">
        <v>253</v>
      </c>
      <c r="L15" t="s">
        <v>254</v>
      </c>
      <c r="M15" t="s">
        <v>255</v>
      </c>
      <c r="N15" t="s">
        <v>7</v>
      </c>
      <c r="P15" t="s">
        <v>22</v>
      </c>
      <c r="Q15" t="s">
        <v>1926</v>
      </c>
      <c r="V15" t="s">
        <v>260</v>
      </c>
      <c r="X15" t="s">
        <v>2029</v>
      </c>
      <c r="AL15" t="s">
        <v>2030</v>
      </c>
      <c r="AN15" t="s">
        <v>540</v>
      </c>
      <c r="BB15" t="s">
        <v>2031</v>
      </c>
      <c r="BO15" t="s">
        <v>352</v>
      </c>
      <c r="BP15" s="1">
        <v>50260</v>
      </c>
      <c r="BQ15" t="s">
        <v>19991</v>
      </c>
      <c r="BU15" t="s">
        <v>19227</v>
      </c>
      <c r="CG15" t="s">
        <v>19992</v>
      </c>
      <c r="CH15" t="s">
        <v>14779</v>
      </c>
      <c r="CJ15" t="s">
        <v>19993</v>
      </c>
      <c r="DA15" t="s">
        <v>10235</v>
      </c>
      <c r="DK15" t="s">
        <v>19994</v>
      </c>
      <c r="DV15" t="s">
        <v>19995</v>
      </c>
    </row>
    <row r="16" spans="1:177" x14ac:dyDescent="0.25">
      <c r="A16" t="s">
        <v>2032</v>
      </c>
      <c r="B16" t="s">
        <v>2033</v>
      </c>
      <c r="C16" t="s">
        <v>249</v>
      </c>
      <c r="D16" t="s">
        <v>900</v>
      </c>
      <c r="K16" t="s">
        <v>253</v>
      </c>
      <c r="L16" t="s">
        <v>254</v>
      </c>
      <c r="M16" t="s">
        <v>255</v>
      </c>
      <c r="N16" t="s">
        <v>7</v>
      </c>
      <c r="P16" t="s">
        <v>22</v>
      </c>
      <c r="Q16" t="s">
        <v>1926</v>
      </c>
      <c r="V16" t="s">
        <v>260</v>
      </c>
      <c r="X16" t="s">
        <v>2034</v>
      </c>
      <c r="AL16" t="s">
        <v>269</v>
      </c>
      <c r="AS16" t="s">
        <v>298</v>
      </c>
      <c r="BB16" t="s">
        <v>2035</v>
      </c>
      <c r="BO16" t="s">
        <v>352</v>
      </c>
      <c r="BP16" s="1">
        <v>127446</v>
      </c>
      <c r="BQ16" t="s">
        <v>19996</v>
      </c>
      <c r="BU16" t="s">
        <v>19244</v>
      </c>
      <c r="CG16" t="s">
        <v>282</v>
      </c>
      <c r="CH16" t="s">
        <v>19997</v>
      </c>
      <c r="CJ16" t="s">
        <v>19998</v>
      </c>
      <c r="DA16" t="s">
        <v>19999</v>
      </c>
      <c r="DK16" t="s">
        <v>20000</v>
      </c>
      <c r="DV16" t="s">
        <v>20001</v>
      </c>
    </row>
    <row r="18" spans="1:68" x14ac:dyDescent="0.25">
      <c r="A18" t="s">
        <v>64</v>
      </c>
      <c r="BP18">
        <f>MIN(BP2:BP16)</f>
        <v>50260</v>
      </c>
    </row>
    <row r="19" spans="1:68" x14ac:dyDescent="0.25">
      <c r="A19" t="s">
        <v>65</v>
      </c>
      <c r="BP19">
        <f>MAX(BP2:BP16)</f>
        <v>213139</v>
      </c>
    </row>
    <row r="20" spans="1:68" x14ac:dyDescent="0.25">
      <c r="A20" t="s">
        <v>66</v>
      </c>
      <c r="BP20">
        <f>QUARTILE(BP2:BP16, 1)</f>
        <v>126124</v>
      </c>
    </row>
    <row r="21" spans="1:68" x14ac:dyDescent="0.25">
      <c r="A21" t="s">
        <v>67</v>
      </c>
      <c r="BP21">
        <f>QUARTILE(BP2:BP16, 2)</f>
        <v>163527</v>
      </c>
    </row>
    <row r="22" spans="1:68" x14ac:dyDescent="0.25">
      <c r="A22" t="s">
        <v>68</v>
      </c>
      <c r="BP22">
        <f>QUARTILE(BP2:BP16, 3)</f>
        <v>192987</v>
      </c>
    </row>
    <row r="23" spans="1:68" x14ac:dyDescent="0.25">
      <c r="A23" t="s">
        <v>69</v>
      </c>
      <c r="BP23" s="2">
        <f>AVERAGE(BP2:BP16)</f>
        <v>148490.93333333332</v>
      </c>
    </row>
    <row r="24" spans="1:68" x14ac:dyDescent="0.25">
      <c r="A24" t="s">
        <v>59</v>
      </c>
      <c r="BP24">
        <f>COUNT(BP2:BP16)</f>
        <v>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E7215-A23F-4C4B-AA89-7F39D27975C9}">
  <dimension ref="A1:FU27"/>
  <sheetViews>
    <sheetView workbookViewId="0">
      <pane xSplit="1" topLeftCell="AS1" activePane="topRight" state="frozen"/>
      <selection pane="topRight" activeCell="BP27" activeCellId="1" sqref="BP24 BP27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2036</v>
      </c>
      <c r="B2" t="s">
        <v>2037</v>
      </c>
      <c r="C2" t="s">
        <v>249</v>
      </c>
      <c r="F2" t="s">
        <v>2038</v>
      </c>
      <c r="G2" t="s">
        <v>2039</v>
      </c>
      <c r="I2" t="s">
        <v>2040</v>
      </c>
      <c r="K2" t="s">
        <v>253</v>
      </c>
      <c r="L2" t="s">
        <v>254</v>
      </c>
      <c r="M2" t="s">
        <v>255</v>
      </c>
      <c r="N2" t="s">
        <v>7</v>
      </c>
      <c r="P2" t="s">
        <v>23</v>
      </c>
      <c r="Q2" t="s">
        <v>2041</v>
      </c>
      <c r="R2" t="s">
        <v>28</v>
      </c>
      <c r="T2" t="s">
        <v>2042</v>
      </c>
      <c r="V2" t="s">
        <v>260</v>
      </c>
      <c r="W2" t="s">
        <v>561</v>
      </c>
      <c r="X2" t="s">
        <v>2043</v>
      </c>
      <c r="AE2" t="s">
        <v>2044</v>
      </c>
      <c r="AG2" t="s">
        <v>2045</v>
      </c>
      <c r="AJ2" t="s">
        <v>680</v>
      </c>
      <c r="AL2" t="s">
        <v>2046</v>
      </c>
      <c r="AN2" t="s">
        <v>481</v>
      </c>
      <c r="AO2" t="s">
        <v>268</v>
      </c>
      <c r="AP2" t="s">
        <v>590</v>
      </c>
      <c r="AQ2" t="s">
        <v>680</v>
      </c>
      <c r="AR2" t="s">
        <v>2047</v>
      </c>
      <c r="AS2" t="s">
        <v>2048</v>
      </c>
      <c r="AT2" t="s">
        <v>2049</v>
      </c>
      <c r="AU2" t="s">
        <v>2050</v>
      </c>
      <c r="BB2" t="s">
        <v>1369</v>
      </c>
      <c r="BC2" t="s">
        <v>1369</v>
      </c>
      <c r="BO2" t="s">
        <v>281</v>
      </c>
      <c r="BP2" s="1">
        <v>165093</v>
      </c>
      <c r="BQ2" t="s">
        <v>20002</v>
      </c>
      <c r="BU2" t="s">
        <v>18943</v>
      </c>
      <c r="CG2" t="s">
        <v>20003</v>
      </c>
      <c r="CH2" t="s">
        <v>20004</v>
      </c>
      <c r="CJ2" t="s">
        <v>20005</v>
      </c>
      <c r="DA2" t="s">
        <v>20006</v>
      </c>
      <c r="DK2" t="s">
        <v>20007</v>
      </c>
      <c r="DV2" t="s">
        <v>20008</v>
      </c>
    </row>
    <row r="3" spans="1:177" x14ac:dyDescent="0.25">
      <c r="A3" t="s">
        <v>2051</v>
      </c>
      <c r="B3" t="s">
        <v>2052</v>
      </c>
      <c r="C3" t="s">
        <v>249</v>
      </c>
      <c r="F3" t="s">
        <v>2038</v>
      </c>
      <c r="G3" t="s">
        <v>2039</v>
      </c>
      <c r="I3" t="s">
        <v>2040</v>
      </c>
      <c r="K3" t="s">
        <v>253</v>
      </c>
      <c r="L3" t="s">
        <v>254</v>
      </c>
      <c r="M3" t="s">
        <v>255</v>
      </c>
      <c r="N3" t="s">
        <v>7</v>
      </c>
      <c r="P3" t="s">
        <v>23</v>
      </c>
      <c r="Q3" t="s">
        <v>2041</v>
      </c>
      <c r="R3" t="s">
        <v>28</v>
      </c>
      <c r="T3" t="s">
        <v>2042</v>
      </c>
      <c r="V3" t="s">
        <v>260</v>
      </c>
      <c r="W3" t="s">
        <v>561</v>
      </c>
      <c r="X3" t="s">
        <v>2043</v>
      </c>
      <c r="AE3" t="s">
        <v>2044</v>
      </c>
      <c r="AG3" t="s">
        <v>2053</v>
      </c>
      <c r="AJ3" t="s">
        <v>680</v>
      </c>
      <c r="AL3" t="s">
        <v>637</v>
      </c>
      <c r="AN3" t="s">
        <v>267</v>
      </c>
      <c r="AO3" t="s">
        <v>268</v>
      </c>
      <c r="AP3" t="s">
        <v>590</v>
      </c>
      <c r="AQ3" t="s">
        <v>680</v>
      </c>
      <c r="AR3" t="s">
        <v>2054</v>
      </c>
      <c r="AS3" t="s">
        <v>2055</v>
      </c>
      <c r="AT3" t="s">
        <v>2049</v>
      </c>
      <c r="AU3" t="s">
        <v>2050</v>
      </c>
      <c r="AX3" t="s">
        <v>577</v>
      </c>
      <c r="BB3" t="s">
        <v>1982</v>
      </c>
      <c r="BC3" t="s">
        <v>1982</v>
      </c>
      <c r="BO3" t="s">
        <v>281</v>
      </c>
      <c r="BP3" s="1">
        <v>180678</v>
      </c>
      <c r="BQ3" t="s">
        <v>20009</v>
      </c>
      <c r="BU3" t="s">
        <v>18943</v>
      </c>
      <c r="CG3" t="s">
        <v>20010</v>
      </c>
      <c r="CH3" t="s">
        <v>20011</v>
      </c>
      <c r="CJ3" t="s">
        <v>20012</v>
      </c>
      <c r="DA3" t="s">
        <v>20013</v>
      </c>
      <c r="DK3" t="s">
        <v>20014</v>
      </c>
      <c r="DV3" t="s">
        <v>20015</v>
      </c>
    </row>
    <row r="4" spans="1:177" x14ac:dyDescent="0.25">
      <c r="A4" t="s">
        <v>2056</v>
      </c>
      <c r="B4" t="s">
        <v>2057</v>
      </c>
      <c r="C4" t="s">
        <v>249</v>
      </c>
      <c r="F4" t="s">
        <v>2038</v>
      </c>
      <c r="G4" t="s">
        <v>2039</v>
      </c>
      <c r="I4" t="s">
        <v>2040</v>
      </c>
      <c r="K4" t="s">
        <v>253</v>
      </c>
      <c r="L4" t="s">
        <v>254</v>
      </c>
      <c r="M4" t="s">
        <v>255</v>
      </c>
      <c r="N4" t="s">
        <v>7</v>
      </c>
      <c r="P4" t="s">
        <v>23</v>
      </c>
      <c r="Q4" t="s">
        <v>2041</v>
      </c>
      <c r="R4" t="s">
        <v>28</v>
      </c>
      <c r="T4" t="s">
        <v>2058</v>
      </c>
      <c r="V4" t="s">
        <v>260</v>
      </c>
      <c r="W4" t="s">
        <v>561</v>
      </c>
      <c r="X4" t="s">
        <v>2043</v>
      </c>
      <c r="AE4" t="s">
        <v>605</v>
      </c>
      <c r="AJ4" t="s">
        <v>680</v>
      </c>
      <c r="AL4" t="s">
        <v>2059</v>
      </c>
      <c r="AN4" t="s">
        <v>681</v>
      </c>
      <c r="AO4" t="s">
        <v>268</v>
      </c>
      <c r="AP4" t="s">
        <v>590</v>
      </c>
      <c r="AQ4" t="s">
        <v>680</v>
      </c>
      <c r="AR4" t="s">
        <v>2060</v>
      </c>
      <c r="AS4" t="s">
        <v>416</v>
      </c>
      <c r="AT4" t="s">
        <v>2049</v>
      </c>
      <c r="AU4" t="s">
        <v>2050</v>
      </c>
      <c r="BB4" t="s">
        <v>2061</v>
      </c>
      <c r="BC4" t="s">
        <v>2061</v>
      </c>
      <c r="BO4" t="s">
        <v>281</v>
      </c>
      <c r="BP4" s="1">
        <v>194831</v>
      </c>
      <c r="BQ4" t="s">
        <v>20016</v>
      </c>
      <c r="BU4" t="s">
        <v>18943</v>
      </c>
      <c r="CG4" t="s">
        <v>20017</v>
      </c>
      <c r="CH4" t="s">
        <v>20018</v>
      </c>
      <c r="CJ4" t="s">
        <v>20019</v>
      </c>
      <c r="DA4" t="s">
        <v>20020</v>
      </c>
      <c r="DK4" t="s">
        <v>20021</v>
      </c>
      <c r="DV4" t="s">
        <v>20022</v>
      </c>
    </row>
    <row r="5" spans="1:177" x14ac:dyDescent="0.25">
      <c r="A5" t="s">
        <v>2062</v>
      </c>
      <c r="B5" t="s">
        <v>2063</v>
      </c>
      <c r="C5" t="s">
        <v>249</v>
      </c>
      <c r="F5" t="s">
        <v>2064</v>
      </c>
      <c r="G5" t="s">
        <v>2065</v>
      </c>
      <c r="I5" t="s">
        <v>2066</v>
      </c>
      <c r="K5" t="s">
        <v>253</v>
      </c>
      <c r="L5" t="s">
        <v>254</v>
      </c>
      <c r="M5" t="s">
        <v>255</v>
      </c>
      <c r="N5" t="s">
        <v>7</v>
      </c>
      <c r="P5" t="s">
        <v>23</v>
      </c>
      <c r="Q5" t="s">
        <v>2041</v>
      </c>
      <c r="R5" t="s">
        <v>2067</v>
      </c>
      <c r="T5" t="s">
        <v>2068</v>
      </c>
      <c r="V5" t="s">
        <v>260</v>
      </c>
      <c r="W5" t="s">
        <v>186</v>
      </c>
      <c r="X5" t="s">
        <v>2069</v>
      </c>
      <c r="AE5" t="s">
        <v>573</v>
      </c>
      <c r="AG5" t="s">
        <v>264</v>
      </c>
      <c r="AJ5" t="s">
        <v>709</v>
      </c>
      <c r="AL5" t="s">
        <v>637</v>
      </c>
      <c r="AN5" t="s">
        <v>628</v>
      </c>
      <c r="AO5" t="s">
        <v>268</v>
      </c>
      <c r="AP5" t="s">
        <v>269</v>
      </c>
      <c r="AQ5" t="s">
        <v>709</v>
      </c>
      <c r="AR5" t="s">
        <v>2070</v>
      </c>
      <c r="AS5" t="s">
        <v>2071</v>
      </c>
      <c r="AT5" t="s">
        <v>2072</v>
      </c>
      <c r="AU5" t="s">
        <v>2073</v>
      </c>
      <c r="AX5" t="s">
        <v>577</v>
      </c>
      <c r="BB5" t="s">
        <v>703</v>
      </c>
      <c r="BC5" t="s">
        <v>703</v>
      </c>
      <c r="BO5" t="s">
        <v>281</v>
      </c>
      <c r="BP5" s="1">
        <v>248464</v>
      </c>
      <c r="BQ5" t="s">
        <v>20023</v>
      </c>
      <c r="BU5" t="s">
        <v>18943</v>
      </c>
      <c r="CG5" t="s">
        <v>20024</v>
      </c>
      <c r="CH5" t="s">
        <v>20025</v>
      </c>
      <c r="CJ5" t="s">
        <v>20026</v>
      </c>
      <c r="DA5" t="s">
        <v>20027</v>
      </c>
      <c r="DK5" t="s">
        <v>20028</v>
      </c>
      <c r="DV5" t="s">
        <v>20029</v>
      </c>
    </row>
    <row r="6" spans="1:177" x14ac:dyDescent="0.25">
      <c r="A6" t="s">
        <v>2074</v>
      </c>
      <c r="B6" t="s">
        <v>2075</v>
      </c>
      <c r="C6" t="s">
        <v>249</v>
      </c>
      <c r="F6" t="s">
        <v>2076</v>
      </c>
      <c r="G6" t="s">
        <v>2077</v>
      </c>
      <c r="I6" t="s">
        <v>2078</v>
      </c>
      <c r="K6" t="s">
        <v>253</v>
      </c>
      <c r="L6" t="s">
        <v>254</v>
      </c>
      <c r="M6" t="s">
        <v>255</v>
      </c>
      <c r="N6" t="s">
        <v>7</v>
      </c>
      <c r="P6" t="s">
        <v>23</v>
      </c>
      <c r="Q6" t="s">
        <v>2041</v>
      </c>
      <c r="R6" t="s">
        <v>2079</v>
      </c>
      <c r="T6" t="s">
        <v>636</v>
      </c>
      <c r="V6" t="s">
        <v>260</v>
      </c>
      <c r="W6" t="s">
        <v>720</v>
      </c>
      <c r="X6" t="s">
        <v>2080</v>
      </c>
      <c r="AE6" t="s">
        <v>605</v>
      </c>
      <c r="AG6" t="s">
        <v>264</v>
      </c>
      <c r="AJ6" t="s">
        <v>709</v>
      </c>
      <c r="AL6" t="s">
        <v>564</v>
      </c>
      <c r="AN6" t="s">
        <v>628</v>
      </c>
      <c r="AO6" t="s">
        <v>268</v>
      </c>
      <c r="AP6" t="s">
        <v>269</v>
      </c>
      <c r="AQ6" t="s">
        <v>709</v>
      </c>
      <c r="AR6" t="s">
        <v>2081</v>
      </c>
      <c r="AS6" t="s">
        <v>2082</v>
      </c>
      <c r="AT6" t="s">
        <v>2083</v>
      </c>
      <c r="BB6" t="s">
        <v>569</v>
      </c>
      <c r="BC6" t="s">
        <v>569</v>
      </c>
      <c r="BO6" t="s">
        <v>281</v>
      </c>
      <c r="BP6" s="1">
        <v>232704</v>
      </c>
      <c r="BQ6" t="s">
        <v>20030</v>
      </c>
      <c r="BU6" t="s">
        <v>18943</v>
      </c>
      <c r="CG6" t="s">
        <v>20031</v>
      </c>
      <c r="CH6" t="s">
        <v>7031</v>
      </c>
      <c r="CJ6" t="s">
        <v>20032</v>
      </c>
      <c r="DA6" t="s">
        <v>20033</v>
      </c>
      <c r="DK6" t="s">
        <v>20034</v>
      </c>
      <c r="DV6" t="s">
        <v>20035</v>
      </c>
    </row>
    <row r="7" spans="1:177" x14ac:dyDescent="0.25">
      <c r="A7" t="s">
        <v>2084</v>
      </c>
      <c r="B7" t="s">
        <v>2085</v>
      </c>
      <c r="C7" t="s">
        <v>249</v>
      </c>
      <c r="F7" t="s">
        <v>2086</v>
      </c>
      <c r="G7" t="s">
        <v>2087</v>
      </c>
      <c r="I7" t="s">
        <v>2088</v>
      </c>
      <c r="K7" t="s">
        <v>253</v>
      </c>
      <c r="L7" t="s">
        <v>254</v>
      </c>
      <c r="M7" t="s">
        <v>255</v>
      </c>
      <c r="N7" t="s">
        <v>7</v>
      </c>
      <c r="P7" t="s">
        <v>23</v>
      </c>
      <c r="Q7" t="s">
        <v>2041</v>
      </c>
      <c r="R7" t="s">
        <v>2079</v>
      </c>
      <c r="T7" t="s">
        <v>2089</v>
      </c>
      <c r="V7" t="s">
        <v>260</v>
      </c>
      <c r="W7" t="s">
        <v>561</v>
      </c>
      <c r="X7" t="s">
        <v>2090</v>
      </c>
      <c r="AE7" t="s">
        <v>2091</v>
      </c>
      <c r="AG7" t="s">
        <v>264</v>
      </c>
      <c r="AL7" t="s">
        <v>269</v>
      </c>
      <c r="AN7" t="s">
        <v>738</v>
      </c>
      <c r="AR7" t="s">
        <v>2092</v>
      </c>
      <c r="AS7" t="s">
        <v>2093</v>
      </c>
      <c r="AT7" t="s">
        <v>2094</v>
      </c>
      <c r="AU7" t="s">
        <v>2095</v>
      </c>
      <c r="BB7" t="s">
        <v>1297</v>
      </c>
      <c r="BC7" t="s">
        <v>1297</v>
      </c>
      <c r="BO7" t="s">
        <v>281</v>
      </c>
      <c r="BP7" s="1">
        <v>99586</v>
      </c>
      <c r="BQ7" t="s">
        <v>20036</v>
      </c>
      <c r="BU7" t="s">
        <v>18943</v>
      </c>
      <c r="CG7" t="s">
        <v>20037</v>
      </c>
      <c r="CH7" t="s">
        <v>20038</v>
      </c>
      <c r="CJ7" t="s">
        <v>20039</v>
      </c>
      <c r="DA7" t="s">
        <v>20040</v>
      </c>
      <c r="DK7" t="s">
        <v>20041</v>
      </c>
      <c r="DV7" t="s">
        <v>20042</v>
      </c>
    </row>
    <row r="8" spans="1:177" x14ac:dyDescent="0.25">
      <c r="A8" t="s">
        <v>2096</v>
      </c>
      <c r="B8" t="s">
        <v>2097</v>
      </c>
      <c r="C8" t="s">
        <v>249</v>
      </c>
      <c r="F8" t="s">
        <v>2098</v>
      </c>
      <c r="G8" t="s">
        <v>2099</v>
      </c>
      <c r="I8" t="s">
        <v>2100</v>
      </c>
      <c r="K8" t="s">
        <v>253</v>
      </c>
      <c r="L8" t="s">
        <v>254</v>
      </c>
      <c r="M8" t="s">
        <v>255</v>
      </c>
      <c r="N8" t="s">
        <v>7</v>
      </c>
      <c r="P8" t="s">
        <v>23</v>
      </c>
      <c r="Q8" t="s">
        <v>2041</v>
      </c>
      <c r="R8" t="s">
        <v>2101</v>
      </c>
      <c r="T8" t="s">
        <v>2102</v>
      </c>
      <c r="V8" t="s">
        <v>260</v>
      </c>
      <c r="W8" t="s">
        <v>2103</v>
      </c>
      <c r="X8" t="s">
        <v>2104</v>
      </c>
      <c r="AE8" t="s">
        <v>605</v>
      </c>
      <c r="AJ8" t="s">
        <v>269</v>
      </c>
      <c r="AL8" t="s">
        <v>637</v>
      </c>
      <c r="AN8" t="s">
        <v>738</v>
      </c>
      <c r="AO8" t="s">
        <v>268</v>
      </c>
      <c r="AP8" t="s">
        <v>269</v>
      </c>
      <c r="AR8" t="s">
        <v>2105</v>
      </c>
      <c r="AS8" t="s">
        <v>2106</v>
      </c>
      <c r="AT8" t="s">
        <v>2107</v>
      </c>
      <c r="AU8" t="s">
        <v>2108</v>
      </c>
      <c r="BB8" t="s">
        <v>2109</v>
      </c>
      <c r="BC8" t="s">
        <v>2109</v>
      </c>
      <c r="BO8" t="s">
        <v>281</v>
      </c>
      <c r="BP8" s="1">
        <v>252576</v>
      </c>
      <c r="BQ8" t="s">
        <v>20043</v>
      </c>
      <c r="BU8" t="s">
        <v>18943</v>
      </c>
      <c r="CG8" t="s">
        <v>20044</v>
      </c>
      <c r="CH8" t="s">
        <v>20045</v>
      </c>
      <c r="CJ8" t="s">
        <v>20046</v>
      </c>
      <c r="DA8" t="s">
        <v>20047</v>
      </c>
      <c r="DK8" t="s">
        <v>20048</v>
      </c>
      <c r="DV8" t="s">
        <v>20049</v>
      </c>
    </row>
    <row r="9" spans="1:177" x14ac:dyDescent="0.25">
      <c r="A9" t="s">
        <v>2110</v>
      </c>
      <c r="B9" t="s">
        <v>2111</v>
      </c>
      <c r="C9" t="s">
        <v>249</v>
      </c>
      <c r="F9" t="s">
        <v>2112</v>
      </c>
      <c r="G9" t="s">
        <v>2113</v>
      </c>
      <c r="I9" t="s">
        <v>2114</v>
      </c>
      <c r="K9" t="s">
        <v>253</v>
      </c>
      <c r="L9" t="s">
        <v>254</v>
      </c>
      <c r="M9" t="s">
        <v>255</v>
      </c>
      <c r="N9" t="s">
        <v>7</v>
      </c>
      <c r="P9" t="s">
        <v>23</v>
      </c>
      <c r="Q9" t="s">
        <v>2041</v>
      </c>
      <c r="R9" t="s">
        <v>622</v>
      </c>
      <c r="S9" t="s">
        <v>718</v>
      </c>
      <c r="T9" t="s">
        <v>2115</v>
      </c>
      <c r="V9" t="s">
        <v>260</v>
      </c>
      <c r="W9" t="s">
        <v>261</v>
      </c>
      <c r="X9" t="s">
        <v>2116</v>
      </c>
      <c r="AE9" t="s">
        <v>722</v>
      </c>
      <c r="AG9" t="s">
        <v>768</v>
      </c>
      <c r="AJ9" t="s">
        <v>650</v>
      </c>
      <c r="AL9" t="s">
        <v>724</v>
      </c>
      <c r="AN9" t="s">
        <v>295</v>
      </c>
      <c r="AO9" t="s">
        <v>268</v>
      </c>
      <c r="AP9" t="s">
        <v>269</v>
      </c>
      <c r="AQ9" t="s">
        <v>296</v>
      </c>
      <c r="AR9" t="s">
        <v>1219</v>
      </c>
      <c r="AS9" t="s">
        <v>2117</v>
      </c>
      <c r="AT9" t="s">
        <v>2118</v>
      </c>
      <c r="AU9" t="s">
        <v>2119</v>
      </c>
      <c r="BB9" t="s">
        <v>578</v>
      </c>
      <c r="BC9" t="s">
        <v>578</v>
      </c>
      <c r="BD9" t="s">
        <v>656</v>
      </c>
      <c r="BG9" t="s">
        <v>20050</v>
      </c>
      <c r="BO9" t="s">
        <v>281</v>
      </c>
      <c r="BP9" s="1">
        <v>232935</v>
      </c>
      <c r="BQ9" t="s">
        <v>20051</v>
      </c>
      <c r="BU9" t="s">
        <v>18943</v>
      </c>
      <c r="CA9" t="s">
        <v>282</v>
      </c>
      <c r="CF9" t="s">
        <v>282</v>
      </c>
      <c r="CG9" t="s">
        <v>20052</v>
      </c>
      <c r="CH9" t="s">
        <v>19458</v>
      </c>
      <c r="CJ9" t="s">
        <v>20053</v>
      </c>
      <c r="DA9" t="s">
        <v>20054</v>
      </c>
      <c r="DK9" t="s">
        <v>20055</v>
      </c>
      <c r="DN9" t="s">
        <v>282</v>
      </c>
      <c r="DV9" t="s">
        <v>18995</v>
      </c>
      <c r="DX9" t="s">
        <v>282</v>
      </c>
    </row>
    <row r="10" spans="1:177" x14ac:dyDescent="0.25">
      <c r="A10" t="s">
        <v>2120</v>
      </c>
      <c r="B10" t="s">
        <v>2121</v>
      </c>
      <c r="C10" t="s">
        <v>249</v>
      </c>
      <c r="F10" t="s">
        <v>2112</v>
      </c>
      <c r="G10" t="s">
        <v>2113</v>
      </c>
      <c r="I10" t="s">
        <v>2114</v>
      </c>
      <c r="K10" t="s">
        <v>253</v>
      </c>
      <c r="L10" t="s">
        <v>254</v>
      </c>
      <c r="M10" t="s">
        <v>255</v>
      </c>
      <c r="N10" t="s">
        <v>7</v>
      </c>
      <c r="P10" t="s">
        <v>23</v>
      </c>
      <c r="Q10" t="s">
        <v>2041</v>
      </c>
      <c r="R10" t="s">
        <v>622</v>
      </c>
      <c r="S10" t="s">
        <v>718</v>
      </c>
      <c r="T10" t="s">
        <v>2122</v>
      </c>
      <c r="V10" t="s">
        <v>260</v>
      </c>
      <c r="W10" t="s">
        <v>261</v>
      </c>
      <c r="X10" t="s">
        <v>2116</v>
      </c>
      <c r="AE10" t="s">
        <v>2123</v>
      </c>
      <c r="AG10" t="s">
        <v>752</v>
      </c>
      <c r="AJ10" t="s">
        <v>650</v>
      </c>
      <c r="AL10" t="s">
        <v>724</v>
      </c>
      <c r="AN10" t="s">
        <v>295</v>
      </c>
      <c r="AO10" t="s">
        <v>268</v>
      </c>
      <c r="AP10" t="s">
        <v>269</v>
      </c>
      <c r="AQ10" t="s">
        <v>296</v>
      </c>
      <c r="AR10" t="s">
        <v>1219</v>
      </c>
      <c r="AS10" t="s">
        <v>2117</v>
      </c>
      <c r="AT10" t="s">
        <v>2118</v>
      </c>
      <c r="AU10" t="s">
        <v>2119</v>
      </c>
      <c r="BB10" t="s">
        <v>2124</v>
      </c>
      <c r="BC10" t="s">
        <v>2124</v>
      </c>
      <c r="BD10" t="s">
        <v>656</v>
      </c>
      <c r="BE10" t="s">
        <v>860</v>
      </c>
      <c r="BF10" t="s">
        <v>351</v>
      </c>
      <c r="BG10" t="s">
        <v>19461</v>
      </c>
      <c r="BO10" t="s">
        <v>281</v>
      </c>
      <c r="BP10" s="1">
        <v>238000</v>
      </c>
      <c r="BQ10" t="s">
        <v>20056</v>
      </c>
      <c r="BU10" t="s">
        <v>18943</v>
      </c>
      <c r="CA10" t="s">
        <v>282</v>
      </c>
      <c r="CF10" t="s">
        <v>282</v>
      </c>
      <c r="CG10" t="s">
        <v>19504</v>
      </c>
      <c r="CH10" t="s">
        <v>20057</v>
      </c>
      <c r="CJ10" t="s">
        <v>20058</v>
      </c>
      <c r="CP10" t="s">
        <v>14911</v>
      </c>
      <c r="DA10" t="s">
        <v>20059</v>
      </c>
      <c r="DK10" t="s">
        <v>20060</v>
      </c>
      <c r="DN10" t="s">
        <v>282</v>
      </c>
      <c r="DV10" t="s">
        <v>20061</v>
      </c>
      <c r="DX10" t="s">
        <v>282</v>
      </c>
    </row>
    <row r="11" spans="1:177" x14ac:dyDescent="0.25">
      <c r="A11" t="s">
        <v>2125</v>
      </c>
      <c r="B11" t="s">
        <v>2126</v>
      </c>
      <c r="C11" t="s">
        <v>249</v>
      </c>
      <c r="F11" t="s">
        <v>2112</v>
      </c>
      <c r="G11" t="s">
        <v>2113</v>
      </c>
      <c r="I11" t="s">
        <v>2114</v>
      </c>
      <c r="K11" t="s">
        <v>253</v>
      </c>
      <c r="L11" t="s">
        <v>254</v>
      </c>
      <c r="M11" t="s">
        <v>255</v>
      </c>
      <c r="N11" t="s">
        <v>7</v>
      </c>
      <c r="P11" t="s">
        <v>23</v>
      </c>
      <c r="Q11" t="s">
        <v>2041</v>
      </c>
      <c r="R11" t="s">
        <v>622</v>
      </c>
      <c r="S11" t="s">
        <v>718</v>
      </c>
      <c r="T11" t="s">
        <v>2127</v>
      </c>
      <c r="V11" t="s">
        <v>260</v>
      </c>
      <c r="W11" t="s">
        <v>261</v>
      </c>
      <c r="X11" t="s">
        <v>2116</v>
      </c>
      <c r="AE11" t="s">
        <v>868</v>
      </c>
      <c r="AG11" t="s">
        <v>2128</v>
      </c>
      <c r="AJ11" t="s">
        <v>650</v>
      </c>
      <c r="AL11" t="s">
        <v>724</v>
      </c>
      <c r="AN11" t="s">
        <v>295</v>
      </c>
      <c r="AO11" t="s">
        <v>268</v>
      </c>
      <c r="AP11" t="s">
        <v>269</v>
      </c>
      <c r="AQ11" t="s">
        <v>296</v>
      </c>
      <c r="AR11" t="s">
        <v>2129</v>
      </c>
      <c r="AS11" t="s">
        <v>2117</v>
      </c>
      <c r="AT11" t="s">
        <v>2118</v>
      </c>
      <c r="AU11" t="s">
        <v>2119</v>
      </c>
      <c r="BB11" t="s">
        <v>756</v>
      </c>
      <c r="BC11" t="s">
        <v>2130</v>
      </c>
      <c r="BD11" t="s">
        <v>656</v>
      </c>
      <c r="BE11" t="s">
        <v>870</v>
      </c>
      <c r="BF11" t="s">
        <v>351</v>
      </c>
      <c r="BG11" t="s">
        <v>20062</v>
      </c>
      <c r="BO11" t="s">
        <v>281</v>
      </c>
      <c r="BP11" s="1">
        <v>203400</v>
      </c>
      <c r="BQ11" t="s">
        <v>20063</v>
      </c>
      <c r="BU11" t="s">
        <v>11009</v>
      </c>
      <c r="CA11" t="s">
        <v>282</v>
      </c>
      <c r="CF11" t="s">
        <v>282</v>
      </c>
      <c r="CG11" t="s">
        <v>20064</v>
      </c>
      <c r="CH11" t="s">
        <v>20065</v>
      </c>
      <c r="CJ11" t="s">
        <v>20066</v>
      </c>
      <c r="DA11" t="s">
        <v>6679</v>
      </c>
      <c r="DK11" t="s">
        <v>20067</v>
      </c>
      <c r="DN11" t="s">
        <v>282</v>
      </c>
      <c r="DV11" t="s">
        <v>20068</v>
      </c>
      <c r="DX11" t="s">
        <v>282</v>
      </c>
    </row>
    <row r="12" spans="1:177" x14ac:dyDescent="0.25">
      <c r="A12" t="s">
        <v>2131</v>
      </c>
      <c r="B12" t="s">
        <v>2132</v>
      </c>
      <c r="C12" t="s">
        <v>249</v>
      </c>
      <c r="D12" t="s">
        <v>310</v>
      </c>
      <c r="F12" t="s">
        <v>2133</v>
      </c>
      <c r="G12" t="s">
        <v>2134</v>
      </c>
      <c r="I12" t="s">
        <v>2135</v>
      </c>
      <c r="K12" t="s">
        <v>253</v>
      </c>
      <c r="L12" t="s">
        <v>254</v>
      </c>
      <c r="M12" t="s">
        <v>255</v>
      </c>
      <c r="N12" t="s">
        <v>7</v>
      </c>
      <c r="P12" t="s">
        <v>23</v>
      </c>
      <c r="Q12" t="s">
        <v>2041</v>
      </c>
      <c r="R12" t="s">
        <v>257</v>
      </c>
      <c r="S12" t="s">
        <v>1095</v>
      </c>
      <c r="T12" t="s">
        <v>2136</v>
      </c>
      <c r="V12" t="s">
        <v>260</v>
      </c>
      <c r="W12" t="s">
        <v>695</v>
      </c>
      <c r="X12" t="s">
        <v>2137</v>
      </c>
      <c r="AE12" t="s">
        <v>2138</v>
      </c>
      <c r="AG12" t="s">
        <v>320</v>
      </c>
      <c r="AJ12" t="s">
        <v>709</v>
      </c>
      <c r="AL12" t="s">
        <v>2139</v>
      </c>
      <c r="AN12" t="s">
        <v>681</v>
      </c>
      <c r="AO12" t="s">
        <v>268</v>
      </c>
      <c r="AP12" t="s">
        <v>269</v>
      </c>
      <c r="AQ12" t="s">
        <v>709</v>
      </c>
      <c r="AR12" t="s">
        <v>2140</v>
      </c>
      <c r="AS12" t="s">
        <v>2141</v>
      </c>
      <c r="AT12" t="s">
        <v>2141</v>
      </c>
      <c r="AU12" t="s">
        <v>2142</v>
      </c>
      <c r="BB12" t="s">
        <v>1238</v>
      </c>
      <c r="BC12" t="s">
        <v>1239</v>
      </c>
      <c r="BD12" t="s">
        <v>2143</v>
      </c>
      <c r="BE12" t="s">
        <v>1204</v>
      </c>
      <c r="BF12" t="s">
        <v>303</v>
      </c>
      <c r="BG12" t="s">
        <v>19461</v>
      </c>
      <c r="BO12" t="s">
        <v>281</v>
      </c>
      <c r="BP12" s="1">
        <v>212488</v>
      </c>
      <c r="BQ12" t="s">
        <v>20069</v>
      </c>
      <c r="BU12" t="s">
        <v>18943</v>
      </c>
      <c r="CF12" t="s">
        <v>282</v>
      </c>
      <c r="CG12" t="s">
        <v>20070</v>
      </c>
      <c r="CH12" t="s">
        <v>11414</v>
      </c>
      <c r="CJ12" t="s">
        <v>20071</v>
      </c>
      <c r="CX12" t="s">
        <v>20072</v>
      </c>
      <c r="DA12" t="s">
        <v>10243</v>
      </c>
      <c r="DK12" t="s">
        <v>20073</v>
      </c>
      <c r="DV12" t="s">
        <v>19182</v>
      </c>
    </row>
    <row r="13" spans="1:177" x14ac:dyDescent="0.25">
      <c r="A13" t="s">
        <v>2144</v>
      </c>
      <c r="B13" t="s">
        <v>2145</v>
      </c>
      <c r="C13" t="s">
        <v>249</v>
      </c>
      <c r="D13" t="s">
        <v>900</v>
      </c>
      <c r="F13" t="s">
        <v>2146</v>
      </c>
      <c r="G13" t="s">
        <v>2147</v>
      </c>
      <c r="I13" t="s">
        <v>2148</v>
      </c>
      <c r="K13" t="s">
        <v>253</v>
      </c>
      <c r="L13" t="s">
        <v>254</v>
      </c>
      <c r="M13" t="s">
        <v>255</v>
      </c>
      <c r="N13" t="s">
        <v>7</v>
      </c>
      <c r="P13" t="s">
        <v>23</v>
      </c>
      <c r="Q13" t="s">
        <v>2041</v>
      </c>
      <c r="R13" t="s">
        <v>2149</v>
      </c>
      <c r="S13" t="s">
        <v>2150</v>
      </c>
      <c r="T13" t="s">
        <v>2151</v>
      </c>
      <c r="V13" t="s">
        <v>260</v>
      </c>
      <c r="W13" t="s">
        <v>695</v>
      </c>
      <c r="X13" t="s">
        <v>2152</v>
      </c>
      <c r="AE13" t="s">
        <v>2153</v>
      </c>
      <c r="AG13" t="s">
        <v>264</v>
      </c>
      <c r="AJ13" t="s">
        <v>2154</v>
      </c>
      <c r="AL13" t="s">
        <v>1113</v>
      </c>
      <c r="AN13" t="s">
        <v>481</v>
      </c>
      <c r="AO13" t="s">
        <v>268</v>
      </c>
      <c r="AP13" t="s">
        <v>590</v>
      </c>
      <c r="AQ13" t="s">
        <v>591</v>
      </c>
      <c r="AR13" t="s">
        <v>2155</v>
      </c>
      <c r="AS13" t="s">
        <v>2156</v>
      </c>
      <c r="AT13" t="s">
        <v>2157</v>
      </c>
      <c r="AU13" t="s">
        <v>2158</v>
      </c>
      <c r="BB13" t="s">
        <v>578</v>
      </c>
      <c r="BC13" t="s">
        <v>578</v>
      </c>
      <c r="BD13" t="s">
        <v>301</v>
      </c>
      <c r="BE13" t="s">
        <v>2159</v>
      </c>
      <c r="BF13" t="s">
        <v>303</v>
      </c>
      <c r="BG13" t="s">
        <v>19329</v>
      </c>
      <c r="BO13" t="s">
        <v>281</v>
      </c>
      <c r="BP13" s="1">
        <v>247037</v>
      </c>
      <c r="BQ13" t="s">
        <v>20074</v>
      </c>
      <c r="BU13" t="s">
        <v>18943</v>
      </c>
      <c r="CF13" t="s">
        <v>282</v>
      </c>
      <c r="CG13" t="s">
        <v>20075</v>
      </c>
      <c r="CH13" t="s">
        <v>20076</v>
      </c>
      <c r="CJ13" t="s">
        <v>20077</v>
      </c>
      <c r="DA13" t="s">
        <v>20078</v>
      </c>
      <c r="DK13" t="s">
        <v>20079</v>
      </c>
      <c r="DV13" t="s">
        <v>20080</v>
      </c>
    </row>
    <row r="14" spans="1:177" x14ac:dyDescent="0.25">
      <c r="A14" t="s">
        <v>2160</v>
      </c>
      <c r="B14" t="s">
        <v>2161</v>
      </c>
      <c r="C14" t="s">
        <v>249</v>
      </c>
      <c r="K14" t="s">
        <v>253</v>
      </c>
      <c r="L14" t="s">
        <v>254</v>
      </c>
      <c r="M14" t="s">
        <v>255</v>
      </c>
      <c r="N14" t="s">
        <v>7</v>
      </c>
      <c r="P14" t="s">
        <v>23</v>
      </c>
      <c r="Q14" t="s">
        <v>2041</v>
      </c>
      <c r="R14" t="s">
        <v>2162</v>
      </c>
      <c r="T14" t="s">
        <v>2163</v>
      </c>
      <c r="V14" t="s">
        <v>260</v>
      </c>
      <c r="X14" t="s">
        <v>2164</v>
      </c>
      <c r="AR14" t="s">
        <v>2165</v>
      </c>
      <c r="AS14" t="s">
        <v>2166</v>
      </c>
      <c r="BB14" t="s">
        <v>1203</v>
      </c>
      <c r="BO14" t="s">
        <v>352</v>
      </c>
      <c r="BP14" s="1">
        <v>261562</v>
      </c>
      <c r="BQ14" t="s">
        <v>20081</v>
      </c>
      <c r="BU14" t="s">
        <v>18943</v>
      </c>
      <c r="CH14" t="s">
        <v>6947</v>
      </c>
      <c r="CJ14" t="s">
        <v>20082</v>
      </c>
      <c r="DA14" t="s">
        <v>19476</v>
      </c>
      <c r="DK14" t="s">
        <v>20083</v>
      </c>
      <c r="DV14" t="s">
        <v>20084</v>
      </c>
    </row>
    <row r="15" spans="1:177" x14ac:dyDescent="0.25">
      <c r="A15" t="s">
        <v>2167</v>
      </c>
      <c r="B15" t="s">
        <v>2168</v>
      </c>
      <c r="C15" t="s">
        <v>249</v>
      </c>
      <c r="K15" t="s">
        <v>253</v>
      </c>
      <c r="L15" t="s">
        <v>254</v>
      </c>
      <c r="M15" t="s">
        <v>255</v>
      </c>
      <c r="N15" t="s">
        <v>7</v>
      </c>
      <c r="P15" t="s">
        <v>23</v>
      </c>
      <c r="Q15" t="s">
        <v>2041</v>
      </c>
      <c r="R15" t="s">
        <v>2169</v>
      </c>
      <c r="T15" t="s">
        <v>2170</v>
      </c>
      <c r="V15" t="s">
        <v>260</v>
      </c>
      <c r="X15" t="s">
        <v>2171</v>
      </c>
      <c r="AR15" t="s">
        <v>2172</v>
      </c>
      <c r="AS15" t="s">
        <v>2173</v>
      </c>
      <c r="BB15" t="s">
        <v>756</v>
      </c>
      <c r="BC15" t="s">
        <v>757</v>
      </c>
      <c r="BO15" t="s">
        <v>281</v>
      </c>
      <c r="BP15" s="1">
        <v>220843</v>
      </c>
      <c r="BQ15" t="s">
        <v>20085</v>
      </c>
      <c r="BU15" t="s">
        <v>18943</v>
      </c>
      <c r="CG15" t="s">
        <v>20086</v>
      </c>
      <c r="CH15" t="s">
        <v>20087</v>
      </c>
      <c r="CJ15" t="s">
        <v>20088</v>
      </c>
      <c r="DA15" t="s">
        <v>20089</v>
      </c>
      <c r="DK15" t="s">
        <v>20090</v>
      </c>
      <c r="DV15" t="s">
        <v>20091</v>
      </c>
    </row>
    <row r="16" spans="1:177" x14ac:dyDescent="0.25">
      <c r="A16" t="s">
        <v>2174</v>
      </c>
      <c r="B16" t="s">
        <v>2175</v>
      </c>
      <c r="C16" t="s">
        <v>249</v>
      </c>
      <c r="D16" t="s">
        <v>1535</v>
      </c>
      <c r="K16" t="s">
        <v>253</v>
      </c>
      <c r="L16" t="s">
        <v>254</v>
      </c>
      <c r="M16" t="s">
        <v>255</v>
      </c>
      <c r="N16" t="s">
        <v>7</v>
      </c>
      <c r="P16" t="s">
        <v>23</v>
      </c>
      <c r="Q16" t="s">
        <v>2041</v>
      </c>
      <c r="R16" t="s">
        <v>2176</v>
      </c>
      <c r="T16" t="s">
        <v>2177</v>
      </c>
      <c r="V16" t="s">
        <v>260</v>
      </c>
      <c r="AE16" t="s">
        <v>2178</v>
      </c>
      <c r="AG16" t="s">
        <v>768</v>
      </c>
      <c r="AL16" t="s">
        <v>724</v>
      </c>
      <c r="AN16" t="s">
        <v>295</v>
      </c>
      <c r="AR16" t="s">
        <v>2179</v>
      </c>
      <c r="AS16" t="s">
        <v>2180</v>
      </c>
      <c r="BB16" t="s">
        <v>2181</v>
      </c>
      <c r="BC16" t="s">
        <v>2181</v>
      </c>
      <c r="BD16" t="s">
        <v>656</v>
      </c>
      <c r="BE16" t="s">
        <v>2182</v>
      </c>
      <c r="BF16" t="s">
        <v>351</v>
      </c>
      <c r="BG16" t="s">
        <v>20092</v>
      </c>
      <c r="BO16" t="s">
        <v>281</v>
      </c>
      <c r="BP16" s="1">
        <v>202970</v>
      </c>
      <c r="BQ16" t="s">
        <v>20093</v>
      </c>
      <c r="BU16" t="s">
        <v>18943</v>
      </c>
      <c r="CF16" t="s">
        <v>282</v>
      </c>
      <c r="CG16" t="s">
        <v>6638</v>
      </c>
      <c r="CH16" t="s">
        <v>20094</v>
      </c>
      <c r="CJ16" t="s">
        <v>20095</v>
      </c>
      <c r="CP16" t="s">
        <v>351</v>
      </c>
      <c r="DA16" t="s">
        <v>17178</v>
      </c>
      <c r="DK16" t="s">
        <v>20096</v>
      </c>
      <c r="DV16" t="s">
        <v>9629</v>
      </c>
      <c r="DX16" t="s">
        <v>282</v>
      </c>
      <c r="FQ16" t="s">
        <v>353</v>
      </c>
    </row>
    <row r="17" spans="1:128" x14ac:dyDescent="0.25">
      <c r="A17" t="s">
        <v>2183</v>
      </c>
      <c r="B17" t="s">
        <v>2184</v>
      </c>
      <c r="C17" t="s">
        <v>249</v>
      </c>
      <c r="F17" t="s">
        <v>828</v>
      </c>
      <c r="G17" t="s">
        <v>829</v>
      </c>
      <c r="H17" t="s">
        <v>378</v>
      </c>
      <c r="K17" t="s">
        <v>253</v>
      </c>
      <c r="L17" t="s">
        <v>254</v>
      </c>
      <c r="M17" t="s">
        <v>255</v>
      </c>
      <c r="N17" t="s">
        <v>7</v>
      </c>
      <c r="P17" t="s">
        <v>23</v>
      </c>
      <c r="Q17" t="s">
        <v>2041</v>
      </c>
      <c r="R17" t="s">
        <v>622</v>
      </c>
      <c r="S17" t="s">
        <v>718</v>
      </c>
      <c r="T17" t="s">
        <v>2185</v>
      </c>
      <c r="V17" t="s">
        <v>260</v>
      </c>
      <c r="AE17" t="s">
        <v>2186</v>
      </c>
      <c r="AG17" t="s">
        <v>752</v>
      </c>
      <c r="AL17" t="s">
        <v>724</v>
      </c>
      <c r="AN17" t="s">
        <v>295</v>
      </c>
      <c r="AR17" t="s">
        <v>2187</v>
      </c>
      <c r="AS17" t="s">
        <v>2188</v>
      </c>
      <c r="BB17" t="s">
        <v>2189</v>
      </c>
      <c r="BC17" t="s">
        <v>2189</v>
      </c>
      <c r="BD17" t="s">
        <v>656</v>
      </c>
      <c r="BE17" t="s">
        <v>2182</v>
      </c>
      <c r="BF17" t="s">
        <v>351</v>
      </c>
      <c r="BG17" t="s">
        <v>19155</v>
      </c>
      <c r="BO17" t="s">
        <v>281</v>
      </c>
      <c r="BP17" s="1">
        <v>245000</v>
      </c>
      <c r="BQ17" t="s">
        <v>20097</v>
      </c>
      <c r="BU17" t="s">
        <v>18943</v>
      </c>
      <c r="CF17" t="s">
        <v>282</v>
      </c>
      <c r="CG17" t="s">
        <v>18868</v>
      </c>
      <c r="CH17" t="s">
        <v>3372</v>
      </c>
      <c r="CJ17" t="s">
        <v>20098</v>
      </c>
      <c r="DA17" t="s">
        <v>20099</v>
      </c>
      <c r="DK17" t="s">
        <v>20100</v>
      </c>
      <c r="DN17" t="s">
        <v>282</v>
      </c>
      <c r="DV17" t="s">
        <v>20101</v>
      </c>
      <c r="DX17" t="s">
        <v>282</v>
      </c>
    </row>
    <row r="18" spans="1:128" x14ac:dyDescent="0.25">
      <c r="A18" t="s">
        <v>2190</v>
      </c>
      <c r="B18" t="s">
        <v>2191</v>
      </c>
      <c r="C18" t="s">
        <v>249</v>
      </c>
      <c r="F18" t="s">
        <v>828</v>
      </c>
      <c r="G18" t="s">
        <v>829</v>
      </c>
      <c r="H18" t="s">
        <v>378</v>
      </c>
      <c r="K18" t="s">
        <v>253</v>
      </c>
      <c r="L18" t="s">
        <v>254</v>
      </c>
      <c r="M18" t="s">
        <v>255</v>
      </c>
      <c r="N18" t="s">
        <v>7</v>
      </c>
      <c r="P18" t="s">
        <v>23</v>
      </c>
      <c r="Q18" t="s">
        <v>2041</v>
      </c>
      <c r="R18" t="s">
        <v>622</v>
      </c>
      <c r="S18" t="s">
        <v>718</v>
      </c>
      <c r="T18" t="s">
        <v>2192</v>
      </c>
      <c r="V18" t="s">
        <v>260</v>
      </c>
      <c r="AE18" t="s">
        <v>2193</v>
      </c>
      <c r="AG18" t="s">
        <v>752</v>
      </c>
      <c r="AL18" t="s">
        <v>269</v>
      </c>
      <c r="AN18" t="s">
        <v>738</v>
      </c>
      <c r="AR18" t="s">
        <v>2187</v>
      </c>
      <c r="AS18" t="s">
        <v>2194</v>
      </c>
      <c r="BB18" t="s">
        <v>1674</v>
      </c>
      <c r="BC18" t="s">
        <v>1674</v>
      </c>
      <c r="BD18" t="s">
        <v>656</v>
      </c>
      <c r="BE18" t="s">
        <v>2195</v>
      </c>
      <c r="BF18" t="s">
        <v>351</v>
      </c>
      <c r="BG18" t="s">
        <v>19140</v>
      </c>
      <c r="BO18" t="s">
        <v>281</v>
      </c>
      <c r="BP18" s="1">
        <v>102600</v>
      </c>
      <c r="BQ18" t="s">
        <v>20102</v>
      </c>
      <c r="BU18" t="s">
        <v>18943</v>
      </c>
      <c r="CA18" t="s">
        <v>282</v>
      </c>
      <c r="CF18" t="s">
        <v>282</v>
      </c>
      <c r="CG18" t="s">
        <v>12557</v>
      </c>
      <c r="CH18" t="s">
        <v>8379</v>
      </c>
      <c r="CJ18" t="s">
        <v>20103</v>
      </c>
      <c r="DA18" t="s">
        <v>20104</v>
      </c>
      <c r="DK18" t="s">
        <v>20105</v>
      </c>
      <c r="DN18" t="s">
        <v>282</v>
      </c>
      <c r="DV18" t="s">
        <v>2370</v>
      </c>
      <c r="DX18" t="s">
        <v>282</v>
      </c>
    </row>
    <row r="19" spans="1:128" x14ac:dyDescent="0.25">
      <c r="A19" t="s">
        <v>2196</v>
      </c>
      <c r="B19" t="s">
        <v>2197</v>
      </c>
      <c r="C19" t="s">
        <v>249</v>
      </c>
      <c r="F19" t="s">
        <v>828</v>
      </c>
      <c r="G19" t="s">
        <v>829</v>
      </c>
      <c r="H19" t="s">
        <v>378</v>
      </c>
      <c r="K19" t="s">
        <v>253</v>
      </c>
      <c r="L19" t="s">
        <v>254</v>
      </c>
      <c r="M19" t="s">
        <v>255</v>
      </c>
      <c r="N19" t="s">
        <v>7</v>
      </c>
      <c r="P19" t="s">
        <v>23</v>
      </c>
      <c r="Q19" t="s">
        <v>2041</v>
      </c>
      <c r="R19" t="s">
        <v>622</v>
      </c>
      <c r="S19" t="s">
        <v>718</v>
      </c>
      <c r="T19" t="s">
        <v>2192</v>
      </c>
      <c r="V19" t="s">
        <v>260</v>
      </c>
      <c r="AE19" t="s">
        <v>2198</v>
      </c>
      <c r="AG19" t="s">
        <v>752</v>
      </c>
      <c r="AL19" t="s">
        <v>269</v>
      </c>
      <c r="AN19" t="s">
        <v>738</v>
      </c>
      <c r="AR19" t="s">
        <v>2187</v>
      </c>
      <c r="AS19" t="s">
        <v>2194</v>
      </c>
      <c r="BB19" t="s">
        <v>2199</v>
      </c>
      <c r="BC19" t="s">
        <v>2200</v>
      </c>
      <c r="BD19" t="s">
        <v>656</v>
      </c>
      <c r="BE19" t="s">
        <v>2201</v>
      </c>
      <c r="BF19" t="s">
        <v>351</v>
      </c>
      <c r="BG19" t="s">
        <v>19238</v>
      </c>
      <c r="BO19" t="s">
        <v>281</v>
      </c>
      <c r="BP19" s="1">
        <v>14400</v>
      </c>
      <c r="BQ19" t="s">
        <v>20106</v>
      </c>
      <c r="BU19" t="s">
        <v>18943</v>
      </c>
      <c r="CA19" t="s">
        <v>15557</v>
      </c>
      <c r="CF19" t="s">
        <v>282</v>
      </c>
      <c r="CG19" t="s">
        <v>20107</v>
      </c>
      <c r="CH19" t="s">
        <v>20108</v>
      </c>
      <c r="CJ19" t="s">
        <v>20109</v>
      </c>
      <c r="DA19" t="s">
        <v>351</v>
      </c>
      <c r="DK19" t="s">
        <v>8028</v>
      </c>
      <c r="DN19" t="s">
        <v>282</v>
      </c>
      <c r="DV19" t="s">
        <v>282</v>
      </c>
      <c r="DX19" t="s">
        <v>282</v>
      </c>
    </row>
    <row r="21" spans="1:128" x14ac:dyDescent="0.25">
      <c r="A21" t="s">
        <v>64</v>
      </c>
      <c r="BP21">
        <f>MIN(BP2:BP19)</f>
        <v>14400</v>
      </c>
    </row>
    <row r="22" spans="1:128" x14ac:dyDescent="0.25">
      <c r="A22" t="s">
        <v>65</v>
      </c>
      <c r="BP22">
        <f>MAX(BP2:BP19)</f>
        <v>261562</v>
      </c>
    </row>
    <row r="23" spans="1:128" x14ac:dyDescent="0.25">
      <c r="A23" t="s">
        <v>66</v>
      </c>
      <c r="BP23" s="2">
        <f>QUARTILE(BP2:BP19, 1)</f>
        <v>184216.25</v>
      </c>
    </row>
    <row r="24" spans="1:128" x14ac:dyDescent="0.25">
      <c r="A24" t="s">
        <v>67</v>
      </c>
      <c r="BP24" s="2">
        <f>QUARTILE(BP2:BP19, 2)</f>
        <v>216665.5</v>
      </c>
    </row>
    <row r="25" spans="1:128" x14ac:dyDescent="0.25">
      <c r="A25" t="s">
        <v>68</v>
      </c>
      <c r="BP25" s="2">
        <f>QUARTILE(BP2:BP19, 3)</f>
        <v>243250</v>
      </c>
    </row>
    <row r="26" spans="1:128" x14ac:dyDescent="0.25">
      <c r="A26" t="s">
        <v>69</v>
      </c>
      <c r="BP26" s="2">
        <f>AVERAGE(BP2:BP19)</f>
        <v>197509.27777777778</v>
      </c>
    </row>
    <row r="27" spans="1:128" x14ac:dyDescent="0.25">
      <c r="A27" t="s">
        <v>59</v>
      </c>
      <c r="BP27">
        <f>COUNT(BP2:BP19)</f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B644-3707-4796-AA8E-9D95FDB934D0}">
  <dimension ref="A1:FU23"/>
  <sheetViews>
    <sheetView workbookViewId="0">
      <pane xSplit="1" topLeftCell="AT1" activePane="topRight" state="frozen"/>
      <selection pane="topRight" activeCell="BP23" activeCellId="1" sqref="BP20 BP23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2202</v>
      </c>
      <c r="B2" t="s">
        <v>2203</v>
      </c>
      <c r="C2" t="s">
        <v>249</v>
      </c>
      <c r="F2" t="s">
        <v>2204</v>
      </c>
      <c r="G2" t="s">
        <v>2205</v>
      </c>
      <c r="I2" t="s">
        <v>2206</v>
      </c>
      <c r="K2" t="s">
        <v>253</v>
      </c>
      <c r="L2" t="s">
        <v>254</v>
      </c>
      <c r="M2" t="s">
        <v>255</v>
      </c>
      <c r="N2" t="s">
        <v>7</v>
      </c>
      <c r="P2" t="s">
        <v>24</v>
      </c>
      <c r="Q2" t="s">
        <v>2207</v>
      </c>
      <c r="R2" t="s">
        <v>2208</v>
      </c>
      <c r="T2" t="s">
        <v>2209</v>
      </c>
      <c r="V2" t="s">
        <v>260</v>
      </c>
      <c r="W2" t="s">
        <v>561</v>
      </c>
      <c r="X2" t="s">
        <v>2210</v>
      </c>
      <c r="AJ2" t="s">
        <v>341</v>
      </c>
      <c r="AL2" t="s">
        <v>342</v>
      </c>
      <c r="AN2" t="s">
        <v>343</v>
      </c>
      <c r="AO2" t="s">
        <v>268</v>
      </c>
      <c r="AP2" t="s">
        <v>344</v>
      </c>
      <c r="AQ2" t="s">
        <v>345</v>
      </c>
      <c r="AR2" t="s">
        <v>2211</v>
      </c>
      <c r="AT2" t="s">
        <v>2212</v>
      </c>
      <c r="AU2" t="s">
        <v>2213</v>
      </c>
      <c r="BB2" t="s">
        <v>2214</v>
      </c>
      <c r="BC2" t="s">
        <v>2215</v>
      </c>
      <c r="BG2" t="s">
        <v>20110</v>
      </c>
      <c r="BO2" t="s">
        <v>281</v>
      </c>
      <c r="BP2" s="1">
        <v>90121</v>
      </c>
      <c r="BQ2" t="s">
        <v>20111</v>
      </c>
      <c r="BU2" t="s">
        <v>20112</v>
      </c>
      <c r="CG2" t="s">
        <v>20113</v>
      </c>
      <c r="CH2" t="s">
        <v>20114</v>
      </c>
      <c r="CJ2" t="s">
        <v>20115</v>
      </c>
      <c r="DA2" t="s">
        <v>20116</v>
      </c>
      <c r="DK2" t="s">
        <v>20117</v>
      </c>
      <c r="DV2" t="s">
        <v>20118</v>
      </c>
    </row>
    <row r="3" spans="1:177" x14ac:dyDescent="0.25">
      <c r="A3" t="s">
        <v>2216</v>
      </c>
      <c r="B3" t="s">
        <v>2217</v>
      </c>
      <c r="C3" t="s">
        <v>249</v>
      </c>
      <c r="F3" t="s">
        <v>2218</v>
      </c>
      <c r="G3" t="s">
        <v>2219</v>
      </c>
      <c r="I3" t="s">
        <v>2220</v>
      </c>
      <c r="K3" t="s">
        <v>253</v>
      </c>
      <c r="L3" t="s">
        <v>254</v>
      </c>
      <c r="M3" t="s">
        <v>255</v>
      </c>
      <c r="N3" t="s">
        <v>7</v>
      </c>
      <c r="P3" t="s">
        <v>24</v>
      </c>
      <c r="Q3" t="s">
        <v>2207</v>
      </c>
      <c r="R3" t="s">
        <v>2221</v>
      </c>
      <c r="S3" t="s">
        <v>2222</v>
      </c>
      <c r="T3" t="s">
        <v>2223</v>
      </c>
      <c r="V3" t="s">
        <v>260</v>
      </c>
      <c r="W3" t="s">
        <v>561</v>
      </c>
      <c r="X3" t="s">
        <v>2224</v>
      </c>
      <c r="AE3" t="s">
        <v>2225</v>
      </c>
      <c r="AJ3" t="s">
        <v>709</v>
      </c>
      <c r="AL3" t="s">
        <v>1568</v>
      </c>
      <c r="AN3" t="s">
        <v>628</v>
      </c>
      <c r="AO3" t="s">
        <v>268</v>
      </c>
      <c r="AP3" t="s">
        <v>269</v>
      </c>
      <c r="AQ3" t="s">
        <v>709</v>
      </c>
      <c r="AR3" t="s">
        <v>2226</v>
      </c>
      <c r="AS3" t="s">
        <v>2227</v>
      </c>
      <c r="AT3" t="s">
        <v>2228</v>
      </c>
      <c r="AU3" t="s">
        <v>2229</v>
      </c>
      <c r="BB3" t="s">
        <v>1362</v>
      </c>
      <c r="BC3" t="s">
        <v>1363</v>
      </c>
      <c r="BD3" t="s">
        <v>2230</v>
      </c>
      <c r="BG3" t="s">
        <v>19523</v>
      </c>
      <c r="BO3" t="s">
        <v>281</v>
      </c>
      <c r="BP3" s="1">
        <v>147902</v>
      </c>
      <c r="BQ3" t="s">
        <v>20119</v>
      </c>
      <c r="BU3" t="s">
        <v>18943</v>
      </c>
      <c r="CD3" t="s">
        <v>6516</v>
      </c>
      <c r="CG3" t="s">
        <v>9406</v>
      </c>
      <c r="CH3" t="s">
        <v>12416</v>
      </c>
      <c r="CJ3" t="s">
        <v>20120</v>
      </c>
      <c r="DA3" t="s">
        <v>19466</v>
      </c>
      <c r="DK3" t="s">
        <v>20121</v>
      </c>
      <c r="DV3" t="s">
        <v>20122</v>
      </c>
      <c r="DX3" t="s">
        <v>410</v>
      </c>
    </row>
    <row r="4" spans="1:177" x14ac:dyDescent="0.25">
      <c r="A4" t="s">
        <v>2231</v>
      </c>
      <c r="B4" t="s">
        <v>2232</v>
      </c>
      <c r="C4" t="s">
        <v>249</v>
      </c>
      <c r="F4" t="s">
        <v>2218</v>
      </c>
      <c r="G4" t="s">
        <v>2219</v>
      </c>
      <c r="I4" t="s">
        <v>2220</v>
      </c>
      <c r="K4" t="s">
        <v>253</v>
      </c>
      <c r="L4" t="s">
        <v>254</v>
      </c>
      <c r="M4" t="s">
        <v>255</v>
      </c>
      <c r="N4" t="s">
        <v>7</v>
      </c>
      <c r="P4" t="s">
        <v>24</v>
      </c>
      <c r="Q4" t="s">
        <v>2207</v>
      </c>
      <c r="R4" t="s">
        <v>2221</v>
      </c>
      <c r="S4" t="s">
        <v>2222</v>
      </c>
      <c r="T4" t="s">
        <v>2223</v>
      </c>
      <c r="V4" t="s">
        <v>260</v>
      </c>
      <c r="W4" t="s">
        <v>561</v>
      </c>
      <c r="X4" t="s">
        <v>2224</v>
      </c>
      <c r="AE4" t="s">
        <v>2225</v>
      </c>
      <c r="AJ4" t="s">
        <v>709</v>
      </c>
      <c r="AN4" t="s">
        <v>628</v>
      </c>
      <c r="AO4" t="s">
        <v>268</v>
      </c>
      <c r="AP4" t="s">
        <v>269</v>
      </c>
      <c r="AQ4" t="s">
        <v>709</v>
      </c>
      <c r="AR4" t="s">
        <v>2233</v>
      </c>
      <c r="AS4" t="s">
        <v>2234</v>
      </c>
      <c r="AT4" t="s">
        <v>2228</v>
      </c>
      <c r="AU4" t="s">
        <v>2229</v>
      </c>
      <c r="BB4" t="s">
        <v>2235</v>
      </c>
      <c r="BC4" t="s">
        <v>2235</v>
      </c>
      <c r="BD4" t="s">
        <v>2236</v>
      </c>
      <c r="BG4" t="s">
        <v>20123</v>
      </c>
      <c r="BO4" t="s">
        <v>281</v>
      </c>
      <c r="BP4" s="1">
        <v>176302</v>
      </c>
      <c r="BQ4" t="s">
        <v>20124</v>
      </c>
      <c r="BU4" t="s">
        <v>18943</v>
      </c>
      <c r="CD4" t="s">
        <v>2730</v>
      </c>
      <c r="CH4" t="s">
        <v>20125</v>
      </c>
      <c r="CJ4" t="s">
        <v>20126</v>
      </c>
      <c r="DA4" t="s">
        <v>11402</v>
      </c>
      <c r="DK4" t="s">
        <v>20127</v>
      </c>
      <c r="DV4" t="s">
        <v>20128</v>
      </c>
    </row>
    <row r="5" spans="1:177" x14ac:dyDescent="0.25">
      <c r="A5" t="s">
        <v>2237</v>
      </c>
      <c r="B5" t="s">
        <v>2238</v>
      </c>
      <c r="C5" t="s">
        <v>249</v>
      </c>
      <c r="D5" t="s">
        <v>310</v>
      </c>
      <c r="F5" t="s">
        <v>2239</v>
      </c>
      <c r="G5" t="s">
        <v>2240</v>
      </c>
      <c r="I5" t="s">
        <v>2241</v>
      </c>
      <c r="K5" t="s">
        <v>253</v>
      </c>
      <c r="L5" t="s">
        <v>254</v>
      </c>
      <c r="M5" t="s">
        <v>255</v>
      </c>
      <c r="N5" t="s">
        <v>7</v>
      </c>
      <c r="P5" t="s">
        <v>24</v>
      </c>
      <c r="Q5" t="s">
        <v>2207</v>
      </c>
      <c r="R5" t="s">
        <v>2242</v>
      </c>
      <c r="S5" t="s">
        <v>2243</v>
      </c>
      <c r="T5" t="s">
        <v>2244</v>
      </c>
      <c r="V5" t="s">
        <v>260</v>
      </c>
      <c r="W5" t="s">
        <v>720</v>
      </c>
      <c r="X5" t="s">
        <v>2245</v>
      </c>
      <c r="AE5" t="s">
        <v>2246</v>
      </c>
      <c r="AG5" t="s">
        <v>752</v>
      </c>
      <c r="AJ5" t="s">
        <v>2247</v>
      </c>
      <c r="AL5" t="s">
        <v>2247</v>
      </c>
      <c r="AN5" t="s">
        <v>2248</v>
      </c>
      <c r="AO5" t="s">
        <v>268</v>
      </c>
      <c r="AP5" t="s">
        <v>518</v>
      </c>
      <c r="AQ5" t="s">
        <v>2249</v>
      </c>
      <c r="AR5" t="s">
        <v>2250</v>
      </c>
      <c r="AS5" t="s">
        <v>2251</v>
      </c>
      <c r="AT5" t="s">
        <v>2252</v>
      </c>
      <c r="AU5" t="s">
        <v>2253</v>
      </c>
      <c r="BB5" t="s">
        <v>633</v>
      </c>
      <c r="BC5" t="s">
        <v>633</v>
      </c>
      <c r="BE5" t="s">
        <v>1204</v>
      </c>
      <c r="BF5" t="s">
        <v>303</v>
      </c>
      <c r="BG5" t="s">
        <v>19017</v>
      </c>
      <c r="BO5" t="s">
        <v>281</v>
      </c>
      <c r="BP5" s="1">
        <v>191184</v>
      </c>
      <c r="BQ5" t="s">
        <v>20129</v>
      </c>
      <c r="BU5" t="s">
        <v>18983</v>
      </c>
      <c r="CF5" t="s">
        <v>282</v>
      </c>
      <c r="CG5" t="s">
        <v>2570</v>
      </c>
      <c r="CH5" t="s">
        <v>20130</v>
      </c>
      <c r="CJ5" t="s">
        <v>20131</v>
      </c>
      <c r="CX5" t="s">
        <v>20132</v>
      </c>
      <c r="DA5" t="s">
        <v>10928</v>
      </c>
      <c r="DK5" t="s">
        <v>20133</v>
      </c>
      <c r="DV5" t="s">
        <v>19860</v>
      </c>
    </row>
    <row r="6" spans="1:177" x14ac:dyDescent="0.25">
      <c r="A6" t="s">
        <v>2254</v>
      </c>
      <c r="B6" t="s">
        <v>2255</v>
      </c>
      <c r="C6" t="s">
        <v>249</v>
      </c>
      <c r="D6" t="s">
        <v>900</v>
      </c>
      <c r="F6" t="s">
        <v>2256</v>
      </c>
      <c r="G6" t="s">
        <v>2257</v>
      </c>
      <c r="I6" t="s">
        <v>2258</v>
      </c>
      <c r="K6" t="s">
        <v>253</v>
      </c>
      <c r="L6" t="s">
        <v>254</v>
      </c>
      <c r="M6" t="s">
        <v>255</v>
      </c>
      <c r="N6" t="s">
        <v>7</v>
      </c>
      <c r="P6" t="s">
        <v>24</v>
      </c>
      <c r="Q6" t="s">
        <v>2207</v>
      </c>
      <c r="R6" t="s">
        <v>2259</v>
      </c>
      <c r="S6" t="s">
        <v>2260</v>
      </c>
      <c r="T6" t="s">
        <v>2261</v>
      </c>
      <c r="V6" t="s">
        <v>260</v>
      </c>
      <c r="W6" t="s">
        <v>561</v>
      </c>
      <c r="X6" t="s">
        <v>2262</v>
      </c>
      <c r="AE6" t="s">
        <v>2263</v>
      </c>
      <c r="AG6" t="s">
        <v>1200</v>
      </c>
      <c r="AL6" t="s">
        <v>680</v>
      </c>
      <c r="AR6" t="s">
        <v>2264</v>
      </c>
      <c r="AS6" t="s">
        <v>2265</v>
      </c>
      <c r="AT6" t="s">
        <v>2141</v>
      </c>
      <c r="AU6" t="s">
        <v>2266</v>
      </c>
      <c r="BB6" t="s">
        <v>2267</v>
      </c>
      <c r="BC6" t="s">
        <v>2267</v>
      </c>
      <c r="BD6" t="s">
        <v>301</v>
      </c>
      <c r="BE6" t="s">
        <v>2268</v>
      </c>
      <c r="BF6" t="s">
        <v>2269</v>
      </c>
      <c r="BG6" t="s">
        <v>20134</v>
      </c>
      <c r="BO6" t="s">
        <v>281</v>
      </c>
      <c r="BP6" s="1">
        <v>133580</v>
      </c>
      <c r="BQ6" t="s">
        <v>20135</v>
      </c>
      <c r="BU6" t="s">
        <v>18943</v>
      </c>
      <c r="CH6" t="s">
        <v>20136</v>
      </c>
      <c r="CJ6" t="s">
        <v>20137</v>
      </c>
      <c r="DA6" t="s">
        <v>20138</v>
      </c>
      <c r="DK6" t="s">
        <v>20139</v>
      </c>
      <c r="DV6" t="s">
        <v>20140</v>
      </c>
      <c r="FQ6" t="s">
        <v>353</v>
      </c>
    </row>
    <row r="7" spans="1:177" x14ac:dyDescent="0.25">
      <c r="A7" t="s">
        <v>2270</v>
      </c>
      <c r="B7" t="s">
        <v>2271</v>
      </c>
      <c r="C7" t="s">
        <v>249</v>
      </c>
      <c r="D7" t="s">
        <v>900</v>
      </c>
      <c r="F7" t="s">
        <v>2272</v>
      </c>
      <c r="G7" t="s">
        <v>2273</v>
      </c>
      <c r="I7" t="s">
        <v>2274</v>
      </c>
      <c r="K7" t="s">
        <v>253</v>
      </c>
      <c r="L7" t="s">
        <v>254</v>
      </c>
      <c r="M7" t="s">
        <v>255</v>
      </c>
      <c r="N7" t="s">
        <v>7</v>
      </c>
      <c r="P7" t="s">
        <v>24</v>
      </c>
      <c r="Q7" t="s">
        <v>2207</v>
      </c>
      <c r="R7" t="s">
        <v>2208</v>
      </c>
      <c r="S7" t="s">
        <v>2275</v>
      </c>
      <c r="T7" t="s">
        <v>2276</v>
      </c>
      <c r="V7" t="s">
        <v>260</v>
      </c>
      <c r="W7" t="s">
        <v>624</v>
      </c>
      <c r="X7" t="s">
        <v>2277</v>
      </c>
      <c r="AE7" t="s">
        <v>2278</v>
      </c>
      <c r="AG7" t="s">
        <v>2279</v>
      </c>
      <c r="AL7" t="s">
        <v>680</v>
      </c>
      <c r="AR7" t="s">
        <v>2280</v>
      </c>
      <c r="AS7" t="s">
        <v>2281</v>
      </c>
      <c r="AT7" t="s">
        <v>2282</v>
      </c>
      <c r="AU7" t="s">
        <v>2283</v>
      </c>
      <c r="BB7" t="s">
        <v>2284</v>
      </c>
      <c r="BC7" t="s">
        <v>2284</v>
      </c>
      <c r="BD7" t="s">
        <v>301</v>
      </c>
      <c r="BE7" t="s">
        <v>2285</v>
      </c>
      <c r="BF7" t="s">
        <v>303</v>
      </c>
      <c r="BG7" t="s">
        <v>20141</v>
      </c>
      <c r="BO7" t="s">
        <v>281</v>
      </c>
      <c r="BP7" s="1">
        <v>90037</v>
      </c>
      <c r="BQ7" t="s">
        <v>20142</v>
      </c>
      <c r="BU7" t="s">
        <v>18943</v>
      </c>
      <c r="CF7" t="s">
        <v>282</v>
      </c>
      <c r="CG7" t="s">
        <v>20143</v>
      </c>
      <c r="CH7" t="s">
        <v>20144</v>
      </c>
      <c r="CJ7" t="s">
        <v>20145</v>
      </c>
      <c r="DA7" t="s">
        <v>20146</v>
      </c>
      <c r="DK7" t="s">
        <v>20147</v>
      </c>
      <c r="DV7" t="s">
        <v>20148</v>
      </c>
    </row>
    <row r="8" spans="1:177" x14ac:dyDescent="0.25">
      <c r="A8" t="s">
        <v>2286</v>
      </c>
      <c r="B8" t="s">
        <v>2287</v>
      </c>
      <c r="C8" t="s">
        <v>249</v>
      </c>
      <c r="D8" t="s">
        <v>900</v>
      </c>
      <c r="F8" t="s">
        <v>2288</v>
      </c>
      <c r="G8" t="s">
        <v>2289</v>
      </c>
      <c r="I8" t="s">
        <v>2290</v>
      </c>
      <c r="K8" t="s">
        <v>253</v>
      </c>
      <c r="L8" t="s">
        <v>254</v>
      </c>
      <c r="M8" t="s">
        <v>255</v>
      </c>
      <c r="N8" t="s">
        <v>7</v>
      </c>
      <c r="P8" t="s">
        <v>24</v>
      </c>
      <c r="Q8" t="s">
        <v>2207</v>
      </c>
      <c r="R8" t="s">
        <v>2208</v>
      </c>
      <c r="S8" t="s">
        <v>2275</v>
      </c>
      <c r="T8" t="s">
        <v>2291</v>
      </c>
      <c r="V8" t="s">
        <v>260</v>
      </c>
      <c r="W8" t="s">
        <v>720</v>
      </c>
      <c r="X8" t="s">
        <v>2292</v>
      </c>
      <c r="AE8" t="s">
        <v>2293</v>
      </c>
      <c r="AG8" t="s">
        <v>2294</v>
      </c>
      <c r="AJ8" t="s">
        <v>269</v>
      </c>
      <c r="AL8" t="s">
        <v>680</v>
      </c>
      <c r="AN8" t="s">
        <v>738</v>
      </c>
      <c r="AO8" t="s">
        <v>268</v>
      </c>
      <c r="AP8" t="s">
        <v>269</v>
      </c>
      <c r="AR8" t="s">
        <v>2295</v>
      </c>
      <c r="AS8" t="s">
        <v>2296</v>
      </c>
      <c r="AT8" t="s">
        <v>2297</v>
      </c>
      <c r="AU8" t="s">
        <v>2298</v>
      </c>
      <c r="BB8" t="s">
        <v>1011</v>
      </c>
      <c r="BC8" t="s">
        <v>1011</v>
      </c>
      <c r="BD8" t="s">
        <v>301</v>
      </c>
      <c r="BE8" t="s">
        <v>1845</v>
      </c>
      <c r="BF8" t="s">
        <v>303</v>
      </c>
      <c r="BG8" t="s">
        <v>20149</v>
      </c>
      <c r="BO8" t="s">
        <v>281</v>
      </c>
      <c r="BP8" s="1">
        <v>156699</v>
      </c>
      <c r="BQ8" t="s">
        <v>20150</v>
      </c>
      <c r="BU8" t="s">
        <v>18943</v>
      </c>
      <c r="CF8" t="s">
        <v>282</v>
      </c>
      <c r="CG8" t="s">
        <v>20151</v>
      </c>
      <c r="CH8" t="s">
        <v>20152</v>
      </c>
      <c r="CJ8" t="s">
        <v>20153</v>
      </c>
      <c r="DA8" t="s">
        <v>20154</v>
      </c>
      <c r="DK8" t="s">
        <v>20155</v>
      </c>
      <c r="DV8" t="s">
        <v>20156</v>
      </c>
    </row>
    <row r="9" spans="1:177" x14ac:dyDescent="0.25">
      <c r="A9" t="s">
        <v>2299</v>
      </c>
      <c r="B9" t="s">
        <v>2300</v>
      </c>
      <c r="C9" t="s">
        <v>249</v>
      </c>
      <c r="D9" t="s">
        <v>2301</v>
      </c>
      <c r="F9" t="s">
        <v>2302</v>
      </c>
      <c r="G9" t="s">
        <v>2303</v>
      </c>
      <c r="I9" t="s">
        <v>2304</v>
      </c>
      <c r="K9" t="s">
        <v>253</v>
      </c>
      <c r="L9" t="s">
        <v>254</v>
      </c>
      <c r="M9" t="s">
        <v>255</v>
      </c>
      <c r="N9" t="s">
        <v>7</v>
      </c>
      <c r="P9" t="s">
        <v>24</v>
      </c>
      <c r="Q9" t="s">
        <v>2207</v>
      </c>
      <c r="R9" t="s">
        <v>2305</v>
      </c>
      <c r="S9" t="s">
        <v>2306</v>
      </c>
      <c r="T9" t="s">
        <v>2307</v>
      </c>
      <c r="V9" t="s">
        <v>260</v>
      </c>
      <c r="W9" t="s">
        <v>186</v>
      </c>
      <c r="X9" t="s">
        <v>2308</v>
      </c>
      <c r="AE9" t="s">
        <v>2309</v>
      </c>
      <c r="AG9" t="s">
        <v>2310</v>
      </c>
      <c r="AJ9" t="s">
        <v>709</v>
      </c>
      <c r="AL9" t="s">
        <v>2311</v>
      </c>
      <c r="AN9" t="s">
        <v>681</v>
      </c>
      <c r="AO9" t="s">
        <v>268</v>
      </c>
      <c r="AP9" t="s">
        <v>269</v>
      </c>
      <c r="AQ9" t="s">
        <v>709</v>
      </c>
      <c r="AR9" t="s">
        <v>2312</v>
      </c>
      <c r="AS9" t="s">
        <v>2281</v>
      </c>
      <c r="AT9" t="s">
        <v>2313</v>
      </c>
      <c r="AU9" t="s">
        <v>2314</v>
      </c>
      <c r="BB9" t="s">
        <v>2315</v>
      </c>
      <c r="BC9" t="s">
        <v>2315</v>
      </c>
      <c r="BD9" t="s">
        <v>301</v>
      </c>
      <c r="BE9" t="s">
        <v>2316</v>
      </c>
      <c r="BF9" t="s">
        <v>2269</v>
      </c>
      <c r="BG9" t="s">
        <v>19231</v>
      </c>
      <c r="BO9" t="s">
        <v>281</v>
      </c>
      <c r="BP9" s="1">
        <v>175789</v>
      </c>
      <c r="BQ9" t="s">
        <v>20157</v>
      </c>
      <c r="BU9" t="s">
        <v>18983</v>
      </c>
      <c r="BY9" t="s">
        <v>18650</v>
      </c>
      <c r="CA9" t="s">
        <v>18650</v>
      </c>
      <c r="CD9" t="s">
        <v>19394</v>
      </c>
      <c r="CG9" t="s">
        <v>20158</v>
      </c>
      <c r="CH9" t="s">
        <v>20159</v>
      </c>
      <c r="CJ9" t="s">
        <v>20160</v>
      </c>
      <c r="CP9" t="s">
        <v>20161</v>
      </c>
      <c r="CW9" t="s">
        <v>20162</v>
      </c>
      <c r="CX9" t="s">
        <v>9542</v>
      </c>
      <c r="CZ9" t="s">
        <v>6638</v>
      </c>
      <c r="DA9" t="s">
        <v>20163</v>
      </c>
      <c r="DB9" t="s">
        <v>15557</v>
      </c>
      <c r="DK9" t="s">
        <v>20164</v>
      </c>
      <c r="DV9" t="s">
        <v>282</v>
      </c>
      <c r="ED9" t="s">
        <v>9465</v>
      </c>
    </row>
    <row r="10" spans="1:177" x14ac:dyDescent="0.25">
      <c r="A10" t="s">
        <v>2317</v>
      </c>
      <c r="B10" t="s">
        <v>2318</v>
      </c>
      <c r="C10" t="s">
        <v>249</v>
      </c>
      <c r="D10" t="s">
        <v>1848</v>
      </c>
      <c r="K10" t="s">
        <v>253</v>
      </c>
      <c r="L10" t="s">
        <v>254</v>
      </c>
      <c r="M10" t="s">
        <v>255</v>
      </c>
      <c r="N10" t="s">
        <v>7</v>
      </c>
      <c r="P10" t="s">
        <v>24</v>
      </c>
      <c r="Q10" t="s">
        <v>2207</v>
      </c>
      <c r="V10" t="s">
        <v>260</v>
      </c>
      <c r="AE10" t="s">
        <v>2319</v>
      </c>
      <c r="AR10" t="s">
        <v>2320</v>
      </c>
      <c r="AS10" t="s">
        <v>2321</v>
      </c>
      <c r="AU10" t="s">
        <v>2322</v>
      </c>
      <c r="BB10" t="s">
        <v>1844</v>
      </c>
      <c r="BC10" t="s">
        <v>1844</v>
      </c>
      <c r="BD10" t="s">
        <v>1852</v>
      </c>
      <c r="BE10" t="s">
        <v>1845</v>
      </c>
      <c r="BF10" t="s">
        <v>656</v>
      </c>
      <c r="BO10" t="s">
        <v>281</v>
      </c>
      <c r="BP10" s="1">
        <v>347870</v>
      </c>
      <c r="BQ10" t="s">
        <v>20165</v>
      </c>
      <c r="BU10" t="s">
        <v>19000</v>
      </c>
      <c r="CG10" t="s">
        <v>20166</v>
      </c>
      <c r="CH10" t="s">
        <v>20167</v>
      </c>
      <c r="CJ10" t="s">
        <v>20168</v>
      </c>
      <c r="DA10" t="s">
        <v>20169</v>
      </c>
      <c r="DK10" t="s">
        <v>20170</v>
      </c>
      <c r="DV10" t="s">
        <v>20171</v>
      </c>
    </row>
    <row r="11" spans="1:177" x14ac:dyDescent="0.25">
      <c r="A11" t="s">
        <v>2323</v>
      </c>
      <c r="B11" t="s">
        <v>2324</v>
      </c>
      <c r="C11" t="s">
        <v>249</v>
      </c>
      <c r="D11" t="s">
        <v>900</v>
      </c>
      <c r="K11" t="s">
        <v>253</v>
      </c>
      <c r="L11" t="s">
        <v>254</v>
      </c>
      <c r="M11" t="s">
        <v>255</v>
      </c>
      <c r="N11" t="s">
        <v>7</v>
      </c>
      <c r="P11" t="s">
        <v>24</v>
      </c>
      <c r="Q11" t="s">
        <v>2207</v>
      </c>
      <c r="R11" t="s">
        <v>379</v>
      </c>
      <c r="S11" t="s">
        <v>2325</v>
      </c>
      <c r="V11" t="s">
        <v>260</v>
      </c>
      <c r="X11" t="s">
        <v>2326</v>
      </c>
      <c r="AE11" t="s">
        <v>2327</v>
      </c>
      <c r="AG11" t="s">
        <v>2328</v>
      </c>
      <c r="AL11" t="s">
        <v>680</v>
      </c>
      <c r="AR11" t="s">
        <v>2329</v>
      </c>
      <c r="AS11" t="s">
        <v>2330</v>
      </c>
      <c r="BB11" t="s">
        <v>834</v>
      </c>
      <c r="BC11" t="s">
        <v>835</v>
      </c>
      <c r="BD11" t="s">
        <v>301</v>
      </c>
      <c r="BO11" t="s">
        <v>281</v>
      </c>
      <c r="BP11" s="1">
        <v>55834</v>
      </c>
      <c r="BQ11" t="s">
        <v>20172</v>
      </c>
      <c r="BU11" t="s">
        <v>18943</v>
      </c>
      <c r="CF11" t="s">
        <v>282</v>
      </c>
      <c r="CG11" t="s">
        <v>282</v>
      </c>
      <c r="CH11" t="s">
        <v>20173</v>
      </c>
      <c r="CJ11" t="s">
        <v>20174</v>
      </c>
      <c r="DA11" t="s">
        <v>20175</v>
      </c>
      <c r="DK11" t="s">
        <v>20176</v>
      </c>
      <c r="DV11" t="s">
        <v>20177</v>
      </c>
      <c r="DX11" t="s">
        <v>282</v>
      </c>
    </row>
    <row r="12" spans="1:177" x14ac:dyDescent="0.25">
      <c r="A12" t="s">
        <v>2331</v>
      </c>
      <c r="B12" t="s">
        <v>2332</v>
      </c>
      <c r="C12" t="s">
        <v>249</v>
      </c>
      <c r="D12" t="s">
        <v>900</v>
      </c>
      <c r="K12" t="s">
        <v>253</v>
      </c>
      <c r="L12" t="s">
        <v>254</v>
      </c>
      <c r="M12" t="s">
        <v>255</v>
      </c>
      <c r="N12" t="s">
        <v>7</v>
      </c>
      <c r="P12" t="s">
        <v>24</v>
      </c>
      <c r="Q12" t="s">
        <v>2207</v>
      </c>
      <c r="R12" t="s">
        <v>994</v>
      </c>
      <c r="S12" t="s">
        <v>995</v>
      </c>
      <c r="V12" t="s">
        <v>260</v>
      </c>
      <c r="X12" t="s">
        <v>2333</v>
      </c>
      <c r="AE12" t="s">
        <v>2334</v>
      </c>
      <c r="AG12" t="s">
        <v>2335</v>
      </c>
      <c r="AL12" t="s">
        <v>2336</v>
      </c>
      <c r="AN12" t="s">
        <v>517</v>
      </c>
      <c r="AR12" t="s">
        <v>1686</v>
      </c>
      <c r="AS12" t="s">
        <v>2337</v>
      </c>
      <c r="BB12" t="s">
        <v>2338</v>
      </c>
      <c r="BC12" t="s">
        <v>2338</v>
      </c>
      <c r="BD12" t="s">
        <v>301</v>
      </c>
      <c r="BE12" t="s">
        <v>860</v>
      </c>
      <c r="BF12" t="s">
        <v>656</v>
      </c>
      <c r="BO12" t="s">
        <v>281</v>
      </c>
      <c r="BP12" s="1">
        <v>346078</v>
      </c>
      <c r="BQ12" t="s">
        <v>20178</v>
      </c>
      <c r="BU12" t="s">
        <v>18983</v>
      </c>
      <c r="CF12" t="s">
        <v>282</v>
      </c>
      <c r="CG12" t="s">
        <v>20179</v>
      </c>
      <c r="CH12" t="s">
        <v>20180</v>
      </c>
      <c r="CJ12" t="s">
        <v>20181</v>
      </c>
      <c r="DA12" t="s">
        <v>20182</v>
      </c>
      <c r="DK12" t="s">
        <v>20183</v>
      </c>
      <c r="DV12" t="s">
        <v>20184</v>
      </c>
      <c r="DX12" t="s">
        <v>282</v>
      </c>
    </row>
    <row r="13" spans="1:177" x14ac:dyDescent="0.25">
      <c r="A13" t="s">
        <v>2339</v>
      </c>
      <c r="B13" t="s">
        <v>2340</v>
      </c>
      <c r="C13" t="s">
        <v>249</v>
      </c>
      <c r="D13" t="s">
        <v>900</v>
      </c>
      <c r="K13" t="s">
        <v>253</v>
      </c>
      <c r="L13" t="s">
        <v>254</v>
      </c>
      <c r="M13" t="s">
        <v>255</v>
      </c>
      <c r="N13" t="s">
        <v>7</v>
      </c>
      <c r="P13" t="s">
        <v>24</v>
      </c>
      <c r="Q13" t="s">
        <v>2207</v>
      </c>
      <c r="R13" t="s">
        <v>257</v>
      </c>
      <c r="S13" t="s">
        <v>1095</v>
      </c>
      <c r="T13" t="s">
        <v>2341</v>
      </c>
      <c r="V13" t="s">
        <v>260</v>
      </c>
      <c r="X13" t="s">
        <v>2342</v>
      </c>
      <c r="AE13" t="s">
        <v>2343</v>
      </c>
      <c r="AG13" t="s">
        <v>264</v>
      </c>
      <c r="AL13" t="s">
        <v>269</v>
      </c>
      <c r="AR13" t="s">
        <v>2344</v>
      </c>
      <c r="AS13" t="s">
        <v>2345</v>
      </c>
      <c r="AT13" t="s">
        <v>2345</v>
      </c>
      <c r="BB13" t="s">
        <v>960</v>
      </c>
      <c r="BC13" t="s">
        <v>960</v>
      </c>
      <c r="BD13" t="s">
        <v>301</v>
      </c>
      <c r="BE13" t="s">
        <v>2346</v>
      </c>
      <c r="BF13" t="s">
        <v>303</v>
      </c>
      <c r="BG13" t="s">
        <v>20185</v>
      </c>
      <c r="BO13" t="s">
        <v>281</v>
      </c>
      <c r="BP13" s="1">
        <v>50551</v>
      </c>
      <c r="BQ13" t="s">
        <v>20186</v>
      </c>
      <c r="BU13" t="s">
        <v>18943</v>
      </c>
      <c r="CF13" t="s">
        <v>282</v>
      </c>
      <c r="CG13" t="s">
        <v>20187</v>
      </c>
      <c r="CH13" t="s">
        <v>20188</v>
      </c>
      <c r="CJ13" t="s">
        <v>20189</v>
      </c>
      <c r="DA13" t="s">
        <v>20190</v>
      </c>
      <c r="DK13" t="s">
        <v>20191</v>
      </c>
      <c r="DV13" t="s">
        <v>20192</v>
      </c>
    </row>
    <row r="14" spans="1:177" x14ac:dyDescent="0.25">
      <c r="A14" t="s">
        <v>2347</v>
      </c>
      <c r="B14" t="s">
        <v>2348</v>
      </c>
      <c r="C14" t="s">
        <v>249</v>
      </c>
      <c r="D14" t="s">
        <v>1137</v>
      </c>
      <c r="K14" t="s">
        <v>253</v>
      </c>
      <c r="L14" t="s">
        <v>254</v>
      </c>
      <c r="M14" t="s">
        <v>255</v>
      </c>
      <c r="N14" t="s">
        <v>7</v>
      </c>
      <c r="P14" t="s">
        <v>24</v>
      </c>
      <c r="Q14" t="s">
        <v>2207</v>
      </c>
      <c r="T14" t="s">
        <v>2349</v>
      </c>
      <c r="V14" t="s">
        <v>260</v>
      </c>
      <c r="AE14" t="s">
        <v>2350</v>
      </c>
      <c r="AH14" t="s">
        <v>2351</v>
      </c>
      <c r="AL14" t="s">
        <v>680</v>
      </c>
      <c r="AX14" t="s">
        <v>686</v>
      </c>
      <c r="BB14" t="s">
        <v>1571</v>
      </c>
      <c r="BC14" t="s">
        <v>1571</v>
      </c>
      <c r="BD14" t="s">
        <v>656</v>
      </c>
      <c r="BG14" t="s">
        <v>19162</v>
      </c>
      <c r="BO14" t="s">
        <v>281</v>
      </c>
      <c r="BP14" s="1">
        <v>141000</v>
      </c>
      <c r="BQ14" t="s">
        <v>20193</v>
      </c>
      <c r="BU14" t="s">
        <v>20194</v>
      </c>
      <c r="CA14" t="s">
        <v>282</v>
      </c>
      <c r="CF14" t="s">
        <v>282</v>
      </c>
      <c r="CG14" t="s">
        <v>19699</v>
      </c>
      <c r="CH14" t="s">
        <v>5410</v>
      </c>
      <c r="CJ14" t="s">
        <v>20195</v>
      </c>
      <c r="DA14" t="s">
        <v>20196</v>
      </c>
      <c r="DK14" t="s">
        <v>20197</v>
      </c>
      <c r="DV14" t="s">
        <v>20198</v>
      </c>
      <c r="DX14" t="s">
        <v>282</v>
      </c>
    </row>
    <row r="15" spans="1:177" x14ac:dyDescent="0.25">
      <c r="A15" t="s">
        <v>2352</v>
      </c>
      <c r="B15" t="s">
        <v>2353</v>
      </c>
      <c r="C15" t="s">
        <v>249</v>
      </c>
      <c r="D15" t="s">
        <v>1748</v>
      </c>
      <c r="F15" t="s">
        <v>2354</v>
      </c>
      <c r="G15" t="s">
        <v>2355</v>
      </c>
      <c r="I15" t="s">
        <v>2356</v>
      </c>
      <c r="K15" t="s">
        <v>253</v>
      </c>
      <c r="L15" t="s">
        <v>254</v>
      </c>
      <c r="M15" t="s">
        <v>255</v>
      </c>
      <c r="N15" t="s">
        <v>7</v>
      </c>
      <c r="P15" t="s">
        <v>24</v>
      </c>
      <c r="Q15" t="s">
        <v>2207</v>
      </c>
      <c r="R15" t="s">
        <v>1123</v>
      </c>
      <c r="S15" t="s">
        <v>1124</v>
      </c>
      <c r="T15" t="s">
        <v>2357</v>
      </c>
      <c r="V15" t="s">
        <v>260</v>
      </c>
      <c r="W15" t="s">
        <v>720</v>
      </c>
      <c r="X15" t="s">
        <v>2358</v>
      </c>
      <c r="AE15" t="s">
        <v>2359</v>
      </c>
      <c r="AH15" t="s">
        <v>1058</v>
      </c>
      <c r="AJ15" t="s">
        <v>1113</v>
      </c>
      <c r="AL15" t="s">
        <v>2360</v>
      </c>
      <c r="AN15" t="s">
        <v>517</v>
      </c>
      <c r="AO15" t="s">
        <v>268</v>
      </c>
      <c r="AP15" t="s">
        <v>518</v>
      </c>
      <c r="AQ15" t="s">
        <v>519</v>
      </c>
      <c r="AR15" t="s">
        <v>2361</v>
      </c>
      <c r="AT15" t="s">
        <v>2362</v>
      </c>
      <c r="AU15" t="s">
        <v>2363</v>
      </c>
      <c r="BB15" t="s">
        <v>2364</v>
      </c>
      <c r="BC15" t="s">
        <v>2364</v>
      </c>
      <c r="BG15" t="s">
        <v>19664</v>
      </c>
      <c r="BO15" t="s">
        <v>281</v>
      </c>
      <c r="BP15" s="1">
        <v>287901</v>
      </c>
      <c r="BQ15" t="s">
        <v>20199</v>
      </c>
      <c r="BU15" t="s">
        <v>18952</v>
      </c>
      <c r="CF15" t="s">
        <v>282</v>
      </c>
      <c r="CG15" t="s">
        <v>20200</v>
      </c>
      <c r="CH15" t="s">
        <v>1143</v>
      </c>
      <c r="CJ15" t="s">
        <v>20201</v>
      </c>
      <c r="DA15" t="s">
        <v>20202</v>
      </c>
      <c r="DK15" t="s">
        <v>20203</v>
      </c>
      <c r="DV15" t="s">
        <v>20204</v>
      </c>
    </row>
    <row r="17" spans="1:68" x14ac:dyDescent="0.25">
      <c r="A17" t="s">
        <v>64</v>
      </c>
      <c r="BP17">
        <f>MIN(BP2:BP15)</f>
        <v>50551</v>
      </c>
    </row>
    <row r="18" spans="1:68" x14ac:dyDescent="0.25">
      <c r="A18" t="s">
        <v>65</v>
      </c>
      <c r="BP18">
        <f>MAX(BP2:BP15)</f>
        <v>347870</v>
      </c>
    </row>
    <row r="19" spans="1:68" x14ac:dyDescent="0.25">
      <c r="A19" t="s">
        <v>66</v>
      </c>
      <c r="BP19" s="2">
        <f>QUARTILE(BP2:BP15, 1)</f>
        <v>100985.75</v>
      </c>
    </row>
    <row r="20" spans="1:68" x14ac:dyDescent="0.25">
      <c r="A20" t="s">
        <v>67</v>
      </c>
      <c r="BP20" s="2">
        <f>QUARTILE(BP2:BP15, 2)</f>
        <v>152300.5</v>
      </c>
    </row>
    <row r="21" spans="1:68" x14ac:dyDescent="0.25">
      <c r="A21" t="s">
        <v>68</v>
      </c>
      <c r="BP21" s="2">
        <f>QUARTILE(BP2:BP15, 3)</f>
        <v>187463.5</v>
      </c>
    </row>
    <row r="22" spans="1:68" x14ac:dyDescent="0.25">
      <c r="A22" t="s">
        <v>69</v>
      </c>
      <c r="BP22" s="2">
        <f>AVERAGE(BP2:BP15)</f>
        <v>170774.85714285713</v>
      </c>
    </row>
    <row r="23" spans="1:68" x14ac:dyDescent="0.25">
      <c r="A23" t="s">
        <v>59</v>
      </c>
      <c r="BP23">
        <f>COUNT(BP2:BP15)</f>
        <v>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4DEC9-AD0F-4DFE-8F66-2ED46926CFA5}">
  <dimension ref="A1:FU40"/>
  <sheetViews>
    <sheetView topLeftCell="A16" workbookViewId="0">
      <pane xSplit="1" topLeftCell="AT1" activePane="topRight" state="frozen"/>
      <selection pane="topRight" activeCell="BP40" activeCellId="1" sqref="BP37 BP4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2365</v>
      </c>
      <c r="B2" t="s">
        <v>2366</v>
      </c>
      <c r="C2" t="s">
        <v>249</v>
      </c>
      <c r="D2" t="s">
        <v>908</v>
      </c>
      <c r="F2" t="s">
        <v>2367</v>
      </c>
      <c r="G2" t="s">
        <v>2368</v>
      </c>
      <c r="I2" t="s">
        <v>2369</v>
      </c>
      <c r="K2" t="s">
        <v>253</v>
      </c>
      <c r="L2" t="s">
        <v>254</v>
      </c>
      <c r="M2" t="s">
        <v>255</v>
      </c>
      <c r="N2" t="s">
        <v>7</v>
      </c>
      <c r="P2" t="s">
        <v>25</v>
      </c>
      <c r="Q2" t="s">
        <v>2370</v>
      </c>
      <c r="R2" t="s">
        <v>2371</v>
      </c>
      <c r="T2" t="s">
        <v>2372</v>
      </c>
      <c r="V2" t="s">
        <v>260</v>
      </c>
      <c r="W2" t="s">
        <v>1319</v>
      </c>
      <c r="X2" t="s">
        <v>2373</v>
      </c>
      <c r="AE2" t="s">
        <v>2374</v>
      </c>
      <c r="AJ2" t="s">
        <v>269</v>
      </c>
      <c r="AL2" t="s">
        <v>2375</v>
      </c>
      <c r="AN2" t="s">
        <v>738</v>
      </c>
      <c r="AO2" t="s">
        <v>268</v>
      </c>
      <c r="AP2" t="s">
        <v>269</v>
      </c>
      <c r="AR2" t="s">
        <v>2376</v>
      </c>
      <c r="AS2" t="s">
        <v>2377</v>
      </c>
      <c r="AT2" t="s">
        <v>2378</v>
      </c>
      <c r="AU2" t="s">
        <v>2379</v>
      </c>
      <c r="BG2" t="s">
        <v>18951</v>
      </c>
      <c r="BO2" t="s">
        <v>281</v>
      </c>
      <c r="BP2" s="1">
        <v>38555</v>
      </c>
      <c r="BQ2" t="s">
        <v>20205</v>
      </c>
      <c r="BU2" t="s">
        <v>18983</v>
      </c>
      <c r="CD2" t="s">
        <v>20206</v>
      </c>
      <c r="CF2" t="s">
        <v>282</v>
      </c>
      <c r="CG2" t="s">
        <v>18939</v>
      </c>
      <c r="CH2" t="s">
        <v>20207</v>
      </c>
      <c r="CJ2" t="s">
        <v>20208</v>
      </c>
      <c r="DA2" t="s">
        <v>20209</v>
      </c>
      <c r="DK2" t="s">
        <v>20210</v>
      </c>
      <c r="DV2" t="s">
        <v>1742</v>
      </c>
      <c r="DX2" t="s">
        <v>282</v>
      </c>
    </row>
    <row r="3" spans="1:177" x14ac:dyDescent="0.25">
      <c r="A3" t="s">
        <v>2380</v>
      </c>
      <c r="B3" t="s">
        <v>2381</v>
      </c>
      <c r="C3" t="s">
        <v>249</v>
      </c>
      <c r="D3" t="s">
        <v>908</v>
      </c>
      <c r="F3" t="s">
        <v>2367</v>
      </c>
      <c r="G3" t="s">
        <v>2368</v>
      </c>
      <c r="I3" t="s">
        <v>2369</v>
      </c>
      <c r="K3" t="s">
        <v>253</v>
      </c>
      <c r="L3" t="s">
        <v>254</v>
      </c>
      <c r="M3" t="s">
        <v>255</v>
      </c>
      <c r="N3" t="s">
        <v>7</v>
      </c>
      <c r="P3" t="s">
        <v>25</v>
      </c>
      <c r="Q3" t="s">
        <v>2370</v>
      </c>
      <c r="R3" t="s">
        <v>2371</v>
      </c>
      <c r="V3" t="s">
        <v>260</v>
      </c>
      <c r="W3" t="s">
        <v>1319</v>
      </c>
      <c r="X3" t="s">
        <v>2373</v>
      </c>
      <c r="AE3" t="s">
        <v>2382</v>
      </c>
      <c r="AJ3" t="s">
        <v>269</v>
      </c>
      <c r="AL3" t="s">
        <v>724</v>
      </c>
      <c r="AN3" t="s">
        <v>295</v>
      </c>
      <c r="AO3" t="s">
        <v>268</v>
      </c>
      <c r="AP3" t="s">
        <v>269</v>
      </c>
      <c r="AR3" t="s">
        <v>2376</v>
      </c>
      <c r="AS3" t="s">
        <v>2377</v>
      </c>
      <c r="AT3" t="s">
        <v>2378</v>
      </c>
      <c r="AU3" t="s">
        <v>2379</v>
      </c>
      <c r="BB3" t="s">
        <v>277</v>
      </c>
      <c r="BC3" t="s">
        <v>278</v>
      </c>
      <c r="BD3" t="s">
        <v>2383</v>
      </c>
      <c r="BG3" t="s">
        <v>18951</v>
      </c>
      <c r="BO3" t="s">
        <v>281</v>
      </c>
      <c r="BP3" s="1">
        <v>43002</v>
      </c>
      <c r="BQ3" t="s">
        <v>20211</v>
      </c>
      <c r="BU3" t="s">
        <v>18943</v>
      </c>
      <c r="CD3" t="s">
        <v>20206</v>
      </c>
      <c r="CF3" t="s">
        <v>282</v>
      </c>
      <c r="CG3" t="s">
        <v>20212</v>
      </c>
      <c r="CH3" t="s">
        <v>20213</v>
      </c>
      <c r="CJ3" t="s">
        <v>20214</v>
      </c>
      <c r="DA3" t="s">
        <v>20215</v>
      </c>
      <c r="DK3" t="s">
        <v>20216</v>
      </c>
      <c r="DV3" t="s">
        <v>20217</v>
      </c>
      <c r="DX3" t="s">
        <v>282</v>
      </c>
    </row>
    <row r="4" spans="1:177" x14ac:dyDescent="0.25">
      <c r="A4" t="s">
        <v>2384</v>
      </c>
      <c r="B4" t="s">
        <v>2385</v>
      </c>
      <c r="C4" t="s">
        <v>249</v>
      </c>
      <c r="D4" t="s">
        <v>908</v>
      </c>
      <c r="F4" t="s">
        <v>2367</v>
      </c>
      <c r="G4" t="s">
        <v>2368</v>
      </c>
      <c r="I4" t="s">
        <v>2369</v>
      </c>
      <c r="K4" t="s">
        <v>253</v>
      </c>
      <c r="L4" t="s">
        <v>254</v>
      </c>
      <c r="M4" t="s">
        <v>255</v>
      </c>
      <c r="N4" t="s">
        <v>7</v>
      </c>
      <c r="P4" t="s">
        <v>25</v>
      </c>
      <c r="Q4" t="s">
        <v>2370</v>
      </c>
      <c r="R4" t="s">
        <v>2371</v>
      </c>
      <c r="V4" t="s">
        <v>260</v>
      </c>
      <c r="W4" t="s">
        <v>1319</v>
      </c>
      <c r="X4" t="s">
        <v>2373</v>
      </c>
      <c r="AE4" t="s">
        <v>2386</v>
      </c>
      <c r="AJ4" t="s">
        <v>269</v>
      </c>
      <c r="AL4" t="s">
        <v>911</v>
      </c>
      <c r="AN4" t="s">
        <v>295</v>
      </c>
      <c r="AO4" t="s">
        <v>268</v>
      </c>
      <c r="AP4" t="s">
        <v>269</v>
      </c>
      <c r="AR4" t="s">
        <v>2376</v>
      </c>
      <c r="AS4" t="s">
        <v>2377</v>
      </c>
      <c r="AT4" t="s">
        <v>2378</v>
      </c>
      <c r="AU4" t="s">
        <v>2379</v>
      </c>
      <c r="BO4" t="s">
        <v>281</v>
      </c>
      <c r="BP4" s="1">
        <v>44454</v>
      </c>
      <c r="BQ4" t="s">
        <v>20218</v>
      </c>
      <c r="BU4" t="s">
        <v>18943</v>
      </c>
      <c r="CD4" t="s">
        <v>410</v>
      </c>
      <c r="CF4" t="s">
        <v>282</v>
      </c>
      <c r="CG4" t="s">
        <v>282</v>
      </c>
      <c r="CH4" t="s">
        <v>19013</v>
      </c>
      <c r="CJ4" t="s">
        <v>20219</v>
      </c>
      <c r="CP4" t="s">
        <v>16174</v>
      </c>
      <c r="DA4" t="s">
        <v>20220</v>
      </c>
      <c r="DK4" t="s">
        <v>20221</v>
      </c>
      <c r="DV4" t="s">
        <v>20222</v>
      </c>
      <c r="DX4" t="s">
        <v>282</v>
      </c>
    </row>
    <row r="5" spans="1:177" x14ac:dyDescent="0.25">
      <c r="A5" t="s">
        <v>2387</v>
      </c>
      <c r="B5" t="s">
        <v>2388</v>
      </c>
      <c r="C5" t="s">
        <v>249</v>
      </c>
      <c r="F5" t="s">
        <v>2389</v>
      </c>
      <c r="G5" t="s">
        <v>2390</v>
      </c>
      <c r="I5" t="s">
        <v>2391</v>
      </c>
      <c r="K5" t="s">
        <v>253</v>
      </c>
      <c r="L5" t="s">
        <v>254</v>
      </c>
      <c r="M5" t="s">
        <v>255</v>
      </c>
      <c r="N5" t="s">
        <v>7</v>
      </c>
      <c r="P5" t="s">
        <v>25</v>
      </c>
      <c r="Q5" t="s">
        <v>2370</v>
      </c>
      <c r="R5" t="s">
        <v>257</v>
      </c>
      <c r="T5" t="s">
        <v>2392</v>
      </c>
      <c r="V5" t="s">
        <v>260</v>
      </c>
      <c r="W5" t="s">
        <v>1422</v>
      </c>
      <c r="X5" t="s">
        <v>2393</v>
      </c>
      <c r="AE5" t="s">
        <v>2394</v>
      </c>
      <c r="AJ5" t="s">
        <v>269</v>
      </c>
      <c r="AL5" t="s">
        <v>724</v>
      </c>
      <c r="AN5" t="s">
        <v>295</v>
      </c>
      <c r="AO5" t="s">
        <v>268</v>
      </c>
      <c r="AP5" t="s">
        <v>269</v>
      </c>
      <c r="AR5" t="s">
        <v>2395</v>
      </c>
      <c r="AS5" t="s">
        <v>1560</v>
      </c>
      <c r="AT5" t="s">
        <v>2396</v>
      </c>
      <c r="AU5" t="s">
        <v>2397</v>
      </c>
      <c r="BB5" t="s">
        <v>2267</v>
      </c>
      <c r="BC5" t="s">
        <v>2267</v>
      </c>
      <c r="BG5" t="s">
        <v>18951</v>
      </c>
      <c r="BO5" t="s">
        <v>281</v>
      </c>
      <c r="BP5" s="1">
        <v>27046</v>
      </c>
      <c r="BQ5" t="s">
        <v>20223</v>
      </c>
      <c r="BU5" t="s">
        <v>19227</v>
      </c>
      <c r="CG5" t="s">
        <v>8958</v>
      </c>
      <c r="CH5" t="s">
        <v>20224</v>
      </c>
      <c r="CJ5" t="s">
        <v>20225</v>
      </c>
      <c r="DA5" t="s">
        <v>20226</v>
      </c>
      <c r="DK5" t="s">
        <v>20227</v>
      </c>
      <c r="DV5" t="s">
        <v>20228</v>
      </c>
    </row>
    <row r="6" spans="1:177" x14ac:dyDescent="0.25">
      <c r="A6" t="s">
        <v>2398</v>
      </c>
      <c r="B6" t="s">
        <v>2399</v>
      </c>
      <c r="C6" t="s">
        <v>249</v>
      </c>
      <c r="D6" t="s">
        <v>1499</v>
      </c>
      <c r="F6" t="s">
        <v>2400</v>
      </c>
      <c r="G6" t="s">
        <v>2401</v>
      </c>
      <c r="I6" t="s">
        <v>2402</v>
      </c>
      <c r="K6" t="s">
        <v>253</v>
      </c>
      <c r="L6" t="s">
        <v>254</v>
      </c>
      <c r="M6" t="s">
        <v>255</v>
      </c>
      <c r="N6" t="s">
        <v>7</v>
      </c>
      <c r="P6" t="s">
        <v>25</v>
      </c>
      <c r="Q6" t="s">
        <v>2370</v>
      </c>
      <c r="R6" t="s">
        <v>2403</v>
      </c>
      <c r="S6" t="s">
        <v>2404</v>
      </c>
      <c r="T6" t="s">
        <v>2405</v>
      </c>
      <c r="V6" t="s">
        <v>260</v>
      </c>
      <c r="W6" t="s">
        <v>695</v>
      </c>
      <c r="X6" t="s">
        <v>2406</v>
      </c>
      <c r="AE6" t="s">
        <v>2407</v>
      </c>
      <c r="AG6" t="s">
        <v>2408</v>
      </c>
      <c r="AJ6" t="s">
        <v>269</v>
      </c>
      <c r="AL6" t="s">
        <v>724</v>
      </c>
      <c r="AN6" t="s">
        <v>295</v>
      </c>
      <c r="AO6" t="s">
        <v>268</v>
      </c>
      <c r="AP6" t="s">
        <v>269</v>
      </c>
      <c r="AR6" t="s">
        <v>2409</v>
      </c>
      <c r="AS6" t="s">
        <v>2410</v>
      </c>
      <c r="AT6" t="s">
        <v>2410</v>
      </c>
      <c r="AU6" t="s">
        <v>2411</v>
      </c>
      <c r="BB6" t="s">
        <v>1814</v>
      </c>
      <c r="BC6" t="s">
        <v>1814</v>
      </c>
      <c r="BE6" t="s">
        <v>2412</v>
      </c>
      <c r="BF6" t="s">
        <v>2413</v>
      </c>
      <c r="BG6" t="s">
        <v>18944</v>
      </c>
      <c r="BO6" t="s">
        <v>281</v>
      </c>
      <c r="BP6" s="1">
        <v>42885</v>
      </c>
      <c r="BQ6" t="s">
        <v>20229</v>
      </c>
      <c r="BU6" t="s">
        <v>18943</v>
      </c>
      <c r="CH6" t="s">
        <v>20230</v>
      </c>
      <c r="CJ6" t="s">
        <v>20231</v>
      </c>
      <c r="CP6" t="s">
        <v>282</v>
      </c>
      <c r="DA6" t="s">
        <v>7088</v>
      </c>
      <c r="DK6" t="s">
        <v>20232</v>
      </c>
      <c r="DV6" t="s">
        <v>1860</v>
      </c>
      <c r="DX6" t="s">
        <v>282</v>
      </c>
    </row>
    <row r="7" spans="1:177" x14ac:dyDescent="0.25">
      <c r="A7" t="s">
        <v>2414</v>
      </c>
      <c r="B7" t="s">
        <v>2415</v>
      </c>
      <c r="C7" t="s">
        <v>249</v>
      </c>
      <c r="K7" t="s">
        <v>253</v>
      </c>
      <c r="L7" t="s">
        <v>254</v>
      </c>
      <c r="M7" t="s">
        <v>255</v>
      </c>
      <c r="N7" t="s">
        <v>7</v>
      </c>
      <c r="P7" t="s">
        <v>25</v>
      </c>
      <c r="Q7" t="s">
        <v>2370</v>
      </c>
      <c r="R7" t="s">
        <v>2416</v>
      </c>
      <c r="T7" t="s">
        <v>2417</v>
      </c>
      <c r="V7" t="s">
        <v>260</v>
      </c>
      <c r="X7" t="s">
        <v>2418</v>
      </c>
      <c r="AL7" t="s">
        <v>2419</v>
      </c>
      <c r="AN7" t="s">
        <v>267</v>
      </c>
      <c r="AR7" t="s">
        <v>2420</v>
      </c>
      <c r="AS7" t="s">
        <v>2421</v>
      </c>
      <c r="BB7" t="s">
        <v>2422</v>
      </c>
      <c r="BO7" t="s">
        <v>352</v>
      </c>
      <c r="BP7" s="1">
        <v>11054</v>
      </c>
      <c r="BQ7" t="s">
        <v>20233</v>
      </c>
      <c r="BU7" t="s">
        <v>18943</v>
      </c>
      <c r="CG7" t="s">
        <v>20084</v>
      </c>
      <c r="CH7" t="s">
        <v>19851</v>
      </c>
      <c r="CJ7" t="s">
        <v>8902</v>
      </c>
      <c r="DA7" t="s">
        <v>20234</v>
      </c>
      <c r="DK7" t="s">
        <v>20235</v>
      </c>
      <c r="DV7" t="s">
        <v>15626</v>
      </c>
    </row>
    <row r="8" spans="1:177" x14ac:dyDescent="0.25">
      <c r="A8" t="s">
        <v>2423</v>
      </c>
      <c r="B8" t="s">
        <v>2424</v>
      </c>
      <c r="C8" t="s">
        <v>249</v>
      </c>
      <c r="K8" t="s">
        <v>253</v>
      </c>
      <c r="L8" t="s">
        <v>254</v>
      </c>
      <c r="M8" t="s">
        <v>255</v>
      </c>
      <c r="N8" t="s">
        <v>7</v>
      </c>
      <c r="P8" t="s">
        <v>25</v>
      </c>
      <c r="Q8" t="s">
        <v>2370</v>
      </c>
      <c r="R8" t="s">
        <v>2425</v>
      </c>
      <c r="T8" t="s">
        <v>2426</v>
      </c>
      <c r="V8" t="s">
        <v>260</v>
      </c>
      <c r="X8" t="s">
        <v>2427</v>
      </c>
      <c r="AL8" t="s">
        <v>2428</v>
      </c>
      <c r="AR8" t="s">
        <v>2429</v>
      </c>
      <c r="BB8" t="s">
        <v>775</v>
      </c>
      <c r="BO8" t="s">
        <v>352</v>
      </c>
      <c r="BP8" s="1">
        <v>85978</v>
      </c>
      <c r="BQ8" t="s">
        <v>20236</v>
      </c>
      <c r="BU8" t="s">
        <v>18943</v>
      </c>
      <c r="CG8" t="s">
        <v>20237</v>
      </c>
      <c r="CH8" t="s">
        <v>20207</v>
      </c>
      <c r="CJ8" t="s">
        <v>20238</v>
      </c>
      <c r="DA8" t="s">
        <v>20239</v>
      </c>
      <c r="DK8" t="s">
        <v>20240</v>
      </c>
      <c r="DV8" t="s">
        <v>1143</v>
      </c>
    </row>
    <row r="9" spans="1:177" x14ac:dyDescent="0.25">
      <c r="A9" t="s">
        <v>2430</v>
      </c>
      <c r="B9" t="s">
        <v>2431</v>
      </c>
      <c r="C9" t="s">
        <v>249</v>
      </c>
      <c r="K9" t="s">
        <v>253</v>
      </c>
      <c r="L9" t="s">
        <v>254</v>
      </c>
      <c r="M9" t="s">
        <v>255</v>
      </c>
      <c r="N9" t="s">
        <v>7</v>
      </c>
      <c r="P9" t="s">
        <v>25</v>
      </c>
      <c r="Q9" t="s">
        <v>2370</v>
      </c>
      <c r="R9" t="s">
        <v>257</v>
      </c>
      <c r="T9" t="s">
        <v>2432</v>
      </c>
      <c r="V9" t="s">
        <v>260</v>
      </c>
      <c r="X9" t="s">
        <v>2433</v>
      </c>
      <c r="AL9" t="s">
        <v>1796</v>
      </c>
      <c r="AR9" t="s">
        <v>1595</v>
      </c>
      <c r="AS9" t="s">
        <v>2434</v>
      </c>
      <c r="BB9" t="s">
        <v>1571</v>
      </c>
      <c r="BC9" t="s">
        <v>1571</v>
      </c>
      <c r="BO9" t="s">
        <v>281</v>
      </c>
      <c r="BP9" s="1">
        <v>162157</v>
      </c>
      <c r="BQ9" t="s">
        <v>20241</v>
      </c>
      <c r="BU9" t="s">
        <v>18943</v>
      </c>
      <c r="CG9" t="s">
        <v>20242</v>
      </c>
      <c r="CH9" t="s">
        <v>20243</v>
      </c>
      <c r="CJ9" t="s">
        <v>20244</v>
      </c>
      <c r="DA9" t="s">
        <v>20245</v>
      </c>
      <c r="DK9" t="s">
        <v>20246</v>
      </c>
      <c r="DV9" t="s">
        <v>20247</v>
      </c>
    </row>
    <row r="10" spans="1:177" x14ac:dyDescent="0.25">
      <c r="A10" t="s">
        <v>2435</v>
      </c>
      <c r="B10" t="s">
        <v>2436</v>
      </c>
      <c r="C10" t="s">
        <v>249</v>
      </c>
      <c r="K10" t="s">
        <v>253</v>
      </c>
      <c r="L10" t="s">
        <v>254</v>
      </c>
      <c r="M10" t="s">
        <v>255</v>
      </c>
      <c r="N10" t="s">
        <v>7</v>
      </c>
      <c r="P10" t="s">
        <v>25</v>
      </c>
      <c r="Q10" t="s">
        <v>2370</v>
      </c>
      <c r="R10" t="s">
        <v>257</v>
      </c>
      <c r="T10" t="s">
        <v>2437</v>
      </c>
      <c r="V10" t="s">
        <v>260</v>
      </c>
      <c r="X10" t="s">
        <v>2433</v>
      </c>
      <c r="AL10" t="s">
        <v>269</v>
      </c>
      <c r="AN10" t="s">
        <v>738</v>
      </c>
      <c r="AR10" t="s">
        <v>2438</v>
      </c>
      <c r="BB10" t="s">
        <v>1814</v>
      </c>
      <c r="BC10" t="s">
        <v>1814</v>
      </c>
      <c r="BO10" t="s">
        <v>281</v>
      </c>
      <c r="BP10" s="1">
        <v>33411</v>
      </c>
      <c r="BQ10" t="s">
        <v>20248</v>
      </c>
      <c r="BU10" t="s">
        <v>18943</v>
      </c>
      <c r="CG10" t="s">
        <v>20249</v>
      </c>
      <c r="CH10" t="s">
        <v>20250</v>
      </c>
      <c r="CJ10" t="s">
        <v>20251</v>
      </c>
      <c r="DA10" t="s">
        <v>20252</v>
      </c>
      <c r="DK10" t="s">
        <v>20253</v>
      </c>
      <c r="DV10" t="s">
        <v>20254</v>
      </c>
    </row>
    <row r="11" spans="1:177" x14ac:dyDescent="0.25">
      <c r="A11" t="s">
        <v>2439</v>
      </c>
      <c r="B11" t="s">
        <v>2440</v>
      </c>
      <c r="C11" t="s">
        <v>249</v>
      </c>
      <c r="K11" t="s">
        <v>253</v>
      </c>
      <c r="L11" t="s">
        <v>254</v>
      </c>
      <c r="M11" t="s">
        <v>255</v>
      </c>
      <c r="N11" t="s">
        <v>7</v>
      </c>
      <c r="P11" t="s">
        <v>25</v>
      </c>
      <c r="Q11" t="s">
        <v>2370</v>
      </c>
      <c r="R11" t="s">
        <v>257</v>
      </c>
      <c r="T11" t="s">
        <v>2437</v>
      </c>
      <c r="V11" t="s">
        <v>260</v>
      </c>
      <c r="X11" t="s">
        <v>2433</v>
      </c>
      <c r="AR11" t="s">
        <v>2441</v>
      </c>
      <c r="BB11" t="s">
        <v>2442</v>
      </c>
      <c r="BO11" t="s">
        <v>352</v>
      </c>
      <c r="BP11" s="1">
        <v>34330</v>
      </c>
      <c r="BQ11" t="s">
        <v>20255</v>
      </c>
      <c r="BU11" t="s">
        <v>18943</v>
      </c>
      <c r="CG11" t="s">
        <v>481</v>
      </c>
      <c r="CH11" t="s">
        <v>20256</v>
      </c>
      <c r="CJ11" t="s">
        <v>20257</v>
      </c>
      <c r="DA11" t="s">
        <v>19629</v>
      </c>
      <c r="DK11" t="s">
        <v>20258</v>
      </c>
      <c r="DV11" t="s">
        <v>20259</v>
      </c>
    </row>
    <row r="12" spans="1:177" x14ac:dyDescent="0.25">
      <c r="A12" t="s">
        <v>2443</v>
      </c>
      <c r="B12" t="s">
        <v>2444</v>
      </c>
      <c r="C12" t="s">
        <v>249</v>
      </c>
      <c r="K12" t="s">
        <v>253</v>
      </c>
      <c r="L12" t="s">
        <v>254</v>
      </c>
      <c r="M12" t="s">
        <v>255</v>
      </c>
      <c r="N12" t="s">
        <v>7</v>
      </c>
      <c r="P12" t="s">
        <v>25</v>
      </c>
      <c r="Q12" t="s">
        <v>2370</v>
      </c>
      <c r="R12" t="s">
        <v>257</v>
      </c>
      <c r="T12" t="s">
        <v>2445</v>
      </c>
      <c r="V12" t="s">
        <v>260</v>
      </c>
      <c r="X12" t="s">
        <v>2433</v>
      </c>
      <c r="AL12" t="s">
        <v>925</v>
      </c>
      <c r="AR12" t="s">
        <v>2446</v>
      </c>
      <c r="BB12" t="s">
        <v>2447</v>
      </c>
      <c r="BO12" t="s">
        <v>352</v>
      </c>
      <c r="BP12" s="1">
        <v>32538</v>
      </c>
      <c r="BQ12" t="s">
        <v>20260</v>
      </c>
      <c r="BU12" t="s">
        <v>20261</v>
      </c>
      <c r="CG12" t="s">
        <v>20262</v>
      </c>
      <c r="CH12" t="s">
        <v>20263</v>
      </c>
      <c r="CJ12" t="s">
        <v>20264</v>
      </c>
      <c r="DA12" t="s">
        <v>20265</v>
      </c>
      <c r="DK12" t="s">
        <v>20266</v>
      </c>
      <c r="DV12" t="s">
        <v>8303</v>
      </c>
      <c r="FR12" t="s">
        <v>353</v>
      </c>
    </row>
    <row r="13" spans="1:177" x14ac:dyDescent="0.25">
      <c r="A13" t="s">
        <v>2448</v>
      </c>
      <c r="B13" t="s">
        <v>2449</v>
      </c>
      <c r="C13" t="s">
        <v>249</v>
      </c>
      <c r="K13" t="s">
        <v>253</v>
      </c>
      <c r="L13" t="s">
        <v>254</v>
      </c>
      <c r="M13" t="s">
        <v>255</v>
      </c>
      <c r="N13" t="s">
        <v>7</v>
      </c>
      <c r="P13" t="s">
        <v>25</v>
      </c>
      <c r="Q13" t="s">
        <v>2370</v>
      </c>
      <c r="R13" t="s">
        <v>2450</v>
      </c>
      <c r="V13" t="s">
        <v>260</v>
      </c>
      <c r="X13" t="s">
        <v>2451</v>
      </c>
      <c r="AL13" t="s">
        <v>2452</v>
      </c>
      <c r="AR13" t="s">
        <v>1717</v>
      </c>
      <c r="AS13" t="s">
        <v>2453</v>
      </c>
      <c r="BB13" t="s">
        <v>503</v>
      </c>
      <c r="BC13" t="s">
        <v>503</v>
      </c>
      <c r="BE13" t="s">
        <v>2454</v>
      </c>
      <c r="BF13" t="s">
        <v>656</v>
      </c>
      <c r="BO13" t="s">
        <v>281</v>
      </c>
      <c r="BP13" s="1">
        <v>38625</v>
      </c>
      <c r="BQ13" t="s">
        <v>20267</v>
      </c>
      <c r="BU13" t="s">
        <v>20268</v>
      </c>
      <c r="CG13" t="s">
        <v>20269</v>
      </c>
      <c r="CH13" t="s">
        <v>20270</v>
      </c>
      <c r="CJ13" t="s">
        <v>20271</v>
      </c>
      <c r="DA13" t="s">
        <v>20272</v>
      </c>
      <c r="DK13" t="s">
        <v>20273</v>
      </c>
      <c r="DV13" t="s">
        <v>20274</v>
      </c>
    </row>
    <row r="14" spans="1:177" x14ac:dyDescent="0.25">
      <c r="A14" t="s">
        <v>2455</v>
      </c>
      <c r="B14" t="s">
        <v>2456</v>
      </c>
      <c r="C14" t="s">
        <v>249</v>
      </c>
      <c r="K14" t="s">
        <v>253</v>
      </c>
      <c r="L14" t="s">
        <v>254</v>
      </c>
      <c r="M14" t="s">
        <v>255</v>
      </c>
      <c r="N14" t="s">
        <v>7</v>
      </c>
      <c r="P14" t="s">
        <v>25</v>
      </c>
      <c r="Q14" t="s">
        <v>2370</v>
      </c>
      <c r="T14" t="s">
        <v>2457</v>
      </c>
      <c r="V14" t="s">
        <v>260</v>
      </c>
      <c r="X14" t="s">
        <v>2458</v>
      </c>
      <c r="AL14" t="s">
        <v>2046</v>
      </c>
      <c r="AN14" t="s">
        <v>481</v>
      </c>
      <c r="AR14" t="s">
        <v>1798</v>
      </c>
      <c r="AS14" t="s">
        <v>2459</v>
      </c>
      <c r="AX14" t="s">
        <v>577</v>
      </c>
      <c r="BB14" t="s">
        <v>2460</v>
      </c>
      <c r="BC14" t="s">
        <v>2460</v>
      </c>
      <c r="BO14" t="s">
        <v>281</v>
      </c>
      <c r="BP14" s="1">
        <v>195290</v>
      </c>
      <c r="BQ14" t="s">
        <v>20275</v>
      </c>
      <c r="BU14" t="s">
        <v>18983</v>
      </c>
      <c r="CG14" t="s">
        <v>20276</v>
      </c>
      <c r="CH14" t="s">
        <v>20277</v>
      </c>
      <c r="CJ14" t="s">
        <v>20278</v>
      </c>
      <c r="DA14" t="s">
        <v>20279</v>
      </c>
      <c r="DK14" t="s">
        <v>20280</v>
      </c>
      <c r="DV14" t="s">
        <v>20281</v>
      </c>
    </row>
    <row r="15" spans="1:177" x14ac:dyDescent="0.25">
      <c r="A15" t="s">
        <v>2461</v>
      </c>
      <c r="B15" t="s">
        <v>2462</v>
      </c>
      <c r="C15" t="s">
        <v>249</v>
      </c>
      <c r="K15" t="s">
        <v>253</v>
      </c>
      <c r="L15" t="s">
        <v>254</v>
      </c>
      <c r="M15" t="s">
        <v>255</v>
      </c>
      <c r="N15" t="s">
        <v>7</v>
      </c>
      <c r="P15" t="s">
        <v>25</v>
      </c>
      <c r="Q15" t="s">
        <v>2370</v>
      </c>
      <c r="T15" t="s">
        <v>2457</v>
      </c>
      <c r="V15" t="s">
        <v>260</v>
      </c>
      <c r="X15" t="s">
        <v>2458</v>
      </c>
      <c r="AL15" t="s">
        <v>574</v>
      </c>
      <c r="AR15" t="s">
        <v>2463</v>
      </c>
      <c r="BB15" t="s">
        <v>2442</v>
      </c>
      <c r="BC15" t="s">
        <v>2442</v>
      </c>
      <c r="BO15" t="s">
        <v>281</v>
      </c>
      <c r="BP15" s="1">
        <v>31944</v>
      </c>
      <c r="BQ15" t="s">
        <v>20282</v>
      </c>
      <c r="BU15" t="s">
        <v>20283</v>
      </c>
      <c r="CG15" t="s">
        <v>20284</v>
      </c>
      <c r="CH15" t="s">
        <v>20285</v>
      </c>
      <c r="CJ15" t="s">
        <v>20286</v>
      </c>
      <c r="DA15" t="s">
        <v>20287</v>
      </c>
      <c r="DK15" t="s">
        <v>20288</v>
      </c>
      <c r="DV15" t="s">
        <v>20289</v>
      </c>
      <c r="FU15" t="s">
        <v>353</v>
      </c>
    </row>
    <row r="16" spans="1:177" x14ac:dyDescent="0.25">
      <c r="A16" t="s">
        <v>2464</v>
      </c>
      <c r="B16" t="s">
        <v>2465</v>
      </c>
      <c r="C16" t="s">
        <v>249</v>
      </c>
      <c r="K16" t="s">
        <v>253</v>
      </c>
      <c r="L16" t="s">
        <v>254</v>
      </c>
      <c r="M16" t="s">
        <v>255</v>
      </c>
      <c r="N16" t="s">
        <v>7</v>
      </c>
      <c r="P16" t="s">
        <v>25</v>
      </c>
      <c r="Q16" t="s">
        <v>2370</v>
      </c>
      <c r="T16" t="s">
        <v>2457</v>
      </c>
      <c r="V16" t="s">
        <v>260</v>
      </c>
      <c r="X16" t="s">
        <v>2458</v>
      </c>
      <c r="AL16" t="s">
        <v>269</v>
      </c>
      <c r="AN16" t="s">
        <v>323</v>
      </c>
      <c r="AR16" t="s">
        <v>2466</v>
      </c>
      <c r="AX16" t="s">
        <v>577</v>
      </c>
      <c r="BB16" t="s">
        <v>2442</v>
      </c>
      <c r="BC16" t="s">
        <v>2442</v>
      </c>
      <c r="BO16" t="s">
        <v>281</v>
      </c>
      <c r="BP16" s="1">
        <v>31906</v>
      </c>
      <c r="BQ16" t="s">
        <v>20290</v>
      </c>
      <c r="BU16" t="s">
        <v>18943</v>
      </c>
      <c r="CG16" t="s">
        <v>20291</v>
      </c>
      <c r="CH16" t="s">
        <v>20292</v>
      </c>
      <c r="CJ16" t="s">
        <v>20293</v>
      </c>
      <c r="DA16" t="s">
        <v>20294</v>
      </c>
      <c r="DK16" t="s">
        <v>20295</v>
      </c>
      <c r="DV16" t="s">
        <v>20296</v>
      </c>
    </row>
    <row r="17" spans="1:134" x14ac:dyDescent="0.25">
      <c r="A17" t="s">
        <v>2467</v>
      </c>
      <c r="B17" t="s">
        <v>2468</v>
      </c>
      <c r="C17" t="s">
        <v>249</v>
      </c>
      <c r="K17" t="s">
        <v>253</v>
      </c>
      <c r="L17" t="s">
        <v>254</v>
      </c>
      <c r="M17" t="s">
        <v>255</v>
      </c>
      <c r="N17" t="s">
        <v>7</v>
      </c>
      <c r="P17" t="s">
        <v>25</v>
      </c>
      <c r="Q17" t="s">
        <v>2370</v>
      </c>
      <c r="T17" t="s">
        <v>2457</v>
      </c>
      <c r="V17" t="s">
        <v>260</v>
      </c>
      <c r="X17" t="s">
        <v>2458</v>
      </c>
      <c r="AL17" t="s">
        <v>269</v>
      </c>
      <c r="AN17" t="s">
        <v>323</v>
      </c>
      <c r="AR17" t="s">
        <v>272</v>
      </c>
      <c r="AX17" t="s">
        <v>577</v>
      </c>
      <c r="BB17" t="s">
        <v>2447</v>
      </c>
      <c r="BO17" t="s">
        <v>352</v>
      </c>
      <c r="BP17" s="1">
        <v>31523</v>
      </c>
      <c r="BQ17" t="s">
        <v>20297</v>
      </c>
      <c r="BU17" t="s">
        <v>18943</v>
      </c>
      <c r="CG17" t="s">
        <v>1826</v>
      </c>
      <c r="CH17" t="s">
        <v>20298</v>
      </c>
      <c r="CJ17" t="s">
        <v>20299</v>
      </c>
      <c r="DA17" t="s">
        <v>19693</v>
      </c>
      <c r="DK17" t="s">
        <v>20300</v>
      </c>
      <c r="DV17" t="s">
        <v>19195</v>
      </c>
    </row>
    <row r="18" spans="1:134" x14ac:dyDescent="0.25">
      <c r="A18" t="s">
        <v>2469</v>
      </c>
      <c r="B18" t="s">
        <v>2470</v>
      </c>
      <c r="C18" t="s">
        <v>249</v>
      </c>
      <c r="K18" t="s">
        <v>253</v>
      </c>
      <c r="L18" t="s">
        <v>254</v>
      </c>
      <c r="M18" t="s">
        <v>255</v>
      </c>
      <c r="N18" t="s">
        <v>7</v>
      </c>
      <c r="P18" t="s">
        <v>25</v>
      </c>
      <c r="Q18" t="s">
        <v>2370</v>
      </c>
      <c r="T18" t="s">
        <v>2471</v>
      </c>
      <c r="V18" t="s">
        <v>260</v>
      </c>
      <c r="X18" t="s">
        <v>2458</v>
      </c>
      <c r="AL18" t="s">
        <v>574</v>
      </c>
      <c r="AR18" t="s">
        <v>2472</v>
      </c>
      <c r="AS18" t="s">
        <v>2473</v>
      </c>
      <c r="BB18" t="s">
        <v>2447</v>
      </c>
      <c r="BO18" t="s">
        <v>352</v>
      </c>
      <c r="BP18" s="1">
        <v>32321</v>
      </c>
      <c r="BQ18" t="s">
        <v>20301</v>
      </c>
      <c r="BU18" t="s">
        <v>18943</v>
      </c>
      <c r="CG18" t="s">
        <v>19406</v>
      </c>
      <c r="CH18" t="s">
        <v>20302</v>
      </c>
      <c r="CJ18" t="s">
        <v>20303</v>
      </c>
      <c r="DA18" t="s">
        <v>20252</v>
      </c>
      <c r="DK18" t="s">
        <v>20304</v>
      </c>
      <c r="DV18" t="s">
        <v>8519</v>
      </c>
      <c r="DX18" t="s">
        <v>410</v>
      </c>
    </row>
    <row r="19" spans="1:134" x14ac:dyDescent="0.25">
      <c r="A19" t="s">
        <v>2474</v>
      </c>
      <c r="B19" t="s">
        <v>2475</v>
      </c>
      <c r="C19" t="s">
        <v>249</v>
      </c>
      <c r="K19" t="s">
        <v>253</v>
      </c>
      <c r="L19" t="s">
        <v>254</v>
      </c>
      <c r="M19" t="s">
        <v>255</v>
      </c>
      <c r="N19" t="s">
        <v>7</v>
      </c>
      <c r="P19" t="s">
        <v>25</v>
      </c>
      <c r="Q19" t="s">
        <v>2370</v>
      </c>
      <c r="T19" t="s">
        <v>2471</v>
      </c>
      <c r="V19" t="s">
        <v>260</v>
      </c>
      <c r="X19" t="s">
        <v>2458</v>
      </c>
      <c r="AL19" t="s">
        <v>574</v>
      </c>
      <c r="AR19" t="s">
        <v>2476</v>
      </c>
      <c r="BB19" t="s">
        <v>2447</v>
      </c>
      <c r="BO19" t="s">
        <v>352</v>
      </c>
      <c r="BP19" s="1">
        <v>31288</v>
      </c>
      <c r="BQ19" t="s">
        <v>20305</v>
      </c>
      <c r="BU19" t="s">
        <v>18952</v>
      </c>
      <c r="CG19" t="s">
        <v>19259</v>
      </c>
      <c r="CH19" t="s">
        <v>20306</v>
      </c>
      <c r="CJ19" t="s">
        <v>20307</v>
      </c>
      <c r="DA19" t="s">
        <v>20308</v>
      </c>
      <c r="DK19" t="s">
        <v>20309</v>
      </c>
      <c r="DV19" t="s">
        <v>20310</v>
      </c>
    </row>
    <row r="20" spans="1:134" x14ac:dyDescent="0.25">
      <c r="A20" t="s">
        <v>2477</v>
      </c>
      <c r="B20" t="s">
        <v>2478</v>
      </c>
      <c r="C20" t="s">
        <v>249</v>
      </c>
      <c r="K20" t="s">
        <v>253</v>
      </c>
      <c r="L20" t="s">
        <v>254</v>
      </c>
      <c r="M20" t="s">
        <v>255</v>
      </c>
      <c r="N20" t="s">
        <v>7</v>
      </c>
      <c r="P20" t="s">
        <v>25</v>
      </c>
      <c r="Q20" t="s">
        <v>2370</v>
      </c>
      <c r="R20" t="s">
        <v>2479</v>
      </c>
      <c r="V20" t="s">
        <v>260</v>
      </c>
      <c r="X20" t="s">
        <v>2480</v>
      </c>
      <c r="AL20" t="s">
        <v>269</v>
      </c>
      <c r="AN20" t="s">
        <v>323</v>
      </c>
      <c r="AR20" t="s">
        <v>2481</v>
      </c>
      <c r="AS20" t="s">
        <v>2482</v>
      </c>
      <c r="AX20" t="s">
        <v>577</v>
      </c>
      <c r="BB20" t="s">
        <v>2483</v>
      </c>
      <c r="BC20" t="s">
        <v>2483</v>
      </c>
      <c r="BE20" t="s">
        <v>2484</v>
      </c>
      <c r="BF20" t="s">
        <v>656</v>
      </c>
      <c r="BO20" t="s">
        <v>281</v>
      </c>
      <c r="BP20" s="1">
        <v>33660</v>
      </c>
      <c r="BQ20" t="s">
        <v>20311</v>
      </c>
      <c r="BU20" t="s">
        <v>19227</v>
      </c>
      <c r="CG20" t="s">
        <v>20312</v>
      </c>
      <c r="CH20" t="s">
        <v>20313</v>
      </c>
      <c r="CJ20" t="s">
        <v>20314</v>
      </c>
      <c r="DA20" t="s">
        <v>20315</v>
      </c>
      <c r="DK20" t="s">
        <v>20316</v>
      </c>
      <c r="DV20" t="s">
        <v>20317</v>
      </c>
    </row>
    <row r="21" spans="1:134" x14ac:dyDescent="0.25">
      <c r="A21" t="s">
        <v>2485</v>
      </c>
      <c r="B21" t="s">
        <v>2486</v>
      </c>
      <c r="C21" t="s">
        <v>249</v>
      </c>
      <c r="K21" t="s">
        <v>253</v>
      </c>
      <c r="L21" t="s">
        <v>254</v>
      </c>
      <c r="M21" t="s">
        <v>255</v>
      </c>
      <c r="N21" t="s">
        <v>7</v>
      </c>
      <c r="P21" t="s">
        <v>25</v>
      </c>
      <c r="Q21" t="s">
        <v>2370</v>
      </c>
      <c r="R21" t="s">
        <v>2479</v>
      </c>
      <c r="T21" t="s">
        <v>2487</v>
      </c>
      <c r="V21" t="s">
        <v>260</v>
      </c>
      <c r="X21" t="s">
        <v>2488</v>
      </c>
      <c r="AL21" t="s">
        <v>269</v>
      </c>
      <c r="AN21" t="s">
        <v>323</v>
      </c>
      <c r="AR21" t="s">
        <v>2489</v>
      </c>
      <c r="AS21" t="s">
        <v>1717</v>
      </c>
      <c r="AT21" t="s">
        <v>1717</v>
      </c>
      <c r="AX21" t="s">
        <v>577</v>
      </c>
      <c r="BB21" t="s">
        <v>2442</v>
      </c>
      <c r="BC21" t="s">
        <v>2442</v>
      </c>
      <c r="BO21" t="s">
        <v>281</v>
      </c>
      <c r="BP21" s="1">
        <v>30346</v>
      </c>
      <c r="BQ21" t="s">
        <v>20318</v>
      </c>
      <c r="BU21" t="s">
        <v>18943</v>
      </c>
      <c r="CG21" t="s">
        <v>20319</v>
      </c>
      <c r="CH21" t="s">
        <v>20320</v>
      </c>
      <c r="CJ21" t="s">
        <v>20321</v>
      </c>
      <c r="DA21" t="s">
        <v>20322</v>
      </c>
      <c r="DK21" t="s">
        <v>20323</v>
      </c>
      <c r="DV21" t="s">
        <v>20324</v>
      </c>
    </row>
    <row r="22" spans="1:134" x14ac:dyDescent="0.25">
      <c r="A22" t="s">
        <v>2490</v>
      </c>
      <c r="B22" t="s">
        <v>2491</v>
      </c>
      <c r="C22" t="s">
        <v>249</v>
      </c>
      <c r="K22" t="s">
        <v>253</v>
      </c>
      <c r="L22" t="s">
        <v>254</v>
      </c>
      <c r="M22" t="s">
        <v>255</v>
      </c>
      <c r="N22" t="s">
        <v>7</v>
      </c>
      <c r="P22" t="s">
        <v>25</v>
      </c>
      <c r="Q22" t="s">
        <v>2370</v>
      </c>
      <c r="V22" t="s">
        <v>260</v>
      </c>
      <c r="X22" t="s">
        <v>2492</v>
      </c>
      <c r="AL22" t="s">
        <v>2493</v>
      </c>
      <c r="AN22" t="s">
        <v>738</v>
      </c>
      <c r="AR22" t="s">
        <v>2494</v>
      </c>
      <c r="AS22" t="s">
        <v>1367</v>
      </c>
      <c r="BB22" t="s">
        <v>2495</v>
      </c>
      <c r="BC22" t="s">
        <v>2495</v>
      </c>
      <c r="BE22" t="s">
        <v>2496</v>
      </c>
      <c r="BF22" t="s">
        <v>656</v>
      </c>
      <c r="BO22" t="s">
        <v>281</v>
      </c>
      <c r="BP22" s="1">
        <v>33297</v>
      </c>
      <c r="BQ22" t="s">
        <v>20325</v>
      </c>
      <c r="BU22" t="s">
        <v>19000</v>
      </c>
      <c r="CG22" t="s">
        <v>20326</v>
      </c>
      <c r="CH22" t="s">
        <v>20285</v>
      </c>
      <c r="CJ22" t="s">
        <v>20327</v>
      </c>
      <c r="DA22" t="s">
        <v>20328</v>
      </c>
      <c r="DK22" t="s">
        <v>16253</v>
      </c>
      <c r="DV22" t="s">
        <v>20329</v>
      </c>
    </row>
    <row r="23" spans="1:134" x14ac:dyDescent="0.25">
      <c r="A23" t="s">
        <v>2497</v>
      </c>
      <c r="B23" t="s">
        <v>2498</v>
      </c>
      <c r="C23" t="s">
        <v>249</v>
      </c>
      <c r="D23" t="s">
        <v>1848</v>
      </c>
      <c r="K23" t="s">
        <v>253</v>
      </c>
      <c r="L23" t="s">
        <v>254</v>
      </c>
      <c r="M23" t="s">
        <v>255</v>
      </c>
      <c r="N23" t="s">
        <v>7</v>
      </c>
      <c r="P23" t="s">
        <v>25</v>
      </c>
      <c r="Q23" t="s">
        <v>2370</v>
      </c>
      <c r="V23" t="s">
        <v>260</v>
      </c>
      <c r="AE23" t="s">
        <v>2499</v>
      </c>
      <c r="AR23" t="s">
        <v>2481</v>
      </c>
      <c r="AS23" t="s">
        <v>2482</v>
      </c>
      <c r="BB23" t="s">
        <v>2483</v>
      </c>
      <c r="BC23" t="s">
        <v>2483</v>
      </c>
      <c r="BD23" t="s">
        <v>1852</v>
      </c>
      <c r="BE23" t="s">
        <v>2500</v>
      </c>
      <c r="BF23" t="s">
        <v>656</v>
      </c>
      <c r="BO23" t="s">
        <v>281</v>
      </c>
      <c r="BP23" s="1">
        <v>33851</v>
      </c>
      <c r="BQ23" t="s">
        <v>20330</v>
      </c>
      <c r="BU23" t="s">
        <v>18943</v>
      </c>
      <c r="CG23" t="s">
        <v>20331</v>
      </c>
      <c r="CH23" t="s">
        <v>20332</v>
      </c>
      <c r="CJ23" t="s">
        <v>20333</v>
      </c>
      <c r="DA23" t="s">
        <v>20334</v>
      </c>
      <c r="DK23" t="s">
        <v>20316</v>
      </c>
      <c r="DV23" t="s">
        <v>20335</v>
      </c>
      <c r="DX23" t="s">
        <v>410</v>
      </c>
    </row>
    <row r="24" spans="1:134" x14ac:dyDescent="0.25">
      <c r="A24" t="s">
        <v>2501</v>
      </c>
      <c r="B24" t="s">
        <v>2502</v>
      </c>
      <c r="C24" t="s">
        <v>249</v>
      </c>
      <c r="D24" t="s">
        <v>1848</v>
      </c>
      <c r="K24" t="s">
        <v>253</v>
      </c>
      <c r="L24" t="s">
        <v>254</v>
      </c>
      <c r="M24" t="s">
        <v>255</v>
      </c>
      <c r="N24" t="s">
        <v>7</v>
      </c>
      <c r="P24" t="s">
        <v>25</v>
      </c>
      <c r="Q24" t="s">
        <v>2370</v>
      </c>
      <c r="V24" t="s">
        <v>260</v>
      </c>
      <c r="AE24" t="s">
        <v>2503</v>
      </c>
      <c r="AR24" t="s">
        <v>408</v>
      </c>
      <c r="AS24" t="s">
        <v>1773</v>
      </c>
      <c r="AU24" t="s">
        <v>2504</v>
      </c>
      <c r="BB24" t="s">
        <v>2442</v>
      </c>
      <c r="BC24" t="s">
        <v>2442</v>
      </c>
      <c r="BD24" t="s">
        <v>1852</v>
      </c>
      <c r="BE24" t="s">
        <v>2505</v>
      </c>
      <c r="BF24" t="s">
        <v>656</v>
      </c>
      <c r="BO24" t="s">
        <v>281</v>
      </c>
      <c r="BP24" s="1">
        <v>33104</v>
      </c>
      <c r="BQ24" t="s">
        <v>20336</v>
      </c>
      <c r="BU24" t="s">
        <v>18983</v>
      </c>
      <c r="CG24" t="s">
        <v>20337</v>
      </c>
      <c r="CH24" t="s">
        <v>20338</v>
      </c>
      <c r="CJ24" t="s">
        <v>20339</v>
      </c>
      <c r="DA24" t="s">
        <v>20340</v>
      </c>
      <c r="DK24" t="s">
        <v>20341</v>
      </c>
      <c r="DV24" t="s">
        <v>20342</v>
      </c>
    </row>
    <row r="25" spans="1:134" x14ac:dyDescent="0.25">
      <c r="A25" t="s">
        <v>2506</v>
      </c>
      <c r="B25" t="s">
        <v>2507</v>
      </c>
      <c r="C25" t="s">
        <v>249</v>
      </c>
      <c r="D25" t="s">
        <v>2508</v>
      </c>
      <c r="K25" t="s">
        <v>253</v>
      </c>
      <c r="L25" t="s">
        <v>254</v>
      </c>
      <c r="M25" t="s">
        <v>255</v>
      </c>
      <c r="N25" t="s">
        <v>7</v>
      </c>
      <c r="P25" t="s">
        <v>25</v>
      </c>
      <c r="Q25" t="s">
        <v>2370</v>
      </c>
      <c r="R25" t="s">
        <v>2509</v>
      </c>
      <c r="T25" t="s">
        <v>2510</v>
      </c>
      <c r="V25" t="s">
        <v>260</v>
      </c>
      <c r="X25" t="s">
        <v>2511</v>
      </c>
      <c r="AE25" t="s">
        <v>2512</v>
      </c>
      <c r="AG25" t="s">
        <v>264</v>
      </c>
      <c r="AR25" t="s">
        <v>416</v>
      </c>
      <c r="BB25" t="s">
        <v>1068</v>
      </c>
      <c r="BC25" t="s">
        <v>1069</v>
      </c>
      <c r="BD25" t="s">
        <v>656</v>
      </c>
      <c r="BE25" t="s">
        <v>1909</v>
      </c>
      <c r="BF25" t="s">
        <v>658</v>
      </c>
      <c r="BG25" t="s">
        <v>20343</v>
      </c>
      <c r="BO25" t="s">
        <v>281</v>
      </c>
      <c r="BP25" s="1">
        <v>74335</v>
      </c>
      <c r="BQ25" t="s">
        <v>20344</v>
      </c>
      <c r="BU25" t="s">
        <v>18943</v>
      </c>
      <c r="BY25" t="s">
        <v>18650</v>
      </c>
      <c r="CD25" t="s">
        <v>282</v>
      </c>
      <c r="CG25" t="s">
        <v>10253</v>
      </c>
      <c r="CH25" t="s">
        <v>20122</v>
      </c>
      <c r="CJ25" t="s">
        <v>20345</v>
      </c>
      <c r="CW25" t="s">
        <v>3099</v>
      </c>
      <c r="CX25" t="s">
        <v>20346</v>
      </c>
      <c r="CZ25" t="s">
        <v>6406</v>
      </c>
      <c r="DA25" t="s">
        <v>19394</v>
      </c>
      <c r="DK25" t="s">
        <v>20347</v>
      </c>
      <c r="DV25" t="s">
        <v>20348</v>
      </c>
      <c r="ED25" t="s">
        <v>6599</v>
      </c>
    </row>
    <row r="26" spans="1:134" x14ac:dyDescent="0.25">
      <c r="A26" t="s">
        <v>2513</v>
      </c>
      <c r="B26" t="s">
        <v>2514</v>
      </c>
      <c r="C26" t="s">
        <v>249</v>
      </c>
      <c r="D26" t="s">
        <v>2508</v>
      </c>
      <c r="K26" t="s">
        <v>253</v>
      </c>
      <c r="L26" t="s">
        <v>254</v>
      </c>
      <c r="M26" t="s">
        <v>255</v>
      </c>
      <c r="N26" t="s">
        <v>7</v>
      </c>
      <c r="P26" t="s">
        <v>25</v>
      </c>
      <c r="Q26" t="s">
        <v>2370</v>
      </c>
      <c r="R26" t="s">
        <v>2515</v>
      </c>
      <c r="T26" t="s">
        <v>2516</v>
      </c>
      <c r="V26" t="s">
        <v>260</v>
      </c>
      <c r="X26" t="s">
        <v>2511</v>
      </c>
      <c r="AE26" t="s">
        <v>2517</v>
      </c>
      <c r="AG26" t="s">
        <v>679</v>
      </c>
      <c r="AL26" t="s">
        <v>724</v>
      </c>
      <c r="AN26" t="s">
        <v>295</v>
      </c>
      <c r="AR26" t="s">
        <v>2518</v>
      </c>
      <c r="AX26" t="s">
        <v>577</v>
      </c>
      <c r="BB26" t="s">
        <v>2519</v>
      </c>
      <c r="BC26" t="s">
        <v>2519</v>
      </c>
      <c r="BD26" t="s">
        <v>656</v>
      </c>
      <c r="BE26" t="s">
        <v>2520</v>
      </c>
      <c r="BG26" t="s">
        <v>18942</v>
      </c>
      <c r="BO26" t="s">
        <v>281</v>
      </c>
      <c r="BP26" s="1">
        <v>36830</v>
      </c>
      <c r="BQ26" t="s">
        <v>20349</v>
      </c>
      <c r="BU26" t="s">
        <v>18983</v>
      </c>
      <c r="CF26" t="s">
        <v>282</v>
      </c>
      <c r="CG26" t="s">
        <v>20350</v>
      </c>
      <c r="CH26" t="s">
        <v>18984</v>
      </c>
      <c r="CJ26" t="s">
        <v>20351</v>
      </c>
      <c r="CX26" t="s">
        <v>20352</v>
      </c>
      <c r="CZ26" t="s">
        <v>15557</v>
      </c>
      <c r="DA26" t="s">
        <v>19173</v>
      </c>
      <c r="DK26" t="s">
        <v>20353</v>
      </c>
      <c r="DN26" t="s">
        <v>282</v>
      </c>
      <c r="DV26" t="s">
        <v>19217</v>
      </c>
      <c r="ED26" t="s">
        <v>20162</v>
      </c>
    </row>
    <row r="27" spans="1:134" x14ac:dyDescent="0.25">
      <c r="A27" t="s">
        <v>2521</v>
      </c>
      <c r="B27" t="s">
        <v>2522</v>
      </c>
      <c r="C27" t="s">
        <v>249</v>
      </c>
      <c r="D27" t="s">
        <v>2508</v>
      </c>
      <c r="F27" t="s">
        <v>2523</v>
      </c>
      <c r="G27" t="s">
        <v>2524</v>
      </c>
      <c r="H27" t="s">
        <v>378</v>
      </c>
      <c r="K27" t="s">
        <v>253</v>
      </c>
      <c r="L27" t="s">
        <v>254</v>
      </c>
      <c r="M27" t="s">
        <v>255</v>
      </c>
      <c r="N27" t="s">
        <v>7</v>
      </c>
      <c r="P27" t="s">
        <v>25</v>
      </c>
      <c r="Q27" t="s">
        <v>2370</v>
      </c>
      <c r="R27" t="s">
        <v>2525</v>
      </c>
      <c r="S27" t="s">
        <v>2526</v>
      </c>
      <c r="T27" t="s">
        <v>2527</v>
      </c>
      <c r="V27" t="s">
        <v>260</v>
      </c>
      <c r="X27" t="s">
        <v>2528</v>
      </c>
      <c r="AE27" t="s">
        <v>2529</v>
      </c>
      <c r="AG27" t="s">
        <v>679</v>
      </c>
      <c r="AL27" t="s">
        <v>724</v>
      </c>
      <c r="AN27" t="s">
        <v>295</v>
      </c>
      <c r="AR27" t="s">
        <v>2530</v>
      </c>
      <c r="AX27" t="s">
        <v>577</v>
      </c>
      <c r="BB27" t="s">
        <v>2519</v>
      </c>
      <c r="BC27" t="s">
        <v>2519</v>
      </c>
      <c r="BD27" t="s">
        <v>656</v>
      </c>
      <c r="BE27" t="s">
        <v>2531</v>
      </c>
      <c r="BF27" t="s">
        <v>658</v>
      </c>
      <c r="BG27" t="s">
        <v>20354</v>
      </c>
      <c r="BO27" t="s">
        <v>281</v>
      </c>
      <c r="BP27" s="1">
        <v>36004</v>
      </c>
      <c r="BQ27" t="s">
        <v>20355</v>
      </c>
      <c r="BU27" t="s">
        <v>18983</v>
      </c>
      <c r="BY27" t="s">
        <v>9406</v>
      </c>
      <c r="CD27" t="s">
        <v>282</v>
      </c>
      <c r="CG27" t="s">
        <v>20356</v>
      </c>
      <c r="CH27" t="s">
        <v>20357</v>
      </c>
      <c r="CJ27" t="s">
        <v>20358</v>
      </c>
      <c r="CX27" t="s">
        <v>20359</v>
      </c>
      <c r="CZ27" t="s">
        <v>15389</v>
      </c>
      <c r="DA27" t="s">
        <v>19629</v>
      </c>
      <c r="DK27" t="s">
        <v>17787</v>
      </c>
      <c r="DV27" t="s">
        <v>20360</v>
      </c>
      <c r="ED27" t="s">
        <v>18868</v>
      </c>
    </row>
    <row r="28" spans="1:134" x14ac:dyDescent="0.25">
      <c r="A28" t="s">
        <v>2532</v>
      </c>
      <c r="B28" t="s">
        <v>2533</v>
      </c>
      <c r="C28" t="s">
        <v>249</v>
      </c>
      <c r="K28" t="s">
        <v>253</v>
      </c>
      <c r="L28" t="s">
        <v>254</v>
      </c>
      <c r="M28" t="s">
        <v>255</v>
      </c>
      <c r="N28" t="s">
        <v>7</v>
      </c>
      <c r="P28" t="s">
        <v>25</v>
      </c>
      <c r="Q28" t="s">
        <v>2370</v>
      </c>
      <c r="R28" t="s">
        <v>257</v>
      </c>
      <c r="S28" t="s">
        <v>1095</v>
      </c>
      <c r="T28" t="s">
        <v>2534</v>
      </c>
      <c r="V28" t="s">
        <v>260</v>
      </c>
      <c r="AG28" t="s">
        <v>773</v>
      </c>
      <c r="AR28" t="s">
        <v>2535</v>
      </c>
      <c r="AS28" t="s">
        <v>2536</v>
      </c>
      <c r="BB28" t="s">
        <v>2537</v>
      </c>
      <c r="BC28" t="s">
        <v>2537</v>
      </c>
      <c r="BD28" t="s">
        <v>656</v>
      </c>
      <c r="BE28" t="s">
        <v>330</v>
      </c>
      <c r="BF28" t="s">
        <v>351</v>
      </c>
      <c r="BG28" t="s">
        <v>19329</v>
      </c>
      <c r="BO28" t="s">
        <v>281</v>
      </c>
      <c r="BP28" s="1">
        <v>65800</v>
      </c>
      <c r="BQ28" t="s">
        <v>19316</v>
      </c>
      <c r="BU28" t="s">
        <v>18943</v>
      </c>
      <c r="CA28" t="s">
        <v>282</v>
      </c>
      <c r="CF28" t="s">
        <v>282</v>
      </c>
      <c r="CG28" t="s">
        <v>20361</v>
      </c>
      <c r="CH28" t="s">
        <v>20362</v>
      </c>
      <c r="CJ28" t="s">
        <v>20363</v>
      </c>
      <c r="DA28" t="s">
        <v>20364</v>
      </c>
      <c r="DK28" t="s">
        <v>20365</v>
      </c>
      <c r="DN28" t="s">
        <v>282</v>
      </c>
      <c r="DV28" t="s">
        <v>20366</v>
      </c>
      <c r="DX28" t="s">
        <v>282</v>
      </c>
    </row>
    <row r="29" spans="1:134" x14ac:dyDescent="0.25">
      <c r="A29" t="s">
        <v>2538</v>
      </c>
      <c r="B29" t="s">
        <v>2539</v>
      </c>
      <c r="C29" t="s">
        <v>249</v>
      </c>
      <c r="D29" t="s">
        <v>908</v>
      </c>
      <c r="K29" t="s">
        <v>253</v>
      </c>
      <c r="L29" t="s">
        <v>254</v>
      </c>
      <c r="M29" t="s">
        <v>255</v>
      </c>
      <c r="N29" t="s">
        <v>7</v>
      </c>
      <c r="P29" t="s">
        <v>25</v>
      </c>
      <c r="Q29" t="s">
        <v>2370</v>
      </c>
      <c r="T29" t="s">
        <v>2540</v>
      </c>
      <c r="V29" t="s">
        <v>260</v>
      </c>
      <c r="X29" t="s">
        <v>2541</v>
      </c>
      <c r="AE29" t="s">
        <v>2542</v>
      </c>
      <c r="AL29" t="s">
        <v>724</v>
      </c>
      <c r="AN29" t="s">
        <v>295</v>
      </c>
      <c r="BB29" t="s">
        <v>966</v>
      </c>
      <c r="BG29" t="s">
        <v>18650</v>
      </c>
      <c r="BO29" t="s">
        <v>352</v>
      </c>
      <c r="BP29" s="1">
        <v>51279</v>
      </c>
      <c r="BQ29" t="s">
        <v>20367</v>
      </c>
      <c r="BU29" t="s">
        <v>19008</v>
      </c>
      <c r="CG29" t="s">
        <v>20368</v>
      </c>
      <c r="CH29" t="s">
        <v>20369</v>
      </c>
      <c r="CJ29" t="s">
        <v>20370</v>
      </c>
      <c r="DA29" t="s">
        <v>20371</v>
      </c>
      <c r="DK29" t="s">
        <v>20372</v>
      </c>
      <c r="DV29" t="s">
        <v>20373</v>
      </c>
    </row>
    <row r="30" spans="1:134" x14ac:dyDescent="0.25">
      <c r="A30" t="s">
        <v>2543</v>
      </c>
      <c r="B30" t="s">
        <v>2544</v>
      </c>
      <c r="C30" t="s">
        <v>249</v>
      </c>
      <c r="D30" t="s">
        <v>1677</v>
      </c>
      <c r="F30" t="s">
        <v>2545</v>
      </c>
      <c r="G30" t="s">
        <v>2546</v>
      </c>
      <c r="H30" t="s">
        <v>378</v>
      </c>
      <c r="K30" t="s">
        <v>253</v>
      </c>
      <c r="L30" t="s">
        <v>254</v>
      </c>
      <c r="M30" t="s">
        <v>255</v>
      </c>
      <c r="N30" t="s">
        <v>7</v>
      </c>
      <c r="P30" t="s">
        <v>25</v>
      </c>
      <c r="Q30" t="s">
        <v>2370</v>
      </c>
      <c r="R30" t="s">
        <v>2403</v>
      </c>
      <c r="S30" t="s">
        <v>2404</v>
      </c>
      <c r="T30" t="s">
        <v>2547</v>
      </c>
      <c r="V30" t="s">
        <v>260</v>
      </c>
      <c r="AE30" t="s">
        <v>2548</v>
      </c>
      <c r="AH30" t="s">
        <v>1677</v>
      </c>
      <c r="AL30" t="s">
        <v>2549</v>
      </c>
      <c r="AT30" t="s">
        <v>2550</v>
      </c>
      <c r="BB30" t="s">
        <v>1814</v>
      </c>
      <c r="BC30" t="s">
        <v>2551</v>
      </c>
      <c r="BE30" t="s">
        <v>2552</v>
      </c>
      <c r="BF30" t="s">
        <v>390</v>
      </c>
      <c r="BG30" t="s">
        <v>18951</v>
      </c>
      <c r="BO30" t="s">
        <v>281</v>
      </c>
      <c r="BP30" s="1">
        <v>37695</v>
      </c>
      <c r="BQ30" t="s">
        <v>20374</v>
      </c>
      <c r="BU30" t="s">
        <v>18983</v>
      </c>
      <c r="CA30" t="s">
        <v>282</v>
      </c>
      <c r="CF30" t="s">
        <v>282</v>
      </c>
      <c r="CG30" t="s">
        <v>20375</v>
      </c>
      <c r="CH30" t="s">
        <v>20376</v>
      </c>
      <c r="CJ30" t="s">
        <v>20377</v>
      </c>
      <c r="CP30" t="s">
        <v>277</v>
      </c>
      <c r="DA30" t="s">
        <v>20378</v>
      </c>
      <c r="DK30" t="s">
        <v>20379</v>
      </c>
      <c r="DV30" t="s">
        <v>20380</v>
      </c>
    </row>
    <row r="31" spans="1:134" x14ac:dyDescent="0.25">
      <c r="A31" t="s">
        <v>2553</v>
      </c>
      <c r="B31" t="s">
        <v>2554</v>
      </c>
      <c r="C31" t="s">
        <v>249</v>
      </c>
      <c r="D31" t="s">
        <v>2555</v>
      </c>
      <c r="F31" t="s">
        <v>2545</v>
      </c>
      <c r="G31" t="s">
        <v>2546</v>
      </c>
      <c r="H31" t="s">
        <v>378</v>
      </c>
      <c r="K31" t="s">
        <v>253</v>
      </c>
      <c r="L31" t="s">
        <v>254</v>
      </c>
      <c r="M31" t="s">
        <v>255</v>
      </c>
      <c r="N31" t="s">
        <v>7</v>
      </c>
      <c r="P31" t="s">
        <v>25</v>
      </c>
      <c r="Q31" t="s">
        <v>2370</v>
      </c>
      <c r="R31" t="s">
        <v>2403</v>
      </c>
      <c r="S31" t="s">
        <v>2404</v>
      </c>
      <c r="T31" t="s">
        <v>2556</v>
      </c>
      <c r="V31" t="s">
        <v>260</v>
      </c>
      <c r="AE31" t="s">
        <v>2557</v>
      </c>
      <c r="AH31" t="s">
        <v>1677</v>
      </c>
      <c r="AL31" t="s">
        <v>269</v>
      </c>
      <c r="BB31" t="s">
        <v>1814</v>
      </c>
      <c r="BC31" t="s">
        <v>1814</v>
      </c>
      <c r="BG31" t="s">
        <v>20381</v>
      </c>
      <c r="BO31" t="s">
        <v>281</v>
      </c>
      <c r="BP31" s="1">
        <v>34534</v>
      </c>
      <c r="BQ31" t="s">
        <v>20382</v>
      </c>
      <c r="BU31" t="s">
        <v>19391</v>
      </c>
      <c r="CG31" t="s">
        <v>19669</v>
      </c>
      <c r="CH31" t="s">
        <v>19189</v>
      </c>
      <c r="CJ31" t="s">
        <v>20383</v>
      </c>
      <c r="DA31" t="s">
        <v>19622</v>
      </c>
      <c r="DK31" t="s">
        <v>20384</v>
      </c>
      <c r="DV31" t="s">
        <v>19429</v>
      </c>
    </row>
    <row r="32" spans="1:134" x14ac:dyDescent="0.25">
      <c r="A32" t="s">
        <v>2558</v>
      </c>
      <c r="B32" t="s">
        <v>2559</v>
      </c>
      <c r="C32" t="s">
        <v>249</v>
      </c>
      <c r="D32" t="s">
        <v>1677</v>
      </c>
      <c r="F32" t="s">
        <v>2545</v>
      </c>
      <c r="G32" t="s">
        <v>2546</v>
      </c>
      <c r="H32" t="s">
        <v>378</v>
      </c>
      <c r="K32" t="s">
        <v>253</v>
      </c>
      <c r="L32" t="s">
        <v>254</v>
      </c>
      <c r="M32" t="s">
        <v>255</v>
      </c>
      <c r="N32" t="s">
        <v>7</v>
      </c>
      <c r="P32" t="s">
        <v>25</v>
      </c>
      <c r="Q32" t="s">
        <v>2370</v>
      </c>
      <c r="R32" t="s">
        <v>2403</v>
      </c>
      <c r="S32" t="s">
        <v>2404</v>
      </c>
      <c r="T32" t="s">
        <v>2560</v>
      </c>
      <c r="V32" t="s">
        <v>260</v>
      </c>
      <c r="AE32" t="s">
        <v>2561</v>
      </c>
      <c r="AG32" t="s">
        <v>2562</v>
      </c>
      <c r="AH32" t="s">
        <v>2563</v>
      </c>
      <c r="AL32" t="s">
        <v>2564</v>
      </c>
      <c r="BB32" t="s">
        <v>2565</v>
      </c>
      <c r="BC32" t="s">
        <v>2566</v>
      </c>
      <c r="BE32" t="s">
        <v>2567</v>
      </c>
      <c r="BF32" t="s">
        <v>390</v>
      </c>
      <c r="BG32" t="s">
        <v>19613</v>
      </c>
      <c r="BO32" t="s">
        <v>281</v>
      </c>
      <c r="BP32" s="1">
        <v>61850</v>
      </c>
      <c r="BQ32" t="s">
        <v>20385</v>
      </c>
      <c r="BU32" t="s">
        <v>19227</v>
      </c>
      <c r="CA32" t="s">
        <v>282</v>
      </c>
      <c r="CF32" t="s">
        <v>282</v>
      </c>
      <c r="CG32" t="s">
        <v>20386</v>
      </c>
      <c r="CH32" t="s">
        <v>20387</v>
      </c>
      <c r="CJ32" t="s">
        <v>20388</v>
      </c>
      <c r="CP32" t="s">
        <v>282</v>
      </c>
      <c r="DA32" t="s">
        <v>20389</v>
      </c>
      <c r="DK32" t="s">
        <v>20390</v>
      </c>
      <c r="DV32" t="s">
        <v>20391</v>
      </c>
    </row>
    <row r="34" spans="1:68" x14ac:dyDescent="0.25">
      <c r="A34" t="s">
        <v>64</v>
      </c>
      <c r="BP34">
        <f>MIN(BP2:BP32)</f>
        <v>11054</v>
      </c>
    </row>
    <row r="35" spans="1:68" x14ac:dyDescent="0.25">
      <c r="A35" t="s">
        <v>65</v>
      </c>
      <c r="BP35">
        <f>MAX(BP2:BP32)</f>
        <v>195290</v>
      </c>
    </row>
    <row r="36" spans="1:68" x14ac:dyDescent="0.25">
      <c r="A36" t="s">
        <v>66</v>
      </c>
      <c r="BP36" s="2">
        <f>QUARTILE(BP2:BP32, 1)</f>
        <v>32429.5</v>
      </c>
    </row>
    <row r="37" spans="1:68" x14ac:dyDescent="0.25">
      <c r="A37" t="s">
        <v>67</v>
      </c>
      <c r="BP37">
        <f>QUARTILE(BP2:BP32, 2)</f>
        <v>34534</v>
      </c>
    </row>
    <row r="38" spans="1:68" x14ac:dyDescent="0.25">
      <c r="A38" t="s">
        <v>68</v>
      </c>
      <c r="BP38">
        <f>QUARTILE(BP2:BP32, 3)</f>
        <v>43728</v>
      </c>
    </row>
    <row r="39" spans="1:68" x14ac:dyDescent="0.25">
      <c r="A39" t="s">
        <v>69</v>
      </c>
      <c r="BP39" s="2">
        <f>AVERAGE(BP2:BP32)</f>
        <v>48738.451612903227</v>
      </c>
    </row>
    <row r="40" spans="1:68" x14ac:dyDescent="0.25">
      <c r="A40" t="s">
        <v>59</v>
      </c>
      <c r="BP40">
        <f>COUNT(BP2:BP32)</f>
        <v>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67F86-AD24-47CC-ABA2-F4895668379E}">
  <dimension ref="A1:FU14"/>
  <sheetViews>
    <sheetView workbookViewId="0">
      <pane xSplit="1" topLeftCell="AQ1" activePane="topRight" state="frozen"/>
      <selection pane="topRight" activeCell="K32" sqref="K32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2568</v>
      </c>
      <c r="B2" t="s">
        <v>2569</v>
      </c>
      <c r="C2" t="s">
        <v>249</v>
      </c>
      <c r="K2" t="s">
        <v>253</v>
      </c>
      <c r="L2" t="s">
        <v>254</v>
      </c>
      <c r="M2" t="s">
        <v>255</v>
      </c>
      <c r="N2" t="s">
        <v>7</v>
      </c>
      <c r="P2" t="s">
        <v>26</v>
      </c>
      <c r="Q2" t="s">
        <v>2570</v>
      </c>
      <c r="R2" t="s">
        <v>2571</v>
      </c>
      <c r="T2" t="s">
        <v>2572</v>
      </c>
      <c r="V2" t="s">
        <v>260</v>
      </c>
      <c r="X2" t="s">
        <v>2573</v>
      </c>
      <c r="AL2" t="s">
        <v>342</v>
      </c>
      <c r="AR2" t="s">
        <v>2574</v>
      </c>
      <c r="AS2" t="s">
        <v>2575</v>
      </c>
      <c r="BB2" t="s">
        <v>834</v>
      </c>
      <c r="BC2" t="s">
        <v>835</v>
      </c>
      <c r="BE2" t="s">
        <v>2576</v>
      </c>
      <c r="BF2" t="s">
        <v>487</v>
      </c>
      <c r="BO2" t="s">
        <v>281</v>
      </c>
      <c r="BP2" s="1">
        <v>53022</v>
      </c>
      <c r="BQ2" s="1">
        <v>53022</v>
      </c>
      <c r="BU2" s="1">
        <v>0</v>
      </c>
      <c r="CG2" s="1">
        <v>587.6</v>
      </c>
      <c r="CH2" s="1">
        <v>1524</v>
      </c>
      <c r="CJ2" s="1">
        <v>27934.400000000001</v>
      </c>
      <c r="DA2" s="1">
        <v>426.4</v>
      </c>
      <c r="DK2" s="1">
        <v>17973.28</v>
      </c>
      <c r="DV2" s="1">
        <v>4576</v>
      </c>
      <c r="DX2" t="s">
        <v>410</v>
      </c>
    </row>
    <row r="3" spans="1:177" x14ac:dyDescent="0.25">
      <c r="A3" t="s">
        <v>2577</v>
      </c>
      <c r="B3" t="s">
        <v>2578</v>
      </c>
      <c r="C3" t="s">
        <v>249</v>
      </c>
      <c r="K3" t="s">
        <v>253</v>
      </c>
      <c r="L3" t="s">
        <v>254</v>
      </c>
      <c r="M3" t="s">
        <v>255</v>
      </c>
      <c r="N3" t="s">
        <v>7</v>
      </c>
      <c r="P3" t="s">
        <v>26</v>
      </c>
      <c r="Q3" t="s">
        <v>2570</v>
      </c>
      <c r="R3" t="s">
        <v>2579</v>
      </c>
      <c r="V3" t="s">
        <v>260</v>
      </c>
      <c r="X3" t="s">
        <v>2580</v>
      </c>
      <c r="AL3" t="s">
        <v>1796</v>
      </c>
      <c r="AR3" t="s">
        <v>2581</v>
      </c>
      <c r="AS3" t="s">
        <v>2582</v>
      </c>
      <c r="BB3" t="s">
        <v>780</v>
      </c>
      <c r="BC3" t="s">
        <v>780</v>
      </c>
      <c r="BE3" t="s">
        <v>2583</v>
      </c>
      <c r="BF3" t="s">
        <v>656</v>
      </c>
      <c r="BO3" t="s">
        <v>281</v>
      </c>
      <c r="BP3" s="1">
        <v>53709</v>
      </c>
      <c r="BQ3" s="1">
        <v>53709</v>
      </c>
      <c r="BU3" s="1">
        <v>-0.1</v>
      </c>
      <c r="CG3" s="1">
        <v>401.32</v>
      </c>
      <c r="CH3" s="1">
        <v>1337</v>
      </c>
      <c r="CJ3" s="1">
        <v>28828.6</v>
      </c>
      <c r="DA3" s="1">
        <v>452.13</v>
      </c>
      <c r="DK3" s="1">
        <v>18458.599999999999</v>
      </c>
      <c r="DV3" s="1">
        <v>4230.96</v>
      </c>
    </row>
    <row r="4" spans="1:177" x14ac:dyDescent="0.25">
      <c r="A4" t="s">
        <v>2584</v>
      </c>
      <c r="B4" t="s">
        <v>2585</v>
      </c>
      <c r="C4" t="s">
        <v>249</v>
      </c>
      <c r="K4" t="s">
        <v>253</v>
      </c>
      <c r="L4" t="s">
        <v>254</v>
      </c>
      <c r="M4" t="s">
        <v>255</v>
      </c>
      <c r="N4" t="s">
        <v>7</v>
      </c>
      <c r="P4" t="s">
        <v>26</v>
      </c>
      <c r="Q4" t="s">
        <v>2570</v>
      </c>
      <c r="R4" t="s">
        <v>2586</v>
      </c>
      <c r="V4" t="s">
        <v>260</v>
      </c>
      <c r="X4" t="s">
        <v>2587</v>
      </c>
      <c r="AL4" t="s">
        <v>269</v>
      </c>
      <c r="AN4" t="s">
        <v>323</v>
      </c>
      <c r="AR4" t="s">
        <v>2588</v>
      </c>
      <c r="AS4" t="s">
        <v>2589</v>
      </c>
      <c r="AX4" t="s">
        <v>577</v>
      </c>
      <c r="BB4" t="s">
        <v>2519</v>
      </c>
      <c r="BC4" t="s">
        <v>2519</v>
      </c>
      <c r="BE4" t="s">
        <v>2590</v>
      </c>
      <c r="BF4" t="s">
        <v>656</v>
      </c>
      <c r="BO4" t="s">
        <v>281</v>
      </c>
      <c r="BP4" s="1">
        <v>38404</v>
      </c>
      <c r="BQ4" s="1">
        <v>38404</v>
      </c>
      <c r="BU4" s="1">
        <v>0.2</v>
      </c>
      <c r="CG4" s="1">
        <v>838.03</v>
      </c>
      <c r="CH4" s="1">
        <v>1314</v>
      </c>
      <c r="CJ4" s="1">
        <v>19615.7</v>
      </c>
      <c r="DA4" s="1">
        <v>368.69</v>
      </c>
      <c r="DK4" s="1">
        <v>12632.1</v>
      </c>
      <c r="DV4" s="1">
        <v>3635.58</v>
      </c>
      <c r="DX4" t="s">
        <v>410</v>
      </c>
    </row>
    <row r="5" spans="1:177" x14ac:dyDescent="0.25">
      <c r="A5" t="s">
        <v>2591</v>
      </c>
      <c r="B5" t="s">
        <v>2592</v>
      </c>
      <c r="C5" t="s">
        <v>249</v>
      </c>
      <c r="K5" t="s">
        <v>253</v>
      </c>
      <c r="L5" t="s">
        <v>254</v>
      </c>
      <c r="M5" t="s">
        <v>255</v>
      </c>
      <c r="N5" t="s">
        <v>7</v>
      </c>
      <c r="P5" t="s">
        <v>26</v>
      </c>
      <c r="Q5" t="s">
        <v>2570</v>
      </c>
      <c r="R5" t="s">
        <v>2593</v>
      </c>
      <c r="T5" t="s">
        <v>2594</v>
      </c>
      <c r="V5" t="s">
        <v>260</v>
      </c>
      <c r="X5" t="s">
        <v>2595</v>
      </c>
      <c r="AL5" t="s">
        <v>2596</v>
      </c>
      <c r="AR5" t="s">
        <v>2597</v>
      </c>
      <c r="AS5" t="s">
        <v>2598</v>
      </c>
      <c r="BB5" t="s">
        <v>429</v>
      </c>
      <c r="BC5" t="s">
        <v>429</v>
      </c>
      <c r="BO5" t="s">
        <v>281</v>
      </c>
      <c r="BP5" s="1">
        <v>60105</v>
      </c>
      <c r="BQ5" s="1">
        <v>60105</v>
      </c>
      <c r="BU5" s="1">
        <v>0</v>
      </c>
      <c r="CG5" s="1">
        <v>49.07</v>
      </c>
      <c r="CH5" s="1">
        <v>1580</v>
      </c>
      <c r="CJ5" s="1">
        <v>31121.64</v>
      </c>
      <c r="DA5" s="1">
        <v>254.74</v>
      </c>
      <c r="DK5" s="1">
        <v>20887.310000000001</v>
      </c>
      <c r="DV5" s="1">
        <v>6211.8</v>
      </c>
    </row>
    <row r="6" spans="1:177" x14ac:dyDescent="0.25">
      <c r="A6" t="s">
        <v>2599</v>
      </c>
      <c r="B6" t="s">
        <v>2600</v>
      </c>
      <c r="C6" t="s">
        <v>249</v>
      </c>
      <c r="K6" t="s">
        <v>253</v>
      </c>
      <c r="L6" t="s">
        <v>254</v>
      </c>
      <c r="M6" t="s">
        <v>255</v>
      </c>
      <c r="N6" t="s">
        <v>7</v>
      </c>
      <c r="P6" t="s">
        <v>26</v>
      </c>
      <c r="Q6" t="s">
        <v>2570</v>
      </c>
      <c r="R6" t="s">
        <v>257</v>
      </c>
      <c r="T6" t="s">
        <v>2601</v>
      </c>
      <c r="V6" t="s">
        <v>260</v>
      </c>
      <c r="X6" t="s">
        <v>2602</v>
      </c>
      <c r="AL6" t="s">
        <v>2603</v>
      </c>
      <c r="AN6" t="s">
        <v>738</v>
      </c>
      <c r="AR6" t="s">
        <v>2604</v>
      </c>
      <c r="AX6" t="s">
        <v>577</v>
      </c>
      <c r="BB6" t="s">
        <v>742</v>
      </c>
      <c r="BC6" t="s">
        <v>742</v>
      </c>
      <c r="BO6" t="s">
        <v>281</v>
      </c>
      <c r="BP6" s="1">
        <v>37513</v>
      </c>
      <c r="BQ6" s="1">
        <v>37513</v>
      </c>
      <c r="BU6" s="1">
        <v>0</v>
      </c>
      <c r="CG6" s="1">
        <v>253.92</v>
      </c>
      <c r="CH6" s="1">
        <v>741.19</v>
      </c>
      <c r="CJ6" s="1">
        <v>19778.72</v>
      </c>
      <c r="DA6" s="1">
        <v>306.33999999999997</v>
      </c>
      <c r="DK6" s="1">
        <v>13092.61</v>
      </c>
      <c r="DV6" s="1">
        <v>3341</v>
      </c>
    </row>
    <row r="8" spans="1:177" x14ac:dyDescent="0.25">
      <c r="A8" t="s">
        <v>64</v>
      </c>
      <c r="BP8">
        <f>MIN(BP2:BP6)</f>
        <v>37513</v>
      </c>
      <c r="BQ8">
        <f>MIN(BQ2:BQ6)</f>
        <v>37513</v>
      </c>
      <c r="BU8">
        <f t="shared" ref="BU8" si="0">MIN(BU2:BU6)</f>
        <v>-0.1</v>
      </c>
      <c r="CG8">
        <f t="shared" ref="CG8:DV8" si="1">MIN(CG2:CG6)</f>
        <v>49.07</v>
      </c>
      <c r="CH8">
        <f t="shared" si="1"/>
        <v>741.19</v>
      </c>
      <c r="CJ8">
        <f t="shared" si="1"/>
        <v>19615.7</v>
      </c>
      <c r="DA8">
        <f t="shared" si="1"/>
        <v>254.74</v>
      </c>
      <c r="DK8">
        <f t="shared" si="1"/>
        <v>12632.1</v>
      </c>
      <c r="DV8">
        <f t="shared" si="1"/>
        <v>3341</v>
      </c>
    </row>
    <row r="9" spans="1:177" x14ac:dyDescent="0.25">
      <c r="A9" t="s">
        <v>65</v>
      </c>
      <c r="BP9">
        <f>MAX(BP2:BP6)</f>
        <v>60105</v>
      </c>
      <c r="BQ9">
        <f>MAX(BQ2:BQ6)</f>
        <v>60105</v>
      </c>
      <c r="BU9">
        <f t="shared" ref="BU9" si="2">MAX(BU2:BU6)</f>
        <v>0.2</v>
      </c>
      <c r="CG9">
        <f t="shared" ref="CG9:DV9" si="3">MAX(CG2:CG6)</f>
        <v>838.03</v>
      </c>
      <c r="CH9">
        <f t="shared" si="3"/>
        <v>1580</v>
      </c>
      <c r="CJ9">
        <f t="shared" si="3"/>
        <v>31121.64</v>
      </c>
      <c r="DA9">
        <f t="shared" si="3"/>
        <v>452.13</v>
      </c>
      <c r="DK9">
        <f t="shared" si="3"/>
        <v>20887.310000000001</v>
      </c>
      <c r="DV9">
        <f t="shared" si="3"/>
        <v>6211.8</v>
      </c>
    </row>
    <row r="10" spans="1:177" x14ac:dyDescent="0.25">
      <c r="A10" t="s">
        <v>66</v>
      </c>
      <c r="BP10">
        <f>QUARTILE(BP2:BP6, 1)</f>
        <v>38404</v>
      </c>
      <c r="BQ10">
        <f>QUARTILE(BQ2:BQ6, 1)</f>
        <v>38404</v>
      </c>
      <c r="BU10">
        <f t="shared" ref="BU10" si="4">QUARTILE(BU2:BU6, 1)</f>
        <v>0</v>
      </c>
      <c r="CG10">
        <f t="shared" ref="CG10:DV10" si="5">QUARTILE(CG2:CG6, 1)</f>
        <v>253.92</v>
      </c>
      <c r="CH10">
        <f t="shared" si="5"/>
        <v>1314</v>
      </c>
      <c r="CJ10">
        <f t="shared" si="5"/>
        <v>19778.72</v>
      </c>
      <c r="DA10">
        <f t="shared" si="5"/>
        <v>306.33999999999997</v>
      </c>
      <c r="DK10">
        <f t="shared" si="5"/>
        <v>13092.61</v>
      </c>
      <c r="DV10">
        <f t="shared" si="5"/>
        <v>3635.58</v>
      </c>
    </row>
    <row r="11" spans="1:177" x14ac:dyDescent="0.25">
      <c r="A11" t="s">
        <v>67</v>
      </c>
      <c r="BP11">
        <f>QUARTILE(BP2:BP6, 2)</f>
        <v>53022</v>
      </c>
      <c r="BQ11">
        <f>QUARTILE(BQ2:BQ6, 2)</f>
        <v>53022</v>
      </c>
      <c r="BU11">
        <f t="shared" ref="BU11" si="6">QUARTILE(BU2:BU6, 2)</f>
        <v>0</v>
      </c>
      <c r="CG11">
        <f t="shared" ref="CG11:DV11" si="7">QUARTILE(CG2:CG6, 2)</f>
        <v>401.32</v>
      </c>
      <c r="CH11">
        <f t="shared" si="7"/>
        <v>1337</v>
      </c>
      <c r="CJ11">
        <f t="shared" si="7"/>
        <v>27934.400000000001</v>
      </c>
      <c r="DA11">
        <f t="shared" si="7"/>
        <v>368.69</v>
      </c>
      <c r="DK11">
        <f t="shared" si="7"/>
        <v>17973.28</v>
      </c>
      <c r="DV11">
        <f t="shared" si="7"/>
        <v>4230.96</v>
      </c>
    </row>
    <row r="12" spans="1:177" x14ac:dyDescent="0.25">
      <c r="A12" t="s">
        <v>68</v>
      </c>
      <c r="BP12">
        <f>QUARTILE(BP2:BP6, 3)</f>
        <v>53709</v>
      </c>
      <c r="BQ12">
        <f>QUARTILE(BQ2:BQ6, 3)</f>
        <v>53709</v>
      </c>
      <c r="BU12">
        <f t="shared" ref="BU12" si="8">QUARTILE(BU2:BU6, 3)</f>
        <v>0</v>
      </c>
      <c r="CG12">
        <f t="shared" ref="CG12:DV12" si="9">QUARTILE(CG2:CG6, 3)</f>
        <v>587.6</v>
      </c>
      <c r="CH12">
        <f t="shared" si="9"/>
        <v>1524</v>
      </c>
      <c r="CJ12">
        <f t="shared" si="9"/>
        <v>28828.6</v>
      </c>
      <c r="DA12">
        <f t="shared" si="9"/>
        <v>426.4</v>
      </c>
      <c r="DK12">
        <f t="shared" si="9"/>
        <v>18458.599999999999</v>
      </c>
      <c r="DV12">
        <f t="shared" si="9"/>
        <v>4576</v>
      </c>
    </row>
    <row r="13" spans="1:177" x14ac:dyDescent="0.25">
      <c r="A13" t="s">
        <v>69</v>
      </c>
      <c r="BP13" s="2">
        <f>AVERAGE(BP2:BP6)</f>
        <v>48550.6</v>
      </c>
      <c r="BQ13" s="2">
        <f>AVERAGE(BQ2:BQ6)</f>
        <v>48550.6</v>
      </c>
      <c r="BR13" s="2"/>
      <c r="BS13" s="2"/>
      <c r="BT13" s="2"/>
      <c r="BU13" s="2">
        <f t="shared" ref="BU13" si="10">AVERAGE(BU2:BU6)</f>
        <v>0.02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>
        <f t="shared" ref="CG13:DV13" si="11">AVERAGE(CG2:CG6)</f>
        <v>425.988</v>
      </c>
      <c r="CH13" s="2">
        <f t="shared" si="11"/>
        <v>1299.2380000000001</v>
      </c>
      <c r="CI13" s="2"/>
      <c r="CJ13" s="2">
        <f t="shared" si="11"/>
        <v>25455.811999999998</v>
      </c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>
        <f t="shared" si="11"/>
        <v>361.65999999999997</v>
      </c>
      <c r="DB13" s="2"/>
      <c r="DC13" s="2"/>
      <c r="DD13" s="2"/>
      <c r="DE13" s="2"/>
      <c r="DF13" s="2"/>
      <c r="DG13" s="2"/>
      <c r="DH13" s="2"/>
      <c r="DI13" s="2"/>
      <c r="DJ13" s="2"/>
      <c r="DK13" s="2">
        <f t="shared" si="11"/>
        <v>16608.78</v>
      </c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>
        <f t="shared" si="11"/>
        <v>4399.0680000000002</v>
      </c>
    </row>
    <row r="14" spans="1:177" x14ac:dyDescent="0.25">
      <c r="A14" t="s">
        <v>59</v>
      </c>
      <c r="BP14">
        <f>COUNT(BP2:BP6)</f>
        <v>5</v>
      </c>
      <c r="BQ14">
        <f>COUNT(BQ2:BQ6)</f>
        <v>5</v>
      </c>
      <c r="BU14">
        <f t="shared" ref="BU14" si="12">COUNT(BU2:BU6)</f>
        <v>5</v>
      </c>
      <c r="CG14">
        <f t="shared" ref="CG14:DV14" si="13">COUNT(CG2:CG6)</f>
        <v>5</v>
      </c>
      <c r="CH14">
        <f t="shared" si="13"/>
        <v>5</v>
      </c>
      <c r="CJ14">
        <f t="shared" si="13"/>
        <v>5</v>
      </c>
      <c r="DA14">
        <f t="shared" si="13"/>
        <v>5</v>
      </c>
      <c r="DK14">
        <f t="shared" si="13"/>
        <v>5</v>
      </c>
      <c r="DV14">
        <f t="shared" si="13"/>
        <v>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DF537-1D83-42C1-B993-3B9F3628F213}">
  <dimension ref="A1:FU22"/>
  <sheetViews>
    <sheetView workbookViewId="0">
      <pane xSplit="1" topLeftCell="AQ1" activePane="topRight" state="frozen"/>
      <selection pane="topRight" activeCell="BP22" activeCellId="1" sqref="BP19 BP22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2605</v>
      </c>
      <c r="B2" t="s">
        <v>2606</v>
      </c>
      <c r="C2" t="s">
        <v>249</v>
      </c>
      <c r="F2" t="s">
        <v>2607</v>
      </c>
      <c r="G2" t="s">
        <v>2608</v>
      </c>
      <c r="I2" t="s">
        <v>2609</v>
      </c>
      <c r="K2" t="s">
        <v>253</v>
      </c>
      <c r="L2" t="s">
        <v>254</v>
      </c>
      <c r="M2" t="s">
        <v>255</v>
      </c>
      <c r="N2" t="s">
        <v>7</v>
      </c>
      <c r="P2" t="s">
        <v>27</v>
      </c>
      <c r="Q2" t="s">
        <v>2610</v>
      </c>
      <c r="R2" t="s">
        <v>2611</v>
      </c>
      <c r="T2" t="s">
        <v>2612</v>
      </c>
      <c r="V2" t="s">
        <v>260</v>
      </c>
      <c r="W2" t="s">
        <v>261</v>
      </c>
      <c r="X2" t="s">
        <v>2613</v>
      </c>
      <c r="AE2" t="s">
        <v>605</v>
      </c>
      <c r="AJ2" t="s">
        <v>269</v>
      </c>
      <c r="AL2" t="s">
        <v>564</v>
      </c>
      <c r="AN2" t="s">
        <v>738</v>
      </c>
      <c r="AO2" t="s">
        <v>268</v>
      </c>
      <c r="AP2" t="s">
        <v>269</v>
      </c>
      <c r="AR2" t="s">
        <v>2614</v>
      </c>
      <c r="AS2" t="s">
        <v>2615</v>
      </c>
      <c r="AT2" t="s">
        <v>2083</v>
      </c>
      <c r="AU2" t="s">
        <v>2616</v>
      </c>
      <c r="BB2" t="s">
        <v>864</v>
      </c>
      <c r="BC2" t="s">
        <v>864</v>
      </c>
      <c r="BO2" t="s">
        <v>281</v>
      </c>
      <c r="BP2" s="1">
        <v>228282</v>
      </c>
      <c r="BQ2" t="s">
        <v>20392</v>
      </c>
      <c r="BU2" t="s">
        <v>20393</v>
      </c>
      <c r="CG2" t="s">
        <v>20394</v>
      </c>
      <c r="CH2" t="s">
        <v>301</v>
      </c>
      <c r="CJ2" t="s">
        <v>20395</v>
      </c>
      <c r="DA2" t="s">
        <v>20396</v>
      </c>
      <c r="DK2" t="s">
        <v>20397</v>
      </c>
      <c r="DV2" t="s">
        <v>19745</v>
      </c>
    </row>
    <row r="3" spans="1:177" x14ac:dyDescent="0.25">
      <c r="A3" t="s">
        <v>2617</v>
      </c>
      <c r="B3" t="s">
        <v>2618</v>
      </c>
      <c r="C3" t="s">
        <v>249</v>
      </c>
      <c r="D3" t="s">
        <v>643</v>
      </c>
      <c r="F3" t="s">
        <v>2619</v>
      </c>
      <c r="G3" t="s">
        <v>2620</v>
      </c>
      <c r="I3" t="s">
        <v>2621</v>
      </c>
      <c r="K3" t="s">
        <v>253</v>
      </c>
      <c r="L3" t="s">
        <v>254</v>
      </c>
      <c r="M3" t="s">
        <v>255</v>
      </c>
      <c r="N3" t="s">
        <v>7</v>
      </c>
      <c r="P3" t="s">
        <v>27</v>
      </c>
      <c r="Q3" t="s">
        <v>2610</v>
      </c>
      <c r="R3" t="s">
        <v>257</v>
      </c>
      <c r="T3" t="s">
        <v>2622</v>
      </c>
      <c r="V3" t="s">
        <v>260</v>
      </c>
      <c r="W3" t="s">
        <v>317</v>
      </c>
      <c r="X3" t="s">
        <v>2623</v>
      </c>
      <c r="AE3" t="s">
        <v>662</v>
      </c>
      <c r="AJ3" t="s">
        <v>341</v>
      </c>
      <c r="AL3" t="s">
        <v>2624</v>
      </c>
      <c r="AN3" t="s">
        <v>540</v>
      </c>
      <c r="AO3" t="s">
        <v>268</v>
      </c>
      <c r="AP3" t="s">
        <v>344</v>
      </c>
      <c r="AQ3" t="s">
        <v>345</v>
      </c>
      <c r="AR3" t="s">
        <v>2625</v>
      </c>
      <c r="AS3" t="s">
        <v>2626</v>
      </c>
      <c r="AT3" t="s">
        <v>2627</v>
      </c>
      <c r="AU3" t="s">
        <v>2628</v>
      </c>
      <c r="AX3" t="s">
        <v>2629</v>
      </c>
      <c r="BB3" t="s">
        <v>2630</v>
      </c>
      <c r="BC3" t="s">
        <v>2630</v>
      </c>
      <c r="BD3" t="s">
        <v>656</v>
      </c>
      <c r="BE3" t="s">
        <v>1845</v>
      </c>
      <c r="BF3" t="s">
        <v>2413</v>
      </c>
      <c r="BG3" t="s">
        <v>20398</v>
      </c>
      <c r="BO3" t="s">
        <v>281</v>
      </c>
      <c r="BP3" s="1">
        <v>181973</v>
      </c>
      <c r="BQ3" t="s">
        <v>20399</v>
      </c>
      <c r="BU3" t="s">
        <v>18943</v>
      </c>
      <c r="CG3" t="s">
        <v>20400</v>
      </c>
      <c r="CH3" t="s">
        <v>20401</v>
      </c>
      <c r="CJ3" t="s">
        <v>20402</v>
      </c>
      <c r="CX3" t="s">
        <v>20403</v>
      </c>
      <c r="CZ3" t="s">
        <v>596</v>
      </c>
      <c r="DA3" t="s">
        <v>20404</v>
      </c>
      <c r="DK3" t="s">
        <v>20405</v>
      </c>
      <c r="DV3" t="s">
        <v>20406</v>
      </c>
      <c r="ED3" t="s">
        <v>20407</v>
      </c>
    </row>
    <row r="4" spans="1:177" x14ac:dyDescent="0.25">
      <c r="A4" t="s">
        <v>2631</v>
      </c>
      <c r="B4" t="s">
        <v>2632</v>
      </c>
      <c r="C4" t="s">
        <v>249</v>
      </c>
      <c r="D4" t="s">
        <v>643</v>
      </c>
      <c r="F4" t="s">
        <v>2619</v>
      </c>
      <c r="G4" t="s">
        <v>2620</v>
      </c>
      <c r="I4" t="s">
        <v>2621</v>
      </c>
      <c r="K4" t="s">
        <v>253</v>
      </c>
      <c r="L4" t="s">
        <v>254</v>
      </c>
      <c r="M4" t="s">
        <v>255</v>
      </c>
      <c r="N4" t="s">
        <v>7</v>
      </c>
      <c r="P4" t="s">
        <v>27</v>
      </c>
      <c r="Q4" t="s">
        <v>2610</v>
      </c>
      <c r="R4" t="s">
        <v>257</v>
      </c>
      <c r="S4" t="s">
        <v>1095</v>
      </c>
      <c r="T4" t="s">
        <v>2622</v>
      </c>
      <c r="V4" t="s">
        <v>260</v>
      </c>
      <c r="W4" t="s">
        <v>317</v>
      </c>
      <c r="X4" t="s">
        <v>2623</v>
      </c>
      <c r="AE4" t="s">
        <v>2633</v>
      </c>
      <c r="AG4" t="s">
        <v>264</v>
      </c>
      <c r="AJ4" t="s">
        <v>341</v>
      </c>
      <c r="AL4" t="s">
        <v>2634</v>
      </c>
      <c r="AN4" t="s">
        <v>295</v>
      </c>
      <c r="AO4" t="s">
        <v>268</v>
      </c>
      <c r="AP4" t="s">
        <v>344</v>
      </c>
      <c r="AQ4" t="s">
        <v>345</v>
      </c>
      <c r="AR4" t="s">
        <v>2635</v>
      </c>
      <c r="AS4" t="s">
        <v>2636</v>
      </c>
      <c r="AT4" t="s">
        <v>2627</v>
      </c>
      <c r="AU4" t="s">
        <v>2628</v>
      </c>
      <c r="BB4" t="s">
        <v>1982</v>
      </c>
      <c r="BC4" t="s">
        <v>1982</v>
      </c>
      <c r="BD4" t="s">
        <v>656</v>
      </c>
      <c r="BE4" t="s">
        <v>812</v>
      </c>
      <c r="BF4" t="s">
        <v>390</v>
      </c>
      <c r="BG4" t="s">
        <v>20408</v>
      </c>
      <c r="BO4" t="s">
        <v>281</v>
      </c>
      <c r="BP4" s="1">
        <v>180047</v>
      </c>
      <c r="BQ4" t="s">
        <v>20409</v>
      </c>
      <c r="BU4" t="s">
        <v>18943</v>
      </c>
      <c r="CG4" t="s">
        <v>20410</v>
      </c>
      <c r="CH4" t="s">
        <v>20411</v>
      </c>
      <c r="CJ4" t="s">
        <v>20412</v>
      </c>
      <c r="DA4" t="s">
        <v>20413</v>
      </c>
      <c r="DK4" t="s">
        <v>20414</v>
      </c>
      <c r="DV4" t="s">
        <v>20415</v>
      </c>
    </row>
    <row r="5" spans="1:177" x14ac:dyDescent="0.25">
      <c r="A5" t="s">
        <v>2637</v>
      </c>
      <c r="B5" t="s">
        <v>2638</v>
      </c>
      <c r="C5" t="s">
        <v>249</v>
      </c>
      <c r="D5" t="s">
        <v>643</v>
      </c>
      <c r="F5" t="s">
        <v>2619</v>
      </c>
      <c r="G5" t="s">
        <v>2620</v>
      </c>
      <c r="I5" t="s">
        <v>2621</v>
      </c>
      <c r="K5" t="s">
        <v>253</v>
      </c>
      <c r="L5" t="s">
        <v>254</v>
      </c>
      <c r="M5" t="s">
        <v>255</v>
      </c>
      <c r="N5" t="s">
        <v>7</v>
      </c>
      <c r="P5" t="s">
        <v>27</v>
      </c>
      <c r="Q5" t="s">
        <v>2610</v>
      </c>
      <c r="R5" t="s">
        <v>257</v>
      </c>
      <c r="T5" t="s">
        <v>2622</v>
      </c>
      <c r="V5" t="s">
        <v>260</v>
      </c>
      <c r="W5" t="s">
        <v>317</v>
      </c>
      <c r="X5" t="s">
        <v>2623</v>
      </c>
      <c r="AE5" t="s">
        <v>2639</v>
      </c>
      <c r="AG5" t="s">
        <v>737</v>
      </c>
      <c r="AJ5" t="s">
        <v>341</v>
      </c>
      <c r="AL5" t="s">
        <v>463</v>
      </c>
      <c r="AN5" t="s">
        <v>498</v>
      </c>
      <c r="AO5" t="s">
        <v>268</v>
      </c>
      <c r="AP5" t="s">
        <v>344</v>
      </c>
      <c r="AQ5" t="s">
        <v>345</v>
      </c>
      <c r="AR5" t="s">
        <v>2640</v>
      </c>
      <c r="AS5" t="s">
        <v>2641</v>
      </c>
      <c r="AT5" t="s">
        <v>2627</v>
      </c>
      <c r="AU5" t="s">
        <v>2628</v>
      </c>
      <c r="AX5" t="s">
        <v>577</v>
      </c>
      <c r="BB5" t="s">
        <v>796</v>
      </c>
      <c r="BC5" t="s">
        <v>796</v>
      </c>
      <c r="BD5" t="s">
        <v>656</v>
      </c>
      <c r="BE5" t="s">
        <v>2642</v>
      </c>
      <c r="BF5" t="s">
        <v>280</v>
      </c>
      <c r="BG5" t="s">
        <v>20416</v>
      </c>
      <c r="BO5" t="s">
        <v>281</v>
      </c>
      <c r="BP5" s="1">
        <v>215673</v>
      </c>
      <c r="BQ5" t="s">
        <v>20417</v>
      </c>
      <c r="BU5" t="s">
        <v>18943</v>
      </c>
      <c r="CG5" t="s">
        <v>20418</v>
      </c>
      <c r="CH5" t="s">
        <v>20419</v>
      </c>
      <c r="CJ5" t="s">
        <v>20420</v>
      </c>
      <c r="CX5" t="s">
        <v>20421</v>
      </c>
      <c r="CZ5" t="s">
        <v>20422</v>
      </c>
      <c r="DA5" t="s">
        <v>20423</v>
      </c>
      <c r="DK5" t="s">
        <v>20424</v>
      </c>
      <c r="DV5" t="s">
        <v>20425</v>
      </c>
      <c r="ED5" t="s">
        <v>20426</v>
      </c>
    </row>
    <row r="6" spans="1:177" x14ac:dyDescent="0.25">
      <c r="A6" t="s">
        <v>2643</v>
      </c>
      <c r="B6" t="s">
        <v>2644</v>
      </c>
      <c r="C6" t="s">
        <v>249</v>
      </c>
      <c r="D6" t="s">
        <v>900</v>
      </c>
      <c r="F6" t="s">
        <v>2645</v>
      </c>
      <c r="G6" t="s">
        <v>2646</v>
      </c>
      <c r="I6" t="s">
        <v>2647</v>
      </c>
      <c r="K6" t="s">
        <v>253</v>
      </c>
      <c r="L6" t="s">
        <v>254</v>
      </c>
      <c r="M6" t="s">
        <v>255</v>
      </c>
      <c r="N6" t="s">
        <v>7</v>
      </c>
      <c r="P6" t="s">
        <v>27</v>
      </c>
      <c r="Q6" t="s">
        <v>2610</v>
      </c>
      <c r="R6" t="s">
        <v>2648</v>
      </c>
      <c r="S6" t="s">
        <v>2649</v>
      </c>
      <c r="T6" t="s">
        <v>2650</v>
      </c>
      <c r="V6" t="s">
        <v>260</v>
      </c>
      <c r="W6" t="s">
        <v>695</v>
      </c>
      <c r="X6" t="s">
        <v>2651</v>
      </c>
      <c r="AE6" t="s">
        <v>2652</v>
      </c>
      <c r="AG6" t="s">
        <v>1277</v>
      </c>
      <c r="AJ6" t="s">
        <v>269</v>
      </c>
      <c r="AL6" t="s">
        <v>994</v>
      </c>
      <c r="AN6" t="s">
        <v>738</v>
      </c>
      <c r="AO6" t="s">
        <v>268</v>
      </c>
      <c r="AP6" t="s">
        <v>269</v>
      </c>
      <c r="AR6" t="s">
        <v>1394</v>
      </c>
      <c r="AS6" t="s">
        <v>2361</v>
      </c>
      <c r="AT6" t="s">
        <v>2653</v>
      </c>
      <c r="AU6" t="s">
        <v>2654</v>
      </c>
      <c r="BB6" t="s">
        <v>1062</v>
      </c>
      <c r="BC6" t="s">
        <v>1062</v>
      </c>
      <c r="BD6" t="s">
        <v>301</v>
      </c>
      <c r="BE6" t="s">
        <v>1909</v>
      </c>
      <c r="BF6" t="s">
        <v>303</v>
      </c>
      <c r="BG6" t="s">
        <v>19647</v>
      </c>
      <c r="BO6" t="s">
        <v>281</v>
      </c>
      <c r="BP6" s="1">
        <v>65157</v>
      </c>
      <c r="BQ6" t="s">
        <v>20427</v>
      </c>
      <c r="BU6" t="s">
        <v>18943</v>
      </c>
      <c r="CF6" t="s">
        <v>282</v>
      </c>
      <c r="CG6" t="s">
        <v>20428</v>
      </c>
      <c r="CH6" t="s">
        <v>20332</v>
      </c>
      <c r="CJ6" t="s">
        <v>20429</v>
      </c>
      <c r="DA6" t="s">
        <v>20430</v>
      </c>
      <c r="DK6" t="s">
        <v>20431</v>
      </c>
      <c r="DV6" t="s">
        <v>20432</v>
      </c>
    </row>
    <row r="7" spans="1:177" x14ac:dyDescent="0.25">
      <c r="A7" t="s">
        <v>2655</v>
      </c>
      <c r="B7" t="s">
        <v>2656</v>
      </c>
      <c r="C7" t="s">
        <v>249</v>
      </c>
      <c r="D7" t="s">
        <v>900</v>
      </c>
      <c r="F7" t="s">
        <v>2657</v>
      </c>
      <c r="G7" t="s">
        <v>2658</v>
      </c>
      <c r="I7" t="s">
        <v>2659</v>
      </c>
      <c r="K7" t="s">
        <v>253</v>
      </c>
      <c r="L7" t="s">
        <v>254</v>
      </c>
      <c r="M7" t="s">
        <v>255</v>
      </c>
      <c r="N7" t="s">
        <v>7</v>
      </c>
      <c r="P7" t="s">
        <v>27</v>
      </c>
      <c r="Q7" t="s">
        <v>2610</v>
      </c>
      <c r="R7" t="s">
        <v>257</v>
      </c>
      <c r="S7" t="s">
        <v>1095</v>
      </c>
      <c r="T7" t="s">
        <v>2660</v>
      </c>
      <c r="V7" t="s">
        <v>260</v>
      </c>
      <c r="W7" t="s">
        <v>561</v>
      </c>
      <c r="X7" t="s">
        <v>2661</v>
      </c>
      <c r="AE7" t="s">
        <v>2662</v>
      </c>
      <c r="AG7" t="s">
        <v>264</v>
      </c>
      <c r="AJ7" t="s">
        <v>2663</v>
      </c>
      <c r="AL7" t="s">
        <v>2664</v>
      </c>
      <c r="AN7" t="s">
        <v>738</v>
      </c>
      <c r="AO7" t="s">
        <v>268</v>
      </c>
      <c r="AP7" t="s">
        <v>518</v>
      </c>
      <c r="AQ7" t="s">
        <v>519</v>
      </c>
      <c r="AR7" t="s">
        <v>2665</v>
      </c>
      <c r="AS7" t="s">
        <v>2666</v>
      </c>
      <c r="AT7" t="s">
        <v>2667</v>
      </c>
      <c r="AU7" t="s">
        <v>2668</v>
      </c>
      <c r="BB7" t="s">
        <v>2669</v>
      </c>
      <c r="BC7" t="s">
        <v>2669</v>
      </c>
      <c r="BD7" t="s">
        <v>301</v>
      </c>
      <c r="BE7" t="s">
        <v>2670</v>
      </c>
      <c r="BF7" t="s">
        <v>303</v>
      </c>
      <c r="BG7" t="s">
        <v>19017</v>
      </c>
      <c r="BO7" t="s">
        <v>281</v>
      </c>
      <c r="BP7" s="1">
        <v>208302</v>
      </c>
      <c r="BQ7" t="s">
        <v>20433</v>
      </c>
      <c r="BU7" t="s">
        <v>18943</v>
      </c>
      <c r="CF7" t="s">
        <v>282</v>
      </c>
      <c r="CG7" t="s">
        <v>20434</v>
      </c>
      <c r="CH7" t="s">
        <v>20435</v>
      </c>
      <c r="CJ7" t="s">
        <v>20436</v>
      </c>
      <c r="DA7" t="s">
        <v>20437</v>
      </c>
      <c r="DK7" t="s">
        <v>20438</v>
      </c>
      <c r="DV7" t="s">
        <v>20439</v>
      </c>
    </row>
    <row r="8" spans="1:177" x14ac:dyDescent="0.25">
      <c r="A8" t="s">
        <v>2671</v>
      </c>
      <c r="B8" t="s">
        <v>2672</v>
      </c>
      <c r="C8" t="s">
        <v>249</v>
      </c>
      <c r="K8" t="s">
        <v>253</v>
      </c>
      <c r="L8" t="s">
        <v>254</v>
      </c>
      <c r="M8" t="s">
        <v>255</v>
      </c>
      <c r="N8" t="s">
        <v>7</v>
      </c>
      <c r="P8" t="s">
        <v>27</v>
      </c>
      <c r="Q8" t="s">
        <v>2610</v>
      </c>
      <c r="R8" t="s">
        <v>2611</v>
      </c>
      <c r="T8" t="s">
        <v>2673</v>
      </c>
      <c r="V8" t="s">
        <v>260</v>
      </c>
      <c r="X8" t="s">
        <v>2613</v>
      </c>
      <c r="AL8" t="s">
        <v>637</v>
      </c>
      <c r="AR8" t="s">
        <v>2674</v>
      </c>
      <c r="AS8" t="s">
        <v>2675</v>
      </c>
      <c r="BB8" t="s">
        <v>2676</v>
      </c>
      <c r="BC8" t="s">
        <v>2676</v>
      </c>
      <c r="BO8" t="s">
        <v>281</v>
      </c>
      <c r="BP8" s="1">
        <v>250482</v>
      </c>
      <c r="BQ8" t="s">
        <v>20440</v>
      </c>
      <c r="BU8" t="s">
        <v>18943</v>
      </c>
      <c r="CG8" t="s">
        <v>20441</v>
      </c>
      <c r="CH8" t="s">
        <v>20442</v>
      </c>
      <c r="CJ8" t="s">
        <v>20443</v>
      </c>
      <c r="DA8" t="s">
        <v>20444</v>
      </c>
      <c r="DK8" t="s">
        <v>20445</v>
      </c>
      <c r="DV8" t="s">
        <v>20446</v>
      </c>
    </row>
    <row r="9" spans="1:177" x14ac:dyDescent="0.25">
      <c r="A9" t="s">
        <v>2677</v>
      </c>
      <c r="B9" t="s">
        <v>2678</v>
      </c>
      <c r="C9" t="s">
        <v>249</v>
      </c>
      <c r="K9" t="s">
        <v>253</v>
      </c>
      <c r="L9" t="s">
        <v>254</v>
      </c>
      <c r="M9" t="s">
        <v>255</v>
      </c>
      <c r="N9" t="s">
        <v>7</v>
      </c>
      <c r="P9" t="s">
        <v>27</v>
      </c>
      <c r="Q9" t="s">
        <v>2610</v>
      </c>
      <c r="R9" t="s">
        <v>2679</v>
      </c>
      <c r="V9" t="s">
        <v>260</v>
      </c>
      <c r="X9" t="s">
        <v>2680</v>
      </c>
      <c r="AL9" t="s">
        <v>1796</v>
      </c>
      <c r="AR9" t="s">
        <v>2681</v>
      </c>
      <c r="AS9" t="s">
        <v>2682</v>
      </c>
      <c r="BB9" t="s">
        <v>611</v>
      </c>
      <c r="BC9" t="s">
        <v>611</v>
      </c>
      <c r="BE9" t="s">
        <v>2683</v>
      </c>
      <c r="BF9" t="s">
        <v>656</v>
      </c>
      <c r="BO9" t="s">
        <v>281</v>
      </c>
      <c r="BP9" s="1">
        <v>266735</v>
      </c>
      <c r="BQ9" t="s">
        <v>20447</v>
      </c>
      <c r="BU9" t="s">
        <v>18943</v>
      </c>
      <c r="CG9" t="s">
        <v>20448</v>
      </c>
      <c r="CH9" t="s">
        <v>6009</v>
      </c>
      <c r="CJ9" t="s">
        <v>20449</v>
      </c>
      <c r="DA9" t="s">
        <v>20450</v>
      </c>
      <c r="DK9" t="s">
        <v>20451</v>
      </c>
      <c r="DV9" t="s">
        <v>20452</v>
      </c>
    </row>
    <row r="10" spans="1:177" x14ac:dyDescent="0.25">
      <c r="A10" t="s">
        <v>2684</v>
      </c>
      <c r="B10" t="s">
        <v>2685</v>
      </c>
      <c r="C10" t="s">
        <v>249</v>
      </c>
      <c r="K10" t="s">
        <v>253</v>
      </c>
      <c r="L10" t="s">
        <v>254</v>
      </c>
      <c r="M10" t="s">
        <v>255</v>
      </c>
      <c r="N10" t="s">
        <v>7</v>
      </c>
      <c r="P10" t="s">
        <v>27</v>
      </c>
      <c r="Q10" t="s">
        <v>2610</v>
      </c>
      <c r="R10" t="s">
        <v>2686</v>
      </c>
      <c r="T10" t="s">
        <v>2687</v>
      </c>
      <c r="V10" t="s">
        <v>260</v>
      </c>
      <c r="X10" t="s">
        <v>2688</v>
      </c>
      <c r="AL10" t="s">
        <v>2689</v>
      </c>
      <c r="AN10" t="s">
        <v>295</v>
      </c>
      <c r="BB10" t="s">
        <v>2669</v>
      </c>
      <c r="BC10" t="s">
        <v>2669</v>
      </c>
      <c r="BO10" t="s">
        <v>281</v>
      </c>
      <c r="BP10" s="1">
        <v>194886</v>
      </c>
      <c r="BQ10" t="s">
        <v>20453</v>
      </c>
      <c r="BU10" t="s">
        <v>18943</v>
      </c>
      <c r="CG10" t="s">
        <v>20454</v>
      </c>
      <c r="CH10" t="s">
        <v>20455</v>
      </c>
      <c r="CJ10" t="s">
        <v>20456</v>
      </c>
      <c r="DA10" t="s">
        <v>20457</v>
      </c>
      <c r="DK10" t="s">
        <v>20458</v>
      </c>
      <c r="DV10" t="s">
        <v>20459</v>
      </c>
    </row>
    <row r="11" spans="1:177" x14ac:dyDescent="0.25">
      <c r="A11" t="s">
        <v>2690</v>
      </c>
      <c r="B11" t="s">
        <v>2691</v>
      </c>
      <c r="C11" t="s">
        <v>249</v>
      </c>
      <c r="K11" t="s">
        <v>253</v>
      </c>
      <c r="L11" t="s">
        <v>254</v>
      </c>
      <c r="M11" t="s">
        <v>255</v>
      </c>
      <c r="N11" t="s">
        <v>7</v>
      </c>
      <c r="P11" t="s">
        <v>27</v>
      </c>
      <c r="Q11" t="s">
        <v>2610</v>
      </c>
      <c r="R11" t="s">
        <v>257</v>
      </c>
      <c r="V11" t="s">
        <v>260</v>
      </c>
      <c r="X11" t="s">
        <v>2692</v>
      </c>
      <c r="AL11" t="s">
        <v>2693</v>
      </c>
      <c r="AN11" t="s">
        <v>1426</v>
      </c>
      <c r="AR11" t="s">
        <v>2694</v>
      </c>
      <c r="AS11" t="s">
        <v>2073</v>
      </c>
      <c r="BB11" t="s">
        <v>2695</v>
      </c>
      <c r="BC11" t="s">
        <v>2696</v>
      </c>
      <c r="BE11" t="s">
        <v>2697</v>
      </c>
      <c r="BF11" t="s">
        <v>656</v>
      </c>
      <c r="BO11" t="s">
        <v>281</v>
      </c>
      <c r="BP11" s="1">
        <v>155899</v>
      </c>
      <c r="BQ11" t="s">
        <v>20460</v>
      </c>
      <c r="BU11" t="s">
        <v>18990</v>
      </c>
      <c r="CG11" t="s">
        <v>19210</v>
      </c>
      <c r="CH11" t="s">
        <v>20461</v>
      </c>
      <c r="CJ11" t="s">
        <v>20462</v>
      </c>
      <c r="DA11" t="s">
        <v>20463</v>
      </c>
      <c r="DK11" t="s">
        <v>20464</v>
      </c>
      <c r="DV11" t="s">
        <v>20465</v>
      </c>
    </row>
    <row r="12" spans="1:177" x14ac:dyDescent="0.25">
      <c r="A12" t="s">
        <v>2698</v>
      </c>
      <c r="B12" t="s">
        <v>2699</v>
      </c>
      <c r="C12" t="s">
        <v>249</v>
      </c>
      <c r="K12" t="s">
        <v>253</v>
      </c>
      <c r="L12" t="s">
        <v>254</v>
      </c>
      <c r="M12" t="s">
        <v>255</v>
      </c>
      <c r="N12" t="s">
        <v>7</v>
      </c>
      <c r="P12" t="s">
        <v>27</v>
      </c>
      <c r="Q12" t="s">
        <v>2610</v>
      </c>
      <c r="R12" t="s">
        <v>257</v>
      </c>
      <c r="V12" t="s">
        <v>260</v>
      </c>
      <c r="X12" t="s">
        <v>2700</v>
      </c>
      <c r="AL12" t="s">
        <v>2701</v>
      </c>
      <c r="AR12" t="s">
        <v>2702</v>
      </c>
      <c r="AS12" t="s">
        <v>2703</v>
      </c>
      <c r="AX12" t="s">
        <v>577</v>
      </c>
      <c r="BB12" t="s">
        <v>2704</v>
      </c>
      <c r="BC12" t="s">
        <v>2704</v>
      </c>
      <c r="BE12" t="s">
        <v>870</v>
      </c>
      <c r="BF12" t="s">
        <v>656</v>
      </c>
      <c r="BO12" t="s">
        <v>281</v>
      </c>
      <c r="BP12" s="1">
        <v>309320</v>
      </c>
      <c r="BQ12" t="s">
        <v>20466</v>
      </c>
      <c r="BU12" t="s">
        <v>18943</v>
      </c>
      <c r="CG12" t="s">
        <v>20467</v>
      </c>
      <c r="CH12" t="s">
        <v>20468</v>
      </c>
      <c r="CJ12" t="s">
        <v>20469</v>
      </c>
      <c r="DA12" t="s">
        <v>20470</v>
      </c>
      <c r="DK12" t="s">
        <v>20471</v>
      </c>
      <c r="DV12" t="s">
        <v>20472</v>
      </c>
    </row>
    <row r="13" spans="1:177" x14ac:dyDescent="0.25">
      <c r="A13" t="s">
        <v>2705</v>
      </c>
      <c r="B13" t="s">
        <v>2706</v>
      </c>
      <c r="C13" t="s">
        <v>249</v>
      </c>
      <c r="D13" t="s">
        <v>375</v>
      </c>
      <c r="F13" t="s">
        <v>2707</v>
      </c>
      <c r="G13" t="s">
        <v>2708</v>
      </c>
      <c r="I13" t="s">
        <v>2709</v>
      </c>
      <c r="K13" t="s">
        <v>253</v>
      </c>
      <c r="L13" t="s">
        <v>254</v>
      </c>
      <c r="M13" t="s">
        <v>255</v>
      </c>
      <c r="N13" t="s">
        <v>7</v>
      </c>
      <c r="P13" t="s">
        <v>27</v>
      </c>
      <c r="Q13" t="s">
        <v>2610</v>
      </c>
      <c r="R13" t="s">
        <v>1113</v>
      </c>
      <c r="S13" t="s">
        <v>1184</v>
      </c>
      <c r="T13" t="s">
        <v>2710</v>
      </c>
      <c r="V13" t="s">
        <v>260</v>
      </c>
      <c r="W13" t="s">
        <v>695</v>
      </c>
      <c r="X13" t="s">
        <v>2711</v>
      </c>
      <c r="AE13" t="s">
        <v>2712</v>
      </c>
      <c r="AG13" t="s">
        <v>2713</v>
      </c>
      <c r="AH13" t="s">
        <v>375</v>
      </c>
      <c r="AJ13" t="s">
        <v>2714</v>
      </c>
      <c r="AL13" t="s">
        <v>1113</v>
      </c>
      <c r="AN13" t="s">
        <v>517</v>
      </c>
      <c r="AO13" t="s">
        <v>268</v>
      </c>
      <c r="AP13" t="s">
        <v>518</v>
      </c>
      <c r="AQ13" t="s">
        <v>519</v>
      </c>
      <c r="AR13" t="s">
        <v>2715</v>
      </c>
      <c r="AS13" t="s">
        <v>2716</v>
      </c>
      <c r="AT13" t="s">
        <v>2717</v>
      </c>
      <c r="AU13" t="s">
        <v>2718</v>
      </c>
      <c r="BB13" t="s">
        <v>2719</v>
      </c>
      <c r="BC13" t="s">
        <v>2719</v>
      </c>
      <c r="BD13" t="s">
        <v>487</v>
      </c>
      <c r="BE13" t="s">
        <v>1845</v>
      </c>
      <c r="BF13" t="s">
        <v>303</v>
      </c>
      <c r="BG13" t="s">
        <v>19613</v>
      </c>
      <c r="BO13" t="s">
        <v>281</v>
      </c>
      <c r="BP13" s="1">
        <v>171539</v>
      </c>
      <c r="BQ13" t="s">
        <v>19926</v>
      </c>
      <c r="BU13" t="s">
        <v>18943</v>
      </c>
      <c r="CF13" t="s">
        <v>282</v>
      </c>
      <c r="CG13" t="s">
        <v>20473</v>
      </c>
      <c r="CH13" t="s">
        <v>20474</v>
      </c>
      <c r="CJ13" t="s">
        <v>19927</v>
      </c>
      <c r="DA13" t="s">
        <v>20475</v>
      </c>
      <c r="DK13" t="s">
        <v>20476</v>
      </c>
      <c r="DV13" t="s">
        <v>10253</v>
      </c>
    </row>
    <row r="14" spans="1:177" x14ac:dyDescent="0.25">
      <c r="A14" t="s">
        <v>2720</v>
      </c>
      <c r="B14" t="s">
        <v>2721</v>
      </c>
      <c r="C14" t="s">
        <v>249</v>
      </c>
      <c r="D14" t="s">
        <v>375</v>
      </c>
      <c r="F14" t="s">
        <v>2707</v>
      </c>
      <c r="G14" t="s">
        <v>2708</v>
      </c>
      <c r="I14" t="s">
        <v>2709</v>
      </c>
      <c r="K14" t="s">
        <v>253</v>
      </c>
      <c r="L14" t="s">
        <v>254</v>
      </c>
      <c r="M14" t="s">
        <v>255</v>
      </c>
      <c r="N14" t="s">
        <v>7</v>
      </c>
      <c r="P14" t="s">
        <v>27</v>
      </c>
      <c r="Q14" t="s">
        <v>2610</v>
      </c>
      <c r="R14" t="s">
        <v>1113</v>
      </c>
      <c r="S14" t="s">
        <v>1184</v>
      </c>
      <c r="T14" t="s">
        <v>2710</v>
      </c>
      <c r="V14" t="s">
        <v>260</v>
      </c>
      <c r="W14" t="s">
        <v>695</v>
      </c>
      <c r="X14" t="s">
        <v>2711</v>
      </c>
      <c r="AE14" t="s">
        <v>2722</v>
      </c>
      <c r="AG14" t="s">
        <v>2713</v>
      </c>
      <c r="AH14" t="s">
        <v>375</v>
      </c>
      <c r="AJ14" t="s">
        <v>2714</v>
      </c>
      <c r="AL14" t="s">
        <v>1113</v>
      </c>
      <c r="AN14" t="s">
        <v>517</v>
      </c>
      <c r="AO14" t="s">
        <v>268</v>
      </c>
      <c r="AP14" t="s">
        <v>518</v>
      </c>
      <c r="AQ14" t="s">
        <v>519</v>
      </c>
      <c r="AR14" t="s">
        <v>2723</v>
      </c>
      <c r="AS14" t="s">
        <v>2724</v>
      </c>
      <c r="AT14" t="s">
        <v>2717</v>
      </c>
      <c r="AU14" t="s">
        <v>2718</v>
      </c>
      <c r="BB14" t="s">
        <v>2460</v>
      </c>
      <c r="BC14" t="s">
        <v>2460</v>
      </c>
      <c r="BD14" t="s">
        <v>487</v>
      </c>
      <c r="BE14" t="s">
        <v>2642</v>
      </c>
      <c r="BF14" t="s">
        <v>303</v>
      </c>
      <c r="BG14" t="s">
        <v>19479</v>
      </c>
      <c r="BO14" t="s">
        <v>281</v>
      </c>
      <c r="BP14" s="1">
        <v>186241</v>
      </c>
      <c r="BQ14" t="s">
        <v>20477</v>
      </c>
      <c r="BU14" t="s">
        <v>18943</v>
      </c>
      <c r="CF14" t="s">
        <v>282</v>
      </c>
      <c r="CG14" t="s">
        <v>20478</v>
      </c>
      <c r="CH14" t="s">
        <v>7019</v>
      </c>
      <c r="CJ14" t="s">
        <v>20479</v>
      </c>
      <c r="DA14" t="s">
        <v>9551</v>
      </c>
      <c r="DK14" t="s">
        <v>20480</v>
      </c>
      <c r="DV14" t="s">
        <v>8704</v>
      </c>
    </row>
    <row r="16" spans="1:177" x14ac:dyDescent="0.25">
      <c r="A16" t="s">
        <v>64</v>
      </c>
      <c r="BP16">
        <f>MIN(BP2:BP14)</f>
        <v>65157</v>
      </c>
    </row>
    <row r="17" spans="1:68" x14ac:dyDescent="0.25">
      <c r="A17" t="s">
        <v>65</v>
      </c>
      <c r="BP17">
        <f>MAX(BP2:BP14)</f>
        <v>309320</v>
      </c>
    </row>
    <row r="18" spans="1:68" x14ac:dyDescent="0.25">
      <c r="A18" t="s">
        <v>66</v>
      </c>
      <c r="BP18">
        <f>QUARTILE(BP2:BP14, 1)</f>
        <v>180047</v>
      </c>
    </row>
    <row r="19" spans="1:68" x14ac:dyDescent="0.25">
      <c r="A19" t="s">
        <v>67</v>
      </c>
      <c r="BP19">
        <f>QUARTILE(BP2:BP14, 2)</f>
        <v>194886</v>
      </c>
    </row>
    <row r="20" spans="1:68" x14ac:dyDescent="0.25">
      <c r="A20" t="s">
        <v>68</v>
      </c>
      <c r="BP20">
        <f>QUARTILE(BP2:BP14, 3)</f>
        <v>228282</v>
      </c>
    </row>
    <row r="21" spans="1:68" x14ac:dyDescent="0.25">
      <c r="A21" t="s">
        <v>69</v>
      </c>
      <c r="BP21" s="2">
        <f>AVERAGE(BP2:BP14)</f>
        <v>201118.15384615384</v>
      </c>
    </row>
    <row r="22" spans="1:68" x14ac:dyDescent="0.25">
      <c r="A22" t="s">
        <v>59</v>
      </c>
      <c r="BP22">
        <f>COUNT(BP2:BP14)</f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BB18A-A211-4F8A-B5F3-3D8E57FCC79F}">
  <dimension ref="A1:FU18"/>
  <sheetViews>
    <sheetView workbookViewId="0">
      <pane xSplit="1" topLeftCell="AV1" activePane="topRight" state="frozen"/>
      <selection pane="topRight" activeCell="BP18" activeCellId="1" sqref="BP15 BP1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2725</v>
      </c>
      <c r="B2" t="s">
        <v>2726</v>
      </c>
      <c r="C2" t="s">
        <v>249</v>
      </c>
      <c r="F2" t="s">
        <v>2727</v>
      </c>
      <c r="G2" t="s">
        <v>2728</v>
      </c>
      <c r="I2" t="s">
        <v>2729</v>
      </c>
      <c r="K2" t="s">
        <v>253</v>
      </c>
      <c r="L2" t="s">
        <v>254</v>
      </c>
      <c r="M2" t="s">
        <v>255</v>
      </c>
      <c r="N2" t="s">
        <v>7</v>
      </c>
      <c r="P2" t="s">
        <v>28</v>
      </c>
      <c r="Q2" t="s">
        <v>2730</v>
      </c>
      <c r="R2" t="s">
        <v>994</v>
      </c>
      <c r="T2" t="s">
        <v>2731</v>
      </c>
      <c r="V2" t="s">
        <v>260</v>
      </c>
      <c r="W2" t="s">
        <v>720</v>
      </c>
      <c r="X2" t="s">
        <v>2732</v>
      </c>
      <c r="AE2" t="s">
        <v>2733</v>
      </c>
      <c r="AG2" t="s">
        <v>264</v>
      </c>
      <c r="AJ2" t="s">
        <v>341</v>
      </c>
      <c r="AL2" t="s">
        <v>269</v>
      </c>
      <c r="AN2" t="s">
        <v>738</v>
      </c>
      <c r="AO2" t="s">
        <v>268</v>
      </c>
      <c r="AP2" t="s">
        <v>344</v>
      </c>
      <c r="AQ2" t="s">
        <v>345</v>
      </c>
      <c r="AR2" t="s">
        <v>2734</v>
      </c>
      <c r="AS2" t="s">
        <v>2735</v>
      </c>
      <c r="AT2" t="s">
        <v>2736</v>
      </c>
      <c r="AU2" t="s">
        <v>499</v>
      </c>
      <c r="BB2" t="s">
        <v>941</v>
      </c>
      <c r="BC2" t="s">
        <v>941</v>
      </c>
      <c r="BO2" t="s">
        <v>281</v>
      </c>
      <c r="BP2" s="1">
        <v>100699</v>
      </c>
      <c r="BQ2" t="s">
        <v>20481</v>
      </c>
      <c r="BU2" t="s">
        <v>18943</v>
      </c>
      <c r="CG2" t="s">
        <v>20482</v>
      </c>
      <c r="CH2" t="s">
        <v>19547</v>
      </c>
      <c r="CJ2" t="s">
        <v>20483</v>
      </c>
      <c r="DA2" t="s">
        <v>20484</v>
      </c>
      <c r="DK2" t="s">
        <v>20485</v>
      </c>
      <c r="DV2" t="s">
        <v>20486</v>
      </c>
    </row>
    <row r="3" spans="1:177" x14ac:dyDescent="0.25">
      <c r="A3" t="s">
        <v>2737</v>
      </c>
      <c r="B3" t="s">
        <v>2738</v>
      </c>
      <c r="C3" t="s">
        <v>249</v>
      </c>
      <c r="F3" t="s">
        <v>2727</v>
      </c>
      <c r="G3" t="s">
        <v>2728</v>
      </c>
      <c r="I3" t="s">
        <v>2729</v>
      </c>
      <c r="K3" t="s">
        <v>253</v>
      </c>
      <c r="L3" t="s">
        <v>254</v>
      </c>
      <c r="M3" t="s">
        <v>255</v>
      </c>
      <c r="N3" t="s">
        <v>7</v>
      </c>
      <c r="P3" t="s">
        <v>28</v>
      </c>
      <c r="Q3" t="s">
        <v>2730</v>
      </c>
      <c r="R3" t="s">
        <v>994</v>
      </c>
      <c r="T3" t="s">
        <v>2731</v>
      </c>
      <c r="V3" t="s">
        <v>260</v>
      </c>
      <c r="W3" t="s">
        <v>720</v>
      </c>
      <c r="X3" t="s">
        <v>2732</v>
      </c>
      <c r="AE3" t="s">
        <v>2733</v>
      </c>
      <c r="AG3" t="s">
        <v>264</v>
      </c>
      <c r="AJ3" t="s">
        <v>341</v>
      </c>
      <c r="AL3" t="s">
        <v>886</v>
      </c>
      <c r="AN3" t="s">
        <v>295</v>
      </c>
      <c r="AO3" t="s">
        <v>268</v>
      </c>
      <c r="AP3" t="s">
        <v>344</v>
      </c>
      <c r="AQ3" t="s">
        <v>345</v>
      </c>
      <c r="AR3" t="s">
        <v>2739</v>
      </c>
      <c r="AS3" t="s">
        <v>2740</v>
      </c>
      <c r="AT3" t="s">
        <v>2736</v>
      </c>
      <c r="AU3" t="s">
        <v>499</v>
      </c>
      <c r="AX3" t="s">
        <v>577</v>
      </c>
      <c r="BB3" t="s">
        <v>1068</v>
      </c>
      <c r="BC3" t="s">
        <v>1069</v>
      </c>
      <c r="BO3" t="s">
        <v>281</v>
      </c>
      <c r="BP3" s="1">
        <v>65056</v>
      </c>
      <c r="BQ3" t="s">
        <v>20487</v>
      </c>
      <c r="BU3" t="s">
        <v>18943</v>
      </c>
      <c r="CG3" t="s">
        <v>20488</v>
      </c>
      <c r="CH3" t="s">
        <v>20489</v>
      </c>
      <c r="CJ3" t="s">
        <v>20490</v>
      </c>
      <c r="DA3" t="s">
        <v>20491</v>
      </c>
      <c r="DK3" t="s">
        <v>20492</v>
      </c>
      <c r="DV3" t="s">
        <v>20493</v>
      </c>
    </row>
    <row r="4" spans="1:177" x14ac:dyDescent="0.25">
      <c r="A4" t="s">
        <v>2741</v>
      </c>
      <c r="B4" t="s">
        <v>2742</v>
      </c>
      <c r="C4" t="s">
        <v>249</v>
      </c>
      <c r="D4" t="s">
        <v>900</v>
      </c>
      <c r="K4" t="s">
        <v>253</v>
      </c>
      <c r="L4" t="s">
        <v>254</v>
      </c>
      <c r="M4" t="s">
        <v>255</v>
      </c>
      <c r="N4" t="s">
        <v>7</v>
      </c>
      <c r="P4" t="s">
        <v>28</v>
      </c>
      <c r="Q4" t="s">
        <v>2730</v>
      </c>
      <c r="R4" t="s">
        <v>2743</v>
      </c>
      <c r="T4" t="s">
        <v>2744</v>
      </c>
      <c r="V4" t="s">
        <v>260</v>
      </c>
      <c r="X4" t="s">
        <v>2745</v>
      </c>
      <c r="AE4" t="s">
        <v>2746</v>
      </c>
      <c r="AG4" t="s">
        <v>1200</v>
      </c>
      <c r="AL4" t="s">
        <v>680</v>
      </c>
      <c r="AR4" t="s">
        <v>1806</v>
      </c>
      <c r="AS4" t="s">
        <v>2747</v>
      </c>
      <c r="AT4" t="s">
        <v>904</v>
      </c>
      <c r="BB4" t="s">
        <v>2748</v>
      </c>
      <c r="BC4" t="s">
        <v>2748</v>
      </c>
      <c r="BD4" t="s">
        <v>301</v>
      </c>
      <c r="BE4" t="s">
        <v>2749</v>
      </c>
      <c r="BF4" t="s">
        <v>2269</v>
      </c>
      <c r="BG4" t="s">
        <v>20494</v>
      </c>
      <c r="BO4" t="s">
        <v>281</v>
      </c>
      <c r="BP4" s="1">
        <v>174596</v>
      </c>
      <c r="BQ4" t="s">
        <v>20495</v>
      </c>
      <c r="BU4" t="s">
        <v>18943</v>
      </c>
      <c r="CH4" t="s">
        <v>20496</v>
      </c>
      <c r="CJ4" t="s">
        <v>20497</v>
      </c>
      <c r="DA4" t="s">
        <v>20498</v>
      </c>
      <c r="DK4" t="s">
        <v>20499</v>
      </c>
      <c r="DV4" t="s">
        <v>20500</v>
      </c>
      <c r="FQ4" t="s">
        <v>353</v>
      </c>
    </row>
    <row r="5" spans="1:177" x14ac:dyDescent="0.25">
      <c r="A5" t="s">
        <v>2750</v>
      </c>
      <c r="B5" t="s">
        <v>2751</v>
      </c>
      <c r="C5" t="s">
        <v>249</v>
      </c>
      <c r="F5" t="s">
        <v>2752</v>
      </c>
      <c r="G5" t="s">
        <v>2753</v>
      </c>
      <c r="I5" t="s">
        <v>2754</v>
      </c>
      <c r="K5" t="s">
        <v>253</v>
      </c>
      <c r="L5" t="s">
        <v>254</v>
      </c>
      <c r="M5" t="s">
        <v>255</v>
      </c>
      <c r="N5" t="s">
        <v>7</v>
      </c>
      <c r="P5" t="s">
        <v>28</v>
      </c>
      <c r="Q5" t="s">
        <v>2730</v>
      </c>
      <c r="R5" t="s">
        <v>2755</v>
      </c>
      <c r="S5" t="s">
        <v>2756</v>
      </c>
      <c r="T5" t="s">
        <v>2757</v>
      </c>
      <c r="V5" t="s">
        <v>260</v>
      </c>
      <c r="X5" t="s">
        <v>2758</v>
      </c>
      <c r="Z5" t="s">
        <v>2759</v>
      </c>
      <c r="AE5" t="s">
        <v>2760</v>
      </c>
      <c r="AG5" t="s">
        <v>264</v>
      </c>
      <c r="AJ5" t="s">
        <v>1128</v>
      </c>
      <c r="AL5" t="s">
        <v>2046</v>
      </c>
      <c r="AN5" t="s">
        <v>295</v>
      </c>
      <c r="AT5" t="s">
        <v>754</v>
      </c>
      <c r="AU5" t="s">
        <v>2761</v>
      </c>
      <c r="BB5" t="s">
        <v>876</v>
      </c>
      <c r="BC5" t="s">
        <v>2762</v>
      </c>
      <c r="BE5" t="s">
        <v>979</v>
      </c>
      <c r="BF5" t="s">
        <v>2413</v>
      </c>
      <c r="BG5" t="s">
        <v>18981</v>
      </c>
      <c r="BO5" t="s">
        <v>352</v>
      </c>
      <c r="BP5" s="1">
        <v>169717</v>
      </c>
      <c r="BQ5" t="s">
        <v>20501</v>
      </c>
      <c r="BU5" t="s">
        <v>18943</v>
      </c>
      <c r="CG5" t="s">
        <v>20502</v>
      </c>
      <c r="CH5" t="s">
        <v>20503</v>
      </c>
      <c r="CJ5" t="s">
        <v>20504</v>
      </c>
      <c r="CP5" t="s">
        <v>11009</v>
      </c>
      <c r="DA5" t="s">
        <v>20505</v>
      </c>
      <c r="DK5" t="s">
        <v>20506</v>
      </c>
      <c r="DV5" t="s">
        <v>19193</v>
      </c>
      <c r="EB5" t="s">
        <v>6406</v>
      </c>
    </row>
    <row r="6" spans="1:177" x14ac:dyDescent="0.25">
      <c r="A6" t="s">
        <v>2763</v>
      </c>
      <c r="B6" t="s">
        <v>2764</v>
      </c>
      <c r="C6" t="s">
        <v>249</v>
      </c>
      <c r="F6" t="s">
        <v>2765</v>
      </c>
      <c r="G6" t="s">
        <v>2766</v>
      </c>
      <c r="I6" t="s">
        <v>2767</v>
      </c>
      <c r="K6" t="s">
        <v>253</v>
      </c>
      <c r="L6" t="s">
        <v>254</v>
      </c>
      <c r="M6" t="s">
        <v>255</v>
      </c>
      <c r="N6" t="s">
        <v>7</v>
      </c>
      <c r="P6" t="s">
        <v>28</v>
      </c>
      <c r="Q6" t="s">
        <v>2730</v>
      </c>
      <c r="R6" t="s">
        <v>257</v>
      </c>
      <c r="T6" t="s">
        <v>2768</v>
      </c>
      <c r="V6" t="s">
        <v>260</v>
      </c>
      <c r="X6" t="s">
        <v>2758</v>
      </c>
      <c r="Z6" t="s">
        <v>2769</v>
      </c>
      <c r="AE6" t="s">
        <v>2770</v>
      </c>
      <c r="AG6" t="s">
        <v>2771</v>
      </c>
      <c r="AJ6" t="s">
        <v>341</v>
      </c>
      <c r="AL6" t="s">
        <v>2772</v>
      </c>
      <c r="AN6" t="s">
        <v>343</v>
      </c>
      <c r="AT6" t="s">
        <v>2773</v>
      </c>
      <c r="AU6" t="s">
        <v>2774</v>
      </c>
      <c r="BB6" t="s">
        <v>2284</v>
      </c>
      <c r="BC6" t="s">
        <v>2775</v>
      </c>
      <c r="BD6" t="s">
        <v>2776</v>
      </c>
      <c r="BE6" t="s">
        <v>2777</v>
      </c>
      <c r="BF6" t="s">
        <v>2413</v>
      </c>
      <c r="BG6" t="s">
        <v>19479</v>
      </c>
      <c r="BO6" t="s">
        <v>352</v>
      </c>
      <c r="BP6" s="1">
        <v>94651</v>
      </c>
      <c r="BQ6" t="s">
        <v>20507</v>
      </c>
      <c r="BU6" t="s">
        <v>18943</v>
      </c>
      <c r="CG6" t="s">
        <v>2207</v>
      </c>
      <c r="CH6" t="s">
        <v>20508</v>
      </c>
      <c r="CJ6" t="s">
        <v>20509</v>
      </c>
      <c r="CP6" t="s">
        <v>6599</v>
      </c>
      <c r="DA6" t="s">
        <v>20510</v>
      </c>
      <c r="DK6" t="s">
        <v>20511</v>
      </c>
      <c r="DV6" t="s">
        <v>20512</v>
      </c>
      <c r="EB6" t="s">
        <v>656</v>
      </c>
    </row>
    <row r="7" spans="1:177" x14ac:dyDescent="0.25">
      <c r="A7" t="s">
        <v>2778</v>
      </c>
      <c r="B7" t="s">
        <v>2779</v>
      </c>
      <c r="C7" t="s">
        <v>249</v>
      </c>
      <c r="D7" t="s">
        <v>2780</v>
      </c>
      <c r="K7" t="s">
        <v>253</v>
      </c>
      <c r="L7" t="s">
        <v>254</v>
      </c>
      <c r="M7" t="s">
        <v>255</v>
      </c>
      <c r="N7" t="s">
        <v>7</v>
      </c>
      <c r="P7" t="s">
        <v>28</v>
      </c>
      <c r="Q7" t="s">
        <v>2730</v>
      </c>
      <c r="T7" t="s">
        <v>2781</v>
      </c>
      <c r="V7" t="s">
        <v>260</v>
      </c>
      <c r="X7" t="s">
        <v>2782</v>
      </c>
      <c r="AE7" t="s">
        <v>2783</v>
      </c>
      <c r="AH7" t="s">
        <v>1045</v>
      </c>
      <c r="AR7" t="s">
        <v>2784</v>
      </c>
      <c r="BB7" t="s">
        <v>1238</v>
      </c>
      <c r="BC7" t="s">
        <v>1239</v>
      </c>
      <c r="BG7" t="s">
        <v>19479</v>
      </c>
      <c r="BO7" t="s">
        <v>281</v>
      </c>
      <c r="BP7" s="1">
        <v>238509</v>
      </c>
      <c r="BQ7" t="s">
        <v>20513</v>
      </c>
      <c r="BU7" t="s">
        <v>18990</v>
      </c>
      <c r="CA7" t="s">
        <v>282</v>
      </c>
      <c r="CF7" t="s">
        <v>282</v>
      </c>
      <c r="CG7" t="s">
        <v>20514</v>
      </c>
      <c r="CH7" t="s">
        <v>16510</v>
      </c>
      <c r="CJ7" t="s">
        <v>20515</v>
      </c>
      <c r="CP7" t="s">
        <v>282</v>
      </c>
      <c r="DA7" t="s">
        <v>19429</v>
      </c>
      <c r="DK7" t="s">
        <v>20516</v>
      </c>
      <c r="DV7" t="s">
        <v>20517</v>
      </c>
    </row>
    <row r="8" spans="1:177" x14ac:dyDescent="0.25">
      <c r="A8" t="s">
        <v>2785</v>
      </c>
      <c r="B8" t="s">
        <v>2786</v>
      </c>
      <c r="C8" t="s">
        <v>249</v>
      </c>
      <c r="D8" t="s">
        <v>2787</v>
      </c>
      <c r="K8" t="s">
        <v>253</v>
      </c>
      <c r="L8" t="s">
        <v>254</v>
      </c>
      <c r="M8" t="s">
        <v>255</v>
      </c>
      <c r="N8" t="s">
        <v>7</v>
      </c>
      <c r="P8" t="s">
        <v>28</v>
      </c>
      <c r="Q8" t="s">
        <v>2730</v>
      </c>
      <c r="T8" t="s">
        <v>2788</v>
      </c>
      <c r="V8" t="s">
        <v>260</v>
      </c>
      <c r="X8" t="s">
        <v>2789</v>
      </c>
      <c r="AE8" t="s">
        <v>2783</v>
      </c>
      <c r="AH8" t="s">
        <v>1058</v>
      </c>
      <c r="AR8" t="s">
        <v>2790</v>
      </c>
      <c r="BB8" t="s">
        <v>1238</v>
      </c>
      <c r="BC8" t="s">
        <v>1239</v>
      </c>
      <c r="BG8" t="s">
        <v>19337</v>
      </c>
      <c r="BO8" t="s">
        <v>281</v>
      </c>
      <c r="BP8" s="1">
        <v>238634</v>
      </c>
      <c r="BQ8" t="s">
        <v>20518</v>
      </c>
      <c r="BU8" t="s">
        <v>18990</v>
      </c>
      <c r="CF8" t="s">
        <v>282</v>
      </c>
      <c r="CG8" t="s">
        <v>487</v>
      </c>
      <c r="CH8" t="s">
        <v>17674</v>
      </c>
      <c r="CJ8" t="s">
        <v>20515</v>
      </c>
      <c r="DA8" t="s">
        <v>20519</v>
      </c>
      <c r="DK8" t="s">
        <v>20520</v>
      </c>
      <c r="DV8" t="s">
        <v>20521</v>
      </c>
    </row>
    <row r="9" spans="1:177" x14ac:dyDescent="0.25">
      <c r="A9" t="s">
        <v>2791</v>
      </c>
      <c r="B9" t="s">
        <v>2792</v>
      </c>
      <c r="C9" t="s">
        <v>249</v>
      </c>
      <c r="D9" t="s">
        <v>2787</v>
      </c>
      <c r="K9" t="s">
        <v>253</v>
      </c>
      <c r="L9" t="s">
        <v>254</v>
      </c>
      <c r="M9" t="s">
        <v>255</v>
      </c>
      <c r="N9" t="s">
        <v>7</v>
      </c>
      <c r="P9" t="s">
        <v>28</v>
      </c>
      <c r="Q9" t="s">
        <v>2730</v>
      </c>
      <c r="T9" t="s">
        <v>2793</v>
      </c>
      <c r="V9" t="s">
        <v>260</v>
      </c>
      <c r="X9" t="s">
        <v>2794</v>
      </c>
      <c r="AE9" t="s">
        <v>2783</v>
      </c>
      <c r="AH9" t="s">
        <v>1058</v>
      </c>
      <c r="AR9" t="s">
        <v>2795</v>
      </c>
      <c r="BG9" t="s">
        <v>18944</v>
      </c>
      <c r="BO9" t="s">
        <v>281</v>
      </c>
      <c r="BP9" s="1">
        <v>231778</v>
      </c>
      <c r="BQ9" t="s">
        <v>20522</v>
      </c>
      <c r="BU9" t="s">
        <v>18990</v>
      </c>
      <c r="CF9" t="s">
        <v>282</v>
      </c>
      <c r="CG9" t="s">
        <v>16521</v>
      </c>
      <c r="CH9" t="s">
        <v>20523</v>
      </c>
      <c r="CJ9" t="s">
        <v>20524</v>
      </c>
      <c r="DA9" t="s">
        <v>8308</v>
      </c>
      <c r="DK9" t="s">
        <v>20525</v>
      </c>
      <c r="DV9" t="s">
        <v>20526</v>
      </c>
    </row>
    <row r="10" spans="1:177" x14ac:dyDescent="0.25">
      <c r="A10" t="s">
        <v>2796</v>
      </c>
      <c r="B10" t="s">
        <v>2797</v>
      </c>
      <c r="C10" t="s">
        <v>249</v>
      </c>
      <c r="D10" t="s">
        <v>2787</v>
      </c>
      <c r="K10" t="s">
        <v>253</v>
      </c>
      <c r="L10" t="s">
        <v>254</v>
      </c>
      <c r="M10" t="s">
        <v>255</v>
      </c>
      <c r="N10" t="s">
        <v>7</v>
      </c>
      <c r="P10" t="s">
        <v>28</v>
      </c>
      <c r="Q10" t="s">
        <v>2730</v>
      </c>
      <c r="T10" t="s">
        <v>2798</v>
      </c>
      <c r="V10" t="s">
        <v>260</v>
      </c>
      <c r="X10" t="s">
        <v>2799</v>
      </c>
      <c r="AE10" t="s">
        <v>2783</v>
      </c>
      <c r="AH10" t="s">
        <v>1058</v>
      </c>
      <c r="AR10" t="s">
        <v>2774</v>
      </c>
      <c r="BG10" t="s">
        <v>19479</v>
      </c>
      <c r="BO10" t="s">
        <v>281</v>
      </c>
      <c r="BP10" s="1">
        <v>234814</v>
      </c>
      <c r="BQ10" t="s">
        <v>20527</v>
      </c>
      <c r="BU10" t="s">
        <v>18990</v>
      </c>
      <c r="CF10" t="s">
        <v>282</v>
      </c>
      <c r="CG10" t="s">
        <v>16521</v>
      </c>
      <c r="CH10" t="s">
        <v>7138</v>
      </c>
      <c r="CJ10" t="s">
        <v>20528</v>
      </c>
      <c r="DA10" t="s">
        <v>20529</v>
      </c>
      <c r="DK10" t="s">
        <v>20530</v>
      </c>
      <c r="DV10" t="s">
        <v>20531</v>
      </c>
    </row>
    <row r="12" spans="1:177" x14ac:dyDescent="0.25">
      <c r="A12" t="s">
        <v>64</v>
      </c>
      <c r="BP12">
        <f>MIN(BP2:BP10)</f>
        <v>65056</v>
      </c>
    </row>
    <row r="13" spans="1:177" x14ac:dyDescent="0.25">
      <c r="A13" t="s">
        <v>65</v>
      </c>
      <c r="BP13">
        <f>MAX(BP2:BP10)</f>
        <v>238634</v>
      </c>
    </row>
    <row r="14" spans="1:177" x14ac:dyDescent="0.25">
      <c r="A14" t="s">
        <v>66</v>
      </c>
      <c r="BP14">
        <f>QUARTILE(BP2:BP10, 1)</f>
        <v>100699</v>
      </c>
    </row>
    <row r="15" spans="1:177" x14ac:dyDescent="0.25">
      <c r="A15" t="s">
        <v>67</v>
      </c>
      <c r="BP15">
        <f>QUARTILE(BP2:BP10, 2)</f>
        <v>174596</v>
      </c>
    </row>
    <row r="16" spans="1:177" x14ac:dyDescent="0.25">
      <c r="A16" t="s">
        <v>68</v>
      </c>
      <c r="BP16">
        <f>QUARTILE(BP2:BP10, 3)</f>
        <v>234814</v>
      </c>
    </row>
    <row r="17" spans="1:68" x14ac:dyDescent="0.25">
      <c r="A17" t="s">
        <v>69</v>
      </c>
      <c r="BP17" s="2">
        <f>AVERAGE(BP2:BP10)</f>
        <v>172050.44444444444</v>
      </c>
    </row>
    <row r="18" spans="1:68" x14ac:dyDescent="0.25">
      <c r="A18" t="s">
        <v>59</v>
      </c>
      <c r="BP18">
        <f>COUNT(BP2:BP10)</f>
        <v>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F5B55-16D6-46B9-BE2E-76D141D925DC}">
  <dimension ref="A1:FU32"/>
  <sheetViews>
    <sheetView workbookViewId="0">
      <pane xSplit="1" topLeftCell="AS1" activePane="topRight" state="frozen"/>
      <selection pane="topRight" activeCell="BP32" activeCellId="1" sqref="BP29 BP32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2800</v>
      </c>
      <c r="B2" t="s">
        <v>2801</v>
      </c>
      <c r="C2" t="s">
        <v>249</v>
      </c>
      <c r="F2" t="s">
        <v>2802</v>
      </c>
      <c r="G2" t="s">
        <v>2803</v>
      </c>
      <c r="I2" t="s">
        <v>2804</v>
      </c>
      <c r="K2" t="s">
        <v>253</v>
      </c>
      <c r="L2" t="s">
        <v>254</v>
      </c>
      <c r="M2" t="s">
        <v>255</v>
      </c>
      <c r="N2" t="s">
        <v>29</v>
      </c>
      <c r="P2" t="s">
        <v>30</v>
      </c>
      <c r="Q2" t="s">
        <v>2805</v>
      </c>
      <c r="R2" t="s">
        <v>2806</v>
      </c>
      <c r="T2" t="s">
        <v>2807</v>
      </c>
      <c r="V2" t="s">
        <v>260</v>
      </c>
      <c r="W2" t="s">
        <v>695</v>
      </c>
      <c r="X2" t="s">
        <v>2808</v>
      </c>
      <c r="AE2" t="s">
        <v>2809</v>
      </c>
      <c r="AG2" t="s">
        <v>752</v>
      </c>
      <c r="AJ2" t="s">
        <v>1684</v>
      </c>
      <c r="AL2" t="s">
        <v>2810</v>
      </c>
      <c r="AN2" t="s">
        <v>267</v>
      </c>
      <c r="AO2" t="s">
        <v>268</v>
      </c>
      <c r="AP2" t="s">
        <v>590</v>
      </c>
      <c r="AQ2" t="s">
        <v>1827</v>
      </c>
      <c r="AR2" t="s">
        <v>2811</v>
      </c>
      <c r="AT2" t="s">
        <v>2812</v>
      </c>
      <c r="AU2" t="s">
        <v>2813</v>
      </c>
      <c r="AX2" t="s">
        <v>686</v>
      </c>
      <c r="BB2" t="s">
        <v>611</v>
      </c>
      <c r="BC2" t="s">
        <v>611</v>
      </c>
      <c r="BE2" t="s">
        <v>704</v>
      </c>
      <c r="BF2" t="s">
        <v>487</v>
      </c>
      <c r="BG2" t="s">
        <v>20532</v>
      </c>
      <c r="BO2" t="s">
        <v>281</v>
      </c>
      <c r="BP2" s="1">
        <v>220000</v>
      </c>
      <c r="BQ2" t="s">
        <v>20533</v>
      </c>
      <c r="BU2" t="s">
        <v>18983</v>
      </c>
      <c r="CA2" t="s">
        <v>282</v>
      </c>
      <c r="CF2" t="s">
        <v>282</v>
      </c>
      <c r="CG2" t="s">
        <v>6599</v>
      </c>
      <c r="CH2" t="s">
        <v>20534</v>
      </c>
      <c r="CJ2" t="s">
        <v>19470</v>
      </c>
      <c r="CP2" t="s">
        <v>20161</v>
      </c>
      <c r="DA2" t="s">
        <v>5127</v>
      </c>
      <c r="DK2" t="s">
        <v>20535</v>
      </c>
      <c r="DV2" t="s">
        <v>20536</v>
      </c>
      <c r="DX2" t="s">
        <v>282</v>
      </c>
    </row>
    <row r="3" spans="1:177" x14ac:dyDescent="0.25">
      <c r="A3" t="s">
        <v>2814</v>
      </c>
      <c r="B3" t="s">
        <v>2815</v>
      </c>
      <c r="C3" t="s">
        <v>249</v>
      </c>
      <c r="F3" t="s">
        <v>2816</v>
      </c>
      <c r="G3" t="s">
        <v>2817</v>
      </c>
      <c r="I3" t="s">
        <v>2818</v>
      </c>
      <c r="K3" t="s">
        <v>253</v>
      </c>
      <c r="L3" t="s">
        <v>254</v>
      </c>
      <c r="M3" t="s">
        <v>255</v>
      </c>
      <c r="N3" t="s">
        <v>29</v>
      </c>
      <c r="P3" t="s">
        <v>30</v>
      </c>
      <c r="Q3" t="s">
        <v>2805</v>
      </c>
      <c r="R3" t="s">
        <v>2806</v>
      </c>
      <c r="T3" t="s">
        <v>2819</v>
      </c>
      <c r="V3" t="s">
        <v>260</v>
      </c>
      <c r="W3" t="s">
        <v>186</v>
      </c>
      <c r="X3" t="s">
        <v>2820</v>
      </c>
      <c r="AE3" t="s">
        <v>2821</v>
      </c>
      <c r="AG3" t="s">
        <v>2822</v>
      </c>
      <c r="AJ3" t="s">
        <v>269</v>
      </c>
      <c r="AL3" t="s">
        <v>2810</v>
      </c>
      <c r="AN3" t="s">
        <v>267</v>
      </c>
      <c r="AO3" t="s">
        <v>268</v>
      </c>
      <c r="AP3" t="s">
        <v>269</v>
      </c>
      <c r="AR3" t="s">
        <v>2823</v>
      </c>
      <c r="AS3" t="s">
        <v>2824</v>
      </c>
      <c r="AT3" t="s">
        <v>2825</v>
      </c>
      <c r="AU3" t="s">
        <v>2826</v>
      </c>
      <c r="AX3" t="s">
        <v>686</v>
      </c>
      <c r="BB3" t="s">
        <v>2109</v>
      </c>
      <c r="BC3" t="s">
        <v>2109</v>
      </c>
      <c r="BE3" t="s">
        <v>1204</v>
      </c>
      <c r="BF3" t="s">
        <v>487</v>
      </c>
      <c r="BG3" t="s">
        <v>20050</v>
      </c>
      <c r="BO3" t="s">
        <v>281</v>
      </c>
      <c r="BP3" s="1">
        <v>225000</v>
      </c>
      <c r="BQ3" t="s">
        <v>20537</v>
      </c>
      <c r="BU3" t="s">
        <v>20538</v>
      </c>
      <c r="CA3" t="s">
        <v>282</v>
      </c>
      <c r="CF3" t="s">
        <v>282</v>
      </c>
      <c r="CG3" t="s">
        <v>20539</v>
      </c>
      <c r="CH3" t="s">
        <v>20540</v>
      </c>
      <c r="CJ3" t="s">
        <v>20541</v>
      </c>
      <c r="CP3" t="s">
        <v>15803</v>
      </c>
      <c r="DA3" t="s">
        <v>276</v>
      </c>
      <c r="DK3" t="s">
        <v>19201</v>
      </c>
      <c r="DV3" t="s">
        <v>19182</v>
      </c>
      <c r="DX3" t="s">
        <v>282</v>
      </c>
      <c r="FU3" t="s">
        <v>353</v>
      </c>
    </row>
    <row r="4" spans="1:177" x14ac:dyDescent="0.25">
      <c r="A4" t="s">
        <v>2827</v>
      </c>
      <c r="B4" t="s">
        <v>2828</v>
      </c>
      <c r="C4" t="s">
        <v>249</v>
      </c>
      <c r="F4" t="s">
        <v>2829</v>
      </c>
      <c r="G4" t="s">
        <v>2830</v>
      </c>
      <c r="I4" t="s">
        <v>2831</v>
      </c>
      <c r="K4" t="s">
        <v>253</v>
      </c>
      <c r="L4" t="s">
        <v>254</v>
      </c>
      <c r="M4" t="s">
        <v>255</v>
      </c>
      <c r="N4" t="s">
        <v>29</v>
      </c>
      <c r="P4" t="s">
        <v>30</v>
      </c>
      <c r="Q4" t="s">
        <v>2805</v>
      </c>
      <c r="R4" t="s">
        <v>2806</v>
      </c>
      <c r="T4" t="s">
        <v>2832</v>
      </c>
      <c r="V4" t="s">
        <v>260</v>
      </c>
      <c r="W4" t="s">
        <v>1042</v>
      </c>
      <c r="X4" t="s">
        <v>2808</v>
      </c>
      <c r="AE4" t="s">
        <v>2821</v>
      </c>
      <c r="AG4" t="s">
        <v>752</v>
      </c>
      <c r="AJ4" t="s">
        <v>269</v>
      </c>
      <c r="AL4" t="s">
        <v>2810</v>
      </c>
      <c r="AN4" t="s">
        <v>267</v>
      </c>
      <c r="AO4" t="s">
        <v>268</v>
      </c>
      <c r="AP4" t="s">
        <v>269</v>
      </c>
      <c r="AR4" t="s">
        <v>2833</v>
      </c>
      <c r="AT4" t="s">
        <v>2834</v>
      </c>
      <c r="AU4" t="s">
        <v>2835</v>
      </c>
      <c r="AX4" t="s">
        <v>686</v>
      </c>
      <c r="BB4" t="s">
        <v>2109</v>
      </c>
      <c r="BC4" t="s">
        <v>2109</v>
      </c>
      <c r="BE4" t="s">
        <v>1204</v>
      </c>
      <c r="BF4" t="s">
        <v>487</v>
      </c>
      <c r="BG4" t="s">
        <v>20542</v>
      </c>
      <c r="BO4" t="s">
        <v>281</v>
      </c>
      <c r="BP4" s="1">
        <v>225000</v>
      </c>
      <c r="BQ4" t="s">
        <v>20537</v>
      </c>
      <c r="BU4" t="s">
        <v>18943</v>
      </c>
      <c r="CA4" t="s">
        <v>282</v>
      </c>
      <c r="CF4" t="s">
        <v>282</v>
      </c>
      <c r="CG4" t="s">
        <v>20539</v>
      </c>
      <c r="CH4" t="s">
        <v>20543</v>
      </c>
      <c r="CJ4" t="s">
        <v>20544</v>
      </c>
      <c r="CP4" t="s">
        <v>280</v>
      </c>
      <c r="DA4" t="s">
        <v>20545</v>
      </c>
      <c r="DK4" t="s">
        <v>20546</v>
      </c>
      <c r="DV4" t="s">
        <v>19182</v>
      </c>
      <c r="DX4" t="s">
        <v>282</v>
      </c>
    </row>
    <row r="5" spans="1:177" x14ac:dyDescent="0.25">
      <c r="A5" t="s">
        <v>2836</v>
      </c>
      <c r="B5" t="s">
        <v>2837</v>
      </c>
      <c r="C5" t="s">
        <v>249</v>
      </c>
      <c r="F5" t="s">
        <v>2838</v>
      </c>
      <c r="G5" t="s">
        <v>2839</v>
      </c>
      <c r="I5" t="s">
        <v>2840</v>
      </c>
      <c r="K5" t="s">
        <v>253</v>
      </c>
      <c r="L5" t="s">
        <v>254</v>
      </c>
      <c r="M5" t="s">
        <v>255</v>
      </c>
      <c r="N5" t="s">
        <v>29</v>
      </c>
      <c r="P5" t="s">
        <v>30</v>
      </c>
      <c r="Q5" t="s">
        <v>2805</v>
      </c>
      <c r="R5" t="s">
        <v>2841</v>
      </c>
      <c r="S5" t="s">
        <v>2842</v>
      </c>
      <c r="T5" t="s">
        <v>2843</v>
      </c>
      <c r="V5" t="s">
        <v>260</v>
      </c>
      <c r="W5" t="s">
        <v>561</v>
      </c>
      <c r="X5" t="s">
        <v>2844</v>
      </c>
      <c r="AE5" t="s">
        <v>2845</v>
      </c>
      <c r="AG5" t="s">
        <v>752</v>
      </c>
      <c r="AJ5" t="s">
        <v>269</v>
      </c>
      <c r="AL5" t="s">
        <v>2846</v>
      </c>
      <c r="AN5" t="s">
        <v>738</v>
      </c>
      <c r="AO5" t="s">
        <v>268</v>
      </c>
      <c r="AP5" t="s">
        <v>269</v>
      </c>
      <c r="AR5" t="s">
        <v>1992</v>
      </c>
      <c r="AT5" t="s">
        <v>2847</v>
      </c>
      <c r="AU5" t="s">
        <v>2848</v>
      </c>
      <c r="BB5" t="s">
        <v>2315</v>
      </c>
      <c r="BC5" t="s">
        <v>2315</v>
      </c>
      <c r="BE5" t="s">
        <v>2849</v>
      </c>
      <c r="BF5" t="s">
        <v>487</v>
      </c>
      <c r="BG5" t="s">
        <v>19467</v>
      </c>
      <c r="BO5" t="s">
        <v>281</v>
      </c>
      <c r="BP5" s="1">
        <v>233000</v>
      </c>
      <c r="BQ5" t="s">
        <v>20547</v>
      </c>
      <c r="BU5" t="s">
        <v>18943</v>
      </c>
      <c r="CA5" t="s">
        <v>282</v>
      </c>
      <c r="CF5" t="s">
        <v>282</v>
      </c>
      <c r="CG5" t="s">
        <v>17211</v>
      </c>
      <c r="CH5" t="s">
        <v>14187</v>
      </c>
      <c r="CJ5" t="s">
        <v>20548</v>
      </c>
      <c r="CP5" t="s">
        <v>282</v>
      </c>
      <c r="DA5" t="s">
        <v>20549</v>
      </c>
      <c r="DK5" t="s">
        <v>20550</v>
      </c>
      <c r="DV5" t="s">
        <v>20551</v>
      </c>
      <c r="DX5" t="s">
        <v>282</v>
      </c>
    </row>
    <row r="6" spans="1:177" x14ac:dyDescent="0.25">
      <c r="A6" t="s">
        <v>2850</v>
      </c>
      <c r="B6" t="s">
        <v>2851</v>
      </c>
      <c r="C6" t="s">
        <v>249</v>
      </c>
      <c r="F6" t="s">
        <v>2838</v>
      </c>
      <c r="G6" t="s">
        <v>2839</v>
      </c>
      <c r="I6" t="s">
        <v>2840</v>
      </c>
      <c r="K6" t="s">
        <v>253</v>
      </c>
      <c r="L6" t="s">
        <v>254</v>
      </c>
      <c r="M6" t="s">
        <v>255</v>
      </c>
      <c r="N6" t="s">
        <v>29</v>
      </c>
      <c r="P6" t="s">
        <v>30</v>
      </c>
      <c r="Q6" t="s">
        <v>2805</v>
      </c>
      <c r="R6" t="s">
        <v>2841</v>
      </c>
      <c r="S6" t="s">
        <v>2842</v>
      </c>
      <c r="T6" t="s">
        <v>2843</v>
      </c>
      <c r="V6" t="s">
        <v>260</v>
      </c>
      <c r="W6" t="s">
        <v>561</v>
      </c>
      <c r="X6" t="s">
        <v>2844</v>
      </c>
      <c r="AE6" t="s">
        <v>2852</v>
      </c>
      <c r="AG6" t="s">
        <v>384</v>
      </c>
      <c r="AJ6" t="s">
        <v>269</v>
      </c>
      <c r="AL6" t="s">
        <v>2853</v>
      </c>
      <c r="AN6" t="s">
        <v>738</v>
      </c>
      <c r="AO6" t="s">
        <v>268</v>
      </c>
      <c r="AP6" t="s">
        <v>269</v>
      </c>
      <c r="AT6" t="s">
        <v>2847</v>
      </c>
      <c r="AU6" t="s">
        <v>2848</v>
      </c>
      <c r="BE6" t="s">
        <v>1204</v>
      </c>
      <c r="BF6" t="s">
        <v>487</v>
      </c>
      <c r="BG6" t="s">
        <v>20532</v>
      </c>
      <c r="BO6" t="s">
        <v>281</v>
      </c>
      <c r="BP6" s="1">
        <v>224000</v>
      </c>
      <c r="BQ6" t="s">
        <v>20552</v>
      </c>
      <c r="BU6" t="s">
        <v>18943</v>
      </c>
      <c r="CA6" t="s">
        <v>282</v>
      </c>
      <c r="CF6" t="s">
        <v>282</v>
      </c>
      <c r="CG6" t="s">
        <v>6453</v>
      </c>
      <c r="CH6" t="s">
        <v>11414</v>
      </c>
      <c r="CJ6" t="s">
        <v>20544</v>
      </c>
      <c r="CP6" t="s">
        <v>20553</v>
      </c>
      <c r="DA6" t="s">
        <v>11279</v>
      </c>
      <c r="DK6" t="s">
        <v>19201</v>
      </c>
      <c r="DV6" t="s">
        <v>20554</v>
      </c>
      <c r="DX6" t="s">
        <v>282</v>
      </c>
    </row>
    <row r="7" spans="1:177" x14ac:dyDescent="0.25">
      <c r="A7" t="s">
        <v>2854</v>
      </c>
      <c r="B7" t="s">
        <v>2855</v>
      </c>
      <c r="C7" t="s">
        <v>249</v>
      </c>
      <c r="F7" t="s">
        <v>2856</v>
      </c>
      <c r="G7" t="s">
        <v>2857</v>
      </c>
      <c r="I7" t="s">
        <v>2858</v>
      </c>
      <c r="K7" t="s">
        <v>253</v>
      </c>
      <c r="L7" t="s">
        <v>254</v>
      </c>
      <c r="M7" t="s">
        <v>255</v>
      </c>
      <c r="N7" t="s">
        <v>29</v>
      </c>
      <c r="P7" t="s">
        <v>30</v>
      </c>
      <c r="Q7" t="s">
        <v>2805</v>
      </c>
      <c r="R7" t="s">
        <v>1684</v>
      </c>
      <c r="S7" t="s">
        <v>2859</v>
      </c>
      <c r="T7" t="s">
        <v>2860</v>
      </c>
      <c r="V7" t="s">
        <v>260</v>
      </c>
      <c r="W7" t="s">
        <v>2103</v>
      </c>
      <c r="X7" t="s">
        <v>2861</v>
      </c>
      <c r="AE7" t="s">
        <v>2862</v>
      </c>
      <c r="AJ7" t="s">
        <v>269</v>
      </c>
      <c r="AL7" t="s">
        <v>2810</v>
      </c>
      <c r="AN7" t="s">
        <v>267</v>
      </c>
      <c r="AO7" t="s">
        <v>268</v>
      </c>
      <c r="AP7" t="s">
        <v>269</v>
      </c>
      <c r="AR7" t="s">
        <v>2863</v>
      </c>
      <c r="AS7" t="s">
        <v>2864</v>
      </c>
      <c r="AT7" t="s">
        <v>541</v>
      </c>
      <c r="AU7" t="s">
        <v>2865</v>
      </c>
      <c r="AX7" t="s">
        <v>686</v>
      </c>
      <c r="BB7" t="s">
        <v>655</v>
      </c>
      <c r="BC7" t="s">
        <v>655</v>
      </c>
      <c r="BE7" t="s">
        <v>2866</v>
      </c>
      <c r="BF7" t="s">
        <v>487</v>
      </c>
      <c r="BG7" t="s">
        <v>19242</v>
      </c>
      <c r="BO7" t="s">
        <v>281</v>
      </c>
      <c r="BP7" s="1">
        <v>221000</v>
      </c>
      <c r="BQ7" t="s">
        <v>20555</v>
      </c>
      <c r="BU7" t="s">
        <v>19008</v>
      </c>
      <c r="CA7" t="s">
        <v>282</v>
      </c>
      <c r="CF7" t="s">
        <v>282</v>
      </c>
      <c r="CG7" t="s">
        <v>6139</v>
      </c>
      <c r="CH7" t="s">
        <v>19901</v>
      </c>
      <c r="CJ7" t="s">
        <v>19470</v>
      </c>
      <c r="CP7" t="s">
        <v>15626</v>
      </c>
      <c r="DA7" t="s">
        <v>5127</v>
      </c>
      <c r="DK7" t="s">
        <v>20556</v>
      </c>
      <c r="DV7" t="s">
        <v>20557</v>
      </c>
      <c r="DX7" t="s">
        <v>282</v>
      </c>
    </row>
    <row r="8" spans="1:177" x14ac:dyDescent="0.25">
      <c r="A8" t="s">
        <v>2867</v>
      </c>
      <c r="B8" t="s">
        <v>2868</v>
      </c>
      <c r="C8" t="s">
        <v>249</v>
      </c>
      <c r="F8" t="s">
        <v>2869</v>
      </c>
      <c r="G8" t="s">
        <v>2870</v>
      </c>
      <c r="I8" t="s">
        <v>2871</v>
      </c>
      <c r="K8" t="s">
        <v>253</v>
      </c>
      <c r="L8" t="s">
        <v>254</v>
      </c>
      <c r="M8" t="s">
        <v>255</v>
      </c>
      <c r="N8" t="s">
        <v>29</v>
      </c>
      <c r="P8" t="s">
        <v>30</v>
      </c>
      <c r="Q8" t="s">
        <v>2805</v>
      </c>
      <c r="R8" t="s">
        <v>2841</v>
      </c>
      <c r="S8" t="s">
        <v>2842</v>
      </c>
      <c r="T8" t="s">
        <v>2843</v>
      </c>
      <c r="V8" t="s">
        <v>260</v>
      </c>
      <c r="W8" t="s">
        <v>186</v>
      </c>
      <c r="X8" t="s">
        <v>2872</v>
      </c>
      <c r="AE8" t="s">
        <v>2862</v>
      </c>
      <c r="AJ8" t="s">
        <v>269</v>
      </c>
      <c r="AL8" t="s">
        <v>2810</v>
      </c>
      <c r="AN8" t="s">
        <v>267</v>
      </c>
      <c r="AO8" t="s">
        <v>268</v>
      </c>
      <c r="AP8" t="s">
        <v>269</v>
      </c>
      <c r="AR8" t="s">
        <v>2873</v>
      </c>
      <c r="AT8" t="s">
        <v>1992</v>
      </c>
      <c r="AU8" t="s">
        <v>2874</v>
      </c>
      <c r="AX8" t="s">
        <v>686</v>
      </c>
      <c r="BB8" t="s">
        <v>2875</v>
      </c>
      <c r="BC8" t="s">
        <v>2875</v>
      </c>
      <c r="BE8" t="s">
        <v>1862</v>
      </c>
      <c r="BF8" t="s">
        <v>487</v>
      </c>
      <c r="BG8" t="s">
        <v>19461</v>
      </c>
      <c r="BO8" t="s">
        <v>281</v>
      </c>
      <c r="BP8" s="1">
        <v>233000</v>
      </c>
      <c r="BQ8" t="s">
        <v>20547</v>
      </c>
      <c r="BU8" t="s">
        <v>20558</v>
      </c>
      <c r="CA8" t="s">
        <v>282</v>
      </c>
      <c r="CF8" t="s">
        <v>282</v>
      </c>
      <c r="CG8" t="s">
        <v>15444</v>
      </c>
      <c r="CH8" t="s">
        <v>20559</v>
      </c>
      <c r="CJ8" t="s">
        <v>20560</v>
      </c>
      <c r="CP8" t="s">
        <v>9542</v>
      </c>
      <c r="DA8" t="s">
        <v>2724</v>
      </c>
      <c r="DK8" t="s">
        <v>20561</v>
      </c>
      <c r="DV8" t="s">
        <v>20107</v>
      </c>
      <c r="DX8" t="s">
        <v>282</v>
      </c>
    </row>
    <row r="9" spans="1:177" x14ac:dyDescent="0.25">
      <c r="A9" t="s">
        <v>2876</v>
      </c>
      <c r="B9" t="s">
        <v>2877</v>
      </c>
      <c r="C9" t="s">
        <v>249</v>
      </c>
      <c r="F9" t="s">
        <v>2878</v>
      </c>
      <c r="G9" t="s">
        <v>2879</v>
      </c>
      <c r="I9" t="s">
        <v>2880</v>
      </c>
      <c r="K9" t="s">
        <v>253</v>
      </c>
      <c r="L9" t="s">
        <v>254</v>
      </c>
      <c r="M9" t="s">
        <v>255</v>
      </c>
      <c r="N9" t="s">
        <v>29</v>
      </c>
      <c r="P9" t="s">
        <v>30</v>
      </c>
      <c r="Q9" t="s">
        <v>2805</v>
      </c>
      <c r="R9" t="s">
        <v>2841</v>
      </c>
      <c r="S9" t="s">
        <v>2842</v>
      </c>
      <c r="T9" t="s">
        <v>2843</v>
      </c>
      <c r="V9" t="s">
        <v>260</v>
      </c>
      <c r="W9" t="s">
        <v>186</v>
      </c>
      <c r="X9" t="s">
        <v>2881</v>
      </c>
      <c r="AE9" t="s">
        <v>2882</v>
      </c>
      <c r="AJ9" t="s">
        <v>269</v>
      </c>
      <c r="AL9" t="s">
        <v>2846</v>
      </c>
      <c r="AN9" t="s">
        <v>738</v>
      </c>
      <c r="AO9" t="s">
        <v>268</v>
      </c>
      <c r="AP9" t="s">
        <v>269</v>
      </c>
      <c r="AR9" t="s">
        <v>2883</v>
      </c>
      <c r="AT9" t="s">
        <v>1875</v>
      </c>
      <c r="AU9" t="s">
        <v>2884</v>
      </c>
      <c r="BB9" t="s">
        <v>666</v>
      </c>
      <c r="BC9" t="s">
        <v>667</v>
      </c>
      <c r="BE9" t="s">
        <v>2866</v>
      </c>
      <c r="BG9" t="s">
        <v>20562</v>
      </c>
      <c r="BO9" t="s">
        <v>281</v>
      </c>
      <c r="BP9" s="1">
        <v>269300</v>
      </c>
      <c r="BQ9" t="s">
        <v>20563</v>
      </c>
      <c r="BU9" t="s">
        <v>20564</v>
      </c>
      <c r="CF9" t="s">
        <v>282</v>
      </c>
      <c r="CG9" t="s">
        <v>19150</v>
      </c>
      <c r="CH9" t="s">
        <v>20065</v>
      </c>
      <c r="CJ9" t="s">
        <v>20565</v>
      </c>
      <c r="CP9" t="s">
        <v>19604</v>
      </c>
      <c r="CX9" t="s">
        <v>20566</v>
      </c>
      <c r="DA9" t="s">
        <v>18052</v>
      </c>
      <c r="DK9" t="s">
        <v>20567</v>
      </c>
      <c r="DV9" t="s">
        <v>20568</v>
      </c>
      <c r="DX9" t="s">
        <v>282</v>
      </c>
    </row>
    <row r="10" spans="1:177" x14ac:dyDescent="0.25">
      <c r="A10" t="s">
        <v>2885</v>
      </c>
      <c r="B10" t="s">
        <v>2886</v>
      </c>
      <c r="C10" t="s">
        <v>249</v>
      </c>
      <c r="F10" t="s">
        <v>2887</v>
      </c>
      <c r="G10" t="s">
        <v>2888</v>
      </c>
      <c r="I10" t="s">
        <v>2889</v>
      </c>
      <c r="K10" t="s">
        <v>253</v>
      </c>
      <c r="L10" t="s">
        <v>254</v>
      </c>
      <c r="M10" t="s">
        <v>255</v>
      </c>
      <c r="N10" t="s">
        <v>29</v>
      </c>
      <c r="P10" t="s">
        <v>30</v>
      </c>
      <c r="Q10" t="s">
        <v>2805</v>
      </c>
      <c r="R10" t="s">
        <v>2841</v>
      </c>
      <c r="S10" t="s">
        <v>2842</v>
      </c>
      <c r="T10" t="s">
        <v>2843</v>
      </c>
      <c r="V10" t="s">
        <v>260</v>
      </c>
      <c r="W10" t="s">
        <v>186</v>
      </c>
      <c r="X10" t="s">
        <v>2890</v>
      </c>
      <c r="AE10" t="s">
        <v>2882</v>
      </c>
      <c r="AJ10" t="s">
        <v>269</v>
      </c>
      <c r="AL10" t="s">
        <v>2810</v>
      </c>
      <c r="AN10" t="s">
        <v>738</v>
      </c>
      <c r="AO10" t="s">
        <v>268</v>
      </c>
      <c r="AP10" t="s">
        <v>269</v>
      </c>
      <c r="AR10" t="s">
        <v>2574</v>
      </c>
      <c r="AT10" t="s">
        <v>2891</v>
      </c>
      <c r="AU10" t="s">
        <v>2892</v>
      </c>
      <c r="BB10" t="s">
        <v>569</v>
      </c>
      <c r="BC10" t="s">
        <v>569</v>
      </c>
      <c r="BE10" t="s">
        <v>2893</v>
      </c>
      <c r="BF10" t="s">
        <v>469</v>
      </c>
      <c r="BG10" t="s">
        <v>20569</v>
      </c>
      <c r="BO10" t="s">
        <v>281</v>
      </c>
      <c r="BP10" s="1">
        <v>244000</v>
      </c>
      <c r="BQ10" t="s">
        <v>20570</v>
      </c>
      <c r="BU10" t="s">
        <v>20268</v>
      </c>
      <c r="CF10" t="s">
        <v>282</v>
      </c>
      <c r="CG10" t="s">
        <v>19504</v>
      </c>
      <c r="CH10" t="s">
        <v>20571</v>
      </c>
      <c r="CJ10" t="s">
        <v>20572</v>
      </c>
      <c r="CP10" t="s">
        <v>9406</v>
      </c>
      <c r="CX10" t="s">
        <v>20573</v>
      </c>
      <c r="DA10" t="s">
        <v>19860</v>
      </c>
      <c r="DK10" t="s">
        <v>20567</v>
      </c>
      <c r="DV10" t="s">
        <v>681</v>
      </c>
      <c r="DX10" t="s">
        <v>282</v>
      </c>
    </row>
    <row r="11" spans="1:177" x14ac:dyDescent="0.25">
      <c r="A11" t="s">
        <v>2894</v>
      </c>
      <c r="B11" t="s">
        <v>2895</v>
      </c>
      <c r="C11" t="s">
        <v>249</v>
      </c>
      <c r="F11" t="s">
        <v>2896</v>
      </c>
      <c r="G11" t="s">
        <v>2897</v>
      </c>
      <c r="I11" t="s">
        <v>2898</v>
      </c>
      <c r="K11" t="s">
        <v>253</v>
      </c>
      <c r="L11" t="s">
        <v>254</v>
      </c>
      <c r="M11" t="s">
        <v>255</v>
      </c>
      <c r="N11" t="s">
        <v>29</v>
      </c>
      <c r="P11" t="s">
        <v>30</v>
      </c>
      <c r="Q11" t="s">
        <v>2805</v>
      </c>
      <c r="R11" t="s">
        <v>2899</v>
      </c>
      <c r="S11" t="s">
        <v>2900</v>
      </c>
      <c r="T11" t="s">
        <v>2901</v>
      </c>
      <c r="V11" t="s">
        <v>260</v>
      </c>
      <c r="W11" t="s">
        <v>186</v>
      </c>
      <c r="X11" t="s">
        <v>2902</v>
      </c>
      <c r="AE11" t="s">
        <v>2903</v>
      </c>
      <c r="AJ11" t="s">
        <v>269</v>
      </c>
      <c r="AL11" t="s">
        <v>2810</v>
      </c>
      <c r="AN11" t="s">
        <v>267</v>
      </c>
      <c r="AO11" t="s">
        <v>268</v>
      </c>
      <c r="AP11" t="s">
        <v>269</v>
      </c>
      <c r="AT11" t="s">
        <v>2904</v>
      </c>
      <c r="AU11" t="s">
        <v>2905</v>
      </c>
      <c r="AX11" t="s">
        <v>686</v>
      </c>
      <c r="BB11" t="s">
        <v>2537</v>
      </c>
      <c r="BC11" t="s">
        <v>2537</v>
      </c>
      <c r="BE11" t="s">
        <v>2906</v>
      </c>
      <c r="BF11" t="s">
        <v>280</v>
      </c>
      <c r="BG11" t="s">
        <v>20574</v>
      </c>
      <c r="BO11" t="s">
        <v>281</v>
      </c>
      <c r="BP11" s="1">
        <v>76800</v>
      </c>
      <c r="BQ11" t="s">
        <v>20575</v>
      </c>
      <c r="BU11" t="s">
        <v>20576</v>
      </c>
      <c r="CF11" t="s">
        <v>282</v>
      </c>
      <c r="CG11" t="s">
        <v>18570</v>
      </c>
      <c r="CH11" t="s">
        <v>1508</v>
      </c>
      <c r="CJ11" t="s">
        <v>20577</v>
      </c>
      <c r="CP11" t="s">
        <v>20578</v>
      </c>
      <c r="CX11" t="s">
        <v>20579</v>
      </c>
      <c r="DA11" t="s">
        <v>20580</v>
      </c>
      <c r="DK11" t="s">
        <v>20581</v>
      </c>
      <c r="DV11" t="s">
        <v>8704</v>
      </c>
      <c r="DX11" t="s">
        <v>282</v>
      </c>
    </row>
    <row r="12" spans="1:177" x14ac:dyDescent="0.25">
      <c r="A12" t="s">
        <v>2907</v>
      </c>
      <c r="B12" t="s">
        <v>2908</v>
      </c>
      <c r="C12" t="s">
        <v>249</v>
      </c>
      <c r="D12" t="s">
        <v>2909</v>
      </c>
      <c r="F12" t="s">
        <v>2910</v>
      </c>
      <c r="G12" t="s">
        <v>2911</v>
      </c>
      <c r="I12" t="s">
        <v>2912</v>
      </c>
      <c r="K12" t="s">
        <v>253</v>
      </c>
      <c r="L12" t="s">
        <v>254</v>
      </c>
      <c r="M12" t="s">
        <v>255</v>
      </c>
      <c r="N12" t="s">
        <v>29</v>
      </c>
      <c r="P12" t="s">
        <v>30</v>
      </c>
      <c r="Q12" t="s">
        <v>2805</v>
      </c>
      <c r="R12" t="s">
        <v>2913</v>
      </c>
      <c r="S12" t="s">
        <v>2914</v>
      </c>
      <c r="T12" t="s">
        <v>2915</v>
      </c>
      <c r="V12" t="s">
        <v>260</v>
      </c>
      <c r="W12" t="s">
        <v>186</v>
      </c>
      <c r="X12" t="s">
        <v>2916</v>
      </c>
      <c r="AE12" t="s">
        <v>2917</v>
      </c>
      <c r="AG12" t="s">
        <v>2918</v>
      </c>
      <c r="AJ12" t="s">
        <v>2919</v>
      </c>
      <c r="AL12" t="s">
        <v>724</v>
      </c>
      <c r="AN12" t="s">
        <v>295</v>
      </c>
      <c r="AO12" t="s">
        <v>268</v>
      </c>
      <c r="AP12" t="s">
        <v>2920</v>
      </c>
      <c r="AR12" t="s">
        <v>2921</v>
      </c>
      <c r="AS12" t="s">
        <v>2922</v>
      </c>
      <c r="AT12" t="s">
        <v>2923</v>
      </c>
      <c r="AU12" t="s">
        <v>2924</v>
      </c>
      <c r="BB12" t="s">
        <v>2925</v>
      </c>
      <c r="BC12" t="s">
        <v>2925</v>
      </c>
      <c r="BD12" t="s">
        <v>301</v>
      </c>
      <c r="BE12" t="s">
        <v>657</v>
      </c>
      <c r="BF12" t="s">
        <v>2269</v>
      </c>
      <c r="BG12" t="s">
        <v>19337</v>
      </c>
      <c r="BO12" t="s">
        <v>281</v>
      </c>
      <c r="BP12" s="1">
        <v>193698</v>
      </c>
      <c r="BQ12" t="s">
        <v>20582</v>
      </c>
      <c r="BU12" t="s">
        <v>19337</v>
      </c>
      <c r="BY12" t="s">
        <v>19103</v>
      </c>
      <c r="CA12" t="s">
        <v>15568</v>
      </c>
      <c r="CD12" t="s">
        <v>20583</v>
      </c>
      <c r="CG12" t="s">
        <v>20584</v>
      </c>
      <c r="CH12" t="s">
        <v>20585</v>
      </c>
      <c r="CJ12" t="s">
        <v>20586</v>
      </c>
      <c r="CW12" t="s">
        <v>19639</v>
      </c>
      <c r="CX12" t="s">
        <v>20587</v>
      </c>
      <c r="CZ12" t="s">
        <v>20588</v>
      </c>
      <c r="DA12" t="s">
        <v>20589</v>
      </c>
      <c r="DI12" t="s">
        <v>20590</v>
      </c>
      <c r="DK12" t="s">
        <v>20591</v>
      </c>
      <c r="DS12" t="s">
        <v>8568</v>
      </c>
      <c r="DV12" t="s">
        <v>20592</v>
      </c>
      <c r="ED12" t="s">
        <v>19720</v>
      </c>
      <c r="EP12" t="s">
        <v>18956</v>
      </c>
    </row>
    <row r="13" spans="1:177" x14ac:dyDescent="0.25">
      <c r="A13" t="s">
        <v>2926</v>
      </c>
      <c r="B13" t="s">
        <v>2927</v>
      </c>
      <c r="C13" t="s">
        <v>249</v>
      </c>
      <c r="D13" t="s">
        <v>2909</v>
      </c>
      <c r="F13" t="s">
        <v>2928</v>
      </c>
      <c r="G13" t="s">
        <v>2929</v>
      </c>
      <c r="I13" t="s">
        <v>2930</v>
      </c>
      <c r="K13" t="s">
        <v>253</v>
      </c>
      <c r="L13" t="s">
        <v>254</v>
      </c>
      <c r="M13" t="s">
        <v>255</v>
      </c>
      <c r="N13" t="s">
        <v>29</v>
      </c>
      <c r="P13" t="s">
        <v>30</v>
      </c>
      <c r="Q13" t="s">
        <v>2805</v>
      </c>
      <c r="R13" t="s">
        <v>2931</v>
      </c>
      <c r="T13" t="s">
        <v>2932</v>
      </c>
      <c r="V13" t="s">
        <v>260</v>
      </c>
      <c r="W13" t="s">
        <v>186</v>
      </c>
      <c r="X13" t="s">
        <v>2933</v>
      </c>
      <c r="AE13" t="s">
        <v>2934</v>
      </c>
      <c r="AG13" t="s">
        <v>2935</v>
      </c>
      <c r="AJ13" t="s">
        <v>2936</v>
      </c>
      <c r="AL13" t="s">
        <v>724</v>
      </c>
      <c r="AN13" t="s">
        <v>295</v>
      </c>
      <c r="AO13" t="s">
        <v>268</v>
      </c>
      <c r="AP13" t="s">
        <v>364</v>
      </c>
      <c r="AQ13" t="s">
        <v>2937</v>
      </c>
      <c r="AR13" t="s">
        <v>2938</v>
      </c>
      <c r="AS13" t="s">
        <v>2939</v>
      </c>
      <c r="AT13" t="s">
        <v>2940</v>
      </c>
      <c r="AU13" t="s">
        <v>2941</v>
      </c>
      <c r="AX13" t="s">
        <v>577</v>
      </c>
      <c r="BB13" t="s">
        <v>762</v>
      </c>
      <c r="BC13" t="s">
        <v>762</v>
      </c>
      <c r="BD13" t="s">
        <v>301</v>
      </c>
      <c r="BE13" t="s">
        <v>704</v>
      </c>
      <c r="BF13" t="s">
        <v>2269</v>
      </c>
      <c r="BG13" t="s">
        <v>18945</v>
      </c>
      <c r="BO13" t="s">
        <v>281</v>
      </c>
      <c r="BP13" s="1">
        <v>195647</v>
      </c>
      <c r="BQ13" t="s">
        <v>20593</v>
      </c>
      <c r="BU13" t="s">
        <v>20594</v>
      </c>
      <c r="BY13" t="s">
        <v>3099</v>
      </c>
      <c r="CA13" t="s">
        <v>15568</v>
      </c>
      <c r="CD13" t="s">
        <v>19745</v>
      </c>
      <c r="CG13" t="s">
        <v>2236</v>
      </c>
      <c r="CH13" t="s">
        <v>20595</v>
      </c>
      <c r="CJ13" t="s">
        <v>20596</v>
      </c>
      <c r="CM13" t="s">
        <v>410</v>
      </c>
      <c r="CN13" t="s">
        <v>20597</v>
      </c>
      <c r="CW13" t="s">
        <v>20598</v>
      </c>
      <c r="CX13" t="s">
        <v>20599</v>
      </c>
      <c r="CZ13" t="s">
        <v>15568</v>
      </c>
      <c r="DA13" t="s">
        <v>12543</v>
      </c>
      <c r="DB13" t="s">
        <v>6453</v>
      </c>
      <c r="DI13" t="s">
        <v>6989</v>
      </c>
      <c r="DK13" t="s">
        <v>20600</v>
      </c>
      <c r="DS13" t="s">
        <v>20588</v>
      </c>
      <c r="DV13" t="s">
        <v>20601</v>
      </c>
      <c r="ED13" t="s">
        <v>8845</v>
      </c>
      <c r="EP13" t="s">
        <v>18939</v>
      </c>
    </row>
    <row r="14" spans="1:177" x14ac:dyDescent="0.25">
      <c r="A14" t="s">
        <v>2942</v>
      </c>
      <c r="B14" t="s">
        <v>2943</v>
      </c>
      <c r="C14" t="s">
        <v>249</v>
      </c>
      <c r="D14" t="s">
        <v>2909</v>
      </c>
      <c r="F14" t="s">
        <v>2944</v>
      </c>
      <c r="G14" t="s">
        <v>2945</v>
      </c>
      <c r="I14" t="s">
        <v>2946</v>
      </c>
      <c r="K14" t="s">
        <v>253</v>
      </c>
      <c r="L14" t="s">
        <v>254</v>
      </c>
      <c r="M14" t="s">
        <v>255</v>
      </c>
      <c r="N14" t="s">
        <v>29</v>
      </c>
      <c r="P14" t="s">
        <v>30</v>
      </c>
      <c r="Q14" t="s">
        <v>2805</v>
      </c>
      <c r="R14" t="s">
        <v>2947</v>
      </c>
      <c r="S14" t="s">
        <v>2948</v>
      </c>
      <c r="T14" t="s">
        <v>2949</v>
      </c>
      <c r="V14" t="s">
        <v>260</v>
      </c>
      <c r="W14" t="s">
        <v>2103</v>
      </c>
      <c r="X14" t="s">
        <v>2950</v>
      </c>
      <c r="AE14" t="s">
        <v>2951</v>
      </c>
      <c r="AG14" t="s">
        <v>1888</v>
      </c>
      <c r="AJ14" t="s">
        <v>1795</v>
      </c>
      <c r="AL14" t="s">
        <v>724</v>
      </c>
      <c r="AN14" t="s">
        <v>295</v>
      </c>
      <c r="AO14" t="s">
        <v>268</v>
      </c>
      <c r="AP14" t="s">
        <v>364</v>
      </c>
      <c r="AQ14" t="s">
        <v>1797</v>
      </c>
      <c r="AR14" t="s">
        <v>2952</v>
      </c>
      <c r="AS14" t="s">
        <v>2953</v>
      </c>
      <c r="AT14" t="s">
        <v>2954</v>
      </c>
      <c r="AU14" t="s">
        <v>2955</v>
      </c>
      <c r="BB14" t="s">
        <v>869</v>
      </c>
      <c r="BC14" t="s">
        <v>869</v>
      </c>
      <c r="BD14" t="s">
        <v>301</v>
      </c>
      <c r="BE14" t="s">
        <v>704</v>
      </c>
      <c r="BF14" t="s">
        <v>2269</v>
      </c>
      <c r="BG14" t="s">
        <v>20602</v>
      </c>
      <c r="BO14" t="s">
        <v>281</v>
      </c>
      <c r="BP14" s="1">
        <v>207415</v>
      </c>
      <c r="BQ14" t="s">
        <v>20603</v>
      </c>
      <c r="BU14" t="s">
        <v>20604</v>
      </c>
      <c r="BY14" t="s">
        <v>6296</v>
      </c>
      <c r="CA14" t="s">
        <v>20206</v>
      </c>
      <c r="CD14" t="s">
        <v>20605</v>
      </c>
      <c r="CG14" t="s">
        <v>282</v>
      </c>
      <c r="CH14" t="s">
        <v>20606</v>
      </c>
      <c r="CJ14" t="s">
        <v>20607</v>
      </c>
      <c r="CM14" t="s">
        <v>20608</v>
      </c>
      <c r="CW14" t="s">
        <v>20609</v>
      </c>
      <c r="CX14" t="s">
        <v>20610</v>
      </c>
      <c r="CZ14" t="s">
        <v>15557</v>
      </c>
      <c r="DA14" t="s">
        <v>19417</v>
      </c>
      <c r="DI14" t="s">
        <v>19738</v>
      </c>
      <c r="DK14" t="s">
        <v>20611</v>
      </c>
      <c r="DS14" t="s">
        <v>20612</v>
      </c>
      <c r="DV14" t="s">
        <v>6989</v>
      </c>
      <c r="ED14" t="s">
        <v>7247</v>
      </c>
      <c r="EP14" t="s">
        <v>20613</v>
      </c>
      <c r="FQ14" t="s">
        <v>353</v>
      </c>
    </row>
    <row r="15" spans="1:177" x14ac:dyDescent="0.25">
      <c r="A15" t="s">
        <v>2956</v>
      </c>
      <c r="B15" t="s">
        <v>2957</v>
      </c>
      <c r="C15" t="s">
        <v>249</v>
      </c>
      <c r="D15" t="s">
        <v>2909</v>
      </c>
      <c r="F15" t="s">
        <v>2958</v>
      </c>
      <c r="G15" t="s">
        <v>2959</v>
      </c>
      <c r="I15" t="s">
        <v>2960</v>
      </c>
      <c r="K15" t="s">
        <v>253</v>
      </c>
      <c r="L15" t="s">
        <v>254</v>
      </c>
      <c r="M15" t="s">
        <v>255</v>
      </c>
      <c r="N15" t="s">
        <v>29</v>
      </c>
      <c r="P15" t="s">
        <v>30</v>
      </c>
      <c r="Q15" t="s">
        <v>2805</v>
      </c>
      <c r="R15" t="s">
        <v>2931</v>
      </c>
      <c r="T15" t="s">
        <v>2961</v>
      </c>
      <c r="V15" t="s">
        <v>260</v>
      </c>
      <c r="W15" t="s">
        <v>186</v>
      </c>
      <c r="X15" t="s">
        <v>2962</v>
      </c>
      <c r="AJ15" t="s">
        <v>1795</v>
      </c>
      <c r="AL15" t="s">
        <v>2963</v>
      </c>
      <c r="AN15" t="s">
        <v>295</v>
      </c>
      <c r="AO15" t="s">
        <v>268</v>
      </c>
      <c r="AP15" t="s">
        <v>364</v>
      </c>
      <c r="AQ15" t="s">
        <v>1797</v>
      </c>
      <c r="AR15" t="s">
        <v>2964</v>
      </c>
      <c r="AS15" t="s">
        <v>2965</v>
      </c>
      <c r="AT15" t="s">
        <v>2966</v>
      </c>
      <c r="AU15" t="s">
        <v>2967</v>
      </c>
      <c r="BB15" t="s">
        <v>2968</v>
      </c>
      <c r="BC15" t="s">
        <v>2968</v>
      </c>
      <c r="BD15" t="s">
        <v>301</v>
      </c>
      <c r="BE15" t="s">
        <v>1390</v>
      </c>
      <c r="BF15" t="s">
        <v>2269</v>
      </c>
      <c r="BG15" t="s">
        <v>19162</v>
      </c>
      <c r="BO15" t="s">
        <v>281</v>
      </c>
      <c r="BP15" s="1">
        <v>158264</v>
      </c>
      <c r="BQ15" t="s">
        <v>20614</v>
      </c>
      <c r="BU15" t="s">
        <v>20615</v>
      </c>
      <c r="BY15" t="s">
        <v>15626</v>
      </c>
      <c r="CA15" t="s">
        <v>15568</v>
      </c>
      <c r="CD15" t="s">
        <v>20616</v>
      </c>
      <c r="CG15" t="s">
        <v>20617</v>
      </c>
      <c r="CH15" t="s">
        <v>20618</v>
      </c>
      <c r="CJ15" t="s">
        <v>20619</v>
      </c>
      <c r="CM15" t="s">
        <v>8568</v>
      </c>
      <c r="CW15" t="s">
        <v>2370</v>
      </c>
      <c r="CX15" t="s">
        <v>20620</v>
      </c>
      <c r="CZ15" t="s">
        <v>20206</v>
      </c>
      <c r="DA15" t="s">
        <v>20621</v>
      </c>
      <c r="DI15" t="s">
        <v>20622</v>
      </c>
      <c r="DK15" t="s">
        <v>20623</v>
      </c>
      <c r="DS15" t="s">
        <v>20624</v>
      </c>
      <c r="DV15" t="s">
        <v>20625</v>
      </c>
      <c r="ED15" t="s">
        <v>20626</v>
      </c>
      <c r="EP15" t="s">
        <v>20557</v>
      </c>
    </row>
    <row r="16" spans="1:177" x14ac:dyDescent="0.25">
      <c r="A16" t="s">
        <v>2969</v>
      </c>
      <c r="B16" t="s">
        <v>2970</v>
      </c>
      <c r="C16" t="s">
        <v>249</v>
      </c>
      <c r="D16" t="s">
        <v>2909</v>
      </c>
      <c r="F16" t="s">
        <v>2971</v>
      </c>
      <c r="G16" t="s">
        <v>2972</v>
      </c>
      <c r="I16" t="s">
        <v>2973</v>
      </c>
      <c r="K16" t="s">
        <v>253</v>
      </c>
      <c r="L16" t="s">
        <v>254</v>
      </c>
      <c r="M16" t="s">
        <v>255</v>
      </c>
      <c r="N16" t="s">
        <v>29</v>
      </c>
      <c r="P16" t="s">
        <v>30</v>
      </c>
      <c r="Q16" t="s">
        <v>2805</v>
      </c>
      <c r="R16" t="s">
        <v>2931</v>
      </c>
      <c r="T16" t="s">
        <v>2974</v>
      </c>
      <c r="V16" t="s">
        <v>260</v>
      </c>
      <c r="W16" t="s">
        <v>186</v>
      </c>
      <c r="X16" t="s">
        <v>2975</v>
      </c>
      <c r="AJ16" t="s">
        <v>2919</v>
      </c>
      <c r="AL16" t="s">
        <v>2963</v>
      </c>
      <c r="AN16" t="s">
        <v>295</v>
      </c>
      <c r="AO16" t="s">
        <v>268</v>
      </c>
      <c r="AP16" t="s">
        <v>2920</v>
      </c>
      <c r="AR16" t="s">
        <v>2976</v>
      </c>
      <c r="AS16" t="s">
        <v>2977</v>
      </c>
      <c r="AU16" t="s">
        <v>2978</v>
      </c>
      <c r="BB16" t="s">
        <v>596</v>
      </c>
      <c r="BC16" t="s">
        <v>597</v>
      </c>
      <c r="BD16" t="s">
        <v>301</v>
      </c>
      <c r="BG16" t="s">
        <v>19242</v>
      </c>
      <c r="BO16" t="s">
        <v>281</v>
      </c>
      <c r="BP16" s="1">
        <v>182691</v>
      </c>
      <c r="BQ16" t="s">
        <v>20627</v>
      </c>
      <c r="BU16" t="s">
        <v>20628</v>
      </c>
      <c r="BY16" t="s">
        <v>15841</v>
      </c>
      <c r="CA16" t="s">
        <v>15568</v>
      </c>
      <c r="CD16" t="s">
        <v>19849</v>
      </c>
      <c r="CG16" t="s">
        <v>20539</v>
      </c>
      <c r="CH16" t="s">
        <v>20629</v>
      </c>
      <c r="CJ16" t="s">
        <v>20630</v>
      </c>
      <c r="CM16" t="s">
        <v>20631</v>
      </c>
      <c r="CW16" t="s">
        <v>19154</v>
      </c>
      <c r="CX16" t="s">
        <v>20632</v>
      </c>
      <c r="CZ16" t="s">
        <v>6638</v>
      </c>
      <c r="DA16" t="s">
        <v>20633</v>
      </c>
      <c r="DI16" t="s">
        <v>19296</v>
      </c>
      <c r="DK16" t="s">
        <v>20634</v>
      </c>
      <c r="DS16" t="s">
        <v>20635</v>
      </c>
      <c r="ED16" t="s">
        <v>19995</v>
      </c>
      <c r="EP16" t="s">
        <v>20557</v>
      </c>
    </row>
    <row r="17" spans="1:146" x14ac:dyDescent="0.25">
      <c r="A17" t="s">
        <v>2979</v>
      </c>
      <c r="B17" t="s">
        <v>2980</v>
      </c>
      <c r="C17" t="s">
        <v>249</v>
      </c>
      <c r="D17" t="s">
        <v>2909</v>
      </c>
      <c r="F17" t="s">
        <v>2981</v>
      </c>
      <c r="G17" t="s">
        <v>2982</v>
      </c>
      <c r="I17" t="s">
        <v>2983</v>
      </c>
      <c r="K17" t="s">
        <v>253</v>
      </c>
      <c r="L17" t="s">
        <v>254</v>
      </c>
      <c r="M17" t="s">
        <v>255</v>
      </c>
      <c r="N17" t="s">
        <v>29</v>
      </c>
      <c r="P17" t="s">
        <v>30</v>
      </c>
      <c r="Q17" t="s">
        <v>2805</v>
      </c>
      <c r="R17" t="s">
        <v>2899</v>
      </c>
      <c r="S17" t="s">
        <v>2900</v>
      </c>
      <c r="T17" t="s">
        <v>2984</v>
      </c>
      <c r="V17" t="s">
        <v>260</v>
      </c>
      <c r="W17" t="s">
        <v>186</v>
      </c>
      <c r="X17" t="s">
        <v>2985</v>
      </c>
      <c r="AE17" t="s">
        <v>2986</v>
      </c>
      <c r="AG17" t="s">
        <v>2918</v>
      </c>
      <c r="AJ17" t="s">
        <v>2987</v>
      </c>
      <c r="AL17" t="s">
        <v>1684</v>
      </c>
      <c r="AN17" t="s">
        <v>267</v>
      </c>
      <c r="AO17" t="s">
        <v>268</v>
      </c>
      <c r="AP17" t="s">
        <v>590</v>
      </c>
      <c r="AQ17" t="s">
        <v>1827</v>
      </c>
      <c r="AR17" t="s">
        <v>2988</v>
      </c>
      <c r="AS17" t="s">
        <v>2989</v>
      </c>
      <c r="AT17" t="s">
        <v>2990</v>
      </c>
      <c r="AU17" t="s">
        <v>2848</v>
      </c>
      <c r="BB17" t="s">
        <v>633</v>
      </c>
      <c r="BC17" t="s">
        <v>633</v>
      </c>
      <c r="BD17" t="s">
        <v>301</v>
      </c>
      <c r="BE17" t="s">
        <v>2991</v>
      </c>
      <c r="BF17" t="s">
        <v>2269</v>
      </c>
      <c r="BG17" t="s">
        <v>19155</v>
      </c>
      <c r="BO17" t="s">
        <v>281</v>
      </c>
      <c r="BP17" s="1">
        <v>197568</v>
      </c>
      <c r="BQ17" t="s">
        <v>20636</v>
      </c>
      <c r="BU17" t="s">
        <v>20637</v>
      </c>
      <c r="BY17" t="s">
        <v>15444</v>
      </c>
      <c r="CA17" t="s">
        <v>20539</v>
      </c>
      <c r="CD17" t="s">
        <v>20638</v>
      </c>
      <c r="CF17" t="s">
        <v>282</v>
      </c>
      <c r="CG17" t="s">
        <v>20597</v>
      </c>
      <c r="CH17" t="s">
        <v>20639</v>
      </c>
      <c r="CJ17" t="s">
        <v>20640</v>
      </c>
      <c r="CM17" t="s">
        <v>282</v>
      </c>
      <c r="CW17" t="s">
        <v>18595</v>
      </c>
      <c r="CX17" t="s">
        <v>20641</v>
      </c>
      <c r="CZ17" t="s">
        <v>15568</v>
      </c>
      <c r="DA17" t="s">
        <v>14416</v>
      </c>
      <c r="DI17" t="s">
        <v>19219</v>
      </c>
      <c r="DK17" t="s">
        <v>20642</v>
      </c>
      <c r="DS17" t="s">
        <v>8568</v>
      </c>
      <c r="DV17" t="s">
        <v>20643</v>
      </c>
      <c r="ED17" t="s">
        <v>19855</v>
      </c>
      <c r="EP17" t="s">
        <v>19198</v>
      </c>
    </row>
    <row r="18" spans="1:146" x14ac:dyDescent="0.25">
      <c r="A18" t="s">
        <v>2992</v>
      </c>
      <c r="B18" t="s">
        <v>2993</v>
      </c>
      <c r="C18" t="s">
        <v>249</v>
      </c>
      <c r="D18" t="s">
        <v>2909</v>
      </c>
      <c r="F18" t="s">
        <v>2994</v>
      </c>
      <c r="G18" t="s">
        <v>2995</v>
      </c>
      <c r="I18" t="s">
        <v>2996</v>
      </c>
      <c r="K18" t="s">
        <v>253</v>
      </c>
      <c r="L18" t="s">
        <v>254</v>
      </c>
      <c r="M18" t="s">
        <v>255</v>
      </c>
      <c r="N18" t="s">
        <v>29</v>
      </c>
      <c r="P18" t="s">
        <v>30</v>
      </c>
      <c r="Q18" t="s">
        <v>2805</v>
      </c>
      <c r="R18" t="s">
        <v>2997</v>
      </c>
      <c r="S18" t="s">
        <v>2998</v>
      </c>
      <c r="T18" t="s">
        <v>2999</v>
      </c>
      <c r="V18" t="s">
        <v>260</v>
      </c>
      <c r="W18" t="s">
        <v>186</v>
      </c>
      <c r="X18" t="s">
        <v>3000</v>
      </c>
      <c r="AE18" t="s">
        <v>2986</v>
      </c>
      <c r="AG18" t="s">
        <v>2918</v>
      </c>
      <c r="AJ18" t="s">
        <v>269</v>
      </c>
      <c r="AL18" t="s">
        <v>3001</v>
      </c>
      <c r="AN18" t="s">
        <v>3002</v>
      </c>
      <c r="AO18" t="s">
        <v>268</v>
      </c>
      <c r="AP18" t="s">
        <v>269</v>
      </c>
      <c r="AR18" t="s">
        <v>2024</v>
      </c>
      <c r="AS18" t="s">
        <v>3003</v>
      </c>
      <c r="AT18" t="s">
        <v>3004</v>
      </c>
      <c r="AU18" t="s">
        <v>3005</v>
      </c>
      <c r="BB18" t="s">
        <v>611</v>
      </c>
      <c r="BC18" t="s">
        <v>611</v>
      </c>
      <c r="BD18" t="s">
        <v>301</v>
      </c>
      <c r="BG18" t="s">
        <v>19461</v>
      </c>
      <c r="BO18" t="s">
        <v>281</v>
      </c>
      <c r="BP18" s="1">
        <v>272677</v>
      </c>
      <c r="BQ18" t="s">
        <v>20644</v>
      </c>
      <c r="BU18" t="s">
        <v>19498</v>
      </c>
      <c r="BY18" t="s">
        <v>2236</v>
      </c>
      <c r="CA18" t="s">
        <v>18650</v>
      </c>
      <c r="CD18" t="s">
        <v>20645</v>
      </c>
      <c r="CG18" t="s">
        <v>15626</v>
      </c>
      <c r="CH18" t="s">
        <v>20646</v>
      </c>
      <c r="CJ18" t="s">
        <v>20647</v>
      </c>
      <c r="CM18" t="s">
        <v>20648</v>
      </c>
      <c r="CW18" t="s">
        <v>20649</v>
      </c>
      <c r="CX18" t="s">
        <v>20650</v>
      </c>
      <c r="CZ18" t="s">
        <v>20206</v>
      </c>
      <c r="DA18" t="s">
        <v>20651</v>
      </c>
      <c r="DI18" t="s">
        <v>20625</v>
      </c>
      <c r="DK18" t="s">
        <v>7478</v>
      </c>
      <c r="DS18" t="s">
        <v>8568</v>
      </c>
      <c r="DV18" t="s">
        <v>20652</v>
      </c>
      <c r="ED18" t="s">
        <v>20653</v>
      </c>
      <c r="EP18" t="s">
        <v>18978</v>
      </c>
    </row>
    <row r="19" spans="1:146" x14ac:dyDescent="0.25">
      <c r="A19" t="s">
        <v>3006</v>
      </c>
      <c r="B19" t="s">
        <v>3007</v>
      </c>
      <c r="C19" t="s">
        <v>249</v>
      </c>
      <c r="F19" t="s">
        <v>3008</v>
      </c>
      <c r="G19" t="s">
        <v>3009</v>
      </c>
      <c r="H19" t="s">
        <v>378</v>
      </c>
      <c r="K19" t="s">
        <v>253</v>
      </c>
      <c r="L19" t="s">
        <v>254</v>
      </c>
      <c r="M19" t="s">
        <v>255</v>
      </c>
      <c r="N19" t="s">
        <v>29</v>
      </c>
      <c r="P19" t="s">
        <v>30</v>
      </c>
      <c r="Q19" t="s">
        <v>2805</v>
      </c>
      <c r="R19" t="s">
        <v>3010</v>
      </c>
      <c r="T19" t="s">
        <v>3011</v>
      </c>
      <c r="V19" t="s">
        <v>260</v>
      </c>
      <c r="X19" t="s">
        <v>3012</v>
      </c>
      <c r="AR19" t="s">
        <v>3013</v>
      </c>
      <c r="AS19" t="s">
        <v>3014</v>
      </c>
      <c r="BB19" t="s">
        <v>616</v>
      </c>
      <c r="BO19" t="s">
        <v>352</v>
      </c>
      <c r="BP19" s="1">
        <v>270519</v>
      </c>
      <c r="BQ19" t="s">
        <v>20654</v>
      </c>
      <c r="BU19" t="s">
        <v>18943</v>
      </c>
      <c r="CG19" t="s">
        <v>6462</v>
      </c>
      <c r="CH19" t="s">
        <v>20655</v>
      </c>
      <c r="CJ19" t="s">
        <v>20528</v>
      </c>
      <c r="DA19" t="s">
        <v>13296</v>
      </c>
      <c r="DK19" t="s">
        <v>20656</v>
      </c>
      <c r="DV19" t="s">
        <v>20052</v>
      </c>
    </row>
    <row r="20" spans="1:146" x14ac:dyDescent="0.25">
      <c r="A20" t="s">
        <v>3015</v>
      </c>
      <c r="B20" t="s">
        <v>3016</v>
      </c>
      <c r="C20" t="s">
        <v>249</v>
      </c>
      <c r="D20" t="s">
        <v>1677</v>
      </c>
      <c r="K20" t="s">
        <v>253</v>
      </c>
      <c r="L20" t="s">
        <v>254</v>
      </c>
      <c r="M20" t="s">
        <v>255</v>
      </c>
      <c r="N20" t="s">
        <v>29</v>
      </c>
      <c r="P20" t="s">
        <v>30</v>
      </c>
      <c r="Q20" t="s">
        <v>2805</v>
      </c>
      <c r="R20" t="s">
        <v>3017</v>
      </c>
      <c r="T20" t="s">
        <v>3018</v>
      </c>
      <c r="V20" t="s">
        <v>260</v>
      </c>
      <c r="AE20" t="s">
        <v>3019</v>
      </c>
      <c r="AG20" t="s">
        <v>3020</v>
      </c>
      <c r="AH20" t="s">
        <v>1677</v>
      </c>
      <c r="AL20" t="s">
        <v>3021</v>
      </c>
      <c r="AR20" t="s">
        <v>3022</v>
      </c>
      <c r="AS20" t="s">
        <v>3023</v>
      </c>
      <c r="BB20" t="s">
        <v>3024</v>
      </c>
      <c r="BC20" t="s">
        <v>3025</v>
      </c>
      <c r="BE20" t="s">
        <v>3026</v>
      </c>
      <c r="BF20" t="s">
        <v>390</v>
      </c>
      <c r="BG20" t="s">
        <v>15344</v>
      </c>
      <c r="BO20" t="s">
        <v>281</v>
      </c>
      <c r="BP20" s="1">
        <v>247393</v>
      </c>
      <c r="BQ20" t="s">
        <v>20657</v>
      </c>
      <c r="BU20" t="s">
        <v>18943</v>
      </c>
      <c r="CA20" t="s">
        <v>282</v>
      </c>
      <c r="CF20" t="s">
        <v>282</v>
      </c>
      <c r="CG20" t="s">
        <v>20658</v>
      </c>
      <c r="CH20" t="s">
        <v>20659</v>
      </c>
      <c r="CJ20" t="s">
        <v>20660</v>
      </c>
      <c r="CX20" t="s">
        <v>20661</v>
      </c>
      <c r="DA20" t="s">
        <v>20662</v>
      </c>
      <c r="DK20" t="s">
        <v>20663</v>
      </c>
      <c r="DV20" t="s">
        <v>20664</v>
      </c>
      <c r="ED20" t="s">
        <v>20665</v>
      </c>
    </row>
    <row r="21" spans="1:146" x14ac:dyDescent="0.25">
      <c r="A21" t="s">
        <v>3027</v>
      </c>
      <c r="B21" t="s">
        <v>3028</v>
      </c>
      <c r="C21" t="s">
        <v>249</v>
      </c>
      <c r="D21" t="s">
        <v>1677</v>
      </c>
      <c r="K21" t="s">
        <v>253</v>
      </c>
      <c r="L21" t="s">
        <v>254</v>
      </c>
      <c r="M21" t="s">
        <v>255</v>
      </c>
      <c r="N21" t="s">
        <v>29</v>
      </c>
      <c r="P21" t="s">
        <v>30</v>
      </c>
      <c r="Q21" t="s">
        <v>2805</v>
      </c>
      <c r="R21" t="s">
        <v>3017</v>
      </c>
      <c r="T21" t="s">
        <v>3029</v>
      </c>
      <c r="V21" t="s">
        <v>260</v>
      </c>
      <c r="AE21" t="s">
        <v>3019</v>
      </c>
      <c r="AG21" t="s">
        <v>3020</v>
      </c>
      <c r="AH21" t="s">
        <v>1677</v>
      </c>
      <c r="AL21" t="s">
        <v>3021</v>
      </c>
      <c r="AR21" t="s">
        <v>3030</v>
      </c>
      <c r="AS21" t="s">
        <v>3031</v>
      </c>
      <c r="BB21" t="s">
        <v>3032</v>
      </c>
      <c r="BC21" t="s">
        <v>3032</v>
      </c>
      <c r="BE21" t="s">
        <v>3033</v>
      </c>
      <c r="BF21" t="s">
        <v>390</v>
      </c>
      <c r="BG21" t="s">
        <v>20666</v>
      </c>
      <c r="BO21" t="s">
        <v>281</v>
      </c>
      <c r="BP21" s="1">
        <v>244284</v>
      </c>
      <c r="BQ21" t="s">
        <v>20667</v>
      </c>
      <c r="BU21" t="s">
        <v>18943</v>
      </c>
      <c r="CA21" t="s">
        <v>282</v>
      </c>
      <c r="CF21" t="s">
        <v>282</v>
      </c>
      <c r="CG21" t="s">
        <v>20668</v>
      </c>
      <c r="CH21" t="s">
        <v>20669</v>
      </c>
      <c r="CJ21" t="s">
        <v>20670</v>
      </c>
      <c r="CX21" t="s">
        <v>20661</v>
      </c>
      <c r="DA21" t="s">
        <v>20671</v>
      </c>
      <c r="DK21" t="s">
        <v>20672</v>
      </c>
      <c r="DV21" t="s">
        <v>20673</v>
      </c>
      <c r="ED21" t="s">
        <v>20674</v>
      </c>
    </row>
    <row r="22" spans="1:146" x14ac:dyDescent="0.25">
      <c r="A22" t="s">
        <v>3034</v>
      </c>
      <c r="B22" t="s">
        <v>3035</v>
      </c>
      <c r="C22" t="s">
        <v>249</v>
      </c>
      <c r="D22" t="s">
        <v>1677</v>
      </c>
      <c r="K22" t="s">
        <v>253</v>
      </c>
      <c r="L22" t="s">
        <v>254</v>
      </c>
      <c r="M22" t="s">
        <v>255</v>
      </c>
      <c r="N22" t="s">
        <v>29</v>
      </c>
      <c r="P22" t="s">
        <v>30</v>
      </c>
      <c r="Q22" t="s">
        <v>2805</v>
      </c>
      <c r="R22" t="s">
        <v>3017</v>
      </c>
      <c r="T22" t="s">
        <v>3036</v>
      </c>
      <c r="V22" t="s">
        <v>260</v>
      </c>
      <c r="AE22" t="s">
        <v>3019</v>
      </c>
      <c r="AG22" t="s">
        <v>3037</v>
      </c>
      <c r="AH22" t="s">
        <v>1677</v>
      </c>
      <c r="AL22" t="s">
        <v>3021</v>
      </c>
      <c r="AR22" t="s">
        <v>3038</v>
      </c>
      <c r="AS22" t="s">
        <v>3039</v>
      </c>
      <c r="BB22" t="s">
        <v>3032</v>
      </c>
      <c r="BC22" t="s">
        <v>3032</v>
      </c>
      <c r="BE22" t="s">
        <v>3040</v>
      </c>
      <c r="BF22" t="s">
        <v>390</v>
      </c>
      <c r="BG22" t="s">
        <v>20675</v>
      </c>
      <c r="BO22" t="s">
        <v>281</v>
      </c>
      <c r="BP22" s="1">
        <v>242879</v>
      </c>
      <c r="BQ22" t="s">
        <v>20676</v>
      </c>
      <c r="BU22" t="s">
        <v>18943</v>
      </c>
      <c r="CA22" t="s">
        <v>20677</v>
      </c>
      <c r="CF22" t="s">
        <v>282</v>
      </c>
      <c r="CG22" t="s">
        <v>20677</v>
      </c>
      <c r="CH22" t="s">
        <v>20678</v>
      </c>
      <c r="CJ22" t="s">
        <v>20679</v>
      </c>
      <c r="CX22" t="s">
        <v>20680</v>
      </c>
      <c r="DA22" t="s">
        <v>20681</v>
      </c>
      <c r="DK22" t="s">
        <v>20682</v>
      </c>
      <c r="DV22" t="s">
        <v>20683</v>
      </c>
      <c r="ED22" t="s">
        <v>20674</v>
      </c>
    </row>
    <row r="23" spans="1:146" x14ac:dyDescent="0.25">
      <c r="A23" t="s">
        <v>3041</v>
      </c>
      <c r="B23" t="s">
        <v>3042</v>
      </c>
      <c r="C23" t="s">
        <v>249</v>
      </c>
      <c r="D23" t="s">
        <v>1677</v>
      </c>
      <c r="K23" t="s">
        <v>253</v>
      </c>
      <c r="L23" t="s">
        <v>254</v>
      </c>
      <c r="M23" t="s">
        <v>255</v>
      </c>
      <c r="N23" t="s">
        <v>29</v>
      </c>
      <c r="P23" t="s">
        <v>30</v>
      </c>
      <c r="Q23" t="s">
        <v>2805</v>
      </c>
      <c r="R23" t="s">
        <v>3017</v>
      </c>
      <c r="T23" t="s">
        <v>3043</v>
      </c>
      <c r="V23" t="s">
        <v>260</v>
      </c>
      <c r="AE23" t="s">
        <v>3019</v>
      </c>
      <c r="AG23" t="s">
        <v>3044</v>
      </c>
      <c r="AH23" t="s">
        <v>1677</v>
      </c>
      <c r="AR23" t="s">
        <v>3045</v>
      </c>
      <c r="AS23" t="s">
        <v>3046</v>
      </c>
      <c r="BB23" t="s">
        <v>1970</v>
      </c>
      <c r="BC23" t="s">
        <v>1970</v>
      </c>
      <c r="BE23" t="s">
        <v>3047</v>
      </c>
      <c r="BF23" t="s">
        <v>390</v>
      </c>
      <c r="BG23" t="s">
        <v>20684</v>
      </c>
      <c r="BO23" t="s">
        <v>281</v>
      </c>
      <c r="BP23" s="1">
        <v>192340</v>
      </c>
      <c r="BQ23" t="s">
        <v>20685</v>
      </c>
      <c r="BU23" t="s">
        <v>18943</v>
      </c>
      <c r="CA23" t="s">
        <v>20686</v>
      </c>
      <c r="CF23" t="s">
        <v>282</v>
      </c>
      <c r="CG23" t="s">
        <v>20687</v>
      </c>
      <c r="CH23" t="s">
        <v>20688</v>
      </c>
      <c r="CJ23" t="s">
        <v>20689</v>
      </c>
      <c r="CX23" t="s">
        <v>20690</v>
      </c>
      <c r="DA23" t="s">
        <v>20691</v>
      </c>
      <c r="DK23" t="s">
        <v>20692</v>
      </c>
      <c r="DV23" t="s">
        <v>20693</v>
      </c>
      <c r="ED23" t="s">
        <v>20694</v>
      </c>
    </row>
    <row r="24" spans="1:146" x14ac:dyDescent="0.25">
      <c r="A24" t="s">
        <v>3048</v>
      </c>
      <c r="B24" t="s">
        <v>3049</v>
      </c>
      <c r="C24" t="s">
        <v>249</v>
      </c>
      <c r="D24" t="s">
        <v>1677</v>
      </c>
      <c r="K24" t="s">
        <v>253</v>
      </c>
      <c r="L24" t="s">
        <v>254</v>
      </c>
      <c r="M24" t="s">
        <v>255</v>
      </c>
      <c r="N24" t="s">
        <v>29</v>
      </c>
      <c r="P24" t="s">
        <v>30</v>
      </c>
      <c r="Q24" t="s">
        <v>2805</v>
      </c>
      <c r="R24" t="s">
        <v>3017</v>
      </c>
      <c r="T24" t="s">
        <v>3050</v>
      </c>
      <c r="V24" t="s">
        <v>260</v>
      </c>
      <c r="X24" t="s">
        <v>3051</v>
      </c>
      <c r="AE24" t="s">
        <v>3019</v>
      </c>
      <c r="AG24" t="s">
        <v>3020</v>
      </c>
      <c r="AH24" t="s">
        <v>1677</v>
      </c>
      <c r="AL24" t="s">
        <v>3021</v>
      </c>
      <c r="AR24" t="s">
        <v>3052</v>
      </c>
      <c r="AS24" t="s">
        <v>3053</v>
      </c>
      <c r="BB24" t="s">
        <v>3054</v>
      </c>
      <c r="BC24" t="s">
        <v>3054</v>
      </c>
      <c r="BE24" t="s">
        <v>3040</v>
      </c>
      <c r="BF24" t="s">
        <v>390</v>
      </c>
      <c r="BG24" t="s">
        <v>20695</v>
      </c>
      <c r="BO24" t="s">
        <v>281</v>
      </c>
      <c r="BP24" s="1">
        <v>246649</v>
      </c>
      <c r="BQ24" t="s">
        <v>20696</v>
      </c>
      <c r="BU24" t="s">
        <v>18943</v>
      </c>
      <c r="CA24" t="s">
        <v>282</v>
      </c>
      <c r="CF24" t="s">
        <v>282</v>
      </c>
      <c r="CG24" t="s">
        <v>20658</v>
      </c>
      <c r="CH24" t="s">
        <v>20697</v>
      </c>
      <c r="CJ24" t="s">
        <v>20698</v>
      </c>
      <c r="CX24" t="s">
        <v>20699</v>
      </c>
      <c r="DA24" t="s">
        <v>20700</v>
      </c>
      <c r="DK24" t="s">
        <v>20701</v>
      </c>
      <c r="DV24" t="s">
        <v>20702</v>
      </c>
      <c r="ED24" t="s">
        <v>20703</v>
      </c>
    </row>
    <row r="26" spans="1:146" x14ac:dyDescent="0.25">
      <c r="A26" t="s">
        <v>64</v>
      </c>
      <c r="BP26">
        <f>MIN(BP2:BP24)</f>
        <v>76800</v>
      </c>
    </row>
    <row r="27" spans="1:146" x14ac:dyDescent="0.25">
      <c r="A27" t="s">
        <v>65</v>
      </c>
      <c r="BP27">
        <f>MAX(BP2:BP24)</f>
        <v>272677</v>
      </c>
    </row>
    <row r="28" spans="1:146" x14ac:dyDescent="0.25">
      <c r="A28" t="s">
        <v>66</v>
      </c>
      <c r="BP28" s="2">
        <f>QUARTILE(BP2:BP24, 1)</f>
        <v>196607.5</v>
      </c>
    </row>
    <row r="29" spans="1:146" x14ac:dyDescent="0.25">
      <c r="A29" t="s">
        <v>67</v>
      </c>
      <c r="BP29" s="2">
        <f>QUARTILE(BP2:BP24, 2)</f>
        <v>225000</v>
      </c>
    </row>
    <row r="30" spans="1:146" x14ac:dyDescent="0.25">
      <c r="A30" t="s">
        <v>68</v>
      </c>
      <c r="BP30" s="2">
        <f>QUARTILE(BP2:BP24, 3)</f>
        <v>244142</v>
      </c>
    </row>
    <row r="31" spans="1:146" x14ac:dyDescent="0.25">
      <c r="A31" t="s">
        <v>69</v>
      </c>
      <c r="BP31" s="2">
        <f>AVERAGE(BP2:BP24)</f>
        <v>218396.69565217392</v>
      </c>
    </row>
    <row r="32" spans="1:146" x14ac:dyDescent="0.25">
      <c r="A32" t="s">
        <v>59</v>
      </c>
      <c r="BP32">
        <f>COUNT(BP2:BP24)</f>
        <v>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B74A5-29C0-40D8-8AF3-6F1687D0966C}">
  <dimension ref="A1:FU306"/>
  <sheetViews>
    <sheetView topLeftCell="A279" workbookViewId="0">
      <pane xSplit="1" topLeftCell="AS1" activePane="topRight" state="frozen"/>
      <selection activeCell="A282" sqref="A282"/>
      <selection pane="topRight" activeCell="BP306" activeCellId="1" sqref="BP303 BP306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3055</v>
      </c>
      <c r="B2" t="s">
        <v>3056</v>
      </c>
      <c r="C2" t="s">
        <v>249</v>
      </c>
      <c r="F2" t="s">
        <v>3057</v>
      </c>
      <c r="G2" t="s">
        <v>3058</v>
      </c>
      <c r="I2" t="s">
        <v>3059</v>
      </c>
      <c r="K2" t="s">
        <v>253</v>
      </c>
      <c r="L2" t="s">
        <v>254</v>
      </c>
      <c r="M2" t="s">
        <v>255</v>
      </c>
      <c r="N2" t="s">
        <v>29</v>
      </c>
      <c r="P2" t="s">
        <v>31</v>
      </c>
      <c r="Q2" t="s">
        <v>3060</v>
      </c>
      <c r="R2" t="s">
        <v>3061</v>
      </c>
      <c r="S2" t="s">
        <v>3062</v>
      </c>
      <c r="T2" t="s">
        <v>3063</v>
      </c>
      <c r="V2" t="s">
        <v>260</v>
      </c>
      <c r="W2" t="s">
        <v>261</v>
      </c>
      <c r="X2" t="s">
        <v>3064</v>
      </c>
      <c r="AJ2" t="s">
        <v>341</v>
      </c>
      <c r="AL2" t="s">
        <v>3065</v>
      </c>
      <c r="AN2" t="s">
        <v>343</v>
      </c>
      <c r="AO2" t="s">
        <v>268</v>
      </c>
      <c r="AP2" t="s">
        <v>344</v>
      </c>
      <c r="AQ2" t="s">
        <v>345</v>
      </c>
      <c r="AR2" t="s">
        <v>3066</v>
      </c>
      <c r="AT2" t="s">
        <v>3067</v>
      </c>
      <c r="BB2" t="s">
        <v>3068</v>
      </c>
      <c r="BC2" t="s">
        <v>3068</v>
      </c>
      <c r="BD2" t="s">
        <v>3069</v>
      </c>
      <c r="BO2" t="s">
        <v>281</v>
      </c>
      <c r="BP2" s="1">
        <v>171290</v>
      </c>
      <c r="BQ2" t="s">
        <v>20704</v>
      </c>
      <c r="BU2" t="s">
        <v>18943</v>
      </c>
      <c r="CG2" t="s">
        <v>20705</v>
      </c>
      <c r="CH2" t="s">
        <v>20706</v>
      </c>
      <c r="CJ2" t="s">
        <v>20707</v>
      </c>
      <c r="CX2" t="s">
        <v>20708</v>
      </c>
      <c r="DA2" t="s">
        <v>20709</v>
      </c>
      <c r="DK2" t="s">
        <v>20710</v>
      </c>
      <c r="DV2" t="s">
        <v>20711</v>
      </c>
      <c r="ED2" t="s">
        <v>20712</v>
      </c>
    </row>
    <row r="3" spans="1:177" x14ac:dyDescent="0.25">
      <c r="A3" t="s">
        <v>3070</v>
      </c>
      <c r="B3" t="s">
        <v>3071</v>
      </c>
      <c r="C3" t="s">
        <v>249</v>
      </c>
      <c r="F3" t="s">
        <v>3057</v>
      </c>
      <c r="G3" t="s">
        <v>3058</v>
      </c>
      <c r="I3" t="s">
        <v>3059</v>
      </c>
      <c r="K3" t="s">
        <v>253</v>
      </c>
      <c r="L3" t="s">
        <v>254</v>
      </c>
      <c r="M3" t="s">
        <v>255</v>
      </c>
      <c r="N3" t="s">
        <v>29</v>
      </c>
      <c r="P3" t="s">
        <v>31</v>
      </c>
      <c r="Q3" t="s">
        <v>3060</v>
      </c>
      <c r="R3" t="s">
        <v>3061</v>
      </c>
      <c r="S3" t="s">
        <v>3062</v>
      </c>
      <c r="T3" t="s">
        <v>3063</v>
      </c>
      <c r="V3" t="s">
        <v>260</v>
      </c>
      <c r="W3" t="s">
        <v>261</v>
      </c>
      <c r="X3" t="s">
        <v>3064</v>
      </c>
      <c r="AJ3" t="s">
        <v>341</v>
      </c>
      <c r="AL3" t="s">
        <v>3072</v>
      </c>
      <c r="AN3" t="s">
        <v>540</v>
      </c>
      <c r="AO3" t="s">
        <v>268</v>
      </c>
      <c r="AP3" t="s">
        <v>344</v>
      </c>
      <c r="AQ3" t="s">
        <v>345</v>
      </c>
      <c r="AR3" t="s">
        <v>3073</v>
      </c>
      <c r="AS3" t="s">
        <v>3074</v>
      </c>
      <c r="AT3" t="s">
        <v>3067</v>
      </c>
      <c r="BB3" t="s">
        <v>3075</v>
      </c>
      <c r="BC3" t="s">
        <v>3075</v>
      </c>
      <c r="BD3" t="s">
        <v>3069</v>
      </c>
      <c r="BO3" t="s">
        <v>281</v>
      </c>
      <c r="BP3" s="1">
        <v>276064</v>
      </c>
      <c r="BQ3" t="s">
        <v>20713</v>
      </c>
      <c r="BU3" t="s">
        <v>18943</v>
      </c>
      <c r="CG3" t="s">
        <v>20714</v>
      </c>
      <c r="CH3" t="s">
        <v>20715</v>
      </c>
      <c r="CJ3" t="s">
        <v>20716</v>
      </c>
      <c r="CX3" t="s">
        <v>20717</v>
      </c>
      <c r="DA3" t="s">
        <v>20718</v>
      </c>
      <c r="DK3" t="s">
        <v>20719</v>
      </c>
      <c r="DV3" t="s">
        <v>20720</v>
      </c>
      <c r="ED3" t="s">
        <v>20721</v>
      </c>
    </row>
    <row r="4" spans="1:177" x14ac:dyDescent="0.25">
      <c r="A4" t="s">
        <v>3076</v>
      </c>
      <c r="B4" t="s">
        <v>3077</v>
      </c>
      <c r="C4" t="s">
        <v>249</v>
      </c>
      <c r="F4" t="s">
        <v>3078</v>
      </c>
      <c r="G4" t="s">
        <v>3079</v>
      </c>
      <c r="I4" t="s">
        <v>3080</v>
      </c>
      <c r="K4" t="s">
        <v>253</v>
      </c>
      <c r="L4" t="s">
        <v>254</v>
      </c>
      <c r="M4" t="s">
        <v>255</v>
      </c>
      <c r="N4" t="s">
        <v>29</v>
      </c>
      <c r="P4" t="s">
        <v>31</v>
      </c>
      <c r="Q4" t="s">
        <v>3060</v>
      </c>
      <c r="R4" t="s">
        <v>3081</v>
      </c>
      <c r="S4" t="s">
        <v>3082</v>
      </c>
      <c r="T4" t="s">
        <v>3083</v>
      </c>
      <c r="V4" t="s">
        <v>260</v>
      </c>
      <c r="W4" t="s">
        <v>1042</v>
      </c>
      <c r="X4" t="s">
        <v>3084</v>
      </c>
      <c r="AE4" t="s">
        <v>3085</v>
      </c>
      <c r="AG4" t="s">
        <v>3086</v>
      </c>
      <c r="AJ4" t="s">
        <v>269</v>
      </c>
      <c r="AL4" t="s">
        <v>3087</v>
      </c>
      <c r="AN4" t="s">
        <v>681</v>
      </c>
      <c r="AO4" t="s">
        <v>268</v>
      </c>
      <c r="AP4" t="s">
        <v>269</v>
      </c>
      <c r="AR4" t="s">
        <v>3088</v>
      </c>
      <c r="AS4" t="s">
        <v>3089</v>
      </c>
      <c r="AT4" t="s">
        <v>3090</v>
      </c>
      <c r="BB4" t="s">
        <v>551</v>
      </c>
      <c r="BC4" t="s">
        <v>551</v>
      </c>
      <c r="BE4" t="s">
        <v>3091</v>
      </c>
      <c r="BF4" t="s">
        <v>390</v>
      </c>
      <c r="BG4" t="s">
        <v>20722</v>
      </c>
      <c r="BO4" t="s">
        <v>281</v>
      </c>
      <c r="BP4" s="1">
        <v>12890</v>
      </c>
      <c r="BQ4" t="s">
        <v>20723</v>
      </c>
      <c r="BU4" t="s">
        <v>18943</v>
      </c>
      <c r="CF4" t="s">
        <v>282</v>
      </c>
      <c r="CG4" t="s">
        <v>20724</v>
      </c>
      <c r="CH4" t="s">
        <v>20725</v>
      </c>
      <c r="CJ4" t="s">
        <v>20726</v>
      </c>
      <c r="DA4" t="s">
        <v>20727</v>
      </c>
      <c r="DK4" t="s">
        <v>1445</v>
      </c>
      <c r="DV4" t="s">
        <v>20728</v>
      </c>
    </row>
    <row r="5" spans="1:177" x14ac:dyDescent="0.25">
      <c r="A5" t="s">
        <v>3092</v>
      </c>
      <c r="B5" t="s">
        <v>3093</v>
      </c>
      <c r="C5" t="s">
        <v>249</v>
      </c>
      <c r="F5" t="s">
        <v>3094</v>
      </c>
      <c r="G5" t="s">
        <v>3095</v>
      </c>
      <c r="I5" t="s">
        <v>3096</v>
      </c>
      <c r="K5" t="s">
        <v>253</v>
      </c>
      <c r="L5" t="s">
        <v>254</v>
      </c>
      <c r="M5" t="s">
        <v>255</v>
      </c>
      <c r="N5" t="s">
        <v>29</v>
      </c>
      <c r="P5" t="s">
        <v>31</v>
      </c>
      <c r="Q5" t="s">
        <v>3060</v>
      </c>
      <c r="R5" t="s">
        <v>3097</v>
      </c>
      <c r="S5" t="s">
        <v>3098</v>
      </c>
      <c r="T5" t="s">
        <v>3099</v>
      </c>
      <c r="V5" t="s">
        <v>260</v>
      </c>
      <c r="W5" t="s">
        <v>186</v>
      </c>
      <c r="X5" t="s">
        <v>3100</v>
      </c>
      <c r="AE5" t="s">
        <v>3101</v>
      </c>
      <c r="AJ5" t="s">
        <v>269</v>
      </c>
      <c r="AL5" t="s">
        <v>698</v>
      </c>
      <c r="AN5" t="s">
        <v>738</v>
      </c>
      <c r="AO5" t="s">
        <v>268</v>
      </c>
      <c r="AP5" t="s">
        <v>269</v>
      </c>
      <c r="AR5" t="s">
        <v>3102</v>
      </c>
      <c r="AS5" t="s">
        <v>3103</v>
      </c>
      <c r="AT5" t="s">
        <v>3104</v>
      </c>
      <c r="BB5" t="s">
        <v>551</v>
      </c>
      <c r="BC5" t="s">
        <v>551</v>
      </c>
      <c r="BD5" t="s">
        <v>301</v>
      </c>
      <c r="BE5" t="s">
        <v>3105</v>
      </c>
      <c r="BF5" t="s">
        <v>390</v>
      </c>
      <c r="BG5" t="s">
        <v>20729</v>
      </c>
      <c r="BO5" t="s">
        <v>281</v>
      </c>
      <c r="BP5" s="1">
        <v>11521</v>
      </c>
      <c r="BQ5" t="s">
        <v>20730</v>
      </c>
      <c r="BU5" t="s">
        <v>19227</v>
      </c>
      <c r="CF5" t="s">
        <v>282</v>
      </c>
      <c r="CG5" t="s">
        <v>20731</v>
      </c>
      <c r="CH5" t="s">
        <v>20732</v>
      </c>
      <c r="CJ5" t="s">
        <v>20733</v>
      </c>
      <c r="DA5" t="s">
        <v>20734</v>
      </c>
      <c r="DK5" t="s">
        <v>20735</v>
      </c>
      <c r="DV5" t="s">
        <v>20736</v>
      </c>
    </row>
    <row r="6" spans="1:177" x14ac:dyDescent="0.25">
      <c r="A6" t="s">
        <v>3106</v>
      </c>
      <c r="B6" t="s">
        <v>3107</v>
      </c>
      <c r="C6" t="s">
        <v>249</v>
      </c>
      <c r="F6" t="s">
        <v>3108</v>
      </c>
      <c r="G6" t="s">
        <v>3109</v>
      </c>
      <c r="I6" t="s">
        <v>3110</v>
      </c>
      <c r="K6" t="s">
        <v>253</v>
      </c>
      <c r="L6" t="s">
        <v>254</v>
      </c>
      <c r="M6" t="s">
        <v>255</v>
      </c>
      <c r="N6" t="s">
        <v>29</v>
      </c>
      <c r="P6" t="s">
        <v>31</v>
      </c>
      <c r="Q6" t="s">
        <v>3060</v>
      </c>
      <c r="R6" t="s">
        <v>3111</v>
      </c>
      <c r="S6" t="s">
        <v>3062</v>
      </c>
      <c r="T6" t="s">
        <v>3099</v>
      </c>
      <c r="V6" t="s">
        <v>260</v>
      </c>
      <c r="W6" t="s">
        <v>317</v>
      </c>
      <c r="X6" t="s">
        <v>3112</v>
      </c>
      <c r="AE6" t="s">
        <v>2652</v>
      </c>
      <c r="AG6" t="s">
        <v>264</v>
      </c>
      <c r="AJ6" t="s">
        <v>269</v>
      </c>
      <c r="AL6" t="s">
        <v>2846</v>
      </c>
      <c r="AN6" t="s">
        <v>738</v>
      </c>
      <c r="AO6" t="s">
        <v>268</v>
      </c>
      <c r="AP6" t="s">
        <v>269</v>
      </c>
      <c r="AR6" t="s">
        <v>3113</v>
      </c>
      <c r="AS6" t="s">
        <v>3114</v>
      </c>
      <c r="AT6" t="s">
        <v>3114</v>
      </c>
      <c r="BB6" t="s">
        <v>2442</v>
      </c>
      <c r="BC6" t="s">
        <v>2442</v>
      </c>
      <c r="BD6" t="s">
        <v>301</v>
      </c>
      <c r="BE6" t="s">
        <v>3115</v>
      </c>
      <c r="BF6" t="s">
        <v>303</v>
      </c>
      <c r="BG6" t="s">
        <v>20737</v>
      </c>
      <c r="BO6" t="s">
        <v>281</v>
      </c>
      <c r="BP6" s="1">
        <v>28101</v>
      </c>
      <c r="BQ6" t="s">
        <v>20738</v>
      </c>
      <c r="BU6" t="s">
        <v>18943</v>
      </c>
      <c r="CF6" t="s">
        <v>282</v>
      </c>
      <c r="CG6" t="s">
        <v>20739</v>
      </c>
      <c r="CH6" t="s">
        <v>20740</v>
      </c>
      <c r="CJ6" t="s">
        <v>20741</v>
      </c>
      <c r="DA6" t="s">
        <v>20742</v>
      </c>
      <c r="DK6" t="s">
        <v>20743</v>
      </c>
      <c r="DV6" t="s">
        <v>20744</v>
      </c>
    </row>
    <row r="7" spans="1:177" x14ac:dyDescent="0.25">
      <c r="A7" t="s">
        <v>3116</v>
      </c>
      <c r="B7" t="s">
        <v>3117</v>
      </c>
      <c r="C7" t="s">
        <v>249</v>
      </c>
      <c r="F7" t="s">
        <v>3118</v>
      </c>
      <c r="G7" t="s">
        <v>3119</v>
      </c>
      <c r="I7" t="s">
        <v>3120</v>
      </c>
      <c r="K7" t="s">
        <v>253</v>
      </c>
      <c r="L7" t="s">
        <v>254</v>
      </c>
      <c r="M7" t="s">
        <v>255</v>
      </c>
      <c r="N7" t="s">
        <v>29</v>
      </c>
      <c r="P7" t="s">
        <v>31</v>
      </c>
      <c r="Q7" t="s">
        <v>3060</v>
      </c>
      <c r="R7" t="s">
        <v>3121</v>
      </c>
      <c r="S7" t="s">
        <v>3122</v>
      </c>
      <c r="T7" t="s">
        <v>3099</v>
      </c>
      <c r="V7" t="s">
        <v>260</v>
      </c>
      <c r="W7" t="s">
        <v>720</v>
      </c>
      <c r="X7" t="s">
        <v>3123</v>
      </c>
      <c r="AE7" t="s">
        <v>3124</v>
      </c>
      <c r="AG7" t="s">
        <v>3125</v>
      </c>
      <c r="AJ7" t="s">
        <v>709</v>
      </c>
      <c r="AL7" t="s">
        <v>680</v>
      </c>
      <c r="AN7" t="s">
        <v>628</v>
      </c>
      <c r="AO7" t="s">
        <v>268</v>
      </c>
      <c r="AP7" t="s">
        <v>269</v>
      </c>
      <c r="AQ7" t="s">
        <v>709</v>
      </c>
      <c r="AR7" t="s">
        <v>3126</v>
      </c>
      <c r="AS7" t="s">
        <v>3127</v>
      </c>
      <c r="AT7" t="s">
        <v>3128</v>
      </c>
      <c r="BB7" t="s">
        <v>2519</v>
      </c>
      <c r="BC7" t="s">
        <v>2519</v>
      </c>
      <c r="BD7" t="s">
        <v>301</v>
      </c>
      <c r="BE7" t="s">
        <v>1660</v>
      </c>
      <c r="BF7" t="s">
        <v>2269</v>
      </c>
      <c r="BG7" t="s">
        <v>20745</v>
      </c>
      <c r="BO7" t="s">
        <v>281</v>
      </c>
      <c r="BP7" s="1">
        <v>34365</v>
      </c>
      <c r="BQ7" t="s">
        <v>20746</v>
      </c>
      <c r="BU7" t="s">
        <v>18943</v>
      </c>
      <c r="CF7" t="s">
        <v>282</v>
      </c>
      <c r="CG7" t="s">
        <v>20747</v>
      </c>
      <c r="CH7" t="s">
        <v>20748</v>
      </c>
      <c r="CJ7" t="s">
        <v>20749</v>
      </c>
      <c r="DA7" t="s">
        <v>20750</v>
      </c>
      <c r="DK7" t="s">
        <v>20751</v>
      </c>
      <c r="DV7" t="s">
        <v>20752</v>
      </c>
    </row>
    <row r="8" spans="1:177" x14ac:dyDescent="0.25">
      <c r="A8" t="s">
        <v>3129</v>
      </c>
      <c r="B8" t="s">
        <v>3130</v>
      </c>
      <c r="C8" t="s">
        <v>249</v>
      </c>
      <c r="F8" t="s">
        <v>3131</v>
      </c>
      <c r="G8" t="s">
        <v>3132</v>
      </c>
      <c r="I8" t="s">
        <v>3133</v>
      </c>
      <c r="K8" t="s">
        <v>253</v>
      </c>
      <c r="L8" t="s">
        <v>254</v>
      </c>
      <c r="M8" t="s">
        <v>255</v>
      </c>
      <c r="N8" t="s">
        <v>29</v>
      </c>
      <c r="P8" t="s">
        <v>31</v>
      </c>
      <c r="Q8" t="s">
        <v>3060</v>
      </c>
      <c r="R8" t="s">
        <v>257</v>
      </c>
      <c r="T8" t="s">
        <v>3099</v>
      </c>
      <c r="V8" t="s">
        <v>260</v>
      </c>
      <c r="W8" t="s">
        <v>922</v>
      </c>
      <c r="X8" t="s">
        <v>3134</v>
      </c>
      <c r="AE8" t="s">
        <v>3135</v>
      </c>
      <c r="AG8" t="s">
        <v>320</v>
      </c>
      <c r="AJ8" t="s">
        <v>709</v>
      </c>
      <c r="AL8" t="s">
        <v>2154</v>
      </c>
      <c r="AN8" t="s">
        <v>628</v>
      </c>
      <c r="AO8" t="s">
        <v>268</v>
      </c>
      <c r="AP8" t="s">
        <v>269</v>
      </c>
      <c r="AQ8" t="s">
        <v>709</v>
      </c>
      <c r="AR8" t="s">
        <v>3136</v>
      </c>
      <c r="AS8" t="s">
        <v>3137</v>
      </c>
      <c r="AT8" t="s">
        <v>3138</v>
      </c>
      <c r="BB8" t="s">
        <v>929</v>
      </c>
      <c r="BC8" t="s">
        <v>929</v>
      </c>
      <c r="BD8" t="s">
        <v>301</v>
      </c>
      <c r="BE8" t="s">
        <v>3139</v>
      </c>
      <c r="BF8" t="s">
        <v>303</v>
      </c>
      <c r="BG8" t="s">
        <v>19479</v>
      </c>
      <c r="BO8" t="s">
        <v>281</v>
      </c>
      <c r="BP8" s="1">
        <v>115287</v>
      </c>
      <c r="BQ8" t="s">
        <v>20753</v>
      </c>
      <c r="BU8" t="s">
        <v>18943</v>
      </c>
      <c r="CF8" t="s">
        <v>282</v>
      </c>
      <c r="CG8" t="s">
        <v>20754</v>
      </c>
      <c r="CH8" t="s">
        <v>20755</v>
      </c>
      <c r="CJ8" t="s">
        <v>20756</v>
      </c>
      <c r="DA8" t="s">
        <v>20757</v>
      </c>
      <c r="DK8" t="s">
        <v>20758</v>
      </c>
      <c r="DV8" t="s">
        <v>20759</v>
      </c>
    </row>
    <row r="9" spans="1:177" x14ac:dyDescent="0.25">
      <c r="A9" t="s">
        <v>3140</v>
      </c>
      <c r="B9" t="s">
        <v>3141</v>
      </c>
      <c r="C9" t="s">
        <v>249</v>
      </c>
      <c r="F9" t="s">
        <v>3142</v>
      </c>
      <c r="G9" t="s">
        <v>3143</v>
      </c>
      <c r="I9" t="s">
        <v>3144</v>
      </c>
      <c r="K9" t="s">
        <v>253</v>
      </c>
      <c r="L9" t="s">
        <v>254</v>
      </c>
      <c r="M9" t="s">
        <v>255</v>
      </c>
      <c r="N9" t="s">
        <v>29</v>
      </c>
      <c r="P9" t="s">
        <v>31</v>
      </c>
      <c r="Q9" t="s">
        <v>3060</v>
      </c>
      <c r="R9" t="s">
        <v>3061</v>
      </c>
      <c r="S9" t="s">
        <v>3145</v>
      </c>
      <c r="T9" t="s">
        <v>3099</v>
      </c>
      <c r="V9" t="s">
        <v>260</v>
      </c>
      <c r="W9" t="s">
        <v>561</v>
      </c>
      <c r="X9" t="s">
        <v>3146</v>
      </c>
      <c r="AE9" t="s">
        <v>3147</v>
      </c>
      <c r="AG9" t="s">
        <v>264</v>
      </c>
      <c r="AJ9" t="s">
        <v>709</v>
      </c>
      <c r="AL9" t="s">
        <v>3148</v>
      </c>
      <c r="AN9" t="s">
        <v>628</v>
      </c>
      <c r="AO9" t="s">
        <v>268</v>
      </c>
      <c r="AP9" t="s">
        <v>269</v>
      </c>
      <c r="AQ9" t="s">
        <v>709</v>
      </c>
      <c r="AR9" t="s">
        <v>3149</v>
      </c>
      <c r="AS9" t="s">
        <v>3150</v>
      </c>
      <c r="AT9" t="s">
        <v>3151</v>
      </c>
      <c r="BB9" t="s">
        <v>864</v>
      </c>
      <c r="BC9" t="s">
        <v>864</v>
      </c>
      <c r="BD9" t="s">
        <v>301</v>
      </c>
      <c r="BE9" t="s">
        <v>668</v>
      </c>
      <c r="BF9" t="s">
        <v>303</v>
      </c>
      <c r="BG9" t="s">
        <v>18945</v>
      </c>
      <c r="BO9" t="s">
        <v>281</v>
      </c>
      <c r="BP9" s="1">
        <v>242455</v>
      </c>
      <c r="BQ9" t="s">
        <v>20760</v>
      </c>
      <c r="BU9" t="s">
        <v>18943</v>
      </c>
      <c r="CG9" t="s">
        <v>20761</v>
      </c>
      <c r="CH9" t="s">
        <v>20762</v>
      </c>
      <c r="CJ9" t="s">
        <v>20763</v>
      </c>
      <c r="CP9" t="s">
        <v>20764</v>
      </c>
      <c r="DA9" t="s">
        <v>20765</v>
      </c>
      <c r="DK9" t="s">
        <v>20766</v>
      </c>
      <c r="DV9" t="s">
        <v>20767</v>
      </c>
    </row>
    <row r="10" spans="1:177" x14ac:dyDescent="0.25">
      <c r="A10" t="s">
        <v>3152</v>
      </c>
      <c r="B10" t="s">
        <v>3153</v>
      </c>
      <c r="C10" t="s">
        <v>249</v>
      </c>
      <c r="F10" t="s">
        <v>3154</v>
      </c>
      <c r="G10" t="s">
        <v>3155</v>
      </c>
      <c r="I10" t="s">
        <v>3156</v>
      </c>
      <c r="K10" t="s">
        <v>253</v>
      </c>
      <c r="L10" t="s">
        <v>254</v>
      </c>
      <c r="M10" t="s">
        <v>255</v>
      </c>
      <c r="N10" t="s">
        <v>29</v>
      </c>
      <c r="P10" t="s">
        <v>31</v>
      </c>
      <c r="Q10" t="s">
        <v>3060</v>
      </c>
      <c r="V10" t="s">
        <v>260</v>
      </c>
      <c r="W10" t="s">
        <v>261</v>
      </c>
      <c r="X10" t="s">
        <v>3157</v>
      </c>
      <c r="AJ10" t="s">
        <v>296</v>
      </c>
      <c r="AL10" t="s">
        <v>3158</v>
      </c>
      <c r="AN10" t="s">
        <v>295</v>
      </c>
      <c r="AO10" t="s">
        <v>268</v>
      </c>
      <c r="AP10" t="s">
        <v>269</v>
      </c>
      <c r="AQ10" t="s">
        <v>296</v>
      </c>
      <c r="AR10" t="s">
        <v>3159</v>
      </c>
      <c r="AT10" t="s">
        <v>3160</v>
      </c>
      <c r="BB10" t="s">
        <v>3161</v>
      </c>
      <c r="BE10" t="s">
        <v>3162</v>
      </c>
      <c r="BF10" t="s">
        <v>303</v>
      </c>
      <c r="BO10" t="s">
        <v>352</v>
      </c>
      <c r="BP10" s="1">
        <v>87414</v>
      </c>
      <c r="BQ10" t="s">
        <v>13822</v>
      </c>
      <c r="BU10" t="s">
        <v>18943</v>
      </c>
      <c r="CG10" t="s">
        <v>19103</v>
      </c>
      <c r="CH10" t="s">
        <v>20768</v>
      </c>
      <c r="CJ10" t="s">
        <v>20769</v>
      </c>
      <c r="DA10" t="s">
        <v>20770</v>
      </c>
      <c r="DK10" t="s">
        <v>20771</v>
      </c>
      <c r="DV10" t="s">
        <v>18940</v>
      </c>
    </row>
    <row r="11" spans="1:177" x14ac:dyDescent="0.25">
      <c r="A11" t="s">
        <v>3163</v>
      </c>
      <c r="B11" t="s">
        <v>3164</v>
      </c>
      <c r="C11" t="s">
        <v>249</v>
      </c>
      <c r="F11" t="s">
        <v>3165</v>
      </c>
      <c r="G11" t="s">
        <v>3166</v>
      </c>
      <c r="I11" t="s">
        <v>3167</v>
      </c>
      <c r="K11" t="s">
        <v>253</v>
      </c>
      <c r="L11" t="s">
        <v>254</v>
      </c>
      <c r="M11" t="s">
        <v>255</v>
      </c>
      <c r="N11" t="s">
        <v>29</v>
      </c>
      <c r="P11" t="s">
        <v>31</v>
      </c>
      <c r="Q11" t="s">
        <v>3060</v>
      </c>
      <c r="T11" t="s">
        <v>3099</v>
      </c>
      <c r="V11" t="s">
        <v>260</v>
      </c>
      <c r="W11" t="s">
        <v>561</v>
      </c>
      <c r="X11" t="s">
        <v>3168</v>
      </c>
      <c r="AJ11" t="s">
        <v>709</v>
      </c>
      <c r="AL11" t="s">
        <v>2154</v>
      </c>
      <c r="AN11" t="s">
        <v>628</v>
      </c>
      <c r="AO11" t="s">
        <v>268</v>
      </c>
      <c r="AP11" t="s">
        <v>269</v>
      </c>
      <c r="AQ11" t="s">
        <v>709</v>
      </c>
      <c r="AR11" t="s">
        <v>3169</v>
      </c>
      <c r="AS11" t="s">
        <v>3170</v>
      </c>
      <c r="AT11" t="s">
        <v>3171</v>
      </c>
      <c r="BB11" t="s">
        <v>762</v>
      </c>
      <c r="BC11" t="s">
        <v>762</v>
      </c>
      <c r="BD11" t="s">
        <v>656</v>
      </c>
      <c r="BG11" t="s">
        <v>20772</v>
      </c>
      <c r="BH11" t="s">
        <v>3172</v>
      </c>
      <c r="BO11" t="s">
        <v>281</v>
      </c>
      <c r="BP11" s="1">
        <v>216655</v>
      </c>
      <c r="BQ11" t="s">
        <v>20773</v>
      </c>
      <c r="BU11" t="s">
        <v>18943</v>
      </c>
      <c r="CF11" t="s">
        <v>282</v>
      </c>
      <c r="CG11" t="s">
        <v>20774</v>
      </c>
      <c r="CH11" t="s">
        <v>20775</v>
      </c>
      <c r="CJ11" t="s">
        <v>20776</v>
      </c>
      <c r="CX11" t="s">
        <v>410</v>
      </c>
      <c r="CZ11" t="s">
        <v>410</v>
      </c>
      <c r="DA11" t="s">
        <v>20777</v>
      </c>
      <c r="DB11" t="s">
        <v>282</v>
      </c>
      <c r="DK11" t="s">
        <v>20778</v>
      </c>
      <c r="DN11" t="s">
        <v>282</v>
      </c>
      <c r="DV11" t="s">
        <v>20779</v>
      </c>
      <c r="ED11" t="s">
        <v>20780</v>
      </c>
    </row>
    <row r="12" spans="1:177" x14ac:dyDescent="0.25">
      <c r="A12" t="s">
        <v>3173</v>
      </c>
      <c r="B12" t="s">
        <v>3174</v>
      </c>
      <c r="C12" t="s">
        <v>249</v>
      </c>
      <c r="F12" t="s">
        <v>3175</v>
      </c>
      <c r="G12" t="s">
        <v>3176</v>
      </c>
      <c r="I12" t="s">
        <v>3177</v>
      </c>
      <c r="K12" t="s">
        <v>253</v>
      </c>
      <c r="L12" t="s">
        <v>254</v>
      </c>
      <c r="M12" t="s">
        <v>255</v>
      </c>
      <c r="N12" t="s">
        <v>29</v>
      </c>
      <c r="P12" t="s">
        <v>31</v>
      </c>
      <c r="Q12" t="s">
        <v>3060</v>
      </c>
      <c r="R12" t="s">
        <v>3178</v>
      </c>
      <c r="S12" t="s">
        <v>3179</v>
      </c>
      <c r="T12" t="s">
        <v>3083</v>
      </c>
      <c r="V12" t="s">
        <v>260</v>
      </c>
      <c r="W12" t="s">
        <v>186</v>
      </c>
      <c r="X12" t="s">
        <v>3180</v>
      </c>
      <c r="AE12" t="s">
        <v>3181</v>
      </c>
      <c r="AG12" t="s">
        <v>3182</v>
      </c>
      <c r="AJ12" t="s">
        <v>269</v>
      </c>
      <c r="AL12" t="s">
        <v>3183</v>
      </c>
      <c r="AN12" t="s">
        <v>738</v>
      </c>
      <c r="AO12" t="s">
        <v>268</v>
      </c>
      <c r="AP12" t="s">
        <v>269</v>
      </c>
      <c r="AT12" t="s">
        <v>3184</v>
      </c>
      <c r="AU12" t="s">
        <v>3185</v>
      </c>
      <c r="BB12" t="s">
        <v>389</v>
      </c>
      <c r="BC12" t="s">
        <v>389</v>
      </c>
      <c r="BD12" t="s">
        <v>656</v>
      </c>
      <c r="BE12" t="s">
        <v>3186</v>
      </c>
      <c r="BF12" t="s">
        <v>351</v>
      </c>
      <c r="BG12" t="s">
        <v>18951</v>
      </c>
      <c r="BO12" t="s">
        <v>281</v>
      </c>
      <c r="BP12" s="1">
        <v>1770</v>
      </c>
      <c r="BQ12" t="s">
        <v>19171</v>
      </c>
      <c r="BU12" t="s">
        <v>20594</v>
      </c>
      <c r="CA12" t="s">
        <v>282</v>
      </c>
      <c r="CF12" t="s">
        <v>282</v>
      </c>
      <c r="CG12" t="s">
        <v>20781</v>
      </c>
      <c r="CH12" t="s">
        <v>20215</v>
      </c>
      <c r="CJ12" t="s">
        <v>18595</v>
      </c>
      <c r="DA12" t="s">
        <v>15538</v>
      </c>
      <c r="DK12" t="s">
        <v>6096</v>
      </c>
      <c r="DN12" t="s">
        <v>282</v>
      </c>
      <c r="DV12" t="s">
        <v>10236</v>
      </c>
      <c r="DX12" t="s">
        <v>282</v>
      </c>
    </row>
    <row r="13" spans="1:177" x14ac:dyDescent="0.25">
      <c r="A13" t="s">
        <v>3187</v>
      </c>
      <c r="B13" t="s">
        <v>3188</v>
      </c>
      <c r="C13" t="s">
        <v>249</v>
      </c>
      <c r="F13" t="s">
        <v>3189</v>
      </c>
      <c r="G13" t="s">
        <v>3190</v>
      </c>
      <c r="I13" t="s">
        <v>3191</v>
      </c>
      <c r="K13" t="s">
        <v>253</v>
      </c>
      <c r="L13" t="s">
        <v>254</v>
      </c>
      <c r="M13" t="s">
        <v>255</v>
      </c>
      <c r="N13" t="s">
        <v>29</v>
      </c>
      <c r="P13" t="s">
        <v>31</v>
      </c>
      <c r="Q13" t="s">
        <v>3060</v>
      </c>
      <c r="R13" t="s">
        <v>3192</v>
      </c>
      <c r="S13" t="s">
        <v>3193</v>
      </c>
      <c r="T13" t="s">
        <v>3194</v>
      </c>
      <c r="V13" t="s">
        <v>260</v>
      </c>
      <c r="W13" t="s">
        <v>186</v>
      </c>
      <c r="X13" t="s">
        <v>3195</v>
      </c>
      <c r="AE13" t="s">
        <v>3196</v>
      </c>
      <c r="AG13" t="s">
        <v>3197</v>
      </c>
      <c r="AJ13" t="s">
        <v>3198</v>
      </c>
      <c r="AL13" t="s">
        <v>3199</v>
      </c>
      <c r="AN13" t="s">
        <v>681</v>
      </c>
      <c r="AO13" t="s">
        <v>268</v>
      </c>
      <c r="AP13" t="s">
        <v>590</v>
      </c>
      <c r="AQ13" t="s">
        <v>680</v>
      </c>
      <c r="AR13" t="s">
        <v>3200</v>
      </c>
      <c r="AS13" t="s">
        <v>3201</v>
      </c>
      <c r="AT13" t="s">
        <v>2940</v>
      </c>
      <c r="AU13" t="s">
        <v>3202</v>
      </c>
      <c r="BB13" t="s">
        <v>2031</v>
      </c>
      <c r="BC13" t="s">
        <v>2031</v>
      </c>
      <c r="BD13" t="s">
        <v>656</v>
      </c>
      <c r="BE13" t="s">
        <v>3203</v>
      </c>
      <c r="BF13" t="s">
        <v>351</v>
      </c>
      <c r="BG13" t="s">
        <v>20782</v>
      </c>
      <c r="BO13" t="s">
        <v>281</v>
      </c>
      <c r="BP13" s="1">
        <v>46700</v>
      </c>
      <c r="BQ13" t="s">
        <v>20783</v>
      </c>
      <c r="BU13" t="s">
        <v>19000</v>
      </c>
      <c r="CF13" t="s">
        <v>282</v>
      </c>
      <c r="CG13" t="s">
        <v>20784</v>
      </c>
      <c r="CH13" t="s">
        <v>20785</v>
      </c>
      <c r="CJ13" t="s">
        <v>20786</v>
      </c>
      <c r="DA13" t="s">
        <v>20252</v>
      </c>
      <c r="DK13" t="s">
        <v>20534</v>
      </c>
      <c r="DN13" t="s">
        <v>282</v>
      </c>
      <c r="DV13" t="s">
        <v>3215</v>
      </c>
      <c r="DX13" t="s">
        <v>282</v>
      </c>
    </row>
    <row r="14" spans="1:177" x14ac:dyDescent="0.25">
      <c r="A14" t="s">
        <v>3204</v>
      </c>
      <c r="B14" t="s">
        <v>3205</v>
      </c>
      <c r="C14" t="s">
        <v>249</v>
      </c>
      <c r="F14" t="s">
        <v>3206</v>
      </c>
      <c r="G14" t="s">
        <v>3207</v>
      </c>
      <c r="I14" t="s">
        <v>3208</v>
      </c>
      <c r="K14" t="s">
        <v>253</v>
      </c>
      <c r="L14" t="s">
        <v>254</v>
      </c>
      <c r="M14" t="s">
        <v>255</v>
      </c>
      <c r="N14" t="s">
        <v>29</v>
      </c>
      <c r="P14" t="s">
        <v>31</v>
      </c>
      <c r="Q14" t="s">
        <v>3060</v>
      </c>
      <c r="R14" t="s">
        <v>3209</v>
      </c>
      <c r="S14" t="s">
        <v>3210</v>
      </c>
      <c r="T14" t="s">
        <v>3211</v>
      </c>
      <c r="V14" t="s">
        <v>260</v>
      </c>
      <c r="W14" t="s">
        <v>720</v>
      </c>
      <c r="X14" t="s">
        <v>3212</v>
      </c>
      <c r="AE14" t="s">
        <v>3213</v>
      </c>
      <c r="AG14" t="s">
        <v>752</v>
      </c>
      <c r="AJ14" t="s">
        <v>2154</v>
      </c>
      <c r="AL14" t="s">
        <v>3214</v>
      </c>
      <c r="AN14" t="s">
        <v>481</v>
      </c>
      <c r="AO14" t="s">
        <v>268</v>
      </c>
      <c r="AP14" t="s">
        <v>590</v>
      </c>
      <c r="AQ14" t="s">
        <v>591</v>
      </c>
      <c r="AR14" t="s">
        <v>3215</v>
      </c>
      <c r="AS14" t="s">
        <v>272</v>
      </c>
      <c r="AT14" t="s">
        <v>3216</v>
      </c>
      <c r="BB14" t="s">
        <v>712</v>
      </c>
      <c r="BC14" t="s">
        <v>712</v>
      </c>
      <c r="BD14" t="s">
        <v>656</v>
      </c>
      <c r="BE14" t="s">
        <v>1954</v>
      </c>
      <c r="BF14" t="s">
        <v>351</v>
      </c>
      <c r="BG14" t="s">
        <v>20787</v>
      </c>
      <c r="BO14" t="s">
        <v>281</v>
      </c>
      <c r="BP14" s="1">
        <v>228590</v>
      </c>
      <c r="BQ14" t="s">
        <v>20788</v>
      </c>
      <c r="BU14" t="s">
        <v>19643</v>
      </c>
      <c r="CA14" t="s">
        <v>282</v>
      </c>
      <c r="CF14" t="s">
        <v>282</v>
      </c>
      <c r="CG14" t="s">
        <v>6538</v>
      </c>
      <c r="CH14" t="s">
        <v>9613</v>
      </c>
      <c r="CJ14" t="s">
        <v>20789</v>
      </c>
      <c r="DA14" t="s">
        <v>20790</v>
      </c>
      <c r="DK14" t="s">
        <v>20791</v>
      </c>
      <c r="DN14" t="s">
        <v>282</v>
      </c>
      <c r="DV14" t="s">
        <v>282</v>
      </c>
      <c r="DX14" t="s">
        <v>282</v>
      </c>
    </row>
    <row r="15" spans="1:177" x14ac:dyDescent="0.25">
      <c r="A15" t="s">
        <v>3217</v>
      </c>
      <c r="B15" t="s">
        <v>3218</v>
      </c>
      <c r="C15" t="s">
        <v>249</v>
      </c>
      <c r="F15" t="s">
        <v>3219</v>
      </c>
      <c r="G15" t="s">
        <v>3220</v>
      </c>
      <c r="I15" t="s">
        <v>3221</v>
      </c>
      <c r="K15" t="s">
        <v>253</v>
      </c>
      <c r="L15" t="s">
        <v>254</v>
      </c>
      <c r="M15" t="s">
        <v>255</v>
      </c>
      <c r="N15" t="s">
        <v>29</v>
      </c>
      <c r="P15" t="s">
        <v>31</v>
      </c>
      <c r="Q15" t="s">
        <v>3060</v>
      </c>
      <c r="R15" t="s">
        <v>3222</v>
      </c>
      <c r="S15" t="s">
        <v>3223</v>
      </c>
      <c r="T15" t="s">
        <v>3224</v>
      </c>
      <c r="V15" t="s">
        <v>260</v>
      </c>
      <c r="W15" t="s">
        <v>720</v>
      </c>
      <c r="X15" t="s">
        <v>3225</v>
      </c>
      <c r="AE15" t="s">
        <v>3226</v>
      </c>
      <c r="AG15" t="s">
        <v>384</v>
      </c>
      <c r="AJ15" t="s">
        <v>2154</v>
      </c>
      <c r="AL15" t="s">
        <v>2154</v>
      </c>
      <c r="AN15" t="s">
        <v>481</v>
      </c>
      <c r="AO15" t="s">
        <v>268</v>
      </c>
      <c r="AP15" t="s">
        <v>590</v>
      </c>
      <c r="AQ15" t="s">
        <v>591</v>
      </c>
      <c r="AR15" t="s">
        <v>3227</v>
      </c>
      <c r="AS15" t="s">
        <v>3228</v>
      </c>
      <c r="AT15" t="s">
        <v>3229</v>
      </c>
      <c r="BB15" t="s">
        <v>2189</v>
      </c>
      <c r="BC15" t="s">
        <v>2189</v>
      </c>
      <c r="BG15" t="s">
        <v>19140</v>
      </c>
      <c r="BO15" t="s">
        <v>281</v>
      </c>
      <c r="BP15" s="1">
        <v>229780</v>
      </c>
      <c r="BQ15" t="s">
        <v>20792</v>
      </c>
      <c r="BU15" t="s">
        <v>20268</v>
      </c>
      <c r="CF15" t="s">
        <v>282</v>
      </c>
      <c r="CG15" t="s">
        <v>19287</v>
      </c>
      <c r="CH15" t="s">
        <v>9329</v>
      </c>
      <c r="CJ15" t="s">
        <v>20058</v>
      </c>
      <c r="DA15" t="s">
        <v>18600</v>
      </c>
      <c r="DK15" t="s">
        <v>19247</v>
      </c>
      <c r="DN15" t="s">
        <v>282</v>
      </c>
      <c r="DV15" t="s">
        <v>20793</v>
      </c>
      <c r="DX15" t="s">
        <v>282</v>
      </c>
    </row>
    <row r="16" spans="1:177" x14ac:dyDescent="0.25">
      <c r="A16" t="s">
        <v>3230</v>
      </c>
      <c r="B16" t="s">
        <v>3231</v>
      </c>
      <c r="C16" t="s">
        <v>249</v>
      </c>
      <c r="F16" t="s">
        <v>3232</v>
      </c>
      <c r="G16" t="s">
        <v>3233</v>
      </c>
      <c r="I16" t="s">
        <v>3234</v>
      </c>
      <c r="K16" t="s">
        <v>253</v>
      </c>
      <c r="L16" t="s">
        <v>254</v>
      </c>
      <c r="M16" t="s">
        <v>255</v>
      </c>
      <c r="N16" t="s">
        <v>29</v>
      </c>
      <c r="P16" t="s">
        <v>31</v>
      </c>
      <c r="Q16" t="s">
        <v>3060</v>
      </c>
      <c r="R16" t="s">
        <v>3235</v>
      </c>
      <c r="S16" t="s">
        <v>3236</v>
      </c>
      <c r="T16" t="s">
        <v>3237</v>
      </c>
      <c r="V16" t="s">
        <v>260</v>
      </c>
      <c r="W16" t="s">
        <v>186</v>
      </c>
      <c r="X16" t="s">
        <v>3195</v>
      </c>
      <c r="AE16" t="s">
        <v>3238</v>
      </c>
      <c r="AG16" t="s">
        <v>773</v>
      </c>
      <c r="AJ16" t="s">
        <v>709</v>
      </c>
      <c r="AL16" t="s">
        <v>3239</v>
      </c>
      <c r="AN16" t="s">
        <v>628</v>
      </c>
      <c r="AO16" t="s">
        <v>268</v>
      </c>
      <c r="AP16" t="s">
        <v>269</v>
      </c>
      <c r="AQ16" t="s">
        <v>709</v>
      </c>
      <c r="AR16" t="s">
        <v>3240</v>
      </c>
      <c r="AS16" t="s">
        <v>1891</v>
      </c>
      <c r="AT16" t="s">
        <v>3184</v>
      </c>
      <c r="BB16" t="s">
        <v>1049</v>
      </c>
      <c r="BC16" t="s">
        <v>1049</v>
      </c>
      <c r="BD16" t="s">
        <v>656</v>
      </c>
      <c r="BE16" t="s">
        <v>3241</v>
      </c>
      <c r="BF16" t="s">
        <v>351</v>
      </c>
      <c r="BG16" t="s">
        <v>19523</v>
      </c>
      <c r="BO16" t="s">
        <v>281</v>
      </c>
      <c r="BP16" s="1">
        <v>13900</v>
      </c>
      <c r="BQ16" t="s">
        <v>20794</v>
      </c>
      <c r="BU16" t="s">
        <v>18983</v>
      </c>
      <c r="CA16" t="s">
        <v>282</v>
      </c>
      <c r="CF16" t="s">
        <v>282</v>
      </c>
      <c r="CG16" t="s">
        <v>18978</v>
      </c>
      <c r="CH16" t="s">
        <v>20795</v>
      </c>
      <c r="CJ16" t="s">
        <v>20796</v>
      </c>
      <c r="DA16" t="s">
        <v>20797</v>
      </c>
      <c r="DK16" t="s">
        <v>19194</v>
      </c>
      <c r="DN16" t="s">
        <v>282</v>
      </c>
      <c r="DV16" t="s">
        <v>20798</v>
      </c>
      <c r="DX16" t="s">
        <v>282</v>
      </c>
    </row>
    <row r="17" spans="1:177" x14ac:dyDescent="0.25">
      <c r="A17" t="s">
        <v>3242</v>
      </c>
      <c r="B17" t="s">
        <v>3243</v>
      </c>
      <c r="C17" t="s">
        <v>249</v>
      </c>
      <c r="F17" t="s">
        <v>3232</v>
      </c>
      <c r="G17" t="s">
        <v>3233</v>
      </c>
      <c r="I17" t="s">
        <v>3234</v>
      </c>
      <c r="K17" t="s">
        <v>253</v>
      </c>
      <c r="L17" t="s">
        <v>254</v>
      </c>
      <c r="M17" t="s">
        <v>255</v>
      </c>
      <c r="N17" t="s">
        <v>29</v>
      </c>
      <c r="P17" t="s">
        <v>31</v>
      </c>
      <c r="Q17" t="s">
        <v>3060</v>
      </c>
      <c r="R17" t="s">
        <v>3235</v>
      </c>
      <c r="S17" t="s">
        <v>3236</v>
      </c>
      <c r="T17" t="s">
        <v>3237</v>
      </c>
      <c r="V17" t="s">
        <v>260</v>
      </c>
      <c r="W17" t="s">
        <v>186</v>
      </c>
      <c r="X17" t="s">
        <v>3195</v>
      </c>
      <c r="AE17" t="s">
        <v>3244</v>
      </c>
      <c r="AG17" t="s">
        <v>779</v>
      </c>
      <c r="AJ17" t="s">
        <v>709</v>
      </c>
      <c r="AL17" t="s">
        <v>591</v>
      </c>
      <c r="AN17" t="s">
        <v>628</v>
      </c>
      <c r="AO17" t="s">
        <v>268</v>
      </c>
      <c r="AP17" t="s">
        <v>269</v>
      </c>
      <c r="AQ17" t="s">
        <v>709</v>
      </c>
      <c r="AR17" t="s">
        <v>3245</v>
      </c>
      <c r="AS17" t="s">
        <v>3246</v>
      </c>
      <c r="AT17" t="s">
        <v>3184</v>
      </c>
      <c r="BB17" t="s">
        <v>578</v>
      </c>
      <c r="BC17" t="s">
        <v>578</v>
      </c>
      <c r="BD17" t="s">
        <v>656</v>
      </c>
      <c r="BE17" t="s">
        <v>870</v>
      </c>
      <c r="BF17" t="s">
        <v>351</v>
      </c>
      <c r="BG17" t="s">
        <v>18944</v>
      </c>
      <c r="BO17" t="s">
        <v>281</v>
      </c>
      <c r="BP17" s="1">
        <v>210600</v>
      </c>
      <c r="BQ17" t="s">
        <v>20799</v>
      </c>
      <c r="BU17" t="s">
        <v>20800</v>
      </c>
      <c r="CA17" t="s">
        <v>282</v>
      </c>
      <c r="CF17" t="s">
        <v>282</v>
      </c>
      <c r="CG17" t="s">
        <v>656</v>
      </c>
      <c r="CH17" t="s">
        <v>11819</v>
      </c>
      <c r="CJ17" t="s">
        <v>20801</v>
      </c>
      <c r="DA17" t="s">
        <v>20802</v>
      </c>
      <c r="DK17" t="s">
        <v>5718</v>
      </c>
      <c r="DN17" t="s">
        <v>282</v>
      </c>
      <c r="DV17" t="s">
        <v>20803</v>
      </c>
      <c r="DX17" t="s">
        <v>282</v>
      </c>
      <c r="FU17" t="s">
        <v>353</v>
      </c>
    </row>
    <row r="18" spans="1:177" x14ac:dyDescent="0.25">
      <c r="A18" t="s">
        <v>3247</v>
      </c>
      <c r="B18" t="s">
        <v>3248</v>
      </c>
      <c r="C18" t="s">
        <v>249</v>
      </c>
      <c r="F18" t="s">
        <v>3232</v>
      </c>
      <c r="G18" t="s">
        <v>3233</v>
      </c>
      <c r="I18" t="s">
        <v>3234</v>
      </c>
      <c r="K18" t="s">
        <v>253</v>
      </c>
      <c r="L18" t="s">
        <v>254</v>
      </c>
      <c r="M18" t="s">
        <v>255</v>
      </c>
      <c r="N18" t="s">
        <v>29</v>
      </c>
      <c r="P18" t="s">
        <v>31</v>
      </c>
      <c r="Q18" t="s">
        <v>3060</v>
      </c>
      <c r="R18" t="s">
        <v>3235</v>
      </c>
      <c r="S18" t="s">
        <v>3236</v>
      </c>
      <c r="T18" t="s">
        <v>3237</v>
      </c>
      <c r="V18" t="s">
        <v>260</v>
      </c>
      <c r="W18" t="s">
        <v>186</v>
      </c>
      <c r="X18" t="s">
        <v>3195</v>
      </c>
      <c r="AE18" t="s">
        <v>3249</v>
      </c>
      <c r="AG18" t="s">
        <v>737</v>
      </c>
      <c r="AJ18" t="s">
        <v>709</v>
      </c>
      <c r="AL18" t="s">
        <v>591</v>
      </c>
      <c r="AN18" t="s">
        <v>628</v>
      </c>
      <c r="AO18" t="s">
        <v>268</v>
      </c>
      <c r="AP18" t="s">
        <v>269</v>
      </c>
      <c r="AQ18" t="s">
        <v>709</v>
      </c>
      <c r="AR18" t="s">
        <v>3250</v>
      </c>
      <c r="AS18" t="s">
        <v>3251</v>
      </c>
      <c r="AT18" t="s">
        <v>3184</v>
      </c>
      <c r="BB18" t="s">
        <v>2676</v>
      </c>
      <c r="BC18" t="s">
        <v>2676</v>
      </c>
      <c r="BD18" t="s">
        <v>656</v>
      </c>
      <c r="BE18" t="s">
        <v>1845</v>
      </c>
      <c r="BF18" t="s">
        <v>351</v>
      </c>
      <c r="BG18" t="s">
        <v>18942</v>
      </c>
      <c r="BO18" t="s">
        <v>281</v>
      </c>
      <c r="BP18" s="1">
        <v>234700</v>
      </c>
      <c r="BQ18" t="s">
        <v>20804</v>
      </c>
      <c r="BU18" t="s">
        <v>20615</v>
      </c>
      <c r="CA18" t="s">
        <v>282</v>
      </c>
      <c r="CF18" t="s">
        <v>282</v>
      </c>
      <c r="CG18" t="s">
        <v>20805</v>
      </c>
      <c r="CH18" t="s">
        <v>19606</v>
      </c>
      <c r="CJ18" t="s">
        <v>20528</v>
      </c>
      <c r="DA18" t="s">
        <v>20806</v>
      </c>
      <c r="DK18" t="s">
        <v>20807</v>
      </c>
      <c r="DN18" t="s">
        <v>282</v>
      </c>
      <c r="DV18" t="s">
        <v>20808</v>
      </c>
      <c r="DX18" t="s">
        <v>282</v>
      </c>
      <c r="FR18" t="s">
        <v>353</v>
      </c>
    </row>
    <row r="19" spans="1:177" x14ac:dyDescent="0.25">
      <c r="A19" t="s">
        <v>3252</v>
      </c>
      <c r="B19" t="s">
        <v>3253</v>
      </c>
      <c r="C19" t="s">
        <v>249</v>
      </c>
      <c r="F19" t="s">
        <v>3254</v>
      </c>
      <c r="G19" t="s">
        <v>3255</v>
      </c>
      <c r="I19" t="s">
        <v>3256</v>
      </c>
      <c r="K19" t="s">
        <v>253</v>
      </c>
      <c r="L19" t="s">
        <v>254</v>
      </c>
      <c r="M19" t="s">
        <v>255</v>
      </c>
      <c r="N19" t="s">
        <v>29</v>
      </c>
      <c r="P19" t="s">
        <v>31</v>
      </c>
      <c r="Q19" t="s">
        <v>3060</v>
      </c>
      <c r="R19" t="s">
        <v>3257</v>
      </c>
      <c r="T19" t="s">
        <v>3083</v>
      </c>
      <c r="V19" t="s">
        <v>260</v>
      </c>
      <c r="W19" t="s">
        <v>186</v>
      </c>
      <c r="X19" t="s">
        <v>3258</v>
      </c>
      <c r="AE19" t="s">
        <v>3259</v>
      </c>
      <c r="AG19" t="s">
        <v>1463</v>
      </c>
      <c r="AJ19" t="s">
        <v>709</v>
      </c>
      <c r="AL19" t="s">
        <v>680</v>
      </c>
      <c r="AN19" t="s">
        <v>628</v>
      </c>
      <c r="AO19" t="s">
        <v>268</v>
      </c>
      <c r="AP19" t="s">
        <v>269</v>
      </c>
      <c r="AQ19" t="s">
        <v>709</v>
      </c>
      <c r="AR19" t="s">
        <v>3260</v>
      </c>
      <c r="AS19" t="s">
        <v>3261</v>
      </c>
      <c r="AT19" t="s">
        <v>3262</v>
      </c>
      <c r="BB19" t="s">
        <v>3263</v>
      </c>
      <c r="BC19" t="s">
        <v>3263</v>
      </c>
      <c r="BD19" t="s">
        <v>656</v>
      </c>
      <c r="BE19" t="s">
        <v>3264</v>
      </c>
      <c r="BF19" t="s">
        <v>351</v>
      </c>
      <c r="BG19" t="s">
        <v>20809</v>
      </c>
      <c r="BO19" t="s">
        <v>281</v>
      </c>
      <c r="BP19" s="1">
        <v>14600</v>
      </c>
      <c r="BQ19" t="s">
        <v>20810</v>
      </c>
      <c r="BU19" t="s">
        <v>19131</v>
      </c>
      <c r="CA19" t="s">
        <v>282</v>
      </c>
      <c r="CF19" t="s">
        <v>6573</v>
      </c>
      <c r="CG19" t="s">
        <v>20811</v>
      </c>
      <c r="CH19" t="s">
        <v>18956</v>
      </c>
      <c r="CJ19" t="s">
        <v>13927</v>
      </c>
      <c r="DA19" t="s">
        <v>20579</v>
      </c>
      <c r="DK19" t="s">
        <v>1829</v>
      </c>
      <c r="DN19" t="s">
        <v>282</v>
      </c>
      <c r="DV19" t="s">
        <v>19022</v>
      </c>
      <c r="DX19" t="s">
        <v>282</v>
      </c>
    </row>
    <row r="20" spans="1:177" x14ac:dyDescent="0.25">
      <c r="A20" t="s">
        <v>3265</v>
      </c>
      <c r="B20" t="s">
        <v>3266</v>
      </c>
      <c r="C20" t="s">
        <v>249</v>
      </c>
      <c r="F20" t="s">
        <v>3254</v>
      </c>
      <c r="G20" t="s">
        <v>3255</v>
      </c>
      <c r="I20" t="s">
        <v>3256</v>
      </c>
      <c r="K20" t="s">
        <v>253</v>
      </c>
      <c r="L20" t="s">
        <v>254</v>
      </c>
      <c r="M20" t="s">
        <v>255</v>
      </c>
      <c r="N20" t="s">
        <v>29</v>
      </c>
      <c r="P20" t="s">
        <v>31</v>
      </c>
      <c r="Q20" t="s">
        <v>3060</v>
      </c>
      <c r="R20" t="s">
        <v>3235</v>
      </c>
      <c r="S20" t="s">
        <v>3236</v>
      </c>
      <c r="T20" t="s">
        <v>3083</v>
      </c>
      <c r="V20" t="s">
        <v>260</v>
      </c>
      <c r="W20" t="s">
        <v>186</v>
      </c>
      <c r="X20" t="s">
        <v>3258</v>
      </c>
      <c r="AE20" t="s">
        <v>3267</v>
      </c>
      <c r="AG20" t="s">
        <v>3268</v>
      </c>
      <c r="AJ20" t="s">
        <v>709</v>
      </c>
      <c r="AL20" t="s">
        <v>680</v>
      </c>
      <c r="AN20" t="s">
        <v>628</v>
      </c>
      <c r="AO20" t="s">
        <v>268</v>
      </c>
      <c r="AP20" t="s">
        <v>269</v>
      </c>
      <c r="AQ20" t="s">
        <v>709</v>
      </c>
      <c r="AR20" t="s">
        <v>3269</v>
      </c>
      <c r="AS20" t="s">
        <v>3270</v>
      </c>
      <c r="AT20" t="s">
        <v>3262</v>
      </c>
      <c r="BB20" t="s">
        <v>1310</v>
      </c>
      <c r="BC20" t="s">
        <v>1311</v>
      </c>
      <c r="BD20" t="s">
        <v>656</v>
      </c>
      <c r="BE20" t="s">
        <v>2906</v>
      </c>
      <c r="BF20" t="s">
        <v>351</v>
      </c>
      <c r="BG20" t="s">
        <v>20812</v>
      </c>
      <c r="BO20" t="s">
        <v>281</v>
      </c>
      <c r="BP20" s="1">
        <v>80200</v>
      </c>
      <c r="BQ20" t="s">
        <v>8326</v>
      </c>
      <c r="BU20" t="s">
        <v>18983</v>
      </c>
      <c r="CA20" t="s">
        <v>282</v>
      </c>
      <c r="CF20" t="s">
        <v>282</v>
      </c>
      <c r="CG20" t="s">
        <v>18994</v>
      </c>
      <c r="CH20" t="s">
        <v>20813</v>
      </c>
      <c r="CJ20" t="s">
        <v>20814</v>
      </c>
      <c r="DA20" t="s">
        <v>20815</v>
      </c>
      <c r="DK20" t="s">
        <v>20816</v>
      </c>
      <c r="DN20" t="s">
        <v>282</v>
      </c>
      <c r="DV20" t="s">
        <v>20356</v>
      </c>
      <c r="DX20" t="s">
        <v>282</v>
      </c>
      <c r="FQ20" t="s">
        <v>353</v>
      </c>
      <c r="FR20" t="s">
        <v>353</v>
      </c>
    </row>
    <row r="21" spans="1:177" x14ac:dyDescent="0.25">
      <c r="A21" t="s">
        <v>3271</v>
      </c>
      <c r="B21" t="s">
        <v>3272</v>
      </c>
      <c r="C21" t="s">
        <v>249</v>
      </c>
      <c r="F21" t="s">
        <v>3254</v>
      </c>
      <c r="G21" t="s">
        <v>3255</v>
      </c>
      <c r="I21" t="s">
        <v>3256</v>
      </c>
      <c r="K21" t="s">
        <v>253</v>
      </c>
      <c r="L21" t="s">
        <v>254</v>
      </c>
      <c r="M21" t="s">
        <v>255</v>
      </c>
      <c r="N21" t="s">
        <v>29</v>
      </c>
      <c r="P21" t="s">
        <v>31</v>
      </c>
      <c r="Q21" t="s">
        <v>3060</v>
      </c>
      <c r="R21" t="s">
        <v>3235</v>
      </c>
      <c r="S21" t="s">
        <v>3236</v>
      </c>
      <c r="T21" t="s">
        <v>2843</v>
      </c>
      <c r="V21" t="s">
        <v>260</v>
      </c>
      <c r="W21" t="s">
        <v>186</v>
      </c>
      <c r="X21" t="s">
        <v>3258</v>
      </c>
      <c r="AE21" t="s">
        <v>3273</v>
      </c>
      <c r="AG21" t="s">
        <v>723</v>
      </c>
      <c r="AJ21" t="s">
        <v>709</v>
      </c>
      <c r="AL21" t="s">
        <v>3274</v>
      </c>
      <c r="AN21" t="s">
        <v>681</v>
      </c>
      <c r="AO21" t="s">
        <v>268</v>
      </c>
      <c r="AP21" t="s">
        <v>269</v>
      </c>
      <c r="AQ21" t="s">
        <v>709</v>
      </c>
      <c r="AR21" t="s">
        <v>3269</v>
      </c>
      <c r="AS21" t="s">
        <v>3270</v>
      </c>
      <c r="AT21" t="s">
        <v>3262</v>
      </c>
      <c r="BB21" t="s">
        <v>1310</v>
      </c>
      <c r="BC21" t="s">
        <v>1311</v>
      </c>
      <c r="BD21" t="s">
        <v>656</v>
      </c>
      <c r="BE21" t="s">
        <v>3275</v>
      </c>
      <c r="BF21" t="s">
        <v>351</v>
      </c>
      <c r="BG21" t="s">
        <v>19277</v>
      </c>
      <c r="BO21" t="s">
        <v>281</v>
      </c>
      <c r="BP21" s="1">
        <v>83900</v>
      </c>
      <c r="BQ21" t="s">
        <v>9783</v>
      </c>
      <c r="BU21" t="s">
        <v>20817</v>
      </c>
      <c r="CA21" t="s">
        <v>282</v>
      </c>
      <c r="CF21" t="s">
        <v>282</v>
      </c>
      <c r="CG21" t="s">
        <v>255</v>
      </c>
      <c r="CH21" t="s">
        <v>17990</v>
      </c>
      <c r="CJ21" t="s">
        <v>20818</v>
      </c>
      <c r="DA21" t="s">
        <v>20819</v>
      </c>
      <c r="DK21" t="s">
        <v>20820</v>
      </c>
      <c r="DN21" t="s">
        <v>282</v>
      </c>
      <c r="DV21" t="s">
        <v>20584</v>
      </c>
      <c r="DX21" t="s">
        <v>282</v>
      </c>
    </row>
    <row r="22" spans="1:177" x14ac:dyDescent="0.25">
      <c r="A22" t="s">
        <v>3276</v>
      </c>
      <c r="B22" t="s">
        <v>3277</v>
      </c>
      <c r="C22" t="s">
        <v>249</v>
      </c>
      <c r="F22" t="s">
        <v>3254</v>
      </c>
      <c r="G22" t="s">
        <v>3255</v>
      </c>
      <c r="I22" t="s">
        <v>3256</v>
      </c>
      <c r="K22" t="s">
        <v>253</v>
      </c>
      <c r="L22" t="s">
        <v>254</v>
      </c>
      <c r="M22" t="s">
        <v>255</v>
      </c>
      <c r="N22" t="s">
        <v>29</v>
      </c>
      <c r="P22" t="s">
        <v>31</v>
      </c>
      <c r="Q22" t="s">
        <v>3060</v>
      </c>
      <c r="R22" t="s">
        <v>3235</v>
      </c>
      <c r="S22" t="s">
        <v>3236</v>
      </c>
      <c r="T22" t="s">
        <v>3083</v>
      </c>
      <c r="V22" t="s">
        <v>260</v>
      </c>
      <c r="W22" t="s">
        <v>186</v>
      </c>
      <c r="X22" t="s">
        <v>3258</v>
      </c>
      <c r="AE22" t="s">
        <v>3278</v>
      </c>
      <c r="AG22" t="s">
        <v>3279</v>
      </c>
      <c r="AJ22" t="s">
        <v>709</v>
      </c>
      <c r="AL22" t="s">
        <v>3274</v>
      </c>
      <c r="AN22" t="s">
        <v>681</v>
      </c>
      <c r="AO22" t="s">
        <v>268</v>
      </c>
      <c r="AP22" t="s">
        <v>269</v>
      </c>
      <c r="AQ22" t="s">
        <v>709</v>
      </c>
      <c r="AR22" t="s">
        <v>3269</v>
      </c>
      <c r="AS22" t="s">
        <v>3270</v>
      </c>
      <c r="AT22" t="s">
        <v>3262</v>
      </c>
      <c r="BB22" t="s">
        <v>1474</v>
      </c>
      <c r="BC22" t="s">
        <v>1475</v>
      </c>
      <c r="BD22" t="s">
        <v>656</v>
      </c>
      <c r="BE22" t="s">
        <v>3280</v>
      </c>
      <c r="BF22" t="s">
        <v>351</v>
      </c>
      <c r="BG22" t="s">
        <v>20821</v>
      </c>
      <c r="BO22" t="s">
        <v>281</v>
      </c>
      <c r="BP22" s="1">
        <v>111500</v>
      </c>
      <c r="BQ22" t="s">
        <v>20822</v>
      </c>
      <c r="BU22" t="s">
        <v>19227</v>
      </c>
      <c r="CA22" t="s">
        <v>282</v>
      </c>
      <c r="CF22" t="s">
        <v>282</v>
      </c>
      <c r="CG22" t="s">
        <v>681</v>
      </c>
      <c r="CH22" t="s">
        <v>1798</v>
      </c>
      <c r="CJ22" t="s">
        <v>20823</v>
      </c>
      <c r="DA22" t="s">
        <v>20824</v>
      </c>
      <c r="DK22" t="s">
        <v>20825</v>
      </c>
      <c r="DN22" t="s">
        <v>282</v>
      </c>
      <c r="DV22" t="s">
        <v>20826</v>
      </c>
      <c r="DX22" t="s">
        <v>282</v>
      </c>
      <c r="FQ22" t="s">
        <v>353</v>
      </c>
    </row>
    <row r="23" spans="1:177" x14ac:dyDescent="0.25">
      <c r="A23" t="s">
        <v>3281</v>
      </c>
      <c r="B23" t="s">
        <v>3282</v>
      </c>
      <c r="C23" t="s">
        <v>249</v>
      </c>
      <c r="F23" t="s">
        <v>3283</v>
      </c>
      <c r="G23" t="s">
        <v>3284</v>
      </c>
      <c r="I23" t="s">
        <v>3285</v>
      </c>
      <c r="K23" t="s">
        <v>253</v>
      </c>
      <c r="L23" t="s">
        <v>254</v>
      </c>
      <c r="M23" t="s">
        <v>255</v>
      </c>
      <c r="N23" t="s">
        <v>29</v>
      </c>
      <c r="P23" t="s">
        <v>31</v>
      </c>
      <c r="Q23" t="s">
        <v>3060</v>
      </c>
      <c r="R23" t="s">
        <v>3257</v>
      </c>
      <c r="S23" t="s">
        <v>3286</v>
      </c>
      <c r="T23" t="s">
        <v>2843</v>
      </c>
      <c r="V23" t="s">
        <v>260</v>
      </c>
      <c r="W23" t="s">
        <v>720</v>
      </c>
      <c r="X23" t="s">
        <v>3287</v>
      </c>
      <c r="AE23" t="s">
        <v>3273</v>
      </c>
      <c r="AG23" t="s">
        <v>723</v>
      </c>
      <c r="AJ23" t="s">
        <v>680</v>
      </c>
      <c r="AL23" t="s">
        <v>3288</v>
      </c>
      <c r="AN23" t="s">
        <v>681</v>
      </c>
      <c r="AO23" t="s">
        <v>268</v>
      </c>
      <c r="AP23" t="s">
        <v>590</v>
      </c>
      <c r="AQ23" t="s">
        <v>680</v>
      </c>
      <c r="AR23" t="s">
        <v>3289</v>
      </c>
      <c r="AS23" t="s">
        <v>3290</v>
      </c>
      <c r="AT23" t="s">
        <v>3291</v>
      </c>
      <c r="BB23" t="s">
        <v>3292</v>
      </c>
      <c r="BC23" t="s">
        <v>3292</v>
      </c>
      <c r="BD23" t="s">
        <v>656</v>
      </c>
      <c r="BE23" t="s">
        <v>3275</v>
      </c>
      <c r="BF23" t="s">
        <v>351</v>
      </c>
      <c r="BG23" t="s">
        <v>18951</v>
      </c>
      <c r="BO23" t="s">
        <v>281</v>
      </c>
      <c r="BP23" s="1">
        <v>76600</v>
      </c>
      <c r="BQ23" t="s">
        <v>20827</v>
      </c>
      <c r="BU23" t="s">
        <v>20828</v>
      </c>
      <c r="CA23" t="s">
        <v>282</v>
      </c>
      <c r="CF23" t="s">
        <v>282</v>
      </c>
      <c r="CG23" t="s">
        <v>19705</v>
      </c>
      <c r="CH23" t="s">
        <v>18140</v>
      </c>
      <c r="CJ23" t="s">
        <v>19222</v>
      </c>
      <c r="DA23" t="s">
        <v>19257</v>
      </c>
      <c r="DK23" t="s">
        <v>20365</v>
      </c>
      <c r="DN23" t="s">
        <v>282</v>
      </c>
      <c r="DV23" t="s">
        <v>19705</v>
      </c>
      <c r="DX23" t="s">
        <v>282</v>
      </c>
    </row>
    <row r="24" spans="1:177" x14ac:dyDescent="0.25">
      <c r="A24" t="s">
        <v>3293</v>
      </c>
      <c r="B24" t="s">
        <v>3294</v>
      </c>
      <c r="C24" t="s">
        <v>249</v>
      </c>
      <c r="F24" t="s">
        <v>3295</v>
      </c>
      <c r="G24" t="s">
        <v>3296</v>
      </c>
      <c r="I24" t="s">
        <v>3297</v>
      </c>
      <c r="K24" t="s">
        <v>253</v>
      </c>
      <c r="L24" t="s">
        <v>254</v>
      </c>
      <c r="M24" t="s">
        <v>255</v>
      </c>
      <c r="N24" t="s">
        <v>29</v>
      </c>
      <c r="P24" t="s">
        <v>31</v>
      </c>
      <c r="Q24" t="s">
        <v>3060</v>
      </c>
      <c r="R24" t="s">
        <v>3235</v>
      </c>
      <c r="S24" t="s">
        <v>3236</v>
      </c>
      <c r="T24" t="s">
        <v>2843</v>
      </c>
      <c r="V24" t="s">
        <v>260</v>
      </c>
      <c r="W24" t="s">
        <v>186</v>
      </c>
      <c r="X24" t="s">
        <v>3298</v>
      </c>
      <c r="AE24" t="s">
        <v>3299</v>
      </c>
      <c r="AG24" t="s">
        <v>3300</v>
      </c>
      <c r="AJ24" t="s">
        <v>680</v>
      </c>
      <c r="AL24" t="s">
        <v>3274</v>
      </c>
      <c r="AN24" t="s">
        <v>681</v>
      </c>
      <c r="AO24" t="s">
        <v>268</v>
      </c>
      <c r="AP24" t="s">
        <v>590</v>
      </c>
      <c r="AQ24" t="s">
        <v>680</v>
      </c>
      <c r="AR24" t="s">
        <v>3301</v>
      </c>
      <c r="AS24" t="s">
        <v>3302</v>
      </c>
      <c r="AT24" t="s">
        <v>3303</v>
      </c>
      <c r="BB24" t="s">
        <v>1068</v>
      </c>
      <c r="BC24" t="s">
        <v>1069</v>
      </c>
      <c r="BD24" t="s">
        <v>656</v>
      </c>
      <c r="BE24" t="s">
        <v>3304</v>
      </c>
      <c r="BF24" t="s">
        <v>351</v>
      </c>
      <c r="BG24" t="s">
        <v>19479</v>
      </c>
      <c r="BO24" t="s">
        <v>281</v>
      </c>
      <c r="BP24" s="1">
        <v>62200</v>
      </c>
      <c r="BQ24" t="s">
        <v>20829</v>
      </c>
      <c r="BU24" t="s">
        <v>19227</v>
      </c>
      <c r="CA24" t="s">
        <v>282</v>
      </c>
      <c r="CF24" t="s">
        <v>282</v>
      </c>
      <c r="CG24" t="s">
        <v>19604</v>
      </c>
      <c r="CH24" t="s">
        <v>9414</v>
      </c>
      <c r="CJ24" t="s">
        <v>20830</v>
      </c>
      <c r="DA24" t="s">
        <v>14795</v>
      </c>
      <c r="DK24" t="s">
        <v>20831</v>
      </c>
      <c r="DN24" t="s">
        <v>282</v>
      </c>
      <c r="DV24" t="s">
        <v>20832</v>
      </c>
      <c r="DX24" t="s">
        <v>282</v>
      </c>
    </row>
    <row r="25" spans="1:177" x14ac:dyDescent="0.25">
      <c r="A25" t="s">
        <v>3305</v>
      </c>
      <c r="B25" t="s">
        <v>3306</v>
      </c>
      <c r="C25" t="s">
        <v>249</v>
      </c>
      <c r="F25" t="s">
        <v>3295</v>
      </c>
      <c r="G25" t="s">
        <v>3296</v>
      </c>
      <c r="I25" t="s">
        <v>3297</v>
      </c>
      <c r="K25" t="s">
        <v>253</v>
      </c>
      <c r="L25" t="s">
        <v>254</v>
      </c>
      <c r="M25" t="s">
        <v>255</v>
      </c>
      <c r="N25" t="s">
        <v>29</v>
      </c>
      <c r="P25" t="s">
        <v>31</v>
      </c>
      <c r="Q25" t="s">
        <v>3060</v>
      </c>
      <c r="R25" t="s">
        <v>3235</v>
      </c>
      <c r="S25" t="s">
        <v>3236</v>
      </c>
      <c r="T25" t="s">
        <v>2843</v>
      </c>
      <c r="V25" t="s">
        <v>260</v>
      </c>
      <c r="W25" t="s">
        <v>186</v>
      </c>
      <c r="X25" t="s">
        <v>3298</v>
      </c>
      <c r="AE25" t="s">
        <v>3307</v>
      </c>
      <c r="AG25" t="s">
        <v>3300</v>
      </c>
      <c r="AJ25" t="s">
        <v>680</v>
      </c>
      <c r="AL25" t="s">
        <v>680</v>
      </c>
      <c r="AN25" t="s">
        <v>681</v>
      </c>
      <c r="AO25" t="s">
        <v>268</v>
      </c>
      <c r="AP25" t="s">
        <v>590</v>
      </c>
      <c r="AQ25" t="s">
        <v>680</v>
      </c>
      <c r="AR25" t="s">
        <v>3301</v>
      </c>
      <c r="AS25" t="s">
        <v>3308</v>
      </c>
      <c r="AT25" t="s">
        <v>3303</v>
      </c>
      <c r="BB25" t="s">
        <v>3292</v>
      </c>
      <c r="BC25" t="s">
        <v>3292</v>
      </c>
      <c r="BD25" t="s">
        <v>656</v>
      </c>
      <c r="BE25" t="s">
        <v>3309</v>
      </c>
      <c r="BF25" t="s">
        <v>351</v>
      </c>
      <c r="BG25" t="s">
        <v>19242</v>
      </c>
      <c r="BO25" t="s">
        <v>281</v>
      </c>
      <c r="BP25" s="1">
        <v>67500</v>
      </c>
      <c r="BQ25" t="s">
        <v>20833</v>
      </c>
      <c r="BU25" t="s">
        <v>18943</v>
      </c>
      <c r="CA25" t="s">
        <v>282</v>
      </c>
      <c r="CF25" t="s">
        <v>282</v>
      </c>
      <c r="CG25" t="s">
        <v>20834</v>
      </c>
      <c r="CH25" t="s">
        <v>20835</v>
      </c>
      <c r="CJ25" t="s">
        <v>20836</v>
      </c>
      <c r="DA25" t="s">
        <v>19463</v>
      </c>
      <c r="DK25" t="s">
        <v>20837</v>
      </c>
      <c r="DN25" t="s">
        <v>282</v>
      </c>
      <c r="DV25" t="s">
        <v>20838</v>
      </c>
      <c r="DX25" t="s">
        <v>282</v>
      </c>
    </row>
    <row r="26" spans="1:177" x14ac:dyDescent="0.25">
      <c r="A26" t="s">
        <v>3310</v>
      </c>
      <c r="B26" t="s">
        <v>3311</v>
      </c>
      <c r="C26" t="s">
        <v>249</v>
      </c>
      <c r="F26" t="s">
        <v>3312</v>
      </c>
      <c r="G26" t="s">
        <v>3313</v>
      </c>
      <c r="I26" t="s">
        <v>3314</v>
      </c>
      <c r="K26" t="s">
        <v>253</v>
      </c>
      <c r="L26" t="s">
        <v>254</v>
      </c>
      <c r="M26" t="s">
        <v>255</v>
      </c>
      <c r="N26" t="s">
        <v>29</v>
      </c>
      <c r="P26" t="s">
        <v>31</v>
      </c>
      <c r="Q26" t="s">
        <v>3060</v>
      </c>
      <c r="R26" t="s">
        <v>3257</v>
      </c>
      <c r="T26" t="s">
        <v>3083</v>
      </c>
      <c r="V26" t="s">
        <v>260</v>
      </c>
      <c r="W26" t="s">
        <v>186</v>
      </c>
      <c r="X26" t="s">
        <v>3195</v>
      </c>
      <c r="AE26" t="s">
        <v>3315</v>
      </c>
      <c r="AG26" t="s">
        <v>3316</v>
      </c>
      <c r="AL26" t="s">
        <v>3274</v>
      </c>
      <c r="AN26" t="s">
        <v>681</v>
      </c>
      <c r="AR26" t="s">
        <v>3317</v>
      </c>
      <c r="AS26" t="s">
        <v>3318</v>
      </c>
      <c r="BB26" t="s">
        <v>453</v>
      </c>
      <c r="BC26" t="s">
        <v>453</v>
      </c>
      <c r="BD26" t="s">
        <v>656</v>
      </c>
      <c r="BE26" t="s">
        <v>3319</v>
      </c>
      <c r="BF26" t="s">
        <v>351</v>
      </c>
      <c r="BG26" t="s">
        <v>18998</v>
      </c>
      <c r="BO26" t="s">
        <v>281</v>
      </c>
      <c r="BP26" s="1">
        <v>24300</v>
      </c>
      <c r="BQ26" t="s">
        <v>20839</v>
      </c>
      <c r="BU26" t="s">
        <v>18990</v>
      </c>
      <c r="CA26" t="s">
        <v>282</v>
      </c>
      <c r="CF26" t="s">
        <v>282</v>
      </c>
      <c r="CG26" t="s">
        <v>20840</v>
      </c>
      <c r="CH26" t="s">
        <v>20580</v>
      </c>
      <c r="CJ26" t="s">
        <v>20065</v>
      </c>
      <c r="DA26" t="s">
        <v>20841</v>
      </c>
      <c r="DK26" t="s">
        <v>14396</v>
      </c>
      <c r="DN26" t="s">
        <v>282</v>
      </c>
      <c r="DV26" t="s">
        <v>19992</v>
      </c>
      <c r="DX26" t="s">
        <v>282</v>
      </c>
    </row>
    <row r="27" spans="1:177" x14ac:dyDescent="0.25">
      <c r="A27" t="s">
        <v>3320</v>
      </c>
      <c r="B27" t="s">
        <v>3321</v>
      </c>
      <c r="C27" t="s">
        <v>249</v>
      </c>
      <c r="F27" t="s">
        <v>3322</v>
      </c>
      <c r="G27" t="s">
        <v>3323</v>
      </c>
      <c r="I27" t="s">
        <v>3324</v>
      </c>
      <c r="K27" t="s">
        <v>253</v>
      </c>
      <c r="L27" t="s">
        <v>254</v>
      </c>
      <c r="M27" t="s">
        <v>255</v>
      </c>
      <c r="N27" t="s">
        <v>29</v>
      </c>
      <c r="P27" t="s">
        <v>31</v>
      </c>
      <c r="Q27" t="s">
        <v>3060</v>
      </c>
      <c r="R27" t="s">
        <v>3257</v>
      </c>
      <c r="T27" t="s">
        <v>3224</v>
      </c>
      <c r="V27" t="s">
        <v>260</v>
      </c>
      <c r="W27" t="s">
        <v>695</v>
      </c>
      <c r="X27" t="s">
        <v>3195</v>
      </c>
      <c r="AE27" t="s">
        <v>3325</v>
      </c>
      <c r="AJ27" t="s">
        <v>680</v>
      </c>
      <c r="AL27" t="s">
        <v>3274</v>
      </c>
      <c r="AN27" t="s">
        <v>681</v>
      </c>
      <c r="AO27" t="s">
        <v>268</v>
      </c>
      <c r="AP27" t="s">
        <v>590</v>
      </c>
      <c r="AQ27" t="s">
        <v>680</v>
      </c>
      <c r="AT27" t="s">
        <v>3326</v>
      </c>
      <c r="BB27" t="s">
        <v>2284</v>
      </c>
      <c r="BC27" t="s">
        <v>2284</v>
      </c>
      <c r="BD27" t="s">
        <v>656</v>
      </c>
      <c r="BE27" t="s">
        <v>3327</v>
      </c>
      <c r="BF27" t="s">
        <v>351</v>
      </c>
      <c r="BG27" t="s">
        <v>19162</v>
      </c>
      <c r="BO27" t="s">
        <v>281</v>
      </c>
      <c r="BP27" s="1">
        <v>88000</v>
      </c>
      <c r="BQ27" t="s">
        <v>20842</v>
      </c>
      <c r="BU27" t="s">
        <v>18943</v>
      </c>
      <c r="CA27" t="s">
        <v>282</v>
      </c>
      <c r="CF27" t="s">
        <v>282</v>
      </c>
      <c r="CG27" t="s">
        <v>20826</v>
      </c>
      <c r="CH27" t="s">
        <v>367</v>
      </c>
      <c r="CJ27" t="s">
        <v>20843</v>
      </c>
      <c r="DA27" t="s">
        <v>20844</v>
      </c>
      <c r="DK27" t="s">
        <v>20845</v>
      </c>
      <c r="DN27" t="s">
        <v>282</v>
      </c>
      <c r="DV27" t="s">
        <v>19705</v>
      </c>
      <c r="DX27" t="s">
        <v>282</v>
      </c>
    </row>
    <row r="28" spans="1:177" x14ac:dyDescent="0.25">
      <c r="A28" t="s">
        <v>3328</v>
      </c>
      <c r="B28" t="s">
        <v>3329</v>
      </c>
      <c r="C28" t="s">
        <v>249</v>
      </c>
      <c r="F28" t="s">
        <v>3322</v>
      </c>
      <c r="G28" t="s">
        <v>3323</v>
      </c>
      <c r="I28" t="s">
        <v>3324</v>
      </c>
      <c r="K28" t="s">
        <v>253</v>
      </c>
      <c r="L28" t="s">
        <v>254</v>
      </c>
      <c r="M28" t="s">
        <v>255</v>
      </c>
      <c r="N28" t="s">
        <v>29</v>
      </c>
      <c r="P28" t="s">
        <v>31</v>
      </c>
      <c r="Q28" t="s">
        <v>3060</v>
      </c>
      <c r="R28" t="s">
        <v>3257</v>
      </c>
      <c r="T28" t="s">
        <v>3224</v>
      </c>
      <c r="V28" t="s">
        <v>260</v>
      </c>
      <c r="W28" t="s">
        <v>695</v>
      </c>
      <c r="X28" t="s">
        <v>3195</v>
      </c>
      <c r="AE28" t="s">
        <v>3330</v>
      </c>
      <c r="AJ28" t="s">
        <v>680</v>
      </c>
      <c r="AL28" t="s">
        <v>3274</v>
      </c>
      <c r="AN28" t="s">
        <v>681</v>
      </c>
      <c r="AO28" t="s">
        <v>268</v>
      </c>
      <c r="AP28" t="s">
        <v>590</v>
      </c>
      <c r="AQ28" t="s">
        <v>680</v>
      </c>
      <c r="AT28" t="s">
        <v>3326</v>
      </c>
      <c r="BB28" t="s">
        <v>1310</v>
      </c>
      <c r="BC28" t="s">
        <v>1311</v>
      </c>
      <c r="BD28" t="s">
        <v>656</v>
      </c>
      <c r="BE28" t="s">
        <v>3327</v>
      </c>
      <c r="BF28" t="s">
        <v>351</v>
      </c>
      <c r="BG28" t="s">
        <v>19155</v>
      </c>
      <c r="BO28" t="s">
        <v>281</v>
      </c>
      <c r="BP28" s="1">
        <v>86000</v>
      </c>
      <c r="BQ28" t="s">
        <v>20846</v>
      </c>
      <c r="BU28" t="s">
        <v>18983</v>
      </c>
      <c r="CA28" t="s">
        <v>282</v>
      </c>
      <c r="CF28" t="s">
        <v>282</v>
      </c>
      <c r="CG28" t="s">
        <v>20847</v>
      </c>
      <c r="CH28" t="s">
        <v>1992</v>
      </c>
      <c r="CJ28" t="s">
        <v>20848</v>
      </c>
      <c r="DA28" t="s">
        <v>1413</v>
      </c>
      <c r="DK28" t="s">
        <v>20849</v>
      </c>
      <c r="DN28" t="s">
        <v>282</v>
      </c>
      <c r="DV28" t="s">
        <v>19147</v>
      </c>
      <c r="DX28" t="s">
        <v>282</v>
      </c>
    </row>
    <row r="29" spans="1:177" x14ac:dyDescent="0.25">
      <c r="A29" t="s">
        <v>3331</v>
      </c>
      <c r="B29" t="s">
        <v>3332</v>
      </c>
      <c r="C29" t="s">
        <v>249</v>
      </c>
      <c r="F29" t="s">
        <v>3333</v>
      </c>
      <c r="G29" t="s">
        <v>3334</v>
      </c>
      <c r="I29" t="s">
        <v>3335</v>
      </c>
      <c r="K29" t="s">
        <v>253</v>
      </c>
      <c r="L29" t="s">
        <v>254</v>
      </c>
      <c r="M29" t="s">
        <v>255</v>
      </c>
      <c r="N29" t="s">
        <v>29</v>
      </c>
      <c r="P29" t="s">
        <v>31</v>
      </c>
      <c r="Q29" t="s">
        <v>3060</v>
      </c>
      <c r="R29" t="s">
        <v>3235</v>
      </c>
      <c r="S29" t="s">
        <v>3236</v>
      </c>
      <c r="T29" t="s">
        <v>2843</v>
      </c>
      <c r="V29" t="s">
        <v>260</v>
      </c>
      <c r="W29" t="s">
        <v>720</v>
      </c>
      <c r="X29" t="s">
        <v>3336</v>
      </c>
      <c r="AE29" t="s">
        <v>801</v>
      </c>
      <c r="AG29" t="s">
        <v>723</v>
      </c>
      <c r="AJ29" t="s">
        <v>709</v>
      </c>
      <c r="AL29" t="s">
        <v>3274</v>
      </c>
      <c r="AN29" t="s">
        <v>681</v>
      </c>
      <c r="AO29" t="s">
        <v>268</v>
      </c>
      <c r="AP29" t="s">
        <v>269</v>
      </c>
      <c r="AQ29" t="s">
        <v>709</v>
      </c>
      <c r="AR29" t="s">
        <v>3337</v>
      </c>
      <c r="AS29" t="s">
        <v>3338</v>
      </c>
      <c r="AT29" t="s">
        <v>3339</v>
      </c>
      <c r="BB29" t="s">
        <v>1068</v>
      </c>
      <c r="BC29" t="s">
        <v>1069</v>
      </c>
      <c r="BD29" t="s">
        <v>656</v>
      </c>
      <c r="BE29" t="s">
        <v>3340</v>
      </c>
      <c r="BF29" t="s">
        <v>351</v>
      </c>
      <c r="BG29" t="s">
        <v>18951</v>
      </c>
      <c r="BO29" t="s">
        <v>281</v>
      </c>
      <c r="BP29" s="1">
        <v>69200</v>
      </c>
      <c r="BQ29" t="s">
        <v>20850</v>
      </c>
      <c r="BU29" t="s">
        <v>18943</v>
      </c>
      <c r="CA29" t="s">
        <v>282</v>
      </c>
      <c r="CF29" t="s">
        <v>282</v>
      </c>
      <c r="CG29" t="s">
        <v>20108</v>
      </c>
      <c r="CH29" t="s">
        <v>20851</v>
      </c>
      <c r="CJ29" t="s">
        <v>20852</v>
      </c>
      <c r="DA29" t="s">
        <v>20853</v>
      </c>
      <c r="DK29" t="s">
        <v>19668</v>
      </c>
      <c r="DN29" t="s">
        <v>282</v>
      </c>
      <c r="DV29" t="s">
        <v>20854</v>
      </c>
      <c r="DX29" t="s">
        <v>282</v>
      </c>
    </row>
    <row r="30" spans="1:177" x14ac:dyDescent="0.25">
      <c r="A30" t="s">
        <v>3341</v>
      </c>
      <c r="B30" t="s">
        <v>3342</v>
      </c>
      <c r="C30" t="s">
        <v>249</v>
      </c>
      <c r="F30" t="s">
        <v>3343</v>
      </c>
      <c r="G30" t="s">
        <v>3344</v>
      </c>
      <c r="I30" t="s">
        <v>3345</v>
      </c>
      <c r="K30" t="s">
        <v>253</v>
      </c>
      <c r="L30" t="s">
        <v>254</v>
      </c>
      <c r="M30" t="s">
        <v>255</v>
      </c>
      <c r="N30" t="s">
        <v>29</v>
      </c>
      <c r="P30" t="s">
        <v>31</v>
      </c>
      <c r="Q30" t="s">
        <v>3060</v>
      </c>
      <c r="R30" t="s">
        <v>3346</v>
      </c>
      <c r="S30" t="s">
        <v>3193</v>
      </c>
      <c r="T30" t="s">
        <v>3347</v>
      </c>
      <c r="V30" t="s">
        <v>260</v>
      </c>
      <c r="W30" t="s">
        <v>561</v>
      </c>
      <c r="X30" t="s">
        <v>3348</v>
      </c>
      <c r="AE30" t="s">
        <v>3349</v>
      </c>
      <c r="AG30" t="s">
        <v>1187</v>
      </c>
      <c r="AJ30" t="s">
        <v>680</v>
      </c>
      <c r="AL30" t="s">
        <v>3288</v>
      </c>
      <c r="AN30" t="s">
        <v>681</v>
      </c>
      <c r="AO30" t="s">
        <v>268</v>
      </c>
      <c r="AP30" t="s">
        <v>590</v>
      </c>
      <c r="AQ30" t="s">
        <v>680</v>
      </c>
      <c r="AR30" t="s">
        <v>3350</v>
      </c>
      <c r="AS30" t="s">
        <v>3351</v>
      </c>
      <c r="AT30" t="s">
        <v>3352</v>
      </c>
      <c r="BB30" t="s">
        <v>2267</v>
      </c>
      <c r="BC30" t="s">
        <v>2267</v>
      </c>
      <c r="BD30" t="s">
        <v>656</v>
      </c>
      <c r="BE30" t="s">
        <v>3353</v>
      </c>
      <c r="BF30" t="s">
        <v>351</v>
      </c>
      <c r="BG30" t="s">
        <v>18954</v>
      </c>
      <c r="BO30" t="s">
        <v>281</v>
      </c>
      <c r="BP30" s="1">
        <v>59500</v>
      </c>
      <c r="BQ30" t="s">
        <v>20855</v>
      </c>
      <c r="BU30" t="s">
        <v>18983</v>
      </c>
      <c r="CA30" t="s">
        <v>282</v>
      </c>
      <c r="CF30" t="s">
        <v>282</v>
      </c>
      <c r="CG30" t="s">
        <v>20856</v>
      </c>
      <c r="CH30" t="s">
        <v>19429</v>
      </c>
      <c r="CJ30" t="s">
        <v>20857</v>
      </c>
      <c r="DA30" t="s">
        <v>19302</v>
      </c>
      <c r="DK30" t="s">
        <v>20858</v>
      </c>
      <c r="DN30" t="s">
        <v>282</v>
      </c>
      <c r="DV30" t="s">
        <v>20859</v>
      </c>
      <c r="DX30" t="s">
        <v>282</v>
      </c>
    </row>
    <row r="31" spans="1:177" x14ac:dyDescent="0.25">
      <c r="A31" t="s">
        <v>3354</v>
      </c>
      <c r="B31" t="s">
        <v>3355</v>
      </c>
      <c r="C31" t="s">
        <v>249</v>
      </c>
      <c r="F31" t="s">
        <v>3356</v>
      </c>
      <c r="G31" t="s">
        <v>3357</v>
      </c>
      <c r="I31" t="s">
        <v>3358</v>
      </c>
      <c r="K31" t="s">
        <v>253</v>
      </c>
      <c r="L31" t="s">
        <v>254</v>
      </c>
      <c r="M31" t="s">
        <v>255</v>
      </c>
      <c r="N31" t="s">
        <v>29</v>
      </c>
      <c r="P31" t="s">
        <v>31</v>
      </c>
      <c r="Q31" t="s">
        <v>3060</v>
      </c>
      <c r="R31" t="s">
        <v>257</v>
      </c>
      <c r="T31" t="s">
        <v>3099</v>
      </c>
      <c r="V31" t="s">
        <v>260</v>
      </c>
      <c r="W31" t="s">
        <v>261</v>
      </c>
      <c r="X31" t="s">
        <v>3359</v>
      </c>
      <c r="AJ31" t="s">
        <v>269</v>
      </c>
      <c r="AL31" t="s">
        <v>3360</v>
      </c>
      <c r="AN31" t="s">
        <v>498</v>
      </c>
      <c r="AO31" t="s">
        <v>268</v>
      </c>
      <c r="AP31" t="s">
        <v>269</v>
      </c>
      <c r="AT31" t="s">
        <v>3361</v>
      </c>
      <c r="BB31" t="s">
        <v>2676</v>
      </c>
      <c r="BC31" t="s">
        <v>2676</v>
      </c>
      <c r="BE31" t="s">
        <v>3362</v>
      </c>
      <c r="BF31" t="s">
        <v>1522</v>
      </c>
      <c r="BG31" t="s">
        <v>20860</v>
      </c>
      <c r="BO31" t="s">
        <v>281</v>
      </c>
      <c r="BP31" s="1">
        <v>229507</v>
      </c>
      <c r="BQ31" t="s">
        <v>20861</v>
      </c>
      <c r="BU31" t="s">
        <v>20862</v>
      </c>
      <c r="CG31" t="s">
        <v>20863</v>
      </c>
      <c r="CH31" t="s">
        <v>20864</v>
      </c>
      <c r="CJ31" t="s">
        <v>20865</v>
      </c>
      <c r="DA31" t="s">
        <v>20866</v>
      </c>
      <c r="DK31" t="s">
        <v>20867</v>
      </c>
      <c r="DV31" t="s">
        <v>20868</v>
      </c>
    </row>
    <row r="32" spans="1:177" x14ac:dyDescent="0.25">
      <c r="A32" t="s">
        <v>3363</v>
      </c>
      <c r="B32" t="s">
        <v>3364</v>
      </c>
      <c r="C32" t="s">
        <v>249</v>
      </c>
      <c r="F32" t="s">
        <v>3356</v>
      </c>
      <c r="G32" t="s">
        <v>3357</v>
      </c>
      <c r="I32" t="s">
        <v>3358</v>
      </c>
      <c r="K32" t="s">
        <v>253</v>
      </c>
      <c r="L32" t="s">
        <v>254</v>
      </c>
      <c r="M32" t="s">
        <v>255</v>
      </c>
      <c r="N32" t="s">
        <v>29</v>
      </c>
      <c r="P32" t="s">
        <v>31</v>
      </c>
      <c r="Q32" t="s">
        <v>3060</v>
      </c>
      <c r="R32" t="s">
        <v>257</v>
      </c>
      <c r="T32" t="s">
        <v>3099</v>
      </c>
      <c r="V32" t="s">
        <v>260</v>
      </c>
      <c r="W32" t="s">
        <v>261</v>
      </c>
      <c r="X32" t="s">
        <v>3359</v>
      </c>
      <c r="AJ32" t="s">
        <v>269</v>
      </c>
      <c r="AL32" t="s">
        <v>3360</v>
      </c>
      <c r="AN32" t="s">
        <v>498</v>
      </c>
      <c r="AO32" t="s">
        <v>268</v>
      </c>
      <c r="AP32" t="s">
        <v>269</v>
      </c>
      <c r="AR32" t="s">
        <v>711</v>
      </c>
      <c r="AT32" t="s">
        <v>3361</v>
      </c>
      <c r="BB32" t="s">
        <v>611</v>
      </c>
      <c r="BC32" t="s">
        <v>611</v>
      </c>
      <c r="BE32" t="s">
        <v>3365</v>
      </c>
      <c r="BF32" t="s">
        <v>1522</v>
      </c>
      <c r="BG32" t="s">
        <v>20869</v>
      </c>
      <c r="BO32" t="s">
        <v>281</v>
      </c>
      <c r="BP32" s="1">
        <v>239050</v>
      </c>
      <c r="BQ32" t="s">
        <v>20870</v>
      </c>
      <c r="BU32" t="s">
        <v>20871</v>
      </c>
      <c r="CG32" t="s">
        <v>20872</v>
      </c>
      <c r="CH32" t="s">
        <v>7182</v>
      </c>
      <c r="CJ32" t="s">
        <v>20873</v>
      </c>
      <c r="DA32" t="s">
        <v>20874</v>
      </c>
      <c r="DK32" t="s">
        <v>20875</v>
      </c>
      <c r="DV32" t="s">
        <v>20876</v>
      </c>
    </row>
    <row r="33" spans="1:134" x14ac:dyDescent="0.25">
      <c r="A33" t="s">
        <v>3366</v>
      </c>
      <c r="B33" t="s">
        <v>3367</v>
      </c>
      <c r="C33" t="s">
        <v>249</v>
      </c>
      <c r="F33" t="s">
        <v>3368</v>
      </c>
      <c r="G33" t="s">
        <v>3369</v>
      </c>
      <c r="I33" t="s">
        <v>3370</v>
      </c>
      <c r="K33" t="s">
        <v>253</v>
      </c>
      <c r="L33" t="s">
        <v>254</v>
      </c>
      <c r="M33" t="s">
        <v>255</v>
      </c>
      <c r="N33" t="s">
        <v>29</v>
      </c>
      <c r="P33" t="s">
        <v>31</v>
      </c>
      <c r="Q33" t="s">
        <v>3060</v>
      </c>
      <c r="R33" t="s">
        <v>3235</v>
      </c>
      <c r="S33" t="s">
        <v>3236</v>
      </c>
      <c r="T33" t="s">
        <v>3099</v>
      </c>
      <c r="V33" t="s">
        <v>260</v>
      </c>
      <c r="W33" t="s">
        <v>186</v>
      </c>
      <c r="X33" t="s">
        <v>3348</v>
      </c>
      <c r="AJ33" t="s">
        <v>269</v>
      </c>
      <c r="AL33" t="s">
        <v>680</v>
      </c>
      <c r="AN33" t="s">
        <v>738</v>
      </c>
      <c r="AO33" t="s">
        <v>268</v>
      </c>
      <c r="AP33" t="s">
        <v>269</v>
      </c>
      <c r="AR33" t="s">
        <v>3371</v>
      </c>
      <c r="AS33" t="s">
        <v>3372</v>
      </c>
      <c r="AT33" t="s">
        <v>3151</v>
      </c>
      <c r="AX33" t="s">
        <v>686</v>
      </c>
      <c r="BB33" t="s">
        <v>1382</v>
      </c>
      <c r="BC33" t="s">
        <v>1382</v>
      </c>
      <c r="BD33" t="s">
        <v>656</v>
      </c>
      <c r="BG33" t="s">
        <v>19613</v>
      </c>
      <c r="BO33" t="s">
        <v>281</v>
      </c>
      <c r="BP33" s="1">
        <v>70865</v>
      </c>
      <c r="BQ33" t="s">
        <v>20877</v>
      </c>
      <c r="BU33" t="s">
        <v>18943</v>
      </c>
      <c r="CG33" t="s">
        <v>20878</v>
      </c>
      <c r="CH33" t="s">
        <v>20879</v>
      </c>
      <c r="CJ33" t="s">
        <v>20880</v>
      </c>
      <c r="DA33" t="s">
        <v>20881</v>
      </c>
      <c r="DK33" t="s">
        <v>20882</v>
      </c>
      <c r="DV33" t="s">
        <v>20883</v>
      </c>
    </row>
    <row r="34" spans="1:134" x14ac:dyDescent="0.25">
      <c r="A34" t="s">
        <v>3373</v>
      </c>
      <c r="B34" t="s">
        <v>3374</v>
      </c>
      <c r="C34" t="s">
        <v>249</v>
      </c>
      <c r="F34" t="s">
        <v>3375</v>
      </c>
      <c r="G34" t="s">
        <v>3376</v>
      </c>
      <c r="I34" t="s">
        <v>3377</v>
      </c>
      <c r="K34" t="s">
        <v>253</v>
      </c>
      <c r="L34" t="s">
        <v>254</v>
      </c>
      <c r="M34" t="s">
        <v>255</v>
      </c>
      <c r="N34" t="s">
        <v>29</v>
      </c>
      <c r="P34" t="s">
        <v>31</v>
      </c>
      <c r="Q34" t="s">
        <v>3060</v>
      </c>
      <c r="R34" t="s">
        <v>3378</v>
      </c>
      <c r="S34" t="s">
        <v>3379</v>
      </c>
      <c r="T34" t="s">
        <v>3380</v>
      </c>
      <c r="V34" t="s">
        <v>260</v>
      </c>
      <c r="W34" t="s">
        <v>186</v>
      </c>
      <c r="X34" t="s">
        <v>3381</v>
      </c>
      <c r="AE34" t="s">
        <v>3382</v>
      </c>
      <c r="AG34" t="s">
        <v>3383</v>
      </c>
      <c r="AJ34" t="s">
        <v>680</v>
      </c>
      <c r="AL34" t="s">
        <v>680</v>
      </c>
      <c r="AN34" t="s">
        <v>681</v>
      </c>
      <c r="AO34" t="s">
        <v>268</v>
      </c>
      <c r="AP34" t="s">
        <v>590</v>
      </c>
      <c r="AQ34" t="s">
        <v>680</v>
      </c>
      <c r="AR34" t="s">
        <v>3384</v>
      </c>
      <c r="AS34" t="s">
        <v>3385</v>
      </c>
      <c r="AT34" t="s">
        <v>3386</v>
      </c>
      <c r="AU34" t="s">
        <v>3387</v>
      </c>
      <c r="BB34" t="s">
        <v>2442</v>
      </c>
      <c r="BE34" t="s">
        <v>3388</v>
      </c>
      <c r="BF34" t="s">
        <v>390</v>
      </c>
      <c r="BO34" t="s">
        <v>352</v>
      </c>
      <c r="BP34" s="1">
        <v>35110</v>
      </c>
      <c r="BQ34" t="s">
        <v>20884</v>
      </c>
      <c r="BU34" t="s">
        <v>18943</v>
      </c>
      <c r="CF34" t="s">
        <v>282</v>
      </c>
      <c r="CG34" t="s">
        <v>20885</v>
      </c>
      <c r="CH34" t="s">
        <v>19014</v>
      </c>
      <c r="CJ34" t="s">
        <v>20886</v>
      </c>
      <c r="DA34" t="s">
        <v>20887</v>
      </c>
      <c r="DK34" t="s">
        <v>20888</v>
      </c>
      <c r="DV34" t="s">
        <v>5154</v>
      </c>
    </row>
    <row r="35" spans="1:134" x14ac:dyDescent="0.25">
      <c r="A35" t="s">
        <v>3389</v>
      </c>
      <c r="B35" t="s">
        <v>3390</v>
      </c>
      <c r="C35" t="s">
        <v>249</v>
      </c>
      <c r="F35" t="s">
        <v>3391</v>
      </c>
      <c r="G35" t="s">
        <v>3392</v>
      </c>
      <c r="I35" t="s">
        <v>3393</v>
      </c>
      <c r="K35" t="s">
        <v>253</v>
      </c>
      <c r="L35" t="s">
        <v>254</v>
      </c>
      <c r="M35" t="s">
        <v>255</v>
      </c>
      <c r="N35" t="s">
        <v>29</v>
      </c>
      <c r="P35" t="s">
        <v>31</v>
      </c>
      <c r="Q35" t="s">
        <v>3060</v>
      </c>
      <c r="R35" t="s">
        <v>3394</v>
      </c>
      <c r="T35" t="s">
        <v>3099</v>
      </c>
      <c r="V35" t="s">
        <v>260</v>
      </c>
      <c r="W35" t="s">
        <v>720</v>
      </c>
      <c r="X35" t="s">
        <v>3395</v>
      </c>
      <c r="AG35" t="s">
        <v>3396</v>
      </c>
      <c r="AJ35" t="s">
        <v>709</v>
      </c>
      <c r="AL35" t="s">
        <v>3397</v>
      </c>
      <c r="AN35" t="s">
        <v>628</v>
      </c>
      <c r="AO35" t="s">
        <v>268</v>
      </c>
      <c r="AP35" t="s">
        <v>269</v>
      </c>
      <c r="AQ35" t="s">
        <v>709</v>
      </c>
      <c r="AR35" t="s">
        <v>3398</v>
      </c>
      <c r="AS35" t="s">
        <v>3399</v>
      </c>
      <c r="AT35" t="s">
        <v>3400</v>
      </c>
      <c r="BB35" t="s">
        <v>3401</v>
      </c>
      <c r="BC35" t="s">
        <v>3401</v>
      </c>
      <c r="BD35" t="s">
        <v>656</v>
      </c>
      <c r="BE35" t="s">
        <v>1033</v>
      </c>
      <c r="BF35" t="s">
        <v>658</v>
      </c>
      <c r="BG35" t="s">
        <v>20889</v>
      </c>
      <c r="BO35" t="s">
        <v>281</v>
      </c>
      <c r="BP35" s="1">
        <v>138750</v>
      </c>
      <c r="BQ35" t="s">
        <v>20890</v>
      </c>
      <c r="BU35" t="s">
        <v>19008</v>
      </c>
      <c r="CF35" t="s">
        <v>20891</v>
      </c>
      <c r="CH35" t="s">
        <v>6495</v>
      </c>
      <c r="CJ35" t="s">
        <v>20892</v>
      </c>
      <c r="CX35" t="s">
        <v>410</v>
      </c>
      <c r="CZ35" t="s">
        <v>410</v>
      </c>
      <c r="DA35" t="s">
        <v>19429</v>
      </c>
      <c r="DB35" t="s">
        <v>410</v>
      </c>
      <c r="DK35" t="s">
        <v>20893</v>
      </c>
      <c r="DV35" t="s">
        <v>19182</v>
      </c>
      <c r="ED35" t="s">
        <v>20894</v>
      </c>
    </row>
    <row r="36" spans="1:134" x14ac:dyDescent="0.25">
      <c r="A36" t="s">
        <v>3402</v>
      </c>
      <c r="B36" t="s">
        <v>3403</v>
      </c>
      <c r="C36" t="s">
        <v>249</v>
      </c>
      <c r="F36" t="s">
        <v>3391</v>
      </c>
      <c r="G36" t="s">
        <v>3392</v>
      </c>
      <c r="I36" t="s">
        <v>3393</v>
      </c>
      <c r="K36" t="s">
        <v>253</v>
      </c>
      <c r="L36" t="s">
        <v>254</v>
      </c>
      <c r="M36" t="s">
        <v>255</v>
      </c>
      <c r="N36" t="s">
        <v>29</v>
      </c>
      <c r="P36" t="s">
        <v>31</v>
      </c>
      <c r="Q36" t="s">
        <v>3060</v>
      </c>
      <c r="R36" t="s">
        <v>3404</v>
      </c>
      <c r="S36" t="s">
        <v>3405</v>
      </c>
      <c r="T36" t="s">
        <v>3099</v>
      </c>
      <c r="V36" t="s">
        <v>260</v>
      </c>
      <c r="W36" t="s">
        <v>720</v>
      </c>
      <c r="X36" t="s">
        <v>3395</v>
      </c>
      <c r="AE36" t="s">
        <v>3406</v>
      </c>
      <c r="AG36" t="s">
        <v>264</v>
      </c>
      <c r="AJ36" t="s">
        <v>709</v>
      </c>
      <c r="AL36" t="s">
        <v>3397</v>
      </c>
      <c r="AN36" t="s">
        <v>628</v>
      </c>
      <c r="AO36" t="s">
        <v>268</v>
      </c>
      <c r="AP36" t="s">
        <v>269</v>
      </c>
      <c r="AQ36" t="s">
        <v>709</v>
      </c>
      <c r="AR36" t="s">
        <v>3407</v>
      </c>
      <c r="AS36" t="s">
        <v>3408</v>
      </c>
      <c r="AT36" t="s">
        <v>3400</v>
      </c>
      <c r="BB36" t="s">
        <v>3409</v>
      </c>
      <c r="BC36" t="s">
        <v>3409</v>
      </c>
      <c r="BD36" t="s">
        <v>656</v>
      </c>
      <c r="BE36" t="s">
        <v>3410</v>
      </c>
      <c r="BF36" t="s">
        <v>658</v>
      </c>
      <c r="BG36" t="s">
        <v>20895</v>
      </c>
      <c r="BO36" t="s">
        <v>281</v>
      </c>
      <c r="BP36" s="1">
        <v>169714</v>
      </c>
      <c r="BQ36" t="s">
        <v>20896</v>
      </c>
      <c r="BU36" t="s">
        <v>19227</v>
      </c>
      <c r="CF36" t="s">
        <v>20897</v>
      </c>
      <c r="CH36" t="s">
        <v>7811</v>
      </c>
      <c r="CJ36" t="s">
        <v>20898</v>
      </c>
      <c r="CX36" t="s">
        <v>410</v>
      </c>
      <c r="CZ36" t="s">
        <v>3099</v>
      </c>
      <c r="DA36" t="s">
        <v>741</v>
      </c>
      <c r="DK36" t="s">
        <v>20899</v>
      </c>
      <c r="DV36" t="s">
        <v>19196</v>
      </c>
      <c r="ED36" t="s">
        <v>7161</v>
      </c>
    </row>
    <row r="37" spans="1:134" x14ac:dyDescent="0.25">
      <c r="A37" t="s">
        <v>3411</v>
      </c>
      <c r="B37" t="s">
        <v>3412</v>
      </c>
      <c r="C37" t="s">
        <v>249</v>
      </c>
      <c r="F37" t="s">
        <v>3391</v>
      </c>
      <c r="G37" t="s">
        <v>3392</v>
      </c>
      <c r="I37" t="s">
        <v>3393</v>
      </c>
      <c r="K37" t="s">
        <v>253</v>
      </c>
      <c r="L37" t="s">
        <v>254</v>
      </c>
      <c r="M37" t="s">
        <v>255</v>
      </c>
      <c r="N37" t="s">
        <v>29</v>
      </c>
      <c r="P37" t="s">
        <v>31</v>
      </c>
      <c r="Q37" t="s">
        <v>3060</v>
      </c>
      <c r="R37" t="s">
        <v>3404</v>
      </c>
      <c r="S37" t="s">
        <v>3405</v>
      </c>
      <c r="T37" t="s">
        <v>3099</v>
      </c>
      <c r="V37" t="s">
        <v>260</v>
      </c>
      <c r="W37" t="s">
        <v>720</v>
      </c>
      <c r="X37" t="s">
        <v>3395</v>
      </c>
      <c r="AE37" t="s">
        <v>3406</v>
      </c>
      <c r="AG37" t="s">
        <v>264</v>
      </c>
      <c r="AJ37" t="s">
        <v>709</v>
      </c>
      <c r="AL37" t="s">
        <v>3397</v>
      </c>
      <c r="AN37" t="s">
        <v>628</v>
      </c>
      <c r="AO37" t="s">
        <v>268</v>
      </c>
      <c r="AP37" t="s">
        <v>269</v>
      </c>
      <c r="AQ37" t="s">
        <v>709</v>
      </c>
      <c r="AR37" t="s">
        <v>3407</v>
      </c>
      <c r="AS37" t="s">
        <v>3408</v>
      </c>
      <c r="AT37" t="s">
        <v>3400</v>
      </c>
      <c r="BB37" t="s">
        <v>2315</v>
      </c>
      <c r="BC37" t="s">
        <v>2315</v>
      </c>
      <c r="BD37" t="s">
        <v>656</v>
      </c>
      <c r="BE37" t="s">
        <v>856</v>
      </c>
      <c r="BF37" t="s">
        <v>658</v>
      </c>
      <c r="BG37" t="s">
        <v>20900</v>
      </c>
      <c r="BO37" t="s">
        <v>281</v>
      </c>
      <c r="BP37" s="1">
        <v>234011</v>
      </c>
      <c r="BQ37" t="s">
        <v>20901</v>
      </c>
      <c r="BU37" t="s">
        <v>18943</v>
      </c>
      <c r="CF37" t="s">
        <v>20902</v>
      </c>
      <c r="CH37" t="s">
        <v>20903</v>
      </c>
      <c r="CJ37" t="s">
        <v>20904</v>
      </c>
      <c r="CX37" t="s">
        <v>410</v>
      </c>
      <c r="CZ37" t="s">
        <v>410</v>
      </c>
      <c r="DA37" t="s">
        <v>20905</v>
      </c>
      <c r="DK37" t="s">
        <v>20906</v>
      </c>
      <c r="DV37" t="s">
        <v>20907</v>
      </c>
      <c r="ED37" t="s">
        <v>20263</v>
      </c>
    </row>
    <row r="38" spans="1:134" x14ac:dyDescent="0.25">
      <c r="A38" t="s">
        <v>3413</v>
      </c>
      <c r="B38" t="s">
        <v>3414</v>
      </c>
      <c r="C38" t="s">
        <v>249</v>
      </c>
      <c r="F38" t="s">
        <v>3391</v>
      </c>
      <c r="G38" t="s">
        <v>3392</v>
      </c>
      <c r="I38" t="s">
        <v>3393</v>
      </c>
      <c r="K38" t="s">
        <v>253</v>
      </c>
      <c r="L38" t="s">
        <v>254</v>
      </c>
      <c r="M38" t="s">
        <v>255</v>
      </c>
      <c r="N38" t="s">
        <v>29</v>
      </c>
      <c r="P38" t="s">
        <v>31</v>
      </c>
      <c r="Q38" t="s">
        <v>3060</v>
      </c>
      <c r="R38" t="s">
        <v>3404</v>
      </c>
      <c r="S38" t="s">
        <v>3405</v>
      </c>
      <c r="T38" t="s">
        <v>3099</v>
      </c>
      <c r="V38" t="s">
        <v>260</v>
      </c>
      <c r="W38" t="s">
        <v>720</v>
      </c>
      <c r="X38" t="s">
        <v>3395</v>
      </c>
      <c r="AE38" t="s">
        <v>3406</v>
      </c>
      <c r="AG38" t="s">
        <v>264</v>
      </c>
      <c r="AJ38" t="s">
        <v>709</v>
      </c>
      <c r="AL38" t="s">
        <v>3397</v>
      </c>
      <c r="AN38" t="s">
        <v>628</v>
      </c>
      <c r="AO38" t="s">
        <v>268</v>
      </c>
      <c r="AP38" t="s">
        <v>269</v>
      </c>
      <c r="AQ38" t="s">
        <v>709</v>
      </c>
      <c r="AR38" t="s">
        <v>3407</v>
      </c>
      <c r="AS38" t="s">
        <v>3408</v>
      </c>
      <c r="AT38" t="s">
        <v>3400</v>
      </c>
      <c r="BB38" t="s">
        <v>3415</v>
      </c>
      <c r="BC38" t="s">
        <v>3415</v>
      </c>
      <c r="BD38" t="s">
        <v>656</v>
      </c>
      <c r="BE38" t="s">
        <v>1954</v>
      </c>
      <c r="BF38" t="s">
        <v>658</v>
      </c>
      <c r="BG38" t="s">
        <v>20908</v>
      </c>
      <c r="BO38" t="s">
        <v>281</v>
      </c>
      <c r="BP38" s="1">
        <v>235725</v>
      </c>
      <c r="BQ38" t="s">
        <v>20909</v>
      </c>
      <c r="BU38" t="s">
        <v>18943</v>
      </c>
      <c r="CF38" t="s">
        <v>3450</v>
      </c>
      <c r="CH38" t="s">
        <v>20910</v>
      </c>
      <c r="CJ38" t="s">
        <v>20911</v>
      </c>
      <c r="CX38" t="s">
        <v>410</v>
      </c>
      <c r="CZ38" t="s">
        <v>410</v>
      </c>
      <c r="DA38" t="s">
        <v>20905</v>
      </c>
      <c r="DK38" t="s">
        <v>20912</v>
      </c>
      <c r="DV38" t="s">
        <v>20907</v>
      </c>
      <c r="ED38" t="s">
        <v>20514</v>
      </c>
    </row>
    <row r="39" spans="1:134" x14ac:dyDescent="0.25">
      <c r="A39" t="s">
        <v>3416</v>
      </c>
      <c r="B39" t="s">
        <v>3417</v>
      </c>
      <c r="C39" t="s">
        <v>249</v>
      </c>
      <c r="F39" t="s">
        <v>3418</v>
      </c>
      <c r="G39" t="s">
        <v>3419</v>
      </c>
      <c r="I39" t="s">
        <v>3420</v>
      </c>
      <c r="K39" t="s">
        <v>253</v>
      </c>
      <c r="L39" t="s">
        <v>254</v>
      </c>
      <c r="M39" t="s">
        <v>255</v>
      </c>
      <c r="N39" t="s">
        <v>29</v>
      </c>
      <c r="P39" t="s">
        <v>31</v>
      </c>
      <c r="Q39" t="s">
        <v>3060</v>
      </c>
      <c r="R39" t="s">
        <v>3421</v>
      </c>
      <c r="T39" t="s">
        <v>3099</v>
      </c>
      <c r="V39" t="s">
        <v>260</v>
      </c>
      <c r="W39" t="s">
        <v>261</v>
      </c>
      <c r="X39" t="s">
        <v>3422</v>
      </c>
      <c r="AE39" t="s">
        <v>3423</v>
      </c>
      <c r="AG39" t="s">
        <v>264</v>
      </c>
      <c r="AJ39" t="s">
        <v>3397</v>
      </c>
      <c r="AL39" t="s">
        <v>3397</v>
      </c>
      <c r="AR39" t="s">
        <v>3424</v>
      </c>
      <c r="AS39" t="s">
        <v>3425</v>
      </c>
      <c r="AT39" t="s">
        <v>3426</v>
      </c>
      <c r="BB39" t="s">
        <v>728</v>
      </c>
      <c r="BC39" t="s">
        <v>728</v>
      </c>
      <c r="BD39" t="s">
        <v>656</v>
      </c>
      <c r="BE39" t="s">
        <v>3427</v>
      </c>
      <c r="BF39" t="s">
        <v>487</v>
      </c>
      <c r="BG39" t="s">
        <v>20913</v>
      </c>
      <c r="BO39" t="s">
        <v>281</v>
      </c>
      <c r="BP39" s="1">
        <v>129534</v>
      </c>
      <c r="BQ39" t="s">
        <v>20914</v>
      </c>
      <c r="BU39" t="s">
        <v>19227</v>
      </c>
      <c r="CF39" t="s">
        <v>19248</v>
      </c>
      <c r="CH39" t="s">
        <v>20915</v>
      </c>
      <c r="CJ39" t="s">
        <v>20916</v>
      </c>
      <c r="CX39" t="s">
        <v>410</v>
      </c>
      <c r="CZ39" t="s">
        <v>15568</v>
      </c>
      <c r="DA39" t="s">
        <v>20917</v>
      </c>
      <c r="DK39" t="s">
        <v>20918</v>
      </c>
      <c r="DV39" t="s">
        <v>19431</v>
      </c>
      <c r="ED39" t="s">
        <v>20919</v>
      </c>
    </row>
    <row r="40" spans="1:134" x14ac:dyDescent="0.25">
      <c r="A40" t="s">
        <v>3428</v>
      </c>
      <c r="B40" t="s">
        <v>3429</v>
      </c>
      <c r="C40" t="s">
        <v>249</v>
      </c>
      <c r="F40" t="s">
        <v>3430</v>
      </c>
      <c r="G40" t="s">
        <v>3431</v>
      </c>
      <c r="I40" t="s">
        <v>3432</v>
      </c>
      <c r="K40" t="s">
        <v>253</v>
      </c>
      <c r="L40" t="s">
        <v>254</v>
      </c>
      <c r="M40" t="s">
        <v>255</v>
      </c>
      <c r="N40" t="s">
        <v>29</v>
      </c>
      <c r="P40" t="s">
        <v>31</v>
      </c>
      <c r="Q40" t="s">
        <v>3060</v>
      </c>
      <c r="R40" t="s">
        <v>3209</v>
      </c>
      <c r="S40" t="s">
        <v>3210</v>
      </c>
      <c r="T40" t="s">
        <v>3433</v>
      </c>
      <c r="V40" t="s">
        <v>260</v>
      </c>
      <c r="W40" t="s">
        <v>186</v>
      </c>
      <c r="X40" t="s">
        <v>3434</v>
      </c>
      <c r="AE40" t="s">
        <v>3435</v>
      </c>
      <c r="AJ40" t="s">
        <v>709</v>
      </c>
      <c r="AL40" t="s">
        <v>3214</v>
      </c>
      <c r="AN40" t="s">
        <v>628</v>
      </c>
      <c r="AO40" t="s">
        <v>268</v>
      </c>
      <c r="AP40" t="s">
        <v>269</v>
      </c>
      <c r="AQ40" t="s">
        <v>709</v>
      </c>
      <c r="AR40" t="s">
        <v>415</v>
      </c>
      <c r="AS40" t="s">
        <v>2466</v>
      </c>
      <c r="AT40" t="s">
        <v>3436</v>
      </c>
      <c r="AU40" t="s">
        <v>3437</v>
      </c>
      <c r="BB40" t="s">
        <v>569</v>
      </c>
      <c r="BC40" t="s">
        <v>569</v>
      </c>
      <c r="BD40" t="s">
        <v>656</v>
      </c>
      <c r="BE40" t="s">
        <v>1845</v>
      </c>
      <c r="BF40" t="s">
        <v>658</v>
      </c>
      <c r="BG40" t="s">
        <v>19381</v>
      </c>
      <c r="BH40" t="s">
        <v>658</v>
      </c>
      <c r="BO40" t="s">
        <v>281</v>
      </c>
      <c r="BP40" s="1">
        <v>233879</v>
      </c>
      <c r="BQ40" t="s">
        <v>20920</v>
      </c>
      <c r="BU40" t="s">
        <v>18943</v>
      </c>
      <c r="CG40" t="s">
        <v>20921</v>
      </c>
      <c r="CH40" t="s">
        <v>20922</v>
      </c>
      <c r="CJ40" t="s">
        <v>20923</v>
      </c>
      <c r="CX40" t="s">
        <v>282</v>
      </c>
      <c r="DA40" t="s">
        <v>20924</v>
      </c>
      <c r="DK40" t="s">
        <v>20925</v>
      </c>
      <c r="DV40" t="s">
        <v>20926</v>
      </c>
      <c r="ED40" t="s">
        <v>20927</v>
      </c>
    </row>
    <row r="41" spans="1:134" x14ac:dyDescent="0.25">
      <c r="A41" t="s">
        <v>3438</v>
      </c>
      <c r="B41" t="s">
        <v>3439</v>
      </c>
      <c r="C41" t="s">
        <v>249</v>
      </c>
      <c r="F41" t="s">
        <v>3440</v>
      </c>
      <c r="G41" t="s">
        <v>3441</v>
      </c>
      <c r="I41" t="s">
        <v>3442</v>
      </c>
      <c r="K41" t="s">
        <v>253</v>
      </c>
      <c r="L41" t="s">
        <v>254</v>
      </c>
      <c r="M41" t="s">
        <v>255</v>
      </c>
      <c r="N41" t="s">
        <v>29</v>
      </c>
      <c r="P41" t="s">
        <v>31</v>
      </c>
      <c r="Q41" t="s">
        <v>3060</v>
      </c>
      <c r="T41" t="s">
        <v>3443</v>
      </c>
      <c r="V41" t="s">
        <v>260</v>
      </c>
      <c r="W41" t="s">
        <v>695</v>
      </c>
      <c r="X41" t="s">
        <v>3444</v>
      </c>
      <c r="AE41" t="s">
        <v>3445</v>
      </c>
      <c r="AJ41" t="s">
        <v>709</v>
      </c>
      <c r="AL41" t="s">
        <v>2154</v>
      </c>
      <c r="AN41" t="s">
        <v>628</v>
      </c>
      <c r="AO41" t="s">
        <v>268</v>
      </c>
      <c r="AP41" t="s">
        <v>269</v>
      </c>
      <c r="AQ41" t="s">
        <v>709</v>
      </c>
      <c r="AR41" t="s">
        <v>3446</v>
      </c>
      <c r="AS41" t="s">
        <v>3447</v>
      </c>
      <c r="AT41" t="s">
        <v>3448</v>
      </c>
      <c r="AU41" t="s">
        <v>3449</v>
      </c>
      <c r="BB41" t="s">
        <v>2008</v>
      </c>
      <c r="BC41" t="s">
        <v>2008</v>
      </c>
      <c r="BD41" t="s">
        <v>656</v>
      </c>
      <c r="BE41" t="s">
        <v>812</v>
      </c>
      <c r="BG41" t="s">
        <v>19381</v>
      </c>
      <c r="BH41" t="s">
        <v>3450</v>
      </c>
      <c r="BO41" t="s">
        <v>281</v>
      </c>
      <c r="BP41" s="1">
        <v>167530</v>
      </c>
      <c r="BQ41" t="s">
        <v>20928</v>
      </c>
      <c r="BU41" t="s">
        <v>18943</v>
      </c>
      <c r="CG41" t="s">
        <v>20929</v>
      </c>
      <c r="CH41" t="s">
        <v>20930</v>
      </c>
      <c r="CJ41" t="s">
        <v>20931</v>
      </c>
      <c r="CX41" t="s">
        <v>410</v>
      </c>
      <c r="CZ41" t="s">
        <v>410</v>
      </c>
      <c r="DA41" t="s">
        <v>20932</v>
      </c>
      <c r="DK41" t="s">
        <v>20933</v>
      </c>
      <c r="DV41" t="s">
        <v>20934</v>
      </c>
      <c r="ED41" t="s">
        <v>20935</v>
      </c>
    </row>
    <row r="42" spans="1:134" x14ac:dyDescent="0.25">
      <c r="A42" t="s">
        <v>3451</v>
      </c>
      <c r="B42" t="s">
        <v>3452</v>
      </c>
      <c r="C42" t="s">
        <v>249</v>
      </c>
      <c r="F42" t="s">
        <v>3453</v>
      </c>
      <c r="G42" t="s">
        <v>3454</v>
      </c>
      <c r="I42" t="s">
        <v>3455</v>
      </c>
      <c r="K42" t="s">
        <v>253</v>
      </c>
      <c r="L42" t="s">
        <v>254</v>
      </c>
      <c r="M42" t="s">
        <v>255</v>
      </c>
      <c r="N42" t="s">
        <v>29</v>
      </c>
      <c r="P42" t="s">
        <v>31</v>
      </c>
      <c r="Q42" t="s">
        <v>3060</v>
      </c>
      <c r="R42" t="s">
        <v>3111</v>
      </c>
      <c r="S42" t="s">
        <v>3062</v>
      </c>
      <c r="T42" t="s">
        <v>3456</v>
      </c>
      <c r="V42" t="s">
        <v>260</v>
      </c>
      <c r="W42" t="s">
        <v>695</v>
      </c>
      <c r="X42" t="s">
        <v>3457</v>
      </c>
      <c r="AE42" t="s">
        <v>3458</v>
      </c>
      <c r="AJ42" t="s">
        <v>709</v>
      </c>
      <c r="AL42" t="s">
        <v>1113</v>
      </c>
      <c r="AN42" t="s">
        <v>628</v>
      </c>
      <c r="AO42" t="s">
        <v>268</v>
      </c>
      <c r="AP42" t="s">
        <v>269</v>
      </c>
      <c r="AQ42" t="s">
        <v>709</v>
      </c>
      <c r="AR42" t="s">
        <v>3459</v>
      </c>
      <c r="AS42" t="s">
        <v>3460</v>
      </c>
      <c r="AT42" t="s">
        <v>3461</v>
      </c>
      <c r="AU42" t="s">
        <v>3462</v>
      </c>
      <c r="AX42" t="s">
        <v>577</v>
      </c>
      <c r="BB42" t="s">
        <v>703</v>
      </c>
      <c r="BC42" t="s">
        <v>703</v>
      </c>
      <c r="BD42" t="s">
        <v>656</v>
      </c>
      <c r="BE42" t="s">
        <v>704</v>
      </c>
      <c r="BF42" t="s">
        <v>705</v>
      </c>
      <c r="BG42" t="s">
        <v>20936</v>
      </c>
      <c r="BO42" t="s">
        <v>281</v>
      </c>
      <c r="BP42" s="1">
        <v>256339</v>
      </c>
      <c r="BQ42" t="s">
        <v>20937</v>
      </c>
      <c r="BU42" t="s">
        <v>18983</v>
      </c>
      <c r="CG42" t="s">
        <v>20938</v>
      </c>
      <c r="CH42" t="s">
        <v>9835</v>
      </c>
      <c r="CJ42" t="s">
        <v>20939</v>
      </c>
      <c r="CX42" t="s">
        <v>20940</v>
      </c>
      <c r="CZ42" t="s">
        <v>20941</v>
      </c>
      <c r="DA42" t="s">
        <v>20942</v>
      </c>
      <c r="DK42" t="s">
        <v>20943</v>
      </c>
      <c r="DV42" t="s">
        <v>20944</v>
      </c>
      <c r="ED42" t="s">
        <v>20945</v>
      </c>
    </row>
    <row r="43" spans="1:134" x14ac:dyDescent="0.25">
      <c r="A43" t="s">
        <v>3463</v>
      </c>
      <c r="B43" t="s">
        <v>3464</v>
      </c>
      <c r="C43" t="s">
        <v>249</v>
      </c>
      <c r="F43" t="s">
        <v>3391</v>
      </c>
      <c r="G43" t="s">
        <v>3392</v>
      </c>
      <c r="I43" t="s">
        <v>3393</v>
      </c>
      <c r="K43" t="s">
        <v>253</v>
      </c>
      <c r="L43" t="s">
        <v>254</v>
      </c>
      <c r="M43" t="s">
        <v>255</v>
      </c>
      <c r="N43" t="s">
        <v>29</v>
      </c>
      <c r="P43" t="s">
        <v>31</v>
      </c>
      <c r="Q43" t="s">
        <v>3060</v>
      </c>
      <c r="R43" t="s">
        <v>3404</v>
      </c>
      <c r="S43" t="s">
        <v>3405</v>
      </c>
      <c r="T43" t="s">
        <v>3083</v>
      </c>
      <c r="V43" t="s">
        <v>260</v>
      </c>
      <c r="W43" t="s">
        <v>720</v>
      </c>
      <c r="X43" t="s">
        <v>3465</v>
      </c>
      <c r="AE43" t="s">
        <v>3466</v>
      </c>
      <c r="AJ43" t="s">
        <v>709</v>
      </c>
      <c r="AL43" t="s">
        <v>3397</v>
      </c>
      <c r="AN43" t="s">
        <v>628</v>
      </c>
      <c r="AO43" t="s">
        <v>268</v>
      </c>
      <c r="AP43" t="s">
        <v>269</v>
      </c>
      <c r="AQ43" t="s">
        <v>709</v>
      </c>
      <c r="AR43" t="s">
        <v>3467</v>
      </c>
      <c r="AS43" t="s">
        <v>3407</v>
      </c>
      <c r="AT43" t="s">
        <v>3400</v>
      </c>
      <c r="AU43" t="s">
        <v>3468</v>
      </c>
      <c r="BB43" t="s">
        <v>3415</v>
      </c>
      <c r="BC43" t="s">
        <v>3415</v>
      </c>
      <c r="BD43" t="s">
        <v>656</v>
      </c>
      <c r="BE43" t="s">
        <v>1954</v>
      </c>
      <c r="BF43" t="s">
        <v>658</v>
      </c>
      <c r="BG43" t="s">
        <v>20908</v>
      </c>
      <c r="BO43" t="s">
        <v>281</v>
      </c>
      <c r="BP43" s="1">
        <v>274383</v>
      </c>
      <c r="BQ43" t="s">
        <v>20946</v>
      </c>
      <c r="BU43" t="s">
        <v>18943</v>
      </c>
      <c r="CG43" t="s">
        <v>20947</v>
      </c>
      <c r="CH43" t="s">
        <v>20948</v>
      </c>
      <c r="CJ43" t="s">
        <v>20949</v>
      </c>
      <c r="CX43" t="s">
        <v>410</v>
      </c>
      <c r="DA43" t="s">
        <v>20950</v>
      </c>
      <c r="DK43" t="s">
        <v>20951</v>
      </c>
      <c r="DV43" t="s">
        <v>20952</v>
      </c>
      <c r="ED43" t="s">
        <v>20953</v>
      </c>
    </row>
    <row r="44" spans="1:134" x14ac:dyDescent="0.25">
      <c r="A44" t="s">
        <v>3469</v>
      </c>
      <c r="B44" t="s">
        <v>3470</v>
      </c>
      <c r="C44" t="s">
        <v>249</v>
      </c>
      <c r="F44" t="s">
        <v>3471</v>
      </c>
      <c r="G44" t="s">
        <v>3472</v>
      </c>
      <c r="H44" t="s">
        <v>378</v>
      </c>
      <c r="K44" t="s">
        <v>253</v>
      </c>
      <c r="L44" t="s">
        <v>254</v>
      </c>
      <c r="M44" t="s">
        <v>255</v>
      </c>
      <c r="N44" t="s">
        <v>29</v>
      </c>
      <c r="P44" t="s">
        <v>31</v>
      </c>
      <c r="Q44" t="s">
        <v>3060</v>
      </c>
      <c r="R44" t="s">
        <v>3473</v>
      </c>
      <c r="S44" t="s">
        <v>3474</v>
      </c>
      <c r="V44" t="s">
        <v>260</v>
      </c>
      <c r="X44" t="s">
        <v>3475</v>
      </c>
      <c r="AL44" t="s">
        <v>637</v>
      </c>
      <c r="AR44" t="s">
        <v>3159</v>
      </c>
      <c r="AX44" t="s">
        <v>577</v>
      </c>
      <c r="BE44" t="s">
        <v>3476</v>
      </c>
      <c r="BF44" t="s">
        <v>303</v>
      </c>
      <c r="BO44" t="s">
        <v>281</v>
      </c>
      <c r="BP44" s="1">
        <v>82700</v>
      </c>
      <c r="BQ44" t="s">
        <v>13822</v>
      </c>
      <c r="BU44" t="s">
        <v>18943</v>
      </c>
      <c r="CG44" t="s">
        <v>19103</v>
      </c>
      <c r="CH44" t="s">
        <v>20768</v>
      </c>
      <c r="CJ44" t="s">
        <v>20769</v>
      </c>
      <c r="DA44" t="s">
        <v>20770</v>
      </c>
      <c r="DK44" t="s">
        <v>20771</v>
      </c>
      <c r="DV44" t="s">
        <v>18940</v>
      </c>
    </row>
    <row r="45" spans="1:134" x14ac:dyDescent="0.25">
      <c r="A45" t="s">
        <v>3477</v>
      </c>
      <c r="B45" t="s">
        <v>3478</v>
      </c>
      <c r="C45" t="s">
        <v>249</v>
      </c>
      <c r="F45" t="s">
        <v>3471</v>
      </c>
      <c r="G45" t="s">
        <v>3472</v>
      </c>
      <c r="H45" t="s">
        <v>378</v>
      </c>
      <c r="K45" t="s">
        <v>253</v>
      </c>
      <c r="L45" t="s">
        <v>254</v>
      </c>
      <c r="M45" t="s">
        <v>255</v>
      </c>
      <c r="N45" t="s">
        <v>29</v>
      </c>
      <c r="P45" t="s">
        <v>31</v>
      </c>
      <c r="Q45" t="s">
        <v>3060</v>
      </c>
      <c r="R45" t="s">
        <v>3473</v>
      </c>
      <c r="S45" t="s">
        <v>3474</v>
      </c>
      <c r="V45" t="s">
        <v>260</v>
      </c>
      <c r="X45" t="s">
        <v>3479</v>
      </c>
      <c r="AL45" t="s">
        <v>1684</v>
      </c>
      <c r="AR45" t="s">
        <v>3480</v>
      </c>
      <c r="BE45" t="s">
        <v>3476</v>
      </c>
      <c r="BF45" t="s">
        <v>303</v>
      </c>
      <c r="BO45" t="s">
        <v>281</v>
      </c>
      <c r="BP45" s="1">
        <v>83000</v>
      </c>
      <c r="BQ45" t="s">
        <v>4061</v>
      </c>
      <c r="BU45" t="s">
        <v>18943</v>
      </c>
      <c r="CG45" t="s">
        <v>19103</v>
      </c>
      <c r="CH45" t="s">
        <v>20768</v>
      </c>
      <c r="CJ45" t="s">
        <v>20954</v>
      </c>
      <c r="DA45" t="s">
        <v>20955</v>
      </c>
      <c r="DK45" t="s">
        <v>20956</v>
      </c>
      <c r="DV45" t="s">
        <v>19675</v>
      </c>
    </row>
    <row r="46" spans="1:134" x14ac:dyDescent="0.25">
      <c r="A46" t="s">
        <v>3481</v>
      </c>
      <c r="B46" t="s">
        <v>3482</v>
      </c>
      <c r="C46" t="s">
        <v>249</v>
      </c>
      <c r="F46" t="s">
        <v>3483</v>
      </c>
      <c r="G46" t="s">
        <v>3484</v>
      </c>
      <c r="H46" t="s">
        <v>378</v>
      </c>
      <c r="K46" t="s">
        <v>253</v>
      </c>
      <c r="L46" t="s">
        <v>254</v>
      </c>
      <c r="M46" t="s">
        <v>255</v>
      </c>
      <c r="N46" t="s">
        <v>29</v>
      </c>
      <c r="P46" t="s">
        <v>31</v>
      </c>
      <c r="Q46" t="s">
        <v>3060</v>
      </c>
      <c r="R46" t="s">
        <v>3485</v>
      </c>
      <c r="S46" t="s">
        <v>3062</v>
      </c>
      <c r="V46" t="s">
        <v>260</v>
      </c>
      <c r="X46" t="s">
        <v>3486</v>
      </c>
      <c r="AG46" t="s">
        <v>752</v>
      </c>
      <c r="AR46" t="s">
        <v>3487</v>
      </c>
      <c r="BE46" t="s">
        <v>791</v>
      </c>
      <c r="BF46" t="s">
        <v>303</v>
      </c>
      <c r="BG46" t="s">
        <v>19613</v>
      </c>
      <c r="BO46" t="s">
        <v>281</v>
      </c>
      <c r="BP46" s="1">
        <v>146500</v>
      </c>
      <c r="BQ46" t="s">
        <v>20957</v>
      </c>
      <c r="BU46" t="s">
        <v>18943</v>
      </c>
      <c r="CG46" t="s">
        <v>19854</v>
      </c>
      <c r="CH46" t="s">
        <v>20958</v>
      </c>
      <c r="CJ46" t="s">
        <v>20959</v>
      </c>
      <c r="DA46" t="s">
        <v>20960</v>
      </c>
      <c r="DK46" t="s">
        <v>20961</v>
      </c>
      <c r="DV46" t="s">
        <v>20784</v>
      </c>
    </row>
    <row r="47" spans="1:134" x14ac:dyDescent="0.25">
      <c r="A47" t="s">
        <v>3488</v>
      </c>
      <c r="B47" t="s">
        <v>3489</v>
      </c>
      <c r="C47" t="s">
        <v>249</v>
      </c>
      <c r="F47" t="s">
        <v>3483</v>
      </c>
      <c r="G47" t="s">
        <v>3484</v>
      </c>
      <c r="H47" t="s">
        <v>378</v>
      </c>
      <c r="K47" t="s">
        <v>253</v>
      </c>
      <c r="L47" t="s">
        <v>254</v>
      </c>
      <c r="M47" t="s">
        <v>255</v>
      </c>
      <c r="N47" t="s">
        <v>29</v>
      </c>
      <c r="P47" t="s">
        <v>31</v>
      </c>
      <c r="Q47" t="s">
        <v>3060</v>
      </c>
      <c r="R47" t="s">
        <v>3490</v>
      </c>
      <c r="S47" t="s">
        <v>3062</v>
      </c>
      <c r="T47" t="s">
        <v>3491</v>
      </c>
      <c r="V47" t="s">
        <v>260</v>
      </c>
      <c r="X47" t="s">
        <v>3492</v>
      </c>
      <c r="AL47" t="s">
        <v>3493</v>
      </c>
      <c r="AN47" t="s">
        <v>267</v>
      </c>
      <c r="AR47" t="s">
        <v>3494</v>
      </c>
      <c r="AS47" t="s">
        <v>700</v>
      </c>
      <c r="BB47" t="s">
        <v>2124</v>
      </c>
      <c r="BC47" t="s">
        <v>2124</v>
      </c>
      <c r="BG47" t="s">
        <v>19238</v>
      </c>
      <c r="BO47" t="s">
        <v>281</v>
      </c>
      <c r="BP47" s="1">
        <v>244338</v>
      </c>
      <c r="BQ47" t="s">
        <v>20962</v>
      </c>
      <c r="BU47" t="s">
        <v>19323</v>
      </c>
      <c r="CG47" t="s">
        <v>20963</v>
      </c>
      <c r="CH47" t="s">
        <v>20964</v>
      </c>
      <c r="CJ47" t="s">
        <v>20965</v>
      </c>
      <c r="DA47" t="s">
        <v>20966</v>
      </c>
      <c r="DK47" t="s">
        <v>20967</v>
      </c>
      <c r="DV47" t="s">
        <v>20968</v>
      </c>
    </row>
    <row r="48" spans="1:134" x14ac:dyDescent="0.25">
      <c r="A48" t="s">
        <v>3495</v>
      </c>
      <c r="B48" t="s">
        <v>3496</v>
      </c>
      <c r="C48" t="s">
        <v>249</v>
      </c>
      <c r="F48" t="s">
        <v>3497</v>
      </c>
      <c r="G48" t="s">
        <v>3498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31</v>
      </c>
      <c r="Q48" t="s">
        <v>3060</v>
      </c>
      <c r="R48" t="s">
        <v>3499</v>
      </c>
      <c r="S48" t="s">
        <v>3500</v>
      </c>
      <c r="T48" t="s">
        <v>3501</v>
      </c>
      <c r="V48" t="s">
        <v>260</v>
      </c>
      <c r="X48" t="s">
        <v>3502</v>
      </c>
      <c r="AL48" t="s">
        <v>1684</v>
      </c>
      <c r="AR48" t="s">
        <v>739</v>
      </c>
      <c r="AS48" t="s">
        <v>3503</v>
      </c>
      <c r="AX48" t="s">
        <v>686</v>
      </c>
      <c r="BB48" t="s">
        <v>2925</v>
      </c>
      <c r="BC48" t="s">
        <v>2925</v>
      </c>
      <c r="BO48" t="s">
        <v>281</v>
      </c>
      <c r="BP48" s="1">
        <v>180486</v>
      </c>
      <c r="BQ48" t="s">
        <v>20969</v>
      </c>
      <c r="BU48" t="s">
        <v>18943</v>
      </c>
      <c r="CG48" t="s">
        <v>20970</v>
      </c>
      <c r="CH48" t="s">
        <v>20971</v>
      </c>
      <c r="CJ48" t="s">
        <v>20972</v>
      </c>
      <c r="DA48" t="s">
        <v>20973</v>
      </c>
      <c r="DK48" t="s">
        <v>20974</v>
      </c>
      <c r="DV48" t="s">
        <v>20975</v>
      </c>
    </row>
    <row r="49" spans="1:177" x14ac:dyDescent="0.25">
      <c r="A49" t="s">
        <v>3504</v>
      </c>
      <c r="B49" t="s">
        <v>3505</v>
      </c>
      <c r="C49" t="s">
        <v>249</v>
      </c>
      <c r="F49" t="s">
        <v>3483</v>
      </c>
      <c r="G49" t="s">
        <v>3484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31</v>
      </c>
      <c r="Q49" t="s">
        <v>3060</v>
      </c>
      <c r="R49" t="s">
        <v>3490</v>
      </c>
      <c r="S49" t="s">
        <v>3062</v>
      </c>
      <c r="T49" t="s">
        <v>3506</v>
      </c>
      <c r="V49" t="s">
        <v>260</v>
      </c>
      <c r="X49" t="s">
        <v>3507</v>
      </c>
      <c r="AG49" t="s">
        <v>264</v>
      </c>
      <c r="AL49" t="s">
        <v>564</v>
      </c>
      <c r="AR49" t="s">
        <v>940</v>
      </c>
      <c r="AU49" t="s">
        <v>3508</v>
      </c>
      <c r="AX49" t="s">
        <v>577</v>
      </c>
      <c r="BB49" t="s">
        <v>947</v>
      </c>
      <c r="BC49" t="s">
        <v>947</v>
      </c>
      <c r="BO49" t="s">
        <v>281</v>
      </c>
      <c r="BP49" s="1">
        <v>185568</v>
      </c>
      <c r="BQ49" t="s">
        <v>20976</v>
      </c>
      <c r="BU49" t="s">
        <v>18943</v>
      </c>
      <c r="CG49" t="s">
        <v>20977</v>
      </c>
      <c r="CH49" t="s">
        <v>20978</v>
      </c>
      <c r="CJ49" t="s">
        <v>20979</v>
      </c>
      <c r="DA49" t="s">
        <v>20980</v>
      </c>
      <c r="DK49" t="s">
        <v>20981</v>
      </c>
      <c r="DV49" t="s">
        <v>20982</v>
      </c>
    </row>
    <row r="50" spans="1:177" x14ac:dyDescent="0.25">
      <c r="A50" t="s">
        <v>3509</v>
      </c>
      <c r="B50" t="s">
        <v>3510</v>
      </c>
      <c r="C50" t="s">
        <v>249</v>
      </c>
      <c r="D50" t="s">
        <v>643</v>
      </c>
      <c r="K50" t="s">
        <v>253</v>
      </c>
      <c r="L50" t="s">
        <v>254</v>
      </c>
      <c r="M50" t="s">
        <v>255</v>
      </c>
      <c r="N50" t="s">
        <v>29</v>
      </c>
      <c r="P50" t="s">
        <v>31</v>
      </c>
      <c r="Q50" t="s">
        <v>3060</v>
      </c>
      <c r="R50" t="s">
        <v>3511</v>
      </c>
      <c r="S50" t="s">
        <v>3512</v>
      </c>
      <c r="T50" t="s">
        <v>3513</v>
      </c>
      <c r="V50" t="s">
        <v>260</v>
      </c>
      <c r="X50" t="s">
        <v>3514</v>
      </c>
      <c r="AE50" t="s">
        <v>3466</v>
      </c>
      <c r="AG50" t="s">
        <v>264</v>
      </c>
      <c r="AL50" t="s">
        <v>3397</v>
      </c>
      <c r="AR50" t="s">
        <v>3407</v>
      </c>
      <c r="AS50" t="s">
        <v>3408</v>
      </c>
      <c r="BB50" t="s">
        <v>3415</v>
      </c>
      <c r="BC50" t="s">
        <v>3415</v>
      </c>
      <c r="BD50" t="s">
        <v>656</v>
      </c>
      <c r="BE50" t="s">
        <v>1954</v>
      </c>
      <c r="BF50" t="s">
        <v>658</v>
      </c>
      <c r="BG50" t="s">
        <v>20908</v>
      </c>
      <c r="BO50" t="s">
        <v>281</v>
      </c>
      <c r="BP50" s="1">
        <v>274383</v>
      </c>
      <c r="BQ50" t="s">
        <v>20946</v>
      </c>
      <c r="BU50" t="s">
        <v>18943</v>
      </c>
      <c r="CG50" t="s">
        <v>20947</v>
      </c>
      <c r="CH50" t="s">
        <v>20948</v>
      </c>
      <c r="CJ50" t="s">
        <v>20949</v>
      </c>
      <c r="CX50" t="s">
        <v>410</v>
      </c>
      <c r="DA50" t="s">
        <v>20950</v>
      </c>
      <c r="DK50" t="s">
        <v>20951</v>
      </c>
      <c r="DV50" t="s">
        <v>20952</v>
      </c>
      <c r="ED50" t="s">
        <v>20953</v>
      </c>
    </row>
    <row r="51" spans="1:177" x14ac:dyDescent="0.25">
      <c r="A51" t="s">
        <v>3515</v>
      </c>
      <c r="B51" t="s">
        <v>3516</v>
      </c>
      <c r="C51" t="s">
        <v>249</v>
      </c>
      <c r="D51" t="s">
        <v>643</v>
      </c>
      <c r="F51" t="s">
        <v>3517</v>
      </c>
      <c r="G51" t="s">
        <v>3518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31</v>
      </c>
      <c r="Q51" t="s">
        <v>3060</v>
      </c>
      <c r="R51" t="s">
        <v>3519</v>
      </c>
      <c r="S51" t="s">
        <v>3520</v>
      </c>
      <c r="T51" t="s">
        <v>3521</v>
      </c>
      <c r="V51" t="s">
        <v>260</v>
      </c>
      <c r="X51" t="s">
        <v>3522</v>
      </c>
      <c r="AE51" t="s">
        <v>3523</v>
      </c>
      <c r="AL51" t="s">
        <v>2154</v>
      </c>
      <c r="AR51" t="s">
        <v>3169</v>
      </c>
      <c r="AS51" t="s">
        <v>3170</v>
      </c>
      <c r="AX51" t="s">
        <v>686</v>
      </c>
      <c r="BB51" t="s">
        <v>762</v>
      </c>
      <c r="BC51" t="s">
        <v>762</v>
      </c>
      <c r="BD51" t="s">
        <v>1852</v>
      </c>
      <c r="BE51" t="s">
        <v>1197</v>
      </c>
      <c r="BG51" t="s">
        <v>20772</v>
      </c>
      <c r="BH51" t="s">
        <v>3172</v>
      </c>
      <c r="BO51" t="s">
        <v>281</v>
      </c>
      <c r="BP51" s="1">
        <v>216655</v>
      </c>
      <c r="BQ51" t="s">
        <v>20773</v>
      </c>
      <c r="BU51" t="s">
        <v>19000</v>
      </c>
      <c r="CG51" t="s">
        <v>20774</v>
      </c>
      <c r="CH51" t="s">
        <v>20775</v>
      </c>
      <c r="CJ51" t="s">
        <v>20776</v>
      </c>
      <c r="CX51" t="s">
        <v>410</v>
      </c>
      <c r="DA51" t="s">
        <v>20777</v>
      </c>
      <c r="DK51" t="s">
        <v>20778</v>
      </c>
      <c r="DV51" t="s">
        <v>20779</v>
      </c>
    </row>
    <row r="52" spans="1:177" x14ac:dyDescent="0.25">
      <c r="A52" t="s">
        <v>3524</v>
      </c>
      <c r="B52" t="s">
        <v>3525</v>
      </c>
      <c r="C52" t="s">
        <v>249</v>
      </c>
      <c r="F52" t="s">
        <v>3526</v>
      </c>
      <c r="G52" t="s">
        <v>3527</v>
      </c>
      <c r="H52" t="s">
        <v>378</v>
      </c>
      <c r="K52" t="s">
        <v>253</v>
      </c>
      <c r="L52" t="s">
        <v>254</v>
      </c>
      <c r="M52" t="s">
        <v>255</v>
      </c>
      <c r="N52" t="s">
        <v>29</v>
      </c>
      <c r="P52" t="s">
        <v>31</v>
      </c>
      <c r="Q52" t="s">
        <v>3060</v>
      </c>
      <c r="R52" t="s">
        <v>3192</v>
      </c>
      <c r="S52" t="s">
        <v>3193</v>
      </c>
      <c r="T52" t="s">
        <v>3528</v>
      </c>
      <c r="V52" t="s">
        <v>260</v>
      </c>
      <c r="X52" t="s">
        <v>3529</v>
      </c>
      <c r="AG52" t="s">
        <v>773</v>
      </c>
      <c r="AR52" t="s">
        <v>3530</v>
      </c>
      <c r="AS52" t="s">
        <v>3531</v>
      </c>
      <c r="BB52" t="s">
        <v>3532</v>
      </c>
      <c r="BC52" t="s">
        <v>3532</v>
      </c>
      <c r="BD52" t="s">
        <v>656</v>
      </c>
      <c r="BE52" t="s">
        <v>1909</v>
      </c>
      <c r="BF52" t="s">
        <v>351</v>
      </c>
      <c r="BG52" t="s">
        <v>19613</v>
      </c>
      <c r="BO52" t="s">
        <v>281</v>
      </c>
      <c r="BP52" s="1">
        <v>75900</v>
      </c>
      <c r="BQ52" t="s">
        <v>20983</v>
      </c>
      <c r="BU52" t="s">
        <v>19467</v>
      </c>
      <c r="CA52" t="s">
        <v>282</v>
      </c>
      <c r="CF52" t="s">
        <v>282</v>
      </c>
      <c r="CG52" t="s">
        <v>19164</v>
      </c>
      <c r="CH52" t="s">
        <v>13618</v>
      </c>
      <c r="CJ52" t="s">
        <v>20984</v>
      </c>
      <c r="DA52" t="s">
        <v>20985</v>
      </c>
      <c r="DK52" t="s">
        <v>20986</v>
      </c>
      <c r="DN52" t="s">
        <v>282</v>
      </c>
      <c r="DV52" t="s">
        <v>20553</v>
      </c>
      <c r="DX52" t="s">
        <v>282</v>
      </c>
    </row>
    <row r="53" spans="1:177" x14ac:dyDescent="0.25">
      <c r="A53" t="s">
        <v>3533</v>
      </c>
      <c r="B53" t="s">
        <v>3534</v>
      </c>
      <c r="C53" t="s">
        <v>249</v>
      </c>
      <c r="F53" t="s">
        <v>3483</v>
      </c>
      <c r="G53" t="s">
        <v>3484</v>
      </c>
      <c r="H53" t="s">
        <v>378</v>
      </c>
      <c r="K53" t="s">
        <v>253</v>
      </c>
      <c r="L53" t="s">
        <v>254</v>
      </c>
      <c r="M53" t="s">
        <v>255</v>
      </c>
      <c r="N53" t="s">
        <v>29</v>
      </c>
      <c r="P53" t="s">
        <v>31</v>
      </c>
      <c r="Q53" t="s">
        <v>3060</v>
      </c>
      <c r="R53" t="s">
        <v>3485</v>
      </c>
      <c r="S53" t="s">
        <v>3062</v>
      </c>
      <c r="T53" t="s">
        <v>3535</v>
      </c>
      <c r="V53" t="s">
        <v>260</v>
      </c>
      <c r="X53" t="s">
        <v>3536</v>
      </c>
      <c r="AE53" t="s">
        <v>3213</v>
      </c>
      <c r="AG53" t="s">
        <v>752</v>
      </c>
      <c r="AL53" t="s">
        <v>3214</v>
      </c>
      <c r="AX53" t="s">
        <v>686</v>
      </c>
      <c r="BB53" t="s">
        <v>3537</v>
      </c>
      <c r="BC53" t="s">
        <v>3537</v>
      </c>
      <c r="BD53" t="s">
        <v>656</v>
      </c>
      <c r="BE53" t="s">
        <v>812</v>
      </c>
      <c r="BF53" t="s">
        <v>351</v>
      </c>
      <c r="BG53" t="s">
        <v>20050</v>
      </c>
      <c r="BO53" t="s">
        <v>281</v>
      </c>
      <c r="BP53" s="1">
        <v>223190</v>
      </c>
      <c r="BQ53" t="s">
        <v>20987</v>
      </c>
      <c r="BU53" t="s">
        <v>18943</v>
      </c>
      <c r="CA53" t="s">
        <v>282</v>
      </c>
      <c r="CF53" t="s">
        <v>282</v>
      </c>
      <c r="CG53" t="s">
        <v>6538</v>
      </c>
      <c r="CH53" t="s">
        <v>20559</v>
      </c>
      <c r="CJ53" t="s">
        <v>20988</v>
      </c>
      <c r="DA53" t="s">
        <v>13617</v>
      </c>
      <c r="DK53" t="s">
        <v>20989</v>
      </c>
      <c r="DN53" t="s">
        <v>282</v>
      </c>
      <c r="DV53" t="s">
        <v>282</v>
      </c>
      <c r="DX53" t="s">
        <v>282</v>
      </c>
    </row>
    <row r="54" spans="1:177" x14ac:dyDescent="0.25">
      <c r="A54" t="s">
        <v>3538</v>
      </c>
      <c r="B54" t="s">
        <v>3539</v>
      </c>
      <c r="C54" t="s">
        <v>249</v>
      </c>
      <c r="D54" t="s">
        <v>900</v>
      </c>
      <c r="F54" t="s">
        <v>3540</v>
      </c>
      <c r="G54" t="s">
        <v>3541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31</v>
      </c>
      <c r="Q54" t="s">
        <v>3060</v>
      </c>
      <c r="R54" t="s">
        <v>3542</v>
      </c>
      <c r="S54" t="s">
        <v>3543</v>
      </c>
      <c r="T54" t="s">
        <v>3544</v>
      </c>
      <c r="V54" t="s">
        <v>260</v>
      </c>
      <c r="X54" t="s">
        <v>3529</v>
      </c>
      <c r="AE54" t="s">
        <v>3545</v>
      </c>
      <c r="AG54" t="s">
        <v>264</v>
      </c>
      <c r="AL54" t="s">
        <v>3087</v>
      </c>
      <c r="AN54" t="s">
        <v>681</v>
      </c>
      <c r="AR54" t="s">
        <v>3546</v>
      </c>
      <c r="AS54" t="s">
        <v>3547</v>
      </c>
      <c r="BB54" t="s">
        <v>3548</v>
      </c>
      <c r="BC54" t="s">
        <v>3548</v>
      </c>
      <c r="BD54" t="s">
        <v>301</v>
      </c>
      <c r="BE54" t="s">
        <v>3353</v>
      </c>
      <c r="BF54" t="s">
        <v>2269</v>
      </c>
      <c r="BG54" t="s">
        <v>20990</v>
      </c>
      <c r="BO54" t="s">
        <v>281</v>
      </c>
      <c r="BP54" s="1">
        <v>53705</v>
      </c>
      <c r="BQ54" t="s">
        <v>20991</v>
      </c>
      <c r="BU54" t="s">
        <v>18943</v>
      </c>
      <c r="CF54" t="s">
        <v>282</v>
      </c>
      <c r="CG54" t="s">
        <v>20992</v>
      </c>
      <c r="CH54" t="s">
        <v>20993</v>
      </c>
      <c r="CJ54" t="s">
        <v>20994</v>
      </c>
      <c r="DA54" t="s">
        <v>20995</v>
      </c>
      <c r="DK54" t="s">
        <v>20996</v>
      </c>
      <c r="DV54" t="s">
        <v>20997</v>
      </c>
    </row>
    <row r="55" spans="1:177" x14ac:dyDescent="0.25">
      <c r="A55" t="s">
        <v>3549</v>
      </c>
      <c r="B55" t="s">
        <v>3550</v>
      </c>
      <c r="C55" t="s">
        <v>249</v>
      </c>
      <c r="F55" t="s">
        <v>3483</v>
      </c>
      <c r="G55" t="s">
        <v>3484</v>
      </c>
      <c r="H55" t="s">
        <v>378</v>
      </c>
      <c r="K55" t="s">
        <v>253</v>
      </c>
      <c r="L55" t="s">
        <v>254</v>
      </c>
      <c r="M55" t="s">
        <v>255</v>
      </c>
      <c r="N55" t="s">
        <v>29</v>
      </c>
      <c r="P55" t="s">
        <v>31</v>
      </c>
      <c r="Q55" t="s">
        <v>3060</v>
      </c>
      <c r="R55" t="s">
        <v>3485</v>
      </c>
      <c r="S55" t="s">
        <v>3062</v>
      </c>
      <c r="T55" t="s">
        <v>3551</v>
      </c>
      <c r="V55" t="s">
        <v>260</v>
      </c>
      <c r="X55" t="s">
        <v>3552</v>
      </c>
      <c r="AG55" t="s">
        <v>752</v>
      </c>
      <c r="AL55" t="s">
        <v>680</v>
      </c>
      <c r="AR55" t="s">
        <v>3553</v>
      </c>
      <c r="AS55" t="s">
        <v>3554</v>
      </c>
      <c r="AT55" t="s">
        <v>3555</v>
      </c>
      <c r="AX55" t="s">
        <v>686</v>
      </c>
      <c r="BB55" t="s">
        <v>3556</v>
      </c>
      <c r="BC55" t="s">
        <v>3556</v>
      </c>
      <c r="BD55" t="s">
        <v>301</v>
      </c>
      <c r="BE55" t="s">
        <v>3557</v>
      </c>
      <c r="BF55" t="s">
        <v>2269</v>
      </c>
      <c r="BG55" t="s">
        <v>20998</v>
      </c>
      <c r="BO55" t="s">
        <v>281</v>
      </c>
      <c r="BP55" s="1">
        <v>3525</v>
      </c>
      <c r="BQ55" t="s">
        <v>20999</v>
      </c>
      <c r="BU55" t="s">
        <v>18943</v>
      </c>
      <c r="CH55" t="s">
        <v>21000</v>
      </c>
      <c r="CJ55" t="s">
        <v>21001</v>
      </c>
      <c r="DA55" t="s">
        <v>21002</v>
      </c>
      <c r="DK55" t="s">
        <v>21003</v>
      </c>
      <c r="DV55" t="s">
        <v>21004</v>
      </c>
      <c r="FQ55" t="s">
        <v>353</v>
      </c>
    </row>
    <row r="56" spans="1:177" x14ac:dyDescent="0.25">
      <c r="A56" t="s">
        <v>3558</v>
      </c>
      <c r="B56" t="s">
        <v>3559</v>
      </c>
      <c r="C56" t="s">
        <v>249</v>
      </c>
      <c r="D56" t="s">
        <v>900</v>
      </c>
      <c r="F56" t="s">
        <v>3483</v>
      </c>
      <c r="G56" t="s">
        <v>3484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31</v>
      </c>
      <c r="Q56" t="s">
        <v>3060</v>
      </c>
      <c r="R56" t="s">
        <v>3490</v>
      </c>
      <c r="S56" t="s">
        <v>3062</v>
      </c>
      <c r="T56" t="s">
        <v>3560</v>
      </c>
      <c r="V56" t="s">
        <v>260</v>
      </c>
      <c r="X56" t="s">
        <v>3561</v>
      </c>
      <c r="AE56" t="s">
        <v>3562</v>
      </c>
      <c r="AG56" t="s">
        <v>3563</v>
      </c>
      <c r="AL56" t="s">
        <v>1113</v>
      </c>
      <c r="AR56" t="s">
        <v>1851</v>
      </c>
      <c r="AS56" t="s">
        <v>3564</v>
      </c>
      <c r="AT56" t="s">
        <v>3555</v>
      </c>
      <c r="AX56" t="s">
        <v>577</v>
      </c>
      <c r="BB56" t="s">
        <v>703</v>
      </c>
      <c r="BC56" t="s">
        <v>703</v>
      </c>
      <c r="BD56" t="s">
        <v>301</v>
      </c>
      <c r="BE56" t="s">
        <v>3565</v>
      </c>
      <c r="BF56" t="s">
        <v>303</v>
      </c>
      <c r="BG56" t="s">
        <v>19231</v>
      </c>
      <c r="BO56" t="s">
        <v>281</v>
      </c>
      <c r="BP56" s="1">
        <v>259423</v>
      </c>
      <c r="BQ56" t="s">
        <v>21005</v>
      </c>
      <c r="BU56" t="s">
        <v>18943</v>
      </c>
      <c r="CF56" t="s">
        <v>282</v>
      </c>
      <c r="CG56" t="s">
        <v>21006</v>
      </c>
      <c r="CH56" t="s">
        <v>9900</v>
      </c>
      <c r="CJ56" t="s">
        <v>21007</v>
      </c>
      <c r="DA56" t="s">
        <v>21008</v>
      </c>
      <c r="DK56" t="s">
        <v>21009</v>
      </c>
      <c r="DV56" t="s">
        <v>21010</v>
      </c>
    </row>
    <row r="57" spans="1:177" x14ac:dyDescent="0.25">
      <c r="A57" t="s">
        <v>3566</v>
      </c>
      <c r="B57" t="s">
        <v>3567</v>
      </c>
      <c r="C57" t="s">
        <v>249</v>
      </c>
      <c r="D57" t="s">
        <v>900</v>
      </c>
      <c r="F57" t="s">
        <v>3483</v>
      </c>
      <c r="G57" t="s">
        <v>3484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31</v>
      </c>
      <c r="Q57" t="s">
        <v>3060</v>
      </c>
      <c r="R57" t="s">
        <v>3568</v>
      </c>
      <c r="S57" t="s">
        <v>3062</v>
      </c>
      <c r="V57" t="s">
        <v>260</v>
      </c>
      <c r="X57" t="s">
        <v>3569</v>
      </c>
      <c r="AG57" t="s">
        <v>3570</v>
      </c>
      <c r="AL57" t="s">
        <v>709</v>
      </c>
      <c r="AT57" t="s">
        <v>3487</v>
      </c>
      <c r="AX57" t="s">
        <v>577</v>
      </c>
      <c r="BB57" t="s">
        <v>2267</v>
      </c>
      <c r="BE57" t="s">
        <v>3571</v>
      </c>
      <c r="BF57" t="s">
        <v>303</v>
      </c>
      <c r="BG57" t="s">
        <v>19461</v>
      </c>
      <c r="BO57" t="s">
        <v>352</v>
      </c>
      <c r="BP57" s="1">
        <v>144416</v>
      </c>
      <c r="BQ57" t="s">
        <v>21011</v>
      </c>
      <c r="BU57" t="s">
        <v>18983</v>
      </c>
      <c r="CF57" t="s">
        <v>19735</v>
      </c>
      <c r="CG57" t="s">
        <v>19735</v>
      </c>
      <c r="CH57" t="s">
        <v>21012</v>
      </c>
      <c r="CJ57" t="s">
        <v>21013</v>
      </c>
      <c r="DA57" t="s">
        <v>21014</v>
      </c>
      <c r="DK57" t="s">
        <v>21015</v>
      </c>
      <c r="DV57" t="s">
        <v>19182</v>
      </c>
    </row>
    <row r="58" spans="1:177" x14ac:dyDescent="0.25">
      <c r="A58" t="s">
        <v>3572</v>
      </c>
      <c r="B58" t="s">
        <v>3573</v>
      </c>
      <c r="C58" t="s">
        <v>249</v>
      </c>
      <c r="D58" t="s">
        <v>900</v>
      </c>
      <c r="F58" t="s">
        <v>3483</v>
      </c>
      <c r="G58" t="s">
        <v>3484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31</v>
      </c>
      <c r="Q58" t="s">
        <v>3060</v>
      </c>
      <c r="R58" t="s">
        <v>3568</v>
      </c>
      <c r="S58" t="s">
        <v>3062</v>
      </c>
      <c r="V58" t="s">
        <v>260</v>
      </c>
      <c r="X58" t="s">
        <v>3486</v>
      </c>
      <c r="AG58" t="s">
        <v>3570</v>
      </c>
      <c r="AL58" t="s">
        <v>3065</v>
      </c>
      <c r="AT58" t="s">
        <v>3487</v>
      </c>
      <c r="BB58" t="s">
        <v>2267</v>
      </c>
      <c r="BE58" t="s">
        <v>3574</v>
      </c>
      <c r="BF58" t="s">
        <v>303</v>
      </c>
      <c r="BG58" t="s">
        <v>20050</v>
      </c>
      <c r="BO58" t="s">
        <v>352</v>
      </c>
      <c r="BP58" s="1">
        <v>143357</v>
      </c>
      <c r="BQ58" t="s">
        <v>21016</v>
      </c>
      <c r="BU58" t="s">
        <v>18943</v>
      </c>
      <c r="CF58" t="s">
        <v>9406</v>
      </c>
      <c r="CG58" t="s">
        <v>9406</v>
      </c>
      <c r="CH58" t="s">
        <v>21017</v>
      </c>
      <c r="CJ58" t="s">
        <v>21018</v>
      </c>
      <c r="DA58" t="s">
        <v>6773</v>
      </c>
      <c r="DK58" t="s">
        <v>21019</v>
      </c>
      <c r="DV58" t="s">
        <v>19431</v>
      </c>
    </row>
    <row r="59" spans="1:177" x14ac:dyDescent="0.25">
      <c r="A59" t="s">
        <v>3575</v>
      </c>
      <c r="B59" t="s">
        <v>3576</v>
      </c>
      <c r="C59" t="s">
        <v>249</v>
      </c>
      <c r="D59" t="s">
        <v>643</v>
      </c>
      <c r="F59" t="s">
        <v>3483</v>
      </c>
      <c r="G59" t="s">
        <v>3484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31</v>
      </c>
      <c r="Q59" t="s">
        <v>3060</v>
      </c>
      <c r="R59" t="s">
        <v>3490</v>
      </c>
      <c r="S59" t="s">
        <v>3062</v>
      </c>
      <c r="T59" t="s">
        <v>3577</v>
      </c>
      <c r="V59" t="s">
        <v>260</v>
      </c>
      <c r="X59" t="s">
        <v>3578</v>
      </c>
      <c r="AG59" t="s">
        <v>779</v>
      </c>
      <c r="AL59" t="s">
        <v>3065</v>
      </c>
      <c r="AT59" t="s">
        <v>3579</v>
      </c>
      <c r="BB59" t="s">
        <v>2748</v>
      </c>
      <c r="BC59" t="s">
        <v>2748</v>
      </c>
      <c r="BD59" t="s">
        <v>3069</v>
      </c>
      <c r="BE59" t="s">
        <v>3580</v>
      </c>
      <c r="BF59" t="s">
        <v>658</v>
      </c>
      <c r="BG59" t="s">
        <v>21020</v>
      </c>
      <c r="BH59" t="s">
        <v>303</v>
      </c>
      <c r="BO59" t="s">
        <v>281</v>
      </c>
      <c r="BP59" s="1">
        <v>178469</v>
      </c>
      <c r="BQ59" t="s">
        <v>21021</v>
      </c>
      <c r="BU59" t="s">
        <v>18943</v>
      </c>
      <c r="CG59" t="s">
        <v>21022</v>
      </c>
      <c r="CH59" t="s">
        <v>21023</v>
      </c>
      <c r="CJ59" t="s">
        <v>21024</v>
      </c>
      <c r="CX59" t="s">
        <v>21025</v>
      </c>
      <c r="CZ59" t="s">
        <v>410</v>
      </c>
      <c r="DA59" t="s">
        <v>21026</v>
      </c>
      <c r="DK59" t="s">
        <v>21027</v>
      </c>
      <c r="DV59" t="s">
        <v>21028</v>
      </c>
      <c r="ED59" t="s">
        <v>21029</v>
      </c>
    </row>
    <row r="60" spans="1:177" x14ac:dyDescent="0.25">
      <c r="A60" t="s">
        <v>3581</v>
      </c>
      <c r="B60" t="s">
        <v>3582</v>
      </c>
      <c r="C60" t="s">
        <v>249</v>
      </c>
      <c r="D60" t="s">
        <v>643</v>
      </c>
      <c r="F60" t="s">
        <v>3483</v>
      </c>
      <c r="G60" t="s">
        <v>3484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31</v>
      </c>
      <c r="Q60" t="s">
        <v>3060</v>
      </c>
      <c r="R60" t="s">
        <v>3490</v>
      </c>
      <c r="S60" t="s">
        <v>3062</v>
      </c>
      <c r="T60" t="s">
        <v>3583</v>
      </c>
      <c r="V60" t="s">
        <v>260</v>
      </c>
      <c r="X60" t="s">
        <v>3578</v>
      </c>
      <c r="AE60" t="s">
        <v>3584</v>
      </c>
      <c r="AG60" t="s">
        <v>3585</v>
      </c>
      <c r="AL60" t="s">
        <v>3065</v>
      </c>
      <c r="AR60" t="s">
        <v>3586</v>
      </c>
      <c r="AS60" t="s">
        <v>3587</v>
      </c>
      <c r="BB60" t="s">
        <v>1221</v>
      </c>
      <c r="BC60" t="s">
        <v>1221</v>
      </c>
      <c r="BD60" t="s">
        <v>3069</v>
      </c>
      <c r="BE60" t="s">
        <v>3588</v>
      </c>
      <c r="BF60" t="s">
        <v>658</v>
      </c>
      <c r="BG60" t="s">
        <v>21030</v>
      </c>
      <c r="BH60" t="s">
        <v>2776</v>
      </c>
      <c r="BO60" t="s">
        <v>281</v>
      </c>
      <c r="BP60" s="1">
        <v>65348</v>
      </c>
      <c r="BQ60" t="s">
        <v>21031</v>
      </c>
      <c r="BU60" t="s">
        <v>18943</v>
      </c>
      <c r="CG60" t="s">
        <v>21032</v>
      </c>
      <c r="CH60" t="s">
        <v>21033</v>
      </c>
      <c r="CJ60" t="s">
        <v>21034</v>
      </c>
      <c r="CX60" t="s">
        <v>21035</v>
      </c>
      <c r="DA60" t="s">
        <v>21036</v>
      </c>
      <c r="DK60" t="s">
        <v>21037</v>
      </c>
      <c r="DV60" t="s">
        <v>21038</v>
      </c>
      <c r="ED60" t="s">
        <v>21039</v>
      </c>
    </row>
    <row r="61" spans="1:177" x14ac:dyDescent="0.25">
      <c r="A61" t="s">
        <v>3589</v>
      </c>
      <c r="B61" t="s">
        <v>3590</v>
      </c>
      <c r="C61" t="s">
        <v>249</v>
      </c>
      <c r="D61" t="s">
        <v>3591</v>
      </c>
      <c r="F61" t="s">
        <v>3483</v>
      </c>
      <c r="G61" t="s">
        <v>3484</v>
      </c>
      <c r="H61" t="s">
        <v>378</v>
      </c>
      <c r="K61" t="s">
        <v>253</v>
      </c>
      <c r="L61" t="s">
        <v>254</v>
      </c>
      <c r="M61" t="s">
        <v>255</v>
      </c>
      <c r="N61" t="s">
        <v>29</v>
      </c>
      <c r="P61" t="s">
        <v>31</v>
      </c>
      <c r="Q61" t="s">
        <v>3060</v>
      </c>
      <c r="R61" t="s">
        <v>3490</v>
      </c>
      <c r="S61" t="s">
        <v>3062</v>
      </c>
      <c r="T61" t="s">
        <v>3592</v>
      </c>
      <c r="V61" t="s">
        <v>260</v>
      </c>
      <c r="X61" t="s">
        <v>3593</v>
      </c>
      <c r="AE61" t="s">
        <v>2309</v>
      </c>
      <c r="AG61" t="s">
        <v>752</v>
      </c>
      <c r="AL61" t="s">
        <v>3594</v>
      </c>
      <c r="AN61" t="s">
        <v>628</v>
      </c>
      <c r="AR61" t="s">
        <v>3595</v>
      </c>
      <c r="AS61" t="s">
        <v>3596</v>
      </c>
      <c r="AT61" t="s">
        <v>3597</v>
      </c>
      <c r="AU61" t="s">
        <v>3598</v>
      </c>
      <c r="AX61" t="s">
        <v>577</v>
      </c>
      <c r="BB61" t="s">
        <v>3409</v>
      </c>
      <c r="BC61" t="s">
        <v>3409</v>
      </c>
      <c r="BD61" t="s">
        <v>301</v>
      </c>
      <c r="BE61" t="s">
        <v>1845</v>
      </c>
      <c r="BF61" t="s">
        <v>2269</v>
      </c>
      <c r="BG61" t="s">
        <v>19162</v>
      </c>
      <c r="BO61" t="s">
        <v>281</v>
      </c>
      <c r="BP61" s="1">
        <v>176696</v>
      </c>
      <c r="BQ61" t="s">
        <v>21040</v>
      </c>
      <c r="BU61" t="s">
        <v>21041</v>
      </c>
      <c r="BY61" t="s">
        <v>1522</v>
      </c>
      <c r="CA61" t="s">
        <v>15568</v>
      </c>
      <c r="CD61" t="s">
        <v>19525</v>
      </c>
      <c r="CG61" t="s">
        <v>12729</v>
      </c>
      <c r="CH61" t="s">
        <v>21042</v>
      </c>
      <c r="CJ61" t="s">
        <v>21043</v>
      </c>
      <c r="CM61" t="s">
        <v>17050</v>
      </c>
      <c r="CP61" t="s">
        <v>20805</v>
      </c>
      <c r="CW61" t="s">
        <v>20162</v>
      </c>
      <c r="CX61" t="s">
        <v>19905</v>
      </c>
      <c r="CZ61" t="s">
        <v>15568</v>
      </c>
      <c r="DA61" t="s">
        <v>21044</v>
      </c>
      <c r="DI61" t="s">
        <v>19253</v>
      </c>
      <c r="DK61" t="s">
        <v>21045</v>
      </c>
      <c r="DS61" t="s">
        <v>21046</v>
      </c>
      <c r="DV61" t="s">
        <v>21047</v>
      </c>
      <c r="ED61" t="s">
        <v>19905</v>
      </c>
      <c r="EP61" t="s">
        <v>20108</v>
      </c>
    </row>
    <row r="62" spans="1:177" x14ac:dyDescent="0.25">
      <c r="A62" t="s">
        <v>3599</v>
      </c>
      <c r="B62" t="s">
        <v>3600</v>
      </c>
      <c r="C62" t="s">
        <v>249</v>
      </c>
      <c r="D62" t="s">
        <v>3591</v>
      </c>
      <c r="F62" t="s">
        <v>3601</v>
      </c>
      <c r="G62" t="s">
        <v>3602</v>
      </c>
      <c r="H62" t="s">
        <v>378</v>
      </c>
      <c r="K62" t="s">
        <v>253</v>
      </c>
      <c r="L62" t="s">
        <v>254</v>
      </c>
      <c r="M62" t="s">
        <v>255</v>
      </c>
      <c r="N62" t="s">
        <v>29</v>
      </c>
      <c r="P62" t="s">
        <v>31</v>
      </c>
      <c r="Q62" t="s">
        <v>3060</v>
      </c>
      <c r="R62" t="s">
        <v>3603</v>
      </c>
      <c r="S62" t="s">
        <v>3604</v>
      </c>
      <c r="T62" t="s">
        <v>3605</v>
      </c>
      <c r="V62" t="s">
        <v>260</v>
      </c>
      <c r="X62" t="s">
        <v>3606</v>
      </c>
      <c r="AE62" t="s">
        <v>3607</v>
      </c>
      <c r="AG62" t="s">
        <v>3608</v>
      </c>
      <c r="AL62" t="s">
        <v>627</v>
      </c>
      <c r="AN62" t="s">
        <v>628</v>
      </c>
      <c r="AR62" t="s">
        <v>3609</v>
      </c>
      <c r="AS62" t="s">
        <v>3426</v>
      </c>
      <c r="AT62" t="s">
        <v>3610</v>
      </c>
      <c r="AX62" t="s">
        <v>577</v>
      </c>
      <c r="BB62" t="s">
        <v>3611</v>
      </c>
      <c r="BC62" t="s">
        <v>3611</v>
      </c>
      <c r="BD62" t="s">
        <v>301</v>
      </c>
      <c r="BG62" t="s">
        <v>21048</v>
      </c>
      <c r="BO62" t="s">
        <v>281</v>
      </c>
      <c r="BP62" s="1">
        <v>15951</v>
      </c>
      <c r="BQ62" t="s">
        <v>21049</v>
      </c>
      <c r="BU62" t="s">
        <v>21050</v>
      </c>
      <c r="BY62" t="s">
        <v>20206</v>
      </c>
      <c r="CA62" t="s">
        <v>6432</v>
      </c>
      <c r="CD62" t="s">
        <v>20072</v>
      </c>
      <c r="CF62" t="s">
        <v>282</v>
      </c>
      <c r="CG62" t="s">
        <v>18611</v>
      </c>
      <c r="CH62" t="s">
        <v>21051</v>
      </c>
      <c r="CJ62" t="s">
        <v>21052</v>
      </c>
      <c r="CW62" t="s">
        <v>6453</v>
      </c>
      <c r="CX62" t="s">
        <v>9406</v>
      </c>
      <c r="CZ62" t="s">
        <v>3612</v>
      </c>
      <c r="DA62" t="s">
        <v>282</v>
      </c>
      <c r="DK62" t="s">
        <v>21053</v>
      </c>
      <c r="DN62" t="s">
        <v>282</v>
      </c>
      <c r="DV62" t="s">
        <v>282</v>
      </c>
      <c r="ED62" t="s">
        <v>20854</v>
      </c>
      <c r="FU62" t="s">
        <v>353</v>
      </c>
    </row>
    <row r="63" spans="1:177" x14ac:dyDescent="0.25">
      <c r="A63" t="s">
        <v>3613</v>
      </c>
      <c r="B63" t="s">
        <v>3614</v>
      </c>
      <c r="C63" t="s">
        <v>249</v>
      </c>
      <c r="F63" t="s">
        <v>3615</v>
      </c>
      <c r="G63" t="s">
        <v>3616</v>
      </c>
      <c r="I63" t="s">
        <v>3617</v>
      </c>
      <c r="K63" t="s">
        <v>253</v>
      </c>
      <c r="L63" t="s">
        <v>254</v>
      </c>
      <c r="M63" t="s">
        <v>255</v>
      </c>
      <c r="N63" t="s">
        <v>29</v>
      </c>
      <c r="P63" t="s">
        <v>31</v>
      </c>
      <c r="Q63" t="s">
        <v>3060</v>
      </c>
      <c r="R63" t="s">
        <v>3257</v>
      </c>
      <c r="T63" t="s">
        <v>3618</v>
      </c>
      <c r="V63" t="s">
        <v>260</v>
      </c>
      <c r="W63" t="s">
        <v>186</v>
      </c>
      <c r="X63" t="s">
        <v>3619</v>
      </c>
      <c r="AG63" t="s">
        <v>975</v>
      </c>
      <c r="AJ63" t="s">
        <v>680</v>
      </c>
      <c r="AL63" t="s">
        <v>3288</v>
      </c>
      <c r="AN63" t="s">
        <v>681</v>
      </c>
      <c r="AO63" t="s">
        <v>268</v>
      </c>
      <c r="AP63" t="s">
        <v>590</v>
      </c>
      <c r="AQ63" t="s">
        <v>680</v>
      </c>
      <c r="AR63" t="s">
        <v>3350</v>
      </c>
      <c r="AS63" t="s">
        <v>3620</v>
      </c>
      <c r="AT63" t="s">
        <v>3326</v>
      </c>
      <c r="AU63" t="s">
        <v>3621</v>
      </c>
      <c r="BB63" t="s">
        <v>434</v>
      </c>
      <c r="BC63" t="s">
        <v>434</v>
      </c>
      <c r="BD63" t="s">
        <v>656</v>
      </c>
      <c r="BE63" t="s">
        <v>3622</v>
      </c>
      <c r="BF63" t="s">
        <v>390</v>
      </c>
      <c r="BG63" t="s">
        <v>18954</v>
      </c>
      <c r="BO63" t="s">
        <v>281</v>
      </c>
      <c r="BP63" s="1">
        <v>61731</v>
      </c>
      <c r="BQ63" t="s">
        <v>21054</v>
      </c>
      <c r="BU63" t="s">
        <v>18983</v>
      </c>
      <c r="CG63" t="s">
        <v>21055</v>
      </c>
      <c r="CH63" t="s">
        <v>21056</v>
      </c>
      <c r="CJ63" t="s">
        <v>21057</v>
      </c>
      <c r="DA63" t="s">
        <v>21058</v>
      </c>
      <c r="DK63" t="s">
        <v>21059</v>
      </c>
      <c r="DV63" t="s">
        <v>21060</v>
      </c>
    </row>
    <row r="64" spans="1:177" x14ac:dyDescent="0.25">
      <c r="A64" t="s">
        <v>3623</v>
      </c>
      <c r="B64" t="s">
        <v>3624</v>
      </c>
      <c r="C64" t="s">
        <v>249</v>
      </c>
      <c r="F64" t="s">
        <v>3189</v>
      </c>
      <c r="G64" t="s">
        <v>3190</v>
      </c>
      <c r="I64" t="s">
        <v>3191</v>
      </c>
      <c r="K64" t="s">
        <v>253</v>
      </c>
      <c r="L64" t="s">
        <v>254</v>
      </c>
      <c r="M64" t="s">
        <v>255</v>
      </c>
      <c r="N64" t="s">
        <v>29</v>
      </c>
      <c r="P64" t="s">
        <v>31</v>
      </c>
      <c r="Q64" t="s">
        <v>3060</v>
      </c>
      <c r="R64" t="s">
        <v>3257</v>
      </c>
      <c r="T64" t="s">
        <v>3625</v>
      </c>
      <c r="V64" t="s">
        <v>260</v>
      </c>
      <c r="W64" t="s">
        <v>186</v>
      </c>
      <c r="X64" t="s">
        <v>3619</v>
      </c>
      <c r="AE64" t="s">
        <v>3196</v>
      </c>
      <c r="AG64" t="s">
        <v>264</v>
      </c>
      <c r="AJ64" t="s">
        <v>3198</v>
      </c>
      <c r="AL64" t="s">
        <v>3274</v>
      </c>
      <c r="AN64" t="s">
        <v>681</v>
      </c>
      <c r="AO64" t="s">
        <v>268</v>
      </c>
      <c r="AP64" t="s">
        <v>590</v>
      </c>
      <c r="AQ64" t="s">
        <v>680</v>
      </c>
      <c r="AR64" t="s">
        <v>3200</v>
      </c>
      <c r="AS64" t="s">
        <v>3201</v>
      </c>
      <c r="AT64" t="s">
        <v>2940</v>
      </c>
      <c r="AU64" t="s">
        <v>3202</v>
      </c>
      <c r="BB64" t="s">
        <v>2031</v>
      </c>
      <c r="BC64" t="s">
        <v>2031</v>
      </c>
      <c r="BD64" t="s">
        <v>656</v>
      </c>
      <c r="BE64" t="s">
        <v>3626</v>
      </c>
      <c r="BF64" t="s">
        <v>351</v>
      </c>
      <c r="BG64" t="s">
        <v>18998</v>
      </c>
      <c r="BO64" t="s">
        <v>281</v>
      </c>
      <c r="BP64" s="1">
        <v>48241</v>
      </c>
      <c r="BQ64" t="s">
        <v>21061</v>
      </c>
      <c r="BU64" t="s">
        <v>19000</v>
      </c>
      <c r="CG64" t="s">
        <v>21062</v>
      </c>
      <c r="CH64" t="s">
        <v>21063</v>
      </c>
      <c r="CJ64" t="s">
        <v>21064</v>
      </c>
      <c r="DA64" t="s">
        <v>21065</v>
      </c>
      <c r="DK64" t="s">
        <v>21066</v>
      </c>
      <c r="DV64" t="s">
        <v>21067</v>
      </c>
    </row>
    <row r="65" spans="1:177" x14ac:dyDescent="0.25">
      <c r="A65" t="s">
        <v>3627</v>
      </c>
      <c r="B65" t="s">
        <v>3628</v>
      </c>
      <c r="C65" t="s">
        <v>249</v>
      </c>
      <c r="F65" t="s">
        <v>3629</v>
      </c>
      <c r="G65" t="s">
        <v>3630</v>
      </c>
      <c r="I65" t="s">
        <v>3631</v>
      </c>
      <c r="K65" t="s">
        <v>253</v>
      </c>
      <c r="L65" t="s">
        <v>254</v>
      </c>
      <c r="M65" t="s">
        <v>255</v>
      </c>
      <c r="N65" t="s">
        <v>29</v>
      </c>
      <c r="P65" t="s">
        <v>31</v>
      </c>
      <c r="Q65" t="s">
        <v>3060</v>
      </c>
      <c r="T65" t="s">
        <v>3632</v>
      </c>
      <c r="V65" t="s">
        <v>260</v>
      </c>
      <c r="W65" t="s">
        <v>1042</v>
      </c>
      <c r="X65" t="s">
        <v>3633</v>
      </c>
      <c r="AJ65" t="s">
        <v>680</v>
      </c>
      <c r="AL65" t="s">
        <v>698</v>
      </c>
      <c r="AN65" t="s">
        <v>681</v>
      </c>
      <c r="AO65" t="s">
        <v>268</v>
      </c>
      <c r="AP65" t="s">
        <v>590</v>
      </c>
      <c r="AQ65" t="s">
        <v>680</v>
      </c>
      <c r="AR65" t="s">
        <v>3634</v>
      </c>
      <c r="AS65" t="s">
        <v>3635</v>
      </c>
      <c r="AT65" t="s">
        <v>3636</v>
      </c>
      <c r="AU65" t="s">
        <v>3637</v>
      </c>
      <c r="AX65" t="s">
        <v>686</v>
      </c>
      <c r="BB65" t="s">
        <v>2519</v>
      </c>
      <c r="BC65" t="s">
        <v>2519</v>
      </c>
      <c r="BD65" t="s">
        <v>351</v>
      </c>
      <c r="BG65" t="s">
        <v>19162</v>
      </c>
      <c r="BO65" t="s">
        <v>281</v>
      </c>
      <c r="BP65" s="1">
        <v>40261</v>
      </c>
      <c r="BQ65" t="s">
        <v>21068</v>
      </c>
      <c r="BU65" t="s">
        <v>20268</v>
      </c>
      <c r="CG65" t="s">
        <v>21069</v>
      </c>
      <c r="CH65" t="s">
        <v>21070</v>
      </c>
      <c r="CJ65" t="s">
        <v>21071</v>
      </c>
      <c r="DA65" t="s">
        <v>21072</v>
      </c>
      <c r="DK65" t="s">
        <v>21073</v>
      </c>
      <c r="DV65" t="s">
        <v>21074</v>
      </c>
    </row>
    <row r="66" spans="1:177" x14ac:dyDescent="0.25">
      <c r="A66" t="s">
        <v>3638</v>
      </c>
      <c r="B66" t="s">
        <v>3639</v>
      </c>
      <c r="C66" t="s">
        <v>249</v>
      </c>
      <c r="F66" t="s">
        <v>3640</v>
      </c>
      <c r="G66" t="s">
        <v>3641</v>
      </c>
      <c r="I66" t="s">
        <v>3642</v>
      </c>
      <c r="K66" t="s">
        <v>253</v>
      </c>
      <c r="L66" t="s">
        <v>254</v>
      </c>
      <c r="M66" t="s">
        <v>255</v>
      </c>
      <c r="N66" t="s">
        <v>29</v>
      </c>
      <c r="P66" t="s">
        <v>31</v>
      </c>
      <c r="Q66" t="s">
        <v>3060</v>
      </c>
      <c r="R66" t="s">
        <v>3643</v>
      </c>
      <c r="S66" t="s">
        <v>3644</v>
      </c>
      <c r="T66" t="s">
        <v>3645</v>
      </c>
      <c r="V66" t="s">
        <v>260</v>
      </c>
      <c r="W66" t="s">
        <v>720</v>
      </c>
      <c r="X66" t="s">
        <v>3646</v>
      </c>
      <c r="AE66" t="s">
        <v>3647</v>
      </c>
      <c r="AJ66" t="s">
        <v>269</v>
      </c>
      <c r="AL66" t="s">
        <v>1113</v>
      </c>
      <c r="AN66" t="s">
        <v>738</v>
      </c>
      <c r="AO66" t="s">
        <v>268</v>
      </c>
      <c r="AP66" t="s">
        <v>269</v>
      </c>
      <c r="AR66" t="s">
        <v>3648</v>
      </c>
      <c r="AS66" t="s">
        <v>3649</v>
      </c>
      <c r="AT66" t="s">
        <v>3650</v>
      </c>
      <c r="AU66" t="s">
        <v>3651</v>
      </c>
      <c r="BB66" t="s">
        <v>1996</v>
      </c>
      <c r="BC66" t="s">
        <v>1996</v>
      </c>
      <c r="BD66" t="s">
        <v>656</v>
      </c>
      <c r="BE66" t="s">
        <v>1894</v>
      </c>
      <c r="BF66" t="s">
        <v>3652</v>
      </c>
      <c r="BG66" t="s">
        <v>19479</v>
      </c>
      <c r="BO66" t="s">
        <v>281</v>
      </c>
      <c r="BP66" s="1">
        <v>200000</v>
      </c>
      <c r="BQ66" t="s">
        <v>21075</v>
      </c>
      <c r="BU66" t="s">
        <v>18943</v>
      </c>
      <c r="CG66" t="s">
        <v>20907</v>
      </c>
      <c r="CH66" t="s">
        <v>8359</v>
      </c>
      <c r="CJ66" t="s">
        <v>21076</v>
      </c>
      <c r="CP66" t="s">
        <v>410</v>
      </c>
      <c r="DA66" t="s">
        <v>8303</v>
      </c>
      <c r="DK66" t="s">
        <v>21077</v>
      </c>
      <c r="DV66" t="s">
        <v>8677</v>
      </c>
      <c r="DX66" t="s">
        <v>282</v>
      </c>
    </row>
    <row r="67" spans="1:177" x14ac:dyDescent="0.25">
      <c r="A67" t="s">
        <v>3653</v>
      </c>
      <c r="B67" t="s">
        <v>3654</v>
      </c>
      <c r="C67" t="s">
        <v>249</v>
      </c>
      <c r="D67" t="s">
        <v>643</v>
      </c>
      <c r="F67" t="s">
        <v>3483</v>
      </c>
      <c r="G67" t="s">
        <v>3484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31</v>
      </c>
      <c r="Q67" t="s">
        <v>3060</v>
      </c>
      <c r="R67" t="s">
        <v>3490</v>
      </c>
      <c r="S67" t="s">
        <v>3062</v>
      </c>
      <c r="T67" t="s">
        <v>3583</v>
      </c>
      <c r="V67" t="s">
        <v>260</v>
      </c>
      <c r="X67" t="s">
        <v>3578</v>
      </c>
      <c r="AG67" t="s">
        <v>779</v>
      </c>
      <c r="AL67" t="s">
        <v>3065</v>
      </c>
      <c r="AT67" t="s">
        <v>3579</v>
      </c>
      <c r="BB67" t="s">
        <v>2748</v>
      </c>
      <c r="BC67" t="s">
        <v>2748</v>
      </c>
      <c r="BD67" t="s">
        <v>3069</v>
      </c>
      <c r="BE67" t="s">
        <v>3580</v>
      </c>
      <c r="BF67" t="s">
        <v>658</v>
      </c>
      <c r="BG67" t="s">
        <v>21020</v>
      </c>
      <c r="BH67" t="s">
        <v>303</v>
      </c>
      <c r="BO67" t="s">
        <v>281</v>
      </c>
      <c r="BP67" s="1">
        <v>5579</v>
      </c>
      <c r="BQ67" t="s">
        <v>21078</v>
      </c>
      <c r="BU67" t="s">
        <v>21079</v>
      </c>
      <c r="CG67" t="s">
        <v>21080</v>
      </c>
      <c r="CH67" t="s">
        <v>21081</v>
      </c>
      <c r="CJ67" t="s">
        <v>21082</v>
      </c>
      <c r="CX67" t="s">
        <v>21083</v>
      </c>
      <c r="CZ67" t="s">
        <v>410</v>
      </c>
      <c r="DA67" t="s">
        <v>21084</v>
      </c>
      <c r="DK67" t="s">
        <v>21085</v>
      </c>
      <c r="DV67" t="s">
        <v>21086</v>
      </c>
      <c r="ED67" t="s">
        <v>21087</v>
      </c>
      <c r="FU67" t="s">
        <v>353</v>
      </c>
    </row>
    <row r="68" spans="1:177" x14ac:dyDescent="0.25">
      <c r="A68" t="s">
        <v>3655</v>
      </c>
      <c r="B68" t="s">
        <v>3656</v>
      </c>
      <c r="C68" t="s">
        <v>249</v>
      </c>
      <c r="D68" t="s">
        <v>3657</v>
      </c>
      <c r="F68" t="s">
        <v>3658</v>
      </c>
      <c r="G68" t="s">
        <v>3659</v>
      </c>
      <c r="I68" t="s">
        <v>3660</v>
      </c>
      <c r="K68" t="s">
        <v>253</v>
      </c>
      <c r="L68" t="s">
        <v>254</v>
      </c>
      <c r="M68" t="s">
        <v>255</v>
      </c>
      <c r="N68" t="s">
        <v>29</v>
      </c>
      <c r="P68" t="s">
        <v>31</v>
      </c>
      <c r="Q68" t="s">
        <v>3060</v>
      </c>
      <c r="R68" t="s">
        <v>3661</v>
      </c>
      <c r="S68" t="s">
        <v>3662</v>
      </c>
      <c r="T68" t="s">
        <v>3663</v>
      </c>
      <c r="V68" t="s">
        <v>260</v>
      </c>
      <c r="W68" t="s">
        <v>186</v>
      </c>
      <c r="X68" t="s">
        <v>3664</v>
      </c>
      <c r="AH68" t="s">
        <v>1058</v>
      </c>
      <c r="AJ68" t="s">
        <v>637</v>
      </c>
      <c r="AL68" t="s">
        <v>637</v>
      </c>
      <c r="AN68" t="s">
        <v>267</v>
      </c>
      <c r="AO68" t="s">
        <v>268</v>
      </c>
      <c r="AP68" t="s">
        <v>590</v>
      </c>
      <c r="AQ68" t="s">
        <v>1827</v>
      </c>
      <c r="AR68" t="s">
        <v>3665</v>
      </c>
      <c r="AT68" t="s">
        <v>3666</v>
      </c>
      <c r="AU68" t="s">
        <v>3667</v>
      </c>
      <c r="BB68" t="s">
        <v>611</v>
      </c>
      <c r="BC68" t="s">
        <v>611</v>
      </c>
      <c r="BD68" t="s">
        <v>656</v>
      </c>
      <c r="BG68" t="s">
        <v>19337</v>
      </c>
      <c r="BO68" t="s">
        <v>281</v>
      </c>
      <c r="BP68" s="1">
        <v>274750</v>
      </c>
      <c r="BQ68" t="s">
        <v>21088</v>
      </c>
      <c r="BU68" t="s">
        <v>21089</v>
      </c>
      <c r="CA68" t="s">
        <v>282</v>
      </c>
      <c r="CF68" t="s">
        <v>282</v>
      </c>
      <c r="CG68" t="s">
        <v>18978</v>
      </c>
      <c r="CH68" t="s">
        <v>5647</v>
      </c>
      <c r="CJ68" t="s">
        <v>21090</v>
      </c>
      <c r="CP68" t="s">
        <v>18588</v>
      </c>
      <c r="DA68" t="s">
        <v>1933</v>
      </c>
      <c r="DK68" t="s">
        <v>21091</v>
      </c>
      <c r="DV68" t="s">
        <v>390</v>
      </c>
      <c r="FU68" t="s">
        <v>353</v>
      </c>
    </row>
    <row r="69" spans="1:177" x14ac:dyDescent="0.25">
      <c r="A69" t="s">
        <v>3668</v>
      </c>
      <c r="B69" t="s">
        <v>3669</v>
      </c>
      <c r="C69" t="s">
        <v>249</v>
      </c>
      <c r="D69" t="s">
        <v>1036</v>
      </c>
      <c r="F69" t="s">
        <v>3670</v>
      </c>
      <c r="G69" t="s">
        <v>3671</v>
      </c>
      <c r="I69" t="s">
        <v>3672</v>
      </c>
      <c r="K69" t="s">
        <v>253</v>
      </c>
      <c r="L69" t="s">
        <v>254</v>
      </c>
      <c r="M69" t="s">
        <v>255</v>
      </c>
      <c r="N69" t="s">
        <v>29</v>
      </c>
      <c r="P69" t="s">
        <v>31</v>
      </c>
      <c r="Q69" t="s">
        <v>3060</v>
      </c>
      <c r="S69" t="s">
        <v>3082</v>
      </c>
      <c r="T69" t="s">
        <v>3673</v>
      </c>
      <c r="V69" t="s">
        <v>260</v>
      </c>
      <c r="W69" t="s">
        <v>1319</v>
      </c>
      <c r="X69" t="s">
        <v>3664</v>
      </c>
      <c r="AE69" t="s">
        <v>3674</v>
      </c>
      <c r="AH69" t="s">
        <v>1045</v>
      </c>
      <c r="AJ69" t="s">
        <v>637</v>
      </c>
      <c r="AL69" t="s">
        <v>637</v>
      </c>
      <c r="AN69" t="s">
        <v>267</v>
      </c>
      <c r="AO69" t="s">
        <v>268</v>
      </c>
      <c r="AP69" t="s">
        <v>590</v>
      </c>
      <c r="AQ69" t="s">
        <v>1827</v>
      </c>
      <c r="AR69" t="s">
        <v>3675</v>
      </c>
      <c r="AT69" t="s">
        <v>3676</v>
      </c>
      <c r="AU69" t="s">
        <v>3677</v>
      </c>
      <c r="AX69" t="s">
        <v>577</v>
      </c>
      <c r="BB69" t="s">
        <v>2695</v>
      </c>
      <c r="BC69" t="s">
        <v>2696</v>
      </c>
      <c r="BG69" t="s">
        <v>18945</v>
      </c>
      <c r="BO69" t="s">
        <v>281</v>
      </c>
      <c r="BP69" s="1">
        <v>200700</v>
      </c>
      <c r="BQ69" t="s">
        <v>21092</v>
      </c>
      <c r="BU69" t="s">
        <v>19323</v>
      </c>
      <c r="CA69" t="s">
        <v>21093</v>
      </c>
      <c r="CG69" t="s">
        <v>2730</v>
      </c>
      <c r="CH69" t="s">
        <v>15630</v>
      </c>
      <c r="CJ69" t="s">
        <v>21094</v>
      </c>
      <c r="CP69" t="s">
        <v>21095</v>
      </c>
      <c r="DA69" t="s">
        <v>10253</v>
      </c>
      <c r="DK69" t="s">
        <v>21096</v>
      </c>
      <c r="DV69" t="s">
        <v>20161</v>
      </c>
      <c r="DX69" t="s">
        <v>282</v>
      </c>
      <c r="ED69" t="s">
        <v>20204</v>
      </c>
    </row>
    <row r="70" spans="1:177" x14ac:dyDescent="0.25">
      <c r="A70" t="s">
        <v>3678</v>
      </c>
      <c r="B70" t="s">
        <v>3679</v>
      </c>
      <c r="C70" t="s">
        <v>249</v>
      </c>
      <c r="D70" t="s">
        <v>3680</v>
      </c>
      <c r="F70" t="s">
        <v>3375</v>
      </c>
      <c r="G70" t="s">
        <v>3376</v>
      </c>
      <c r="I70" t="s">
        <v>3377</v>
      </c>
      <c r="K70" t="s">
        <v>253</v>
      </c>
      <c r="L70" t="s">
        <v>254</v>
      </c>
      <c r="M70" t="s">
        <v>255</v>
      </c>
      <c r="N70" t="s">
        <v>29</v>
      </c>
      <c r="P70" t="s">
        <v>31</v>
      </c>
      <c r="Q70" t="s">
        <v>3060</v>
      </c>
      <c r="R70" t="s">
        <v>3681</v>
      </c>
      <c r="S70" t="s">
        <v>3379</v>
      </c>
      <c r="T70" t="s">
        <v>3380</v>
      </c>
      <c r="V70" t="s">
        <v>260</v>
      </c>
      <c r="W70" t="s">
        <v>186</v>
      </c>
      <c r="X70" t="s">
        <v>3381</v>
      </c>
      <c r="AE70" t="s">
        <v>3382</v>
      </c>
      <c r="AG70" t="s">
        <v>3383</v>
      </c>
      <c r="AH70" t="s">
        <v>1677</v>
      </c>
      <c r="AJ70" t="s">
        <v>680</v>
      </c>
      <c r="AL70" t="s">
        <v>680</v>
      </c>
      <c r="AN70" t="s">
        <v>681</v>
      </c>
      <c r="AO70" t="s">
        <v>268</v>
      </c>
      <c r="AP70" t="s">
        <v>590</v>
      </c>
      <c r="AQ70" t="s">
        <v>680</v>
      </c>
      <c r="AR70" t="s">
        <v>3384</v>
      </c>
      <c r="AS70" t="s">
        <v>3385</v>
      </c>
      <c r="AT70" t="s">
        <v>3386</v>
      </c>
      <c r="AU70" t="s">
        <v>3387</v>
      </c>
      <c r="BB70" t="s">
        <v>2442</v>
      </c>
      <c r="BC70" t="s">
        <v>3682</v>
      </c>
      <c r="BE70" t="s">
        <v>3388</v>
      </c>
      <c r="BF70" t="s">
        <v>390</v>
      </c>
      <c r="BG70" t="s">
        <v>21097</v>
      </c>
      <c r="BO70" t="s">
        <v>281</v>
      </c>
      <c r="BP70" s="1">
        <v>35121</v>
      </c>
      <c r="BQ70" t="s">
        <v>21098</v>
      </c>
      <c r="BU70" t="s">
        <v>18943</v>
      </c>
      <c r="CF70" t="s">
        <v>282</v>
      </c>
      <c r="CG70" t="s">
        <v>21099</v>
      </c>
      <c r="CH70" t="s">
        <v>21100</v>
      </c>
      <c r="CJ70" t="s">
        <v>21101</v>
      </c>
      <c r="CP70" t="s">
        <v>21102</v>
      </c>
      <c r="DA70" t="s">
        <v>21103</v>
      </c>
      <c r="DK70" t="s">
        <v>21104</v>
      </c>
      <c r="DV70" t="s">
        <v>21105</v>
      </c>
    </row>
    <row r="71" spans="1:177" x14ac:dyDescent="0.25">
      <c r="A71" t="s">
        <v>3683</v>
      </c>
      <c r="B71" t="s">
        <v>3684</v>
      </c>
      <c r="C71" t="s">
        <v>249</v>
      </c>
      <c r="D71" t="s">
        <v>1677</v>
      </c>
      <c r="F71" t="s">
        <v>3685</v>
      </c>
      <c r="G71" t="s">
        <v>3686</v>
      </c>
      <c r="I71" t="s">
        <v>3687</v>
      </c>
      <c r="K71" t="s">
        <v>253</v>
      </c>
      <c r="L71" t="s">
        <v>254</v>
      </c>
      <c r="M71" t="s">
        <v>255</v>
      </c>
      <c r="N71" t="s">
        <v>29</v>
      </c>
      <c r="P71" t="s">
        <v>31</v>
      </c>
      <c r="Q71" t="s">
        <v>3060</v>
      </c>
      <c r="R71" t="s">
        <v>3688</v>
      </c>
      <c r="S71" t="s">
        <v>3689</v>
      </c>
      <c r="T71" t="s">
        <v>3690</v>
      </c>
      <c r="V71" t="s">
        <v>260</v>
      </c>
      <c r="W71" t="s">
        <v>720</v>
      </c>
      <c r="X71" t="s">
        <v>3691</v>
      </c>
      <c r="AE71" t="s">
        <v>3692</v>
      </c>
      <c r="AH71" t="s">
        <v>1677</v>
      </c>
      <c r="AJ71" t="s">
        <v>2154</v>
      </c>
      <c r="AL71" t="s">
        <v>2154</v>
      </c>
      <c r="AN71" t="s">
        <v>481</v>
      </c>
      <c r="AO71" t="s">
        <v>268</v>
      </c>
      <c r="AP71" t="s">
        <v>590</v>
      </c>
      <c r="AQ71" t="s">
        <v>591</v>
      </c>
      <c r="AR71" t="s">
        <v>3693</v>
      </c>
      <c r="AS71" t="s">
        <v>3694</v>
      </c>
      <c r="AT71" t="s">
        <v>3407</v>
      </c>
      <c r="AU71" t="s">
        <v>3695</v>
      </c>
      <c r="AX71" t="s">
        <v>686</v>
      </c>
      <c r="BB71" t="s">
        <v>2061</v>
      </c>
      <c r="BC71" t="s">
        <v>2061</v>
      </c>
      <c r="BE71" t="s">
        <v>3696</v>
      </c>
      <c r="BF71" t="s">
        <v>390</v>
      </c>
      <c r="BG71" t="s">
        <v>21106</v>
      </c>
      <c r="BO71" t="s">
        <v>281</v>
      </c>
      <c r="BP71" s="1">
        <v>179103</v>
      </c>
      <c r="BQ71" t="s">
        <v>21107</v>
      </c>
      <c r="BU71" t="s">
        <v>18943</v>
      </c>
      <c r="CF71" t="s">
        <v>282</v>
      </c>
      <c r="CG71" t="s">
        <v>282</v>
      </c>
      <c r="CH71" t="s">
        <v>21108</v>
      </c>
      <c r="CJ71" t="s">
        <v>21109</v>
      </c>
      <c r="DA71" t="s">
        <v>21110</v>
      </c>
      <c r="DK71" t="s">
        <v>21111</v>
      </c>
      <c r="DV71" t="s">
        <v>21112</v>
      </c>
    </row>
    <row r="72" spans="1:177" x14ac:dyDescent="0.25">
      <c r="A72" t="s">
        <v>3697</v>
      </c>
      <c r="B72" t="s">
        <v>3698</v>
      </c>
      <c r="C72" t="s">
        <v>249</v>
      </c>
      <c r="D72" t="s">
        <v>3699</v>
      </c>
      <c r="F72" t="s">
        <v>3700</v>
      </c>
      <c r="G72" t="s">
        <v>3701</v>
      </c>
      <c r="I72" t="s">
        <v>3702</v>
      </c>
      <c r="K72" t="s">
        <v>253</v>
      </c>
      <c r="L72" t="s">
        <v>254</v>
      </c>
      <c r="M72" t="s">
        <v>255</v>
      </c>
      <c r="N72" t="s">
        <v>29</v>
      </c>
      <c r="P72" t="s">
        <v>31</v>
      </c>
      <c r="Q72" t="s">
        <v>3060</v>
      </c>
      <c r="R72" t="s">
        <v>3703</v>
      </c>
      <c r="S72" t="s">
        <v>3689</v>
      </c>
      <c r="T72" t="s">
        <v>3704</v>
      </c>
      <c r="V72" t="s">
        <v>260</v>
      </c>
      <c r="W72" t="s">
        <v>186</v>
      </c>
      <c r="X72" t="s">
        <v>3705</v>
      </c>
      <c r="AE72" t="s">
        <v>3706</v>
      </c>
      <c r="AG72" t="s">
        <v>384</v>
      </c>
      <c r="AH72" t="s">
        <v>1677</v>
      </c>
      <c r="AJ72" t="s">
        <v>2154</v>
      </c>
      <c r="AL72" t="s">
        <v>2154</v>
      </c>
      <c r="AN72" t="s">
        <v>481</v>
      </c>
      <c r="AO72" t="s">
        <v>268</v>
      </c>
      <c r="AP72" t="s">
        <v>590</v>
      </c>
      <c r="AQ72" t="s">
        <v>591</v>
      </c>
      <c r="AR72" t="s">
        <v>3707</v>
      </c>
      <c r="AS72" t="s">
        <v>3708</v>
      </c>
      <c r="AT72" t="s">
        <v>3709</v>
      </c>
      <c r="AU72" t="s">
        <v>3710</v>
      </c>
      <c r="AX72" t="s">
        <v>686</v>
      </c>
      <c r="BB72" t="s">
        <v>2630</v>
      </c>
      <c r="BC72" t="s">
        <v>3711</v>
      </c>
      <c r="BE72" t="s">
        <v>3712</v>
      </c>
      <c r="BF72" t="s">
        <v>390</v>
      </c>
      <c r="BG72" t="s">
        <v>21113</v>
      </c>
      <c r="BO72" t="s">
        <v>281</v>
      </c>
      <c r="BP72" s="1">
        <v>173804</v>
      </c>
      <c r="BQ72" t="s">
        <v>21114</v>
      </c>
      <c r="BU72" t="s">
        <v>18943</v>
      </c>
      <c r="CF72" t="s">
        <v>282</v>
      </c>
      <c r="CG72" t="s">
        <v>21115</v>
      </c>
      <c r="CH72" t="s">
        <v>21116</v>
      </c>
      <c r="CJ72" t="s">
        <v>21117</v>
      </c>
      <c r="DA72" t="s">
        <v>21118</v>
      </c>
      <c r="DK72" t="s">
        <v>21119</v>
      </c>
      <c r="DV72" t="s">
        <v>21120</v>
      </c>
    </row>
    <row r="73" spans="1:177" x14ac:dyDescent="0.25">
      <c r="A73" t="s">
        <v>3713</v>
      </c>
      <c r="B73" t="s">
        <v>3714</v>
      </c>
      <c r="C73" t="s">
        <v>249</v>
      </c>
      <c r="D73" t="s">
        <v>3715</v>
      </c>
      <c r="F73" t="s">
        <v>3716</v>
      </c>
      <c r="G73" t="s">
        <v>3717</v>
      </c>
      <c r="I73" t="s">
        <v>3718</v>
      </c>
      <c r="K73" t="s">
        <v>253</v>
      </c>
      <c r="L73" t="s">
        <v>254</v>
      </c>
      <c r="M73" t="s">
        <v>255</v>
      </c>
      <c r="N73" t="s">
        <v>29</v>
      </c>
      <c r="P73" t="s">
        <v>31</v>
      </c>
      <c r="Q73" t="s">
        <v>3060</v>
      </c>
      <c r="R73" t="s">
        <v>3719</v>
      </c>
      <c r="S73" t="s">
        <v>3720</v>
      </c>
      <c r="T73" t="s">
        <v>3721</v>
      </c>
      <c r="V73" t="s">
        <v>260</v>
      </c>
      <c r="W73" t="s">
        <v>186</v>
      </c>
      <c r="X73" t="s">
        <v>3722</v>
      </c>
      <c r="AE73" t="s">
        <v>3723</v>
      </c>
      <c r="AH73" t="s">
        <v>1677</v>
      </c>
      <c r="AJ73" t="s">
        <v>698</v>
      </c>
      <c r="AL73" t="s">
        <v>3724</v>
      </c>
      <c r="AN73" t="s">
        <v>681</v>
      </c>
      <c r="AO73" t="s">
        <v>268</v>
      </c>
      <c r="AP73" t="s">
        <v>590</v>
      </c>
      <c r="AQ73" t="s">
        <v>680</v>
      </c>
      <c r="AR73" t="s">
        <v>3725</v>
      </c>
      <c r="AS73" t="s">
        <v>3261</v>
      </c>
      <c r="AT73" t="s">
        <v>3636</v>
      </c>
      <c r="AU73" t="s">
        <v>3726</v>
      </c>
      <c r="BB73" t="s">
        <v>2447</v>
      </c>
      <c r="BC73" t="s">
        <v>2447</v>
      </c>
      <c r="BE73" t="s">
        <v>3115</v>
      </c>
      <c r="BF73" t="s">
        <v>390</v>
      </c>
      <c r="BO73" t="s">
        <v>281</v>
      </c>
      <c r="BP73" s="1">
        <v>32449</v>
      </c>
      <c r="BQ73" t="s">
        <v>21121</v>
      </c>
      <c r="BU73" t="s">
        <v>18943</v>
      </c>
      <c r="CA73" t="s">
        <v>21122</v>
      </c>
      <c r="CF73" t="s">
        <v>282</v>
      </c>
      <c r="CG73" t="s">
        <v>21123</v>
      </c>
      <c r="CH73" t="s">
        <v>21124</v>
      </c>
      <c r="CJ73" t="s">
        <v>21125</v>
      </c>
      <c r="CP73" t="s">
        <v>21126</v>
      </c>
      <c r="CX73" t="s">
        <v>21127</v>
      </c>
      <c r="DA73" t="s">
        <v>21128</v>
      </c>
      <c r="DK73" t="s">
        <v>21129</v>
      </c>
      <c r="DV73" t="s">
        <v>21130</v>
      </c>
      <c r="ED73" t="s">
        <v>21131</v>
      </c>
    </row>
    <row r="74" spans="1:177" x14ac:dyDescent="0.25">
      <c r="A74" t="s">
        <v>3727</v>
      </c>
      <c r="B74" t="s">
        <v>3728</v>
      </c>
      <c r="C74" t="s">
        <v>249</v>
      </c>
      <c r="D74" t="s">
        <v>1677</v>
      </c>
      <c r="K74" t="s">
        <v>253</v>
      </c>
      <c r="L74" t="s">
        <v>254</v>
      </c>
      <c r="M74" t="s">
        <v>255</v>
      </c>
      <c r="N74" t="s">
        <v>29</v>
      </c>
      <c r="P74" t="s">
        <v>31</v>
      </c>
      <c r="Q74" t="s">
        <v>3060</v>
      </c>
      <c r="R74" t="s">
        <v>3729</v>
      </c>
      <c r="S74" t="s">
        <v>3644</v>
      </c>
      <c r="T74" t="s">
        <v>3730</v>
      </c>
      <c r="V74" t="s">
        <v>260</v>
      </c>
      <c r="X74" t="s">
        <v>3731</v>
      </c>
      <c r="AE74" t="s">
        <v>3732</v>
      </c>
      <c r="AG74" t="s">
        <v>3733</v>
      </c>
      <c r="AH74" t="s">
        <v>3734</v>
      </c>
      <c r="AL74" t="s">
        <v>3735</v>
      </c>
      <c r="AR74" t="s">
        <v>3736</v>
      </c>
      <c r="AS74" t="s">
        <v>3737</v>
      </c>
      <c r="AT74" t="s">
        <v>3738</v>
      </c>
      <c r="BB74" t="s">
        <v>3739</v>
      </c>
      <c r="BC74" t="s">
        <v>3740</v>
      </c>
      <c r="BE74" t="s">
        <v>3741</v>
      </c>
      <c r="BF74" t="s">
        <v>390</v>
      </c>
      <c r="BG74" t="s">
        <v>19277</v>
      </c>
      <c r="BO74" t="s">
        <v>281</v>
      </c>
      <c r="BP74" s="1">
        <v>89823</v>
      </c>
      <c r="BQ74" t="s">
        <v>21132</v>
      </c>
      <c r="BU74" t="s">
        <v>18943</v>
      </c>
      <c r="CA74" t="s">
        <v>21133</v>
      </c>
      <c r="CF74" t="s">
        <v>282</v>
      </c>
      <c r="CG74" t="s">
        <v>21134</v>
      </c>
      <c r="CH74" t="s">
        <v>21135</v>
      </c>
      <c r="CJ74" t="s">
        <v>21136</v>
      </c>
      <c r="CP74" t="s">
        <v>282</v>
      </c>
      <c r="DA74" t="s">
        <v>21137</v>
      </c>
      <c r="DK74" t="s">
        <v>21138</v>
      </c>
      <c r="DV74" t="s">
        <v>21139</v>
      </c>
    </row>
    <row r="75" spans="1:177" x14ac:dyDescent="0.25">
      <c r="A75" t="s">
        <v>3742</v>
      </c>
      <c r="B75" t="s">
        <v>3743</v>
      </c>
      <c r="C75" t="s">
        <v>249</v>
      </c>
      <c r="D75" t="s">
        <v>1677</v>
      </c>
      <c r="F75" t="s">
        <v>3744</v>
      </c>
      <c r="G75" t="s">
        <v>3745</v>
      </c>
      <c r="H75" t="s">
        <v>378</v>
      </c>
      <c r="K75" t="s">
        <v>253</v>
      </c>
      <c r="L75" t="s">
        <v>254</v>
      </c>
      <c r="M75" t="s">
        <v>255</v>
      </c>
      <c r="N75" t="s">
        <v>29</v>
      </c>
      <c r="P75" t="s">
        <v>31</v>
      </c>
      <c r="Q75" t="s">
        <v>3060</v>
      </c>
      <c r="R75" t="s">
        <v>3746</v>
      </c>
      <c r="S75" t="s">
        <v>3747</v>
      </c>
      <c r="T75" t="s">
        <v>3748</v>
      </c>
      <c r="V75" t="s">
        <v>260</v>
      </c>
      <c r="X75" t="s">
        <v>3749</v>
      </c>
      <c r="AE75" t="s">
        <v>3750</v>
      </c>
      <c r="AG75" t="s">
        <v>3751</v>
      </c>
      <c r="AH75" t="s">
        <v>3752</v>
      </c>
      <c r="AL75" t="s">
        <v>3735</v>
      </c>
      <c r="AR75" t="s">
        <v>3260</v>
      </c>
      <c r="AS75" t="s">
        <v>3753</v>
      </c>
      <c r="AT75" t="s">
        <v>3754</v>
      </c>
      <c r="BB75" t="s">
        <v>2181</v>
      </c>
      <c r="BC75" t="s">
        <v>3755</v>
      </c>
      <c r="BE75" t="s">
        <v>657</v>
      </c>
      <c r="BF75" t="s">
        <v>390</v>
      </c>
      <c r="BG75" t="s">
        <v>19225</v>
      </c>
      <c r="BO75" t="s">
        <v>281</v>
      </c>
      <c r="BP75" s="1">
        <v>200743</v>
      </c>
      <c r="BQ75" t="s">
        <v>21140</v>
      </c>
      <c r="BU75" t="s">
        <v>19000</v>
      </c>
      <c r="CA75" t="s">
        <v>21141</v>
      </c>
      <c r="CF75" t="s">
        <v>282</v>
      </c>
      <c r="CG75" t="s">
        <v>21142</v>
      </c>
      <c r="CH75" t="s">
        <v>21143</v>
      </c>
      <c r="CJ75" t="s">
        <v>21144</v>
      </c>
      <c r="CP75" t="s">
        <v>21145</v>
      </c>
      <c r="DA75" t="s">
        <v>21146</v>
      </c>
      <c r="DK75" t="s">
        <v>21147</v>
      </c>
      <c r="DV75" t="s">
        <v>21148</v>
      </c>
    </row>
    <row r="76" spans="1:177" x14ac:dyDescent="0.25">
      <c r="A76" t="s">
        <v>3756</v>
      </c>
      <c r="B76" t="s">
        <v>3757</v>
      </c>
      <c r="C76" t="s">
        <v>249</v>
      </c>
      <c r="D76" t="s">
        <v>1677</v>
      </c>
      <c r="K76" t="s">
        <v>253</v>
      </c>
      <c r="L76" t="s">
        <v>254</v>
      </c>
      <c r="M76" t="s">
        <v>255</v>
      </c>
      <c r="N76" t="s">
        <v>29</v>
      </c>
      <c r="P76" t="s">
        <v>31</v>
      </c>
      <c r="Q76" t="s">
        <v>3060</v>
      </c>
      <c r="R76" t="s">
        <v>3719</v>
      </c>
      <c r="S76" t="s">
        <v>3720</v>
      </c>
      <c r="T76" t="s">
        <v>3758</v>
      </c>
      <c r="V76" t="s">
        <v>260</v>
      </c>
      <c r="AE76" t="s">
        <v>3759</v>
      </c>
      <c r="AG76" t="s">
        <v>384</v>
      </c>
      <c r="AH76" t="s">
        <v>1677</v>
      </c>
      <c r="AL76" t="s">
        <v>3724</v>
      </c>
      <c r="AR76" t="s">
        <v>3338</v>
      </c>
      <c r="AS76" t="s">
        <v>3760</v>
      </c>
      <c r="AT76" t="s">
        <v>3761</v>
      </c>
      <c r="BB76" t="s">
        <v>1814</v>
      </c>
      <c r="BC76" t="s">
        <v>1814</v>
      </c>
      <c r="BE76" t="s">
        <v>3353</v>
      </c>
      <c r="BF76" t="s">
        <v>390</v>
      </c>
      <c r="BG76" t="s">
        <v>21149</v>
      </c>
      <c r="BO76" t="s">
        <v>281</v>
      </c>
      <c r="BP76" s="1">
        <v>40052</v>
      </c>
      <c r="BQ76" t="s">
        <v>21150</v>
      </c>
      <c r="BU76" t="s">
        <v>18983</v>
      </c>
      <c r="CA76" t="s">
        <v>21151</v>
      </c>
      <c r="CF76" t="s">
        <v>282</v>
      </c>
      <c r="CG76" t="s">
        <v>21152</v>
      </c>
      <c r="CH76" t="s">
        <v>21153</v>
      </c>
      <c r="CJ76" t="s">
        <v>21154</v>
      </c>
      <c r="CX76" t="s">
        <v>21155</v>
      </c>
      <c r="DA76" t="s">
        <v>21156</v>
      </c>
      <c r="DK76" t="s">
        <v>21157</v>
      </c>
      <c r="DV76" t="s">
        <v>282</v>
      </c>
      <c r="ED76" t="s">
        <v>21158</v>
      </c>
    </row>
    <row r="77" spans="1:177" x14ac:dyDescent="0.25">
      <c r="A77" t="s">
        <v>3762</v>
      </c>
      <c r="B77" t="s">
        <v>3763</v>
      </c>
      <c r="C77" t="s">
        <v>249</v>
      </c>
      <c r="D77" t="s">
        <v>1677</v>
      </c>
      <c r="K77" t="s">
        <v>253</v>
      </c>
      <c r="L77" t="s">
        <v>254</v>
      </c>
      <c r="M77" t="s">
        <v>255</v>
      </c>
      <c r="N77" t="s">
        <v>29</v>
      </c>
      <c r="P77" t="s">
        <v>31</v>
      </c>
      <c r="Q77" t="s">
        <v>3060</v>
      </c>
      <c r="R77" t="s">
        <v>3764</v>
      </c>
      <c r="S77" t="s">
        <v>3720</v>
      </c>
      <c r="T77" t="s">
        <v>3765</v>
      </c>
      <c r="V77" t="s">
        <v>260</v>
      </c>
      <c r="AE77" t="s">
        <v>3766</v>
      </c>
      <c r="AH77" t="s">
        <v>1677</v>
      </c>
      <c r="AL77" t="s">
        <v>3724</v>
      </c>
      <c r="BB77" t="s">
        <v>306</v>
      </c>
      <c r="BC77" t="s">
        <v>306</v>
      </c>
      <c r="BG77" t="s">
        <v>21159</v>
      </c>
      <c r="BO77" t="s">
        <v>281</v>
      </c>
      <c r="BP77" s="1">
        <v>29074</v>
      </c>
      <c r="BQ77" t="s">
        <v>21160</v>
      </c>
      <c r="BU77" t="s">
        <v>18952</v>
      </c>
      <c r="CA77" t="s">
        <v>410</v>
      </c>
      <c r="CF77" t="s">
        <v>410</v>
      </c>
      <c r="CG77" t="s">
        <v>21161</v>
      </c>
      <c r="CH77" t="s">
        <v>21162</v>
      </c>
      <c r="CJ77" t="s">
        <v>21163</v>
      </c>
      <c r="CX77" t="s">
        <v>21164</v>
      </c>
      <c r="DA77" t="s">
        <v>21165</v>
      </c>
      <c r="DK77" t="s">
        <v>21166</v>
      </c>
      <c r="DV77" t="s">
        <v>282</v>
      </c>
      <c r="ED77" t="s">
        <v>21167</v>
      </c>
    </row>
    <row r="78" spans="1:177" x14ac:dyDescent="0.25">
      <c r="A78" t="s">
        <v>3767</v>
      </c>
      <c r="B78" t="s">
        <v>3768</v>
      </c>
      <c r="C78" t="s">
        <v>249</v>
      </c>
      <c r="D78" t="s">
        <v>1677</v>
      </c>
      <c r="K78" t="s">
        <v>253</v>
      </c>
      <c r="L78" t="s">
        <v>254</v>
      </c>
      <c r="M78" t="s">
        <v>255</v>
      </c>
      <c r="N78" t="s">
        <v>29</v>
      </c>
      <c r="P78" t="s">
        <v>31</v>
      </c>
      <c r="Q78" t="s">
        <v>3060</v>
      </c>
      <c r="R78" t="s">
        <v>3769</v>
      </c>
      <c r="S78" t="s">
        <v>3720</v>
      </c>
      <c r="T78" t="s">
        <v>3770</v>
      </c>
      <c r="V78" t="s">
        <v>260</v>
      </c>
      <c r="AE78" t="s">
        <v>3771</v>
      </c>
      <c r="AG78" t="s">
        <v>3772</v>
      </c>
      <c r="AH78" t="s">
        <v>3773</v>
      </c>
      <c r="AL78" t="s">
        <v>3724</v>
      </c>
      <c r="AT78" t="s">
        <v>3774</v>
      </c>
      <c r="BB78" t="s">
        <v>3263</v>
      </c>
      <c r="BC78" t="s">
        <v>3775</v>
      </c>
      <c r="BE78" t="s">
        <v>3776</v>
      </c>
      <c r="BF78" t="s">
        <v>390</v>
      </c>
      <c r="BG78" t="s">
        <v>19664</v>
      </c>
      <c r="BO78" t="s">
        <v>281</v>
      </c>
      <c r="BP78" s="1">
        <v>18248</v>
      </c>
      <c r="BQ78" t="s">
        <v>21168</v>
      </c>
      <c r="BU78" t="s">
        <v>18983</v>
      </c>
      <c r="CA78" t="s">
        <v>21169</v>
      </c>
      <c r="CF78" t="s">
        <v>282</v>
      </c>
      <c r="CG78" t="s">
        <v>21170</v>
      </c>
      <c r="CH78" t="s">
        <v>21171</v>
      </c>
      <c r="CJ78" t="s">
        <v>21172</v>
      </c>
      <c r="CP78" t="s">
        <v>282</v>
      </c>
      <c r="DA78" t="s">
        <v>6096</v>
      </c>
      <c r="DK78" t="s">
        <v>21173</v>
      </c>
      <c r="DV78" t="s">
        <v>21174</v>
      </c>
    </row>
    <row r="79" spans="1:177" x14ac:dyDescent="0.25">
      <c r="A79" t="s">
        <v>3777</v>
      </c>
      <c r="B79" t="s">
        <v>3778</v>
      </c>
      <c r="C79" t="s">
        <v>249</v>
      </c>
      <c r="D79" t="s">
        <v>1677</v>
      </c>
      <c r="K79" t="s">
        <v>253</v>
      </c>
      <c r="L79" t="s">
        <v>254</v>
      </c>
      <c r="M79" t="s">
        <v>255</v>
      </c>
      <c r="N79" t="s">
        <v>29</v>
      </c>
      <c r="P79" t="s">
        <v>31</v>
      </c>
      <c r="Q79" t="s">
        <v>3060</v>
      </c>
      <c r="R79" t="s">
        <v>3719</v>
      </c>
      <c r="S79" t="s">
        <v>3720</v>
      </c>
      <c r="T79" t="s">
        <v>3779</v>
      </c>
      <c r="V79" t="s">
        <v>260</v>
      </c>
      <c r="AE79" t="s">
        <v>3780</v>
      </c>
      <c r="AH79" t="s">
        <v>1677</v>
      </c>
      <c r="AL79" t="s">
        <v>3724</v>
      </c>
      <c r="BB79" t="s">
        <v>2031</v>
      </c>
      <c r="BC79" t="s">
        <v>2031</v>
      </c>
      <c r="BE79" t="s">
        <v>3781</v>
      </c>
      <c r="BF79" t="s">
        <v>390</v>
      </c>
      <c r="BG79" t="s">
        <v>18973</v>
      </c>
      <c r="BO79" t="s">
        <v>281</v>
      </c>
      <c r="BP79" s="1">
        <v>41104</v>
      </c>
      <c r="BQ79" t="s">
        <v>21175</v>
      </c>
      <c r="BU79" t="s">
        <v>18943</v>
      </c>
      <c r="CA79" t="s">
        <v>282</v>
      </c>
      <c r="CF79" t="s">
        <v>282</v>
      </c>
      <c r="CG79" t="s">
        <v>21176</v>
      </c>
      <c r="CH79" t="s">
        <v>21177</v>
      </c>
      <c r="CJ79" t="s">
        <v>21178</v>
      </c>
      <c r="CX79" t="s">
        <v>21179</v>
      </c>
      <c r="DA79" t="s">
        <v>21180</v>
      </c>
      <c r="DK79" t="s">
        <v>21181</v>
      </c>
      <c r="DV79" t="s">
        <v>21182</v>
      </c>
      <c r="ED79" t="s">
        <v>12721</v>
      </c>
    </row>
    <row r="80" spans="1:177" x14ac:dyDescent="0.25">
      <c r="A80" t="s">
        <v>3782</v>
      </c>
      <c r="B80" t="s">
        <v>3783</v>
      </c>
      <c r="C80" t="s">
        <v>249</v>
      </c>
      <c r="D80" t="s">
        <v>1677</v>
      </c>
      <c r="K80" t="s">
        <v>253</v>
      </c>
      <c r="L80" t="s">
        <v>254</v>
      </c>
      <c r="M80" t="s">
        <v>255</v>
      </c>
      <c r="N80" t="s">
        <v>29</v>
      </c>
      <c r="P80" t="s">
        <v>31</v>
      </c>
      <c r="Q80" t="s">
        <v>3060</v>
      </c>
      <c r="R80" t="s">
        <v>3719</v>
      </c>
      <c r="S80" t="s">
        <v>3720</v>
      </c>
      <c r="T80" t="s">
        <v>3784</v>
      </c>
      <c r="V80" t="s">
        <v>260</v>
      </c>
      <c r="AE80" t="s">
        <v>3785</v>
      </c>
      <c r="AH80" t="s">
        <v>3786</v>
      </c>
      <c r="AL80" t="s">
        <v>3724</v>
      </c>
      <c r="BB80" t="s">
        <v>742</v>
      </c>
      <c r="BC80" t="s">
        <v>3787</v>
      </c>
      <c r="BE80" t="s">
        <v>3788</v>
      </c>
      <c r="BF80" t="s">
        <v>390</v>
      </c>
      <c r="BG80" t="s">
        <v>19664</v>
      </c>
      <c r="BO80" t="s">
        <v>281</v>
      </c>
      <c r="BP80" s="1">
        <v>41533</v>
      </c>
      <c r="BQ80" t="s">
        <v>21183</v>
      </c>
      <c r="BU80" t="s">
        <v>18983</v>
      </c>
      <c r="CA80" t="s">
        <v>21184</v>
      </c>
      <c r="CF80" t="s">
        <v>282</v>
      </c>
      <c r="CG80" t="s">
        <v>21185</v>
      </c>
      <c r="CH80" t="s">
        <v>21186</v>
      </c>
      <c r="CJ80" t="s">
        <v>21187</v>
      </c>
      <c r="CP80" t="s">
        <v>21188</v>
      </c>
      <c r="DA80" t="s">
        <v>21189</v>
      </c>
      <c r="DK80" t="s">
        <v>21190</v>
      </c>
      <c r="DV80" t="s">
        <v>21191</v>
      </c>
    </row>
    <row r="81" spans="1:134" x14ac:dyDescent="0.25">
      <c r="A81" t="s">
        <v>3789</v>
      </c>
      <c r="B81" t="s">
        <v>3790</v>
      </c>
      <c r="C81" t="s">
        <v>249</v>
      </c>
      <c r="D81" t="s">
        <v>1677</v>
      </c>
      <c r="K81" t="s">
        <v>253</v>
      </c>
      <c r="L81" t="s">
        <v>254</v>
      </c>
      <c r="M81" t="s">
        <v>255</v>
      </c>
      <c r="N81" t="s">
        <v>29</v>
      </c>
      <c r="P81" t="s">
        <v>31</v>
      </c>
      <c r="Q81" t="s">
        <v>3060</v>
      </c>
      <c r="R81" t="s">
        <v>3764</v>
      </c>
      <c r="S81" t="s">
        <v>3720</v>
      </c>
      <c r="T81" t="s">
        <v>3791</v>
      </c>
      <c r="V81" t="s">
        <v>260</v>
      </c>
      <c r="AE81" t="s">
        <v>3792</v>
      </c>
      <c r="AG81" t="s">
        <v>3793</v>
      </c>
      <c r="AH81" t="s">
        <v>3786</v>
      </c>
      <c r="AL81" t="s">
        <v>680</v>
      </c>
      <c r="BB81" t="s">
        <v>2495</v>
      </c>
      <c r="BC81" t="s">
        <v>3794</v>
      </c>
      <c r="BE81" t="s">
        <v>3795</v>
      </c>
      <c r="BF81" t="s">
        <v>390</v>
      </c>
      <c r="BG81" t="s">
        <v>18942</v>
      </c>
      <c r="BO81" t="s">
        <v>281</v>
      </c>
      <c r="BP81" s="1">
        <v>36161</v>
      </c>
      <c r="BQ81" t="s">
        <v>21192</v>
      </c>
      <c r="BU81" t="s">
        <v>19227</v>
      </c>
      <c r="CA81" t="s">
        <v>21193</v>
      </c>
      <c r="CF81" t="s">
        <v>282</v>
      </c>
      <c r="CG81" t="s">
        <v>21194</v>
      </c>
      <c r="CH81" t="s">
        <v>21195</v>
      </c>
      <c r="CJ81" t="s">
        <v>21196</v>
      </c>
      <c r="CP81" t="s">
        <v>4721</v>
      </c>
      <c r="DA81" t="s">
        <v>21197</v>
      </c>
      <c r="DK81" t="s">
        <v>21198</v>
      </c>
      <c r="DV81" t="s">
        <v>21199</v>
      </c>
    </row>
    <row r="82" spans="1:134" x14ac:dyDescent="0.25">
      <c r="A82" t="s">
        <v>3796</v>
      </c>
      <c r="B82" t="s">
        <v>3797</v>
      </c>
      <c r="C82" t="s">
        <v>249</v>
      </c>
      <c r="D82" t="s">
        <v>1677</v>
      </c>
      <c r="K82" t="s">
        <v>253</v>
      </c>
      <c r="L82" t="s">
        <v>254</v>
      </c>
      <c r="M82" t="s">
        <v>255</v>
      </c>
      <c r="N82" t="s">
        <v>29</v>
      </c>
      <c r="P82" t="s">
        <v>31</v>
      </c>
      <c r="Q82" t="s">
        <v>3060</v>
      </c>
      <c r="R82" t="s">
        <v>3769</v>
      </c>
      <c r="S82" t="s">
        <v>3720</v>
      </c>
      <c r="T82" t="s">
        <v>3798</v>
      </c>
      <c r="V82" t="s">
        <v>260</v>
      </c>
      <c r="AE82" t="s">
        <v>3799</v>
      </c>
      <c r="AG82" t="s">
        <v>3800</v>
      </c>
      <c r="AH82" t="s">
        <v>3786</v>
      </c>
      <c r="AL82" t="s">
        <v>3724</v>
      </c>
      <c r="BB82" t="s">
        <v>2442</v>
      </c>
      <c r="BC82" t="s">
        <v>3801</v>
      </c>
      <c r="BE82" t="s">
        <v>3795</v>
      </c>
      <c r="BF82" t="s">
        <v>390</v>
      </c>
      <c r="BG82" t="s">
        <v>18942</v>
      </c>
      <c r="BO82" t="s">
        <v>281</v>
      </c>
      <c r="BP82" s="1">
        <v>34100</v>
      </c>
      <c r="BQ82" t="s">
        <v>21200</v>
      </c>
      <c r="BU82" t="s">
        <v>18943</v>
      </c>
      <c r="CA82" t="s">
        <v>21201</v>
      </c>
      <c r="CF82" t="s">
        <v>282</v>
      </c>
      <c r="CG82" t="s">
        <v>21202</v>
      </c>
      <c r="CH82" t="s">
        <v>21203</v>
      </c>
      <c r="CJ82" t="s">
        <v>21204</v>
      </c>
      <c r="CP82" t="s">
        <v>282</v>
      </c>
      <c r="DA82" t="s">
        <v>21205</v>
      </c>
      <c r="DK82" t="s">
        <v>21206</v>
      </c>
      <c r="DV82" t="s">
        <v>21207</v>
      </c>
    </row>
    <row r="83" spans="1:134" x14ac:dyDescent="0.25">
      <c r="A83" t="s">
        <v>3802</v>
      </c>
      <c r="B83" t="s">
        <v>3803</v>
      </c>
      <c r="C83" t="s">
        <v>249</v>
      </c>
      <c r="D83" t="s">
        <v>1677</v>
      </c>
      <c r="K83" t="s">
        <v>253</v>
      </c>
      <c r="L83" t="s">
        <v>254</v>
      </c>
      <c r="M83" t="s">
        <v>255</v>
      </c>
      <c r="N83" t="s">
        <v>29</v>
      </c>
      <c r="P83" t="s">
        <v>31</v>
      </c>
      <c r="Q83" t="s">
        <v>3060</v>
      </c>
      <c r="R83" t="s">
        <v>3769</v>
      </c>
      <c r="S83" t="s">
        <v>3720</v>
      </c>
      <c r="T83" t="s">
        <v>3798</v>
      </c>
      <c r="V83" t="s">
        <v>260</v>
      </c>
      <c r="AE83" t="s">
        <v>3804</v>
      </c>
      <c r="AG83" t="s">
        <v>3800</v>
      </c>
      <c r="AH83" t="s">
        <v>3786</v>
      </c>
      <c r="AL83" t="s">
        <v>3724</v>
      </c>
      <c r="BB83" t="s">
        <v>2442</v>
      </c>
      <c r="BC83" t="s">
        <v>3805</v>
      </c>
      <c r="BE83" t="s">
        <v>3806</v>
      </c>
      <c r="BF83" t="s">
        <v>390</v>
      </c>
      <c r="BG83" t="s">
        <v>19329</v>
      </c>
      <c r="BO83" t="s">
        <v>281</v>
      </c>
      <c r="BP83" s="1">
        <v>33262</v>
      </c>
      <c r="BQ83" t="s">
        <v>21208</v>
      </c>
      <c r="BU83" t="s">
        <v>18983</v>
      </c>
      <c r="CA83" t="s">
        <v>21209</v>
      </c>
      <c r="CF83" t="s">
        <v>282</v>
      </c>
      <c r="CG83" t="s">
        <v>21210</v>
      </c>
      <c r="CH83" t="s">
        <v>21211</v>
      </c>
      <c r="CJ83" t="s">
        <v>21212</v>
      </c>
      <c r="CP83" t="s">
        <v>282</v>
      </c>
      <c r="DA83" t="s">
        <v>21213</v>
      </c>
      <c r="DK83" t="s">
        <v>21214</v>
      </c>
      <c r="DV83" t="s">
        <v>21215</v>
      </c>
    </row>
    <row r="84" spans="1:134" x14ac:dyDescent="0.25">
      <c r="A84" t="s">
        <v>3807</v>
      </c>
      <c r="B84" t="s">
        <v>3808</v>
      </c>
      <c r="C84" t="s">
        <v>249</v>
      </c>
      <c r="D84" t="s">
        <v>1677</v>
      </c>
      <c r="K84" t="s">
        <v>253</v>
      </c>
      <c r="L84" t="s">
        <v>254</v>
      </c>
      <c r="M84" t="s">
        <v>255</v>
      </c>
      <c r="N84" t="s">
        <v>29</v>
      </c>
      <c r="P84" t="s">
        <v>31</v>
      </c>
      <c r="Q84" t="s">
        <v>3060</v>
      </c>
      <c r="R84" t="s">
        <v>3769</v>
      </c>
      <c r="S84" t="s">
        <v>3720</v>
      </c>
      <c r="T84" t="s">
        <v>3798</v>
      </c>
      <c r="V84" t="s">
        <v>260</v>
      </c>
      <c r="AE84" t="s">
        <v>3809</v>
      </c>
      <c r="AG84" t="s">
        <v>3800</v>
      </c>
      <c r="AH84" t="s">
        <v>3786</v>
      </c>
      <c r="AL84" t="s">
        <v>3724</v>
      </c>
      <c r="BB84" t="s">
        <v>2442</v>
      </c>
      <c r="BC84" t="s">
        <v>3810</v>
      </c>
      <c r="BE84" t="s">
        <v>3811</v>
      </c>
      <c r="BF84" t="s">
        <v>390</v>
      </c>
      <c r="BG84" t="s">
        <v>19329</v>
      </c>
      <c r="BO84" t="s">
        <v>281</v>
      </c>
      <c r="BP84" s="1">
        <v>33653</v>
      </c>
      <c r="BQ84" t="s">
        <v>21216</v>
      </c>
      <c r="BU84" t="s">
        <v>18983</v>
      </c>
      <c r="CA84" t="s">
        <v>21201</v>
      </c>
      <c r="CF84" t="s">
        <v>282</v>
      </c>
      <c r="CG84" t="s">
        <v>21217</v>
      </c>
      <c r="CH84" t="s">
        <v>21218</v>
      </c>
      <c r="CJ84" t="s">
        <v>21219</v>
      </c>
      <c r="CP84" t="s">
        <v>282</v>
      </c>
      <c r="DA84" t="s">
        <v>21220</v>
      </c>
      <c r="DK84" t="s">
        <v>21221</v>
      </c>
      <c r="DV84" t="s">
        <v>21222</v>
      </c>
    </row>
    <row r="85" spans="1:134" x14ac:dyDescent="0.25">
      <c r="A85" t="s">
        <v>3812</v>
      </c>
      <c r="B85" t="s">
        <v>3813</v>
      </c>
      <c r="C85" t="s">
        <v>249</v>
      </c>
      <c r="D85" t="s">
        <v>1677</v>
      </c>
      <c r="K85" t="s">
        <v>253</v>
      </c>
      <c r="L85" t="s">
        <v>254</v>
      </c>
      <c r="M85" t="s">
        <v>255</v>
      </c>
      <c r="N85" t="s">
        <v>29</v>
      </c>
      <c r="P85" t="s">
        <v>31</v>
      </c>
      <c r="Q85" t="s">
        <v>3060</v>
      </c>
      <c r="R85" t="s">
        <v>3719</v>
      </c>
      <c r="S85" t="s">
        <v>3720</v>
      </c>
      <c r="T85" t="s">
        <v>3814</v>
      </c>
      <c r="V85" t="s">
        <v>260</v>
      </c>
      <c r="AE85" t="s">
        <v>3815</v>
      </c>
      <c r="AG85" t="s">
        <v>384</v>
      </c>
      <c r="AH85" t="s">
        <v>1677</v>
      </c>
      <c r="AL85" t="s">
        <v>3724</v>
      </c>
      <c r="BB85" t="s">
        <v>986</v>
      </c>
      <c r="BC85" t="s">
        <v>986</v>
      </c>
      <c r="BE85" t="s">
        <v>3816</v>
      </c>
      <c r="BF85" t="s">
        <v>390</v>
      </c>
      <c r="BG85" t="s">
        <v>19805</v>
      </c>
      <c r="BO85" t="s">
        <v>281</v>
      </c>
      <c r="BP85" s="1">
        <v>112771</v>
      </c>
      <c r="BQ85" t="s">
        <v>21223</v>
      </c>
      <c r="BU85" t="s">
        <v>18943</v>
      </c>
      <c r="CA85" t="s">
        <v>21224</v>
      </c>
      <c r="CF85" t="s">
        <v>282</v>
      </c>
      <c r="CG85" t="s">
        <v>21225</v>
      </c>
      <c r="CH85" t="s">
        <v>21226</v>
      </c>
      <c r="CJ85" t="s">
        <v>21227</v>
      </c>
      <c r="CX85" t="s">
        <v>21228</v>
      </c>
      <c r="DA85" t="s">
        <v>21229</v>
      </c>
      <c r="DK85" t="s">
        <v>21230</v>
      </c>
      <c r="DV85" t="s">
        <v>21231</v>
      </c>
      <c r="ED85" t="s">
        <v>21232</v>
      </c>
    </row>
    <row r="86" spans="1:134" x14ac:dyDescent="0.25">
      <c r="A86" t="s">
        <v>3817</v>
      </c>
      <c r="B86" t="s">
        <v>3818</v>
      </c>
      <c r="C86" t="s">
        <v>249</v>
      </c>
      <c r="D86" t="s">
        <v>1677</v>
      </c>
      <c r="F86" t="s">
        <v>3819</v>
      </c>
      <c r="G86" t="s">
        <v>3820</v>
      </c>
      <c r="H86" t="s">
        <v>378</v>
      </c>
      <c r="K86" t="s">
        <v>253</v>
      </c>
      <c r="L86" t="s">
        <v>254</v>
      </c>
      <c r="M86" t="s">
        <v>255</v>
      </c>
      <c r="N86" t="s">
        <v>29</v>
      </c>
      <c r="P86" t="s">
        <v>31</v>
      </c>
      <c r="Q86" t="s">
        <v>3060</v>
      </c>
      <c r="R86" t="s">
        <v>3821</v>
      </c>
      <c r="S86" t="s">
        <v>3822</v>
      </c>
      <c r="T86" t="s">
        <v>3823</v>
      </c>
      <c r="V86" t="s">
        <v>260</v>
      </c>
      <c r="AE86" t="s">
        <v>3824</v>
      </c>
      <c r="AG86" t="s">
        <v>3825</v>
      </c>
      <c r="AH86" t="s">
        <v>3826</v>
      </c>
      <c r="AL86" t="s">
        <v>519</v>
      </c>
      <c r="AR86" t="s">
        <v>3827</v>
      </c>
      <c r="AS86" t="s">
        <v>3828</v>
      </c>
      <c r="AT86" t="s">
        <v>3829</v>
      </c>
      <c r="BB86" t="s">
        <v>811</v>
      </c>
      <c r="BC86" t="s">
        <v>3830</v>
      </c>
      <c r="BE86" t="s">
        <v>3831</v>
      </c>
      <c r="BF86" t="s">
        <v>390</v>
      </c>
      <c r="BG86" t="s">
        <v>18945</v>
      </c>
      <c r="BO86" t="s">
        <v>281</v>
      </c>
      <c r="BP86" s="1">
        <v>226206</v>
      </c>
      <c r="BQ86" t="s">
        <v>21233</v>
      </c>
      <c r="BU86" t="s">
        <v>18943</v>
      </c>
      <c r="CA86" t="s">
        <v>282</v>
      </c>
      <c r="CF86" t="s">
        <v>282</v>
      </c>
      <c r="CG86" t="s">
        <v>21234</v>
      </c>
      <c r="CH86" t="s">
        <v>21235</v>
      </c>
      <c r="CJ86" t="s">
        <v>21236</v>
      </c>
      <c r="CP86" t="s">
        <v>756</v>
      </c>
      <c r="DA86" t="s">
        <v>21237</v>
      </c>
      <c r="DK86" t="s">
        <v>21238</v>
      </c>
      <c r="DV86" t="s">
        <v>21239</v>
      </c>
    </row>
    <row r="87" spans="1:134" x14ac:dyDescent="0.25">
      <c r="A87" t="s">
        <v>3832</v>
      </c>
      <c r="B87" t="s">
        <v>3833</v>
      </c>
      <c r="C87" t="s">
        <v>249</v>
      </c>
      <c r="D87" t="s">
        <v>1677</v>
      </c>
      <c r="F87" t="s">
        <v>3819</v>
      </c>
      <c r="G87" t="s">
        <v>3820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31</v>
      </c>
      <c r="Q87" t="s">
        <v>3060</v>
      </c>
      <c r="R87" t="s">
        <v>3821</v>
      </c>
      <c r="S87" t="s">
        <v>3822</v>
      </c>
      <c r="T87" t="s">
        <v>3834</v>
      </c>
      <c r="V87" t="s">
        <v>260</v>
      </c>
      <c r="AE87" t="s">
        <v>3835</v>
      </c>
      <c r="AG87" t="s">
        <v>3836</v>
      </c>
      <c r="AH87" t="s">
        <v>1677</v>
      </c>
      <c r="AL87" t="s">
        <v>3724</v>
      </c>
      <c r="AR87" t="s">
        <v>3837</v>
      </c>
      <c r="AS87" t="s">
        <v>3838</v>
      </c>
      <c r="AT87" t="s">
        <v>3839</v>
      </c>
      <c r="BB87" t="s">
        <v>1814</v>
      </c>
      <c r="BC87" t="s">
        <v>3840</v>
      </c>
      <c r="BE87" t="s">
        <v>3841</v>
      </c>
      <c r="BF87" t="s">
        <v>390</v>
      </c>
      <c r="BG87" t="s">
        <v>19647</v>
      </c>
      <c r="BO87" t="s">
        <v>281</v>
      </c>
      <c r="BP87" s="1">
        <v>36747</v>
      </c>
      <c r="BQ87" t="s">
        <v>21240</v>
      </c>
      <c r="BU87" t="s">
        <v>18943</v>
      </c>
      <c r="CA87" t="s">
        <v>21241</v>
      </c>
      <c r="CF87" t="s">
        <v>282</v>
      </c>
      <c r="CG87" t="s">
        <v>21242</v>
      </c>
      <c r="CH87" t="s">
        <v>21243</v>
      </c>
      <c r="CJ87" t="s">
        <v>21244</v>
      </c>
      <c r="CP87" t="s">
        <v>20141</v>
      </c>
      <c r="DA87" t="s">
        <v>21245</v>
      </c>
      <c r="DK87" t="s">
        <v>21246</v>
      </c>
      <c r="DV87" t="s">
        <v>21151</v>
      </c>
    </row>
    <row r="88" spans="1:134" x14ac:dyDescent="0.25">
      <c r="A88" t="s">
        <v>3842</v>
      </c>
      <c r="B88" t="s">
        <v>3843</v>
      </c>
      <c r="C88" t="s">
        <v>249</v>
      </c>
      <c r="D88" t="s">
        <v>1677</v>
      </c>
      <c r="F88" t="s">
        <v>3819</v>
      </c>
      <c r="G88" t="s">
        <v>3820</v>
      </c>
      <c r="H88" t="s">
        <v>378</v>
      </c>
      <c r="K88" t="s">
        <v>253</v>
      </c>
      <c r="L88" t="s">
        <v>254</v>
      </c>
      <c r="M88" t="s">
        <v>255</v>
      </c>
      <c r="N88" t="s">
        <v>29</v>
      </c>
      <c r="P88" t="s">
        <v>31</v>
      </c>
      <c r="Q88" t="s">
        <v>3060</v>
      </c>
      <c r="R88" t="s">
        <v>3821</v>
      </c>
      <c r="S88" t="s">
        <v>3822</v>
      </c>
      <c r="T88" t="s">
        <v>3844</v>
      </c>
      <c r="V88" t="s">
        <v>260</v>
      </c>
      <c r="AE88" t="s">
        <v>3845</v>
      </c>
      <c r="AG88" t="s">
        <v>3846</v>
      </c>
      <c r="AH88" t="s">
        <v>3847</v>
      </c>
      <c r="AL88" t="s">
        <v>3724</v>
      </c>
      <c r="BB88" t="s">
        <v>2442</v>
      </c>
      <c r="BC88" t="s">
        <v>3848</v>
      </c>
      <c r="BE88" t="s">
        <v>3849</v>
      </c>
      <c r="BF88" t="s">
        <v>390</v>
      </c>
      <c r="BG88" t="s">
        <v>19479</v>
      </c>
      <c r="BO88" t="s">
        <v>281</v>
      </c>
      <c r="BP88" s="1">
        <v>31575</v>
      </c>
      <c r="BQ88" t="s">
        <v>21247</v>
      </c>
      <c r="BU88" t="s">
        <v>18983</v>
      </c>
      <c r="CA88" t="s">
        <v>21248</v>
      </c>
      <c r="CF88" t="s">
        <v>21248</v>
      </c>
      <c r="CG88" t="s">
        <v>21249</v>
      </c>
      <c r="CH88" t="s">
        <v>21250</v>
      </c>
      <c r="CJ88" t="s">
        <v>21251</v>
      </c>
      <c r="CP88" t="s">
        <v>21193</v>
      </c>
      <c r="DA88" t="s">
        <v>21252</v>
      </c>
      <c r="DK88" t="s">
        <v>21253</v>
      </c>
      <c r="DV88" t="s">
        <v>21254</v>
      </c>
    </row>
    <row r="89" spans="1:134" x14ac:dyDescent="0.25">
      <c r="A89" t="s">
        <v>3850</v>
      </c>
      <c r="B89" t="s">
        <v>3851</v>
      </c>
      <c r="C89" t="s">
        <v>249</v>
      </c>
      <c r="D89" t="s">
        <v>1677</v>
      </c>
      <c r="F89" t="s">
        <v>3819</v>
      </c>
      <c r="G89" t="s">
        <v>3820</v>
      </c>
      <c r="H89" t="s">
        <v>378</v>
      </c>
      <c r="K89" t="s">
        <v>253</v>
      </c>
      <c r="L89" t="s">
        <v>254</v>
      </c>
      <c r="M89" t="s">
        <v>255</v>
      </c>
      <c r="N89" t="s">
        <v>29</v>
      </c>
      <c r="P89" t="s">
        <v>31</v>
      </c>
      <c r="Q89" t="s">
        <v>3060</v>
      </c>
      <c r="R89" t="s">
        <v>3821</v>
      </c>
      <c r="S89" t="s">
        <v>3822</v>
      </c>
      <c r="T89" t="s">
        <v>3852</v>
      </c>
      <c r="V89" t="s">
        <v>260</v>
      </c>
      <c r="AE89" t="s">
        <v>3835</v>
      </c>
      <c r="AG89" t="s">
        <v>3836</v>
      </c>
      <c r="AH89" t="s">
        <v>1677</v>
      </c>
      <c r="AL89" t="s">
        <v>3724</v>
      </c>
      <c r="AR89" t="s">
        <v>2736</v>
      </c>
      <c r="AS89" t="s">
        <v>2953</v>
      </c>
      <c r="AT89" t="s">
        <v>2953</v>
      </c>
      <c r="BB89" t="s">
        <v>1814</v>
      </c>
      <c r="BC89" t="s">
        <v>3840</v>
      </c>
      <c r="BE89" t="s">
        <v>3853</v>
      </c>
      <c r="BF89" t="s">
        <v>390</v>
      </c>
      <c r="BG89" t="s">
        <v>19664</v>
      </c>
      <c r="BO89" t="s">
        <v>281</v>
      </c>
      <c r="BP89" s="1">
        <v>37283</v>
      </c>
      <c r="BQ89" t="s">
        <v>21255</v>
      </c>
      <c r="BU89" t="s">
        <v>19008</v>
      </c>
      <c r="CA89" t="s">
        <v>21256</v>
      </c>
      <c r="CF89" t="s">
        <v>282</v>
      </c>
      <c r="CG89" t="s">
        <v>21257</v>
      </c>
      <c r="CH89" t="s">
        <v>21258</v>
      </c>
      <c r="CJ89" t="s">
        <v>21259</v>
      </c>
      <c r="CP89" t="s">
        <v>282</v>
      </c>
      <c r="DA89" t="s">
        <v>21260</v>
      </c>
      <c r="DK89" t="s">
        <v>21261</v>
      </c>
      <c r="DV89" t="s">
        <v>282</v>
      </c>
    </row>
    <row r="90" spans="1:134" x14ac:dyDescent="0.25">
      <c r="A90" t="s">
        <v>3854</v>
      </c>
      <c r="B90" t="s">
        <v>3855</v>
      </c>
      <c r="C90" t="s">
        <v>249</v>
      </c>
      <c r="D90" t="s">
        <v>1677</v>
      </c>
      <c r="K90" t="s">
        <v>253</v>
      </c>
      <c r="L90" t="s">
        <v>254</v>
      </c>
      <c r="M90" t="s">
        <v>255</v>
      </c>
      <c r="N90" t="s">
        <v>29</v>
      </c>
      <c r="P90" t="s">
        <v>31</v>
      </c>
      <c r="Q90" t="s">
        <v>3060</v>
      </c>
      <c r="R90" t="s">
        <v>3856</v>
      </c>
      <c r="S90" t="s">
        <v>3720</v>
      </c>
      <c r="T90" t="s">
        <v>3857</v>
      </c>
      <c r="V90" t="s">
        <v>260</v>
      </c>
      <c r="AE90" t="s">
        <v>3858</v>
      </c>
      <c r="AG90" t="s">
        <v>3859</v>
      </c>
      <c r="AH90" t="s">
        <v>3860</v>
      </c>
      <c r="AL90" t="s">
        <v>3724</v>
      </c>
      <c r="AR90" t="s">
        <v>3384</v>
      </c>
      <c r="AS90" t="s">
        <v>3385</v>
      </c>
      <c r="AT90" t="s">
        <v>3386</v>
      </c>
      <c r="BB90" t="s">
        <v>2495</v>
      </c>
      <c r="BC90" t="s">
        <v>3861</v>
      </c>
      <c r="BE90" t="s">
        <v>1018</v>
      </c>
      <c r="BF90" t="s">
        <v>390</v>
      </c>
      <c r="BG90" t="s">
        <v>19664</v>
      </c>
      <c r="BO90" t="s">
        <v>281</v>
      </c>
      <c r="BP90" s="1">
        <v>34180</v>
      </c>
      <c r="BQ90" t="s">
        <v>21262</v>
      </c>
      <c r="BU90" t="s">
        <v>18983</v>
      </c>
      <c r="CA90" t="s">
        <v>21263</v>
      </c>
      <c r="CF90" t="s">
        <v>282</v>
      </c>
      <c r="CG90" t="s">
        <v>21264</v>
      </c>
      <c r="CH90" t="s">
        <v>21265</v>
      </c>
      <c r="CJ90" t="s">
        <v>21266</v>
      </c>
      <c r="CP90" t="s">
        <v>282</v>
      </c>
      <c r="DA90" t="s">
        <v>21267</v>
      </c>
      <c r="DK90" t="s">
        <v>21268</v>
      </c>
      <c r="DV90" t="s">
        <v>282</v>
      </c>
    </row>
    <row r="91" spans="1:134" x14ac:dyDescent="0.25">
      <c r="A91" t="s">
        <v>3862</v>
      </c>
      <c r="B91" t="s">
        <v>3863</v>
      </c>
      <c r="C91" t="s">
        <v>249</v>
      </c>
      <c r="D91" t="s">
        <v>1677</v>
      </c>
      <c r="K91" t="s">
        <v>253</v>
      </c>
      <c r="L91" t="s">
        <v>254</v>
      </c>
      <c r="M91" t="s">
        <v>255</v>
      </c>
      <c r="N91" t="s">
        <v>29</v>
      </c>
      <c r="P91" t="s">
        <v>31</v>
      </c>
      <c r="Q91" t="s">
        <v>3060</v>
      </c>
      <c r="R91" t="s">
        <v>3856</v>
      </c>
      <c r="S91" t="s">
        <v>3720</v>
      </c>
      <c r="T91" t="s">
        <v>3864</v>
      </c>
      <c r="V91" t="s">
        <v>260</v>
      </c>
      <c r="AE91" t="s">
        <v>3865</v>
      </c>
      <c r="AG91" t="s">
        <v>384</v>
      </c>
      <c r="AH91" t="s">
        <v>1677</v>
      </c>
      <c r="AL91" t="s">
        <v>3724</v>
      </c>
      <c r="AR91" t="s">
        <v>3866</v>
      </c>
      <c r="AS91" t="s">
        <v>3867</v>
      </c>
      <c r="AT91" t="s">
        <v>3868</v>
      </c>
      <c r="BB91" t="s">
        <v>503</v>
      </c>
      <c r="BC91" t="s">
        <v>3869</v>
      </c>
      <c r="BE91" t="s">
        <v>3870</v>
      </c>
      <c r="BF91" t="s">
        <v>390</v>
      </c>
      <c r="BG91" t="s">
        <v>19647</v>
      </c>
      <c r="BO91" t="s">
        <v>281</v>
      </c>
      <c r="BP91" s="1">
        <v>37057</v>
      </c>
      <c r="BQ91" t="s">
        <v>21269</v>
      </c>
      <c r="BU91" t="s">
        <v>19000</v>
      </c>
      <c r="CA91" t="s">
        <v>21270</v>
      </c>
      <c r="CF91" t="s">
        <v>282</v>
      </c>
      <c r="CG91" t="s">
        <v>21271</v>
      </c>
      <c r="CH91" t="s">
        <v>21272</v>
      </c>
      <c r="CJ91" t="s">
        <v>21273</v>
      </c>
      <c r="CP91" t="s">
        <v>282</v>
      </c>
      <c r="DA91" t="s">
        <v>21274</v>
      </c>
      <c r="DK91" t="s">
        <v>21275</v>
      </c>
      <c r="DV91" t="s">
        <v>282</v>
      </c>
    </row>
    <row r="92" spans="1:134" x14ac:dyDescent="0.25">
      <c r="A92" t="s">
        <v>3871</v>
      </c>
      <c r="B92" t="s">
        <v>3872</v>
      </c>
      <c r="C92" t="s">
        <v>249</v>
      </c>
      <c r="D92" t="s">
        <v>1677</v>
      </c>
      <c r="K92" t="s">
        <v>253</v>
      </c>
      <c r="L92" t="s">
        <v>254</v>
      </c>
      <c r="M92" t="s">
        <v>255</v>
      </c>
      <c r="N92" t="s">
        <v>29</v>
      </c>
      <c r="P92" t="s">
        <v>31</v>
      </c>
      <c r="Q92" t="s">
        <v>3060</v>
      </c>
      <c r="R92" t="s">
        <v>3856</v>
      </c>
      <c r="S92" t="s">
        <v>3720</v>
      </c>
      <c r="T92" t="s">
        <v>3873</v>
      </c>
      <c r="V92" t="s">
        <v>260</v>
      </c>
      <c r="AE92" t="s">
        <v>3865</v>
      </c>
      <c r="AG92" t="s">
        <v>2562</v>
      </c>
      <c r="AH92" t="s">
        <v>1677</v>
      </c>
      <c r="AL92" t="s">
        <v>3724</v>
      </c>
      <c r="AR92" t="s">
        <v>3874</v>
      </c>
      <c r="AS92" t="s">
        <v>3868</v>
      </c>
      <c r="AT92" t="s">
        <v>3875</v>
      </c>
      <c r="BB92" t="s">
        <v>503</v>
      </c>
      <c r="BC92" t="s">
        <v>3869</v>
      </c>
      <c r="BE92" t="s">
        <v>3115</v>
      </c>
      <c r="BF92" t="s">
        <v>390</v>
      </c>
      <c r="BG92" t="s">
        <v>18951</v>
      </c>
      <c r="BO92" t="s">
        <v>281</v>
      </c>
      <c r="BP92" s="1">
        <v>36661</v>
      </c>
      <c r="BQ92" t="s">
        <v>21276</v>
      </c>
      <c r="BU92" t="s">
        <v>18943</v>
      </c>
      <c r="CA92" t="s">
        <v>21277</v>
      </c>
      <c r="CF92" t="s">
        <v>282</v>
      </c>
      <c r="CG92" t="s">
        <v>21278</v>
      </c>
      <c r="CH92" t="s">
        <v>21279</v>
      </c>
      <c r="CJ92" t="s">
        <v>21280</v>
      </c>
      <c r="CP92" t="s">
        <v>21281</v>
      </c>
      <c r="DA92" t="s">
        <v>21274</v>
      </c>
      <c r="DK92" t="s">
        <v>21282</v>
      </c>
      <c r="DV92" t="s">
        <v>277</v>
      </c>
    </row>
    <row r="93" spans="1:134" x14ac:dyDescent="0.25">
      <c r="A93" t="s">
        <v>3876</v>
      </c>
      <c r="B93" t="s">
        <v>3877</v>
      </c>
      <c r="C93" t="s">
        <v>249</v>
      </c>
      <c r="D93" t="s">
        <v>1677</v>
      </c>
      <c r="K93" t="s">
        <v>253</v>
      </c>
      <c r="L93" t="s">
        <v>254</v>
      </c>
      <c r="M93" t="s">
        <v>255</v>
      </c>
      <c r="N93" t="s">
        <v>29</v>
      </c>
      <c r="P93" t="s">
        <v>31</v>
      </c>
      <c r="Q93" t="s">
        <v>3060</v>
      </c>
      <c r="R93" t="s">
        <v>3764</v>
      </c>
      <c r="S93" t="s">
        <v>3720</v>
      </c>
      <c r="T93" t="s">
        <v>3878</v>
      </c>
      <c r="V93" t="s">
        <v>260</v>
      </c>
      <c r="AE93" t="s">
        <v>3879</v>
      </c>
      <c r="AG93" t="s">
        <v>384</v>
      </c>
      <c r="AH93" t="s">
        <v>1677</v>
      </c>
      <c r="AL93" t="s">
        <v>3724</v>
      </c>
      <c r="BB93" t="s">
        <v>966</v>
      </c>
      <c r="BC93" t="s">
        <v>966</v>
      </c>
      <c r="BG93" t="s">
        <v>21283</v>
      </c>
      <c r="BO93" t="s">
        <v>281</v>
      </c>
      <c r="BP93" s="1">
        <v>61573</v>
      </c>
      <c r="BQ93" t="s">
        <v>21284</v>
      </c>
      <c r="BU93" t="s">
        <v>18943</v>
      </c>
      <c r="CF93" t="s">
        <v>282</v>
      </c>
      <c r="CG93" t="s">
        <v>21285</v>
      </c>
      <c r="CH93" t="s">
        <v>21286</v>
      </c>
      <c r="CJ93" t="s">
        <v>21287</v>
      </c>
      <c r="DA93" t="s">
        <v>21288</v>
      </c>
      <c r="DK93" t="s">
        <v>21289</v>
      </c>
      <c r="DV93" t="s">
        <v>21290</v>
      </c>
    </row>
    <row r="94" spans="1:134" x14ac:dyDescent="0.25">
      <c r="A94" t="s">
        <v>3880</v>
      </c>
      <c r="B94" t="s">
        <v>3881</v>
      </c>
      <c r="C94" t="s">
        <v>249</v>
      </c>
      <c r="D94" t="s">
        <v>1677</v>
      </c>
      <c r="K94" t="s">
        <v>253</v>
      </c>
      <c r="L94" t="s">
        <v>254</v>
      </c>
      <c r="M94" t="s">
        <v>255</v>
      </c>
      <c r="N94" t="s">
        <v>29</v>
      </c>
      <c r="P94" t="s">
        <v>31</v>
      </c>
      <c r="Q94" t="s">
        <v>3060</v>
      </c>
      <c r="R94" t="s">
        <v>3769</v>
      </c>
      <c r="S94" t="s">
        <v>3720</v>
      </c>
      <c r="T94" t="s">
        <v>3882</v>
      </c>
      <c r="V94" t="s">
        <v>260</v>
      </c>
      <c r="AE94" t="s">
        <v>3883</v>
      </c>
      <c r="AG94" t="s">
        <v>3772</v>
      </c>
      <c r="AH94" t="s">
        <v>3773</v>
      </c>
      <c r="AL94" t="s">
        <v>3724</v>
      </c>
      <c r="AR94" t="s">
        <v>567</v>
      </c>
      <c r="AS94" t="s">
        <v>3884</v>
      </c>
      <c r="AT94" t="s">
        <v>3885</v>
      </c>
      <c r="BB94" t="s">
        <v>742</v>
      </c>
      <c r="BC94" t="s">
        <v>3886</v>
      </c>
      <c r="BE94" t="s">
        <v>3887</v>
      </c>
      <c r="BF94" t="s">
        <v>390</v>
      </c>
      <c r="BG94" t="s">
        <v>18973</v>
      </c>
      <c r="BO94" t="s">
        <v>281</v>
      </c>
      <c r="BP94" s="1">
        <v>39386</v>
      </c>
      <c r="BQ94" t="s">
        <v>21291</v>
      </c>
      <c r="BU94" t="s">
        <v>18983</v>
      </c>
      <c r="CA94" t="s">
        <v>21292</v>
      </c>
      <c r="CF94" t="s">
        <v>282</v>
      </c>
      <c r="CG94" t="s">
        <v>21293</v>
      </c>
      <c r="CH94" t="s">
        <v>21294</v>
      </c>
      <c r="CJ94" t="s">
        <v>21295</v>
      </c>
      <c r="CP94" t="s">
        <v>282</v>
      </c>
      <c r="DA94" t="s">
        <v>21296</v>
      </c>
      <c r="DK94" t="s">
        <v>21297</v>
      </c>
      <c r="DV94" t="s">
        <v>21298</v>
      </c>
    </row>
    <row r="95" spans="1:134" x14ac:dyDescent="0.25">
      <c r="A95" t="s">
        <v>3888</v>
      </c>
      <c r="B95" t="s">
        <v>3889</v>
      </c>
      <c r="C95" t="s">
        <v>249</v>
      </c>
      <c r="D95" t="s">
        <v>1677</v>
      </c>
      <c r="K95" t="s">
        <v>253</v>
      </c>
      <c r="L95" t="s">
        <v>254</v>
      </c>
      <c r="M95" t="s">
        <v>255</v>
      </c>
      <c r="N95" t="s">
        <v>29</v>
      </c>
      <c r="P95" t="s">
        <v>31</v>
      </c>
      <c r="Q95" t="s">
        <v>3060</v>
      </c>
      <c r="R95" t="s">
        <v>3769</v>
      </c>
      <c r="S95" t="s">
        <v>3720</v>
      </c>
      <c r="T95" t="s">
        <v>3890</v>
      </c>
      <c r="V95" t="s">
        <v>260</v>
      </c>
      <c r="AE95" t="s">
        <v>1739</v>
      </c>
      <c r="AG95" t="s">
        <v>1706</v>
      </c>
      <c r="AH95" t="s">
        <v>3786</v>
      </c>
      <c r="AL95" t="s">
        <v>3724</v>
      </c>
      <c r="AR95" t="s">
        <v>567</v>
      </c>
      <c r="AS95" t="s">
        <v>3884</v>
      </c>
      <c r="BB95" t="s">
        <v>3891</v>
      </c>
      <c r="BC95" t="s">
        <v>3892</v>
      </c>
      <c r="BE95" t="s">
        <v>3893</v>
      </c>
      <c r="BF95" t="s">
        <v>390</v>
      </c>
      <c r="BG95" t="s">
        <v>18998</v>
      </c>
      <c r="BO95" t="s">
        <v>281</v>
      </c>
      <c r="BP95" s="1">
        <v>22541</v>
      </c>
      <c r="BQ95" t="s">
        <v>21299</v>
      </c>
      <c r="BU95" t="s">
        <v>18943</v>
      </c>
      <c r="CA95" t="s">
        <v>21300</v>
      </c>
      <c r="CF95" t="s">
        <v>282</v>
      </c>
      <c r="CG95" t="s">
        <v>21301</v>
      </c>
      <c r="CH95" t="s">
        <v>21302</v>
      </c>
      <c r="CJ95" t="s">
        <v>21303</v>
      </c>
      <c r="CP95" t="s">
        <v>282</v>
      </c>
      <c r="DA95" t="s">
        <v>21304</v>
      </c>
      <c r="DK95" t="s">
        <v>21305</v>
      </c>
      <c r="DV95" t="s">
        <v>21306</v>
      </c>
    </row>
    <row r="96" spans="1:134" x14ac:dyDescent="0.25">
      <c r="A96" t="s">
        <v>3894</v>
      </c>
      <c r="B96" t="s">
        <v>3895</v>
      </c>
      <c r="C96" t="s">
        <v>249</v>
      </c>
      <c r="D96" t="s">
        <v>1677</v>
      </c>
      <c r="K96" t="s">
        <v>253</v>
      </c>
      <c r="L96" t="s">
        <v>254</v>
      </c>
      <c r="M96" t="s">
        <v>255</v>
      </c>
      <c r="N96" t="s">
        <v>29</v>
      </c>
      <c r="P96" t="s">
        <v>31</v>
      </c>
      <c r="Q96" t="s">
        <v>3060</v>
      </c>
      <c r="R96" t="s">
        <v>3769</v>
      </c>
      <c r="S96" t="s">
        <v>3720</v>
      </c>
      <c r="T96" t="s">
        <v>3896</v>
      </c>
      <c r="V96" t="s">
        <v>260</v>
      </c>
      <c r="AE96" t="s">
        <v>3897</v>
      </c>
      <c r="AG96" t="s">
        <v>384</v>
      </c>
      <c r="AH96" t="s">
        <v>1677</v>
      </c>
      <c r="AL96" t="s">
        <v>3724</v>
      </c>
      <c r="BB96" t="s">
        <v>3898</v>
      </c>
      <c r="BC96" t="s">
        <v>3898</v>
      </c>
      <c r="BE96" t="s">
        <v>3899</v>
      </c>
      <c r="BF96" t="s">
        <v>390</v>
      </c>
      <c r="BG96" t="s">
        <v>19733</v>
      </c>
      <c r="BO96" t="s">
        <v>281</v>
      </c>
      <c r="BP96" s="1">
        <v>12841</v>
      </c>
      <c r="BQ96" t="s">
        <v>21307</v>
      </c>
      <c r="BU96" t="s">
        <v>19008</v>
      </c>
      <c r="CA96" t="s">
        <v>2199</v>
      </c>
      <c r="CF96" t="s">
        <v>21308</v>
      </c>
      <c r="CG96" t="s">
        <v>21309</v>
      </c>
      <c r="CH96" t="s">
        <v>21310</v>
      </c>
      <c r="CJ96" t="s">
        <v>21311</v>
      </c>
      <c r="CX96" t="s">
        <v>21312</v>
      </c>
      <c r="DA96" t="s">
        <v>21313</v>
      </c>
      <c r="DK96" t="s">
        <v>21314</v>
      </c>
      <c r="DV96" t="s">
        <v>21315</v>
      </c>
      <c r="ED96" t="s">
        <v>21316</v>
      </c>
    </row>
    <row r="97" spans="1:177" x14ac:dyDescent="0.25">
      <c r="A97" t="s">
        <v>3900</v>
      </c>
      <c r="B97" t="s">
        <v>3901</v>
      </c>
      <c r="C97" t="s">
        <v>249</v>
      </c>
      <c r="D97" t="s">
        <v>3902</v>
      </c>
      <c r="K97" t="s">
        <v>253</v>
      </c>
      <c r="L97" t="s">
        <v>254</v>
      </c>
      <c r="M97" t="s">
        <v>255</v>
      </c>
      <c r="N97" t="s">
        <v>29</v>
      </c>
      <c r="P97" t="s">
        <v>31</v>
      </c>
      <c r="Q97" t="s">
        <v>3060</v>
      </c>
      <c r="R97" t="s">
        <v>3769</v>
      </c>
      <c r="S97" t="s">
        <v>3720</v>
      </c>
      <c r="T97" t="s">
        <v>3903</v>
      </c>
      <c r="V97" t="s">
        <v>260</v>
      </c>
      <c r="AE97" t="s">
        <v>3904</v>
      </c>
      <c r="AG97" t="s">
        <v>384</v>
      </c>
      <c r="AH97" t="s">
        <v>3786</v>
      </c>
      <c r="AL97" t="s">
        <v>680</v>
      </c>
      <c r="BB97" t="s">
        <v>3263</v>
      </c>
      <c r="BC97" t="s">
        <v>3775</v>
      </c>
      <c r="BE97" t="s">
        <v>3905</v>
      </c>
      <c r="BF97" t="s">
        <v>390</v>
      </c>
      <c r="BG97" t="s">
        <v>19664</v>
      </c>
      <c r="BO97" t="s">
        <v>281</v>
      </c>
      <c r="BP97" s="1">
        <v>15952</v>
      </c>
      <c r="BQ97" t="s">
        <v>21317</v>
      </c>
      <c r="BU97" t="s">
        <v>18943</v>
      </c>
      <c r="CA97" t="s">
        <v>21169</v>
      </c>
      <c r="CF97" t="s">
        <v>282</v>
      </c>
      <c r="CG97" t="s">
        <v>21318</v>
      </c>
      <c r="CH97" t="s">
        <v>21319</v>
      </c>
      <c r="CJ97" t="s">
        <v>21320</v>
      </c>
      <c r="CP97" t="s">
        <v>21321</v>
      </c>
      <c r="DA97" t="s">
        <v>21322</v>
      </c>
      <c r="DK97" t="s">
        <v>21323</v>
      </c>
      <c r="DV97" t="s">
        <v>282</v>
      </c>
    </row>
    <row r="98" spans="1:177" x14ac:dyDescent="0.25">
      <c r="A98" t="s">
        <v>3906</v>
      </c>
      <c r="B98" t="s">
        <v>3907</v>
      </c>
      <c r="C98" t="s">
        <v>249</v>
      </c>
      <c r="D98" t="s">
        <v>3699</v>
      </c>
      <c r="K98" t="s">
        <v>253</v>
      </c>
      <c r="L98" t="s">
        <v>254</v>
      </c>
      <c r="M98" t="s">
        <v>255</v>
      </c>
      <c r="N98" t="s">
        <v>29</v>
      </c>
      <c r="P98" t="s">
        <v>31</v>
      </c>
      <c r="Q98" t="s">
        <v>3060</v>
      </c>
      <c r="R98" t="s">
        <v>3719</v>
      </c>
      <c r="S98" t="s">
        <v>3720</v>
      </c>
      <c r="T98" t="s">
        <v>3908</v>
      </c>
      <c r="V98" t="s">
        <v>260</v>
      </c>
      <c r="AE98" t="s">
        <v>3909</v>
      </c>
      <c r="AG98" t="s">
        <v>384</v>
      </c>
      <c r="AH98" t="s">
        <v>1677</v>
      </c>
      <c r="AL98" t="s">
        <v>3724</v>
      </c>
      <c r="BB98" t="s">
        <v>2483</v>
      </c>
      <c r="BC98" t="s">
        <v>2483</v>
      </c>
      <c r="BG98" t="s">
        <v>21324</v>
      </c>
      <c r="BO98" t="s">
        <v>281</v>
      </c>
      <c r="BP98" s="1">
        <v>39296</v>
      </c>
      <c r="BQ98" t="s">
        <v>21325</v>
      </c>
      <c r="BU98" t="s">
        <v>18943</v>
      </c>
      <c r="CF98" t="s">
        <v>282</v>
      </c>
      <c r="CG98" t="s">
        <v>21326</v>
      </c>
      <c r="CH98" t="s">
        <v>21327</v>
      </c>
      <c r="CJ98" t="s">
        <v>21328</v>
      </c>
      <c r="DA98" t="s">
        <v>21329</v>
      </c>
      <c r="DK98" t="s">
        <v>21330</v>
      </c>
      <c r="DV98" t="s">
        <v>21331</v>
      </c>
    </row>
    <row r="99" spans="1:177" x14ac:dyDescent="0.25">
      <c r="A99" t="s">
        <v>3910</v>
      </c>
      <c r="B99" t="s">
        <v>3911</v>
      </c>
      <c r="C99" t="s">
        <v>249</v>
      </c>
      <c r="D99" t="s">
        <v>1677</v>
      </c>
      <c r="K99" t="s">
        <v>253</v>
      </c>
      <c r="L99" t="s">
        <v>254</v>
      </c>
      <c r="M99" t="s">
        <v>255</v>
      </c>
      <c r="N99" t="s">
        <v>29</v>
      </c>
      <c r="P99" t="s">
        <v>31</v>
      </c>
      <c r="Q99" t="s">
        <v>3060</v>
      </c>
      <c r="R99" t="s">
        <v>3719</v>
      </c>
      <c r="S99" t="s">
        <v>3720</v>
      </c>
      <c r="T99" t="s">
        <v>3912</v>
      </c>
      <c r="V99" t="s">
        <v>260</v>
      </c>
      <c r="AE99" t="s">
        <v>3913</v>
      </c>
      <c r="AG99" t="s">
        <v>384</v>
      </c>
      <c r="AH99" t="s">
        <v>1677</v>
      </c>
      <c r="AL99" t="s">
        <v>3724</v>
      </c>
      <c r="AR99" t="s">
        <v>3914</v>
      </c>
      <c r="AS99" t="s">
        <v>3915</v>
      </c>
      <c r="BB99" t="s">
        <v>1743</v>
      </c>
      <c r="BC99" t="s">
        <v>1743</v>
      </c>
      <c r="BG99" t="s">
        <v>21332</v>
      </c>
      <c r="BO99" t="s">
        <v>281</v>
      </c>
      <c r="BP99" s="1">
        <v>48450</v>
      </c>
      <c r="BQ99" t="s">
        <v>21333</v>
      </c>
      <c r="BU99" t="s">
        <v>19000</v>
      </c>
      <c r="CA99" t="s">
        <v>21334</v>
      </c>
      <c r="CF99" t="s">
        <v>282</v>
      </c>
      <c r="CG99" t="s">
        <v>21335</v>
      </c>
      <c r="CH99" t="s">
        <v>21336</v>
      </c>
      <c r="CJ99" t="s">
        <v>21337</v>
      </c>
      <c r="CX99" t="s">
        <v>410</v>
      </c>
      <c r="DA99" t="s">
        <v>21338</v>
      </c>
      <c r="DK99" t="s">
        <v>21339</v>
      </c>
      <c r="DV99" t="s">
        <v>21334</v>
      </c>
      <c r="ED99" t="s">
        <v>21340</v>
      </c>
    </row>
    <row r="100" spans="1:177" x14ac:dyDescent="0.25">
      <c r="A100" t="s">
        <v>3916</v>
      </c>
      <c r="B100" t="s">
        <v>3917</v>
      </c>
      <c r="C100" t="s">
        <v>249</v>
      </c>
      <c r="D100" t="s">
        <v>1677</v>
      </c>
      <c r="K100" t="s">
        <v>253</v>
      </c>
      <c r="L100" t="s">
        <v>254</v>
      </c>
      <c r="M100" t="s">
        <v>255</v>
      </c>
      <c r="N100" t="s">
        <v>29</v>
      </c>
      <c r="P100" t="s">
        <v>31</v>
      </c>
      <c r="Q100" t="s">
        <v>3060</v>
      </c>
      <c r="R100" t="s">
        <v>3719</v>
      </c>
      <c r="S100" t="s">
        <v>3720</v>
      </c>
      <c r="T100" t="s">
        <v>3918</v>
      </c>
      <c r="V100" t="s">
        <v>260</v>
      </c>
      <c r="AE100" t="s">
        <v>3919</v>
      </c>
      <c r="AG100" t="s">
        <v>3920</v>
      </c>
      <c r="AH100" t="s">
        <v>1677</v>
      </c>
      <c r="AL100" t="s">
        <v>519</v>
      </c>
      <c r="AR100" t="s">
        <v>3827</v>
      </c>
      <c r="AS100" t="s">
        <v>3828</v>
      </c>
      <c r="AT100" t="s">
        <v>3829</v>
      </c>
      <c r="BB100" t="s">
        <v>3921</v>
      </c>
      <c r="BC100" t="s">
        <v>3922</v>
      </c>
      <c r="BE100" t="s">
        <v>860</v>
      </c>
      <c r="BF100" t="s">
        <v>390</v>
      </c>
      <c r="BG100" t="s">
        <v>19277</v>
      </c>
      <c r="BO100" t="s">
        <v>281</v>
      </c>
      <c r="BP100" s="1">
        <v>215057</v>
      </c>
      <c r="BQ100" t="s">
        <v>21341</v>
      </c>
      <c r="BU100" t="s">
        <v>18943</v>
      </c>
      <c r="CA100" t="s">
        <v>282</v>
      </c>
      <c r="CF100" t="s">
        <v>282</v>
      </c>
      <c r="CG100" t="s">
        <v>21342</v>
      </c>
      <c r="CH100" t="s">
        <v>21343</v>
      </c>
      <c r="CJ100" t="s">
        <v>21344</v>
      </c>
      <c r="CP100" t="s">
        <v>282</v>
      </c>
      <c r="CX100" t="s">
        <v>21345</v>
      </c>
      <c r="DA100" t="s">
        <v>21346</v>
      </c>
      <c r="DK100" t="s">
        <v>21347</v>
      </c>
      <c r="DV100" t="s">
        <v>21348</v>
      </c>
    </row>
    <row r="101" spans="1:177" x14ac:dyDescent="0.25">
      <c r="A101" t="s">
        <v>3923</v>
      </c>
      <c r="B101" t="s">
        <v>3924</v>
      </c>
      <c r="C101" t="s">
        <v>249</v>
      </c>
      <c r="D101" t="s">
        <v>1677</v>
      </c>
      <c r="K101" t="s">
        <v>253</v>
      </c>
      <c r="L101" t="s">
        <v>254</v>
      </c>
      <c r="M101" t="s">
        <v>255</v>
      </c>
      <c r="N101" t="s">
        <v>29</v>
      </c>
      <c r="P101" t="s">
        <v>31</v>
      </c>
      <c r="Q101" t="s">
        <v>3060</v>
      </c>
      <c r="R101" t="s">
        <v>3856</v>
      </c>
      <c r="S101" t="s">
        <v>3720</v>
      </c>
      <c r="T101" t="s">
        <v>3925</v>
      </c>
      <c r="V101" t="s">
        <v>260</v>
      </c>
      <c r="AE101" t="s">
        <v>3019</v>
      </c>
      <c r="AG101" t="s">
        <v>3926</v>
      </c>
      <c r="AH101" t="s">
        <v>1677</v>
      </c>
      <c r="AL101" t="s">
        <v>519</v>
      </c>
      <c r="BB101" t="s">
        <v>2460</v>
      </c>
      <c r="BC101" t="s">
        <v>2460</v>
      </c>
      <c r="BE101" t="s">
        <v>3927</v>
      </c>
      <c r="BF101" t="s">
        <v>390</v>
      </c>
      <c r="BG101" t="s">
        <v>21349</v>
      </c>
      <c r="BO101" t="s">
        <v>281</v>
      </c>
      <c r="BP101" s="1">
        <v>188169</v>
      </c>
      <c r="BQ101" t="s">
        <v>21350</v>
      </c>
      <c r="BU101" t="s">
        <v>18943</v>
      </c>
      <c r="CA101" t="s">
        <v>282</v>
      </c>
      <c r="CF101" t="s">
        <v>282</v>
      </c>
      <c r="CG101" t="s">
        <v>21351</v>
      </c>
      <c r="CH101" t="s">
        <v>21352</v>
      </c>
      <c r="CJ101" t="s">
        <v>21353</v>
      </c>
      <c r="CX101" t="s">
        <v>21354</v>
      </c>
      <c r="DA101" t="s">
        <v>21355</v>
      </c>
      <c r="DK101" t="s">
        <v>21356</v>
      </c>
      <c r="DV101" t="s">
        <v>21357</v>
      </c>
      <c r="ED101" t="s">
        <v>21358</v>
      </c>
    </row>
    <row r="102" spans="1:177" x14ac:dyDescent="0.25">
      <c r="A102" t="s">
        <v>3928</v>
      </c>
      <c r="B102" t="s">
        <v>3929</v>
      </c>
      <c r="C102" t="s">
        <v>249</v>
      </c>
      <c r="D102" t="s">
        <v>1677</v>
      </c>
      <c r="K102" t="s">
        <v>253</v>
      </c>
      <c r="L102" t="s">
        <v>254</v>
      </c>
      <c r="M102" t="s">
        <v>255</v>
      </c>
      <c r="N102" t="s">
        <v>29</v>
      </c>
      <c r="P102" t="s">
        <v>31</v>
      </c>
      <c r="Q102" t="s">
        <v>3060</v>
      </c>
      <c r="R102" t="s">
        <v>3856</v>
      </c>
      <c r="S102" t="s">
        <v>3720</v>
      </c>
      <c r="T102" t="s">
        <v>3930</v>
      </c>
      <c r="V102" t="s">
        <v>260</v>
      </c>
      <c r="AE102" t="s">
        <v>3931</v>
      </c>
      <c r="AG102" t="s">
        <v>3926</v>
      </c>
      <c r="AH102" t="s">
        <v>1677</v>
      </c>
      <c r="AL102" t="s">
        <v>519</v>
      </c>
      <c r="BB102" t="s">
        <v>1861</v>
      </c>
      <c r="BC102" t="s">
        <v>1861</v>
      </c>
      <c r="BE102" t="s">
        <v>3932</v>
      </c>
      <c r="BF102" t="s">
        <v>390</v>
      </c>
      <c r="BG102" t="s">
        <v>19788</v>
      </c>
      <c r="BO102" t="s">
        <v>281</v>
      </c>
      <c r="BP102" s="1">
        <v>208156</v>
      </c>
      <c r="BQ102" t="s">
        <v>21359</v>
      </c>
      <c r="BU102" t="s">
        <v>18943</v>
      </c>
      <c r="CA102" t="s">
        <v>282</v>
      </c>
      <c r="CF102" t="s">
        <v>282</v>
      </c>
      <c r="CG102" t="s">
        <v>21360</v>
      </c>
      <c r="CH102" t="s">
        <v>21361</v>
      </c>
      <c r="CJ102" t="s">
        <v>21362</v>
      </c>
      <c r="CX102" t="s">
        <v>21363</v>
      </c>
      <c r="DA102" t="s">
        <v>21364</v>
      </c>
      <c r="DK102" t="s">
        <v>21365</v>
      </c>
      <c r="DV102" t="s">
        <v>21366</v>
      </c>
      <c r="ED102" t="s">
        <v>21367</v>
      </c>
    </row>
    <row r="103" spans="1:177" x14ac:dyDescent="0.25">
      <c r="A103" t="s">
        <v>3933</v>
      </c>
      <c r="B103" t="s">
        <v>3934</v>
      </c>
      <c r="C103" t="s">
        <v>249</v>
      </c>
      <c r="D103" t="s">
        <v>1677</v>
      </c>
      <c r="K103" t="s">
        <v>253</v>
      </c>
      <c r="L103" t="s">
        <v>254</v>
      </c>
      <c r="M103" t="s">
        <v>255</v>
      </c>
      <c r="N103" t="s">
        <v>29</v>
      </c>
      <c r="P103" t="s">
        <v>31</v>
      </c>
      <c r="Q103" t="s">
        <v>3060</v>
      </c>
      <c r="R103" t="s">
        <v>3769</v>
      </c>
      <c r="S103" t="s">
        <v>3720</v>
      </c>
      <c r="T103" t="s">
        <v>3935</v>
      </c>
      <c r="V103" t="s">
        <v>260</v>
      </c>
      <c r="AE103" t="s">
        <v>3936</v>
      </c>
      <c r="AG103" t="s">
        <v>3836</v>
      </c>
      <c r="AH103" t="s">
        <v>3786</v>
      </c>
      <c r="AL103" t="s">
        <v>3724</v>
      </c>
      <c r="AR103" t="s">
        <v>3937</v>
      </c>
      <c r="AS103" t="s">
        <v>3938</v>
      </c>
      <c r="AT103" t="s">
        <v>3939</v>
      </c>
      <c r="BB103" t="s">
        <v>429</v>
      </c>
      <c r="BC103" t="s">
        <v>3940</v>
      </c>
      <c r="BE103" t="s">
        <v>3941</v>
      </c>
      <c r="BF103" t="s">
        <v>390</v>
      </c>
      <c r="BG103" t="s">
        <v>19329</v>
      </c>
      <c r="BO103" t="s">
        <v>281</v>
      </c>
      <c r="BP103" s="1">
        <v>63843</v>
      </c>
      <c r="BQ103" t="s">
        <v>21368</v>
      </c>
      <c r="BU103" t="s">
        <v>18983</v>
      </c>
      <c r="CA103" t="s">
        <v>282</v>
      </c>
      <c r="CF103" t="s">
        <v>282</v>
      </c>
      <c r="CG103" t="s">
        <v>21369</v>
      </c>
      <c r="CH103" t="s">
        <v>21370</v>
      </c>
      <c r="CJ103" t="s">
        <v>21371</v>
      </c>
      <c r="CP103" t="s">
        <v>282</v>
      </c>
      <c r="DA103" t="s">
        <v>21372</v>
      </c>
      <c r="DK103" t="s">
        <v>21373</v>
      </c>
      <c r="DV103" t="s">
        <v>21374</v>
      </c>
    </row>
    <row r="104" spans="1:177" x14ac:dyDescent="0.25">
      <c r="A104" t="s">
        <v>3942</v>
      </c>
      <c r="B104" t="s">
        <v>3943</v>
      </c>
      <c r="C104" t="s">
        <v>249</v>
      </c>
      <c r="D104" t="s">
        <v>1677</v>
      </c>
      <c r="K104" t="s">
        <v>253</v>
      </c>
      <c r="L104" t="s">
        <v>254</v>
      </c>
      <c r="M104" t="s">
        <v>255</v>
      </c>
      <c r="N104" t="s">
        <v>29</v>
      </c>
      <c r="P104" t="s">
        <v>31</v>
      </c>
      <c r="Q104" t="s">
        <v>3060</v>
      </c>
      <c r="R104" t="s">
        <v>3769</v>
      </c>
      <c r="S104" t="s">
        <v>3720</v>
      </c>
      <c r="T104" t="s">
        <v>3944</v>
      </c>
      <c r="V104" t="s">
        <v>260</v>
      </c>
      <c r="AE104" t="s">
        <v>1739</v>
      </c>
      <c r="AG104" t="s">
        <v>3772</v>
      </c>
      <c r="AH104" t="s">
        <v>3786</v>
      </c>
      <c r="AL104" t="s">
        <v>3724</v>
      </c>
      <c r="AR104" t="s">
        <v>3945</v>
      </c>
      <c r="AS104" t="s">
        <v>3946</v>
      </c>
      <c r="AT104" t="s">
        <v>3947</v>
      </c>
      <c r="BB104" t="s">
        <v>3948</v>
      </c>
      <c r="BC104" t="s">
        <v>3949</v>
      </c>
      <c r="BE104" t="s">
        <v>3950</v>
      </c>
      <c r="BG104" t="s">
        <v>19703</v>
      </c>
      <c r="BO104" t="s">
        <v>281</v>
      </c>
      <c r="BP104" s="1">
        <v>12569</v>
      </c>
      <c r="BQ104" t="s">
        <v>21375</v>
      </c>
      <c r="BU104" t="s">
        <v>19227</v>
      </c>
      <c r="CA104" t="s">
        <v>21376</v>
      </c>
      <c r="CF104" t="s">
        <v>282</v>
      </c>
      <c r="CG104" t="s">
        <v>21377</v>
      </c>
      <c r="CH104" t="s">
        <v>21378</v>
      </c>
      <c r="CJ104" t="s">
        <v>21379</v>
      </c>
      <c r="CP104" t="s">
        <v>282</v>
      </c>
      <c r="DA104" t="s">
        <v>21380</v>
      </c>
      <c r="DK104" t="s">
        <v>21381</v>
      </c>
      <c r="DV104" t="s">
        <v>21382</v>
      </c>
    </row>
    <row r="105" spans="1:177" x14ac:dyDescent="0.25">
      <c r="A105" t="s">
        <v>3951</v>
      </c>
      <c r="B105" t="s">
        <v>3952</v>
      </c>
      <c r="C105" t="s">
        <v>249</v>
      </c>
      <c r="D105" t="s">
        <v>1677</v>
      </c>
      <c r="K105" t="s">
        <v>253</v>
      </c>
      <c r="L105" t="s">
        <v>254</v>
      </c>
      <c r="M105" t="s">
        <v>255</v>
      </c>
      <c r="N105" t="s">
        <v>29</v>
      </c>
      <c r="P105" t="s">
        <v>31</v>
      </c>
      <c r="Q105" t="s">
        <v>3060</v>
      </c>
      <c r="R105" t="s">
        <v>3769</v>
      </c>
      <c r="S105" t="s">
        <v>3720</v>
      </c>
      <c r="T105" t="s">
        <v>3953</v>
      </c>
      <c r="V105" t="s">
        <v>260</v>
      </c>
      <c r="AE105" t="s">
        <v>1739</v>
      </c>
      <c r="AG105" t="s">
        <v>1706</v>
      </c>
      <c r="AH105" t="s">
        <v>3786</v>
      </c>
      <c r="AL105" t="s">
        <v>3724</v>
      </c>
      <c r="AR105" t="s">
        <v>3954</v>
      </c>
      <c r="AS105" t="s">
        <v>3955</v>
      </c>
      <c r="AT105" t="s">
        <v>3956</v>
      </c>
      <c r="BB105" t="s">
        <v>1654</v>
      </c>
      <c r="BC105" t="s">
        <v>3957</v>
      </c>
      <c r="BE105" t="s">
        <v>1701</v>
      </c>
      <c r="BF105" t="s">
        <v>390</v>
      </c>
      <c r="BG105" t="s">
        <v>19523</v>
      </c>
      <c r="BO105" t="s">
        <v>281</v>
      </c>
      <c r="BP105" s="1">
        <v>76118</v>
      </c>
      <c r="BQ105" t="s">
        <v>21383</v>
      </c>
      <c r="BU105" t="s">
        <v>18943</v>
      </c>
      <c r="CA105" t="s">
        <v>282</v>
      </c>
      <c r="CF105" t="s">
        <v>282</v>
      </c>
      <c r="CG105" t="s">
        <v>21384</v>
      </c>
      <c r="CH105" t="s">
        <v>21385</v>
      </c>
      <c r="CJ105" t="s">
        <v>21386</v>
      </c>
      <c r="CP105" t="s">
        <v>21387</v>
      </c>
      <c r="DA105" t="s">
        <v>21028</v>
      </c>
      <c r="DK105" t="s">
        <v>21388</v>
      </c>
      <c r="DV105" t="s">
        <v>21389</v>
      </c>
    </row>
    <row r="106" spans="1:177" x14ac:dyDescent="0.25">
      <c r="A106" t="s">
        <v>3958</v>
      </c>
      <c r="B106" t="s">
        <v>3959</v>
      </c>
      <c r="C106" t="s">
        <v>249</v>
      </c>
      <c r="D106" t="s">
        <v>1677</v>
      </c>
      <c r="K106" t="s">
        <v>253</v>
      </c>
      <c r="L106" t="s">
        <v>254</v>
      </c>
      <c r="M106" t="s">
        <v>255</v>
      </c>
      <c r="N106" t="s">
        <v>29</v>
      </c>
      <c r="P106" t="s">
        <v>31</v>
      </c>
      <c r="Q106" t="s">
        <v>3060</v>
      </c>
      <c r="R106" t="s">
        <v>3769</v>
      </c>
      <c r="S106" t="s">
        <v>3720</v>
      </c>
      <c r="T106" t="s">
        <v>3953</v>
      </c>
      <c r="V106" t="s">
        <v>260</v>
      </c>
      <c r="AE106" t="s">
        <v>3960</v>
      </c>
      <c r="AG106" t="s">
        <v>3961</v>
      </c>
      <c r="AH106" t="s">
        <v>3773</v>
      </c>
      <c r="AL106" t="s">
        <v>3724</v>
      </c>
      <c r="AR106" t="s">
        <v>3954</v>
      </c>
      <c r="AS106" t="s">
        <v>3955</v>
      </c>
      <c r="AT106" t="s">
        <v>3956</v>
      </c>
      <c r="BB106" t="s">
        <v>1049</v>
      </c>
      <c r="BC106" t="s">
        <v>3962</v>
      </c>
      <c r="BE106" t="s">
        <v>3275</v>
      </c>
      <c r="BF106" t="s">
        <v>390</v>
      </c>
      <c r="BG106" t="s">
        <v>19479</v>
      </c>
      <c r="BO106" t="s">
        <v>281</v>
      </c>
      <c r="BP106" s="1">
        <v>78981</v>
      </c>
      <c r="BQ106" t="s">
        <v>21390</v>
      </c>
      <c r="BU106" t="s">
        <v>19008</v>
      </c>
      <c r="CA106" t="s">
        <v>21391</v>
      </c>
      <c r="CF106" t="s">
        <v>282</v>
      </c>
      <c r="CG106" t="s">
        <v>21392</v>
      </c>
      <c r="CH106" t="s">
        <v>21393</v>
      </c>
      <c r="CJ106" t="s">
        <v>21394</v>
      </c>
      <c r="CP106" t="s">
        <v>282</v>
      </c>
      <c r="DA106" t="s">
        <v>21395</v>
      </c>
      <c r="DK106" t="s">
        <v>21396</v>
      </c>
      <c r="DV106" t="s">
        <v>21397</v>
      </c>
    </row>
    <row r="107" spans="1:177" x14ac:dyDescent="0.25">
      <c r="A107" t="s">
        <v>3963</v>
      </c>
      <c r="B107" t="s">
        <v>3964</v>
      </c>
      <c r="C107" t="s">
        <v>249</v>
      </c>
      <c r="D107" t="s">
        <v>1677</v>
      </c>
      <c r="K107" t="s">
        <v>253</v>
      </c>
      <c r="L107" t="s">
        <v>254</v>
      </c>
      <c r="M107" t="s">
        <v>255</v>
      </c>
      <c r="N107" t="s">
        <v>29</v>
      </c>
      <c r="P107" t="s">
        <v>31</v>
      </c>
      <c r="Q107" t="s">
        <v>3060</v>
      </c>
      <c r="R107" t="s">
        <v>3769</v>
      </c>
      <c r="S107" t="s">
        <v>3720</v>
      </c>
      <c r="T107" t="s">
        <v>3965</v>
      </c>
      <c r="V107" t="s">
        <v>260</v>
      </c>
      <c r="AE107" t="s">
        <v>3966</v>
      </c>
      <c r="AG107" t="s">
        <v>384</v>
      </c>
      <c r="AH107" t="s">
        <v>3786</v>
      </c>
      <c r="AL107" t="s">
        <v>3724</v>
      </c>
      <c r="AR107" t="s">
        <v>3967</v>
      </c>
      <c r="AS107" t="s">
        <v>3968</v>
      </c>
      <c r="AT107" t="s">
        <v>3969</v>
      </c>
      <c r="BB107" t="s">
        <v>2284</v>
      </c>
      <c r="BC107" t="s">
        <v>3970</v>
      </c>
      <c r="BE107" t="s">
        <v>3971</v>
      </c>
      <c r="BF107" t="s">
        <v>390</v>
      </c>
      <c r="BG107" t="s">
        <v>18942</v>
      </c>
      <c r="BO107" t="s">
        <v>281</v>
      </c>
      <c r="BP107" s="1">
        <v>98236</v>
      </c>
      <c r="BQ107" t="s">
        <v>21398</v>
      </c>
      <c r="BU107" t="s">
        <v>18943</v>
      </c>
      <c r="CA107" t="s">
        <v>21399</v>
      </c>
      <c r="CF107" t="s">
        <v>282</v>
      </c>
      <c r="CG107" t="s">
        <v>21400</v>
      </c>
      <c r="CH107" t="s">
        <v>21401</v>
      </c>
      <c r="CJ107" t="s">
        <v>21402</v>
      </c>
      <c r="CP107" t="s">
        <v>21403</v>
      </c>
      <c r="DA107" t="s">
        <v>21404</v>
      </c>
      <c r="DK107" t="s">
        <v>21405</v>
      </c>
      <c r="DV107" t="s">
        <v>21406</v>
      </c>
    </row>
    <row r="108" spans="1:177" x14ac:dyDescent="0.25">
      <c r="A108" t="s">
        <v>3972</v>
      </c>
      <c r="B108" t="s">
        <v>3973</v>
      </c>
      <c r="C108" t="s">
        <v>249</v>
      </c>
      <c r="D108" t="s">
        <v>1677</v>
      </c>
      <c r="K108" t="s">
        <v>253</v>
      </c>
      <c r="L108" t="s">
        <v>254</v>
      </c>
      <c r="M108" t="s">
        <v>255</v>
      </c>
      <c r="N108" t="s">
        <v>29</v>
      </c>
      <c r="P108" t="s">
        <v>31</v>
      </c>
      <c r="Q108" t="s">
        <v>3060</v>
      </c>
      <c r="R108" t="s">
        <v>3769</v>
      </c>
      <c r="S108" t="s">
        <v>3720</v>
      </c>
      <c r="T108" t="s">
        <v>3965</v>
      </c>
      <c r="V108" t="s">
        <v>260</v>
      </c>
      <c r="AE108" t="s">
        <v>3974</v>
      </c>
      <c r="AG108" t="s">
        <v>384</v>
      </c>
      <c r="AH108" t="s">
        <v>3786</v>
      </c>
      <c r="AL108" t="s">
        <v>3724</v>
      </c>
      <c r="AR108" t="s">
        <v>3967</v>
      </c>
      <c r="AS108" t="s">
        <v>3968</v>
      </c>
      <c r="BB108" t="s">
        <v>3739</v>
      </c>
      <c r="BC108" t="s">
        <v>3975</v>
      </c>
      <c r="BE108" t="s">
        <v>3976</v>
      </c>
      <c r="BF108" t="s">
        <v>390</v>
      </c>
      <c r="BG108" t="s">
        <v>18945</v>
      </c>
      <c r="BO108" t="s">
        <v>281</v>
      </c>
      <c r="BP108" s="1">
        <v>92498</v>
      </c>
      <c r="BQ108" t="s">
        <v>21407</v>
      </c>
      <c r="BU108" t="s">
        <v>18943</v>
      </c>
      <c r="CA108" t="s">
        <v>21408</v>
      </c>
      <c r="CF108" t="s">
        <v>282</v>
      </c>
      <c r="CG108" t="s">
        <v>21409</v>
      </c>
      <c r="CH108" t="s">
        <v>21410</v>
      </c>
      <c r="CJ108" t="s">
        <v>21411</v>
      </c>
      <c r="CP108" t="s">
        <v>21127</v>
      </c>
      <c r="DA108" t="s">
        <v>21354</v>
      </c>
      <c r="DK108" t="s">
        <v>21412</v>
      </c>
      <c r="DV108" t="s">
        <v>21413</v>
      </c>
    </row>
    <row r="109" spans="1:177" x14ac:dyDescent="0.25">
      <c r="A109" t="s">
        <v>3977</v>
      </c>
      <c r="B109" t="s">
        <v>3978</v>
      </c>
      <c r="C109" t="s">
        <v>249</v>
      </c>
      <c r="D109" t="s">
        <v>1677</v>
      </c>
      <c r="K109" t="s">
        <v>253</v>
      </c>
      <c r="L109" t="s">
        <v>254</v>
      </c>
      <c r="M109" t="s">
        <v>255</v>
      </c>
      <c r="N109" t="s">
        <v>29</v>
      </c>
      <c r="P109" t="s">
        <v>31</v>
      </c>
      <c r="Q109" t="s">
        <v>3060</v>
      </c>
      <c r="R109" t="s">
        <v>3719</v>
      </c>
      <c r="S109" t="s">
        <v>3720</v>
      </c>
      <c r="T109" t="s">
        <v>3979</v>
      </c>
      <c r="V109" t="s">
        <v>260</v>
      </c>
      <c r="AE109" t="s">
        <v>3980</v>
      </c>
      <c r="AG109" t="s">
        <v>3981</v>
      </c>
      <c r="AH109" t="s">
        <v>3773</v>
      </c>
      <c r="AL109" t="s">
        <v>3724</v>
      </c>
      <c r="AR109" t="s">
        <v>3982</v>
      </c>
      <c r="AS109" t="s">
        <v>3983</v>
      </c>
      <c r="BB109" t="s">
        <v>3984</v>
      </c>
      <c r="BC109" t="s">
        <v>3985</v>
      </c>
      <c r="BE109" t="s">
        <v>3986</v>
      </c>
      <c r="BF109" t="s">
        <v>390</v>
      </c>
      <c r="BG109" t="s">
        <v>18942</v>
      </c>
      <c r="BO109" t="s">
        <v>281</v>
      </c>
      <c r="BP109" s="1">
        <v>69865</v>
      </c>
      <c r="BQ109" t="s">
        <v>21414</v>
      </c>
      <c r="BU109" t="s">
        <v>21415</v>
      </c>
      <c r="CA109" t="s">
        <v>21416</v>
      </c>
      <c r="CF109" t="s">
        <v>282</v>
      </c>
      <c r="CG109" t="s">
        <v>21417</v>
      </c>
      <c r="CH109" t="s">
        <v>21418</v>
      </c>
      <c r="CJ109" t="s">
        <v>21419</v>
      </c>
      <c r="CP109" t="s">
        <v>282</v>
      </c>
      <c r="DA109" t="s">
        <v>21420</v>
      </c>
      <c r="DK109" t="s">
        <v>21421</v>
      </c>
      <c r="DV109" t="s">
        <v>21422</v>
      </c>
      <c r="FU109" t="s">
        <v>353</v>
      </c>
    </row>
    <row r="110" spans="1:177" x14ac:dyDescent="0.25">
      <c r="A110" t="s">
        <v>3987</v>
      </c>
      <c r="B110" t="s">
        <v>3988</v>
      </c>
      <c r="C110" t="s">
        <v>249</v>
      </c>
      <c r="D110" t="s">
        <v>1677</v>
      </c>
      <c r="K110" t="s">
        <v>253</v>
      </c>
      <c r="L110" t="s">
        <v>254</v>
      </c>
      <c r="M110" t="s">
        <v>255</v>
      </c>
      <c r="N110" t="s">
        <v>29</v>
      </c>
      <c r="P110" t="s">
        <v>31</v>
      </c>
      <c r="Q110" t="s">
        <v>3060</v>
      </c>
      <c r="R110" t="s">
        <v>3769</v>
      </c>
      <c r="S110" t="s">
        <v>3720</v>
      </c>
      <c r="T110" t="s">
        <v>3979</v>
      </c>
      <c r="V110" t="s">
        <v>260</v>
      </c>
      <c r="AE110" t="s">
        <v>1739</v>
      </c>
      <c r="AG110" t="s">
        <v>1706</v>
      </c>
      <c r="AH110" t="s">
        <v>3786</v>
      </c>
      <c r="AL110" t="s">
        <v>3724</v>
      </c>
      <c r="AR110" t="s">
        <v>3982</v>
      </c>
      <c r="AS110" t="s">
        <v>3983</v>
      </c>
      <c r="BB110" t="s">
        <v>3989</v>
      </c>
      <c r="BC110" t="s">
        <v>3990</v>
      </c>
      <c r="BE110" t="s">
        <v>3427</v>
      </c>
      <c r="BF110" t="s">
        <v>390</v>
      </c>
      <c r="BG110" t="s">
        <v>19647</v>
      </c>
      <c r="BO110" t="s">
        <v>281</v>
      </c>
      <c r="BP110" s="1">
        <v>66452</v>
      </c>
      <c r="BQ110" t="s">
        <v>21423</v>
      </c>
      <c r="BU110" t="s">
        <v>18943</v>
      </c>
      <c r="CA110" t="s">
        <v>282</v>
      </c>
      <c r="CF110" t="s">
        <v>282</v>
      </c>
      <c r="CG110" t="s">
        <v>21424</v>
      </c>
      <c r="CH110" t="s">
        <v>21425</v>
      </c>
      <c r="CJ110" t="s">
        <v>21426</v>
      </c>
      <c r="CP110" t="s">
        <v>282</v>
      </c>
      <c r="DA110" t="s">
        <v>21427</v>
      </c>
      <c r="DK110" t="s">
        <v>21428</v>
      </c>
      <c r="DV110" t="s">
        <v>21429</v>
      </c>
    </row>
    <row r="111" spans="1:177" x14ac:dyDescent="0.25">
      <c r="A111" t="s">
        <v>3991</v>
      </c>
      <c r="B111" t="s">
        <v>3992</v>
      </c>
      <c r="C111" t="s">
        <v>249</v>
      </c>
      <c r="D111" t="s">
        <v>1677</v>
      </c>
      <c r="K111" t="s">
        <v>253</v>
      </c>
      <c r="L111" t="s">
        <v>254</v>
      </c>
      <c r="M111" t="s">
        <v>255</v>
      </c>
      <c r="N111" t="s">
        <v>29</v>
      </c>
      <c r="P111" t="s">
        <v>31</v>
      </c>
      <c r="Q111" t="s">
        <v>3060</v>
      </c>
      <c r="R111" t="s">
        <v>3769</v>
      </c>
      <c r="S111" t="s">
        <v>3720</v>
      </c>
      <c r="T111" t="s">
        <v>3979</v>
      </c>
      <c r="V111" t="s">
        <v>260</v>
      </c>
      <c r="AE111" t="s">
        <v>3993</v>
      </c>
      <c r="AG111" t="s">
        <v>1706</v>
      </c>
      <c r="AH111" t="s">
        <v>3773</v>
      </c>
      <c r="AL111" t="s">
        <v>3724</v>
      </c>
      <c r="AR111" t="s">
        <v>3982</v>
      </c>
      <c r="AS111" t="s">
        <v>3983</v>
      </c>
      <c r="BB111" t="s">
        <v>1062</v>
      </c>
      <c r="BC111" t="s">
        <v>3994</v>
      </c>
      <c r="BE111" t="s">
        <v>3995</v>
      </c>
      <c r="BF111" t="s">
        <v>390</v>
      </c>
      <c r="BG111" t="s">
        <v>19523</v>
      </c>
      <c r="BO111" t="s">
        <v>281</v>
      </c>
      <c r="BP111" s="1">
        <v>67637</v>
      </c>
      <c r="BQ111" t="s">
        <v>21430</v>
      </c>
      <c r="BU111" t="s">
        <v>19227</v>
      </c>
      <c r="CA111" t="s">
        <v>282</v>
      </c>
      <c r="CF111" t="s">
        <v>282</v>
      </c>
      <c r="CG111" t="s">
        <v>21431</v>
      </c>
      <c r="CH111" t="s">
        <v>21432</v>
      </c>
      <c r="CJ111" t="s">
        <v>21433</v>
      </c>
      <c r="CP111" t="s">
        <v>282</v>
      </c>
      <c r="DA111" t="s">
        <v>21434</v>
      </c>
      <c r="DK111" t="s">
        <v>21435</v>
      </c>
      <c r="DV111" t="s">
        <v>21436</v>
      </c>
    </row>
    <row r="112" spans="1:177" x14ac:dyDescent="0.25">
      <c r="A112" t="s">
        <v>3996</v>
      </c>
      <c r="B112" t="s">
        <v>3997</v>
      </c>
      <c r="C112" t="s">
        <v>249</v>
      </c>
      <c r="D112" t="s">
        <v>1677</v>
      </c>
      <c r="K112" t="s">
        <v>253</v>
      </c>
      <c r="L112" t="s">
        <v>254</v>
      </c>
      <c r="M112" t="s">
        <v>255</v>
      </c>
      <c r="N112" t="s">
        <v>29</v>
      </c>
      <c r="P112" t="s">
        <v>31</v>
      </c>
      <c r="Q112" t="s">
        <v>3060</v>
      </c>
      <c r="R112" t="s">
        <v>3719</v>
      </c>
      <c r="S112" t="s">
        <v>3720</v>
      </c>
      <c r="T112" t="s">
        <v>3998</v>
      </c>
      <c r="V112" t="s">
        <v>260</v>
      </c>
      <c r="AE112" t="s">
        <v>3815</v>
      </c>
      <c r="AG112" t="s">
        <v>384</v>
      </c>
      <c r="AH112" t="s">
        <v>1677</v>
      </c>
      <c r="AL112" t="s">
        <v>3724</v>
      </c>
      <c r="AR112" t="s">
        <v>2735</v>
      </c>
      <c r="AS112" t="s">
        <v>3999</v>
      </c>
      <c r="AT112" t="s">
        <v>4000</v>
      </c>
      <c r="BB112" t="s">
        <v>2422</v>
      </c>
      <c r="BC112" t="s">
        <v>2422</v>
      </c>
      <c r="BE112" t="s">
        <v>4001</v>
      </c>
      <c r="BF112" t="s">
        <v>390</v>
      </c>
      <c r="BG112" t="s">
        <v>19411</v>
      </c>
      <c r="BO112" t="s">
        <v>281</v>
      </c>
      <c r="BP112" s="1">
        <v>15364</v>
      </c>
      <c r="BQ112" t="s">
        <v>21437</v>
      </c>
      <c r="BU112" t="s">
        <v>19000</v>
      </c>
      <c r="CA112" t="s">
        <v>21438</v>
      </c>
      <c r="CF112" t="s">
        <v>282</v>
      </c>
      <c r="CG112" t="s">
        <v>21439</v>
      </c>
      <c r="CH112" t="s">
        <v>21440</v>
      </c>
      <c r="CJ112" t="s">
        <v>21441</v>
      </c>
      <c r="CX112" t="s">
        <v>21442</v>
      </c>
      <c r="DA112" t="s">
        <v>21443</v>
      </c>
      <c r="DK112" t="s">
        <v>21444</v>
      </c>
      <c r="DV112" t="s">
        <v>21445</v>
      </c>
      <c r="ED112" t="s">
        <v>21446</v>
      </c>
    </row>
    <row r="113" spans="1:134" x14ac:dyDescent="0.25">
      <c r="A113" t="s">
        <v>4002</v>
      </c>
      <c r="B113" t="s">
        <v>4003</v>
      </c>
      <c r="C113" t="s">
        <v>249</v>
      </c>
      <c r="D113" t="s">
        <v>3902</v>
      </c>
      <c r="K113" t="s">
        <v>253</v>
      </c>
      <c r="L113" t="s">
        <v>254</v>
      </c>
      <c r="M113" t="s">
        <v>255</v>
      </c>
      <c r="N113" t="s">
        <v>29</v>
      </c>
      <c r="P113" t="s">
        <v>31</v>
      </c>
      <c r="Q113" t="s">
        <v>3060</v>
      </c>
      <c r="R113" t="s">
        <v>3719</v>
      </c>
      <c r="S113" t="s">
        <v>3720</v>
      </c>
      <c r="T113" t="s">
        <v>4004</v>
      </c>
      <c r="V113" t="s">
        <v>260</v>
      </c>
      <c r="AE113" t="s">
        <v>4005</v>
      </c>
      <c r="AG113" t="s">
        <v>384</v>
      </c>
      <c r="AH113" t="s">
        <v>3786</v>
      </c>
      <c r="AL113" t="s">
        <v>3724</v>
      </c>
      <c r="AR113" t="s">
        <v>4006</v>
      </c>
      <c r="AS113" t="s">
        <v>4007</v>
      </c>
      <c r="AT113" t="s">
        <v>4008</v>
      </c>
      <c r="BB113" t="s">
        <v>3891</v>
      </c>
      <c r="BC113" t="s">
        <v>4009</v>
      </c>
      <c r="BE113" t="s">
        <v>4010</v>
      </c>
      <c r="BF113" t="s">
        <v>390</v>
      </c>
      <c r="BG113" t="s">
        <v>18973</v>
      </c>
      <c r="BO113" t="s">
        <v>281</v>
      </c>
      <c r="BP113" s="1">
        <v>21357</v>
      </c>
      <c r="BQ113" t="s">
        <v>21447</v>
      </c>
      <c r="BU113" t="s">
        <v>19227</v>
      </c>
      <c r="CA113" t="s">
        <v>21349</v>
      </c>
      <c r="CF113" t="s">
        <v>282</v>
      </c>
      <c r="CG113" t="s">
        <v>21448</v>
      </c>
      <c r="CH113" t="s">
        <v>21449</v>
      </c>
      <c r="CJ113" t="s">
        <v>21450</v>
      </c>
      <c r="CP113" t="s">
        <v>2199</v>
      </c>
      <c r="DA113" t="s">
        <v>21451</v>
      </c>
      <c r="DK113" t="s">
        <v>21452</v>
      </c>
      <c r="DV113" t="s">
        <v>21453</v>
      </c>
    </row>
    <row r="114" spans="1:134" x14ac:dyDescent="0.25">
      <c r="A114" t="s">
        <v>4011</v>
      </c>
      <c r="B114" t="s">
        <v>4012</v>
      </c>
      <c r="C114" t="s">
        <v>249</v>
      </c>
      <c r="D114" t="s">
        <v>1677</v>
      </c>
      <c r="K114" t="s">
        <v>253</v>
      </c>
      <c r="L114" t="s">
        <v>254</v>
      </c>
      <c r="M114" t="s">
        <v>255</v>
      </c>
      <c r="N114" t="s">
        <v>29</v>
      </c>
      <c r="P114" t="s">
        <v>31</v>
      </c>
      <c r="Q114" t="s">
        <v>3060</v>
      </c>
      <c r="R114" t="s">
        <v>3769</v>
      </c>
      <c r="S114" t="s">
        <v>3720</v>
      </c>
      <c r="T114" t="s">
        <v>4013</v>
      </c>
      <c r="V114" t="s">
        <v>260</v>
      </c>
      <c r="AE114" t="s">
        <v>4014</v>
      </c>
      <c r="AG114" t="s">
        <v>384</v>
      </c>
      <c r="AH114" t="s">
        <v>1677</v>
      </c>
      <c r="AL114" t="s">
        <v>3724</v>
      </c>
      <c r="AR114" t="s">
        <v>4000</v>
      </c>
      <c r="AS114" t="s">
        <v>4006</v>
      </c>
      <c r="AT114" t="s">
        <v>4015</v>
      </c>
      <c r="BB114" t="s">
        <v>1431</v>
      </c>
      <c r="BC114" t="s">
        <v>4016</v>
      </c>
      <c r="BE114" t="s">
        <v>4017</v>
      </c>
      <c r="BF114" t="s">
        <v>390</v>
      </c>
      <c r="BG114" t="s">
        <v>19396</v>
      </c>
      <c r="BO114" t="s">
        <v>281</v>
      </c>
      <c r="BP114" s="1">
        <v>62992</v>
      </c>
      <c r="BQ114" t="s">
        <v>21454</v>
      </c>
      <c r="BU114" t="s">
        <v>18943</v>
      </c>
      <c r="CF114" t="s">
        <v>282</v>
      </c>
      <c r="CG114" t="s">
        <v>21455</v>
      </c>
      <c r="CH114" t="s">
        <v>21456</v>
      </c>
      <c r="CJ114" t="s">
        <v>21457</v>
      </c>
      <c r="DA114" t="s">
        <v>21458</v>
      </c>
      <c r="DK114" t="s">
        <v>21459</v>
      </c>
      <c r="DV114" t="s">
        <v>21460</v>
      </c>
    </row>
    <row r="115" spans="1:134" x14ac:dyDescent="0.25">
      <c r="A115" t="s">
        <v>4018</v>
      </c>
      <c r="B115" t="s">
        <v>4019</v>
      </c>
      <c r="C115" t="s">
        <v>249</v>
      </c>
      <c r="D115" t="s">
        <v>1677</v>
      </c>
      <c r="K115" t="s">
        <v>253</v>
      </c>
      <c r="L115" t="s">
        <v>254</v>
      </c>
      <c r="M115" t="s">
        <v>255</v>
      </c>
      <c r="N115" t="s">
        <v>29</v>
      </c>
      <c r="P115" t="s">
        <v>31</v>
      </c>
      <c r="Q115" t="s">
        <v>3060</v>
      </c>
      <c r="R115" t="s">
        <v>3719</v>
      </c>
      <c r="S115" t="s">
        <v>3720</v>
      </c>
      <c r="T115" t="s">
        <v>3878</v>
      </c>
      <c r="V115" t="s">
        <v>260</v>
      </c>
      <c r="AE115" t="s">
        <v>4020</v>
      </c>
      <c r="AG115" t="s">
        <v>384</v>
      </c>
      <c r="AH115" t="s">
        <v>1677</v>
      </c>
      <c r="AL115" t="s">
        <v>3724</v>
      </c>
      <c r="AR115" t="s">
        <v>4000</v>
      </c>
      <c r="AS115" t="s">
        <v>4007</v>
      </c>
      <c r="AT115" t="s">
        <v>4015</v>
      </c>
      <c r="BB115" t="s">
        <v>3984</v>
      </c>
      <c r="BC115" t="s">
        <v>3984</v>
      </c>
      <c r="BE115" t="s">
        <v>4021</v>
      </c>
      <c r="BF115" t="s">
        <v>390</v>
      </c>
      <c r="BG115" t="s">
        <v>19602</v>
      </c>
      <c r="BO115" t="s">
        <v>281</v>
      </c>
      <c r="BP115" s="1">
        <v>68004</v>
      </c>
      <c r="BQ115" t="s">
        <v>21461</v>
      </c>
      <c r="BU115" t="s">
        <v>18943</v>
      </c>
      <c r="CF115" t="s">
        <v>282</v>
      </c>
      <c r="CG115" t="s">
        <v>21462</v>
      </c>
      <c r="CH115" t="s">
        <v>21463</v>
      </c>
      <c r="CJ115" t="s">
        <v>21464</v>
      </c>
      <c r="DA115" t="s">
        <v>21465</v>
      </c>
      <c r="DK115" t="s">
        <v>21466</v>
      </c>
      <c r="DV115" t="s">
        <v>21467</v>
      </c>
    </row>
    <row r="116" spans="1:134" x14ac:dyDescent="0.25">
      <c r="A116" t="s">
        <v>4022</v>
      </c>
      <c r="B116" t="s">
        <v>4023</v>
      </c>
      <c r="C116" t="s">
        <v>249</v>
      </c>
      <c r="D116" t="s">
        <v>1677</v>
      </c>
      <c r="K116" t="s">
        <v>253</v>
      </c>
      <c r="L116" t="s">
        <v>254</v>
      </c>
      <c r="M116" t="s">
        <v>255</v>
      </c>
      <c r="N116" t="s">
        <v>29</v>
      </c>
      <c r="P116" t="s">
        <v>31</v>
      </c>
      <c r="Q116" t="s">
        <v>3060</v>
      </c>
      <c r="R116" t="s">
        <v>3719</v>
      </c>
      <c r="S116" t="s">
        <v>3720</v>
      </c>
      <c r="T116" t="s">
        <v>4013</v>
      </c>
      <c r="V116" t="s">
        <v>260</v>
      </c>
      <c r="AE116" t="s">
        <v>4024</v>
      </c>
      <c r="AH116" t="s">
        <v>1677</v>
      </c>
      <c r="AL116" t="s">
        <v>3724</v>
      </c>
      <c r="BB116" t="s">
        <v>329</v>
      </c>
      <c r="BC116" t="s">
        <v>329</v>
      </c>
      <c r="BE116" t="s">
        <v>4025</v>
      </c>
      <c r="BF116" t="s">
        <v>390</v>
      </c>
      <c r="BG116" t="s">
        <v>21468</v>
      </c>
      <c r="BO116" t="s">
        <v>281</v>
      </c>
      <c r="BP116" s="1">
        <v>56429</v>
      </c>
      <c r="BQ116" t="s">
        <v>21469</v>
      </c>
      <c r="BU116" t="s">
        <v>18943</v>
      </c>
      <c r="CF116" t="s">
        <v>282</v>
      </c>
      <c r="CG116" t="s">
        <v>21470</v>
      </c>
      <c r="CH116" t="s">
        <v>21471</v>
      </c>
      <c r="CJ116" t="s">
        <v>21472</v>
      </c>
      <c r="DA116" t="s">
        <v>21473</v>
      </c>
      <c r="DK116" t="s">
        <v>21474</v>
      </c>
      <c r="DV116" t="s">
        <v>21475</v>
      </c>
    </row>
    <row r="117" spans="1:134" x14ac:dyDescent="0.25">
      <c r="A117" t="s">
        <v>4026</v>
      </c>
      <c r="B117" t="s">
        <v>4027</v>
      </c>
      <c r="C117" t="s">
        <v>249</v>
      </c>
      <c r="D117" t="s">
        <v>1677</v>
      </c>
      <c r="K117" t="s">
        <v>253</v>
      </c>
      <c r="L117" t="s">
        <v>254</v>
      </c>
      <c r="M117" t="s">
        <v>255</v>
      </c>
      <c r="N117" t="s">
        <v>29</v>
      </c>
      <c r="P117" t="s">
        <v>31</v>
      </c>
      <c r="Q117" t="s">
        <v>3060</v>
      </c>
      <c r="R117" t="s">
        <v>3769</v>
      </c>
      <c r="S117" t="s">
        <v>3720</v>
      </c>
      <c r="T117" t="s">
        <v>4013</v>
      </c>
      <c r="V117" t="s">
        <v>260</v>
      </c>
      <c r="AE117" t="s">
        <v>4028</v>
      </c>
      <c r="AG117" t="s">
        <v>384</v>
      </c>
      <c r="AH117" t="s">
        <v>1677</v>
      </c>
      <c r="AL117" t="s">
        <v>3724</v>
      </c>
      <c r="BB117" t="s">
        <v>2537</v>
      </c>
      <c r="BC117" t="s">
        <v>2537</v>
      </c>
      <c r="BE117" t="s">
        <v>3275</v>
      </c>
      <c r="BF117" t="s">
        <v>390</v>
      </c>
      <c r="BG117" t="s">
        <v>21476</v>
      </c>
      <c r="BO117" t="s">
        <v>281</v>
      </c>
      <c r="BP117" s="1">
        <v>68283</v>
      </c>
      <c r="BQ117" t="s">
        <v>21477</v>
      </c>
      <c r="BU117" t="s">
        <v>18943</v>
      </c>
      <c r="CF117" t="s">
        <v>282</v>
      </c>
      <c r="CG117" t="s">
        <v>21478</v>
      </c>
      <c r="CH117" t="s">
        <v>21479</v>
      </c>
      <c r="CJ117" t="s">
        <v>21480</v>
      </c>
      <c r="DA117" t="s">
        <v>21481</v>
      </c>
      <c r="DK117" t="s">
        <v>21482</v>
      </c>
      <c r="DV117" t="s">
        <v>21483</v>
      </c>
    </row>
    <row r="118" spans="1:134" x14ac:dyDescent="0.25">
      <c r="A118" t="s">
        <v>4029</v>
      </c>
      <c r="B118" t="s">
        <v>4030</v>
      </c>
      <c r="C118" t="s">
        <v>249</v>
      </c>
      <c r="D118" t="s">
        <v>1677</v>
      </c>
      <c r="K118" t="s">
        <v>253</v>
      </c>
      <c r="L118" t="s">
        <v>254</v>
      </c>
      <c r="M118" t="s">
        <v>255</v>
      </c>
      <c r="N118" t="s">
        <v>29</v>
      </c>
      <c r="P118" t="s">
        <v>31</v>
      </c>
      <c r="Q118" t="s">
        <v>3060</v>
      </c>
      <c r="R118" t="s">
        <v>3719</v>
      </c>
      <c r="S118" t="s">
        <v>3720</v>
      </c>
      <c r="T118" t="s">
        <v>4031</v>
      </c>
      <c r="V118" t="s">
        <v>260</v>
      </c>
      <c r="AE118" t="s">
        <v>4032</v>
      </c>
      <c r="AG118" t="s">
        <v>384</v>
      </c>
      <c r="AH118" t="s">
        <v>1677</v>
      </c>
      <c r="AL118" t="s">
        <v>3724</v>
      </c>
      <c r="AT118" t="s">
        <v>4033</v>
      </c>
      <c r="BB118" t="s">
        <v>4034</v>
      </c>
      <c r="BC118" t="s">
        <v>4034</v>
      </c>
      <c r="BE118" t="s">
        <v>4035</v>
      </c>
      <c r="BF118" t="s">
        <v>390</v>
      </c>
      <c r="BG118" t="s">
        <v>18973</v>
      </c>
      <c r="BO118" t="s">
        <v>281</v>
      </c>
      <c r="BP118" s="1">
        <v>16910</v>
      </c>
      <c r="BQ118" t="s">
        <v>21484</v>
      </c>
      <c r="BU118" t="s">
        <v>18943</v>
      </c>
      <c r="CA118" t="s">
        <v>2199</v>
      </c>
      <c r="CF118" t="s">
        <v>282</v>
      </c>
      <c r="CG118" t="s">
        <v>21485</v>
      </c>
      <c r="CH118" t="s">
        <v>21486</v>
      </c>
      <c r="CJ118" t="s">
        <v>21487</v>
      </c>
      <c r="CX118" t="s">
        <v>21488</v>
      </c>
      <c r="DA118" t="s">
        <v>21489</v>
      </c>
      <c r="DK118" t="s">
        <v>21490</v>
      </c>
      <c r="DV118" t="s">
        <v>410</v>
      </c>
      <c r="ED118" t="s">
        <v>21491</v>
      </c>
    </row>
    <row r="119" spans="1:134" x14ac:dyDescent="0.25">
      <c r="A119" t="s">
        <v>4036</v>
      </c>
      <c r="B119" t="s">
        <v>4037</v>
      </c>
      <c r="C119" t="s">
        <v>249</v>
      </c>
      <c r="D119" t="s">
        <v>1677</v>
      </c>
      <c r="K119" t="s">
        <v>253</v>
      </c>
      <c r="L119" t="s">
        <v>254</v>
      </c>
      <c r="M119" t="s">
        <v>255</v>
      </c>
      <c r="N119" t="s">
        <v>29</v>
      </c>
      <c r="P119" t="s">
        <v>31</v>
      </c>
      <c r="Q119" t="s">
        <v>3060</v>
      </c>
      <c r="R119" t="s">
        <v>3719</v>
      </c>
      <c r="S119" t="s">
        <v>3720</v>
      </c>
      <c r="T119" t="s">
        <v>4038</v>
      </c>
      <c r="V119" t="s">
        <v>260</v>
      </c>
      <c r="AE119" t="s">
        <v>4039</v>
      </c>
      <c r="AG119" t="s">
        <v>384</v>
      </c>
      <c r="AH119" t="s">
        <v>1677</v>
      </c>
      <c r="AL119" t="s">
        <v>3724</v>
      </c>
      <c r="BB119" t="s">
        <v>3611</v>
      </c>
      <c r="BC119" t="s">
        <v>3611</v>
      </c>
      <c r="BG119" t="s">
        <v>20354</v>
      </c>
      <c r="BO119" t="s">
        <v>281</v>
      </c>
      <c r="BP119" s="1">
        <v>17366</v>
      </c>
      <c r="BQ119" t="s">
        <v>21492</v>
      </c>
      <c r="BU119" t="s">
        <v>18943</v>
      </c>
      <c r="CF119" t="s">
        <v>282</v>
      </c>
      <c r="CG119" t="s">
        <v>21493</v>
      </c>
      <c r="CH119" t="s">
        <v>21494</v>
      </c>
      <c r="CJ119" t="s">
        <v>21495</v>
      </c>
      <c r="DA119" t="s">
        <v>21496</v>
      </c>
      <c r="DK119" t="s">
        <v>21497</v>
      </c>
      <c r="DV119" t="s">
        <v>21498</v>
      </c>
    </row>
    <row r="120" spans="1:134" x14ac:dyDescent="0.25">
      <c r="A120" t="s">
        <v>4040</v>
      </c>
      <c r="B120" t="s">
        <v>4041</v>
      </c>
      <c r="C120" t="s">
        <v>249</v>
      </c>
      <c r="D120" t="s">
        <v>4042</v>
      </c>
      <c r="K120" t="s">
        <v>253</v>
      </c>
      <c r="L120" t="s">
        <v>254</v>
      </c>
      <c r="M120" t="s">
        <v>255</v>
      </c>
      <c r="N120" t="s">
        <v>29</v>
      </c>
      <c r="P120" t="s">
        <v>31</v>
      </c>
      <c r="Q120" t="s">
        <v>3060</v>
      </c>
      <c r="R120" t="s">
        <v>3719</v>
      </c>
      <c r="S120" t="s">
        <v>3720</v>
      </c>
      <c r="T120" t="s">
        <v>4043</v>
      </c>
      <c r="V120" t="s">
        <v>260</v>
      </c>
      <c r="AE120" t="s">
        <v>4044</v>
      </c>
      <c r="AG120" t="s">
        <v>384</v>
      </c>
      <c r="AH120" t="s">
        <v>1677</v>
      </c>
      <c r="AL120" t="s">
        <v>3724</v>
      </c>
      <c r="BB120" t="s">
        <v>1626</v>
      </c>
      <c r="BC120" t="s">
        <v>1626</v>
      </c>
      <c r="BE120" t="s">
        <v>4045</v>
      </c>
      <c r="BF120" t="s">
        <v>390</v>
      </c>
      <c r="BG120" t="s">
        <v>20185</v>
      </c>
      <c r="BO120" t="s">
        <v>281</v>
      </c>
      <c r="BP120" s="1">
        <v>58932</v>
      </c>
      <c r="BQ120" t="s">
        <v>21499</v>
      </c>
      <c r="BU120" t="s">
        <v>18943</v>
      </c>
      <c r="CF120" t="s">
        <v>282</v>
      </c>
      <c r="CG120" t="s">
        <v>21500</v>
      </c>
      <c r="CH120" t="s">
        <v>21501</v>
      </c>
      <c r="CJ120" t="s">
        <v>21502</v>
      </c>
      <c r="DA120" t="s">
        <v>21503</v>
      </c>
      <c r="DK120" t="s">
        <v>21504</v>
      </c>
      <c r="DV120" t="s">
        <v>21505</v>
      </c>
    </row>
    <row r="121" spans="1:134" x14ac:dyDescent="0.25">
      <c r="A121" t="s">
        <v>4046</v>
      </c>
      <c r="B121" t="s">
        <v>4047</v>
      </c>
      <c r="C121" t="s">
        <v>249</v>
      </c>
      <c r="D121" t="s">
        <v>1677</v>
      </c>
      <c r="K121" t="s">
        <v>253</v>
      </c>
      <c r="L121" t="s">
        <v>254</v>
      </c>
      <c r="M121" t="s">
        <v>255</v>
      </c>
      <c r="N121" t="s">
        <v>29</v>
      </c>
      <c r="P121" t="s">
        <v>31</v>
      </c>
      <c r="Q121" t="s">
        <v>3060</v>
      </c>
      <c r="R121" t="s">
        <v>3769</v>
      </c>
      <c r="S121" t="s">
        <v>3720</v>
      </c>
      <c r="T121" t="s">
        <v>4048</v>
      </c>
      <c r="V121" t="s">
        <v>260</v>
      </c>
      <c r="AE121" t="s">
        <v>3897</v>
      </c>
      <c r="AG121" t="s">
        <v>384</v>
      </c>
      <c r="AH121" t="s">
        <v>1677</v>
      </c>
      <c r="AL121" t="s">
        <v>3724</v>
      </c>
      <c r="BB121" t="s">
        <v>329</v>
      </c>
      <c r="BC121" t="s">
        <v>329</v>
      </c>
      <c r="BE121" t="s">
        <v>4049</v>
      </c>
      <c r="BF121" t="s">
        <v>390</v>
      </c>
      <c r="BG121" t="s">
        <v>21506</v>
      </c>
      <c r="BO121" t="s">
        <v>281</v>
      </c>
      <c r="BP121" s="1">
        <v>56404</v>
      </c>
      <c r="BQ121" t="s">
        <v>21507</v>
      </c>
      <c r="BU121" t="s">
        <v>18952</v>
      </c>
      <c r="CA121" t="s">
        <v>21508</v>
      </c>
      <c r="CF121" t="s">
        <v>21509</v>
      </c>
      <c r="CG121" t="s">
        <v>21510</v>
      </c>
      <c r="CH121" t="s">
        <v>21511</v>
      </c>
      <c r="CJ121" t="s">
        <v>21512</v>
      </c>
      <c r="CX121" t="s">
        <v>21513</v>
      </c>
      <c r="DA121" t="s">
        <v>21514</v>
      </c>
      <c r="DK121" t="s">
        <v>21515</v>
      </c>
      <c r="DV121" t="s">
        <v>21516</v>
      </c>
      <c r="ED121" t="s">
        <v>20584</v>
      </c>
    </row>
    <row r="122" spans="1:134" x14ac:dyDescent="0.25">
      <c r="A122" t="s">
        <v>4050</v>
      </c>
      <c r="B122" t="s">
        <v>4051</v>
      </c>
      <c r="C122" t="s">
        <v>249</v>
      </c>
      <c r="D122" t="s">
        <v>1677</v>
      </c>
      <c r="K122" t="s">
        <v>253</v>
      </c>
      <c r="L122" t="s">
        <v>254</v>
      </c>
      <c r="M122" t="s">
        <v>255</v>
      </c>
      <c r="N122" t="s">
        <v>29</v>
      </c>
      <c r="P122" t="s">
        <v>31</v>
      </c>
      <c r="Q122" t="s">
        <v>3060</v>
      </c>
      <c r="R122" t="s">
        <v>3719</v>
      </c>
      <c r="S122" t="s">
        <v>3720</v>
      </c>
      <c r="T122" t="s">
        <v>4052</v>
      </c>
      <c r="V122" t="s">
        <v>260</v>
      </c>
      <c r="AE122" t="s">
        <v>4053</v>
      </c>
      <c r="AG122" t="s">
        <v>384</v>
      </c>
      <c r="AH122" t="s">
        <v>1677</v>
      </c>
      <c r="AL122" t="s">
        <v>3724</v>
      </c>
      <c r="AR122" t="s">
        <v>4054</v>
      </c>
      <c r="AS122" t="s">
        <v>4055</v>
      </c>
      <c r="AT122" t="s">
        <v>4056</v>
      </c>
      <c r="BB122" t="s">
        <v>2519</v>
      </c>
      <c r="BC122" t="s">
        <v>2519</v>
      </c>
      <c r="BE122" t="s">
        <v>4057</v>
      </c>
      <c r="BF122" t="s">
        <v>390</v>
      </c>
      <c r="BG122" t="s">
        <v>20381</v>
      </c>
      <c r="BO122" t="s">
        <v>281</v>
      </c>
      <c r="BP122" s="1">
        <v>43827</v>
      </c>
      <c r="BQ122" t="s">
        <v>21517</v>
      </c>
      <c r="BU122" t="s">
        <v>18943</v>
      </c>
      <c r="CA122" t="s">
        <v>21151</v>
      </c>
      <c r="CF122" t="s">
        <v>282</v>
      </c>
      <c r="CG122" t="s">
        <v>21518</v>
      </c>
      <c r="CH122" t="s">
        <v>21519</v>
      </c>
      <c r="CJ122" t="s">
        <v>21520</v>
      </c>
      <c r="CX122" t="s">
        <v>21521</v>
      </c>
      <c r="DA122" t="s">
        <v>21522</v>
      </c>
      <c r="DK122" t="s">
        <v>21523</v>
      </c>
      <c r="DV122" t="s">
        <v>21524</v>
      </c>
      <c r="ED122" t="s">
        <v>21525</v>
      </c>
    </row>
    <row r="123" spans="1:134" x14ac:dyDescent="0.25">
      <c r="A123" t="s">
        <v>4058</v>
      </c>
      <c r="B123" t="s">
        <v>4059</v>
      </c>
      <c r="C123" t="s">
        <v>249</v>
      </c>
      <c r="D123" t="s">
        <v>1677</v>
      </c>
      <c r="K123" t="s">
        <v>253</v>
      </c>
      <c r="L123" t="s">
        <v>254</v>
      </c>
      <c r="M123" t="s">
        <v>255</v>
      </c>
      <c r="N123" t="s">
        <v>29</v>
      </c>
      <c r="P123" t="s">
        <v>31</v>
      </c>
      <c r="Q123" t="s">
        <v>3060</v>
      </c>
      <c r="R123" t="s">
        <v>3764</v>
      </c>
      <c r="S123" t="s">
        <v>3720</v>
      </c>
      <c r="V123" t="s">
        <v>260</v>
      </c>
      <c r="AE123" t="s">
        <v>4060</v>
      </c>
      <c r="AG123" t="s">
        <v>384</v>
      </c>
      <c r="AH123" t="s">
        <v>1677</v>
      </c>
      <c r="AL123" t="s">
        <v>3724</v>
      </c>
      <c r="AR123" t="s">
        <v>4054</v>
      </c>
      <c r="AS123" t="s">
        <v>4055</v>
      </c>
      <c r="AT123" t="s">
        <v>4056</v>
      </c>
      <c r="BB123" t="s">
        <v>1474</v>
      </c>
      <c r="BC123" t="s">
        <v>1475</v>
      </c>
      <c r="BG123" t="s">
        <v>21349</v>
      </c>
      <c r="BO123" t="s">
        <v>281</v>
      </c>
      <c r="BP123" s="1">
        <v>91180</v>
      </c>
      <c r="BQ123" t="s">
        <v>21526</v>
      </c>
      <c r="BU123" t="s">
        <v>19643</v>
      </c>
      <c r="CA123" t="s">
        <v>1474</v>
      </c>
      <c r="CF123" t="s">
        <v>282</v>
      </c>
      <c r="CG123" t="s">
        <v>21527</v>
      </c>
      <c r="CH123" t="s">
        <v>21528</v>
      </c>
      <c r="CJ123" t="s">
        <v>21529</v>
      </c>
      <c r="CX123" t="s">
        <v>21530</v>
      </c>
      <c r="DA123" t="s">
        <v>21531</v>
      </c>
      <c r="DK123" t="s">
        <v>21532</v>
      </c>
      <c r="DV123" t="s">
        <v>21527</v>
      </c>
      <c r="ED123" t="s">
        <v>21533</v>
      </c>
    </row>
    <row r="124" spans="1:134" x14ac:dyDescent="0.25">
      <c r="A124" t="s">
        <v>4061</v>
      </c>
      <c r="B124" t="s">
        <v>4062</v>
      </c>
      <c r="C124" t="s">
        <v>249</v>
      </c>
      <c r="D124" t="s">
        <v>1677</v>
      </c>
      <c r="K124" t="s">
        <v>253</v>
      </c>
      <c r="L124" t="s">
        <v>254</v>
      </c>
      <c r="M124" t="s">
        <v>255</v>
      </c>
      <c r="N124" t="s">
        <v>29</v>
      </c>
      <c r="P124" t="s">
        <v>31</v>
      </c>
      <c r="Q124" t="s">
        <v>3060</v>
      </c>
      <c r="R124" t="s">
        <v>3764</v>
      </c>
      <c r="S124" t="s">
        <v>3720</v>
      </c>
      <c r="T124" t="s">
        <v>4063</v>
      </c>
      <c r="V124" t="s">
        <v>260</v>
      </c>
      <c r="AE124" t="s">
        <v>4064</v>
      </c>
      <c r="AG124" t="s">
        <v>4065</v>
      </c>
      <c r="AH124" t="s">
        <v>3773</v>
      </c>
      <c r="AL124" t="s">
        <v>3724</v>
      </c>
      <c r="BB124" t="s">
        <v>1743</v>
      </c>
      <c r="BC124" t="s">
        <v>4066</v>
      </c>
      <c r="BE124" t="s">
        <v>4067</v>
      </c>
      <c r="BF124" t="s">
        <v>390</v>
      </c>
      <c r="BG124" t="s">
        <v>18945</v>
      </c>
      <c r="BO124" t="s">
        <v>281</v>
      </c>
      <c r="BP124" s="1">
        <v>46534</v>
      </c>
      <c r="BQ124" t="s">
        <v>21534</v>
      </c>
      <c r="BU124" t="s">
        <v>18943</v>
      </c>
      <c r="CA124" t="s">
        <v>21535</v>
      </c>
      <c r="CF124" t="s">
        <v>282</v>
      </c>
      <c r="CG124" t="s">
        <v>21536</v>
      </c>
      <c r="CH124" t="s">
        <v>21537</v>
      </c>
      <c r="CJ124" t="s">
        <v>21538</v>
      </c>
      <c r="CP124" t="s">
        <v>282</v>
      </c>
      <c r="DA124" t="s">
        <v>21539</v>
      </c>
      <c r="DK124" t="s">
        <v>21540</v>
      </c>
      <c r="DV124" t="s">
        <v>21541</v>
      </c>
    </row>
    <row r="125" spans="1:134" x14ac:dyDescent="0.25">
      <c r="A125" t="s">
        <v>4068</v>
      </c>
      <c r="B125" t="s">
        <v>4069</v>
      </c>
      <c r="C125" t="s">
        <v>249</v>
      </c>
      <c r="D125" t="s">
        <v>1677</v>
      </c>
      <c r="K125" t="s">
        <v>253</v>
      </c>
      <c r="L125" t="s">
        <v>254</v>
      </c>
      <c r="M125" t="s">
        <v>255</v>
      </c>
      <c r="N125" t="s">
        <v>29</v>
      </c>
      <c r="P125" t="s">
        <v>31</v>
      </c>
      <c r="Q125" t="s">
        <v>3060</v>
      </c>
      <c r="R125" t="s">
        <v>3719</v>
      </c>
      <c r="S125" t="s">
        <v>3720</v>
      </c>
      <c r="T125" t="s">
        <v>4070</v>
      </c>
      <c r="V125" t="s">
        <v>260</v>
      </c>
      <c r="AE125" t="s">
        <v>4071</v>
      </c>
      <c r="AG125" t="s">
        <v>384</v>
      </c>
      <c r="AH125" t="s">
        <v>1677</v>
      </c>
      <c r="AL125" t="s">
        <v>3724</v>
      </c>
      <c r="AR125" t="s">
        <v>4072</v>
      </c>
      <c r="AS125" t="s">
        <v>4073</v>
      </c>
      <c r="AT125" t="s">
        <v>4074</v>
      </c>
      <c r="BB125" t="s">
        <v>306</v>
      </c>
      <c r="BC125" t="s">
        <v>306</v>
      </c>
      <c r="BE125" t="s">
        <v>4075</v>
      </c>
      <c r="BF125" t="s">
        <v>390</v>
      </c>
      <c r="BG125" t="s">
        <v>21542</v>
      </c>
      <c r="BO125" t="s">
        <v>281</v>
      </c>
      <c r="BP125" s="1">
        <v>44392</v>
      </c>
      <c r="BQ125" t="s">
        <v>21543</v>
      </c>
      <c r="BU125" t="s">
        <v>18983</v>
      </c>
      <c r="CA125" t="s">
        <v>19788</v>
      </c>
      <c r="CF125" t="s">
        <v>282</v>
      </c>
      <c r="CG125" t="s">
        <v>21544</v>
      </c>
      <c r="CH125" t="s">
        <v>21545</v>
      </c>
      <c r="CJ125" t="s">
        <v>21546</v>
      </c>
      <c r="CX125" t="s">
        <v>21547</v>
      </c>
      <c r="DA125" t="s">
        <v>21548</v>
      </c>
      <c r="DK125" t="s">
        <v>21549</v>
      </c>
      <c r="DV125" t="s">
        <v>282</v>
      </c>
      <c r="ED125" t="s">
        <v>21550</v>
      </c>
    </row>
    <row r="126" spans="1:134" x14ac:dyDescent="0.25">
      <c r="A126" t="s">
        <v>4076</v>
      </c>
      <c r="B126" t="s">
        <v>4077</v>
      </c>
      <c r="C126" t="s">
        <v>249</v>
      </c>
      <c r="D126" t="s">
        <v>1677</v>
      </c>
      <c r="K126" t="s">
        <v>253</v>
      </c>
      <c r="L126" t="s">
        <v>254</v>
      </c>
      <c r="M126" t="s">
        <v>255</v>
      </c>
      <c r="N126" t="s">
        <v>29</v>
      </c>
      <c r="P126" t="s">
        <v>31</v>
      </c>
      <c r="Q126" t="s">
        <v>3060</v>
      </c>
      <c r="R126" t="s">
        <v>3769</v>
      </c>
      <c r="S126" t="s">
        <v>3720</v>
      </c>
      <c r="T126" t="s">
        <v>4078</v>
      </c>
      <c r="V126" t="s">
        <v>260</v>
      </c>
      <c r="AE126" t="s">
        <v>4079</v>
      </c>
      <c r="AG126" t="s">
        <v>1706</v>
      </c>
      <c r="AH126" t="s">
        <v>3786</v>
      </c>
      <c r="AL126" t="s">
        <v>3724</v>
      </c>
      <c r="AR126" t="s">
        <v>3260</v>
      </c>
      <c r="AS126" t="s">
        <v>4080</v>
      </c>
      <c r="AT126" t="s">
        <v>4081</v>
      </c>
      <c r="BB126" t="s">
        <v>1743</v>
      </c>
      <c r="BC126" t="s">
        <v>4082</v>
      </c>
      <c r="BE126" t="s">
        <v>3781</v>
      </c>
      <c r="BG126" t="s">
        <v>19647</v>
      </c>
      <c r="BO126" t="s">
        <v>281</v>
      </c>
      <c r="BP126" s="1">
        <v>47923</v>
      </c>
      <c r="BQ126" t="s">
        <v>21551</v>
      </c>
      <c r="BU126" t="s">
        <v>19227</v>
      </c>
      <c r="CA126" t="s">
        <v>19389</v>
      </c>
      <c r="CF126" t="s">
        <v>282</v>
      </c>
      <c r="CG126" t="s">
        <v>21552</v>
      </c>
      <c r="CH126" t="s">
        <v>21553</v>
      </c>
      <c r="CJ126" t="s">
        <v>21554</v>
      </c>
      <c r="CP126" t="s">
        <v>282</v>
      </c>
      <c r="DA126" t="s">
        <v>21555</v>
      </c>
      <c r="DK126" t="s">
        <v>21556</v>
      </c>
      <c r="DV126" t="s">
        <v>21557</v>
      </c>
    </row>
    <row r="127" spans="1:134" x14ac:dyDescent="0.25">
      <c r="A127" t="s">
        <v>4083</v>
      </c>
      <c r="B127" t="s">
        <v>4084</v>
      </c>
      <c r="C127" t="s">
        <v>249</v>
      </c>
      <c r="D127" t="s">
        <v>1677</v>
      </c>
      <c r="K127" t="s">
        <v>253</v>
      </c>
      <c r="L127" t="s">
        <v>254</v>
      </c>
      <c r="M127" t="s">
        <v>255</v>
      </c>
      <c r="N127" t="s">
        <v>29</v>
      </c>
      <c r="P127" t="s">
        <v>31</v>
      </c>
      <c r="Q127" t="s">
        <v>3060</v>
      </c>
      <c r="R127" t="s">
        <v>3769</v>
      </c>
      <c r="S127" t="s">
        <v>3720</v>
      </c>
      <c r="T127" t="s">
        <v>4078</v>
      </c>
      <c r="V127" t="s">
        <v>260</v>
      </c>
      <c r="AE127" t="s">
        <v>4085</v>
      </c>
      <c r="AG127" t="s">
        <v>384</v>
      </c>
      <c r="AH127" t="s">
        <v>3786</v>
      </c>
      <c r="AL127" t="s">
        <v>3724</v>
      </c>
      <c r="AR127" t="s">
        <v>3260</v>
      </c>
      <c r="AS127" t="s">
        <v>4080</v>
      </c>
      <c r="AT127" t="s">
        <v>4081</v>
      </c>
      <c r="BB127" t="s">
        <v>1743</v>
      </c>
      <c r="BC127" t="s">
        <v>4086</v>
      </c>
      <c r="BE127" t="s">
        <v>1730</v>
      </c>
      <c r="BF127" t="s">
        <v>390</v>
      </c>
      <c r="BG127" t="s">
        <v>19017</v>
      </c>
      <c r="BO127" t="s">
        <v>281</v>
      </c>
      <c r="BP127" s="1">
        <v>46960</v>
      </c>
      <c r="BQ127" t="s">
        <v>21558</v>
      </c>
      <c r="BU127" t="s">
        <v>19008</v>
      </c>
      <c r="CA127" t="s">
        <v>21334</v>
      </c>
      <c r="CF127" t="s">
        <v>282</v>
      </c>
      <c r="CG127" t="s">
        <v>21559</v>
      </c>
      <c r="CH127" t="s">
        <v>21560</v>
      </c>
      <c r="CJ127" t="s">
        <v>21561</v>
      </c>
      <c r="CP127" t="s">
        <v>282</v>
      </c>
      <c r="DA127" t="s">
        <v>21562</v>
      </c>
      <c r="DK127" t="s">
        <v>21563</v>
      </c>
      <c r="DV127" t="s">
        <v>21564</v>
      </c>
    </row>
    <row r="128" spans="1:134" x14ac:dyDescent="0.25">
      <c r="A128" t="s">
        <v>4087</v>
      </c>
      <c r="B128" t="s">
        <v>4088</v>
      </c>
      <c r="C128" t="s">
        <v>249</v>
      </c>
      <c r="D128" t="s">
        <v>4042</v>
      </c>
      <c r="K128" t="s">
        <v>253</v>
      </c>
      <c r="L128" t="s">
        <v>254</v>
      </c>
      <c r="M128" t="s">
        <v>255</v>
      </c>
      <c r="N128" t="s">
        <v>29</v>
      </c>
      <c r="P128" t="s">
        <v>31</v>
      </c>
      <c r="Q128" t="s">
        <v>3060</v>
      </c>
      <c r="R128" t="s">
        <v>3719</v>
      </c>
      <c r="S128" t="s">
        <v>3720</v>
      </c>
      <c r="T128" t="s">
        <v>4089</v>
      </c>
      <c r="V128" t="s">
        <v>260</v>
      </c>
      <c r="AE128" t="s">
        <v>4090</v>
      </c>
      <c r="AG128" t="s">
        <v>384</v>
      </c>
      <c r="AH128" t="s">
        <v>1677</v>
      </c>
      <c r="AL128" t="s">
        <v>3724</v>
      </c>
      <c r="BB128" t="s">
        <v>2495</v>
      </c>
      <c r="BC128" t="s">
        <v>2495</v>
      </c>
      <c r="BE128" t="s">
        <v>4091</v>
      </c>
      <c r="BF128" t="s">
        <v>390</v>
      </c>
      <c r="BG128" t="s">
        <v>21565</v>
      </c>
      <c r="BO128" t="s">
        <v>281</v>
      </c>
      <c r="BP128" s="1">
        <v>41385</v>
      </c>
      <c r="BQ128" t="s">
        <v>21566</v>
      </c>
      <c r="BU128" t="s">
        <v>18943</v>
      </c>
      <c r="CF128" t="s">
        <v>282</v>
      </c>
      <c r="CG128" t="s">
        <v>21567</v>
      </c>
      <c r="CH128" t="s">
        <v>21568</v>
      </c>
      <c r="CJ128" t="s">
        <v>21569</v>
      </c>
      <c r="DA128" t="s">
        <v>21570</v>
      </c>
      <c r="DK128" t="s">
        <v>21571</v>
      </c>
      <c r="DV128" t="s">
        <v>282</v>
      </c>
    </row>
    <row r="129" spans="1:134" x14ac:dyDescent="0.25">
      <c r="A129" t="s">
        <v>4092</v>
      </c>
      <c r="B129" t="s">
        <v>4093</v>
      </c>
      <c r="C129" t="s">
        <v>249</v>
      </c>
      <c r="D129" t="s">
        <v>4042</v>
      </c>
      <c r="K129" t="s">
        <v>253</v>
      </c>
      <c r="L129" t="s">
        <v>254</v>
      </c>
      <c r="M129" t="s">
        <v>255</v>
      </c>
      <c r="N129" t="s">
        <v>29</v>
      </c>
      <c r="P129" t="s">
        <v>31</v>
      </c>
      <c r="Q129" t="s">
        <v>3060</v>
      </c>
      <c r="R129" t="s">
        <v>3719</v>
      </c>
      <c r="S129" t="s">
        <v>3720</v>
      </c>
      <c r="T129" t="s">
        <v>4089</v>
      </c>
      <c r="V129" t="s">
        <v>260</v>
      </c>
      <c r="AE129" t="s">
        <v>4094</v>
      </c>
      <c r="AG129" t="s">
        <v>384</v>
      </c>
      <c r="AH129" t="s">
        <v>1677</v>
      </c>
      <c r="AL129" t="s">
        <v>3724</v>
      </c>
      <c r="AR129" t="s">
        <v>4095</v>
      </c>
      <c r="AS129" t="s">
        <v>2953</v>
      </c>
      <c r="BB129" t="s">
        <v>370</v>
      </c>
      <c r="BC129" t="s">
        <v>370</v>
      </c>
      <c r="BE129" t="s">
        <v>4096</v>
      </c>
      <c r="BF129" t="s">
        <v>390</v>
      </c>
      <c r="BG129" t="s">
        <v>21572</v>
      </c>
      <c r="BO129" t="s">
        <v>281</v>
      </c>
      <c r="BP129" s="1">
        <v>40719</v>
      </c>
      <c r="BQ129" t="s">
        <v>21573</v>
      </c>
      <c r="BU129" t="s">
        <v>18943</v>
      </c>
      <c r="CF129" t="s">
        <v>282</v>
      </c>
      <c r="CG129" t="s">
        <v>21574</v>
      </c>
      <c r="CH129" t="s">
        <v>21575</v>
      </c>
      <c r="CJ129" t="s">
        <v>21576</v>
      </c>
      <c r="DA129" t="s">
        <v>21577</v>
      </c>
      <c r="DK129" t="s">
        <v>21578</v>
      </c>
      <c r="DV129" t="s">
        <v>21579</v>
      </c>
    </row>
    <row r="130" spans="1:134" x14ac:dyDescent="0.25">
      <c r="A130" t="s">
        <v>4097</v>
      </c>
      <c r="B130" t="s">
        <v>4098</v>
      </c>
      <c r="C130" t="s">
        <v>249</v>
      </c>
      <c r="D130" t="s">
        <v>1677</v>
      </c>
      <c r="K130" t="s">
        <v>253</v>
      </c>
      <c r="L130" t="s">
        <v>254</v>
      </c>
      <c r="M130" t="s">
        <v>255</v>
      </c>
      <c r="N130" t="s">
        <v>29</v>
      </c>
      <c r="P130" t="s">
        <v>31</v>
      </c>
      <c r="Q130" t="s">
        <v>3060</v>
      </c>
      <c r="R130" t="s">
        <v>3719</v>
      </c>
      <c r="S130" t="s">
        <v>3720</v>
      </c>
      <c r="T130" t="s">
        <v>4099</v>
      </c>
      <c r="V130" t="s">
        <v>260</v>
      </c>
      <c r="AE130" t="s">
        <v>3815</v>
      </c>
      <c r="AG130" t="s">
        <v>384</v>
      </c>
      <c r="AH130" t="s">
        <v>1677</v>
      </c>
      <c r="AL130" t="s">
        <v>3724</v>
      </c>
      <c r="AR130" t="s">
        <v>4100</v>
      </c>
      <c r="AS130" t="s">
        <v>4101</v>
      </c>
      <c r="AT130" t="s">
        <v>3318</v>
      </c>
      <c r="BB130" t="s">
        <v>3548</v>
      </c>
      <c r="BC130" t="s">
        <v>3548</v>
      </c>
      <c r="BE130" t="s">
        <v>4102</v>
      </c>
      <c r="BF130" t="s">
        <v>390</v>
      </c>
      <c r="BG130" t="s">
        <v>21332</v>
      </c>
      <c r="BO130" t="s">
        <v>281</v>
      </c>
      <c r="BP130" s="1">
        <v>25905</v>
      </c>
      <c r="BQ130" t="s">
        <v>21580</v>
      </c>
      <c r="BU130" t="s">
        <v>18943</v>
      </c>
      <c r="CA130" t="s">
        <v>282</v>
      </c>
      <c r="CF130" t="s">
        <v>282</v>
      </c>
      <c r="CG130" t="s">
        <v>21581</v>
      </c>
      <c r="CH130" t="s">
        <v>21582</v>
      </c>
      <c r="CJ130" t="s">
        <v>21583</v>
      </c>
      <c r="CX130" t="s">
        <v>21584</v>
      </c>
      <c r="DA130" t="s">
        <v>21585</v>
      </c>
      <c r="DK130" t="s">
        <v>21586</v>
      </c>
      <c r="DV130" t="s">
        <v>21587</v>
      </c>
      <c r="ED130" t="s">
        <v>21588</v>
      </c>
    </row>
    <row r="131" spans="1:134" x14ac:dyDescent="0.25">
      <c r="A131" t="s">
        <v>4103</v>
      </c>
      <c r="B131" t="s">
        <v>4104</v>
      </c>
      <c r="C131" t="s">
        <v>249</v>
      </c>
      <c r="D131" t="s">
        <v>1677</v>
      </c>
      <c r="K131" t="s">
        <v>253</v>
      </c>
      <c r="L131" t="s">
        <v>254</v>
      </c>
      <c r="M131" t="s">
        <v>255</v>
      </c>
      <c r="N131" t="s">
        <v>29</v>
      </c>
      <c r="P131" t="s">
        <v>31</v>
      </c>
      <c r="Q131" t="s">
        <v>3060</v>
      </c>
      <c r="R131" t="s">
        <v>3719</v>
      </c>
      <c r="S131" t="s">
        <v>3720</v>
      </c>
      <c r="T131" t="s">
        <v>4105</v>
      </c>
      <c r="V131" t="s">
        <v>260</v>
      </c>
      <c r="AE131" t="s">
        <v>4106</v>
      </c>
      <c r="AG131" t="s">
        <v>384</v>
      </c>
      <c r="AH131" t="s">
        <v>1677</v>
      </c>
      <c r="AL131" t="s">
        <v>3724</v>
      </c>
      <c r="AR131" t="s">
        <v>3947</v>
      </c>
      <c r="AS131" t="s">
        <v>4101</v>
      </c>
      <c r="AT131" t="s">
        <v>3318</v>
      </c>
      <c r="BB131" t="s">
        <v>277</v>
      </c>
      <c r="BC131" t="s">
        <v>278</v>
      </c>
      <c r="BG131" t="s">
        <v>21589</v>
      </c>
      <c r="BO131" t="s">
        <v>281</v>
      </c>
      <c r="BP131" s="1">
        <v>44721</v>
      </c>
      <c r="BQ131" t="s">
        <v>21590</v>
      </c>
      <c r="BU131" t="s">
        <v>19227</v>
      </c>
      <c r="CA131" t="s">
        <v>410</v>
      </c>
      <c r="CF131" t="s">
        <v>21591</v>
      </c>
      <c r="CG131" t="s">
        <v>21592</v>
      </c>
      <c r="CH131" t="s">
        <v>21593</v>
      </c>
      <c r="CJ131" t="s">
        <v>21594</v>
      </c>
      <c r="CX131" t="s">
        <v>21595</v>
      </c>
      <c r="DA131" t="s">
        <v>21596</v>
      </c>
      <c r="DK131" t="s">
        <v>21597</v>
      </c>
      <c r="DV131" t="s">
        <v>21598</v>
      </c>
      <c r="ED131" t="s">
        <v>21599</v>
      </c>
    </row>
    <row r="132" spans="1:134" x14ac:dyDescent="0.25">
      <c r="A132" t="s">
        <v>4107</v>
      </c>
      <c r="B132" t="s">
        <v>4108</v>
      </c>
      <c r="C132" t="s">
        <v>249</v>
      </c>
      <c r="D132" t="s">
        <v>1677</v>
      </c>
      <c r="K132" t="s">
        <v>253</v>
      </c>
      <c r="L132" t="s">
        <v>254</v>
      </c>
      <c r="M132" t="s">
        <v>255</v>
      </c>
      <c r="N132" t="s">
        <v>29</v>
      </c>
      <c r="P132" t="s">
        <v>31</v>
      </c>
      <c r="Q132" t="s">
        <v>3060</v>
      </c>
      <c r="R132" t="s">
        <v>3719</v>
      </c>
      <c r="S132" t="s">
        <v>3720</v>
      </c>
      <c r="T132" t="s">
        <v>4109</v>
      </c>
      <c r="V132" t="s">
        <v>260</v>
      </c>
      <c r="AE132" t="s">
        <v>3723</v>
      </c>
      <c r="AG132" t="s">
        <v>384</v>
      </c>
      <c r="AH132" t="s">
        <v>1677</v>
      </c>
      <c r="AL132" t="s">
        <v>3724</v>
      </c>
      <c r="AR132" t="s">
        <v>4100</v>
      </c>
      <c r="AS132" t="s">
        <v>4101</v>
      </c>
      <c r="AT132" t="s">
        <v>3318</v>
      </c>
      <c r="BB132" t="s">
        <v>503</v>
      </c>
      <c r="BC132" t="s">
        <v>503</v>
      </c>
      <c r="BE132" t="s">
        <v>3853</v>
      </c>
      <c r="BF132" t="s">
        <v>390</v>
      </c>
      <c r="BG132" t="s">
        <v>21600</v>
      </c>
      <c r="BO132" t="s">
        <v>281</v>
      </c>
      <c r="BP132" s="1">
        <v>33285</v>
      </c>
      <c r="BQ132" t="s">
        <v>21601</v>
      </c>
      <c r="BU132" t="s">
        <v>18943</v>
      </c>
      <c r="CA132" t="s">
        <v>282</v>
      </c>
      <c r="CF132" t="s">
        <v>282</v>
      </c>
      <c r="CG132" t="s">
        <v>21602</v>
      </c>
      <c r="CH132" t="s">
        <v>21603</v>
      </c>
      <c r="CJ132" t="s">
        <v>21604</v>
      </c>
      <c r="CX132" t="s">
        <v>21605</v>
      </c>
      <c r="DA132" t="s">
        <v>21606</v>
      </c>
      <c r="DK132" t="s">
        <v>21607</v>
      </c>
      <c r="DV132" t="s">
        <v>21608</v>
      </c>
      <c r="ED132" t="s">
        <v>3450</v>
      </c>
    </row>
    <row r="133" spans="1:134" x14ac:dyDescent="0.25">
      <c r="A133" t="s">
        <v>4110</v>
      </c>
      <c r="B133" t="s">
        <v>4111</v>
      </c>
      <c r="C133" t="s">
        <v>249</v>
      </c>
      <c r="D133" t="s">
        <v>1677</v>
      </c>
      <c r="K133" t="s">
        <v>253</v>
      </c>
      <c r="L133" t="s">
        <v>254</v>
      </c>
      <c r="M133" t="s">
        <v>255</v>
      </c>
      <c r="N133" t="s">
        <v>29</v>
      </c>
      <c r="P133" t="s">
        <v>31</v>
      </c>
      <c r="Q133" t="s">
        <v>3060</v>
      </c>
      <c r="R133" t="s">
        <v>3769</v>
      </c>
      <c r="S133" t="s">
        <v>3720</v>
      </c>
      <c r="T133" t="s">
        <v>4112</v>
      </c>
      <c r="V133" t="s">
        <v>260</v>
      </c>
      <c r="AE133" t="s">
        <v>4113</v>
      </c>
      <c r="AG133" t="s">
        <v>3772</v>
      </c>
      <c r="AH133" t="s">
        <v>3773</v>
      </c>
      <c r="AL133" t="s">
        <v>3724</v>
      </c>
      <c r="AR133" t="s">
        <v>3738</v>
      </c>
      <c r="AS133" t="s">
        <v>4114</v>
      </c>
      <c r="AT133" t="s">
        <v>4115</v>
      </c>
      <c r="BB133" t="s">
        <v>277</v>
      </c>
      <c r="BC133" t="s">
        <v>4116</v>
      </c>
      <c r="BE133" t="s">
        <v>2583</v>
      </c>
      <c r="BF133" t="s">
        <v>390</v>
      </c>
      <c r="BG133" t="s">
        <v>19664</v>
      </c>
      <c r="BO133" t="s">
        <v>281</v>
      </c>
      <c r="BP133" s="1">
        <v>44291</v>
      </c>
      <c r="BQ133" t="s">
        <v>21609</v>
      </c>
      <c r="BU133" t="s">
        <v>18943</v>
      </c>
      <c r="CA133" t="s">
        <v>21610</v>
      </c>
      <c r="CF133" t="s">
        <v>282</v>
      </c>
      <c r="CG133" t="s">
        <v>21611</v>
      </c>
      <c r="CH133" t="s">
        <v>21612</v>
      </c>
      <c r="CJ133" t="s">
        <v>21613</v>
      </c>
      <c r="CP133" t="s">
        <v>282</v>
      </c>
      <c r="DA133" t="s">
        <v>21614</v>
      </c>
      <c r="DK133" t="s">
        <v>21615</v>
      </c>
      <c r="DV133" t="s">
        <v>21616</v>
      </c>
    </row>
    <row r="134" spans="1:134" x14ac:dyDescent="0.25">
      <c r="A134" t="s">
        <v>4117</v>
      </c>
      <c r="B134" t="s">
        <v>4118</v>
      </c>
      <c r="C134" t="s">
        <v>249</v>
      </c>
      <c r="D134" t="s">
        <v>1677</v>
      </c>
      <c r="K134" t="s">
        <v>253</v>
      </c>
      <c r="L134" t="s">
        <v>254</v>
      </c>
      <c r="M134" t="s">
        <v>255</v>
      </c>
      <c r="N134" t="s">
        <v>29</v>
      </c>
      <c r="P134" t="s">
        <v>31</v>
      </c>
      <c r="Q134" t="s">
        <v>3060</v>
      </c>
      <c r="R134" t="s">
        <v>3719</v>
      </c>
      <c r="S134" t="s">
        <v>3720</v>
      </c>
      <c r="T134" t="s">
        <v>4119</v>
      </c>
      <c r="V134" t="s">
        <v>260</v>
      </c>
      <c r="AE134" t="s">
        <v>4071</v>
      </c>
      <c r="AG134" t="s">
        <v>384</v>
      </c>
      <c r="AH134" t="s">
        <v>1677</v>
      </c>
      <c r="AL134" t="s">
        <v>3724</v>
      </c>
      <c r="AR134" t="s">
        <v>3738</v>
      </c>
      <c r="AS134" t="s">
        <v>4114</v>
      </c>
      <c r="AT134" t="s">
        <v>4120</v>
      </c>
      <c r="BB134" t="s">
        <v>503</v>
      </c>
      <c r="BC134" t="s">
        <v>503</v>
      </c>
      <c r="BE134" t="s">
        <v>3622</v>
      </c>
      <c r="BG134" t="s">
        <v>19559</v>
      </c>
      <c r="BO134" t="s">
        <v>281</v>
      </c>
      <c r="BP134" s="1">
        <v>43244</v>
      </c>
      <c r="BQ134" t="s">
        <v>21617</v>
      </c>
      <c r="BU134" t="s">
        <v>18943</v>
      </c>
      <c r="CA134" t="s">
        <v>282</v>
      </c>
      <c r="CF134" t="s">
        <v>282</v>
      </c>
      <c r="CG134" t="s">
        <v>21618</v>
      </c>
      <c r="CH134" t="s">
        <v>21619</v>
      </c>
      <c r="CJ134" t="s">
        <v>21620</v>
      </c>
      <c r="CX134" t="s">
        <v>21621</v>
      </c>
      <c r="DA134" t="s">
        <v>21622</v>
      </c>
      <c r="DK134" t="s">
        <v>21623</v>
      </c>
      <c r="DV134" t="s">
        <v>21624</v>
      </c>
      <c r="ED134" t="s">
        <v>21625</v>
      </c>
    </row>
    <row r="135" spans="1:134" x14ac:dyDescent="0.25">
      <c r="A135" t="s">
        <v>4121</v>
      </c>
      <c r="B135" t="s">
        <v>4122</v>
      </c>
      <c r="C135" t="s">
        <v>249</v>
      </c>
      <c r="D135" t="s">
        <v>1677</v>
      </c>
      <c r="K135" t="s">
        <v>253</v>
      </c>
      <c r="L135" t="s">
        <v>254</v>
      </c>
      <c r="M135" t="s">
        <v>255</v>
      </c>
      <c r="N135" t="s">
        <v>29</v>
      </c>
      <c r="P135" t="s">
        <v>31</v>
      </c>
      <c r="Q135" t="s">
        <v>3060</v>
      </c>
      <c r="R135" t="s">
        <v>3769</v>
      </c>
      <c r="S135" t="s">
        <v>3720</v>
      </c>
      <c r="T135" t="s">
        <v>4123</v>
      </c>
      <c r="V135" t="s">
        <v>260</v>
      </c>
      <c r="AE135" t="s">
        <v>4113</v>
      </c>
      <c r="AG135" t="s">
        <v>3772</v>
      </c>
      <c r="AH135" t="s">
        <v>3773</v>
      </c>
      <c r="AL135" t="s">
        <v>3724</v>
      </c>
      <c r="AR135" t="s">
        <v>3760</v>
      </c>
      <c r="AS135" t="s">
        <v>4124</v>
      </c>
      <c r="AT135" t="s">
        <v>4125</v>
      </c>
      <c r="BB135" t="s">
        <v>1743</v>
      </c>
      <c r="BC135" t="s">
        <v>4066</v>
      </c>
      <c r="BE135" t="s">
        <v>372</v>
      </c>
      <c r="BF135" t="s">
        <v>390</v>
      </c>
      <c r="BG135" t="s">
        <v>18951</v>
      </c>
      <c r="BO135" t="s">
        <v>281</v>
      </c>
      <c r="BP135" s="1">
        <v>46073</v>
      </c>
      <c r="BQ135" t="s">
        <v>21626</v>
      </c>
      <c r="BU135" t="s">
        <v>18943</v>
      </c>
      <c r="CA135" t="s">
        <v>21334</v>
      </c>
      <c r="CF135" t="s">
        <v>282</v>
      </c>
      <c r="CG135" t="s">
        <v>21627</v>
      </c>
      <c r="CH135" t="s">
        <v>21628</v>
      </c>
      <c r="CJ135" t="s">
        <v>21629</v>
      </c>
      <c r="CP135" t="s">
        <v>282</v>
      </c>
      <c r="DA135" t="s">
        <v>21630</v>
      </c>
      <c r="DK135" t="s">
        <v>21631</v>
      </c>
      <c r="DV135" t="s">
        <v>21632</v>
      </c>
    </row>
    <row r="136" spans="1:134" x14ac:dyDescent="0.25">
      <c r="A136" t="s">
        <v>4126</v>
      </c>
      <c r="B136" t="s">
        <v>4127</v>
      </c>
      <c r="C136" t="s">
        <v>249</v>
      </c>
      <c r="D136" t="s">
        <v>1677</v>
      </c>
      <c r="K136" t="s">
        <v>253</v>
      </c>
      <c r="L136" t="s">
        <v>254</v>
      </c>
      <c r="M136" t="s">
        <v>255</v>
      </c>
      <c r="N136" t="s">
        <v>29</v>
      </c>
      <c r="P136" t="s">
        <v>31</v>
      </c>
      <c r="Q136" t="s">
        <v>3060</v>
      </c>
      <c r="R136" t="s">
        <v>3769</v>
      </c>
      <c r="S136" t="s">
        <v>3720</v>
      </c>
      <c r="T136" t="s">
        <v>4128</v>
      </c>
      <c r="V136" t="s">
        <v>260</v>
      </c>
      <c r="AE136" t="s">
        <v>4014</v>
      </c>
      <c r="AG136" t="s">
        <v>384</v>
      </c>
      <c r="AH136" t="s">
        <v>1677</v>
      </c>
      <c r="AL136" t="s">
        <v>3724</v>
      </c>
      <c r="AR136" t="s">
        <v>4129</v>
      </c>
      <c r="AS136" t="s">
        <v>4130</v>
      </c>
      <c r="AT136" t="s">
        <v>4131</v>
      </c>
      <c r="BB136" t="s">
        <v>1814</v>
      </c>
      <c r="BC136" t="s">
        <v>4132</v>
      </c>
      <c r="BE136" t="s">
        <v>4133</v>
      </c>
      <c r="BF136" t="s">
        <v>390</v>
      </c>
      <c r="BG136" t="s">
        <v>19559</v>
      </c>
      <c r="BO136" t="s">
        <v>281</v>
      </c>
      <c r="BP136" s="1">
        <v>39574</v>
      </c>
      <c r="BQ136" t="s">
        <v>21633</v>
      </c>
      <c r="BU136" t="s">
        <v>18943</v>
      </c>
      <c r="CF136" t="s">
        <v>282</v>
      </c>
      <c r="CG136" t="s">
        <v>21634</v>
      </c>
      <c r="CH136" t="s">
        <v>21635</v>
      </c>
      <c r="CJ136" t="s">
        <v>21636</v>
      </c>
      <c r="DA136" t="s">
        <v>21637</v>
      </c>
      <c r="DK136" t="s">
        <v>21638</v>
      </c>
      <c r="DV136" t="s">
        <v>282</v>
      </c>
    </row>
    <row r="137" spans="1:134" x14ac:dyDescent="0.25">
      <c r="A137" t="s">
        <v>4134</v>
      </c>
      <c r="B137" t="s">
        <v>4135</v>
      </c>
      <c r="C137" t="s">
        <v>249</v>
      </c>
      <c r="D137" t="s">
        <v>4042</v>
      </c>
      <c r="K137" t="s">
        <v>253</v>
      </c>
      <c r="L137" t="s">
        <v>254</v>
      </c>
      <c r="M137" t="s">
        <v>255</v>
      </c>
      <c r="N137" t="s">
        <v>29</v>
      </c>
      <c r="P137" t="s">
        <v>31</v>
      </c>
      <c r="Q137" t="s">
        <v>3060</v>
      </c>
      <c r="R137" t="s">
        <v>3719</v>
      </c>
      <c r="S137" t="s">
        <v>3720</v>
      </c>
      <c r="T137" t="s">
        <v>4128</v>
      </c>
      <c r="V137" t="s">
        <v>260</v>
      </c>
      <c r="AE137" t="s">
        <v>4136</v>
      </c>
      <c r="AG137" t="s">
        <v>384</v>
      </c>
      <c r="AH137" t="s">
        <v>1677</v>
      </c>
      <c r="AL137" t="s">
        <v>3724</v>
      </c>
      <c r="BB137" t="s">
        <v>1814</v>
      </c>
      <c r="BC137" t="s">
        <v>1814</v>
      </c>
      <c r="BG137" t="s">
        <v>20745</v>
      </c>
      <c r="BO137" t="s">
        <v>281</v>
      </c>
      <c r="BP137" s="1">
        <v>44536</v>
      </c>
      <c r="BQ137" t="s">
        <v>21639</v>
      </c>
      <c r="BU137" t="s">
        <v>18943</v>
      </c>
      <c r="CF137" t="s">
        <v>282</v>
      </c>
      <c r="CG137" t="s">
        <v>21640</v>
      </c>
      <c r="CH137" t="s">
        <v>21641</v>
      </c>
      <c r="CJ137" t="s">
        <v>21642</v>
      </c>
      <c r="DA137" t="s">
        <v>21643</v>
      </c>
      <c r="DK137" t="s">
        <v>21644</v>
      </c>
      <c r="DV137" t="s">
        <v>21645</v>
      </c>
    </row>
    <row r="138" spans="1:134" x14ac:dyDescent="0.25">
      <c r="A138" t="s">
        <v>4137</v>
      </c>
      <c r="B138" t="s">
        <v>4138</v>
      </c>
      <c r="C138" t="s">
        <v>249</v>
      </c>
      <c r="D138" t="s">
        <v>4042</v>
      </c>
      <c r="K138" t="s">
        <v>253</v>
      </c>
      <c r="L138" t="s">
        <v>254</v>
      </c>
      <c r="M138" t="s">
        <v>255</v>
      </c>
      <c r="N138" t="s">
        <v>29</v>
      </c>
      <c r="P138" t="s">
        <v>31</v>
      </c>
      <c r="Q138" t="s">
        <v>3060</v>
      </c>
      <c r="R138" t="s">
        <v>3719</v>
      </c>
      <c r="S138" t="s">
        <v>3720</v>
      </c>
      <c r="T138" t="s">
        <v>4139</v>
      </c>
      <c r="V138" t="s">
        <v>260</v>
      </c>
      <c r="AE138" t="s">
        <v>4140</v>
      </c>
      <c r="AH138" t="s">
        <v>1677</v>
      </c>
      <c r="AL138" t="s">
        <v>3724</v>
      </c>
      <c r="AR138" t="s">
        <v>4141</v>
      </c>
      <c r="AS138" t="s">
        <v>4142</v>
      </c>
      <c r="AT138" t="s">
        <v>4143</v>
      </c>
      <c r="BB138" t="s">
        <v>370</v>
      </c>
      <c r="BC138" t="s">
        <v>370</v>
      </c>
      <c r="BE138" t="s">
        <v>4096</v>
      </c>
      <c r="BF138" t="s">
        <v>390</v>
      </c>
      <c r="BG138" t="s">
        <v>21646</v>
      </c>
      <c r="BO138" t="s">
        <v>281</v>
      </c>
      <c r="BP138" s="1">
        <v>40585</v>
      </c>
      <c r="BQ138" t="s">
        <v>21647</v>
      </c>
      <c r="BU138" t="s">
        <v>18943</v>
      </c>
      <c r="CF138" t="s">
        <v>282</v>
      </c>
      <c r="CG138" t="s">
        <v>21648</v>
      </c>
      <c r="CH138" t="s">
        <v>21649</v>
      </c>
      <c r="CJ138" t="s">
        <v>21650</v>
      </c>
      <c r="DA138" t="s">
        <v>21651</v>
      </c>
      <c r="DK138" t="s">
        <v>21652</v>
      </c>
      <c r="DV138" t="s">
        <v>21653</v>
      </c>
    </row>
    <row r="139" spans="1:134" x14ac:dyDescent="0.25">
      <c r="A139" t="s">
        <v>4144</v>
      </c>
      <c r="B139" t="s">
        <v>4145</v>
      </c>
      <c r="C139" t="s">
        <v>249</v>
      </c>
      <c r="D139" t="s">
        <v>4042</v>
      </c>
      <c r="K139" t="s">
        <v>253</v>
      </c>
      <c r="L139" t="s">
        <v>254</v>
      </c>
      <c r="M139" t="s">
        <v>255</v>
      </c>
      <c r="N139" t="s">
        <v>29</v>
      </c>
      <c r="P139" t="s">
        <v>31</v>
      </c>
      <c r="Q139" t="s">
        <v>3060</v>
      </c>
      <c r="R139" t="s">
        <v>3719</v>
      </c>
      <c r="S139" t="s">
        <v>3720</v>
      </c>
      <c r="T139" t="s">
        <v>4139</v>
      </c>
      <c r="V139" t="s">
        <v>260</v>
      </c>
      <c r="AE139" t="s">
        <v>4146</v>
      </c>
      <c r="AG139" t="s">
        <v>384</v>
      </c>
      <c r="AH139" t="s">
        <v>1677</v>
      </c>
      <c r="AL139" t="s">
        <v>3724</v>
      </c>
      <c r="AR139" t="s">
        <v>4141</v>
      </c>
      <c r="AS139" t="s">
        <v>4142</v>
      </c>
      <c r="AT139" t="s">
        <v>4143</v>
      </c>
      <c r="BB139" t="s">
        <v>277</v>
      </c>
      <c r="BC139" t="s">
        <v>278</v>
      </c>
      <c r="BE139" t="s">
        <v>4147</v>
      </c>
      <c r="BF139" t="s">
        <v>390</v>
      </c>
      <c r="BG139" t="s">
        <v>21654</v>
      </c>
      <c r="BO139" t="s">
        <v>281</v>
      </c>
      <c r="BP139" s="1">
        <v>39979</v>
      </c>
      <c r="BQ139" t="s">
        <v>21655</v>
      </c>
      <c r="BU139" t="s">
        <v>18943</v>
      </c>
      <c r="CF139" t="s">
        <v>282</v>
      </c>
      <c r="CG139" t="s">
        <v>21656</v>
      </c>
      <c r="CH139" t="s">
        <v>21657</v>
      </c>
      <c r="CJ139" t="s">
        <v>21658</v>
      </c>
      <c r="DA139" t="s">
        <v>21659</v>
      </c>
      <c r="DK139" t="s">
        <v>21660</v>
      </c>
      <c r="DV139" t="s">
        <v>21653</v>
      </c>
    </row>
    <row r="140" spans="1:134" x14ac:dyDescent="0.25">
      <c r="A140" t="s">
        <v>4148</v>
      </c>
      <c r="B140" t="s">
        <v>4149</v>
      </c>
      <c r="C140" t="s">
        <v>249</v>
      </c>
      <c r="D140" t="s">
        <v>4042</v>
      </c>
      <c r="K140" t="s">
        <v>253</v>
      </c>
      <c r="L140" t="s">
        <v>254</v>
      </c>
      <c r="M140" t="s">
        <v>255</v>
      </c>
      <c r="N140" t="s">
        <v>29</v>
      </c>
      <c r="P140" t="s">
        <v>31</v>
      </c>
      <c r="Q140" t="s">
        <v>3060</v>
      </c>
      <c r="R140" t="s">
        <v>3719</v>
      </c>
      <c r="S140" t="s">
        <v>3720</v>
      </c>
      <c r="T140" t="s">
        <v>4150</v>
      </c>
      <c r="V140" t="s">
        <v>260</v>
      </c>
      <c r="AE140" t="s">
        <v>2986</v>
      </c>
      <c r="AG140" t="s">
        <v>384</v>
      </c>
      <c r="AH140" t="s">
        <v>1677</v>
      </c>
      <c r="AL140" t="s">
        <v>3724</v>
      </c>
      <c r="AR140" t="s">
        <v>4151</v>
      </c>
      <c r="AS140" t="s">
        <v>4124</v>
      </c>
      <c r="AT140" t="s">
        <v>4152</v>
      </c>
      <c r="BB140" t="s">
        <v>277</v>
      </c>
      <c r="BC140" t="s">
        <v>278</v>
      </c>
      <c r="BE140" t="s">
        <v>4153</v>
      </c>
      <c r="BF140" t="s">
        <v>390</v>
      </c>
      <c r="BG140" t="s">
        <v>19788</v>
      </c>
      <c r="BO140" t="s">
        <v>281</v>
      </c>
      <c r="BP140" s="1">
        <v>43819</v>
      </c>
      <c r="BQ140" t="s">
        <v>21661</v>
      </c>
      <c r="BU140" t="s">
        <v>18943</v>
      </c>
      <c r="CF140" t="s">
        <v>282</v>
      </c>
      <c r="CG140" t="s">
        <v>21662</v>
      </c>
      <c r="CH140" t="s">
        <v>21663</v>
      </c>
      <c r="CJ140" t="s">
        <v>21664</v>
      </c>
      <c r="DA140" t="s">
        <v>21665</v>
      </c>
      <c r="DK140" t="s">
        <v>21666</v>
      </c>
      <c r="DV140" t="s">
        <v>21667</v>
      </c>
    </row>
    <row r="141" spans="1:134" x14ac:dyDescent="0.25">
      <c r="A141" t="s">
        <v>4154</v>
      </c>
      <c r="B141" t="s">
        <v>4155</v>
      </c>
      <c r="C141" t="s">
        <v>249</v>
      </c>
      <c r="D141" t="s">
        <v>1677</v>
      </c>
      <c r="K141" t="s">
        <v>253</v>
      </c>
      <c r="L141" t="s">
        <v>254</v>
      </c>
      <c r="M141" t="s">
        <v>255</v>
      </c>
      <c r="N141" t="s">
        <v>29</v>
      </c>
      <c r="P141" t="s">
        <v>31</v>
      </c>
      <c r="Q141" t="s">
        <v>3060</v>
      </c>
      <c r="R141" t="s">
        <v>3769</v>
      </c>
      <c r="S141" t="s">
        <v>3720</v>
      </c>
      <c r="T141" t="s">
        <v>4156</v>
      </c>
      <c r="V141" t="s">
        <v>260</v>
      </c>
      <c r="AE141" t="s">
        <v>4014</v>
      </c>
      <c r="AG141" t="s">
        <v>384</v>
      </c>
      <c r="AH141" t="s">
        <v>1677</v>
      </c>
      <c r="AL141" t="s">
        <v>3724</v>
      </c>
      <c r="AR141" t="s">
        <v>4157</v>
      </c>
      <c r="AS141" t="s">
        <v>4054</v>
      </c>
      <c r="AT141" t="s">
        <v>4158</v>
      </c>
      <c r="BB141" t="s">
        <v>1431</v>
      </c>
      <c r="BC141" t="s">
        <v>4159</v>
      </c>
      <c r="BE141" t="s">
        <v>4160</v>
      </c>
      <c r="BF141" t="s">
        <v>390</v>
      </c>
      <c r="BG141" t="s">
        <v>21600</v>
      </c>
      <c r="BO141" t="s">
        <v>281</v>
      </c>
      <c r="BP141" s="1">
        <v>63365</v>
      </c>
      <c r="BQ141" t="s">
        <v>21668</v>
      </c>
      <c r="BU141" t="s">
        <v>18943</v>
      </c>
      <c r="CF141" t="s">
        <v>282</v>
      </c>
      <c r="CG141" t="s">
        <v>21669</v>
      </c>
      <c r="CH141" t="s">
        <v>21670</v>
      </c>
      <c r="CJ141" t="s">
        <v>21671</v>
      </c>
      <c r="DA141" t="s">
        <v>21672</v>
      </c>
      <c r="DK141" t="s">
        <v>21673</v>
      </c>
      <c r="DV141" t="s">
        <v>21674</v>
      </c>
    </row>
    <row r="142" spans="1:134" x14ac:dyDescent="0.25">
      <c r="A142" t="s">
        <v>4161</v>
      </c>
      <c r="B142" t="s">
        <v>4162</v>
      </c>
      <c r="C142" t="s">
        <v>249</v>
      </c>
      <c r="D142" t="s">
        <v>1677</v>
      </c>
      <c r="K142" t="s">
        <v>253</v>
      </c>
      <c r="L142" t="s">
        <v>254</v>
      </c>
      <c r="M142" t="s">
        <v>255</v>
      </c>
      <c r="N142" t="s">
        <v>29</v>
      </c>
      <c r="P142" t="s">
        <v>31</v>
      </c>
      <c r="Q142" t="s">
        <v>3060</v>
      </c>
      <c r="R142" t="s">
        <v>3719</v>
      </c>
      <c r="S142" t="s">
        <v>3720</v>
      </c>
      <c r="T142" t="s">
        <v>4163</v>
      </c>
      <c r="V142" t="s">
        <v>260</v>
      </c>
      <c r="AE142" t="s">
        <v>4032</v>
      </c>
      <c r="AG142" t="s">
        <v>384</v>
      </c>
      <c r="AH142" t="s">
        <v>1677</v>
      </c>
      <c r="AL142" t="s">
        <v>3724</v>
      </c>
      <c r="BB142" t="s">
        <v>1743</v>
      </c>
      <c r="BC142" t="s">
        <v>1743</v>
      </c>
      <c r="BE142" t="s">
        <v>836</v>
      </c>
      <c r="BF142" t="s">
        <v>390</v>
      </c>
      <c r="BG142" t="s">
        <v>21097</v>
      </c>
      <c r="BO142" t="s">
        <v>281</v>
      </c>
      <c r="BP142" s="1">
        <v>49236</v>
      </c>
      <c r="BQ142" t="s">
        <v>21675</v>
      </c>
      <c r="BU142" t="s">
        <v>18943</v>
      </c>
      <c r="CA142" t="s">
        <v>21676</v>
      </c>
      <c r="CF142" t="s">
        <v>282</v>
      </c>
      <c r="CG142" t="s">
        <v>21677</v>
      </c>
      <c r="CH142" t="s">
        <v>21678</v>
      </c>
      <c r="CJ142" t="s">
        <v>21679</v>
      </c>
      <c r="CX142" t="s">
        <v>21680</v>
      </c>
      <c r="DA142" t="s">
        <v>21681</v>
      </c>
      <c r="DK142" t="s">
        <v>21682</v>
      </c>
      <c r="DV142" t="s">
        <v>21683</v>
      </c>
      <c r="ED142" t="s">
        <v>21684</v>
      </c>
    </row>
    <row r="143" spans="1:134" x14ac:dyDescent="0.25">
      <c r="A143" t="s">
        <v>4164</v>
      </c>
      <c r="B143" t="s">
        <v>4165</v>
      </c>
      <c r="C143" t="s">
        <v>249</v>
      </c>
      <c r="D143" t="s">
        <v>1677</v>
      </c>
      <c r="K143" t="s">
        <v>253</v>
      </c>
      <c r="L143" t="s">
        <v>254</v>
      </c>
      <c r="M143" t="s">
        <v>255</v>
      </c>
      <c r="N143" t="s">
        <v>29</v>
      </c>
      <c r="P143" t="s">
        <v>31</v>
      </c>
      <c r="Q143" t="s">
        <v>3060</v>
      </c>
      <c r="R143" t="s">
        <v>3719</v>
      </c>
      <c r="S143" t="s">
        <v>3720</v>
      </c>
      <c r="T143" t="s">
        <v>4166</v>
      </c>
      <c r="V143" t="s">
        <v>260</v>
      </c>
      <c r="AE143" t="s">
        <v>4032</v>
      </c>
      <c r="AG143" t="s">
        <v>384</v>
      </c>
      <c r="AH143" t="s">
        <v>1677</v>
      </c>
      <c r="AL143" t="s">
        <v>3724</v>
      </c>
      <c r="BB143" t="s">
        <v>3984</v>
      </c>
      <c r="BC143" t="s">
        <v>3984</v>
      </c>
      <c r="BE143" t="s">
        <v>4167</v>
      </c>
      <c r="BF143" t="s">
        <v>390</v>
      </c>
      <c r="BG143" t="s">
        <v>21685</v>
      </c>
      <c r="BO143" t="s">
        <v>281</v>
      </c>
      <c r="BP143" s="1">
        <v>69800</v>
      </c>
      <c r="BQ143" t="s">
        <v>21686</v>
      </c>
      <c r="BU143" t="s">
        <v>18943</v>
      </c>
      <c r="CA143" t="s">
        <v>282</v>
      </c>
      <c r="CF143" t="s">
        <v>282</v>
      </c>
      <c r="CG143" t="s">
        <v>21687</v>
      </c>
      <c r="CH143" t="s">
        <v>21688</v>
      </c>
      <c r="CJ143" t="s">
        <v>21689</v>
      </c>
      <c r="CX143" t="s">
        <v>21690</v>
      </c>
      <c r="DA143" t="s">
        <v>21691</v>
      </c>
      <c r="DK143" t="s">
        <v>21692</v>
      </c>
      <c r="DV143" t="s">
        <v>21693</v>
      </c>
      <c r="ED143" t="s">
        <v>21694</v>
      </c>
    </row>
    <row r="144" spans="1:134" x14ac:dyDescent="0.25">
      <c r="A144" t="s">
        <v>4168</v>
      </c>
      <c r="B144" t="s">
        <v>4169</v>
      </c>
      <c r="C144" t="s">
        <v>249</v>
      </c>
      <c r="D144" t="s">
        <v>1677</v>
      </c>
      <c r="K144" t="s">
        <v>253</v>
      </c>
      <c r="L144" t="s">
        <v>254</v>
      </c>
      <c r="M144" t="s">
        <v>255</v>
      </c>
      <c r="N144" t="s">
        <v>29</v>
      </c>
      <c r="P144" t="s">
        <v>31</v>
      </c>
      <c r="Q144" t="s">
        <v>3060</v>
      </c>
      <c r="R144" t="s">
        <v>3719</v>
      </c>
      <c r="S144" t="s">
        <v>3720</v>
      </c>
      <c r="T144" t="s">
        <v>4170</v>
      </c>
      <c r="V144" t="s">
        <v>260</v>
      </c>
      <c r="AE144" t="s">
        <v>4032</v>
      </c>
      <c r="AG144" t="s">
        <v>384</v>
      </c>
      <c r="AH144" t="s">
        <v>1677</v>
      </c>
      <c r="AL144" t="s">
        <v>3724</v>
      </c>
      <c r="BB144" t="s">
        <v>434</v>
      </c>
      <c r="BC144" t="s">
        <v>434</v>
      </c>
      <c r="BE144" t="s">
        <v>4171</v>
      </c>
      <c r="BF144" t="s">
        <v>390</v>
      </c>
      <c r="BG144" t="s">
        <v>19788</v>
      </c>
      <c r="BO144" t="s">
        <v>281</v>
      </c>
      <c r="BP144" s="1">
        <v>56135</v>
      </c>
      <c r="BQ144" t="s">
        <v>21695</v>
      </c>
      <c r="BU144" t="s">
        <v>19398</v>
      </c>
      <c r="CA144" t="s">
        <v>282</v>
      </c>
      <c r="CF144" t="s">
        <v>282</v>
      </c>
      <c r="CG144" t="s">
        <v>21696</v>
      </c>
      <c r="CH144" t="s">
        <v>21697</v>
      </c>
      <c r="CJ144" t="s">
        <v>21698</v>
      </c>
      <c r="DA144" t="s">
        <v>21699</v>
      </c>
      <c r="DK144" t="s">
        <v>21700</v>
      </c>
      <c r="DV144" t="s">
        <v>21701</v>
      </c>
      <c r="ED144" t="s">
        <v>21702</v>
      </c>
    </row>
    <row r="145" spans="1:134" x14ac:dyDescent="0.25">
      <c r="A145" t="s">
        <v>4172</v>
      </c>
      <c r="B145" t="s">
        <v>4173</v>
      </c>
      <c r="C145" t="s">
        <v>249</v>
      </c>
      <c r="D145" t="s">
        <v>1677</v>
      </c>
      <c r="K145" t="s">
        <v>253</v>
      </c>
      <c r="L145" t="s">
        <v>254</v>
      </c>
      <c r="M145" t="s">
        <v>255</v>
      </c>
      <c r="N145" t="s">
        <v>29</v>
      </c>
      <c r="P145" t="s">
        <v>31</v>
      </c>
      <c r="Q145" t="s">
        <v>3060</v>
      </c>
      <c r="R145" t="s">
        <v>3719</v>
      </c>
      <c r="S145" t="s">
        <v>3720</v>
      </c>
      <c r="T145" t="s">
        <v>3814</v>
      </c>
      <c r="V145" t="s">
        <v>260</v>
      </c>
      <c r="AE145" t="s">
        <v>4174</v>
      </c>
      <c r="AH145" t="s">
        <v>1677</v>
      </c>
      <c r="AL145" t="s">
        <v>3724</v>
      </c>
      <c r="AR145" t="s">
        <v>4175</v>
      </c>
      <c r="AS145" t="s">
        <v>4176</v>
      </c>
      <c r="AT145" t="s">
        <v>4177</v>
      </c>
      <c r="BB145" t="s">
        <v>1133</v>
      </c>
      <c r="BC145" t="s">
        <v>1133</v>
      </c>
      <c r="BE145" t="s">
        <v>3696</v>
      </c>
      <c r="BF145" t="s">
        <v>390</v>
      </c>
      <c r="BG145" t="s">
        <v>21703</v>
      </c>
      <c r="BO145" t="s">
        <v>281</v>
      </c>
      <c r="BP145" s="1">
        <v>150615</v>
      </c>
      <c r="BQ145" t="s">
        <v>21704</v>
      </c>
      <c r="BU145" t="s">
        <v>18943</v>
      </c>
      <c r="CF145" t="s">
        <v>282</v>
      </c>
      <c r="CG145" t="s">
        <v>21705</v>
      </c>
      <c r="CH145" t="s">
        <v>21706</v>
      </c>
      <c r="CJ145" t="s">
        <v>21707</v>
      </c>
      <c r="DA145" t="s">
        <v>21708</v>
      </c>
      <c r="DK145" t="s">
        <v>21709</v>
      </c>
      <c r="DV145" t="s">
        <v>21710</v>
      </c>
    </row>
    <row r="146" spans="1:134" x14ac:dyDescent="0.25">
      <c r="A146" t="s">
        <v>4178</v>
      </c>
      <c r="B146" t="s">
        <v>4179</v>
      </c>
      <c r="C146" t="s">
        <v>249</v>
      </c>
      <c r="D146" t="s">
        <v>4042</v>
      </c>
      <c r="K146" t="s">
        <v>253</v>
      </c>
      <c r="L146" t="s">
        <v>254</v>
      </c>
      <c r="M146" t="s">
        <v>255</v>
      </c>
      <c r="N146" t="s">
        <v>29</v>
      </c>
      <c r="P146" t="s">
        <v>31</v>
      </c>
      <c r="Q146" t="s">
        <v>3060</v>
      </c>
      <c r="R146" t="s">
        <v>3719</v>
      </c>
      <c r="S146" t="s">
        <v>3720</v>
      </c>
      <c r="T146" t="s">
        <v>4180</v>
      </c>
      <c r="V146" t="s">
        <v>260</v>
      </c>
      <c r="AE146" t="s">
        <v>4044</v>
      </c>
      <c r="AG146" t="s">
        <v>384</v>
      </c>
      <c r="AH146" t="s">
        <v>1677</v>
      </c>
      <c r="AL146" t="s">
        <v>3724</v>
      </c>
      <c r="BB146" t="s">
        <v>1626</v>
      </c>
      <c r="BC146" t="s">
        <v>1626</v>
      </c>
      <c r="BE146" t="s">
        <v>4049</v>
      </c>
      <c r="BF146" t="s">
        <v>390</v>
      </c>
      <c r="BG146" t="s">
        <v>21711</v>
      </c>
      <c r="BO146" t="s">
        <v>281</v>
      </c>
      <c r="BP146" s="1">
        <v>57992</v>
      </c>
      <c r="BQ146" t="s">
        <v>21712</v>
      </c>
      <c r="BU146" t="s">
        <v>18943</v>
      </c>
      <c r="CF146" t="s">
        <v>282</v>
      </c>
      <c r="CG146" t="s">
        <v>21713</v>
      </c>
      <c r="CH146" t="s">
        <v>21501</v>
      </c>
      <c r="CJ146" t="s">
        <v>21714</v>
      </c>
      <c r="DA146" t="s">
        <v>21715</v>
      </c>
      <c r="DK146" t="s">
        <v>21716</v>
      </c>
      <c r="DV146" t="s">
        <v>21717</v>
      </c>
    </row>
    <row r="147" spans="1:134" x14ac:dyDescent="0.25">
      <c r="A147" t="s">
        <v>4181</v>
      </c>
      <c r="B147" t="s">
        <v>4182</v>
      </c>
      <c r="C147" t="s">
        <v>249</v>
      </c>
      <c r="D147" t="s">
        <v>1677</v>
      </c>
      <c r="K147" t="s">
        <v>253</v>
      </c>
      <c r="L147" t="s">
        <v>254</v>
      </c>
      <c r="M147" t="s">
        <v>255</v>
      </c>
      <c r="N147" t="s">
        <v>29</v>
      </c>
      <c r="P147" t="s">
        <v>31</v>
      </c>
      <c r="Q147" t="s">
        <v>3060</v>
      </c>
      <c r="R147" t="s">
        <v>3769</v>
      </c>
      <c r="S147" t="s">
        <v>3720</v>
      </c>
      <c r="T147" t="s">
        <v>4180</v>
      </c>
      <c r="V147" t="s">
        <v>260</v>
      </c>
      <c r="AE147" t="s">
        <v>4028</v>
      </c>
      <c r="AG147" t="s">
        <v>384</v>
      </c>
      <c r="AH147" t="s">
        <v>1677</v>
      </c>
      <c r="AL147" t="s">
        <v>3724</v>
      </c>
      <c r="BB147" t="s">
        <v>640</v>
      </c>
      <c r="BC147" t="s">
        <v>640</v>
      </c>
      <c r="BE147" t="s">
        <v>3410</v>
      </c>
      <c r="BF147" t="s">
        <v>390</v>
      </c>
      <c r="BG147" t="s">
        <v>21718</v>
      </c>
      <c r="BO147" t="s">
        <v>281</v>
      </c>
      <c r="BP147" s="1">
        <v>148215</v>
      </c>
      <c r="BQ147" t="s">
        <v>21719</v>
      </c>
      <c r="BU147" t="s">
        <v>18943</v>
      </c>
      <c r="CF147" t="s">
        <v>282</v>
      </c>
      <c r="CG147" t="s">
        <v>21720</v>
      </c>
      <c r="CH147" t="s">
        <v>21721</v>
      </c>
      <c r="CJ147" t="s">
        <v>21722</v>
      </c>
      <c r="DA147" t="s">
        <v>21723</v>
      </c>
      <c r="DK147" t="s">
        <v>21724</v>
      </c>
      <c r="DV147" t="s">
        <v>21725</v>
      </c>
    </row>
    <row r="148" spans="1:134" x14ac:dyDescent="0.25">
      <c r="A148" t="s">
        <v>4183</v>
      </c>
      <c r="B148" t="s">
        <v>4184</v>
      </c>
      <c r="C148" t="s">
        <v>249</v>
      </c>
      <c r="D148" t="s">
        <v>4042</v>
      </c>
      <c r="K148" t="s">
        <v>253</v>
      </c>
      <c r="L148" t="s">
        <v>254</v>
      </c>
      <c r="M148" t="s">
        <v>255</v>
      </c>
      <c r="N148" t="s">
        <v>29</v>
      </c>
      <c r="P148" t="s">
        <v>31</v>
      </c>
      <c r="Q148" t="s">
        <v>3060</v>
      </c>
      <c r="R148" t="s">
        <v>3719</v>
      </c>
      <c r="S148" t="s">
        <v>3720</v>
      </c>
      <c r="T148" t="s">
        <v>4185</v>
      </c>
      <c r="V148" t="s">
        <v>260</v>
      </c>
      <c r="AE148" t="s">
        <v>4146</v>
      </c>
      <c r="AG148" t="s">
        <v>384</v>
      </c>
      <c r="AH148" t="s">
        <v>1677</v>
      </c>
      <c r="AL148" t="s">
        <v>3724</v>
      </c>
      <c r="AR148" t="s">
        <v>4186</v>
      </c>
      <c r="AT148" t="s">
        <v>4187</v>
      </c>
      <c r="BB148" t="s">
        <v>1068</v>
      </c>
      <c r="BC148" t="s">
        <v>1069</v>
      </c>
      <c r="BE148" t="s">
        <v>4188</v>
      </c>
      <c r="BF148" t="s">
        <v>390</v>
      </c>
      <c r="BG148" t="s">
        <v>20722</v>
      </c>
      <c r="BO148" t="s">
        <v>281</v>
      </c>
      <c r="BP148" s="1">
        <v>66827</v>
      </c>
      <c r="BQ148" t="s">
        <v>21726</v>
      </c>
      <c r="BU148" t="s">
        <v>18943</v>
      </c>
      <c r="CF148" t="s">
        <v>282</v>
      </c>
      <c r="CG148" t="s">
        <v>21727</v>
      </c>
      <c r="CH148" t="s">
        <v>21728</v>
      </c>
      <c r="CJ148" t="s">
        <v>21729</v>
      </c>
      <c r="DA148" t="s">
        <v>21730</v>
      </c>
      <c r="DK148" t="s">
        <v>21731</v>
      </c>
      <c r="DV148" t="s">
        <v>21732</v>
      </c>
    </row>
    <row r="149" spans="1:134" x14ac:dyDescent="0.25">
      <c r="A149" t="s">
        <v>4189</v>
      </c>
      <c r="B149" t="s">
        <v>4190</v>
      </c>
      <c r="C149" t="s">
        <v>249</v>
      </c>
      <c r="D149" t="s">
        <v>1677</v>
      </c>
      <c r="K149" t="s">
        <v>253</v>
      </c>
      <c r="L149" t="s">
        <v>254</v>
      </c>
      <c r="M149" t="s">
        <v>255</v>
      </c>
      <c r="N149" t="s">
        <v>29</v>
      </c>
      <c r="P149" t="s">
        <v>31</v>
      </c>
      <c r="Q149" t="s">
        <v>3060</v>
      </c>
      <c r="R149" t="s">
        <v>3764</v>
      </c>
      <c r="S149" t="s">
        <v>3720</v>
      </c>
      <c r="T149" t="s">
        <v>4166</v>
      </c>
      <c r="V149" t="s">
        <v>260</v>
      </c>
      <c r="AE149" t="s">
        <v>4191</v>
      </c>
      <c r="AG149" t="s">
        <v>384</v>
      </c>
      <c r="AH149" t="s">
        <v>1677</v>
      </c>
      <c r="AL149" t="s">
        <v>3724</v>
      </c>
      <c r="BB149" t="s">
        <v>429</v>
      </c>
      <c r="BC149" t="s">
        <v>429</v>
      </c>
      <c r="BE149" t="s">
        <v>1459</v>
      </c>
      <c r="BF149" t="s">
        <v>390</v>
      </c>
      <c r="BG149" t="s">
        <v>21324</v>
      </c>
      <c r="BO149" t="s">
        <v>281</v>
      </c>
      <c r="BP149" s="1">
        <v>67345</v>
      </c>
      <c r="BQ149" t="s">
        <v>21733</v>
      </c>
      <c r="BU149" t="s">
        <v>18943</v>
      </c>
      <c r="CF149" t="s">
        <v>282</v>
      </c>
      <c r="CG149" t="s">
        <v>21734</v>
      </c>
      <c r="CH149" t="s">
        <v>21735</v>
      </c>
      <c r="CJ149" t="s">
        <v>21736</v>
      </c>
      <c r="DA149" t="s">
        <v>21737</v>
      </c>
      <c r="DK149" t="s">
        <v>21738</v>
      </c>
      <c r="DV149" t="s">
        <v>21739</v>
      </c>
    </row>
    <row r="150" spans="1:134" x14ac:dyDescent="0.25">
      <c r="A150" t="s">
        <v>4192</v>
      </c>
      <c r="B150" t="s">
        <v>4193</v>
      </c>
      <c r="C150" t="s">
        <v>249</v>
      </c>
      <c r="D150" t="s">
        <v>1677</v>
      </c>
      <c r="K150" t="s">
        <v>253</v>
      </c>
      <c r="L150" t="s">
        <v>254</v>
      </c>
      <c r="M150" t="s">
        <v>255</v>
      </c>
      <c r="N150" t="s">
        <v>29</v>
      </c>
      <c r="P150" t="s">
        <v>31</v>
      </c>
      <c r="Q150" t="s">
        <v>3060</v>
      </c>
      <c r="R150" t="s">
        <v>3769</v>
      </c>
      <c r="S150" t="s">
        <v>3720</v>
      </c>
      <c r="T150" t="s">
        <v>4194</v>
      </c>
      <c r="V150" t="s">
        <v>260</v>
      </c>
      <c r="AE150" t="s">
        <v>3897</v>
      </c>
      <c r="AG150" t="s">
        <v>384</v>
      </c>
      <c r="AH150" t="s">
        <v>1677</v>
      </c>
      <c r="AL150" t="s">
        <v>3724</v>
      </c>
      <c r="BB150" t="s">
        <v>1297</v>
      </c>
      <c r="BC150" t="s">
        <v>1297</v>
      </c>
      <c r="BE150" t="s">
        <v>4195</v>
      </c>
      <c r="BF150" t="s">
        <v>390</v>
      </c>
      <c r="BG150" t="s">
        <v>20722</v>
      </c>
      <c r="BO150" t="s">
        <v>281</v>
      </c>
      <c r="BP150" s="1">
        <v>106422</v>
      </c>
      <c r="BQ150" t="s">
        <v>21740</v>
      </c>
      <c r="BU150" t="s">
        <v>18983</v>
      </c>
      <c r="CA150" t="s">
        <v>282</v>
      </c>
      <c r="CF150" t="s">
        <v>282</v>
      </c>
      <c r="CG150" t="s">
        <v>21741</v>
      </c>
      <c r="CH150" t="s">
        <v>21742</v>
      </c>
      <c r="CJ150" t="s">
        <v>21743</v>
      </c>
      <c r="CX150" t="s">
        <v>20042</v>
      </c>
      <c r="DA150" t="s">
        <v>21744</v>
      </c>
      <c r="DK150" t="s">
        <v>21745</v>
      </c>
      <c r="DV150" t="s">
        <v>21746</v>
      </c>
      <c r="ED150" t="s">
        <v>21747</v>
      </c>
    </row>
    <row r="151" spans="1:134" x14ac:dyDescent="0.25">
      <c r="A151" t="s">
        <v>4196</v>
      </c>
      <c r="B151" t="s">
        <v>4197</v>
      </c>
      <c r="C151" t="s">
        <v>249</v>
      </c>
      <c r="D151" t="s">
        <v>1677</v>
      </c>
      <c r="K151" t="s">
        <v>253</v>
      </c>
      <c r="L151" t="s">
        <v>254</v>
      </c>
      <c r="M151" t="s">
        <v>255</v>
      </c>
      <c r="N151" t="s">
        <v>29</v>
      </c>
      <c r="P151" t="s">
        <v>31</v>
      </c>
      <c r="Q151" t="s">
        <v>3060</v>
      </c>
      <c r="R151" t="s">
        <v>3764</v>
      </c>
      <c r="S151" t="s">
        <v>3720</v>
      </c>
      <c r="T151" t="s">
        <v>3814</v>
      </c>
      <c r="V151" t="s">
        <v>260</v>
      </c>
      <c r="AE151" t="s">
        <v>4198</v>
      </c>
      <c r="AG151" t="s">
        <v>384</v>
      </c>
      <c r="AH151" t="s">
        <v>1677</v>
      </c>
      <c r="AL151" t="s">
        <v>3724</v>
      </c>
      <c r="BB151" t="s">
        <v>756</v>
      </c>
      <c r="BC151" t="s">
        <v>4199</v>
      </c>
      <c r="BE151" t="s">
        <v>4200</v>
      </c>
      <c r="BF151" t="s">
        <v>390</v>
      </c>
      <c r="BG151" t="s">
        <v>21748</v>
      </c>
      <c r="BO151" t="s">
        <v>281</v>
      </c>
      <c r="BP151" s="1">
        <v>204700</v>
      </c>
      <c r="BQ151" t="s">
        <v>21749</v>
      </c>
      <c r="BU151" t="s">
        <v>18943</v>
      </c>
      <c r="CF151" t="s">
        <v>282</v>
      </c>
      <c r="CG151" t="s">
        <v>21750</v>
      </c>
      <c r="CH151" t="s">
        <v>21751</v>
      </c>
      <c r="CJ151" t="s">
        <v>21752</v>
      </c>
      <c r="DA151" t="s">
        <v>21753</v>
      </c>
      <c r="DK151" t="s">
        <v>21754</v>
      </c>
      <c r="DV151" t="s">
        <v>21755</v>
      </c>
    </row>
    <row r="152" spans="1:134" x14ac:dyDescent="0.25">
      <c r="A152" t="s">
        <v>4201</v>
      </c>
      <c r="B152" t="s">
        <v>4202</v>
      </c>
      <c r="C152" t="s">
        <v>249</v>
      </c>
      <c r="D152" t="s">
        <v>1677</v>
      </c>
      <c r="K152" t="s">
        <v>253</v>
      </c>
      <c r="L152" t="s">
        <v>254</v>
      </c>
      <c r="M152" t="s">
        <v>255</v>
      </c>
      <c r="N152" t="s">
        <v>29</v>
      </c>
      <c r="P152" t="s">
        <v>31</v>
      </c>
      <c r="Q152" t="s">
        <v>3060</v>
      </c>
      <c r="R152" t="s">
        <v>3769</v>
      </c>
      <c r="S152" t="s">
        <v>3720</v>
      </c>
      <c r="T152" t="s">
        <v>3882</v>
      </c>
      <c r="V152" t="s">
        <v>260</v>
      </c>
      <c r="AE152" t="s">
        <v>4203</v>
      </c>
      <c r="AG152" t="s">
        <v>1706</v>
      </c>
      <c r="AH152" t="s">
        <v>1677</v>
      </c>
      <c r="AL152" t="s">
        <v>3724</v>
      </c>
      <c r="AR152" t="s">
        <v>567</v>
      </c>
      <c r="AS152" t="s">
        <v>3884</v>
      </c>
      <c r="AT152" t="s">
        <v>3885</v>
      </c>
      <c r="BB152" t="s">
        <v>2447</v>
      </c>
      <c r="BC152" t="s">
        <v>4204</v>
      </c>
      <c r="BE152" t="s">
        <v>4205</v>
      </c>
      <c r="BF152" t="s">
        <v>390</v>
      </c>
      <c r="BG152" t="s">
        <v>19647</v>
      </c>
      <c r="BO152" t="s">
        <v>281</v>
      </c>
      <c r="BP152" s="1">
        <v>29990</v>
      </c>
      <c r="BQ152" t="s">
        <v>21756</v>
      </c>
      <c r="BU152" t="s">
        <v>18938</v>
      </c>
      <c r="CA152" t="s">
        <v>21757</v>
      </c>
      <c r="CF152" t="s">
        <v>282</v>
      </c>
      <c r="CG152" t="s">
        <v>21758</v>
      </c>
      <c r="CH152" t="s">
        <v>21759</v>
      </c>
      <c r="CJ152" t="s">
        <v>21760</v>
      </c>
      <c r="CP152" t="s">
        <v>282</v>
      </c>
      <c r="DA152" t="s">
        <v>21761</v>
      </c>
      <c r="DK152" t="s">
        <v>21762</v>
      </c>
      <c r="DV152" t="s">
        <v>21763</v>
      </c>
    </row>
    <row r="153" spans="1:134" x14ac:dyDescent="0.25">
      <c r="A153" t="s">
        <v>4206</v>
      </c>
      <c r="B153" t="s">
        <v>4207</v>
      </c>
      <c r="C153" t="s">
        <v>249</v>
      </c>
      <c r="D153" t="s">
        <v>1677</v>
      </c>
      <c r="K153" t="s">
        <v>253</v>
      </c>
      <c r="L153" t="s">
        <v>254</v>
      </c>
      <c r="M153" t="s">
        <v>255</v>
      </c>
      <c r="N153" t="s">
        <v>29</v>
      </c>
      <c r="P153" t="s">
        <v>31</v>
      </c>
      <c r="Q153" t="s">
        <v>3060</v>
      </c>
      <c r="R153" t="s">
        <v>3764</v>
      </c>
      <c r="S153" t="s">
        <v>3720</v>
      </c>
      <c r="T153" t="s">
        <v>4208</v>
      </c>
      <c r="V153" t="s">
        <v>260</v>
      </c>
      <c r="AE153" t="s">
        <v>4064</v>
      </c>
      <c r="AG153" t="s">
        <v>4065</v>
      </c>
      <c r="AH153" t="s">
        <v>3773</v>
      </c>
      <c r="AL153" t="s">
        <v>3724</v>
      </c>
      <c r="AR153" t="s">
        <v>567</v>
      </c>
      <c r="AS153" t="s">
        <v>3884</v>
      </c>
      <c r="AT153" t="s">
        <v>3885</v>
      </c>
      <c r="BB153" t="s">
        <v>503</v>
      </c>
      <c r="BC153" t="s">
        <v>4209</v>
      </c>
      <c r="BE153" t="s">
        <v>4210</v>
      </c>
      <c r="BF153" t="s">
        <v>390</v>
      </c>
      <c r="BG153" t="s">
        <v>19479</v>
      </c>
      <c r="BO153" t="s">
        <v>281</v>
      </c>
      <c r="BP153" s="1">
        <v>36666</v>
      </c>
      <c r="BQ153" t="s">
        <v>21764</v>
      </c>
      <c r="BU153" t="s">
        <v>18943</v>
      </c>
      <c r="CA153" t="s">
        <v>21765</v>
      </c>
      <c r="CF153" t="s">
        <v>282</v>
      </c>
      <c r="CG153" t="s">
        <v>21766</v>
      </c>
      <c r="CH153" t="s">
        <v>21767</v>
      </c>
      <c r="CJ153" t="s">
        <v>21768</v>
      </c>
      <c r="CP153" t="s">
        <v>282</v>
      </c>
      <c r="DA153" t="s">
        <v>21769</v>
      </c>
      <c r="DK153" t="s">
        <v>21770</v>
      </c>
      <c r="DV153" t="s">
        <v>21281</v>
      </c>
    </row>
    <row r="154" spans="1:134" x14ac:dyDescent="0.25">
      <c r="A154" t="s">
        <v>4211</v>
      </c>
      <c r="B154" t="s">
        <v>4212</v>
      </c>
      <c r="C154" t="s">
        <v>249</v>
      </c>
      <c r="D154" t="s">
        <v>1677</v>
      </c>
      <c r="K154" t="s">
        <v>253</v>
      </c>
      <c r="L154" t="s">
        <v>254</v>
      </c>
      <c r="M154" t="s">
        <v>255</v>
      </c>
      <c r="N154" t="s">
        <v>29</v>
      </c>
      <c r="P154" t="s">
        <v>31</v>
      </c>
      <c r="Q154" t="s">
        <v>3060</v>
      </c>
      <c r="R154" t="s">
        <v>3769</v>
      </c>
      <c r="S154" t="s">
        <v>3720</v>
      </c>
      <c r="T154" t="s">
        <v>4213</v>
      </c>
      <c r="V154" t="s">
        <v>260</v>
      </c>
      <c r="AE154" t="s">
        <v>3897</v>
      </c>
      <c r="AG154" t="s">
        <v>384</v>
      </c>
      <c r="AH154" t="s">
        <v>1677</v>
      </c>
      <c r="AL154" t="s">
        <v>3724</v>
      </c>
      <c r="BB154" t="s">
        <v>2537</v>
      </c>
      <c r="BC154" t="s">
        <v>2537</v>
      </c>
      <c r="BE154" t="s">
        <v>4214</v>
      </c>
      <c r="BF154" t="s">
        <v>390</v>
      </c>
      <c r="BG154" t="s">
        <v>21771</v>
      </c>
      <c r="BO154" t="s">
        <v>281</v>
      </c>
      <c r="BP154" s="1">
        <v>76391</v>
      </c>
      <c r="BQ154" t="s">
        <v>21772</v>
      </c>
      <c r="BU154" t="s">
        <v>18952</v>
      </c>
      <c r="CA154" t="s">
        <v>282</v>
      </c>
      <c r="CF154" t="s">
        <v>282</v>
      </c>
      <c r="CG154" t="s">
        <v>21773</v>
      </c>
      <c r="CH154" t="s">
        <v>21774</v>
      </c>
      <c r="CJ154" t="s">
        <v>21775</v>
      </c>
      <c r="CX154" t="s">
        <v>21776</v>
      </c>
      <c r="DA154" t="s">
        <v>21777</v>
      </c>
      <c r="DK154" t="s">
        <v>21580</v>
      </c>
      <c r="DV154" t="s">
        <v>21778</v>
      </c>
      <c r="ED154" t="s">
        <v>21779</v>
      </c>
    </row>
    <row r="155" spans="1:134" x14ac:dyDescent="0.25">
      <c r="A155" t="s">
        <v>4215</v>
      </c>
      <c r="B155" t="s">
        <v>4216</v>
      </c>
      <c r="C155" t="s">
        <v>249</v>
      </c>
      <c r="D155" t="s">
        <v>1677</v>
      </c>
      <c r="K155" t="s">
        <v>253</v>
      </c>
      <c r="L155" t="s">
        <v>254</v>
      </c>
      <c r="M155" t="s">
        <v>255</v>
      </c>
      <c r="N155" t="s">
        <v>29</v>
      </c>
      <c r="P155" t="s">
        <v>31</v>
      </c>
      <c r="Q155" t="s">
        <v>3060</v>
      </c>
      <c r="R155" t="s">
        <v>3764</v>
      </c>
      <c r="S155" t="s">
        <v>3720</v>
      </c>
      <c r="T155" t="s">
        <v>4217</v>
      </c>
      <c r="V155" t="s">
        <v>260</v>
      </c>
      <c r="AE155" t="s">
        <v>3879</v>
      </c>
      <c r="AG155" t="s">
        <v>384</v>
      </c>
      <c r="AH155" t="s">
        <v>1677</v>
      </c>
      <c r="AL155" t="s">
        <v>3724</v>
      </c>
      <c r="BB155" t="s">
        <v>429</v>
      </c>
      <c r="BC155" t="s">
        <v>429</v>
      </c>
      <c r="BE155" t="s">
        <v>1459</v>
      </c>
      <c r="BF155" t="s">
        <v>390</v>
      </c>
      <c r="BG155" t="s">
        <v>20381</v>
      </c>
      <c r="BO155" t="s">
        <v>281</v>
      </c>
      <c r="BP155" s="1">
        <v>67170</v>
      </c>
      <c r="BQ155" t="s">
        <v>21780</v>
      </c>
      <c r="BU155" t="s">
        <v>18943</v>
      </c>
      <c r="CF155" t="s">
        <v>282</v>
      </c>
      <c r="CG155" t="s">
        <v>21781</v>
      </c>
      <c r="CH155" t="s">
        <v>21782</v>
      </c>
      <c r="CJ155" t="s">
        <v>21783</v>
      </c>
      <c r="DA155" t="s">
        <v>21784</v>
      </c>
      <c r="DK155" t="s">
        <v>21785</v>
      </c>
      <c r="DV155" t="s">
        <v>21786</v>
      </c>
    </row>
    <row r="156" spans="1:134" x14ac:dyDescent="0.25">
      <c r="A156" t="s">
        <v>4218</v>
      </c>
      <c r="B156" t="s">
        <v>4219</v>
      </c>
      <c r="C156" t="s">
        <v>249</v>
      </c>
      <c r="D156" t="s">
        <v>1677</v>
      </c>
      <c r="K156" t="s">
        <v>253</v>
      </c>
      <c r="L156" t="s">
        <v>254</v>
      </c>
      <c r="M156" t="s">
        <v>255</v>
      </c>
      <c r="N156" t="s">
        <v>29</v>
      </c>
      <c r="P156" t="s">
        <v>31</v>
      </c>
      <c r="Q156" t="s">
        <v>3060</v>
      </c>
      <c r="R156" t="s">
        <v>3769</v>
      </c>
      <c r="S156" t="s">
        <v>3720</v>
      </c>
      <c r="T156" t="s">
        <v>4220</v>
      </c>
      <c r="V156" t="s">
        <v>260</v>
      </c>
      <c r="AE156" t="s">
        <v>3897</v>
      </c>
      <c r="AG156" t="s">
        <v>384</v>
      </c>
      <c r="AH156" t="s">
        <v>1677</v>
      </c>
      <c r="AL156" t="s">
        <v>3724</v>
      </c>
      <c r="BB156" t="s">
        <v>2031</v>
      </c>
      <c r="BC156" t="s">
        <v>2031</v>
      </c>
      <c r="BE156" t="s">
        <v>4221</v>
      </c>
      <c r="BF156" t="s">
        <v>390</v>
      </c>
      <c r="BG156" t="s">
        <v>19733</v>
      </c>
      <c r="BO156" t="s">
        <v>281</v>
      </c>
      <c r="BP156" s="1">
        <v>50214</v>
      </c>
      <c r="BQ156" t="s">
        <v>21787</v>
      </c>
      <c r="BU156" t="s">
        <v>18952</v>
      </c>
      <c r="CA156" t="s">
        <v>21788</v>
      </c>
      <c r="CF156" t="s">
        <v>410</v>
      </c>
      <c r="CG156" t="s">
        <v>21789</v>
      </c>
      <c r="CH156" t="s">
        <v>21790</v>
      </c>
      <c r="CJ156" t="s">
        <v>21791</v>
      </c>
      <c r="CX156" t="s">
        <v>21792</v>
      </c>
      <c r="DA156" t="s">
        <v>21793</v>
      </c>
      <c r="DK156" t="s">
        <v>21794</v>
      </c>
      <c r="DV156" t="s">
        <v>21795</v>
      </c>
      <c r="ED156" t="s">
        <v>21796</v>
      </c>
    </row>
    <row r="157" spans="1:134" x14ac:dyDescent="0.25">
      <c r="A157" t="s">
        <v>4222</v>
      </c>
      <c r="B157" t="s">
        <v>4223</v>
      </c>
      <c r="C157" t="s">
        <v>249</v>
      </c>
      <c r="D157" t="s">
        <v>4042</v>
      </c>
      <c r="K157" t="s">
        <v>253</v>
      </c>
      <c r="L157" t="s">
        <v>254</v>
      </c>
      <c r="M157" t="s">
        <v>255</v>
      </c>
      <c r="N157" t="s">
        <v>29</v>
      </c>
      <c r="P157" t="s">
        <v>31</v>
      </c>
      <c r="Q157" t="s">
        <v>3060</v>
      </c>
      <c r="R157" t="s">
        <v>3719</v>
      </c>
      <c r="S157" t="s">
        <v>3720</v>
      </c>
      <c r="T157" t="s">
        <v>4224</v>
      </c>
      <c r="V157" t="s">
        <v>260</v>
      </c>
      <c r="AE157" t="s">
        <v>4044</v>
      </c>
      <c r="AG157" t="s">
        <v>384</v>
      </c>
      <c r="AH157" t="s">
        <v>1677</v>
      </c>
      <c r="AL157" t="s">
        <v>3724</v>
      </c>
      <c r="BB157" t="s">
        <v>3984</v>
      </c>
      <c r="BC157" t="s">
        <v>3984</v>
      </c>
      <c r="BE157" t="s">
        <v>4225</v>
      </c>
      <c r="BF157" t="s">
        <v>390</v>
      </c>
      <c r="BG157" t="s">
        <v>21797</v>
      </c>
      <c r="BO157" t="s">
        <v>281</v>
      </c>
      <c r="BP157" s="1">
        <v>68898</v>
      </c>
      <c r="BQ157" t="s">
        <v>21798</v>
      </c>
      <c r="BU157" t="s">
        <v>18943</v>
      </c>
      <c r="CF157" t="s">
        <v>282</v>
      </c>
      <c r="CG157" t="s">
        <v>21799</v>
      </c>
      <c r="CH157" t="s">
        <v>21800</v>
      </c>
      <c r="CJ157" t="s">
        <v>21801</v>
      </c>
      <c r="DA157" t="s">
        <v>21802</v>
      </c>
      <c r="DK157" t="s">
        <v>21803</v>
      </c>
      <c r="DV157" t="s">
        <v>21804</v>
      </c>
    </row>
    <row r="158" spans="1:134" x14ac:dyDescent="0.25">
      <c r="A158" t="s">
        <v>4226</v>
      </c>
      <c r="B158" t="s">
        <v>4227</v>
      </c>
      <c r="C158" t="s">
        <v>249</v>
      </c>
      <c r="D158" t="s">
        <v>4042</v>
      </c>
      <c r="K158" t="s">
        <v>253</v>
      </c>
      <c r="L158" t="s">
        <v>254</v>
      </c>
      <c r="M158" t="s">
        <v>255</v>
      </c>
      <c r="N158" t="s">
        <v>29</v>
      </c>
      <c r="P158" t="s">
        <v>31</v>
      </c>
      <c r="Q158" t="s">
        <v>3060</v>
      </c>
      <c r="R158" t="s">
        <v>3719</v>
      </c>
      <c r="S158" t="s">
        <v>3720</v>
      </c>
      <c r="T158" t="s">
        <v>4228</v>
      </c>
      <c r="V158" t="s">
        <v>260</v>
      </c>
      <c r="AE158" t="s">
        <v>3909</v>
      </c>
      <c r="AG158" t="s">
        <v>384</v>
      </c>
      <c r="AH158" t="s">
        <v>1677</v>
      </c>
      <c r="AL158" t="s">
        <v>3724</v>
      </c>
      <c r="BB158" t="s">
        <v>2565</v>
      </c>
      <c r="BC158" t="s">
        <v>2565</v>
      </c>
      <c r="BE158" t="s">
        <v>3275</v>
      </c>
      <c r="BF158" t="s">
        <v>390</v>
      </c>
      <c r="BG158" t="s">
        <v>20381</v>
      </c>
      <c r="BO158" t="s">
        <v>281</v>
      </c>
      <c r="BP158" s="1">
        <v>68264</v>
      </c>
      <c r="BQ158" t="s">
        <v>21805</v>
      </c>
      <c r="BU158" t="s">
        <v>18943</v>
      </c>
      <c r="CF158" t="s">
        <v>282</v>
      </c>
      <c r="CG158" t="s">
        <v>21806</v>
      </c>
      <c r="CH158" t="s">
        <v>21807</v>
      </c>
      <c r="CJ158" t="s">
        <v>21808</v>
      </c>
      <c r="DA158" t="s">
        <v>21809</v>
      </c>
      <c r="DK158" t="s">
        <v>21810</v>
      </c>
      <c r="DV158" t="s">
        <v>21811</v>
      </c>
    </row>
    <row r="159" spans="1:134" x14ac:dyDescent="0.25">
      <c r="A159" t="s">
        <v>4229</v>
      </c>
      <c r="B159" t="s">
        <v>4230</v>
      </c>
      <c r="C159" t="s">
        <v>249</v>
      </c>
      <c r="D159" t="s">
        <v>1677</v>
      </c>
      <c r="K159" t="s">
        <v>253</v>
      </c>
      <c r="L159" t="s">
        <v>254</v>
      </c>
      <c r="M159" t="s">
        <v>255</v>
      </c>
      <c r="N159" t="s">
        <v>29</v>
      </c>
      <c r="P159" t="s">
        <v>31</v>
      </c>
      <c r="Q159" t="s">
        <v>3060</v>
      </c>
      <c r="R159" t="s">
        <v>3769</v>
      </c>
      <c r="S159" t="s">
        <v>3720</v>
      </c>
      <c r="T159" t="s">
        <v>4231</v>
      </c>
      <c r="V159" t="s">
        <v>260</v>
      </c>
      <c r="AE159" t="s">
        <v>3897</v>
      </c>
      <c r="AG159" t="s">
        <v>384</v>
      </c>
      <c r="AH159" t="s">
        <v>1677</v>
      </c>
      <c r="AL159" t="s">
        <v>3724</v>
      </c>
      <c r="BB159" t="s">
        <v>1626</v>
      </c>
      <c r="BC159" t="s">
        <v>1626</v>
      </c>
      <c r="BE159" t="s">
        <v>4017</v>
      </c>
      <c r="BF159" t="s">
        <v>390</v>
      </c>
      <c r="BG159" t="s">
        <v>21332</v>
      </c>
      <c r="BO159" t="s">
        <v>281</v>
      </c>
      <c r="BP159" s="1">
        <v>58432</v>
      </c>
      <c r="BQ159" t="s">
        <v>21812</v>
      </c>
      <c r="BU159" t="s">
        <v>21813</v>
      </c>
      <c r="CA159" t="s">
        <v>282</v>
      </c>
      <c r="CF159" t="s">
        <v>282</v>
      </c>
      <c r="CG159" t="s">
        <v>21814</v>
      </c>
      <c r="CH159" t="s">
        <v>21815</v>
      </c>
      <c r="CJ159" t="s">
        <v>21816</v>
      </c>
      <c r="CX159" t="s">
        <v>20215</v>
      </c>
      <c r="DA159" t="s">
        <v>21817</v>
      </c>
      <c r="DK159" t="s">
        <v>21818</v>
      </c>
      <c r="DV159" t="s">
        <v>21819</v>
      </c>
      <c r="ED159" t="s">
        <v>21820</v>
      </c>
    </row>
    <row r="160" spans="1:134" x14ac:dyDescent="0.25">
      <c r="A160" t="s">
        <v>4232</v>
      </c>
      <c r="B160" t="s">
        <v>4233</v>
      </c>
      <c r="C160" t="s">
        <v>249</v>
      </c>
      <c r="D160" t="s">
        <v>1677</v>
      </c>
      <c r="K160" t="s">
        <v>253</v>
      </c>
      <c r="L160" t="s">
        <v>254</v>
      </c>
      <c r="M160" t="s">
        <v>255</v>
      </c>
      <c r="N160" t="s">
        <v>29</v>
      </c>
      <c r="P160" t="s">
        <v>31</v>
      </c>
      <c r="Q160" t="s">
        <v>3060</v>
      </c>
      <c r="R160" t="s">
        <v>3769</v>
      </c>
      <c r="S160" t="s">
        <v>3720</v>
      </c>
      <c r="T160" t="s">
        <v>4234</v>
      </c>
      <c r="V160" t="s">
        <v>260</v>
      </c>
      <c r="AE160" t="s">
        <v>3897</v>
      </c>
      <c r="AG160" t="s">
        <v>384</v>
      </c>
      <c r="AH160" t="s">
        <v>1677</v>
      </c>
      <c r="AL160" t="s">
        <v>3724</v>
      </c>
      <c r="BB160" t="s">
        <v>389</v>
      </c>
      <c r="BC160" t="s">
        <v>389</v>
      </c>
      <c r="BE160" t="s">
        <v>4235</v>
      </c>
      <c r="BF160" t="s">
        <v>390</v>
      </c>
      <c r="BG160" t="s">
        <v>21821</v>
      </c>
      <c r="BO160" t="s">
        <v>281</v>
      </c>
      <c r="BP160" s="1">
        <v>6914</v>
      </c>
      <c r="BQ160" t="s">
        <v>21822</v>
      </c>
      <c r="BU160" t="s">
        <v>19323</v>
      </c>
      <c r="CA160" t="s">
        <v>282</v>
      </c>
      <c r="CF160" t="s">
        <v>21823</v>
      </c>
      <c r="CG160" t="s">
        <v>21824</v>
      </c>
      <c r="CH160" t="s">
        <v>21825</v>
      </c>
      <c r="CJ160" t="s">
        <v>21826</v>
      </c>
      <c r="CX160" t="s">
        <v>21827</v>
      </c>
      <c r="DA160" t="s">
        <v>21828</v>
      </c>
      <c r="DK160" t="s">
        <v>21829</v>
      </c>
      <c r="DV160" t="s">
        <v>21830</v>
      </c>
      <c r="ED160" t="s">
        <v>21831</v>
      </c>
    </row>
    <row r="161" spans="1:134" x14ac:dyDescent="0.25">
      <c r="A161" t="s">
        <v>4236</v>
      </c>
      <c r="B161" t="s">
        <v>4237</v>
      </c>
      <c r="C161" t="s">
        <v>249</v>
      </c>
      <c r="D161" t="s">
        <v>4042</v>
      </c>
      <c r="K161" t="s">
        <v>253</v>
      </c>
      <c r="L161" t="s">
        <v>254</v>
      </c>
      <c r="M161" t="s">
        <v>255</v>
      </c>
      <c r="N161" t="s">
        <v>29</v>
      </c>
      <c r="P161" t="s">
        <v>31</v>
      </c>
      <c r="Q161" t="s">
        <v>3060</v>
      </c>
      <c r="R161" t="s">
        <v>3719</v>
      </c>
      <c r="S161" t="s">
        <v>3720</v>
      </c>
      <c r="T161" t="s">
        <v>4238</v>
      </c>
      <c r="V161" t="s">
        <v>260</v>
      </c>
      <c r="AE161" t="s">
        <v>4044</v>
      </c>
      <c r="AG161" t="s">
        <v>384</v>
      </c>
      <c r="AH161" t="s">
        <v>1677</v>
      </c>
      <c r="AL161" t="s">
        <v>3724</v>
      </c>
      <c r="BB161" t="s">
        <v>4034</v>
      </c>
      <c r="BC161" t="s">
        <v>4034</v>
      </c>
      <c r="BE161" t="s">
        <v>4239</v>
      </c>
      <c r="BF161" t="s">
        <v>390</v>
      </c>
      <c r="BG161" t="s">
        <v>19007</v>
      </c>
      <c r="BO161" t="s">
        <v>281</v>
      </c>
      <c r="BP161" s="1">
        <v>14646</v>
      </c>
      <c r="BQ161" t="s">
        <v>21832</v>
      </c>
      <c r="BU161" t="s">
        <v>18943</v>
      </c>
      <c r="CF161" t="s">
        <v>282</v>
      </c>
      <c r="CG161" t="s">
        <v>21833</v>
      </c>
      <c r="CH161" t="s">
        <v>21834</v>
      </c>
      <c r="CJ161" t="s">
        <v>21835</v>
      </c>
      <c r="DA161" t="s">
        <v>21836</v>
      </c>
      <c r="DK161" t="s">
        <v>21837</v>
      </c>
      <c r="DV161" t="s">
        <v>410</v>
      </c>
    </row>
    <row r="162" spans="1:134" x14ac:dyDescent="0.25">
      <c r="A162" t="s">
        <v>4240</v>
      </c>
      <c r="B162" t="s">
        <v>4241</v>
      </c>
      <c r="C162" t="s">
        <v>249</v>
      </c>
      <c r="D162" t="s">
        <v>1677</v>
      </c>
      <c r="K162" t="s">
        <v>253</v>
      </c>
      <c r="L162" t="s">
        <v>254</v>
      </c>
      <c r="M162" t="s">
        <v>255</v>
      </c>
      <c r="N162" t="s">
        <v>29</v>
      </c>
      <c r="P162" t="s">
        <v>31</v>
      </c>
      <c r="Q162" t="s">
        <v>3060</v>
      </c>
      <c r="R162" t="s">
        <v>3769</v>
      </c>
      <c r="S162" t="s">
        <v>3720</v>
      </c>
      <c r="T162" t="s">
        <v>4242</v>
      </c>
      <c r="V162" t="s">
        <v>260</v>
      </c>
      <c r="AE162" t="s">
        <v>3897</v>
      </c>
      <c r="AG162" t="s">
        <v>384</v>
      </c>
      <c r="AH162" t="s">
        <v>1677</v>
      </c>
      <c r="AL162" t="s">
        <v>3724</v>
      </c>
      <c r="BB162" t="s">
        <v>434</v>
      </c>
      <c r="BC162" t="s">
        <v>434</v>
      </c>
      <c r="BE162" t="s">
        <v>4160</v>
      </c>
      <c r="BF162" t="s">
        <v>390</v>
      </c>
      <c r="BG162" t="s">
        <v>21838</v>
      </c>
      <c r="BO162" t="s">
        <v>281</v>
      </c>
      <c r="BP162" s="1">
        <v>61862</v>
      </c>
      <c r="BQ162" t="s">
        <v>21839</v>
      </c>
      <c r="BU162" t="s">
        <v>18952</v>
      </c>
      <c r="CA162" t="s">
        <v>282</v>
      </c>
      <c r="CF162" t="s">
        <v>282</v>
      </c>
      <c r="CG162" t="s">
        <v>21840</v>
      </c>
      <c r="CH162" t="s">
        <v>21841</v>
      </c>
      <c r="CJ162" t="s">
        <v>21842</v>
      </c>
      <c r="CX162" t="s">
        <v>21843</v>
      </c>
      <c r="DA162" t="s">
        <v>21844</v>
      </c>
      <c r="DK162" t="s">
        <v>21845</v>
      </c>
      <c r="DV162" t="s">
        <v>21846</v>
      </c>
      <c r="ED162" t="s">
        <v>21847</v>
      </c>
    </row>
    <row r="163" spans="1:134" x14ac:dyDescent="0.25">
      <c r="A163" t="s">
        <v>4243</v>
      </c>
      <c r="B163" t="s">
        <v>4244</v>
      </c>
      <c r="C163" t="s">
        <v>249</v>
      </c>
      <c r="D163" t="s">
        <v>1677</v>
      </c>
      <c r="K163" t="s">
        <v>253</v>
      </c>
      <c r="L163" t="s">
        <v>254</v>
      </c>
      <c r="M163" t="s">
        <v>255</v>
      </c>
      <c r="N163" t="s">
        <v>29</v>
      </c>
      <c r="P163" t="s">
        <v>31</v>
      </c>
      <c r="Q163" t="s">
        <v>3060</v>
      </c>
      <c r="R163" t="s">
        <v>3719</v>
      </c>
      <c r="S163" t="s">
        <v>3720</v>
      </c>
      <c r="T163" t="s">
        <v>4166</v>
      </c>
      <c r="V163" t="s">
        <v>260</v>
      </c>
      <c r="AE163" t="s">
        <v>4245</v>
      </c>
      <c r="AG163" t="s">
        <v>4246</v>
      </c>
      <c r="AH163" t="s">
        <v>1677</v>
      </c>
      <c r="AL163" t="s">
        <v>3724</v>
      </c>
      <c r="AR163" t="s">
        <v>4247</v>
      </c>
      <c r="AS163" t="s">
        <v>4248</v>
      </c>
      <c r="AT163" t="s">
        <v>4249</v>
      </c>
      <c r="BB163" t="s">
        <v>742</v>
      </c>
      <c r="BC163" t="s">
        <v>4250</v>
      </c>
      <c r="BF163" t="s">
        <v>390</v>
      </c>
      <c r="BG163" t="s">
        <v>21542</v>
      </c>
      <c r="BO163" t="s">
        <v>281</v>
      </c>
      <c r="BP163" s="1">
        <v>44768</v>
      </c>
      <c r="BQ163" t="s">
        <v>21848</v>
      </c>
      <c r="BU163" t="s">
        <v>18943</v>
      </c>
      <c r="CF163" t="s">
        <v>282</v>
      </c>
      <c r="CG163" t="s">
        <v>21849</v>
      </c>
      <c r="CH163" t="s">
        <v>21850</v>
      </c>
      <c r="CJ163" t="s">
        <v>21851</v>
      </c>
      <c r="DA163" t="s">
        <v>21852</v>
      </c>
      <c r="DK163" t="s">
        <v>21853</v>
      </c>
      <c r="DV163" t="s">
        <v>21854</v>
      </c>
    </row>
    <row r="164" spans="1:134" x14ac:dyDescent="0.25">
      <c r="A164" t="s">
        <v>4251</v>
      </c>
      <c r="B164" t="s">
        <v>4252</v>
      </c>
      <c r="C164" t="s">
        <v>249</v>
      </c>
      <c r="D164" t="s">
        <v>4042</v>
      </c>
      <c r="K164" t="s">
        <v>253</v>
      </c>
      <c r="L164" t="s">
        <v>254</v>
      </c>
      <c r="M164" t="s">
        <v>255</v>
      </c>
      <c r="N164" t="s">
        <v>29</v>
      </c>
      <c r="P164" t="s">
        <v>31</v>
      </c>
      <c r="Q164" t="s">
        <v>3060</v>
      </c>
      <c r="R164" t="s">
        <v>3764</v>
      </c>
      <c r="S164" t="s">
        <v>3720</v>
      </c>
      <c r="T164" t="s">
        <v>4253</v>
      </c>
      <c r="V164" t="s">
        <v>260</v>
      </c>
      <c r="AE164" t="s">
        <v>4254</v>
      </c>
      <c r="AG164" t="s">
        <v>384</v>
      </c>
      <c r="AH164" t="s">
        <v>1677</v>
      </c>
      <c r="AL164" t="s">
        <v>3724</v>
      </c>
      <c r="BB164" t="s">
        <v>3989</v>
      </c>
      <c r="BC164" t="s">
        <v>3989</v>
      </c>
      <c r="BE164" t="s">
        <v>3241</v>
      </c>
      <c r="BF164" t="s">
        <v>390</v>
      </c>
      <c r="BG164" t="s">
        <v>21600</v>
      </c>
      <c r="BO164" t="s">
        <v>281</v>
      </c>
      <c r="BP164" s="1">
        <v>61306</v>
      </c>
      <c r="BQ164" t="s">
        <v>21855</v>
      </c>
      <c r="BU164" t="s">
        <v>18943</v>
      </c>
      <c r="CF164" t="s">
        <v>282</v>
      </c>
      <c r="CG164" t="s">
        <v>21856</v>
      </c>
      <c r="CH164" t="s">
        <v>21678</v>
      </c>
      <c r="CJ164" t="s">
        <v>21857</v>
      </c>
      <c r="DA164" t="s">
        <v>21858</v>
      </c>
      <c r="DK164" t="s">
        <v>21859</v>
      </c>
      <c r="DV164" t="s">
        <v>21860</v>
      </c>
    </row>
    <row r="165" spans="1:134" x14ac:dyDescent="0.25">
      <c r="A165" t="s">
        <v>4255</v>
      </c>
      <c r="B165" t="s">
        <v>4256</v>
      </c>
      <c r="C165" t="s">
        <v>249</v>
      </c>
      <c r="D165" t="s">
        <v>1677</v>
      </c>
      <c r="K165" t="s">
        <v>253</v>
      </c>
      <c r="L165" t="s">
        <v>254</v>
      </c>
      <c r="M165" t="s">
        <v>255</v>
      </c>
      <c r="N165" t="s">
        <v>29</v>
      </c>
      <c r="P165" t="s">
        <v>31</v>
      </c>
      <c r="Q165" t="s">
        <v>3060</v>
      </c>
      <c r="R165" t="s">
        <v>3769</v>
      </c>
      <c r="S165" t="s">
        <v>3720</v>
      </c>
      <c r="T165" t="s">
        <v>4257</v>
      </c>
      <c r="V165" t="s">
        <v>260</v>
      </c>
      <c r="AE165" t="s">
        <v>4258</v>
      </c>
      <c r="AH165" t="s">
        <v>1677</v>
      </c>
      <c r="AL165" t="s">
        <v>3724</v>
      </c>
      <c r="BB165" t="s">
        <v>3989</v>
      </c>
      <c r="BC165" t="s">
        <v>3989</v>
      </c>
      <c r="BE165" t="s">
        <v>4188</v>
      </c>
      <c r="BF165" t="s">
        <v>390</v>
      </c>
      <c r="BG165" t="s">
        <v>21861</v>
      </c>
      <c r="BO165" t="s">
        <v>281</v>
      </c>
      <c r="BP165" s="1">
        <v>64955</v>
      </c>
      <c r="BQ165" t="s">
        <v>21862</v>
      </c>
      <c r="BU165" t="s">
        <v>18943</v>
      </c>
      <c r="CF165" t="s">
        <v>282</v>
      </c>
      <c r="CG165" t="s">
        <v>21863</v>
      </c>
      <c r="CH165" t="s">
        <v>21864</v>
      </c>
      <c r="CJ165" t="s">
        <v>21865</v>
      </c>
      <c r="DA165" t="s">
        <v>21866</v>
      </c>
      <c r="DK165" t="s">
        <v>21867</v>
      </c>
      <c r="DV165" t="s">
        <v>21868</v>
      </c>
    </row>
    <row r="166" spans="1:134" x14ac:dyDescent="0.25">
      <c r="A166" t="s">
        <v>4259</v>
      </c>
      <c r="B166" t="s">
        <v>4260</v>
      </c>
      <c r="C166" t="s">
        <v>249</v>
      </c>
      <c r="D166" t="s">
        <v>1677</v>
      </c>
      <c r="K166" t="s">
        <v>253</v>
      </c>
      <c r="L166" t="s">
        <v>254</v>
      </c>
      <c r="M166" t="s">
        <v>255</v>
      </c>
      <c r="N166" t="s">
        <v>29</v>
      </c>
      <c r="P166" t="s">
        <v>31</v>
      </c>
      <c r="Q166" t="s">
        <v>3060</v>
      </c>
      <c r="R166" t="s">
        <v>4261</v>
      </c>
      <c r="S166" t="s">
        <v>3720</v>
      </c>
      <c r="T166" t="s">
        <v>4228</v>
      </c>
      <c r="V166" t="s">
        <v>260</v>
      </c>
      <c r="X166" t="s">
        <v>4262</v>
      </c>
      <c r="AE166" t="s">
        <v>4263</v>
      </c>
      <c r="AG166" t="s">
        <v>384</v>
      </c>
      <c r="AH166" t="s">
        <v>1677</v>
      </c>
      <c r="AL166" t="s">
        <v>3724</v>
      </c>
      <c r="AR166" t="s">
        <v>4157</v>
      </c>
      <c r="AS166" t="s">
        <v>4054</v>
      </c>
      <c r="AT166" t="s">
        <v>4158</v>
      </c>
      <c r="BB166" t="s">
        <v>3989</v>
      </c>
      <c r="BC166" t="s">
        <v>3989</v>
      </c>
      <c r="BE166" t="s">
        <v>1666</v>
      </c>
      <c r="BF166" t="s">
        <v>390</v>
      </c>
      <c r="BG166" t="s">
        <v>21869</v>
      </c>
      <c r="BO166" t="s">
        <v>281</v>
      </c>
      <c r="BP166" s="1">
        <v>63236</v>
      </c>
      <c r="BQ166" t="s">
        <v>21870</v>
      </c>
      <c r="BU166" t="s">
        <v>18943</v>
      </c>
      <c r="CF166" t="s">
        <v>282</v>
      </c>
      <c r="CG166" t="s">
        <v>21871</v>
      </c>
      <c r="CH166" t="s">
        <v>21872</v>
      </c>
      <c r="CJ166" t="s">
        <v>21873</v>
      </c>
      <c r="DA166" t="s">
        <v>21874</v>
      </c>
      <c r="DK166" t="s">
        <v>21875</v>
      </c>
      <c r="DV166" t="s">
        <v>21876</v>
      </c>
    </row>
    <row r="167" spans="1:134" x14ac:dyDescent="0.25">
      <c r="A167" t="s">
        <v>4264</v>
      </c>
      <c r="B167" t="s">
        <v>4265</v>
      </c>
      <c r="C167" t="s">
        <v>249</v>
      </c>
      <c r="D167" t="s">
        <v>3699</v>
      </c>
      <c r="K167" t="s">
        <v>253</v>
      </c>
      <c r="L167" t="s">
        <v>254</v>
      </c>
      <c r="M167" t="s">
        <v>255</v>
      </c>
      <c r="N167" t="s">
        <v>29</v>
      </c>
      <c r="P167" t="s">
        <v>31</v>
      </c>
      <c r="Q167" t="s">
        <v>3060</v>
      </c>
      <c r="R167" t="s">
        <v>4266</v>
      </c>
      <c r="S167" t="s">
        <v>3720</v>
      </c>
      <c r="T167" t="s">
        <v>4170</v>
      </c>
      <c r="V167" t="s">
        <v>260</v>
      </c>
      <c r="X167" t="s">
        <v>4262</v>
      </c>
      <c r="AE167" t="s">
        <v>4267</v>
      </c>
      <c r="AG167" t="s">
        <v>384</v>
      </c>
      <c r="AH167" t="s">
        <v>1677</v>
      </c>
      <c r="AL167" t="s">
        <v>3724</v>
      </c>
      <c r="AR167" t="s">
        <v>4157</v>
      </c>
      <c r="AS167" t="s">
        <v>4054</v>
      </c>
      <c r="AT167" t="s">
        <v>4158</v>
      </c>
      <c r="BB167" t="s">
        <v>1178</v>
      </c>
      <c r="BE167" t="s">
        <v>4268</v>
      </c>
      <c r="BF167" t="s">
        <v>390</v>
      </c>
      <c r="BG167" t="s">
        <v>19602</v>
      </c>
      <c r="BO167" t="s">
        <v>352</v>
      </c>
      <c r="BP167" s="1">
        <v>79205</v>
      </c>
      <c r="BQ167" t="s">
        <v>14459</v>
      </c>
      <c r="BU167" t="s">
        <v>18943</v>
      </c>
      <c r="CF167" t="s">
        <v>282</v>
      </c>
      <c r="CG167" t="s">
        <v>19270</v>
      </c>
      <c r="CH167" t="s">
        <v>274</v>
      </c>
      <c r="CJ167" t="s">
        <v>21877</v>
      </c>
      <c r="DA167" t="s">
        <v>19164</v>
      </c>
      <c r="DK167" t="s">
        <v>21878</v>
      </c>
      <c r="DV167" t="s">
        <v>282</v>
      </c>
    </row>
    <row r="168" spans="1:134" x14ac:dyDescent="0.25">
      <c r="A168" t="s">
        <v>4269</v>
      </c>
      <c r="B168" t="s">
        <v>4270</v>
      </c>
      <c r="C168" t="s">
        <v>249</v>
      </c>
      <c r="D168" t="s">
        <v>3699</v>
      </c>
      <c r="K168" t="s">
        <v>253</v>
      </c>
      <c r="L168" t="s">
        <v>254</v>
      </c>
      <c r="M168" t="s">
        <v>255</v>
      </c>
      <c r="N168" t="s">
        <v>29</v>
      </c>
      <c r="P168" t="s">
        <v>31</v>
      </c>
      <c r="Q168" t="s">
        <v>3060</v>
      </c>
      <c r="R168" t="s">
        <v>4266</v>
      </c>
      <c r="S168" t="s">
        <v>3720</v>
      </c>
      <c r="T168" t="s">
        <v>4271</v>
      </c>
      <c r="V168" t="s">
        <v>260</v>
      </c>
      <c r="X168" t="s">
        <v>4262</v>
      </c>
      <c r="AE168" t="s">
        <v>4272</v>
      </c>
      <c r="AG168" t="s">
        <v>384</v>
      </c>
      <c r="AH168" t="s">
        <v>1677</v>
      </c>
      <c r="AL168" t="s">
        <v>3724</v>
      </c>
      <c r="AR168" t="s">
        <v>4273</v>
      </c>
      <c r="AS168" t="s">
        <v>4274</v>
      </c>
      <c r="AT168" t="s">
        <v>4158</v>
      </c>
      <c r="BB168" t="s">
        <v>434</v>
      </c>
      <c r="BC168" t="s">
        <v>4275</v>
      </c>
      <c r="BE168" t="s">
        <v>4276</v>
      </c>
      <c r="BF168" t="s">
        <v>390</v>
      </c>
      <c r="BG168" t="s">
        <v>20722</v>
      </c>
      <c r="BO168" t="s">
        <v>281</v>
      </c>
      <c r="BP168" s="1">
        <v>60575</v>
      </c>
      <c r="BQ168" t="s">
        <v>21879</v>
      </c>
      <c r="BU168" t="s">
        <v>18943</v>
      </c>
      <c r="CF168" t="s">
        <v>282</v>
      </c>
      <c r="CG168" t="s">
        <v>21880</v>
      </c>
      <c r="CH168" t="s">
        <v>21881</v>
      </c>
      <c r="CJ168" t="s">
        <v>21882</v>
      </c>
      <c r="DA168" t="s">
        <v>21883</v>
      </c>
      <c r="DK168" t="s">
        <v>21884</v>
      </c>
      <c r="DV168" t="s">
        <v>21885</v>
      </c>
    </row>
    <row r="169" spans="1:134" x14ac:dyDescent="0.25">
      <c r="A169" t="s">
        <v>4277</v>
      </c>
      <c r="B169" t="s">
        <v>4278</v>
      </c>
      <c r="C169" t="s">
        <v>249</v>
      </c>
      <c r="D169" t="s">
        <v>3699</v>
      </c>
      <c r="K169" t="s">
        <v>253</v>
      </c>
      <c r="L169" t="s">
        <v>254</v>
      </c>
      <c r="M169" t="s">
        <v>255</v>
      </c>
      <c r="N169" t="s">
        <v>29</v>
      </c>
      <c r="P169" t="s">
        <v>31</v>
      </c>
      <c r="Q169" t="s">
        <v>3060</v>
      </c>
      <c r="R169" t="s">
        <v>4279</v>
      </c>
      <c r="S169" t="s">
        <v>3720</v>
      </c>
      <c r="T169" t="s">
        <v>4280</v>
      </c>
      <c r="V169" t="s">
        <v>260</v>
      </c>
      <c r="X169" t="s">
        <v>4281</v>
      </c>
      <c r="AE169" t="s">
        <v>4282</v>
      </c>
      <c r="AG169" t="s">
        <v>384</v>
      </c>
      <c r="AH169" t="s">
        <v>1677</v>
      </c>
      <c r="AL169" t="s">
        <v>3724</v>
      </c>
      <c r="AR169" t="s">
        <v>4283</v>
      </c>
      <c r="AS169" t="s">
        <v>4284</v>
      </c>
      <c r="AT169" t="s">
        <v>4285</v>
      </c>
      <c r="BB169" t="s">
        <v>1068</v>
      </c>
      <c r="BC169" t="s">
        <v>1069</v>
      </c>
      <c r="BE169" t="s">
        <v>4286</v>
      </c>
      <c r="BF169" t="s">
        <v>390</v>
      </c>
      <c r="BG169" t="s">
        <v>21797</v>
      </c>
      <c r="BO169" t="s">
        <v>281</v>
      </c>
      <c r="BP169" s="1">
        <v>83595</v>
      </c>
      <c r="BQ169" t="s">
        <v>21886</v>
      </c>
      <c r="BU169" t="s">
        <v>18943</v>
      </c>
      <c r="CF169" t="s">
        <v>282</v>
      </c>
      <c r="CG169" t="s">
        <v>21732</v>
      </c>
      <c r="CH169" t="s">
        <v>21887</v>
      </c>
      <c r="CJ169" t="s">
        <v>21888</v>
      </c>
      <c r="DA169" t="s">
        <v>21889</v>
      </c>
      <c r="DK169" t="s">
        <v>21890</v>
      </c>
      <c r="DV169" t="s">
        <v>21891</v>
      </c>
    </row>
    <row r="170" spans="1:134" x14ac:dyDescent="0.25">
      <c r="A170" t="s">
        <v>4287</v>
      </c>
      <c r="B170" t="s">
        <v>4288</v>
      </c>
      <c r="C170" t="s">
        <v>249</v>
      </c>
      <c r="D170" t="s">
        <v>3699</v>
      </c>
      <c r="K170" t="s">
        <v>253</v>
      </c>
      <c r="L170" t="s">
        <v>254</v>
      </c>
      <c r="M170" t="s">
        <v>255</v>
      </c>
      <c r="N170" t="s">
        <v>29</v>
      </c>
      <c r="P170" t="s">
        <v>31</v>
      </c>
      <c r="Q170" t="s">
        <v>3060</v>
      </c>
      <c r="R170" t="s">
        <v>3719</v>
      </c>
      <c r="S170" t="s">
        <v>3720</v>
      </c>
      <c r="T170" t="s">
        <v>4289</v>
      </c>
      <c r="V170" t="s">
        <v>260</v>
      </c>
      <c r="X170" t="s">
        <v>4290</v>
      </c>
      <c r="AE170" t="s">
        <v>4291</v>
      </c>
      <c r="AG170" t="s">
        <v>752</v>
      </c>
      <c r="AH170" t="s">
        <v>1677</v>
      </c>
      <c r="AL170" t="s">
        <v>3724</v>
      </c>
      <c r="AR170" t="s">
        <v>4054</v>
      </c>
      <c r="AS170" t="s">
        <v>4055</v>
      </c>
      <c r="AT170" t="s">
        <v>4056</v>
      </c>
      <c r="BB170" t="s">
        <v>2519</v>
      </c>
      <c r="BE170" t="s">
        <v>4292</v>
      </c>
      <c r="BF170" t="s">
        <v>390</v>
      </c>
      <c r="BG170" t="s">
        <v>21332</v>
      </c>
      <c r="BO170" t="s">
        <v>352</v>
      </c>
      <c r="BP170" s="1">
        <v>40572</v>
      </c>
      <c r="BQ170" t="s">
        <v>21892</v>
      </c>
      <c r="BU170" t="s">
        <v>18943</v>
      </c>
      <c r="CH170" t="s">
        <v>21893</v>
      </c>
      <c r="CJ170" t="s">
        <v>21894</v>
      </c>
      <c r="DA170" t="s">
        <v>21895</v>
      </c>
      <c r="DK170" t="s">
        <v>21896</v>
      </c>
      <c r="DV170" t="s">
        <v>20162</v>
      </c>
    </row>
    <row r="171" spans="1:134" x14ac:dyDescent="0.25">
      <c r="A171" t="s">
        <v>4293</v>
      </c>
      <c r="B171" t="s">
        <v>4294</v>
      </c>
      <c r="C171" t="s">
        <v>249</v>
      </c>
      <c r="D171" t="s">
        <v>3699</v>
      </c>
      <c r="K171" t="s">
        <v>253</v>
      </c>
      <c r="L171" t="s">
        <v>254</v>
      </c>
      <c r="M171" t="s">
        <v>255</v>
      </c>
      <c r="N171" t="s">
        <v>29</v>
      </c>
      <c r="P171" t="s">
        <v>31</v>
      </c>
      <c r="Q171" t="s">
        <v>3060</v>
      </c>
      <c r="R171" t="s">
        <v>4266</v>
      </c>
      <c r="S171" t="s">
        <v>3720</v>
      </c>
      <c r="T171" t="s">
        <v>3814</v>
      </c>
      <c r="V171" t="s">
        <v>260</v>
      </c>
      <c r="X171" t="s">
        <v>4281</v>
      </c>
      <c r="AE171" t="s">
        <v>4295</v>
      </c>
      <c r="AG171" t="s">
        <v>384</v>
      </c>
      <c r="AH171" t="s">
        <v>1677</v>
      </c>
      <c r="AL171" t="s">
        <v>3724</v>
      </c>
      <c r="AR171" t="s">
        <v>4283</v>
      </c>
      <c r="AT171" t="s">
        <v>4187</v>
      </c>
      <c r="BB171" t="s">
        <v>468</v>
      </c>
      <c r="BC171" t="s">
        <v>4296</v>
      </c>
      <c r="BE171" t="s">
        <v>2285</v>
      </c>
      <c r="BF171" t="s">
        <v>390</v>
      </c>
      <c r="BG171" t="s">
        <v>19396</v>
      </c>
      <c r="BO171" t="s">
        <v>281</v>
      </c>
      <c r="BP171" s="1">
        <v>82305</v>
      </c>
      <c r="BQ171" t="s">
        <v>21897</v>
      </c>
      <c r="BU171" t="s">
        <v>18943</v>
      </c>
      <c r="CF171" t="s">
        <v>282</v>
      </c>
      <c r="CG171" t="s">
        <v>21898</v>
      </c>
      <c r="CH171" t="s">
        <v>21899</v>
      </c>
      <c r="CJ171" t="s">
        <v>21900</v>
      </c>
      <c r="DA171" t="s">
        <v>21901</v>
      </c>
      <c r="DK171" t="s">
        <v>21902</v>
      </c>
      <c r="DV171" t="s">
        <v>21903</v>
      </c>
    </row>
    <row r="172" spans="1:134" x14ac:dyDescent="0.25">
      <c r="A172" t="s">
        <v>4297</v>
      </c>
      <c r="B172" t="s">
        <v>4298</v>
      </c>
      <c r="C172" t="s">
        <v>249</v>
      </c>
      <c r="D172" t="s">
        <v>3699</v>
      </c>
      <c r="K172" t="s">
        <v>253</v>
      </c>
      <c r="L172" t="s">
        <v>254</v>
      </c>
      <c r="M172" t="s">
        <v>255</v>
      </c>
      <c r="N172" t="s">
        <v>29</v>
      </c>
      <c r="P172" t="s">
        <v>31</v>
      </c>
      <c r="Q172" t="s">
        <v>3060</v>
      </c>
      <c r="R172" t="s">
        <v>4279</v>
      </c>
      <c r="S172" t="s">
        <v>3720</v>
      </c>
      <c r="T172" t="s">
        <v>4299</v>
      </c>
      <c r="V172" t="s">
        <v>260</v>
      </c>
      <c r="X172" t="s">
        <v>4262</v>
      </c>
      <c r="AE172" t="s">
        <v>4282</v>
      </c>
      <c r="AG172" t="s">
        <v>384</v>
      </c>
      <c r="AH172" t="s">
        <v>1677</v>
      </c>
      <c r="AL172" t="s">
        <v>3724</v>
      </c>
      <c r="AR172" t="s">
        <v>4300</v>
      </c>
      <c r="AS172" t="s">
        <v>4301</v>
      </c>
      <c r="AT172" t="s">
        <v>3308</v>
      </c>
      <c r="BB172" t="s">
        <v>1062</v>
      </c>
      <c r="BC172" t="s">
        <v>1062</v>
      </c>
      <c r="BE172" t="s">
        <v>3275</v>
      </c>
      <c r="BF172" t="s">
        <v>390</v>
      </c>
      <c r="BG172" t="s">
        <v>21324</v>
      </c>
      <c r="BO172" t="s">
        <v>281</v>
      </c>
      <c r="BP172" s="1">
        <v>66284</v>
      </c>
      <c r="BQ172" t="s">
        <v>21904</v>
      </c>
      <c r="BU172" t="s">
        <v>18943</v>
      </c>
      <c r="CF172" t="s">
        <v>282</v>
      </c>
      <c r="CG172" t="s">
        <v>21905</v>
      </c>
      <c r="CH172" t="s">
        <v>21906</v>
      </c>
      <c r="CJ172" t="s">
        <v>21907</v>
      </c>
      <c r="DA172" t="s">
        <v>21908</v>
      </c>
      <c r="DK172" t="s">
        <v>21909</v>
      </c>
      <c r="DV172" t="s">
        <v>21910</v>
      </c>
    </row>
    <row r="173" spans="1:134" x14ac:dyDescent="0.25">
      <c r="A173" t="s">
        <v>4302</v>
      </c>
      <c r="B173" t="s">
        <v>4303</v>
      </c>
      <c r="C173" t="s">
        <v>249</v>
      </c>
      <c r="D173" t="s">
        <v>3699</v>
      </c>
      <c r="K173" t="s">
        <v>253</v>
      </c>
      <c r="L173" t="s">
        <v>254</v>
      </c>
      <c r="M173" t="s">
        <v>255</v>
      </c>
      <c r="N173" t="s">
        <v>29</v>
      </c>
      <c r="P173" t="s">
        <v>31</v>
      </c>
      <c r="Q173" t="s">
        <v>3060</v>
      </c>
      <c r="R173" t="s">
        <v>3764</v>
      </c>
      <c r="S173" t="s">
        <v>3720</v>
      </c>
      <c r="T173" t="s">
        <v>4304</v>
      </c>
      <c r="V173" t="s">
        <v>260</v>
      </c>
      <c r="X173" t="s">
        <v>4262</v>
      </c>
      <c r="AE173" t="s">
        <v>4305</v>
      </c>
      <c r="AG173" t="s">
        <v>384</v>
      </c>
      <c r="AH173" t="s">
        <v>1677</v>
      </c>
      <c r="AL173" t="s">
        <v>3724</v>
      </c>
      <c r="AR173" t="s">
        <v>4306</v>
      </c>
      <c r="AS173" t="s">
        <v>4274</v>
      </c>
      <c r="AT173" t="s">
        <v>4158</v>
      </c>
      <c r="BB173" t="s">
        <v>1221</v>
      </c>
      <c r="BC173" t="s">
        <v>1221</v>
      </c>
      <c r="BE173" t="s">
        <v>4307</v>
      </c>
      <c r="BF173" t="s">
        <v>390</v>
      </c>
      <c r="BG173" t="s">
        <v>19559</v>
      </c>
      <c r="BO173" t="s">
        <v>281</v>
      </c>
      <c r="BP173" s="1">
        <v>68479</v>
      </c>
      <c r="BQ173" t="s">
        <v>21911</v>
      </c>
      <c r="BU173" t="s">
        <v>18943</v>
      </c>
      <c r="CF173" t="s">
        <v>282</v>
      </c>
      <c r="CG173" t="s">
        <v>21912</v>
      </c>
      <c r="CH173" t="s">
        <v>21913</v>
      </c>
      <c r="CJ173" t="s">
        <v>21914</v>
      </c>
      <c r="DA173" t="s">
        <v>21915</v>
      </c>
      <c r="DK173" t="s">
        <v>21916</v>
      </c>
      <c r="DV173" t="s">
        <v>21917</v>
      </c>
    </row>
    <row r="174" spans="1:134" x14ac:dyDescent="0.25">
      <c r="A174" t="s">
        <v>4308</v>
      </c>
      <c r="B174" t="s">
        <v>4309</v>
      </c>
      <c r="C174" t="s">
        <v>249</v>
      </c>
      <c r="D174" t="s">
        <v>3699</v>
      </c>
      <c r="F174" t="s">
        <v>4310</v>
      </c>
      <c r="G174" t="s">
        <v>4311</v>
      </c>
      <c r="I174" t="s">
        <v>4312</v>
      </c>
      <c r="K174" t="s">
        <v>253</v>
      </c>
      <c r="L174" t="s">
        <v>254</v>
      </c>
      <c r="M174" t="s">
        <v>255</v>
      </c>
      <c r="N174" t="s">
        <v>29</v>
      </c>
      <c r="P174" t="s">
        <v>31</v>
      </c>
      <c r="Q174" t="s">
        <v>3060</v>
      </c>
      <c r="R174" t="s">
        <v>3681</v>
      </c>
      <c r="S174" t="s">
        <v>3379</v>
      </c>
      <c r="T174" t="s">
        <v>4313</v>
      </c>
      <c r="V174" t="s">
        <v>260</v>
      </c>
      <c r="W174" t="s">
        <v>186</v>
      </c>
      <c r="X174" t="s">
        <v>4314</v>
      </c>
      <c r="AD174" t="s">
        <v>4315</v>
      </c>
      <c r="AE174" t="s">
        <v>4316</v>
      </c>
      <c r="AG174" t="s">
        <v>3316</v>
      </c>
      <c r="AH174" t="s">
        <v>1677</v>
      </c>
      <c r="AJ174" t="s">
        <v>698</v>
      </c>
      <c r="AL174" t="s">
        <v>1113</v>
      </c>
      <c r="AN174" t="s">
        <v>681</v>
      </c>
      <c r="AO174" t="s">
        <v>268</v>
      </c>
      <c r="AP174" t="s">
        <v>590</v>
      </c>
      <c r="AQ174" t="s">
        <v>680</v>
      </c>
      <c r="AR174" t="s">
        <v>4317</v>
      </c>
      <c r="AS174" t="s">
        <v>4318</v>
      </c>
      <c r="AT174" t="s">
        <v>4319</v>
      </c>
      <c r="AU174" t="s">
        <v>1048</v>
      </c>
      <c r="BB174" t="s">
        <v>712</v>
      </c>
      <c r="BC174" t="s">
        <v>4320</v>
      </c>
      <c r="BE174" t="s">
        <v>1862</v>
      </c>
      <c r="BF174" t="s">
        <v>390</v>
      </c>
      <c r="BG174" t="s">
        <v>21918</v>
      </c>
      <c r="BO174" t="s">
        <v>281</v>
      </c>
      <c r="BP174" s="1">
        <v>231412</v>
      </c>
      <c r="BQ174" t="s">
        <v>21919</v>
      </c>
      <c r="BU174" t="s">
        <v>18943</v>
      </c>
      <c r="CF174" t="s">
        <v>282</v>
      </c>
      <c r="CG174" t="s">
        <v>21920</v>
      </c>
      <c r="CH174" t="s">
        <v>21921</v>
      </c>
      <c r="CJ174" t="s">
        <v>21922</v>
      </c>
      <c r="DA174" t="s">
        <v>21923</v>
      </c>
      <c r="DK174" t="s">
        <v>21924</v>
      </c>
      <c r="DV174" t="s">
        <v>21925</v>
      </c>
    </row>
    <row r="175" spans="1:134" x14ac:dyDescent="0.25">
      <c r="A175" t="s">
        <v>4321</v>
      </c>
      <c r="B175" t="s">
        <v>4322</v>
      </c>
      <c r="C175" t="s">
        <v>249</v>
      </c>
      <c r="D175" t="s">
        <v>3699</v>
      </c>
      <c r="F175" t="s">
        <v>4323</v>
      </c>
      <c r="G175" t="s">
        <v>4324</v>
      </c>
      <c r="I175" t="s">
        <v>4325</v>
      </c>
      <c r="K175" t="s">
        <v>253</v>
      </c>
      <c r="L175" t="s">
        <v>254</v>
      </c>
      <c r="M175" t="s">
        <v>255</v>
      </c>
      <c r="N175" t="s">
        <v>29</v>
      </c>
      <c r="P175" t="s">
        <v>31</v>
      </c>
      <c r="Q175" t="s">
        <v>3060</v>
      </c>
      <c r="R175" t="s">
        <v>4326</v>
      </c>
      <c r="S175" t="s">
        <v>3379</v>
      </c>
      <c r="T175" t="s">
        <v>4327</v>
      </c>
      <c r="V175" t="s">
        <v>260</v>
      </c>
      <c r="W175" t="s">
        <v>1319</v>
      </c>
      <c r="X175" t="s">
        <v>4328</v>
      </c>
      <c r="AD175" t="s">
        <v>4329</v>
      </c>
      <c r="AE175" t="s">
        <v>4330</v>
      </c>
      <c r="AG175" t="s">
        <v>4331</v>
      </c>
      <c r="AH175" t="s">
        <v>1677</v>
      </c>
      <c r="AJ175" t="s">
        <v>709</v>
      </c>
      <c r="AL175" t="s">
        <v>3724</v>
      </c>
      <c r="AN175" t="s">
        <v>628</v>
      </c>
      <c r="AO175" t="s">
        <v>268</v>
      </c>
      <c r="AP175" t="s">
        <v>269</v>
      </c>
      <c r="AQ175" t="s">
        <v>709</v>
      </c>
      <c r="AR175" t="s">
        <v>3291</v>
      </c>
      <c r="AT175" t="s">
        <v>4332</v>
      </c>
      <c r="AU175" t="s">
        <v>4333</v>
      </c>
      <c r="BB175" t="s">
        <v>2483</v>
      </c>
      <c r="BC175" t="s">
        <v>4334</v>
      </c>
      <c r="BE175" t="s">
        <v>4335</v>
      </c>
      <c r="BF175" t="s">
        <v>390</v>
      </c>
      <c r="BG175" t="s">
        <v>21926</v>
      </c>
      <c r="BO175" t="s">
        <v>281</v>
      </c>
      <c r="BP175" s="1">
        <v>33602</v>
      </c>
      <c r="BQ175" t="s">
        <v>21927</v>
      </c>
      <c r="BU175" t="s">
        <v>18943</v>
      </c>
      <c r="CF175" t="s">
        <v>282</v>
      </c>
      <c r="CG175" t="s">
        <v>21928</v>
      </c>
      <c r="CH175" t="s">
        <v>21929</v>
      </c>
      <c r="CJ175" t="s">
        <v>21930</v>
      </c>
      <c r="DA175" t="s">
        <v>21931</v>
      </c>
      <c r="DK175" t="s">
        <v>21932</v>
      </c>
      <c r="DV175" t="s">
        <v>21933</v>
      </c>
    </row>
    <row r="176" spans="1:134" x14ac:dyDescent="0.25">
      <c r="A176" t="s">
        <v>4336</v>
      </c>
      <c r="B176" t="s">
        <v>4337</v>
      </c>
      <c r="C176" t="s">
        <v>249</v>
      </c>
      <c r="D176" t="s">
        <v>1677</v>
      </c>
      <c r="K176" t="s">
        <v>253</v>
      </c>
      <c r="L176" t="s">
        <v>254</v>
      </c>
      <c r="M176" t="s">
        <v>255</v>
      </c>
      <c r="N176" t="s">
        <v>29</v>
      </c>
      <c r="P176" t="s">
        <v>31</v>
      </c>
      <c r="Q176" t="s">
        <v>3060</v>
      </c>
      <c r="R176" t="s">
        <v>3235</v>
      </c>
      <c r="S176" t="s">
        <v>3236</v>
      </c>
      <c r="T176" t="s">
        <v>4338</v>
      </c>
      <c r="V176" t="s">
        <v>260</v>
      </c>
      <c r="AE176" t="s">
        <v>4339</v>
      </c>
      <c r="AG176" t="s">
        <v>4340</v>
      </c>
      <c r="AH176" t="s">
        <v>1677</v>
      </c>
      <c r="AL176" t="s">
        <v>519</v>
      </c>
      <c r="AR176" t="s">
        <v>4341</v>
      </c>
      <c r="AS176" t="s">
        <v>2717</v>
      </c>
      <c r="AT176" t="s">
        <v>2717</v>
      </c>
      <c r="BB176" t="s">
        <v>811</v>
      </c>
      <c r="BE176" t="s">
        <v>3415</v>
      </c>
      <c r="BG176" t="s">
        <v>21934</v>
      </c>
      <c r="BO176" t="s">
        <v>352</v>
      </c>
      <c r="BP176" s="1">
        <v>240215</v>
      </c>
      <c r="BQ176" t="s">
        <v>21935</v>
      </c>
      <c r="BU176" t="s">
        <v>18943</v>
      </c>
      <c r="CA176" t="s">
        <v>282</v>
      </c>
      <c r="CF176" t="s">
        <v>282</v>
      </c>
      <c r="CG176" t="s">
        <v>6599</v>
      </c>
      <c r="CH176" t="s">
        <v>21936</v>
      </c>
      <c r="CJ176" t="s">
        <v>21937</v>
      </c>
      <c r="CX176" t="s">
        <v>21938</v>
      </c>
      <c r="DA176" t="s">
        <v>21939</v>
      </c>
      <c r="DK176" t="s">
        <v>21940</v>
      </c>
      <c r="DV176" t="s">
        <v>21941</v>
      </c>
      <c r="ED176" t="s">
        <v>20625</v>
      </c>
    </row>
    <row r="177" spans="1:134" x14ac:dyDescent="0.25">
      <c r="A177" t="s">
        <v>4342</v>
      </c>
      <c r="B177" t="s">
        <v>4343</v>
      </c>
      <c r="C177" t="s">
        <v>249</v>
      </c>
      <c r="K177" t="s">
        <v>253</v>
      </c>
      <c r="L177" t="s">
        <v>254</v>
      </c>
      <c r="M177" t="s">
        <v>255</v>
      </c>
      <c r="N177" t="s">
        <v>29</v>
      </c>
      <c r="P177" t="s">
        <v>31</v>
      </c>
      <c r="Q177" t="s">
        <v>3060</v>
      </c>
      <c r="R177" t="s">
        <v>3235</v>
      </c>
      <c r="S177" t="s">
        <v>3236</v>
      </c>
      <c r="T177" t="s">
        <v>4338</v>
      </c>
      <c r="V177" t="s">
        <v>260</v>
      </c>
      <c r="AE177" t="s">
        <v>4344</v>
      </c>
      <c r="AG177" t="s">
        <v>4345</v>
      </c>
      <c r="AH177" t="s">
        <v>1677</v>
      </c>
      <c r="AL177" t="s">
        <v>519</v>
      </c>
      <c r="AR177" t="s">
        <v>4341</v>
      </c>
      <c r="AS177" t="s">
        <v>2717</v>
      </c>
      <c r="AT177" t="s">
        <v>2717</v>
      </c>
      <c r="BB177" t="s">
        <v>3537</v>
      </c>
      <c r="BC177" t="s">
        <v>3537</v>
      </c>
      <c r="BG177" t="s">
        <v>21572</v>
      </c>
      <c r="BO177" t="s">
        <v>281</v>
      </c>
      <c r="BP177" s="1">
        <v>236692</v>
      </c>
      <c r="BQ177" t="s">
        <v>21942</v>
      </c>
      <c r="BU177" t="s">
        <v>18943</v>
      </c>
      <c r="CA177" t="s">
        <v>282</v>
      </c>
      <c r="CF177" t="s">
        <v>282</v>
      </c>
      <c r="CG177" t="s">
        <v>410</v>
      </c>
      <c r="CH177" t="s">
        <v>21943</v>
      </c>
      <c r="CJ177" t="s">
        <v>21944</v>
      </c>
      <c r="CX177" t="s">
        <v>21945</v>
      </c>
      <c r="DA177" t="s">
        <v>21946</v>
      </c>
      <c r="DK177" t="s">
        <v>21947</v>
      </c>
      <c r="DV177" t="s">
        <v>21948</v>
      </c>
      <c r="ED177" t="s">
        <v>21949</v>
      </c>
    </row>
    <row r="178" spans="1:134" x14ac:dyDescent="0.25">
      <c r="A178" t="s">
        <v>4346</v>
      </c>
      <c r="B178" t="s">
        <v>4347</v>
      </c>
      <c r="C178" t="s">
        <v>249</v>
      </c>
      <c r="D178" t="s">
        <v>1677</v>
      </c>
      <c r="K178" t="s">
        <v>253</v>
      </c>
      <c r="L178" t="s">
        <v>254</v>
      </c>
      <c r="M178" t="s">
        <v>255</v>
      </c>
      <c r="N178" t="s">
        <v>29</v>
      </c>
      <c r="P178" t="s">
        <v>31</v>
      </c>
      <c r="Q178" t="s">
        <v>3060</v>
      </c>
      <c r="R178" t="s">
        <v>4348</v>
      </c>
      <c r="S178" t="s">
        <v>3236</v>
      </c>
      <c r="T178" t="s">
        <v>4349</v>
      </c>
      <c r="V178" t="s">
        <v>260</v>
      </c>
      <c r="AE178" t="s">
        <v>4350</v>
      </c>
      <c r="AG178" t="s">
        <v>384</v>
      </c>
      <c r="AH178" t="s">
        <v>4351</v>
      </c>
      <c r="AL178" t="s">
        <v>519</v>
      </c>
      <c r="AT178" t="s">
        <v>2665</v>
      </c>
      <c r="BB178" t="s">
        <v>2109</v>
      </c>
      <c r="BC178" t="s">
        <v>4352</v>
      </c>
      <c r="BE178" t="s">
        <v>856</v>
      </c>
      <c r="BF178" t="s">
        <v>390</v>
      </c>
      <c r="BG178" t="s">
        <v>19238</v>
      </c>
      <c r="BO178" t="s">
        <v>281</v>
      </c>
      <c r="BP178" s="1">
        <v>236701</v>
      </c>
      <c r="BQ178" t="s">
        <v>21950</v>
      </c>
      <c r="BU178" t="s">
        <v>19000</v>
      </c>
      <c r="CA178" t="s">
        <v>21951</v>
      </c>
      <c r="CF178" t="s">
        <v>282</v>
      </c>
      <c r="CG178" t="s">
        <v>21952</v>
      </c>
      <c r="CH178" t="s">
        <v>21953</v>
      </c>
      <c r="CJ178" t="s">
        <v>21954</v>
      </c>
      <c r="CP178" t="s">
        <v>21955</v>
      </c>
      <c r="DA178" t="s">
        <v>21956</v>
      </c>
      <c r="DK178" t="s">
        <v>21957</v>
      </c>
      <c r="DV178" t="s">
        <v>21958</v>
      </c>
    </row>
    <row r="179" spans="1:134" x14ac:dyDescent="0.25">
      <c r="A179" t="s">
        <v>4353</v>
      </c>
      <c r="B179" t="s">
        <v>4354</v>
      </c>
      <c r="C179" t="s">
        <v>249</v>
      </c>
      <c r="D179" t="s">
        <v>1677</v>
      </c>
      <c r="K179" t="s">
        <v>253</v>
      </c>
      <c r="L179" t="s">
        <v>254</v>
      </c>
      <c r="M179" t="s">
        <v>255</v>
      </c>
      <c r="N179" t="s">
        <v>29</v>
      </c>
      <c r="P179" t="s">
        <v>31</v>
      </c>
      <c r="Q179" t="s">
        <v>3060</v>
      </c>
      <c r="R179" t="s">
        <v>3235</v>
      </c>
      <c r="S179" t="s">
        <v>3236</v>
      </c>
      <c r="T179" t="s">
        <v>4355</v>
      </c>
      <c r="V179" t="s">
        <v>260</v>
      </c>
      <c r="AE179" t="s">
        <v>4356</v>
      </c>
      <c r="AG179" t="s">
        <v>4357</v>
      </c>
      <c r="AH179" t="s">
        <v>4358</v>
      </c>
      <c r="AL179" t="s">
        <v>519</v>
      </c>
      <c r="AR179" t="s">
        <v>4341</v>
      </c>
      <c r="AS179" t="s">
        <v>4359</v>
      </c>
      <c r="AT179" t="s">
        <v>4360</v>
      </c>
      <c r="BB179" t="s">
        <v>2109</v>
      </c>
      <c r="BC179" t="s">
        <v>4361</v>
      </c>
      <c r="BE179" t="s">
        <v>2683</v>
      </c>
      <c r="BF179" t="s">
        <v>390</v>
      </c>
      <c r="BG179" t="s">
        <v>19231</v>
      </c>
      <c r="BO179" t="s">
        <v>281</v>
      </c>
      <c r="BP179" s="1">
        <v>242407</v>
      </c>
      <c r="BQ179" t="s">
        <v>21959</v>
      </c>
      <c r="BU179" t="s">
        <v>19000</v>
      </c>
      <c r="CA179" t="s">
        <v>282</v>
      </c>
      <c r="CF179" t="s">
        <v>282</v>
      </c>
      <c r="CG179" t="s">
        <v>21960</v>
      </c>
      <c r="CH179" t="s">
        <v>21961</v>
      </c>
      <c r="CJ179" t="s">
        <v>21962</v>
      </c>
      <c r="CP179" t="s">
        <v>21963</v>
      </c>
      <c r="DA179" t="s">
        <v>21964</v>
      </c>
      <c r="DK179" t="s">
        <v>21965</v>
      </c>
      <c r="DV179" t="s">
        <v>21966</v>
      </c>
    </row>
    <row r="180" spans="1:134" x14ac:dyDescent="0.25">
      <c r="A180" t="s">
        <v>4362</v>
      </c>
      <c r="B180" t="s">
        <v>4363</v>
      </c>
      <c r="C180" t="s">
        <v>249</v>
      </c>
      <c r="D180" t="s">
        <v>1677</v>
      </c>
      <c r="K180" t="s">
        <v>253</v>
      </c>
      <c r="L180" t="s">
        <v>254</v>
      </c>
      <c r="M180" t="s">
        <v>255</v>
      </c>
      <c r="N180" t="s">
        <v>29</v>
      </c>
      <c r="P180" t="s">
        <v>31</v>
      </c>
      <c r="Q180" t="s">
        <v>3060</v>
      </c>
      <c r="R180" t="s">
        <v>4348</v>
      </c>
      <c r="S180" t="s">
        <v>3236</v>
      </c>
      <c r="T180" t="s">
        <v>4364</v>
      </c>
      <c r="V180" t="s">
        <v>260</v>
      </c>
      <c r="AE180" t="s">
        <v>4350</v>
      </c>
      <c r="AG180" t="s">
        <v>384</v>
      </c>
      <c r="AH180" t="s">
        <v>4351</v>
      </c>
      <c r="AL180" t="s">
        <v>4365</v>
      </c>
      <c r="AR180" t="s">
        <v>4341</v>
      </c>
      <c r="AS180" t="s">
        <v>4359</v>
      </c>
      <c r="BB180" t="s">
        <v>4366</v>
      </c>
      <c r="BC180" t="s">
        <v>4367</v>
      </c>
      <c r="BE180" t="s">
        <v>856</v>
      </c>
      <c r="BF180" t="s">
        <v>390</v>
      </c>
      <c r="BG180" t="s">
        <v>19225</v>
      </c>
      <c r="BO180" t="s">
        <v>281</v>
      </c>
      <c r="BP180" s="1">
        <v>251647</v>
      </c>
      <c r="BQ180" t="s">
        <v>21967</v>
      </c>
      <c r="BU180" t="s">
        <v>18983</v>
      </c>
      <c r="CA180" t="s">
        <v>21968</v>
      </c>
      <c r="CF180" t="s">
        <v>282</v>
      </c>
      <c r="CG180" t="s">
        <v>21969</v>
      </c>
      <c r="CH180" t="s">
        <v>21970</v>
      </c>
      <c r="CJ180" t="s">
        <v>21971</v>
      </c>
      <c r="CP180" t="s">
        <v>21972</v>
      </c>
      <c r="DA180" t="s">
        <v>21973</v>
      </c>
      <c r="DK180" t="s">
        <v>21974</v>
      </c>
      <c r="DV180" t="s">
        <v>21975</v>
      </c>
    </row>
    <row r="181" spans="1:134" x14ac:dyDescent="0.25">
      <c r="A181" t="s">
        <v>4368</v>
      </c>
      <c r="B181" t="s">
        <v>4369</v>
      </c>
      <c r="C181" t="s">
        <v>249</v>
      </c>
      <c r="D181" t="s">
        <v>1677</v>
      </c>
      <c r="K181" t="s">
        <v>253</v>
      </c>
      <c r="L181" t="s">
        <v>254</v>
      </c>
      <c r="M181" t="s">
        <v>255</v>
      </c>
      <c r="N181" t="s">
        <v>29</v>
      </c>
      <c r="P181" t="s">
        <v>31</v>
      </c>
      <c r="Q181" t="s">
        <v>3060</v>
      </c>
      <c r="R181" t="s">
        <v>4370</v>
      </c>
      <c r="S181" t="s">
        <v>3236</v>
      </c>
      <c r="T181" t="s">
        <v>4371</v>
      </c>
      <c r="V181" t="s">
        <v>260</v>
      </c>
      <c r="AE181" t="s">
        <v>4350</v>
      </c>
      <c r="AG181" t="s">
        <v>384</v>
      </c>
      <c r="AH181" t="s">
        <v>4351</v>
      </c>
      <c r="AL181" t="s">
        <v>4365</v>
      </c>
      <c r="AT181" t="s">
        <v>4372</v>
      </c>
      <c r="BB181" t="s">
        <v>616</v>
      </c>
      <c r="BC181" t="s">
        <v>4373</v>
      </c>
      <c r="BE181" t="s">
        <v>812</v>
      </c>
      <c r="BF181" t="s">
        <v>390</v>
      </c>
      <c r="BG181" t="s">
        <v>19467</v>
      </c>
      <c r="BO181" t="s">
        <v>281</v>
      </c>
      <c r="BP181" s="1">
        <v>242106</v>
      </c>
      <c r="BQ181" t="s">
        <v>21976</v>
      </c>
      <c r="BU181" t="s">
        <v>18952</v>
      </c>
      <c r="CA181" t="s">
        <v>282</v>
      </c>
      <c r="CF181" t="s">
        <v>282</v>
      </c>
      <c r="CG181" t="s">
        <v>21977</v>
      </c>
      <c r="CH181" t="s">
        <v>5511</v>
      </c>
      <c r="CJ181" t="s">
        <v>21978</v>
      </c>
      <c r="CP181" t="s">
        <v>21979</v>
      </c>
      <c r="DA181" t="s">
        <v>21980</v>
      </c>
      <c r="DK181" t="s">
        <v>21981</v>
      </c>
      <c r="DV181" t="s">
        <v>21982</v>
      </c>
    </row>
    <row r="182" spans="1:134" x14ac:dyDescent="0.25">
      <c r="A182" t="s">
        <v>4374</v>
      </c>
      <c r="B182" t="s">
        <v>4375</v>
      </c>
      <c r="C182" t="s">
        <v>249</v>
      </c>
      <c r="D182" t="s">
        <v>1677</v>
      </c>
      <c r="K182" t="s">
        <v>253</v>
      </c>
      <c r="L182" t="s">
        <v>254</v>
      </c>
      <c r="M182" t="s">
        <v>255</v>
      </c>
      <c r="N182" t="s">
        <v>29</v>
      </c>
      <c r="P182" t="s">
        <v>31</v>
      </c>
      <c r="Q182" t="s">
        <v>3060</v>
      </c>
      <c r="R182" t="s">
        <v>4348</v>
      </c>
      <c r="S182" t="s">
        <v>3236</v>
      </c>
      <c r="T182" t="s">
        <v>4376</v>
      </c>
      <c r="V182" t="s">
        <v>260</v>
      </c>
      <c r="AE182" t="s">
        <v>4377</v>
      </c>
      <c r="AG182" t="s">
        <v>1706</v>
      </c>
      <c r="AH182" t="s">
        <v>1677</v>
      </c>
      <c r="AL182" t="s">
        <v>3199</v>
      </c>
      <c r="BB182" t="s">
        <v>1564</v>
      </c>
      <c r="BC182" t="s">
        <v>4378</v>
      </c>
      <c r="BE182" t="s">
        <v>4379</v>
      </c>
      <c r="BF182" t="s">
        <v>390</v>
      </c>
      <c r="BG182" t="s">
        <v>21093</v>
      </c>
      <c r="BO182" t="s">
        <v>281</v>
      </c>
      <c r="BP182" s="1">
        <v>55271</v>
      </c>
      <c r="BQ182" t="s">
        <v>21983</v>
      </c>
      <c r="BU182" t="s">
        <v>18943</v>
      </c>
      <c r="CF182" t="s">
        <v>282</v>
      </c>
      <c r="CG182" t="s">
        <v>21984</v>
      </c>
      <c r="CH182" t="s">
        <v>21985</v>
      </c>
      <c r="CJ182" t="s">
        <v>21986</v>
      </c>
      <c r="DA182" t="s">
        <v>21987</v>
      </c>
      <c r="DK182" t="s">
        <v>21988</v>
      </c>
      <c r="DV182" t="s">
        <v>21989</v>
      </c>
    </row>
    <row r="183" spans="1:134" x14ac:dyDescent="0.25">
      <c r="A183" t="s">
        <v>4380</v>
      </c>
      <c r="B183" t="s">
        <v>4381</v>
      </c>
      <c r="C183" t="s">
        <v>249</v>
      </c>
      <c r="D183" t="s">
        <v>1677</v>
      </c>
      <c r="K183" t="s">
        <v>253</v>
      </c>
      <c r="L183" t="s">
        <v>254</v>
      </c>
      <c r="M183" t="s">
        <v>255</v>
      </c>
      <c r="N183" t="s">
        <v>29</v>
      </c>
      <c r="P183" t="s">
        <v>31</v>
      </c>
      <c r="Q183" t="s">
        <v>3060</v>
      </c>
      <c r="R183" t="s">
        <v>4348</v>
      </c>
      <c r="S183" t="s">
        <v>3236</v>
      </c>
      <c r="T183" t="s">
        <v>4382</v>
      </c>
      <c r="V183" t="s">
        <v>260</v>
      </c>
      <c r="AE183" t="s">
        <v>4383</v>
      </c>
      <c r="AG183" t="s">
        <v>4384</v>
      </c>
      <c r="AH183" t="s">
        <v>1677</v>
      </c>
      <c r="AL183" t="s">
        <v>3199</v>
      </c>
      <c r="AR183" t="s">
        <v>4385</v>
      </c>
      <c r="AS183" t="s">
        <v>4386</v>
      </c>
      <c r="AT183" t="s">
        <v>4387</v>
      </c>
      <c r="BB183" t="s">
        <v>1546</v>
      </c>
      <c r="BO183" t="s">
        <v>352</v>
      </c>
      <c r="BP183" s="1">
        <v>135588</v>
      </c>
      <c r="BQ183" t="s">
        <v>21990</v>
      </c>
      <c r="BU183" t="s">
        <v>18943</v>
      </c>
      <c r="CF183" t="s">
        <v>282</v>
      </c>
      <c r="CG183" t="s">
        <v>20887</v>
      </c>
      <c r="CH183" t="s">
        <v>21991</v>
      </c>
      <c r="CJ183" t="s">
        <v>21992</v>
      </c>
      <c r="DA183" t="s">
        <v>20808</v>
      </c>
      <c r="DK183" t="s">
        <v>21993</v>
      </c>
      <c r="DV183" t="s">
        <v>9542</v>
      </c>
    </row>
    <row r="184" spans="1:134" x14ac:dyDescent="0.25">
      <c r="A184" t="s">
        <v>4388</v>
      </c>
      <c r="B184" t="s">
        <v>4389</v>
      </c>
      <c r="C184" t="s">
        <v>249</v>
      </c>
      <c r="D184" t="s">
        <v>1677</v>
      </c>
      <c r="K184" t="s">
        <v>253</v>
      </c>
      <c r="L184" t="s">
        <v>254</v>
      </c>
      <c r="M184" t="s">
        <v>255</v>
      </c>
      <c r="N184" t="s">
        <v>29</v>
      </c>
      <c r="P184" t="s">
        <v>31</v>
      </c>
      <c r="Q184" t="s">
        <v>3060</v>
      </c>
      <c r="R184" t="s">
        <v>4348</v>
      </c>
      <c r="S184" t="s">
        <v>3236</v>
      </c>
      <c r="T184" t="s">
        <v>4390</v>
      </c>
      <c r="V184" t="s">
        <v>260</v>
      </c>
      <c r="AG184" t="s">
        <v>384</v>
      </c>
      <c r="AH184" t="s">
        <v>1677</v>
      </c>
      <c r="AL184" t="s">
        <v>3199</v>
      </c>
      <c r="BB184" t="s">
        <v>666</v>
      </c>
      <c r="BC184" t="s">
        <v>667</v>
      </c>
      <c r="BE184" t="s">
        <v>870</v>
      </c>
      <c r="BF184" t="s">
        <v>390</v>
      </c>
      <c r="BG184" t="s">
        <v>21797</v>
      </c>
      <c r="BO184" t="s">
        <v>281</v>
      </c>
      <c r="BP184" s="1">
        <v>237185</v>
      </c>
      <c r="BQ184" t="s">
        <v>21994</v>
      </c>
      <c r="BU184" t="s">
        <v>18943</v>
      </c>
      <c r="CF184" t="s">
        <v>282</v>
      </c>
      <c r="CG184" t="s">
        <v>21995</v>
      </c>
      <c r="CH184" t="s">
        <v>21996</v>
      </c>
      <c r="CJ184" t="s">
        <v>21997</v>
      </c>
      <c r="DA184" t="s">
        <v>21998</v>
      </c>
      <c r="DK184" t="s">
        <v>21999</v>
      </c>
      <c r="DV184" t="s">
        <v>22000</v>
      </c>
    </row>
    <row r="185" spans="1:134" x14ac:dyDescent="0.25">
      <c r="A185" t="s">
        <v>4391</v>
      </c>
      <c r="B185" t="s">
        <v>4392</v>
      </c>
      <c r="C185" t="s">
        <v>249</v>
      </c>
      <c r="D185" t="s">
        <v>1677</v>
      </c>
      <c r="K185" t="s">
        <v>253</v>
      </c>
      <c r="L185" t="s">
        <v>254</v>
      </c>
      <c r="M185" t="s">
        <v>255</v>
      </c>
      <c r="N185" t="s">
        <v>29</v>
      </c>
      <c r="P185" t="s">
        <v>31</v>
      </c>
      <c r="Q185" t="s">
        <v>3060</v>
      </c>
      <c r="R185" t="s">
        <v>4348</v>
      </c>
      <c r="S185" t="s">
        <v>3236</v>
      </c>
      <c r="T185" t="s">
        <v>4393</v>
      </c>
      <c r="V185" t="s">
        <v>260</v>
      </c>
      <c r="AE185" t="s">
        <v>4394</v>
      </c>
      <c r="AG185" t="s">
        <v>384</v>
      </c>
      <c r="AH185" t="s">
        <v>1677</v>
      </c>
      <c r="AL185" t="s">
        <v>4395</v>
      </c>
      <c r="AT185" t="s">
        <v>2179</v>
      </c>
      <c r="BB185" t="s">
        <v>3415</v>
      </c>
      <c r="BC185" t="s">
        <v>3415</v>
      </c>
      <c r="BE185" t="s">
        <v>2749</v>
      </c>
      <c r="BF185" t="s">
        <v>390</v>
      </c>
      <c r="BG185" t="s">
        <v>22001</v>
      </c>
      <c r="BO185" t="s">
        <v>281</v>
      </c>
      <c r="BP185" s="1">
        <v>240610</v>
      </c>
      <c r="BQ185" t="s">
        <v>22002</v>
      </c>
      <c r="BU185" t="s">
        <v>18943</v>
      </c>
      <c r="CF185" t="s">
        <v>282</v>
      </c>
      <c r="CG185" t="s">
        <v>22003</v>
      </c>
      <c r="CH185" t="s">
        <v>22004</v>
      </c>
      <c r="CJ185" t="s">
        <v>22005</v>
      </c>
      <c r="DA185" t="s">
        <v>22006</v>
      </c>
      <c r="DK185" t="s">
        <v>22007</v>
      </c>
      <c r="DV185" t="s">
        <v>22008</v>
      </c>
    </row>
    <row r="186" spans="1:134" x14ac:dyDescent="0.25">
      <c r="A186" t="s">
        <v>4396</v>
      </c>
      <c r="B186" t="s">
        <v>4397</v>
      </c>
      <c r="C186" t="s">
        <v>249</v>
      </c>
      <c r="D186" t="s">
        <v>1677</v>
      </c>
      <c r="K186" t="s">
        <v>253</v>
      </c>
      <c r="L186" t="s">
        <v>254</v>
      </c>
      <c r="M186" t="s">
        <v>255</v>
      </c>
      <c r="N186" t="s">
        <v>29</v>
      </c>
      <c r="P186" t="s">
        <v>31</v>
      </c>
      <c r="Q186" t="s">
        <v>3060</v>
      </c>
      <c r="R186" t="s">
        <v>4348</v>
      </c>
      <c r="S186" t="s">
        <v>3236</v>
      </c>
      <c r="T186" t="s">
        <v>4398</v>
      </c>
      <c r="V186" t="s">
        <v>260</v>
      </c>
      <c r="AE186" t="s">
        <v>4377</v>
      </c>
      <c r="AG186" t="s">
        <v>1706</v>
      </c>
      <c r="AH186" t="s">
        <v>1677</v>
      </c>
      <c r="AL186" t="s">
        <v>4395</v>
      </c>
      <c r="AT186" t="s">
        <v>2179</v>
      </c>
      <c r="BB186" t="s">
        <v>616</v>
      </c>
      <c r="BC186" t="s">
        <v>4399</v>
      </c>
      <c r="BE186" t="s">
        <v>3712</v>
      </c>
      <c r="BF186" t="s">
        <v>390</v>
      </c>
      <c r="BG186" t="s">
        <v>22009</v>
      </c>
      <c r="BO186" t="s">
        <v>281</v>
      </c>
      <c r="BP186" s="1">
        <v>244736</v>
      </c>
      <c r="BQ186" t="s">
        <v>22010</v>
      </c>
      <c r="BU186" t="s">
        <v>18943</v>
      </c>
      <c r="CF186" t="s">
        <v>282</v>
      </c>
      <c r="CG186" t="s">
        <v>22011</v>
      </c>
      <c r="CH186" t="s">
        <v>22012</v>
      </c>
      <c r="CJ186" t="s">
        <v>22013</v>
      </c>
      <c r="DA186" t="s">
        <v>22014</v>
      </c>
      <c r="DK186" t="s">
        <v>22015</v>
      </c>
      <c r="DV186" t="s">
        <v>22016</v>
      </c>
    </row>
    <row r="187" spans="1:134" x14ac:dyDescent="0.25">
      <c r="A187" t="s">
        <v>4400</v>
      </c>
      <c r="B187" t="s">
        <v>4401</v>
      </c>
      <c r="C187" t="s">
        <v>249</v>
      </c>
      <c r="D187" t="s">
        <v>1677</v>
      </c>
      <c r="K187" t="s">
        <v>253</v>
      </c>
      <c r="L187" t="s">
        <v>254</v>
      </c>
      <c r="M187" t="s">
        <v>255</v>
      </c>
      <c r="N187" t="s">
        <v>29</v>
      </c>
      <c r="P187" t="s">
        <v>31</v>
      </c>
      <c r="Q187" t="s">
        <v>3060</v>
      </c>
      <c r="R187" t="s">
        <v>4348</v>
      </c>
      <c r="S187" t="s">
        <v>3236</v>
      </c>
      <c r="T187" t="s">
        <v>4402</v>
      </c>
      <c r="V187" t="s">
        <v>260</v>
      </c>
      <c r="AE187" t="s">
        <v>4394</v>
      </c>
      <c r="AG187" t="s">
        <v>384</v>
      </c>
      <c r="AH187" t="s">
        <v>1677</v>
      </c>
      <c r="AL187" t="s">
        <v>4395</v>
      </c>
      <c r="AT187" t="s">
        <v>4403</v>
      </c>
      <c r="BB187" t="s">
        <v>3415</v>
      </c>
      <c r="BC187" t="s">
        <v>3415</v>
      </c>
      <c r="BE187" t="s">
        <v>1954</v>
      </c>
      <c r="BF187" t="s">
        <v>390</v>
      </c>
      <c r="BG187" t="s">
        <v>21224</v>
      </c>
      <c r="BO187" t="s">
        <v>281</v>
      </c>
      <c r="BP187" s="1">
        <v>235314</v>
      </c>
      <c r="BQ187" t="s">
        <v>22017</v>
      </c>
      <c r="BU187" t="s">
        <v>18943</v>
      </c>
      <c r="CF187" t="s">
        <v>282</v>
      </c>
      <c r="CG187" t="s">
        <v>22003</v>
      </c>
      <c r="CH187" t="s">
        <v>22004</v>
      </c>
      <c r="CJ187" t="s">
        <v>22018</v>
      </c>
      <c r="DA187" t="s">
        <v>22019</v>
      </c>
      <c r="DK187" t="s">
        <v>22020</v>
      </c>
      <c r="DV187" t="s">
        <v>22021</v>
      </c>
    </row>
    <row r="188" spans="1:134" x14ac:dyDescent="0.25">
      <c r="A188" t="s">
        <v>4404</v>
      </c>
      <c r="B188" t="s">
        <v>4405</v>
      </c>
      <c r="C188" t="s">
        <v>249</v>
      </c>
      <c r="K188" t="s">
        <v>253</v>
      </c>
      <c r="L188" t="s">
        <v>254</v>
      </c>
      <c r="M188" t="s">
        <v>255</v>
      </c>
      <c r="N188" t="s">
        <v>29</v>
      </c>
      <c r="P188" t="s">
        <v>31</v>
      </c>
      <c r="Q188" t="s">
        <v>3060</v>
      </c>
      <c r="R188" t="s">
        <v>4348</v>
      </c>
      <c r="S188" t="s">
        <v>3236</v>
      </c>
      <c r="T188" t="s">
        <v>4402</v>
      </c>
      <c r="V188" t="s">
        <v>260</v>
      </c>
      <c r="AG188" t="s">
        <v>1706</v>
      </c>
      <c r="AH188" t="s">
        <v>1677</v>
      </c>
      <c r="AL188" t="s">
        <v>4395</v>
      </c>
      <c r="BB188" t="s">
        <v>3537</v>
      </c>
      <c r="BC188" t="s">
        <v>4406</v>
      </c>
      <c r="BE188" t="s">
        <v>3712</v>
      </c>
      <c r="BF188" t="s">
        <v>390</v>
      </c>
      <c r="BG188" t="s">
        <v>19389</v>
      </c>
      <c r="BO188" t="s">
        <v>281</v>
      </c>
      <c r="BP188" s="1">
        <v>241424</v>
      </c>
      <c r="BQ188" t="s">
        <v>22022</v>
      </c>
      <c r="BU188" t="s">
        <v>18943</v>
      </c>
      <c r="CF188" t="s">
        <v>282</v>
      </c>
      <c r="CG188" t="s">
        <v>22023</v>
      </c>
      <c r="CH188" t="s">
        <v>22024</v>
      </c>
      <c r="CJ188" t="s">
        <v>22025</v>
      </c>
      <c r="DA188" t="s">
        <v>22026</v>
      </c>
      <c r="DK188" t="s">
        <v>22027</v>
      </c>
      <c r="DV188" t="s">
        <v>22028</v>
      </c>
    </row>
    <row r="189" spans="1:134" x14ac:dyDescent="0.25">
      <c r="A189" t="s">
        <v>4407</v>
      </c>
      <c r="B189" t="s">
        <v>4408</v>
      </c>
      <c r="C189" t="s">
        <v>249</v>
      </c>
      <c r="D189" t="s">
        <v>1677</v>
      </c>
      <c r="F189" t="s">
        <v>3819</v>
      </c>
      <c r="G189" t="s">
        <v>3820</v>
      </c>
      <c r="H189" t="s">
        <v>378</v>
      </c>
      <c r="K189" t="s">
        <v>253</v>
      </c>
      <c r="L189" t="s">
        <v>254</v>
      </c>
      <c r="M189" t="s">
        <v>255</v>
      </c>
      <c r="N189" t="s">
        <v>29</v>
      </c>
      <c r="P189" t="s">
        <v>31</v>
      </c>
      <c r="Q189" t="s">
        <v>3060</v>
      </c>
      <c r="R189" t="s">
        <v>3821</v>
      </c>
      <c r="S189" t="s">
        <v>3822</v>
      </c>
      <c r="T189" t="s">
        <v>3918</v>
      </c>
      <c r="V189" t="s">
        <v>260</v>
      </c>
      <c r="AE189" t="s">
        <v>4409</v>
      </c>
      <c r="AG189" t="s">
        <v>4410</v>
      </c>
      <c r="AH189" t="s">
        <v>4411</v>
      </c>
      <c r="AL189" t="s">
        <v>519</v>
      </c>
      <c r="AR189" t="s">
        <v>3827</v>
      </c>
      <c r="AS189" t="s">
        <v>3828</v>
      </c>
      <c r="AT189" t="s">
        <v>3829</v>
      </c>
      <c r="BB189" t="s">
        <v>1238</v>
      </c>
      <c r="BC189" t="s">
        <v>4412</v>
      </c>
      <c r="BE189" t="s">
        <v>4413</v>
      </c>
      <c r="BF189" t="s">
        <v>390</v>
      </c>
      <c r="BG189" t="s">
        <v>19225</v>
      </c>
      <c r="BO189" t="s">
        <v>281</v>
      </c>
      <c r="BP189" s="1">
        <v>236114</v>
      </c>
      <c r="BQ189" t="s">
        <v>22029</v>
      </c>
      <c r="BU189" t="s">
        <v>19227</v>
      </c>
      <c r="CA189" t="s">
        <v>282</v>
      </c>
      <c r="CF189" t="s">
        <v>282</v>
      </c>
      <c r="CG189" t="s">
        <v>22030</v>
      </c>
      <c r="CH189" t="s">
        <v>22031</v>
      </c>
      <c r="CJ189" t="s">
        <v>22032</v>
      </c>
      <c r="CP189" t="s">
        <v>20562</v>
      </c>
      <c r="DA189" t="s">
        <v>22033</v>
      </c>
      <c r="DK189" t="s">
        <v>22034</v>
      </c>
      <c r="DV189" t="s">
        <v>22035</v>
      </c>
    </row>
    <row r="190" spans="1:134" x14ac:dyDescent="0.25">
      <c r="A190" t="s">
        <v>4414</v>
      </c>
      <c r="B190" t="s">
        <v>4415</v>
      </c>
      <c r="C190" t="s">
        <v>249</v>
      </c>
      <c r="D190" t="s">
        <v>1677</v>
      </c>
      <c r="F190" t="s">
        <v>3819</v>
      </c>
      <c r="G190" t="s">
        <v>3820</v>
      </c>
      <c r="H190" t="s">
        <v>378</v>
      </c>
      <c r="K190" t="s">
        <v>253</v>
      </c>
      <c r="L190" t="s">
        <v>254</v>
      </c>
      <c r="M190" t="s">
        <v>255</v>
      </c>
      <c r="N190" t="s">
        <v>29</v>
      </c>
      <c r="P190" t="s">
        <v>31</v>
      </c>
      <c r="Q190" t="s">
        <v>3060</v>
      </c>
      <c r="R190" t="s">
        <v>4416</v>
      </c>
      <c r="S190" t="s">
        <v>3822</v>
      </c>
      <c r="T190" t="s">
        <v>3918</v>
      </c>
      <c r="V190" t="s">
        <v>260</v>
      </c>
      <c r="AE190" t="s">
        <v>4417</v>
      </c>
      <c r="AG190" t="s">
        <v>4418</v>
      </c>
      <c r="AH190" t="s">
        <v>4419</v>
      </c>
      <c r="AL190" t="s">
        <v>519</v>
      </c>
      <c r="AR190" t="s">
        <v>4420</v>
      </c>
      <c r="AS190" t="s">
        <v>4421</v>
      </c>
      <c r="AT190" t="s">
        <v>4422</v>
      </c>
      <c r="BB190" t="s">
        <v>855</v>
      </c>
      <c r="BC190" t="s">
        <v>4423</v>
      </c>
      <c r="BE190" t="s">
        <v>1954</v>
      </c>
      <c r="BF190" t="s">
        <v>390</v>
      </c>
      <c r="BG190" t="s">
        <v>19238</v>
      </c>
      <c r="BO190" t="s">
        <v>281</v>
      </c>
      <c r="BP190" s="1">
        <v>223505</v>
      </c>
      <c r="BQ190" t="s">
        <v>22036</v>
      </c>
      <c r="BU190" t="s">
        <v>18983</v>
      </c>
      <c r="CA190" t="s">
        <v>282</v>
      </c>
      <c r="CF190" t="s">
        <v>282</v>
      </c>
      <c r="CG190" t="s">
        <v>22037</v>
      </c>
      <c r="CH190" t="s">
        <v>22038</v>
      </c>
      <c r="CJ190" t="s">
        <v>22039</v>
      </c>
      <c r="CP190" t="s">
        <v>22040</v>
      </c>
      <c r="DA190" t="s">
        <v>22041</v>
      </c>
      <c r="DK190" t="s">
        <v>22042</v>
      </c>
      <c r="DV190" t="s">
        <v>22043</v>
      </c>
    </row>
    <row r="191" spans="1:134" x14ac:dyDescent="0.25">
      <c r="A191" t="s">
        <v>4424</v>
      </c>
      <c r="B191" t="s">
        <v>4425</v>
      </c>
      <c r="C191" t="s">
        <v>249</v>
      </c>
      <c r="D191" t="s">
        <v>1677</v>
      </c>
      <c r="F191" t="s">
        <v>3819</v>
      </c>
      <c r="G191" t="s">
        <v>3820</v>
      </c>
      <c r="H191" t="s">
        <v>378</v>
      </c>
      <c r="K191" t="s">
        <v>253</v>
      </c>
      <c r="L191" t="s">
        <v>254</v>
      </c>
      <c r="M191" t="s">
        <v>255</v>
      </c>
      <c r="N191" t="s">
        <v>29</v>
      </c>
      <c r="P191" t="s">
        <v>31</v>
      </c>
      <c r="Q191" t="s">
        <v>3060</v>
      </c>
      <c r="R191" t="s">
        <v>4416</v>
      </c>
      <c r="S191" t="s">
        <v>3822</v>
      </c>
      <c r="T191" t="s">
        <v>4426</v>
      </c>
      <c r="V191" t="s">
        <v>260</v>
      </c>
      <c r="AE191" t="s">
        <v>4417</v>
      </c>
      <c r="AG191" t="s">
        <v>4427</v>
      </c>
      <c r="AH191" t="s">
        <v>4419</v>
      </c>
      <c r="AL191" t="s">
        <v>4428</v>
      </c>
      <c r="BB191" t="s">
        <v>869</v>
      </c>
      <c r="BC191" t="s">
        <v>4429</v>
      </c>
      <c r="BE191" t="s">
        <v>1954</v>
      </c>
      <c r="BF191" t="s">
        <v>390</v>
      </c>
      <c r="BG191" t="s">
        <v>18942</v>
      </c>
      <c r="BO191" t="s">
        <v>281</v>
      </c>
      <c r="BP191" s="1">
        <v>221735</v>
      </c>
      <c r="BQ191" t="s">
        <v>22044</v>
      </c>
      <c r="BU191" t="s">
        <v>18983</v>
      </c>
      <c r="CA191" t="s">
        <v>282</v>
      </c>
      <c r="CF191" t="s">
        <v>282</v>
      </c>
      <c r="CG191" t="s">
        <v>22045</v>
      </c>
      <c r="CH191" t="s">
        <v>22046</v>
      </c>
      <c r="CJ191" t="s">
        <v>22047</v>
      </c>
      <c r="CP191" t="s">
        <v>22048</v>
      </c>
      <c r="DA191" t="s">
        <v>22049</v>
      </c>
      <c r="DK191" t="s">
        <v>22050</v>
      </c>
      <c r="DV191" t="s">
        <v>22051</v>
      </c>
    </row>
    <row r="192" spans="1:134" x14ac:dyDescent="0.25">
      <c r="A192" t="s">
        <v>4430</v>
      </c>
      <c r="B192" t="s">
        <v>4431</v>
      </c>
      <c r="C192" t="s">
        <v>249</v>
      </c>
      <c r="D192" t="s">
        <v>1677</v>
      </c>
      <c r="K192" t="s">
        <v>253</v>
      </c>
      <c r="L192" t="s">
        <v>254</v>
      </c>
      <c r="M192" t="s">
        <v>255</v>
      </c>
      <c r="N192" t="s">
        <v>29</v>
      </c>
      <c r="P192" t="s">
        <v>31</v>
      </c>
      <c r="Q192" t="s">
        <v>3060</v>
      </c>
      <c r="R192" t="s">
        <v>4432</v>
      </c>
      <c r="S192" t="s">
        <v>3236</v>
      </c>
      <c r="T192" t="s">
        <v>4433</v>
      </c>
      <c r="V192" t="s">
        <v>260</v>
      </c>
      <c r="AH192" t="s">
        <v>1677</v>
      </c>
      <c r="AR192" t="s">
        <v>2923</v>
      </c>
      <c r="AS192" t="s">
        <v>4434</v>
      </c>
      <c r="AT192" t="s">
        <v>4435</v>
      </c>
      <c r="BB192" t="s">
        <v>941</v>
      </c>
      <c r="BC192" t="s">
        <v>4436</v>
      </c>
      <c r="BE192" t="s">
        <v>2777</v>
      </c>
      <c r="BF192" t="s">
        <v>390</v>
      </c>
      <c r="BG192" t="s">
        <v>19017</v>
      </c>
      <c r="BO192" t="s">
        <v>281</v>
      </c>
      <c r="BP192" s="1">
        <v>104138</v>
      </c>
      <c r="BQ192" t="s">
        <v>22052</v>
      </c>
      <c r="BU192" t="s">
        <v>18943</v>
      </c>
      <c r="CA192" t="s">
        <v>22053</v>
      </c>
      <c r="CF192" t="s">
        <v>282</v>
      </c>
      <c r="CG192" t="s">
        <v>22054</v>
      </c>
      <c r="CH192" t="s">
        <v>22055</v>
      </c>
      <c r="CJ192" t="s">
        <v>22056</v>
      </c>
      <c r="CP192" t="s">
        <v>282</v>
      </c>
      <c r="DA192" t="s">
        <v>22057</v>
      </c>
      <c r="DK192" t="s">
        <v>22058</v>
      </c>
      <c r="DV192" t="s">
        <v>22059</v>
      </c>
    </row>
    <row r="193" spans="1:126" x14ac:dyDescent="0.25">
      <c r="A193" t="s">
        <v>4437</v>
      </c>
      <c r="B193" t="s">
        <v>4438</v>
      </c>
      <c r="C193" t="s">
        <v>249</v>
      </c>
      <c r="D193" t="s">
        <v>1677</v>
      </c>
      <c r="K193" t="s">
        <v>253</v>
      </c>
      <c r="L193" t="s">
        <v>254</v>
      </c>
      <c r="M193" t="s">
        <v>255</v>
      </c>
      <c r="N193" t="s">
        <v>29</v>
      </c>
      <c r="P193" t="s">
        <v>31</v>
      </c>
      <c r="Q193" t="s">
        <v>3060</v>
      </c>
      <c r="R193" t="s">
        <v>3235</v>
      </c>
      <c r="S193" t="s">
        <v>3236</v>
      </c>
      <c r="T193" t="s">
        <v>4439</v>
      </c>
      <c r="V193" t="s">
        <v>260</v>
      </c>
      <c r="AE193" t="s">
        <v>4440</v>
      </c>
      <c r="AG193" t="s">
        <v>3772</v>
      </c>
      <c r="AH193" t="s">
        <v>4441</v>
      </c>
      <c r="AL193" t="s">
        <v>637</v>
      </c>
      <c r="AR193" t="s">
        <v>4442</v>
      </c>
      <c r="AS193" t="s">
        <v>4443</v>
      </c>
      <c r="AT193" t="s">
        <v>4444</v>
      </c>
      <c r="BB193" t="s">
        <v>2676</v>
      </c>
      <c r="BC193" t="s">
        <v>4445</v>
      </c>
      <c r="BF193" t="s">
        <v>390</v>
      </c>
      <c r="BG193" t="s">
        <v>20050</v>
      </c>
      <c r="BO193" t="s">
        <v>281</v>
      </c>
      <c r="BP193" s="1">
        <v>235637</v>
      </c>
      <c r="BQ193" t="s">
        <v>22060</v>
      </c>
      <c r="BU193" t="s">
        <v>19227</v>
      </c>
      <c r="CA193" t="s">
        <v>22061</v>
      </c>
      <c r="CF193" t="s">
        <v>282</v>
      </c>
      <c r="CG193" t="s">
        <v>22062</v>
      </c>
      <c r="CH193" t="s">
        <v>22063</v>
      </c>
      <c r="CJ193" t="s">
        <v>22064</v>
      </c>
      <c r="CP193" t="s">
        <v>22065</v>
      </c>
      <c r="DA193" t="s">
        <v>14863</v>
      </c>
      <c r="DK193" t="s">
        <v>22066</v>
      </c>
      <c r="DV193" t="s">
        <v>22067</v>
      </c>
    </row>
    <row r="194" spans="1:126" x14ac:dyDescent="0.25">
      <c r="A194" t="s">
        <v>4446</v>
      </c>
      <c r="B194" t="s">
        <v>4447</v>
      </c>
      <c r="C194" t="s">
        <v>249</v>
      </c>
      <c r="D194" t="s">
        <v>1677</v>
      </c>
      <c r="K194" t="s">
        <v>253</v>
      </c>
      <c r="L194" t="s">
        <v>254</v>
      </c>
      <c r="M194" t="s">
        <v>255</v>
      </c>
      <c r="N194" t="s">
        <v>29</v>
      </c>
      <c r="P194" t="s">
        <v>31</v>
      </c>
      <c r="Q194" t="s">
        <v>3060</v>
      </c>
      <c r="R194" t="s">
        <v>3235</v>
      </c>
      <c r="S194" t="s">
        <v>3236</v>
      </c>
      <c r="T194" t="s">
        <v>4448</v>
      </c>
      <c r="V194" t="s">
        <v>260</v>
      </c>
      <c r="X194" t="s">
        <v>4449</v>
      </c>
      <c r="AE194" t="s">
        <v>4450</v>
      </c>
      <c r="AG194" t="s">
        <v>4451</v>
      </c>
      <c r="AH194" t="s">
        <v>4452</v>
      </c>
      <c r="AL194" t="s">
        <v>637</v>
      </c>
      <c r="AR194" t="s">
        <v>4453</v>
      </c>
      <c r="AS194" t="s">
        <v>4454</v>
      </c>
      <c r="AT194" t="s">
        <v>4455</v>
      </c>
      <c r="BB194" t="s">
        <v>1369</v>
      </c>
      <c r="BC194" t="s">
        <v>4456</v>
      </c>
      <c r="BE194" t="s">
        <v>1033</v>
      </c>
      <c r="BF194" t="s">
        <v>390</v>
      </c>
      <c r="BG194" t="s">
        <v>19329</v>
      </c>
      <c r="BO194" t="s">
        <v>281</v>
      </c>
      <c r="BP194" s="1">
        <v>158600</v>
      </c>
      <c r="BQ194" t="s">
        <v>22068</v>
      </c>
      <c r="BU194" t="s">
        <v>18943</v>
      </c>
      <c r="CA194" t="s">
        <v>282</v>
      </c>
      <c r="CF194" t="s">
        <v>282</v>
      </c>
      <c r="CG194" t="s">
        <v>22069</v>
      </c>
      <c r="CH194" t="s">
        <v>22070</v>
      </c>
      <c r="CJ194" t="s">
        <v>22071</v>
      </c>
      <c r="CP194" t="s">
        <v>282</v>
      </c>
      <c r="DA194" t="s">
        <v>22072</v>
      </c>
      <c r="DK194" t="s">
        <v>17422</v>
      </c>
      <c r="DV194" t="s">
        <v>22073</v>
      </c>
    </row>
    <row r="195" spans="1:126" x14ac:dyDescent="0.25">
      <c r="A195" t="s">
        <v>4457</v>
      </c>
      <c r="B195" t="s">
        <v>4458</v>
      </c>
      <c r="C195" t="s">
        <v>249</v>
      </c>
      <c r="D195" t="s">
        <v>1677</v>
      </c>
      <c r="K195" t="s">
        <v>253</v>
      </c>
      <c r="L195" t="s">
        <v>254</v>
      </c>
      <c r="M195" t="s">
        <v>255</v>
      </c>
      <c r="N195" t="s">
        <v>29</v>
      </c>
      <c r="P195" t="s">
        <v>31</v>
      </c>
      <c r="Q195" t="s">
        <v>3060</v>
      </c>
      <c r="R195" t="s">
        <v>3235</v>
      </c>
      <c r="S195" t="s">
        <v>3236</v>
      </c>
      <c r="T195" t="s">
        <v>4459</v>
      </c>
      <c r="V195" t="s">
        <v>260</v>
      </c>
      <c r="X195" t="s">
        <v>4460</v>
      </c>
      <c r="AE195" t="s">
        <v>4450</v>
      </c>
      <c r="AG195" t="s">
        <v>4451</v>
      </c>
      <c r="AH195" t="s">
        <v>4452</v>
      </c>
      <c r="AL195" t="s">
        <v>637</v>
      </c>
      <c r="AR195" t="s">
        <v>4461</v>
      </c>
      <c r="AS195" t="s">
        <v>4462</v>
      </c>
      <c r="AT195" t="s">
        <v>2118</v>
      </c>
      <c r="BB195" t="s">
        <v>1982</v>
      </c>
      <c r="BC195" t="s">
        <v>4463</v>
      </c>
      <c r="BE195" t="s">
        <v>3410</v>
      </c>
      <c r="BF195" t="s">
        <v>390</v>
      </c>
      <c r="BG195" t="s">
        <v>18945</v>
      </c>
      <c r="BO195" t="s">
        <v>281</v>
      </c>
      <c r="BP195" s="1">
        <v>177986</v>
      </c>
      <c r="BQ195" t="s">
        <v>22074</v>
      </c>
      <c r="BU195" t="s">
        <v>19227</v>
      </c>
      <c r="CA195" t="s">
        <v>282</v>
      </c>
      <c r="CF195" t="s">
        <v>282</v>
      </c>
      <c r="CG195" t="s">
        <v>22075</v>
      </c>
      <c r="CH195" t="s">
        <v>22076</v>
      </c>
      <c r="CJ195" t="s">
        <v>22077</v>
      </c>
      <c r="CP195" t="s">
        <v>282</v>
      </c>
      <c r="DA195" t="s">
        <v>22078</v>
      </c>
      <c r="DK195" t="s">
        <v>22079</v>
      </c>
      <c r="DV195" t="s">
        <v>22080</v>
      </c>
    </row>
    <row r="196" spans="1:126" x14ac:dyDescent="0.25">
      <c r="A196" t="s">
        <v>4464</v>
      </c>
      <c r="B196" t="s">
        <v>4465</v>
      </c>
      <c r="C196" t="s">
        <v>249</v>
      </c>
      <c r="D196" t="s">
        <v>1677</v>
      </c>
      <c r="K196" t="s">
        <v>253</v>
      </c>
      <c r="L196" t="s">
        <v>254</v>
      </c>
      <c r="M196" t="s">
        <v>255</v>
      </c>
      <c r="N196" t="s">
        <v>29</v>
      </c>
      <c r="P196" t="s">
        <v>31</v>
      </c>
      <c r="Q196" t="s">
        <v>3060</v>
      </c>
      <c r="R196" t="s">
        <v>3235</v>
      </c>
      <c r="S196" t="s">
        <v>3236</v>
      </c>
      <c r="T196" t="s">
        <v>4466</v>
      </c>
      <c r="V196" t="s">
        <v>260</v>
      </c>
      <c r="X196" t="s">
        <v>4460</v>
      </c>
      <c r="AE196" t="s">
        <v>4467</v>
      </c>
      <c r="AG196" t="s">
        <v>384</v>
      </c>
      <c r="AH196" t="s">
        <v>4468</v>
      </c>
      <c r="AL196" t="s">
        <v>637</v>
      </c>
      <c r="AR196" t="s">
        <v>4469</v>
      </c>
      <c r="AS196" t="s">
        <v>4470</v>
      </c>
      <c r="BB196" t="s">
        <v>2748</v>
      </c>
      <c r="BC196" t="s">
        <v>4471</v>
      </c>
      <c r="BE196" t="s">
        <v>1341</v>
      </c>
      <c r="BF196" t="s">
        <v>390</v>
      </c>
      <c r="BG196" t="s">
        <v>19613</v>
      </c>
      <c r="BO196" t="s">
        <v>281</v>
      </c>
      <c r="BP196" s="1">
        <v>166275</v>
      </c>
      <c r="BQ196" t="s">
        <v>22081</v>
      </c>
      <c r="BU196" t="s">
        <v>18943</v>
      </c>
      <c r="CA196" t="s">
        <v>282</v>
      </c>
      <c r="CF196" t="s">
        <v>282</v>
      </c>
      <c r="CG196" t="s">
        <v>22082</v>
      </c>
      <c r="CH196" t="s">
        <v>22083</v>
      </c>
      <c r="CJ196" t="s">
        <v>22084</v>
      </c>
      <c r="CP196" t="s">
        <v>282</v>
      </c>
      <c r="DA196" t="s">
        <v>22085</v>
      </c>
      <c r="DK196" t="s">
        <v>22086</v>
      </c>
      <c r="DV196" t="s">
        <v>22087</v>
      </c>
    </row>
    <row r="197" spans="1:126" x14ac:dyDescent="0.25">
      <c r="A197" t="s">
        <v>4472</v>
      </c>
      <c r="B197" t="s">
        <v>4473</v>
      </c>
      <c r="C197" t="s">
        <v>249</v>
      </c>
      <c r="D197" t="s">
        <v>1677</v>
      </c>
      <c r="K197" t="s">
        <v>253</v>
      </c>
      <c r="L197" t="s">
        <v>254</v>
      </c>
      <c r="M197" t="s">
        <v>255</v>
      </c>
      <c r="N197" t="s">
        <v>29</v>
      </c>
      <c r="P197" t="s">
        <v>31</v>
      </c>
      <c r="Q197" t="s">
        <v>3060</v>
      </c>
      <c r="R197" t="s">
        <v>3235</v>
      </c>
      <c r="S197" t="s">
        <v>3236</v>
      </c>
      <c r="T197" t="s">
        <v>4474</v>
      </c>
      <c r="V197" t="s">
        <v>260</v>
      </c>
      <c r="X197" t="s">
        <v>4460</v>
      </c>
      <c r="AE197" t="s">
        <v>4440</v>
      </c>
      <c r="AG197" t="s">
        <v>3772</v>
      </c>
      <c r="AH197" t="s">
        <v>4468</v>
      </c>
      <c r="AL197" t="s">
        <v>637</v>
      </c>
      <c r="AR197" t="s">
        <v>4469</v>
      </c>
      <c r="AS197" t="s">
        <v>4470</v>
      </c>
      <c r="AT197" t="s">
        <v>4475</v>
      </c>
      <c r="BB197" t="s">
        <v>569</v>
      </c>
      <c r="BC197" t="s">
        <v>4476</v>
      </c>
      <c r="BE197" t="s">
        <v>1954</v>
      </c>
      <c r="BF197" t="s">
        <v>390</v>
      </c>
      <c r="BG197" t="s">
        <v>19140</v>
      </c>
      <c r="BO197" t="s">
        <v>281</v>
      </c>
      <c r="BP197" s="1">
        <v>220808</v>
      </c>
      <c r="BQ197" t="s">
        <v>22088</v>
      </c>
      <c r="BU197" t="s">
        <v>20604</v>
      </c>
      <c r="CA197" t="s">
        <v>282</v>
      </c>
      <c r="CF197" t="s">
        <v>282</v>
      </c>
      <c r="CG197" t="s">
        <v>22089</v>
      </c>
      <c r="CH197" t="s">
        <v>301</v>
      </c>
      <c r="CJ197" t="s">
        <v>22090</v>
      </c>
      <c r="CP197" t="s">
        <v>22091</v>
      </c>
      <c r="DA197" t="s">
        <v>22092</v>
      </c>
      <c r="DK197" t="s">
        <v>22093</v>
      </c>
      <c r="DV197" t="s">
        <v>22094</v>
      </c>
    </row>
    <row r="198" spans="1:126" x14ac:dyDescent="0.25">
      <c r="A198" t="s">
        <v>4477</v>
      </c>
      <c r="B198" t="s">
        <v>4478</v>
      </c>
      <c r="C198" t="s">
        <v>249</v>
      </c>
      <c r="D198" t="s">
        <v>3699</v>
      </c>
      <c r="K198" t="s">
        <v>253</v>
      </c>
      <c r="L198" t="s">
        <v>254</v>
      </c>
      <c r="M198" t="s">
        <v>255</v>
      </c>
      <c r="N198" t="s">
        <v>29</v>
      </c>
      <c r="P198" t="s">
        <v>31</v>
      </c>
      <c r="Q198" t="s">
        <v>3060</v>
      </c>
      <c r="R198" t="s">
        <v>3764</v>
      </c>
      <c r="S198" t="s">
        <v>3720</v>
      </c>
      <c r="T198" t="s">
        <v>4479</v>
      </c>
      <c r="V198" t="s">
        <v>260</v>
      </c>
      <c r="X198" t="s">
        <v>4480</v>
      </c>
      <c r="AE198" t="s">
        <v>4481</v>
      </c>
      <c r="AG198" t="s">
        <v>384</v>
      </c>
      <c r="AH198" t="s">
        <v>1677</v>
      </c>
      <c r="AL198" t="s">
        <v>3724</v>
      </c>
      <c r="AT198" t="s">
        <v>3291</v>
      </c>
      <c r="BB198" t="s">
        <v>277</v>
      </c>
      <c r="BC198" t="s">
        <v>278</v>
      </c>
      <c r="BE198" t="s">
        <v>4482</v>
      </c>
      <c r="BG198" t="s">
        <v>22095</v>
      </c>
      <c r="BO198" t="s">
        <v>281</v>
      </c>
      <c r="BP198" s="1">
        <v>40054</v>
      </c>
      <c r="BQ198" t="s">
        <v>22096</v>
      </c>
      <c r="BU198" t="s">
        <v>19227</v>
      </c>
      <c r="CF198" t="s">
        <v>22097</v>
      </c>
      <c r="CG198" t="s">
        <v>22098</v>
      </c>
      <c r="CH198" t="s">
        <v>22099</v>
      </c>
      <c r="CJ198" t="s">
        <v>22100</v>
      </c>
      <c r="DA198" t="s">
        <v>22101</v>
      </c>
      <c r="DK198" t="s">
        <v>22102</v>
      </c>
      <c r="DV198" t="s">
        <v>22103</v>
      </c>
    </row>
    <row r="199" spans="1:126" x14ac:dyDescent="0.25">
      <c r="A199" t="s">
        <v>4483</v>
      </c>
      <c r="B199" t="s">
        <v>4484</v>
      </c>
      <c r="C199" t="s">
        <v>249</v>
      </c>
      <c r="D199" t="s">
        <v>3699</v>
      </c>
      <c r="K199" t="s">
        <v>253</v>
      </c>
      <c r="L199" t="s">
        <v>254</v>
      </c>
      <c r="M199" t="s">
        <v>255</v>
      </c>
      <c r="N199" t="s">
        <v>29</v>
      </c>
      <c r="P199" t="s">
        <v>31</v>
      </c>
      <c r="Q199" t="s">
        <v>3060</v>
      </c>
      <c r="R199" t="s">
        <v>3719</v>
      </c>
      <c r="S199" t="s">
        <v>3720</v>
      </c>
      <c r="T199" t="s">
        <v>4485</v>
      </c>
      <c r="V199" t="s">
        <v>260</v>
      </c>
      <c r="X199" t="s">
        <v>4486</v>
      </c>
      <c r="AE199" t="s">
        <v>4487</v>
      </c>
      <c r="AG199" t="s">
        <v>384</v>
      </c>
      <c r="AH199" t="s">
        <v>1677</v>
      </c>
      <c r="AL199" t="s">
        <v>3724</v>
      </c>
      <c r="AT199" t="s">
        <v>4157</v>
      </c>
      <c r="BB199" t="s">
        <v>1062</v>
      </c>
      <c r="BC199" t="s">
        <v>1062</v>
      </c>
      <c r="BE199" t="s">
        <v>4488</v>
      </c>
      <c r="BF199" t="s">
        <v>390</v>
      </c>
      <c r="BG199" t="s">
        <v>21476</v>
      </c>
      <c r="BO199" t="s">
        <v>281</v>
      </c>
      <c r="BP199" s="1">
        <v>64534</v>
      </c>
      <c r="BQ199" t="s">
        <v>22104</v>
      </c>
      <c r="BU199" t="s">
        <v>18943</v>
      </c>
      <c r="CF199" t="s">
        <v>282</v>
      </c>
      <c r="CG199" t="s">
        <v>22105</v>
      </c>
      <c r="CH199" t="s">
        <v>22106</v>
      </c>
      <c r="CJ199" t="s">
        <v>22107</v>
      </c>
      <c r="DA199" t="s">
        <v>22108</v>
      </c>
      <c r="DK199" t="s">
        <v>22109</v>
      </c>
      <c r="DV199" t="s">
        <v>22110</v>
      </c>
    </row>
    <row r="200" spans="1:126" x14ac:dyDescent="0.25">
      <c r="A200" t="s">
        <v>4489</v>
      </c>
      <c r="B200" t="s">
        <v>4490</v>
      </c>
      <c r="C200" t="s">
        <v>249</v>
      </c>
      <c r="D200" t="s">
        <v>3699</v>
      </c>
      <c r="K200" t="s">
        <v>253</v>
      </c>
      <c r="L200" t="s">
        <v>254</v>
      </c>
      <c r="M200" t="s">
        <v>255</v>
      </c>
      <c r="N200" t="s">
        <v>29</v>
      </c>
      <c r="P200" t="s">
        <v>31</v>
      </c>
      <c r="Q200" t="s">
        <v>3060</v>
      </c>
      <c r="R200" t="s">
        <v>3764</v>
      </c>
      <c r="S200" t="s">
        <v>3720</v>
      </c>
      <c r="T200" t="s">
        <v>4491</v>
      </c>
      <c r="V200" t="s">
        <v>260</v>
      </c>
      <c r="X200" t="s">
        <v>4492</v>
      </c>
      <c r="AE200" t="s">
        <v>4493</v>
      </c>
      <c r="AG200" t="s">
        <v>384</v>
      </c>
      <c r="AH200" t="s">
        <v>1677</v>
      </c>
      <c r="AL200" t="s">
        <v>3724</v>
      </c>
      <c r="AT200" t="s">
        <v>3291</v>
      </c>
      <c r="BB200" t="s">
        <v>503</v>
      </c>
      <c r="BE200" t="s">
        <v>4494</v>
      </c>
      <c r="BF200" t="s">
        <v>390</v>
      </c>
      <c r="BG200" t="s">
        <v>20722</v>
      </c>
      <c r="BO200" t="s">
        <v>352</v>
      </c>
      <c r="BP200" s="1">
        <v>40172</v>
      </c>
      <c r="BQ200" t="s">
        <v>22111</v>
      </c>
      <c r="BU200" t="s">
        <v>18943</v>
      </c>
      <c r="CF200" t="s">
        <v>282</v>
      </c>
      <c r="CG200" t="s">
        <v>19851</v>
      </c>
      <c r="CH200" t="s">
        <v>22112</v>
      </c>
      <c r="CJ200" t="s">
        <v>22113</v>
      </c>
      <c r="DA200" t="s">
        <v>20557</v>
      </c>
      <c r="DK200" t="s">
        <v>22114</v>
      </c>
      <c r="DV200" t="s">
        <v>6432</v>
      </c>
    </row>
    <row r="201" spans="1:126" x14ac:dyDescent="0.25">
      <c r="A201" t="s">
        <v>4495</v>
      </c>
      <c r="B201" t="s">
        <v>4496</v>
      </c>
      <c r="C201" t="s">
        <v>249</v>
      </c>
      <c r="D201" t="s">
        <v>3699</v>
      </c>
      <c r="K201" t="s">
        <v>253</v>
      </c>
      <c r="L201" t="s">
        <v>254</v>
      </c>
      <c r="M201" t="s">
        <v>255</v>
      </c>
      <c r="N201" t="s">
        <v>29</v>
      </c>
      <c r="P201" t="s">
        <v>31</v>
      </c>
      <c r="Q201" t="s">
        <v>3060</v>
      </c>
      <c r="R201" t="s">
        <v>3764</v>
      </c>
      <c r="S201" t="s">
        <v>3720</v>
      </c>
      <c r="T201" t="s">
        <v>4497</v>
      </c>
      <c r="V201" t="s">
        <v>260</v>
      </c>
      <c r="X201" t="s">
        <v>4290</v>
      </c>
      <c r="AE201" t="s">
        <v>4493</v>
      </c>
      <c r="AG201" t="s">
        <v>384</v>
      </c>
      <c r="AH201" t="s">
        <v>1677</v>
      </c>
      <c r="AL201" t="s">
        <v>3724</v>
      </c>
      <c r="AT201" t="s">
        <v>4498</v>
      </c>
      <c r="BB201" t="s">
        <v>775</v>
      </c>
      <c r="BC201" t="s">
        <v>775</v>
      </c>
      <c r="BE201" t="s">
        <v>4499</v>
      </c>
      <c r="BF201" t="s">
        <v>390</v>
      </c>
      <c r="BG201" t="s">
        <v>19381</v>
      </c>
      <c r="BO201" t="s">
        <v>281</v>
      </c>
      <c r="BP201" s="1">
        <v>75082</v>
      </c>
      <c r="BQ201" t="s">
        <v>22115</v>
      </c>
      <c r="BU201" t="s">
        <v>18943</v>
      </c>
      <c r="CF201" t="s">
        <v>282</v>
      </c>
      <c r="CG201" t="s">
        <v>22116</v>
      </c>
      <c r="CH201" t="s">
        <v>22117</v>
      </c>
      <c r="CJ201" t="s">
        <v>22118</v>
      </c>
      <c r="DA201" t="s">
        <v>22119</v>
      </c>
      <c r="DK201" t="s">
        <v>22120</v>
      </c>
      <c r="DV201" t="s">
        <v>22121</v>
      </c>
    </row>
    <row r="202" spans="1:126" x14ac:dyDescent="0.25">
      <c r="A202" t="s">
        <v>4500</v>
      </c>
      <c r="B202" t="s">
        <v>4501</v>
      </c>
      <c r="C202" t="s">
        <v>249</v>
      </c>
      <c r="D202" t="s">
        <v>3699</v>
      </c>
      <c r="K202" t="s">
        <v>253</v>
      </c>
      <c r="L202" t="s">
        <v>254</v>
      </c>
      <c r="M202" t="s">
        <v>255</v>
      </c>
      <c r="N202" t="s">
        <v>29</v>
      </c>
      <c r="P202" t="s">
        <v>31</v>
      </c>
      <c r="Q202" t="s">
        <v>3060</v>
      </c>
      <c r="R202" t="s">
        <v>3764</v>
      </c>
      <c r="S202" t="s">
        <v>3720</v>
      </c>
      <c r="T202" t="s">
        <v>4502</v>
      </c>
      <c r="V202" t="s">
        <v>260</v>
      </c>
      <c r="X202" t="s">
        <v>4503</v>
      </c>
      <c r="AE202" t="s">
        <v>4493</v>
      </c>
      <c r="AH202" t="s">
        <v>1677</v>
      </c>
      <c r="AL202" t="s">
        <v>3724</v>
      </c>
      <c r="AT202" t="s">
        <v>3291</v>
      </c>
      <c r="BB202" t="s">
        <v>370</v>
      </c>
      <c r="BC202" t="s">
        <v>370</v>
      </c>
      <c r="BE202" t="s">
        <v>4504</v>
      </c>
      <c r="BF202" t="s">
        <v>390</v>
      </c>
      <c r="BG202" t="s">
        <v>21869</v>
      </c>
      <c r="BO202" t="s">
        <v>281</v>
      </c>
      <c r="BP202" s="1">
        <v>41116</v>
      </c>
      <c r="BQ202" t="s">
        <v>22122</v>
      </c>
      <c r="BU202" t="s">
        <v>18943</v>
      </c>
      <c r="CF202" t="s">
        <v>282</v>
      </c>
      <c r="CG202" t="s">
        <v>22123</v>
      </c>
      <c r="CH202" t="s">
        <v>22124</v>
      </c>
      <c r="CJ202" t="s">
        <v>22125</v>
      </c>
      <c r="DA202" t="s">
        <v>22126</v>
      </c>
      <c r="DK202" t="s">
        <v>22127</v>
      </c>
      <c r="DV202" t="s">
        <v>22128</v>
      </c>
    </row>
    <row r="203" spans="1:126" x14ac:dyDescent="0.25">
      <c r="A203" t="s">
        <v>4505</v>
      </c>
      <c r="B203" t="s">
        <v>4506</v>
      </c>
      <c r="C203" t="s">
        <v>249</v>
      </c>
      <c r="D203" t="s">
        <v>3699</v>
      </c>
      <c r="K203" t="s">
        <v>253</v>
      </c>
      <c r="L203" t="s">
        <v>254</v>
      </c>
      <c r="M203" t="s">
        <v>255</v>
      </c>
      <c r="N203" t="s">
        <v>29</v>
      </c>
      <c r="P203" t="s">
        <v>31</v>
      </c>
      <c r="Q203" t="s">
        <v>3060</v>
      </c>
      <c r="R203" t="s">
        <v>3764</v>
      </c>
      <c r="S203" t="s">
        <v>3720</v>
      </c>
      <c r="T203" t="s">
        <v>4507</v>
      </c>
      <c r="V203" t="s">
        <v>260</v>
      </c>
      <c r="X203" t="s">
        <v>4492</v>
      </c>
      <c r="AE203" t="s">
        <v>4508</v>
      </c>
      <c r="AG203" t="s">
        <v>384</v>
      </c>
      <c r="AH203" t="s">
        <v>1677</v>
      </c>
      <c r="AL203" t="s">
        <v>3724</v>
      </c>
      <c r="AT203" t="s">
        <v>3291</v>
      </c>
      <c r="BB203" t="s">
        <v>3984</v>
      </c>
      <c r="BC203" t="s">
        <v>3984</v>
      </c>
      <c r="BE203" t="s">
        <v>4509</v>
      </c>
      <c r="BF203" t="s">
        <v>390</v>
      </c>
      <c r="BG203" t="s">
        <v>20695</v>
      </c>
      <c r="BO203" t="s">
        <v>281</v>
      </c>
      <c r="BP203" s="1">
        <v>65293</v>
      </c>
      <c r="BQ203" t="s">
        <v>22129</v>
      </c>
      <c r="BU203" t="s">
        <v>18943</v>
      </c>
      <c r="CF203" t="s">
        <v>282</v>
      </c>
      <c r="CG203" t="s">
        <v>22130</v>
      </c>
      <c r="CH203" t="s">
        <v>22131</v>
      </c>
      <c r="CJ203" t="s">
        <v>22132</v>
      </c>
      <c r="DA203" t="s">
        <v>22133</v>
      </c>
      <c r="DK203" t="s">
        <v>22134</v>
      </c>
      <c r="DV203" t="s">
        <v>22135</v>
      </c>
    </row>
    <row r="204" spans="1:126" x14ac:dyDescent="0.25">
      <c r="A204" t="s">
        <v>4510</v>
      </c>
      <c r="B204" t="s">
        <v>4511</v>
      </c>
      <c r="C204" t="s">
        <v>249</v>
      </c>
      <c r="D204" t="s">
        <v>3699</v>
      </c>
      <c r="K204" t="s">
        <v>253</v>
      </c>
      <c r="L204" t="s">
        <v>254</v>
      </c>
      <c r="M204" t="s">
        <v>255</v>
      </c>
      <c r="N204" t="s">
        <v>29</v>
      </c>
      <c r="P204" t="s">
        <v>31</v>
      </c>
      <c r="Q204" t="s">
        <v>3060</v>
      </c>
      <c r="R204" t="s">
        <v>4326</v>
      </c>
      <c r="S204" t="s">
        <v>3379</v>
      </c>
      <c r="T204" t="s">
        <v>4512</v>
      </c>
      <c r="V204" t="s">
        <v>260</v>
      </c>
      <c r="AE204" t="s">
        <v>4330</v>
      </c>
      <c r="AG204" t="s">
        <v>4331</v>
      </c>
      <c r="AH204" t="s">
        <v>1677</v>
      </c>
      <c r="AL204" t="s">
        <v>3724</v>
      </c>
      <c r="AR204" t="s">
        <v>3291</v>
      </c>
      <c r="BB204" t="s">
        <v>2495</v>
      </c>
      <c r="BC204" t="s">
        <v>4513</v>
      </c>
      <c r="BE204" t="s">
        <v>4514</v>
      </c>
      <c r="BF204" t="s">
        <v>390</v>
      </c>
      <c r="BG204" t="s">
        <v>22136</v>
      </c>
      <c r="BO204" t="s">
        <v>281</v>
      </c>
      <c r="BP204" s="1">
        <v>36722</v>
      </c>
      <c r="BQ204" t="s">
        <v>22137</v>
      </c>
      <c r="BU204" t="s">
        <v>18943</v>
      </c>
      <c r="CF204" t="s">
        <v>282</v>
      </c>
      <c r="CG204" t="s">
        <v>22138</v>
      </c>
      <c r="CH204" t="s">
        <v>22139</v>
      </c>
      <c r="CJ204" t="s">
        <v>22140</v>
      </c>
      <c r="DA204" t="s">
        <v>22141</v>
      </c>
      <c r="DK204" t="s">
        <v>22142</v>
      </c>
      <c r="DV204" t="s">
        <v>22143</v>
      </c>
    </row>
    <row r="205" spans="1:126" x14ac:dyDescent="0.25">
      <c r="A205" t="s">
        <v>4515</v>
      </c>
      <c r="B205" t="s">
        <v>4516</v>
      </c>
      <c r="C205" t="s">
        <v>249</v>
      </c>
      <c r="D205" t="s">
        <v>3699</v>
      </c>
      <c r="K205" t="s">
        <v>253</v>
      </c>
      <c r="L205" t="s">
        <v>254</v>
      </c>
      <c r="M205" t="s">
        <v>255</v>
      </c>
      <c r="N205" t="s">
        <v>29</v>
      </c>
      <c r="P205" t="s">
        <v>31</v>
      </c>
      <c r="Q205" t="s">
        <v>3060</v>
      </c>
      <c r="R205" t="s">
        <v>4326</v>
      </c>
      <c r="S205" t="s">
        <v>3379</v>
      </c>
      <c r="T205" t="s">
        <v>4517</v>
      </c>
      <c r="V205" t="s">
        <v>260</v>
      </c>
      <c r="AE205" t="s">
        <v>4330</v>
      </c>
      <c r="AG205" t="s">
        <v>4331</v>
      </c>
      <c r="AH205" t="s">
        <v>1677</v>
      </c>
      <c r="AL205" t="s">
        <v>3724</v>
      </c>
      <c r="AR205" t="s">
        <v>3291</v>
      </c>
      <c r="BB205" t="s">
        <v>2483</v>
      </c>
      <c r="BC205" t="s">
        <v>4334</v>
      </c>
      <c r="BE205" t="s">
        <v>4335</v>
      </c>
      <c r="BF205" t="s">
        <v>390</v>
      </c>
      <c r="BG205" t="s">
        <v>22144</v>
      </c>
      <c r="BO205" t="s">
        <v>281</v>
      </c>
      <c r="BP205" s="1">
        <v>34746</v>
      </c>
      <c r="BQ205" t="s">
        <v>22145</v>
      </c>
      <c r="BU205" t="s">
        <v>18943</v>
      </c>
      <c r="CF205" t="s">
        <v>282</v>
      </c>
      <c r="CG205" t="s">
        <v>22146</v>
      </c>
      <c r="CH205" t="s">
        <v>22147</v>
      </c>
      <c r="CJ205" t="s">
        <v>22148</v>
      </c>
      <c r="DA205" t="s">
        <v>22149</v>
      </c>
      <c r="DK205" t="s">
        <v>22150</v>
      </c>
      <c r="DV205" t="s">
        <v>22151</v>
      </c>
    </row>
    <row r="206" spans="1:126" x14ac:dyDescent="0.25">
      <c r="A206" t="s">
        <v>4518</v>
      </c>
      <c r="B206" t="s">
        <v>4519</v>
      </c>
      <c r="C206" t="s">
        <v>249</v>
      </c>
      <c r="D206" t="s">
        <v>1677</v>
      </c>
      <c r="K206" t="s">
        <v>253</v>
      </c>
      <c r="L206" t="s">
        <v>254</v>
      </c>
      <c r="M206" t="s">
        <v>255</v>
      </c>
      <c r="N206" t="s">
        <v>29</v>
      </c>
      <c r="P206" t="s">
        <v>31</v>
      </c>
      <c r="Q206" t="s">
        <v>3060</v>
      </c>
      <c r="R206" t="s">
        <v>3235</v>
      </c>
      <c r="S206" t="s">
        <v>3236</v>
      </c>
      <c r="T206" t="s">
        <v>4520</v>
      </c>
      <c r="V206" t="s">
        <v>260</v>
      </c>
      <c r="AE206" t="s">
        <v>4440</v>
      </c>
      <c r="AG206" t="s">
        <v>3772</v>
      </c>
      <c r="AH206" t="s">
        <v>4521</v>
      </c>
      <c r="AR206" t="s">
        <v>4522</v>
      </c>
      <c r="AS206" t="s">
        <v>4523</v>
      </c>
      <c r="AT206" t="s">
        <v>3408</v>
      </c>
      <c r="BB206" t="s">
        <v>2109</v>
      </c>
      <c r="BC206" t="s">
        <v>4524</v>
      </c>
      <c r="BE206" t="s">
        <v>1954</v>
      </c>
      <c r="BF206" t="s">
        <v>390</v>
      </c>
      <c r="BG206" t="s">
        <v>19225</v>
      </c>
      <c r="BO206" t="s">
        <v>281</v>
      </c>
      <c r="BP206" s="1">
        <v>253551</v>
      </c>
      <c r="BQ206" t="s">
        <v>22152</v>
      </c>
      <c r="BU206" t="s">
        <v>19000</v>
      </c>
      <c r="CA206" t="s">
        <v>282</v>
      </c>
      <c r="CF206" t="s">
        <v>282</v>
      </c>
      <c r="CG206" t="s">
        <v>22153</v>
      </c>
      <c r="CH206" t="s">
        <v>22154</v>
      </c>
      <c r="CJ206" t="s">
        <v>22155</v>
      </c>
      <c r="CP206" t="s">
        <v>22156</v>
      </c>
      <c r="DA206" t="s">
        <v>22157</v>
      </c>
      <c r="DK206" t="s">
        <v>22158</v>
      </c>
      <c r="DV206" t="s">
        <v>22159</v>
      </c>
    </row>
    <row r="207" spans="1:126" x14ac:dyDescent="0.25">
      <c r="A207" t="s">
        <v>4525</v>
      </c>
      <c r="B207" t="s">
        <v>4526</v>
      </c>
      <c r="C207" t="s">
        <v>249</v>
      </c>
      <c r="D207" t="s">
        <v>3699</v>
      </c>
      <c r="K207" t="s">
        <v>253</v>
      </c>
      <c r="L207" t="s">
        <v>254</v>
      </c>
      <c r="M207" t="s">
        <v>255</v>
      </c>
      <c r="N207" t="s">
        <v>29</v>
      </c>
      <c r="P207" t="s">
        <v>31</v>
      </c>
      <c r="Q207" t="s">
        <v>3060</v>
      </c>
      <c r="R207" t="s">
        <v>3856</v>
      </c>
      <c r="S207" t="s">
        <v>3720</v>
      </c>
      <c r="T207" t="s">
        <v>4527</v>
      </c>
      <c r="V207" t="s">
        <v>260</v>
      </c>
      <c r="AE207" t="s">
        <v>4330</v>
      </c>
      <c r="AG207" t="s">
        <v>4331</v>
      </c>
      <c r="AH207" t="s">
        <v>1677</v>
      </c>
      <c r="AL207" t="s">
        <v>3724</v>
      </c>
      <c r="AR207" t="s">
        <v>3291</v>
      </c>
      <c r="BB207" t="s">
        <v>1626</v>
      </c>
      <c r="BC207" t="s">
        <v>4528</v>
      </c>
      <c r="BE207" t="s">
        <v>4529</v>
      </c>
      <c r="BG207" t="s">
        <v>22160</v>
      </c>
      <c r="BO207" t="s">
        <v>281</v>
      </c>
      <c r="BP207" s="1">
        <v>60275</v>
      </c>
      <c r="BQ207" t="s">
        <v>22161</v>
      </c>
      <c r="BU207" t="s">
        <v>18943</v>
      </c>
      <c r="CF207" t="s">
        <v>282</v>
      </c>
      <c r="CG207" t="s">
        <v>22162</v>
      </c>
      <c r="CH207" t="s">
        <v>22163</v>
      </c>
      <c r="CJ207" t="s">
        <v>22164</v>
      </c>
      <c r="DA207" t="s">
        <v>22165</v>
      </c>
      <c r="DK207" t="s">
        <v>22166</v>
      </c>
      <c r="DV207" t="s">
        <v>22167</v>
      </c>
    </row>
    <row r="208" spans="1:126" x14ac:dyDescent="0.25">
      <c r="A208" t="s">
        <v>4530</v>
      </c>
      <c r="B208" t="s">
        <v>4531</v>
      </c>
      <c r="C208" t="s">
        <v>249</v>
      </c>
      <c r="D208" t="s">
        <v>1677</v>
      </c>
      <c r="F208" t="s">
        <v>3819</v>
      </c>
      <c r="G208" t="s">
        <v>3820</v>
      </c>
      <c r="H208" t="s">
        <v>378</v>
      </c>
      <c r="K208" t="s">
        <v>253</v>
      </c>
      <c r="L208" t="s">
        <v>254</v>
      </c>
      <c r="M208" t="s">
        <v>255</v>
      </c>
      <c r="N208" t="s">
        <v>29</v>
      </c>
      <c r="P208" t="s">
        <v>31</v>
      </c>
      <c r="Q208" t="s">
        <v>3060</v>
      </c>
      <c r="R208" t="s">
        <v>3821</v>
      </c>
      <c r="S208" t="s">
        <v>3822</v>
      </c>
      <c r="T208" t="s">
        <v>4532</v>
      </c>
      <c r="V208" t="s">
        <v>260</v>
      </c>
      <c r="AE208" t="s">
        <v>3799</v>
      </c>
      <c r="AG208" t="s">
        <v>4533</v>
      </c>
      <c r="AH208" t="s">
        <v>3786</v>
      </c>
      <c r="AL208" t="s">
        <v>3724</v>
      </c>
      <c r="BB208" t="s">
        <v>1814</v>
      </c>
      <c r="BC208" t="s">
        <v>4534</v>
      </c>
      <c r="BE208" t="s">
        <v>3811</v>
      </c>
      <c r="BF208" t="s">
        <v>390</v>
      </c>
      <c r="BG208" t="s">
        <v>18944</v>
      </c>
      <c r="BO208" t="s">
        <v>281</v>
      </c>
      <c r="BP208" s="1">
        <v>35781</v>
      </c>
      <c r="BQ208" t="s">
        <v>22168</v>
      </c>
      <c r="BU208" t="s">
        <v>18983</v>
      </c>
      <c r="CA208" t="s">
        <v>22169</v>
      </c>
      <c r="CF208" t="s">
        <v>282</v>
      </c>
      <c r="CG208" t="s">
        <v>22170</v>
      </c>
      <c r="CH208" t="s">
        <v>22171</v>
      </c>
      <c r="CJ208" t="s">
        <v>22172</v>
      </c>
      <c r="CP208" t="s">
        <v>22173</v>
      </c>
      <c r="DA208" t="s">
        <v>22174</v>
      </c>
      <c r="DK208" t="s">
        <v>22175</v>
      </c>
      <c r="DV208" t="s">
        <v>20141</v>
      </c>
    </row>
    <row r="209" spans="1:126" x14ac:dyDescent="0.25">
      <c r="A209" t="s">
        <v>4535</v>
      </c>
      <c r="B209" t="s">
        <v>4536</v>
      </c>
      <c r="C209" t="s">
        <v>249</v>
      </c>
      <c r="D209" t="s">
        <v>1677</v>
      </c>
      <c r="F209" t="s">
        <v>3819</v>
      </c>
      <c r="G209" t="s">
        <v>3820</v>
      </c>
      <c r="H209" t="s">
        <v>378</v>
      </c>
      <c r="K209" t="s">
        <v>253</v>
      </c>
      <c r="L209" t="s">
        <v>254</v>
      </c>
      <c r="M209" t="s">
        <v>255</v>
      </c>
      <c r="N209" t="s">
        <v>29</v>
      </c>
      <c r="P209" t="s">
        <v>31</v>
      </c>
      <c r="Q209" t="s">
        <v>3060</v>
      </c>
      <c r="R209" t="s">
        <v>3821</v>
      </c>
      <c r="S209" t="s">
        <v>3822</v>
      </c>
      <c r="T209" t="s">
        <v>4537</v>
      </c>
      <c r="V209" t="s">
        <v>260</v>
      </c>
      <c r="AE209" t="s">
        <v>4079</v>
      </c>
      <c r="AG209" t="s">
        <v>1706</v>
      </c>
      <c r="AH209" t="s">
        <v>4411</v>
      </c>
      <c r="AL209" t="s">
        <v>3724</v>
      </c>
      <c r="AR209" t="s">
        <v>3866</v>
      </c>
      <c r="AS209" t="s">
        <v>3867</v>
      </c>
      <c r="BB209" t="s">
        <v>1814</v>
      </c>
      <c r="BC209" t="s">
        <v>3840</v>
      </c>
      <c r="BE209" t="s">
        <v>3870</v>
      </c>
      <c r="BF209" t="s">
        <v>390</v>
      </c>
      <c r="BG209" t="s">
        <v>19664</v>
      </c>
      <c r="BO209" t="s">
        <v>281</v>
      </c>
      <c r="BP209" s="1">
        <v>37554</v>
      </c>
      <c r="BQ209" t="s">
        <v>22176</v>
      </c>
      <c r="BU209" t="s">
        <v>19008</v>
      </c>
      <c r="CA209" t="s">
        <v>22177</v>
      </c>
      <c r="CF209" t="s">
        <v>282</v>
      </c>
      <c r="CG209" t="s">
        <v>22178</v>
      </c>
      <c r="CH209" t="s">
        <v>22179</v>
      </c>
      <c r="CJ209" t="s">
        <v>22180</v>
      </c>
      <c r="CP209" t="s">
        <v>282</v>
      </c>
      <c r="DA209" t="s">
        <v>22181</v>
      </c>
      <c r="DK209" t="s">
        <v>21261</v>
      </c>
      <c r="DV209" t="s">
        <v>22182</v>
      </c>
    </row>
    <row r="210" spans="1:126" x14ac:dyDescent="0.25">
      <c r="A210" t="s">
        <v>4538</v>
      </c>
      <c r="B210" t="s">
        <v>4539</v>
      </c>
      <c r="C210" t="s">
        <v>249</v>
      </c>
      <c r="D210" t="s">
        <v>1677</v>
      </c>
      <c r="K210" t="s">
        <v>253</v>
      </c>
      <c r="L210" t="s">
        <v>254</v>
      </c>
      <c r="M210" t="s">
        <v>255</v>
      </c>
      <c r="N210" t="s">
        <v>29</v>
      </c>
      <c r="P210" t="s">
        <v>31</v>
      </c>
      <c r="Q210" t="s">
        <v>3060</v>
      </c>
      <c r="V210" t="s">
        <v>260</v>
      </c>
      <c r="AE210" t="s">
        <v>4350</v>
      </c>
      <c r="AG210" t="s">
        <v>4540</v>
      </c>
      <c r="AH210" t="s">
        <v>4351</v>
      </c>
      <c r="AL210" t="s">
        <v>680</v>
      </c>
      <c r="BB210" t="s">
        <v>4541</v>
      </c>
      <c r="BC210" t="s">
        <v>4542</v>
      </c>
      <c r="BE210" t="s">
        <v>4543</v>
      </c>
      <c r="BF210" t="s">
        <v>390</v>
      </c>
      <c r="BG210" t="s">
        <v>19277</v>
      </c>
      <c r="BO210" t="s">
        <v>281</v>
      </c>
      <c r="BP210" s="1">
        <v>104980</v>
      </c>
      <c r="BQ210" t="s">
        <v>22183</v>
      </c>
      <c r="BU210" t="s">
        <v>19000</v>
      </c>
      <c r="CA210" t="s">
        <v>20494</v>
      </c>
      <c r="CF210" t="s">
        <v>282</v>
      </c>
      <c r="CG210" t="s">
        <v>22184</v>
      </c>
      <c r="CH210" t="s">
        <v>22185</v>
      </c>
      <c r="CJ210" t="s">
        <v>22186</v>
      </c>
      <c r="CP210" t="s">
        <v>22187</v>
      </c>
      <c r="DA210" t="s">
        <v>22188</v>
      </c>
      <c r="DK210" t="s">
        <v>22189</v>
      </c>
      <c r="DV210" t="s">
        <v>22190</v>
      </c>
    </row>
    <row r="211" spans="1:126" x14ac:dyDescent="0.25">
      <c r="A211" t="s">
        <v>4544</v>
      </c>
      <c r="B211" t="s">
        <v>4545</v>
      </c>
      <c r="C211" t="s">
        <v>249</v>
      </c>
      <c r="D211" t="s">
        <v>1677</v>
      </c>
      <c r="K211" t="s">
        <v>253</v>
      </c>
      <c r="L211" t="s">
        <v>254</v>
      </c>
      <c r="M211" t="s">
        <v>255</v>
      </c>
      <c r="N211" t="s">
        <v>29</v>
      </c>
      <c r="P211" t="s">
        <v>31</v>
      </c>
      <c r="Q211" t="s">
        <v>3060</v>
      </c>
      <c r="R211" t="s">
        <v>3235</v>
      </c>
      <c r="S211" t="s">
        <v>3236</v>
      </c>
      <c r="T211" t="s">
        <v>4546</v>
      </c>
      <c r="V211" t="s">
        <v>260</v>
      </c>
      <c r="AE211" t="s">
        <v>4547</v>
      </c>
      <c r="AG211" t="s">
        <v>384</v>
      </c>
      <c r="AH211" t="s">
        <v>4548</v>
      </c>
      <c r="AL211" t="s">
        <v>680</v>
      </c>
      <c r="BB211" t="s">
        <v>4366</v>
      </c>
      <c r="BC211" t="s">
        <v>4549</v>
      </c>
      <c r="BE211" t="s">
        <v>2642</v>
      </c>
      <c r="BF211" t="s">
        <v>390</v>
      </c>
      <c r="BG211" t="s">
        <v>19155</v>
      </c>
      <c r="BO211" t="s">
        <v>281</v>
      </c>
      <c r="BP211" s="1">
        <v>244644</v>
      </c>
      <c r="BQ211" t="s">
        <v>22191</v>
      </c>
      <c r="BU211" t="s">
        <v>18943</v>
      </c>
      <c r="CA211" t="s">
        <v>22192</v>
      </c>
      <c r="CF211" t="s">
        <v>282</v>
      </c>
      <c r="CG211" t="s">
        <v>22193</v>
      </c>
      <c r="CH211" t="s">
        <v>22194</v>
      </c>
      <c r="CJ211" t="s">
        <v>22195</v>
      </c>
      <c r="CP211" t="s">
        <v>21969</v>
      </c>
      <c r="DA211" t="s">
        <v>22196</v>
      </c>
      <c r="DK211" t="s">
        <v>22197</v>
      </c>
      <c r="DV211" t="s">
        <v>22198</v>
      </c>
    </row>
    <row r="212" spans="1:126" x14ac:dyDescent="0.25">
      <c r="A212" t="s">
        <v>4550</v>
      </c>
      <c r="B212" t="s">
        <v>4551</v>
      </c>
      <c r="C212" t="s">
        <v>249</v>
      </c>
      <c r="D212" t="s">
        <v>1677</v>
      </c>
      <c r="K212" t="s">
        <v>253</v>
      </c>
      <c r="L212" t="s">
        <v>254</v>
      </c>
      <c r="M212" t="s">
        <v>255</v>
      </c>
      <c r="N212" t="s">
        <v>29</v>
      </c>
      <c r="P212" t="s">
        <v>31</v>
      </c>
      <c r="Q212" t="s">
        <v>3060</v>
      </c>
      <c r="R212" t="s">
        <v>3235</v>
      </c>
      <c r="S212" t="s">
        <v>3236</v>
      </c>
      <c r="T212" t="s">
        <v>4552</v>
      </c>
      <c r="V212" t="s">
        <v>260</v>
      </c>
      <c r="AE212" t="s">
        <v>4553</v>
      </c>
      <c r="AG212" t="s">
        <v>3859</v>
      </c>
      <c r="AH212" t="s">
        <v>4358</v>
      </c>
      <c r="AL212" t="s">
        <v>680</v>
      </c>
      <c r="AR212" t="s">
        <v>4554</v>
      </c>
      <c r="AS212" t="s">
        <v>4555</v>
      </c>
      <c r="AT212" t="s">
        <v>4556</v>
      </c>
      <c r="BB212" t="s">
        <v>3292</v>
      </c>
      <c r="BC212" t="s">
        <v>4557</v>
      </c>
      <c r="BE212" t="s">
        <v>1708</v>
      </c>
      <c r="BF212" t="s">
        <v>390</v>
      </c>
      <c r="BG212" t="s">
        <v>20542</v>
      </c>
      <c r="BO212" t="s">
        <v>281</v>
      </c>
      <c r="BP212" s="1">
        <v>75449</v>
      </c>
      <c r="BQ212" t="s">
        <v>22199</v>
      </c>
      <c r="BU212" t="s">
        <v>22200</v>
      </c>
      <c r="CA212" t="s">
        <v>282</v>
      </c>
      <c r="CF212" t="s">
        <v>282</v>
      </c>
      <c r="CG212" t="s">
        <v>22201</v>
      </c>
      <c r="CH212" t="s">
        <v>22202</v>
      </c>
      <c r="CJ212" t="s">
        <v>22203</v>
      </c>
      <c r="CP212" t="s">
        <v>22204</v>
      </c>
      <c r="DA212" t="s">
        <v>22205</v>
      </c>
      <c r="DK212" t="s">
        <v>22206</v>
      </c>
      <c r="DV212" t="s">
        <v>22207</v>
      </c>
    </row>
    <row r="213" spans="1:126" x14ac:dyDescent="0.25">
      <c r="A213" t="s">
        <v>4558</v>
      </c>
      <c r="B213" t="s">
        <v>4559</v>
      </c>
      <c r="C213" t="s">
        <v>249</v>
      </c>
      <c r="D213" t="s">
        <v>1677</v>
      </c>
      <c r="K213" t="s">
        <v>253</v>
      </c>
      <c r="L213" t="s">
        <v>254</v>
      </c>
      <c r="M213" t="s">
        <v>255</v>
      </c>
      <c r="N213" t="s">
        <v>29</v>
      </c>
      <c r="P213" t="s">
        <v>31</v>
      </c>
      <c r="Q213" t="s">
        <v>3060</v>
      </c>
      <c r="R213" t="s">
        <v>3235</v>
      </c>
      <c r="S213" t="s">
        <v>3236</v>
      </c>
      <c r="T213" t="s">
        <v>4560</v>
      </c>
      <c r="V213" t="s">
        <v>260</v>
      </c>
      <c r="AE213" t="s">
        <v>4561</v>
      </c>
      <c r="AG213" t="s">
        <v>384</v>
      </c>
      <c r="AH213" t="s">
        <v>4562</v>
      </c>
      <c r="AL213" t="s">
        <v>680</v>
      </c>
      <c r="AR213" t="s">
        <v>4563</v>
      </c>
      <c r="AS213" t="s">
        <v>4564</v>
      </c>
      <c r="BB213" t="s">
        <v>775</v>
      </c>
      <c r="BC213" t="s">
        <v>4565</v>
      </c>
      <c r="BE213" t="s">
        <v>4566</v>
      </c>
      <c r="BF213" t="s">
        <v>390</v>
      </c>
      <c r="BG213" t="s">
        <v>19467</v>
      </c>
      <c r="BO213" t="s">
        <v>281</v>
      </c>
      <c r="BP213" s="1">
        <v>80437</v>
      </c>
      <c r="BQ213" t="s">
        <v>22208</v>
      </c>
      <c r="BU213" t="s">
        <v>18943</v>
      </c>
      <c r="CA213" t="s">
        <v>282</v>
      </c>
      <c r="CF213" t="s">
        <v>282</v>
      </c>
      <c r="CG213" t="s">
        <v>22209</v>
      </c>
      <c r="CH213" t="s">
        <v>22210</v>
      </c>
      <c r="CJ213" t="s">
        <v>22211</v>
      </c>
      <c r="CP213" t="s">
        <v>282</v>
      </c>
      <c r="DA213" t="s">
        <v>22212</v>
      </c>
      <c r="DK213" t="s">
        <v>22213</v>
      </c>
      <c r="DV213" t="s">
        <v>22214</v>
      </c>
    </row>
    <row r="214" spans="1:126" x14ac:dyDescent="0.25">
      <c r="A214" t="s">
        <v>4567</v>
      </c>
      <c r="B214" t="s">
        <v>4568</v>
      </c>
      <c r="C214" t="s">
        <v>249</v>
      </c>
      <c r="D214" t="s">
        <v>1677</v>
      </c>
      <c r="K214" t="s">
        <v>253</v>
      </c>
      <c r="L214" t="s">
        <v>254</v>
      </c>
      <c r="M214" t="s">
        <v>255</v>
      </c>
      <c r="N214" t="s">
        <v>29</v>
      </c>
      <c r="P214" t="s">
        <v>31</v>
      </c>
      <c r="Q214" t="s">
        <v>3060</v>
      </c>
      <c r="R214" t="s">
        <v>4348</v>
      </c>
      <c r="S214" t="s">
        <v>3236</v>
      </c>
      <c r="T214" t="s">
        <v>4560</v>
      </c>
      <c r="V214" t="s">
        <v>260</v>
      </c>
      <c r="AE214" t="s">
        <v>2783</v>
      </c>
      <c r="AH214" t="s">
        <v>4569</v>
      </c>
      <c r="AL214" t="s">
        <v>3724</v>
      </c>
      <c r="AR214" t="s">
        <v>4563</v>
      </c>
      <c r="AS214" t="s">
        <v>4564</v>
      </c>
      <c r="AT214" t="s">
        <v>1522</v>
      </c>
      <c r="BB214" t="s">
        <v>4570</v>
      </c>
      <c r="BC214" t="s">
        <v>4571</v>
      </c>
      <c r="BE214" t="s">
        <v>4572</v>
      </c>
      <c r="BF214" t="s">
        <v>390</v>
      </c>
      <c r="BG214" t="s">
        <v>18942</v>
      </c>
      <c r="BO214" t="s">
        <v>281</v>
      </c>
      <c r="BP214" s="1">
        <v>144211</v>
      </c>
      <c r="BQ214" t="s">
        <v>22215</v>
      </c>
      <c r="BU214" t="s">
        <v>18943</v>
      </c>
      <c r="CA214" t="s">
        <v>22216</v>
      </c>
      <c r="CF214" t="s">
        <v>282</v>
      </c>
      <c r="CG214" t="s">
        <v>22217</v>
      </c>
      <c r="CH214" t="s">
        <v>22218</v>
      </c>
      <c r="CJ214" t="s">
        <v>22219</v>
      </c>
      <c r="CP214" t="s">
        <v>22220</v>
      </c>
      <c r="DA214" t="s">
        <v>22221</v>
      </c>
      <c r="DK214" t="s">
        <v>22222</v>
      </c>
      <c r="DV214" t="s">
        <v>22223</v>
      </c>
    </row>
    <row r="215" spans="1:126" x14ac:dyDescent="0.25">
      <c r="A215" t="s">
        <v>4573</v>
      </c>
      <c r="B215" t="s">
        <v>4574</v>
      </c>
      <c r="C215" t="s">
        <v>249</v>
      </c>
      <c r="D215" t="s">
        <v>1677</v>
      </c>
      <c r="K215" t="s">
        <v>253</v>
      </c>
      <c r="L215" t="s">
        <v>254</v>
      </c>
      <c r="M215" t="s">
        <v>255</v>
      </c>
      <c r="N215" t="s">
        <v>29</v>
      </c>
      <c r="P215" t="s">
        <v>31</v>
      </c>
      <c r="Q215" t="s">
        <v>3060</v>
      </c>
      <c r="R215" t="s">
        <v>3346</v>
      </c>
      <c r="S215" t="s">
        <v>3236</v>
      </c>
      <c r="T215" t="s">
        <v>4560</v>
      </c>
      <c r="V215" t="s">
        <v>260</v>
      </c>
      <c r="AE215" t="s">
        <v>4575</v>
      </c>
      <c r="AH215" t="s">
        <v>4562</v>
      </c>
      <c r="AL215" t="s">
        <v>680</v>
      </c>
      <c r="AR215" t="s">
        <v>4563</v>
      </c>
      <c r="AS215" t="s">
        <v>4564</v>
      </c>
      <c r="AT215" t="s">
        <v>4576</v>
      </c>
      <c r="BB215" t="s">
        <v>1068</v>
      </c>
      <c r="BC215" t="s">
        <v>4577</v>
      </c>
      <c r="BE215" t="s">
        <v>1708</v>
      </c>
      <c r="BF215" t="s">
        <v>390</v>
      </c>
      <c r="BG215" t="s">
        <v>18942</v>
      </c>
      <c r="BO215" t="s">
        <v>281</v>
      </c>
      <c r="BP215" s="1">
        <v>72009</v>
      </c>
      <c r="BQ215" t="s">
        <v>22224</v>
      </c>
      <c r="BU215" t="s">
        <v>19227</v>
      </c>
      <c r="CA215" t="s">
        <v>282</v>
      </c>
      <c r="CF215" t="s">
        <v>282</v>
      </c>
      <c r="CG215" t="s">
        <v>22225</v>
      </c>
      <c r="CH215" t="s">
        <v>22226</v>
      </c>
      <c r="CJ215" t="s">
        <v>22227</v>
      </c>
      <c r="CP215" t="s">
        <v>19602</v>
      </c>
      <c r="DA215" t="s">
        <v>22228</v>
      </c>
      <c r="DK215" t="s">
        <v>22229</v>
      </c>
      <c r="DV215" t="s">
        <v>22230</v>
      </c>
    </row>
    <row r="216" spans="1:126" x14ac:dyDescent="0.25">
      <c r="A216" t="s">
        <v>4578</v>
      </c>
      <c r="B216" t="s">
        <v>4579</v>
      </c>
      <c r="C216" t="s">
        <v>249</v>
      </c>
      <c r="D216" t="s">
        <v>1677</v>
      </c>
      <c r="K216" t="s">
        <v>253</v>
      </c>
      <c r="L216" t="s">
        <v>254</v>
      </c>
      <c r="M216" t="s">
        <v>255</v>
      </c>
      <c r="N216" t="s">
        <v>29</v>
      </c>
      <c r="P216" t="s">
        <v>31</v>
      </c>
      <c r="Q216" t="s">
        <v>3060</v>
      </c>
      <c r="R216" t="s">
        <v>4348</v>
      </c>
      <c r="S216" t="s">
        <v>3236</v>
      </c>
      <c r="V216" t="s">
        <v>260</v>
      </c>
      <c r="AE216" t="s">
        <v>4580</v>
      </c>
      <c r="AG216" t="s">
        <v>4581</v>
      </c>
      <c r="AH216" t="s">
        <v>4582</v>
      </c>
      <c r="AL216" t="s">
        <v>680</v>
      </c>
      <c r="AR216" t="s">
        <v>4583</v>
      </c>
      <c r="AS216" t="s">
        <v>4584</v>
      </c>
      <c r="BB216" t="s">
        <v>2031</v>
      </c>
      <c r="BC216" t="s">
        <v>4585</v>
      </c>
      <c r="BE216" t="s">
        <v>4292</v>
      </c>
      <c r="BF216" t="s">
        <v>390</v>
      </c>
      <c r="BG216" t="s">
        <v>18942</v>
      </c>
      <c r="BO216" t="s">
        <v>281</v>
      </c>
      <c r="BP216" s="1">
        <v>45671</v>
      </c>
      <c r="BQ216" t="s">
        <v>22231</v>
      </c>
      <c r="BU216" t="s">
        <v>18983</v>
      </c>
      <c r="CA216" t="s">
        <v>282</v>
      </c>
      <c r="CF216" t="s">
        <v>282</v>
      </c>
      <c r="CG216" t="s">
        <v>22232</v>
      </c>
      <c r="CH216" t="s">
        <v>22233</v>
      </c>
      <c r="CJ216" t="s">
        <v>22234</v>
      </c>
      <c r="CP216" t="s">
        <v>22235</v>
      </c>
      <c r="DA216" t="s">
        <v>22236</v>
      </c>
      <c r="DK216" t="s">
        <v>22237</v>
      </c>
      <c r="DV216" t="s">
        <v>22238</v>
      </c>
    </row>
    <row r="217" spans="1:126" x14ac:dyDescent="0.25">
      <c r="A217" t="s">
        <v>4586</v>
      </c>
      <c r="B217" t="s">
        <v>4587</v>
      </c>
      <c r="C217" t="s">
        <v>249</v>
      </c>
      <c r="D217" t="s">
        <v>1677</v>
      </c>
      <c r="K217" t="s">
        <v>253</v>
      </c>
      <c r="L217" t="s">
        <v>254</v>
      </c>
      <c r="M217" t="s">
        <v>255</v>
      </c>
      <c r="N217" t="s">
        <v>29</v>
      </c>
      <c r="P217" t="s">
        <v>31</v>
      </c>
      <c r="Q217" t="s">
        <v>3060</v>
      </c>
      <c r="R217" t="s">
        <v>3235</v>
      </c>
      <c r="S217" t="s">
        <v>3236</v>
      </c>
      <c r="T217" t="s">
        <v>4588</v>
      </c>
      <c r="V217" t="s">
        <v>260</v>
      </c>
      <c r="AE217" t="s">
        <v>4561</v>
      </c>
      <c r="AG217" t="s">
        <v>384</v>
      </c>
      <c r="AH217" t="s">
        <v>4562</v>
      </c>
      <c r="AL217" t="s">
        <v>680</v>
      </c>
      <c r="AR217" t="s">
        <v>4589</v>
      </c>
      <c r="AS217" t="s">
        <v>4590</v>
      </c>
      <c r="AT217" t="s">
        <v>3339</v>
      </c>
      <c r="BB217" t="s">
        <v>633</v>
      </c>
      <c r="BC217" t="s">
        <v>4591</v>
      </c>
      <c r="BE217" t="s">
        <v>3571</v>
      </c>
      <c r="BF217" t="s">
        <v>390</v>
      </c>
      <c r="BG217" t="s">
        <v>20050</v>
      </c>
      <c r="BO217" t="s">
        <v>281</v>
      </c>
      <c r="BP217" s="1">
        <v>194434</v>
      </c>
      <c r="BQ217" t="s">
        <v>22239</v>
      </c>
      <c r="BU217" t="s">
        <v>18943</v>
      </c>
      <c r="CA217" t="s">
        <v>282</v>
      </c>
      <c r="CF217" t="s">
        <v>282</v>
      </c>
      <c r="CG217" t="s">
        <v>22240</v>
      </c>
      <c r="CH217" t="s">
        <v>22241</v>
      </c>
      <c r="CJ217" t="s">
        <v>22242</v>
      </c>
      <c r="CP217" t="s">
        <v>22243</v>
      </c>
      <c r="DA217" t="s">
        <v>22244</v>
      </c>
      <c r="DK217" t="s">
        <v>22245</v>
      </c>
      <c r="DV217" t="s">
        <v>22246</v>
      </c>
    </row>
    <row r="218" spans="1:126" x14ac:dyDescent="0.25">
      <c r="A218" t="s">
        <v>4592</v>
      </c>
      <c r="B218" t="s">
        <v>4593</v>
      </c>
      <c r="C218" t="s">
        <v>249</v>
      </c>
      <c r="D218" t="s">
        <v>1677</v>
      </c>
      <c r="K218" t="s">
        <v>253</v>
      </c>
      <c r="L218" t="s">
        <v>254</v>
      </c>
      <c r="M218" t="s">
        <v>255</v>
      </c>
      <c r="N218" t="s">
        <v>29</v>
      </c>
      <c r="P218" t="s">
        <v>31</v>
      </c>
      <c r="Q218" t="s">
        <v>3060</v>
      </c>
      <c r="R218" t="s">
        <v>3235</v>
      </c>
      <c r="S218" t="s">
        <v>3236</v>
      </c>
      <c r="T218" t="s">
        <v>4594</v>
      </c>
      <c r="V218" t="s">
        <v>260</v>
      </c>
      <c r="AE218" t="s">
        <v>4561</v>
      </c>
      <c r="AG218" t="s">
        <v>384</v>
      </c>
      <c r="AH218" t="s">
        <v>4562</v>
      </c>
      <c r="AL218" t="s">
        <v>680</v>
      </c>
      <c r="AR218" t="s">
        <v>4595</v>
      </c>
      <c r="AS218" t="s">
        <v>4596</v>
      </c>
      <c r="AT218" t="s">
        <v>4597</v>
      </c>
      <c r="BB218" t="s">
        <v>834</v>
      </c>
      <c r="BC218" t="s">
        <v>4598</v>
      </c>
      <c r="BE218" t="s">
        <v>4599</v>
      </c>
      <c r="BF218" t="s">
        <v>390</v>
      </c>
      <c r="BG218" t="s">
        <v>19277</v>
      </c>
      <c r="BO218" t="s">
        <v>281</v>
      </c>
      <c r="BP218" s="1">
        <v>59608</v>
      </c>
      <c r="BQ218" t="s">
        <v>22247</v>
      </c>
      <c r="BU218" t="s">
        <v>18943</v>
      </c>
      <c r="CA218" t="s">
        <v>282</v>
      </c>
      <c r="CF218" t="s">
        <v>282</v>
      </c>
      <c r="CG218" t="s">
        <v>22248</v>
      </c>
      <c r="CH218" t="s">
        <v>22249</v>
      </c>
      <c r="CJ218" t="s">
        <v>22250</v>
      </c>
      <c r="CP218" t="s">
        <v>282</v>
      </c>
      <c r="DA218" t="s">
        <v>22251</v>
      </c>
      <c r="DK218" t="s">
        <v>22252</v>
      </c>
      <c r="DV218" t="s">
        <v>22253</v>
      </c>
    </row>
    <row r="219" spans="1:126" x14ac:dyDescent="0.25">
      <c r="A219" t="s">
        <v>4600</v>
      </c>
      <c r="B219" t="s">
        <v>4601</v>
      </c>
      <c r="C219" t="s">
        <v>249</v>
      </c>
      <c r="D219" t="s">
        <v>1677</v>
      </c>
      <c r="K219" t="s">
        <v>253</v>
      </c>
      <c r="L219" t="s">
        <v>254</v>
      </c>
      <c r="M219" t="s">
        <v>255</v>
      </c>
      <c r="N219" t="s">
        <v>29</v>
      </c>
      <c r="P219" t="s">
        <v>31</v>
      </c>
      <c r="Q219" t="s">
        <v>3060</v>
      </c>
      <c r="R219" t="s">
        <v>4348</v>
      </c>
      <c r="S219" t="s">
        <v>3236</v>
      </c>
      <c r="T219" t="s">
        <v>4602</v>
      </c>
      <c r="V219" t="s">
        <v>260</v>
      </c>
      <c r="AE219" t="s">
        <v>4603</v>
      </c>
      <c r="AG219" t="s">
        <v>384</v>
      </c>
      <c r="AH219" t="s">
        <v>4604</v>
      </c>
      <c r="AL219" t="s">
        <v>3724</v>
      </c>
      <c r="AR219" t="s">
        <v>4595</v>
      </c>
      <c r="AS219" t="s">
        <v>4605</v>
      </c>
      <c r="BB219" t="s">
        <v>2565</v>
      </c>
      <c r="BC219" t="s">
        <v>4606</v>
      </c>
      <c r="BE219" t="s">
        <v>4607</v>
      </c>
      <c r="BF219" t="s">
        <v>390</v>
      </c>
      <c r="BG219" t="s">
        <v>18973</v>
      </c>
      <c r="BO219" t="s">
        <v>281</v>
      </c>
      <c r="BP219" s="1">
        <v>58820</v>
      </c>
      <c r="BQ219" t="s">
        <v>22254</v>
      </c>
      <c r="BU219" t="s">
        <v>19227</v>
      </c>
      <c r="CA219" t="s">
        <v>22255</v>
      </c>
      <c r="CF219" t="s">
        <v>282</v>
      </c>
      <c r="CG219" t="s">
        <v>22256</v>
      </c>
      <c r="CH219" t="s">
        <v>22257</v>
      </c>
      <c r="CJ219" t="s">
        <v>22258</v>
      </c>
      <c r="CP219" t="s">
        <v>834</v>
      </c>
      <c r="DA219" t="s">
        <v>22259</v>
      </c>
      <c r="DK219" t="s">
        <v>22260</v>
      </c>
      <c r="DV219" t="s">
        <v>22261</v>
      </c>
    </row>
    <row r="220" spans="1:126" x14ac:dyDescent="0.25">
      <c r="A220" t="s">
        <v>4608</v>
      </c>
      <c r="B220" t="s">
        <v>4609</v>
      </c>
      <c r="C220" t="s">
        <v>249</v>
      </c>
      <c r="D220" t="s">
        <v>1677</v>
      </c>
      <c r="K220" t="s">
        <v>253</v>
      </c>
      <c r="L220" t="s">
        <v>254</v>
      </c>
      <c r="M220" t="s">
        <v>255</v>
      </c>
      <c r="N220" t="s">
        <v>29</v>
      </c>
      <c r="P220" t="s">
        <v>31</v>
      </c>
      <c r="Q220" t="s">
        <v>3060</v>
      </c>
      <c r="R220" t="s">
        <v>3764</v>
      </c>
      <c r="S220" t="s">
        <v>3720</v>
      </c>
      <c r="T220" t="s">
        <v>4610</v>
      </c>
      <c r="V220" t="s">
        <v>260</v>
      </c>
      <c r="AE220" t="s">
        <v>3085</v>
      </c>
      <c r="AG220" t="s">
        <v>3086</v>
      </c>
      <c r="AH220" t="s">
        <v>1677</v>
      </c>
      <c r="AL220" t="s">
        <v>3724</v>
      </c>
      <c r="AR220" t="s">
        <v>4611</v>
      </c>
      <c r="AS220" t="s">
        <v>4612</v>
      </c>
      <c r="AT220" t="s">
        <v>4613</v>
      </c>
      <c r="BB220" t="s">
        <v>551</v>
      </c>
      <c r="BC220" t="s">
        <v>551</v>
      </c>
      <c r="BE220" t="s">
        <v>4614</v>
      </c>
      <c r="BF220" t="s">
        <v>390</v>
      </c>
      <c r="BG220" t="s">
        <v>21283</v>
      </c>
      <c r="BO220" t="s">
        <v>281</v>
      </c>
      <c r="BP220" s="1">
        <v>24951</v>
      </c>
      <c r="BQ220" t="s">
        <v>22262</v>
      </c>
      <c r="BU220" t="s">
        <v>18943</v>
      </c>
      <c r="CF220" t="s">
        <v>282</v>
      </c>
      <c r="CG220" t="s">
        <v>22263</v>
      </c>
      <c r="CH220" t="s">
        <v>22264</v>
      </c>
      <c r="CJ220" t="s">
        <v>22265</v>
      </c>
      <c r="DA220" t="s">
        <v>22266</v>
      </c>
      <c r="DK220" t="s">
        <v>22267</v>
      </c>
      <c r="DV220" t="s">
        <v>22268</v>
      </c>
    </row>
    <row r="221" spans="1:126" x14ac:dyDescent="0.25">
      <c r="A221" t="s">
        <v>4615</v>
      </c>
      <c r="B221" t="s">
        <v>4616</v>
      </c>
      <c r="C221" t="s">
        <v>249</v>
      </c>
      <c r="D221" t="s">
        <v>1677</v>
      </c>
      <c r="K221" t="s">
        <v>253</v>
      </c>
      <c r="L221" t="s">
        <v>254</v>
      </c>
      <c r="M221" t="s">
        <v>255</v>
      </c>
      <c r="N221" t="s">
        <v>29</v>
      </c>
      <c r="P221" t="s">
        <v>31</v>
      </c>
      <c r="Q221" t="s">
        <v>3060</v>
      </c>
      <c r="R221" t="s">
        <v>3719</v>
      </c>
      <c r="S221" t="s">
        <v>3720</v>
      </c>
      <c r="T221" t="s">
        <v>4180</v>
      </c>
      <c r="V221" t="s">
        <v>260</v>
      </c>
      <c r="AE221" t="s">
        <v>4617</v>
      </c>
      <c r="AG221" t="s">
        <v>384</v>
      </c>
      <c r="AH221" t="s">
        <v>1677</v>
      </c>
      <c r="AL221" t="s">
        <v>3724</v>
      </c>
      <c r="AR221" t="s">
        <v>4175</v>
      </c>
      <c r="AS221" t="s">
        <v>4618</v>
      </c>
      <c r="AT221" t="s">
        <v>4177</v>
      </c>
      <c r="BB221" t="s">
        <v>1362</v>
      </c>
      <c r="BC221" t="s">
        <v>1363</v>
      </c>
      <c r="BE221" t="s">
        <v>4619</v>
      </c>
      <c r="BF221" t="s">
        <v>390</v>
      </c>
      <c r="BG221" t="s">
        <v>22269</v>
      </c>
      <c r="BO221" t="s">
        <v>281</v>
      </c>
      <c r="BP221" s="1">
        <v>198668</v>
      </c>
      <c r="BQ221" t="s">
        <v>22270</v>
      </c>
      <c r="BU221" t="s">
        <v>18943</v>
      </c>
      <c r="CF221" t="s">
        <v>282</v>
      </c>
      <c r="CG221" t="s">
        <v>282</v>
      </c>
      <c r="CH221" t="s">
        <v>22271</v>
      </c>
      <c r="CJ221" t="s">
        <v>22272</v>
      </c>
      <c r="DA221" t="s">
        <v>22273</v>
      </c>
      <c r="DK221" t="s">
        <v>22274</v>
      </c>
      <c r="DV221" t="s">
        <v>22275</v>
      </c>
    </row>
    <row r="222" spans="1:126" x14ac:dyDescent="0.25">
      <c r="A222" t="s">
        <v>4620</v>
      </c>
      <c r="B222" t="s">
        <v>4621</v>
      </c>
      <c r="C222" t="s">
        <v>249</v>
      </c>
      <c r="D222" t="s">
        <v>3699</v>
      </c>
      <c r="K222" t="s">
        <v>253</v>
      </c>
      <c r="L222" t="s">
        <v>254</v>
      </c>
      <c r="M222" t="s">
        <v>255</v>
      </c>
      <c r="N222" t="s">
        <v>29</v>
      </c>
      <c r="P222" t="s">
        <v>31</v>
      </c>
      <c r="Q222" t="s">
        <v>3060</v>
      </c>
      <c r="R222" t="s">
        <v>3719</v>
      </c>
      <c r="S222" t="s">
        <v>3720</v>
      </c>
      <c r="T222" t="s">
        <v>4622</v>
      </c>
      <c r="V222" t="s">
        <v>260</v>
      </c>
      <c r="AE222" t="s">
        <v>4623</v>
      </c>
      <c r="AG222" t="s">
        <v>384</v>
      </c>
      <c r="AH222" t="s">
        <v>1677</v>
      </c>
      <c r="AL222" t="s">
        <v>3724</v>
      </c>
      <c r="BB222" t="s">
        <v>1382</v>
      </c>
      <c r="BC222" t="s">
        <v>1382</v>
      </c>
      <c r="BE222" t="s">
        <v>4286</v>
      </c>
      <c r="BF222" t="s">
        <v>390</v>
      </c>
      <c r="BG222" t="s">
        <v>21324</v>
      </c>
      <c r="BO222" t="s">
        <v>281</v>
      </c>
      <c r="BP222" s="1">
        <v>83973</v>
      </c>
      <c r="BQ222" t="s">
        <v>22276</v>
      </c>
      <c r="BU222" t="s">
        <v>18943</v>
      </c>
      <c r="CF222" t="s">
        <v>282</v>
      </c>
      <c r="CG222" t="s">
        <v>22277</v>
      </c>
      <c r="CH222" t="s">
        <v>22278</v>
      </c>
      <c r="CJ222" t="s">
        <v>22279</v>
      </c>
      <c r="DA222" t="s">
        <v>22280</v>
      </c>
      <c r="DK222" t="s">
        <v>22281</v>
      </c>
      <c r="DV222" t="s">
        <v>22282</v>
      </c>
    </row>
    <row r="223" spans="1:126" x14ac:dyDescent="0.25">
      <c r="A223" t="s">
        <v>4624</v>
      </c>
      <c r="B223" t="s">
        <v>4625</v>
      </c>
      <c r="C223" t="s">
        <v>249</v>
      </c>
      <c r="D223" t="s">
        <v>3699</v>
      </c>
      <c r="K223" t="s">
        <v>253</v>
      </c>
      <c r="L223" t="s">
        <v>254</v>
      </c>
      <c r="M223" t="s">
        <v>255</v>
      </c>
      <c r="N223" t="s">
        <v>29</v>
      </c>
      <c r="P223" t="s">
        <v>31</v>
      </c>
      <c r="Q223" t="s">
        <v>3060</v>
      </c>
      <c r="R223" t="s">
        <v>3764</v>
      </c>
      <c r="S223" t="s">
        <v>3720</v>
      </c>
      <c r="T223" t="s">
        <v>3814</v>
      </c>
      <c r="V223" t="s">
        <v>260</v>
      </c>
      <c r="AE223" t="s">
        <v>4626</v>
      </c>
      <c r="AG223" t="s">
        <v>384</v>
      </c>
      <c r="AH223" t="s">
        <v>1677</v>
      </c>
      <c r="AL223" t="s">
        <v>3724</v>
      </c>
      <c r="AR223" t="s">
        <v>4283</v>
      </c>
      <c r="AS223" t="s">
        <v>4284</v>
      </c>
      <c r="AT223" t="s">
        <v>4627</v>
      </c>
      <c r="BB223" t="s">
        <v>1431</v>
      </c>
      <c r="BC223" t="s">
        <v>4628</v>
      </c>
      <c r="BE223" t="s">
        <v>4276</v>
      </c>
      <c r="BF223" t="s">
        <v>390</v>
      </c>
      <c r="BG223" t="s">
        <v>21600</v>
      </c>
      <c r="BO223" t="s">
        <v>281</v>
      </c>
      <c r="BP223" s="1">
        <v>60423</v>
      </c>
      <c r="BQ223" t="s">
        <v>22283</v>
      </c>
      <c r="BU223" t="s">
        <v>18943</v>
      </c>
      <c r="CF223" t="s">
        <v>282</v>
      </c>
      <c r="CG223" t="s">
        <v>22284</v>
      </c>
      <c r="CH223" t="s">
        <v>22285</v>
      </c>
      <c r="CJ223" t="s">
        <v>22286</v>
      </c>
      <c r="DA223" t="s">
        <v>22287</v>
      </c>
      <c r="DK223" t="s">
        <v>22288</v>
      </c>
      <c r="DV223" t="s">
        <v>22289</v>
      </c>
    </row>
    <row r="224" spans="1:126" x14ac:dyDescent="0.25">
      <c r="A224" t="s">
        <v>4629</v>
      </c>
      <c r="B224" t="s">
        <v>4630</v>
      </c>
      <c r="C224" t="s">
        <v>249</v>
      </c>
      <c r="D224" t="s">
        <v>3699</v>
      </c>
      <c r="K224" t="s">
        <v>253</v>
      </c>
      <c r="L224" t="s">
        <v>254</v>
      </c>
      <c r="M224" t="s">
        <v>255</v>
      </c>
      <c r="N224" t="s">
        <v>29</v>
      </c>
      <c r="P224" t="s">
        <v>31</v>
      </c>
      <c r="Q224" t="s">
        <v>3060</v>
      </c>
      <c r="R224" t="s">
        <v>3764</v>
      </c>
      <c r="S224" t="s">
        <v>3720</v>
      </c>
      <c r="T224" t="s">
        <v>3814</v>
      </c>
      <c r="V224" t="s">
        <v>260</v>
      </c>
      <c r="AE224" t="s">
        <v>4272</v>
      </c>
      <c r="AG224" t="s">
        <v>384</v>
      </c>
      <c r="AH224" t="s">
        <v>1677</v>
      </c>
      <c r="AL224" t="s">
        <v>3724</v>
      </c>
      <c r="AR224" t="s">
        <v>4283</v>
      </c>
      <c r="AT224" t="s">
        <v>4187</v>
      </c>
      <c r="BB224" t="s">
        <v>468</v>
      </c>
      <c r="BC224" t="s">
        <v>4631</v>
      </c>
      <c r="BE224" t="s">
        <v>4632</v>
      </c>
      <c r="BF224" t="s">
        <v>390</v>
      </c>
      <c r="BG224" t="s">
        <v>22290</v>
      </c>
      <c r="BO224" t="s">
        <v>281</v>
      </c>
      <c r="BP224" s="1">
        <v>82720</v>
      </c>
      <c r="BQ224" t="s">
        <v>22291</v>
      </c>
      <c r="BU224" t="s">
        <v>18943</v>
      </c>
      <c r="CF224" t="s">
        <v>282</v>
      </c>
      <c r="CG224" t="s">
        <v>22292</v>
      </c>
      <c r="CH224" t="s">
        <v>21899</v>
      </c>
      <c r="CJ224" t="s">
        <v>22293</v>
      </c>
      <c r="DA224" t="s">
        <v>22294</v>
      </c>
      <c r="DK224" t="s">
        <v>22295</v>
      </c>
      <c r="DV224" t="s">
        <v>21470</v>
      </c>
    </row>
    <row r="225" spans="1:173" x14ac:dyDescent="0.25">
      <c r="A225" t="s">
        <v>4633</v>
      </c>
      <c r="B225" t="s">
        <v>4634</v>
      </c>
      <c r="C225" t="s">
        <v>249</v>
      </c>
      <c r="D225" t="s">
        <v>3699</v>
      </c>
      <c r="K225" t="s">
        <v>253</v>
      </c>
      <c r="L225" t="s">
        <v>254</v>
      </c>
      <c r="M225" t="s">
        <v>255</v>
      </c>
      <c r="N225" t="s">
        <v>29</v>
      </c>
      <c r="P225" t="s">
        <v>31</v>
      </c>
      <c r="Q225" t="s">
        <v>3060</v>
      </c>
      <c r="R225" t="s">
        <v>3764</v>
      </c>
      <c r="S225" t="s">
        <v>3720</v>
      </c>
      <c r="T225" t="s">
        <v>4635</v>
      </c>
      <c r="V225" t="s">
        <v>260</v>
      </c>
      <c r="AE225" t="s">
        <v>4636</v>
      </c>
      <c r="AG225" t="s">
        <v>384</v>
      </c>
      <c r="AH225" t="s">
        <v>1677</v>
      </c>
      <c r="AL225" t="s">
        <v>3724</v>
      </c>
      <c r="AR225" t="s">
        <v>4637</v>
      </c>
      <c r="AS225" t="s">
        <v>4638</v>
      </c>
      <c r="AT225" t="s">
        <v>4639</v>
      </c>
      <c r="BB225" t="s">
        <v>1996</v>
      </c>
      <c r="BC225" t="s">
        <v>1996</v>
      </c>
      <c r="BE225" t="s">
        <v>4640</v>
      </c>
      <c r="BF225" t="s">
        <v>390</v>
      </c>
      <c r="BG225" t="s">
        <v>21113</v>
      </c>
      <c r="BO225" t="s">
        <v>281</v>
      </c>
      <c r="BP225" s="1">
        <v>191706</v>
      </c>
      <c r="BQ225" t="s">
        <v>22296</v>
      </c>
      <c r="BU225" t="s">
        <v>18943</v>
      </c>
      <c r="CF225" t="s">
        <v>282</v>
      </c>
      <c r="CG225" t="s">
        <v>22297</v>
      </c>
      <c r="CH225" t="s">
        <v>22298</v>
      </c>
      <c r="CJ225" t="s">
        <v>22299</v>
      </c>
      <c r="DA225" t="s">
        <v>22300</v>
      </c>
      <c r="DK225" t="s">
        <v>22301</v>
      </c>
      <c r="DV225" t="s">
        <v>22302</v>
      </c>
    </row>
    <row r="226" spans="1:173" x14ac:dyDescent="0.25">
      <c r="A226" t="s">
        <v>4641</v>
      </c>
      <c r="B226" t="s">
        <v>4642</v>
      </c>
      <c r="C226" t="s">
        <v>249</v>
      </c>
      <c r="D226" t="s">
        <v>3699</v>
      </c>
      <c r="K226" t="s">
        <v>253</v>
      </c>
      <c r="L226" t="s">
        <v>254</v>
      </c>
      <c r="M226" t="s">
        <v>255</v>
      </c>
      <c r="N226" t="s">
        <v>29</v>
      </c>
      <c r="P226" t="s">
        <v>31</v>
      </c>
      <c r="Q226" t="s">
        <v>3060</v>
      </c>
      <c r="R226" t="s">
        <v>3764</v>
      </c>
      <c r="S226" t="s">
        <v>3720</v>
      </c>
      <c r="T226" t="s">
        <v>3878</v>
      </c>
      <c r="V226" t="s">
        <v>260</v>
      </c>
      <c r="AE226" t="s">
        <v>4267</v>
      </c>
      <c r="AG226" t="s">
        <v>384</v>
      </c>
      <c r="AH226" t="s">
        <v>1677</v>
      </c>
      <c r="AL226" t="s">
        <v>3724</v>
      </c>
      <c r="AR226" t="s">
        <v>4006</v>
      </c>
      <c r="AS226" t="s">
        <v>4007</v>
      </c>
      <c r="AT226" t="s">
        <v>4015</v>
      </c>
      <c r="BB226" t="s">
        <v>1487</v>
      </c>
      <c r="BC226" t="s">
        <v>4643</v>
      </c>
      <c r="BE226" t="s">
        <v>4644</v>
      </c>
      <c r="BF226" t="s">
        <v>390</v>
      </c>
      <c r="BG226" t="s">
        <v>20737</v>
      </c>
      <c r="BO226" t="s">
        <v>281</v>
      </c>
      <c r="BP226" s="1">
        <v>69415</v>
      </c>
      <c r="BQ226" t="s">
        <v>22303</v>
      </c>
      <c r="BU226" t="s">
        <v>18943</v>
      </c>
      <c r="CF226" t="s">
        <v>282</v>
      </c>
      <c r="CG226" t="s">
        <v>22304</v>
      </c>
      <c r="CH226" t="s">
        <v>22305</v>
      </c>
      <c r="CJ226" t="s">
        <v>22306</v>
      </c>
      <c r="DA226" t="s">
        <v>22307</v>
      </c>
      <c r="DK226" t="s">
        <v>22308</v>
      </c>
      <c r="DV226" t="s">
        <v>22309</v>
      </c>
    </row>
    <row r="227" spans="1:173" x14ac:dyDescent="0.25">
      <c r="A227" t="s">
        <v>4645</v>
      </c>
      <c r="B227" t="s">
        <v>4646</v>
      </c>
      <c r="C227" t="s">
        <v>249</v>
      </c>
      <c r="D227" t="s">
        <v>1677</v>
      </c>
      <c r="K227" t="s">
        <v>253</v>
      </c>
      <c r="L227" t="s">
        <v>254</v>
      </c>
      <c r="M227" t="s">
        <v>255</v>
      </c>
      <c r="N227" t="s">
        <v>29</v>
      </c>
      <c r="P227" t="s">
        <v>31</v>
      </c>
      <c r="Q227" t="s">
        <v>3060</v>
      </c>
      <c r="R227" t="s">
        <v>3769</v>
      </c>
      <c r="S227" t="s">
        <v>3720</v>
      </c>
      <c r="T227" t="s">
        <v>3944</v>
      </c>
      <c r="V227" t="s">
        <v>260</v>
      </c>
      <c r="AE227" t="s">
        <v>3993</v>
      </c>
      <c r="AG227" t="s">
        <v>1706</v>
      </c>
      <c r="AH227" t="s">
        <v>3773</v>
      </c>
      <c r="AL227" t="s">
        <v>3724</v>
      </c>
      <c r="AR227" t="s">
        <v>4306</v>
      </c>
      <c r="AS227" t="s">
        <v>3946</v>
      </c>
      <c r="AT227" t="s">
        <v>3650</v>
      </c>
      <c r="BB227" t="s">
        <v>2422</v>
      </c>
      <c r="BC227" t="s">
        <v>4647</v>
      </c>
      <c r="BE227" t="s">
        <v>4648</v>
      </c>
      <c r="BG227" t="s">
        <v>19647</v>
      </c>
      <c r="BO227" t="s">
        <v>281</v>
      </c>
      <c r="BP227" s="1">
        <v>11620</v>
      </c>
      <c r="BQ227" t="s">
        <v>22310</v>
      </c>
      <c r="BU227" t="s">
        <v>18943</v>
      </c>
      <c r="CA227" t="s">
        <v>21438</v>
      </c>
      <c r="CF227" t="s">
        <v>282</v>
      </c>
      <c r="CG227" t="s">
        <v>22311</v>
      </c>
      <c r="CH227" t="s">
        <v>22312</v>
      </c>
      <c r="CJ227" t="s">
        <v>22313</v>
      </c>
      <c r="CP227" t="s">
        <v>282</v>
      </c>
      <c r="DA227" t="s">
        <v>22314</v>
      </c>
      <c r="DK227" t="s">
        <v>22315</v>
      </c>
      <c r="DV227" t="s">
        <v>22316</v>
      </c>
    </row>
    <row r="228" spans="1:173" x14ac:dyDescent="0.25">
      <c r="A228" t="s">
        <v>4649</v>
      </c>
      <c r="B228" t="s">
        <v>4650</v>
      </c>
      <c r="C228" t="s">
        <v>249</v>
      </c>
      <c r="D228" t="s">
        <v>3699</v>
      </c>
      <c r="K228" t="s">
        <v>253</v>
      </c>
      <c r="L228" t="s">
        <v>254</v>
      </c>
      <c r="M228" t="s">
        <v>255</v>
      </c>
      <c r="N228" t="s">
        <v>29</v>
      </c>
      <c r="P228" t="s">
        <v>31</v>
      </c>
      <c r="Q228" t="s">
        <v>3060</v>
      </c>
      <c r="S228" t="s">
        <v>3720</v>
      </c>
      <c r="T228" t="s">
        <v>4651</v>
      </c>
      <c r="V228" t="s">
        <v>260</v>
      </c>
      <c r="AE228" t="s">
        <v>4652</v>
      </c>
      <c r="AH228" t="s">
        <v>1677</v>
      </c>
      <c r="AL228" t="s">
        <v>3724</v>
      </c>
      <c r="BB228" t="s">
        <v>3739</v>
      </c>
      <c r="BC228" t="s">
        <v>3739</v>
      </c>
      <c r="BE228" t="s">
        <v>4653</v>
      </c>
      <c r="BF228" t="s">
        <v>390</v>
      </c>
      <c r="BG228" t="s">
        <v>22317</v>
      </c>
      <c r="BO228" t="s">
        <v>281</v>
      </c>
      <c r="BP228" s="1">
        <v>92511</v>
      </c>
      <c r="BQ228" t="s">
        <v>22318</v>
      </c>
      <c r="BU228" t="s">
        <v>18943</v>
      </c>
      <c r="CF228" t="s">
        <v>282</v>
      </c>
      <c r="CG228" t="s">
        <v>282</v>
      </c>
      <c r="CH228" t="s">
        <v>22319</v>
      </c>
      <c r="CJ228" t="s">
        <v>22320</v>
      </c>
      <c r="DA228" t="s">
        <v>22321</v>
      </c>
      <c r="DK228" t="s">
        <v>22322</v>
      </c>
      <c r="DV228" t="s">
        <v>22323</v>
      </c>
      <c r="FQ228" t="s">
        <v>353</v>
      </c>
    </row>
    <row r="229" spans="1:173" x14ac:dyDescent="0.25">
      <c r="A229" t="s">
        <v>4654</v>
      </c>
      <c r="B229" t="s">
        <v>4655</v>
      </c>
      <c r="C229" t="s">
        <v>249</v>
      </c>
      <c r="D229" t="s">
        <v>3699</v>
      </c>
      <c r="K229" t="s">
        <v>253</v>
      </c>
      <c r="L229" t="s">
        <v>254</v>
      </c>
      <c r="M229" t="s">
        <v>255</v>
      </c>
      <c r="N229" t="s">
        <v>29</v>
      </c>
      <c r="P229" t="s">
        <v>31</v>
      </c>
      <c r="Q229" t="s">
        <v>3060</v>
      </c>
      <c r="R229" t="s">
        <v>3719</v>
      </c>
      <c r="S229" t="s">
        <v>3720</v>
      </c>
      <c r="T229" t="s">
        <v>4656</v>
      </c>
      <c r="V229" t="s">
        <v>260</v>
      </c>
      <c r="AE229" t="s">
        <v>4657</v>
      </c>
      <c r="AG229" t="s">
        <v>384</v>
      </c>
      <c r="AH229" t="s">
        <v>1677</v>
      </c>
      <c r="AL229" t="s">
        <v>3724</v>
      </c>
      <c r="AR229" t="s">
        <v>4129</v>
      </c>
      <c r="AS229" t="s">
        <v>4658</v>
      </c>
      <c r="AT229" t="s">
        <v>4659</v>
      </c>
      <c r="BB229" t="s">
        <v>1062</v>
      </c>
      <c r="BC229" t="s">
        <v>1062</v>
      </c>
      <c r="BE229" t="s">
        <v>4660</v>
      </c>
      <c r="BF229" t="s">
        <v>390</v>
      </c>
      <c r="BG229" t="s">
        <v>21797</v>
      </c>
      <c r="BO229" t="s">
        <v>281</v>
      </c>
      <c r="BP229" s="1">
        <v>67241</v>
      </c>
      <c r="BQ229" t="s">
        <v>22324</v>
      </c>
      <c r="BU229" t="s">
        <v>18943</v>
      </c>
      <c r="CF229" t="s">
        <v>282</v>
      </c>
      <c r="CG229" t="s">
        <v>22325</v>
      </c>
      <c r="CH229" t="s">
        <v>22326</v>
      </c>
      <c r="CJ229" t="s">
        <v>22327</v>
      </c>
      <c r="DA229" t="s">
        <v>22328</v>
      </c>
      <c r="DK229" t="s">
        <v>22329</v>
      </c>
      <c r="DV229" t="s">
        <v>22330</v>
      </c>
    </row>
    <row r="230" spans="1:173" x14ac:dyDescent="0.25">
      <c r="A230" t="s">
        <v>4661</v>
      </c>
      <c r="B230" t="s">
        <v>4662</v>
      </c>
      <c r="C230" t="s">
        <v>249</v>
      </c>
      <c r="D230" t="s">
        <v>3699</v>
      </c>
      <c r="K230" t="s">
        <v>253</v>
      </c>
      <c r="L230" t="s">
        <v>254</v>
      </c>
      <c r="M230" t="s">
        <v>255</v>
      </c>
      <c r="N230" t="s">
        <v>29</v>
      </c>
      <c r="P230" t="s">
        <v>31</v>
      </c>
      <c r="Q230" t="s">
        <v>3060</v>
      </c>
      <c r="R230" t="s">
        <v>3764</v>
      </c>
      <c r="S230" t="s">
        <v>3720</v>
      </c>
      <c r="T230" t="s">
        <v>4663</v>
      </c>
      <c r="V230" t="s">
        <v>260</v>
      </c>
      <c r="AE230" t="s">
        <v>4664</v>
      </c>
      <c r="AG230" t="s">
        <v>384</v>
      </c>
      <c r="AH230" t="s">
        <v>1677</v>
      </c>
      <c r="AL230" t="s">
        <v>3724</v>
      </c>
      <c r="AR230" t="s">
        <v>3338</v>
      </c>
      <c r="AS230" t="s">
        <v>3760</v>
      </c>
      <c r="AT230" t="s">
        <v>3761</v>
      </c>
      <c r="BB230" t="s">
        <v>2519</v>
      </c>
      <c r="BC230" t="s">
        <v>2519</v>
      </c>
      <c r="BE230" t="s">
        <v>4292</v>
      </c>
      <c r="BF230" t="s">
        <v>390</v>
      </c>
      <c r="BG230" t="s">
        <v>20737</v>
      </c>
      <c r="BO230" t="s">
        <v>281</v>
      </c>
      <c r="BP230" s="1">
        <v>40259</v>
      </c>
      <c r="BQ230" t="s">
        <v>22331</v>
      </c>
      <c r="BU230" t="s">
        <v>18943</v>
      </c>
      <c r="CF230" t="s">
        <v>282</v>
      </c>
      <c r="CG230" t="s">
        <v>22332</v>
      </c>
      <c r="CH230" t="s">
        <v>22333</v>
      </c>
      <c r="CJ230" t="s">
        <v>22334</v>
      </c>
      <c r="DA230" t="s">
        <v>22335</v>
      </c>
      <c r="DK230" t="s">
        <v>22336</v>
      </c>
      <c r="DV230" t="s">
        <v>22337</v>
      </c>
    </row>
    <row r="231" spans="1:173" x14ac:dyDescent="0.25">
      <c r="A231" t="s">
        <v>4665</v>
      </c>
      <c r="B231" t="s">
        <v>4666</v>
      </c>
      <c r="C231" t="s">
        <v>249</v>
      </c>
      <c r="D231" t="s">
        <v>3699</v>
      </c>
      <c r="K231" t="s">
        <v>253</v>
      </c>
      <c r="L231" t="s">
        <v>254</v>
      </c>
      <c r="M231" t="s">
        <v>255</v>
      </c>
      <c r="N231" t="s">
        <v>29</v>
      </c>
      <c r="P231" t="s">
        <v>31</v>
      </c>
      <c r="Q231" t="s">
        <v>3060</v>
      </c>
      <c r="R231" t="s">
        <v>3769</v>
      </c>
      <c r="S231" t="s">
        <v>3720</v>
      </c>
      <c r="T231" t="s">
        <v>4667</v>
      </c>
      <c r="V231" t="s">
        <v>260</v>
      </c>
      <c r="AE231" t="s">
        <v>4668</v>
      </c>
      <c r="AG231" t="s">
        <v>384</v>
      </c>
      <c r="AH231" t="s">
        <v>1677</v>
      </c>
      <c r="AL231" t="s">
        <v>3724</v>
      </c>
      <c r="BB231" t="s">
        <v>306</v>
      </c>
      <c r="BE231" t="s">
        <v>4669</v>
      </c>
      <c r="BF231" t="s">
        <v>390</v>
      </c>
      <c r="BG231" t="s">
        <v>20737</v>
      </c>
      <c r="BO231" t="s">
        <v>352</v>
      </c>
      <c r="BP231" s="1">
        <v>43352</v>
      </c>
      <c r="BQ231" t="s">
        <v>22338</v>
      </c>
      <c r="BU231" t="s">
        <v>18943</v>
      </c>
      <c r="CF231" t="s">
        <v>282</v>
      </c>
      <c r="CG231" t="s">
        <v>18965</v>
      </c>
      <c r="CH231" t="s">
        <v>19469</v>
      </c>
      <c r="CJ231" t="s">
        <v>22339</v>
      </c>
      <c r="DA231" t="s">
        <v>19735</v>
      </c>
      <c r="DK231" t="s">
        <v>22340</v>
      </c>
      <c r="DV231" t="s">
        <v>19015</v>
      </c>
    </row>
    <row r="232" spans="1:173" x14ac:dyDescent="0.25">
      <c r="A232" t="s">
        <v>4670</v>
      </c>
      <c r="B232" t="s">
        <v>4671</v>
      </c>
      <c r="C232" t="s">
        <v>249</v>
      </c>
      <c r="D232" t="s">
        <v>3699</v>
      </c>
      <c r="K232" t="s">
        <v>253</v>
      </c>
      <c r="L232" t="s">
        <v>254</v>
      </c>
      <c r="M232" t="s">
        <v>255</v>
      </c>
      <c r="N232" t="s">
        <v>29</v>
      </c>
      <c r="P232" t="s">
        <v>31</v>
      </c>
      <c r="Q232" t="s">
        <v>3060</v>
      </c>
      <c r="R232" t="s">
        <v>3769</v>
      </c>
      <c r="S232" t="s">
        <v>3720</v>
      </c>
      <c r="T232" t="s">
        <v>4672</v>
      </c>
      <c r="V232" t="s">
        <v>260</v>
      </c>
      <c r="AE232" t="s">
        <v>4673</v>
      </c>
      <c r="AG232" t="s">
        <v>4674</v>
      </c>
      <c r="AH232" t="s">
        <v>1677</v>
      </c>
      <c r="AL232" t="s">
        <v>3724</v>
      </c>
      <c r="AR232" t="s">
        <v>3650</v>
      </c>
      <c r="AS232" t="s">
        <v>3760</v>
      </c>
      <c r="AT232" t="s">
        <v>4675</v>
      </c>
      <c r="BB232" t="s">
        <v>277</v>
      </c>
      <c r="BC232" t="s">
        <v>278</v>
      </c>
      <c r="BG232" t="s">
        <v>20149</v>
      </c>
      <c r="BO232" t="s">
        <v>281</v>
      </c>
      <c r="BP232" s="1">
        <v>47694</v>
      </c>
      <c r="BQ232" t="s">
        <v>22341</v>
      </c>
      <c r="BU232" t="s">
        <v>18943</v>
      </c>
      <c r="CF232" t="s">
        <v>282</v>
      </c>
      <c r="CG232" t="s">
        <v>22342</v>
      </c>
      <c r="CH232" t="s">
        <v>22343</v>
      </c>
      <c r="CJ232" t="s">
        <v>22344</v>
      </c>
      <c r="DA232" t="s">
        <v>22345</v>
      </c>
      <c r="DK232" t="s">
        <v>22346</v>
      </c>
      <c r="DV232" t="s">
        <v>22347</v>
      </c>
    </row>
    <row r="233" spans="1:173" x14ac:dyDescent="0.25">
      <c r="A233" t="s">
        <v>4676</v>
      </c>
      <c r="B233" t="s">
        <v>4677</v>
      </c>
      <c r="C233" t="s">
        <v>249</v>
      </c>
      <c r="D233" t="s">
        <v>3699</v>
      </c>
      <c r="K233" t="s">
        <v>253</v>
      </c>
      <c r="L233" t="s">
        <v>254</v>
      </c>
      <c r="M233" t="s">
        <v>255</v>
      </c>
      <c r="N233" t="s">
        <v>29</v>
      </c>
      <c r="P233" t="s">
        <v>31</v>
      </c>
      <c r="Q233" t="s">
        <v>3060</v>
      </c>
      <c r="R233" t="s">
        <v>3764</v>
      </c>
      <c r="S233" t="s">
        <v>3720</v>
      </c>
      <c r="T233" t="s">
        <v>4678</v>
      </c>
      <c r="V233" t="s">
        <v>260</v>
      </c>
      <c r="AE233" t="s">
        <v>4679</v>
      </c>
      <c r="AH233" t="s">
        <v>1677</v>
      </c>
      <c r="AL233" t="s">
        <v>3724</v>
      </c>
      <c r="AR233" t="s">
        <v>4129</v>
      </c>
      <c r="AS233" t="s">
        <v>4130</v>
      </c>
      <c r="AT233" t="s">
        <v>4131</v>
      </c>
      <c r="BB233" t="s">
        <v>2495</v>
      </c>
      <c r="BC233" t="s">
        <v>2495</v>
      </c>
      <c r="BE233" t="s">
        <v>4680</v>
      </c>
      <c r="BF233" t="s">
        <v>390</v>
      </c>
      <c r="BG233" t="s">
        <v>19559</v>
      </c>
      <c r="BO233" t="s">
        <v>281</v>
      </c>
      <c r="BP233" s="1">
        <v>36695</v>
      </c>
      <c r="BQ233" t="s">
        <v>22348</v>
      </c>
      <c r="BU233" t="s">
        <v>19244</v>
      </c>
      <c r="CF233" t="s">
        <v>282</v>
      </c>
      <c r="CG233" t="s">
        <v>22349</v>
      </c>
      <c r="CH233" t="s">
        <v>22350</v>
      </c>
      <c r="CJ233" t="s">
        <v>22351</v>
      </c>
      <c r="DA233" t="s">
        <v>22352</v>
      </c>
      <c r="DK233" t="s">
        <v>22353</v>
      </c>
      <c r="DV233" t="s">
        <v>22354</v>
      </c>
    </row>
    <row r="234" spans="1:173" x14ac:dyDescent="0.25">
      <c r="A234" t="s">
        <v>4681</v>
      </c>
      <c r="B234" t="s">
        <v>4682</v>
      </c>
      <c r="C234" t="s">
        <v>249</v>
      </c>
      <c r="D234" t="s">
        <v>3699</v>
      </c>
      <c r="K234" t="s">
        <v>253</v>
      </c>
      <c r="L234" t="s">
        <v>254</v>
      </c>
      <c r="M234" t="s">
        <v>255</v>
      </c>
      <c r="N234" t="s">
        <v>29</v>
      </c>
      <c r="P234" t="s">
        <v>31</v>
      </c>
      <c r="Q234" t="s">
        <v>3060</v>
      </c>
      <c r="R234" t="s">
        <v>3764</v>
      </c>
      <c r="S234" t="s">
        <v>3720</v>
      </c>
      <c r="T234" t="s">
        <v>4683</v>
      </c>
      <c r="V234" t="s">
        <v>260</v>
      </c>
      <c r="AE234" t="s">
        <v>4684</v>
      </c>
      <c r="AG234" t="s">
        <v>384</v>
      </c>
      <c r="AH234" t="s">
        <v>1677</v>
      </c>
      <c r="AL234" t="s">
        <v>3724</v>
      </c>
      <c r="AR234" t="s">
        <v>4141</v>
      </c>
      <c r="AS234" t="s">
        <v>4142</v>
      </c>
      <c r="AT234" t="s">
        <v>4143</v>
      </c>
      <c r="BB234" t="s">
        <v>742</v>
      </c>
      <c r="BC234" t="s">
        <v>4685</v>
      </c>
      <c r="BE234" t="s">
        <v>4686</v>
      </c>
      <c r="BF234" t="s">
        <v>390</v>
      </c>
      <c r="BG234" t="s">
        <v>19007</v>
      </c>
      <c r="BO234" t="s">
        <v>281</v>
      </c>
      <c r="BP234" s="1">
        <v>44131</v>
      </c>
      <c r="BQ234" t="s">
        <v>22355</v>
      </c>
      <c r="BU234" t="s">
        <v>18943</v>
      </c>
      <c r="CF234" t="s">
        <v>282</v>
      </c>
      <c r="CG234" t="s">
        <v>22356</v>
      </c>
      <c r="CH234" t="s">
        <v>22357</v>
      </c>
      <c r="CJ234" t="s">
        <v>22358</v>
      </c>
      <c r="DA234" t="s">
        <v>22359</v>
      </c>
      <c r="DK234" t="s">
        <v>22360</v>
      </c>
      <c r="DV234" t="s">
        <v>410</v>
      </c>
    </row>
    <row r="235" spans="1:173" x14ac:dyDescent="0.25">
      <c r="A235" t="s">
        <v>4687</v>
      </c>
      <c r="B235" t="s">
        <v>4688</v>
      </c>
      <c r="C235" t="s">
        <v>249</v>
      </c>
      <c r="D235" t="s">
        <v>3699</v>
      </c>
      <c r="K235" t="s">
        <v>253</v>
      </c>
      <c r="L235" t="s">
        <v>254</v>
      </c>
      <c r="M235" t="s">
        <v>255</v>
      </c>
      <c r="N235" t="s">
        <v>29</v>
      </c>
      <c r="P235" t="s">
        <v>31</v>
      </c>
      <c r="Q235" t="s">
        <v>3060</v>
      </c>
      <c r="R235" t="s">
        <v>3764</v>
      </c>
      <c r="S235" t="s">
        <v>3720</v>
      </c>
      <c r="T235" t="s">
        <v>4683</v>
      </c>
      <c r="V235" t="s">
        <v>260</v>
      </c>
      <c r="AE235" t="s">
        <v>4689</v>
      </c>
      <c r="AH235" t="s">
        <v>1677</v>
      </c>
      <c r="AL235" t="s">
        <v>3724</v>
      </c>
      <c r="AR235" t="s">
        <v>4141</v>
      </c>
      <c r="AS235" t="s">
        <v>4142</v>
      </c>
      <c r="AT235" t="s">
        <v>4143</v>
      </c>
      <c r="BB235" t="s">
        <v>1743</v>
      </c>
      <c r="BC235" t="s">
        <v>4066</v>
      </c>
      <c r="BE235" t="s">
        <v>4690</v>
      </c>
      <c r="BF235" t="s">
        <v>390</v>
      </c>
      <c r="BG235" t="s">
        <v>21838</v>
      </c>
      <c r="BO235" t="s">
        <v>281</v>
      </c>
      <c r="BP235" s="1">
        <v>45129</v>
      </c>
      <c r="BQ235" t="s">
        <v>22361</v>
      </c>
      <c r="BU235" t="s">
        <v>18943</v>
      </c>
      <c r="CF235" t="s">
        <v>282</v>
      </c>
      <c r="CG235" t="s">
        <v>22362</v>
      </c>
      <c r="CH235" t="s">
        <v>22363</v>
      </c>
      <c r="CJ235" t="s">
        <v>22364</v>
      </c>
      <c r="DA235" t="s">
        <v>22365</v>
      </c>
      <c r="DK235" t="s">
        <v>22366</v>
      </c>
      <c r="DV235" t="s">
        <v>22367</v>
      </c>
    </row>
    <row r="236" spans="1:173" x14ac:dyDescent="0.25">
      <c r="A236" t="s">
        <v>4691</v>
      </c>
      <c r="B236" t="s">
        <v>4692</v>
      </c>
      <c r="C236" t="s">
        <v>249</v>
      </c>
      <c r="D236" t="s">
        <v>3699</v>
      </c>
      <c r="K236" t="s">
        <v>253</v>
      </c>
      <c r="L236" t="s">
        <v>254</v>
      </c>
      <c r="M236" t="s">
        <v>255</v>
      </c>
      <c r="N236" t="s">
        <v>29</v>
      </c>
      <c r="P236" t="s">
        <v>31</v>
      </c>
      <c r="Q236" t="s">
        <v>3060</v>
      </c>
      <c r="R236" t="s">
        <v>3764</v>
      </c>
      <c r="S236" t="s">
        <v>3720</v>
      </c>
      <c r="T236" t="s">
        <v>4693</v>
      </c>
      <c r="V236" t="s">
        <v>260</v>
      </c>
      <c r="AE236" t="s">
        <v>4694</v>
      </c>
      <c r="AG236" t="s">
        <v>384</v>
      </c>
      <c r="AH236" t="s">
        <v>1677</v>
      </c>
      <c r="AL236" t="s">
        <v>3724</v>
      </c>
      <c r="AR236" t="s">
        <v>4695</v>
      </c>
      <c r="AS236" t="s">
        <v>3201</v>
      </c>
      <c r="AT236" t="s">
        <v>4143</v>
      </c>
      <c r="BB236" t="s">
        <v>4696</v>
      </c>
      <c r="BC236" t="s">
        <v>4696</v>
      </c>
      <c r="BE236" t="s">
        <v>4697</v>
      </c>
      <c r="BF236" t="s">
        <v>390</v>
      </c>
      <c r="BG236" t="s">
        <v>20381</v>
      </c>
      <c r="BO236" t="s">
        <v>281</v>
      </c>
      <c r="BP236" s="1">
        <v>106032</v>
      </c>
      <c r="BQ236" t="s">
        <v>22368</v>
      </c>
      <c r="BU236" t="s">
        <v>18943</v>
      </c>
      <c r="CF236" t="s">
        <v>282</v>
      </c>
      <c r="CG236" t="s">
        <v>22369</v>
      </c>
      <c r="CH236" t="s">
        <v>22370</v>
      </c>
      <c r="CJ236" t="s">
        <v>22371</v>
      </c>
      <c r="DA236" t="s">
        <v>22372</v>
      </c>
      <c r="DK236" t="s">
        <v>22373</v>
      </c>
      <c r="DV236" t="s">
        <v>22374</v>
      </c>
    </row>
    <row r="237" spans="1:173" x14ac:dyDescent="0.25">
      <c r="A237" t="s">
        <v>4698</v>
      </c>
      <c r="B237" t="s">
        <v>4699</v>
      </c>
      <c r="C237" t="s">
        <v>249</v>
      </c>
      <c r="D237" t="s">
        <v>3699</v>
      </c>
      <c r="K237" t="s">
        <v>253</v>
      </c>
      <c r="L237" t="s">
        <v>254</v>
      </c>
      <c r="M237" t="s">
        <v>255</v>
      </c>
      <c r="N237" t="s">
        <v>29</v>
      </c>
      <c r="P237" t="s">
        <v>31</v>
      </c>
      <c r="Q237" t="s">
        <v>3060</v>
      </c>
      <c r="R237" t="s">
        <v>3719</v>
      </c>
      <c r="S237" t="s">
        <v>3720</v>
      </c>
      <c r="T237" t="s">
        <v>4700</v>
      </c>
      <c r="V237" t="s">
        <v>260</v>
      </c>
      <c r="AE237" t="s">
        <v>4701</v>
      </c>
      <c r="AH237" t="s">
        <v>1677</v>
      </c>
      <c r="AL237" t="s">
        <v>3724</v>
      </c>
      <c r="AR237" t="s">
        <v>4702</v>
      </c>
      <c r="AS237" t="s">
        <v>4695</v>
      </c>
      <c r="AT237" t="s">
        <v>3636</v>
      </c>
      <c r="BB237" t="s">
        <v>1743</v>
      </c>
      <c r="BC237" t="s">
        <v>1743</v>
      </c>
      <c r="BE237" t="s">
        <v>4703</v>
      </c>
      <c r="BF237" t="s">
        <v>390</v>
      </c>
      <c r="BG237" t="s">
        <v>19788</v>
      </c>
      <c r="BO237" t="s">
        <v>281</v>
      </c>
      <c r="BP237" s="1">
        <v>48003</v>
      </c>
      <c r="BQ237" t="s">
        <v>22375</v>
      </c>
      <c r="BU237" t="s">
        <v>18943</v>
      </c>
      <c r="CF237" t="s">
        <v>282</v>
      </c>
      <c r="CG237" t="s">
        <v>22376</v>
      </c>
      <c r="CH237" t="s">
        <v>22377</v>
      </c>
      <c r="CJ237" t="s">
        <v>22378</v>
      </c>
      <c r="DA237" t="s">
        <v>22379</v>
      </c>
      <c r="DK237" t="s">
        <v>22380</v>
      </c>
      <c r="DV237" t="s">
        <v>22381</v>
      </c>
    </row>
    <row r="238" spans="1:173" x14ac:dyDescent="0.25">
      <c r="A238" t="s">
        <v>4704</v>
      </c>
      <c r="B238" t="s">
        <v>4705</v>
      </c>
      <c r="C238" t="s">
        <v>249</v>
      </c>
      <c r="D238" t="s">
        <v>1677</v>
      </c>
      <c r="K238" t="s">
        <v>253</v>
      </c>
      <c r="L238" t="s">
        <v>254</v>
      </c>
      <c r="M238" t="s">
        <v>255</v>
      </c>
      <c r="N238" t="s">
        <v>29</v>
      </c>
      <c r="P238" t="s">
        <v>31</v>
      </c>
      <c r="Q238" t="s">
        <v>3060</v>
      </c>
      <c r="R238" t="s">
        <v>3719</v>
      </c>
      <c r="S238" t="s">
        <v>3720</v>
      </c>
      <c r="T238" t="s">
        <v>4706</v>
      </c>
      <c r="V238" t="s">
        <v>260</v>
      </c>
      <c r="AE238" t="s">
        <v>4707</v>
      </c>
      <c r="AG238" t="s">
        <v>384</v>
      </c>
      <c r="AH238" t="s">
        <v>1677</v>
      </c>
      <c r="AL238" t="s">
        <v>3724</v>
      </c>
      <c r="AR238" t="s">
        <v>4000</v>
      </c>
      <c r="AS238" t="s">
        <v>4007</v>
      </c>
      <c r="AT238" t="s">
        <v>4015</v>
      </c>
      <c r="BB238" t="s">
        <v>3984</v>
      </c>
      <c r="BC238" t="s">
        <v>3984</v>
      </c>
      <c r="BE238" t="s">
        <v>4708</v>
      </c>
      <c r="BF238" t="s">
        <v>390</v>
      </c>
      <c r="BG238" t="s">
        <v>21149</v>
      </c>
      <c r="BO238" t="s">
        <v>281</v>
      </c>
      <c r="BP238" s="1">
        <v>66950</v>
      </c>
      <c r="BQ238" t="s">
        <v>22382</v>
      </c>
      <c r="BU238" t="s">
        <v>19227</v>
      </c>
      <c r="CF238" t="s">
        <v>282</v>
      </c>
      <c r="CG238" t="s">
        <v>22383</v>
      </c>
      <c r="CH238" t="s">
        <v>22384</v>
      </c>
      <c r="CJ238" t="s">
        <v>22385</v>
      </c>
      <c r="DA238" t="s">
        <v>22383</v>
      </c>
      <c r="DK238" t="s">
        <v>22386</v>
      </c>
      <c r="DV238" t="s">
        <v>22387</v>
      </c>
    </row>
    <row r="239" spans="1:173" x14ac:dyDescent="0.25">
      <c r="A239" t="s">
        <v>4709</v>
      </c>
      <c r="B239" t="s">
        <v>4710</v>
      </c>
      <c r="C239" t="s">
        <v>249</v>
      </c>
      <c r="D239" t="s">
        <v>3699</v>
      </c>
      <c r="K239" t="s">
        <v>253</v>
      </c>
      <c r="L239" t="s">
        <v>254</v>
      </c>
      <c r="M239" t="s">
        <v>255</v>
      </c>
      <c r="N239" t="s">
        <v>29</v>
      </c>
      <c r="P239" t="s">
        <v>31</v>
      </c>
      <c r="Q239" t="s">
        <v>3060</v>
      </c>
      <c r="R239" t="s">
        <v>3719</v>
      </c>
      <c r="S239" t="s">
        <v>3720</v>
      </c>
      <c r="T239" t="s">
        <v>4711</v>
      </c>
      <c r="V239" t="s">
        <v>260</v>
      </c>
      <c r="AE239" t="s">
        <v>4712</v>
      </c>
      <c r="AG239" t="s">
        <v>384</v>
      </c>
      <c r="AH239" t="s">
        <v>1677</v>
      </c>
      <c r="AL239" t="s">
        <v>3724</v>
      </c>
      <c r="BB239" t="s">
        <v>277</v>
      </c>
      <c r="BC239" t="s">
        <v>278</v>
      </c>
      <c r="BE239" t="s">
        <v>4686</v>
      </c>
      <c r="BF239" t="s">
        <v>390</v>
      </c>
      <c r="BG239" t="s">
        <v>22388</v>
      </c>
      <c r="BO239" t="s">
        <v>281</v>
      </c>
      <c r="BP239" s="1">
        <v>44626</v>
      </c>
      <c r="BQ239" t="s">
        <v>22389</v>
      </c>
      <c r="BU239" t="s">
        <v>18943</v>
      </c>
      <c r="CF239" t="s">
        <v>282</v>
      </c>
      <c r="CG239" t="s">
        <v>22390</v>
      </c>
      <c r="CH239" t="s">
        <v>22391</v>
      </c>
      <c r="CJ239" t="s">
        <v>22392</v>
      </c>
      <c r="DA239" t="s">
        <v>22393</v>
      </c>
      <c r="DK239" t="s">
        <v>22394</v>
      </c>
      <c r="DV239" t="s">
        <v>277</v>
      </c>
    </row>
    <row r="240" spans="1:173" x14ac:dyDescent="0.25">
      <c r="A240" t="s">
        <v>4713</v>
      </c>
      <c r="B240" t="s">
        <v>4714</v>
      </c>
      <c r="C240" t="s">
        <v>249</v>
      </c>
      <c r="D240" t="s">
        <v>3699</v>
      </c>
      <c r="K240" t="s">
        <v>253</v>
      </c>
      <c r="L240" t="s">
        <v>254</v>
      </c>
      <c r="M240" t="s">
        <v>255</v>
      </c>
      <c r="N240" t="s">
        <v>29</v>
      </c>
      <c r="P240" t="s">
        <v>31</v>
      </c>
      <c r="Q240" t="s">
        <v>3060</v>
      </c>
      <c r="R240" t="s">
        <v>3719</v>
      </c>
      <c r="S240" t="s">
        <v>3720</v>
      </c>
      <c r="T240" t="s">
        <v>4715</v>
      </c>
      <c r="V240" t="s">
        <v>260</v>
      </c>
      <c r="AE240" t="s">
        <v>4623</v>
      </c>
      <c r="AG240" t="s">
        <v>384</v>
      </c>
      <c r="AH240" t="s">
        <v>1677</v>
      </c>
      <c r="AL240" t="s">
        <v>3724</v>
      </c>
      <c r="BB240" t="s">
        <v>551</v>
      </c>
      <c r="BC240" t="s">
        <v>551</v>
      </c>
      <c r="BE240" t="s">
        <v>4716</v>
      </c>
      <c r="BF240" t="s">
        <v>390</v>
      </c>
      <c r="BG240" t="s">
        <v>22395</v>
      </c>
      <c r="BO240" t="s">
        <v>281</v>
      </c>
      <c r="BP240" s="1">
        <v>18522</v>
      </c>
      <c r="BQ240" t="s">
        <v>22396</v>
      </c>
      <c r="BU240" t="s">
        <v>19329</v>
      </c>
      <c r="CF240" t="s">
        <v>282</v>
      </c>
      <c r="CG240" t="s">
        <v>22397</v>
      </c>
      <c r="CH240" t="s">
        <v>22398</v>
      </c>
      <c r="CJ240" t="s">
        <v>22399</v>
      </c>
      <c r="DA240" t="s">
        <v>22400</v>
      </c>
      <c r="DK240" t="s">
        <v>22401</v>
      </c>
      <c r="DV240" t="s">
        <v>22402</v>
      </c>
    </row>
    <row r="241" spans="1:174" x14ac:dyDescent="0.25">
      <c r="A241" t="s">
        <v>4717</v>
      </c>
      <c r="B241" t="s">
        <v>4718</v>
      </c>
      <c r="C241" t="s">
        <v>249</v>
      </c>
      <c r="D241" t="s">
        <v>1677</v>
      </c>
      <c r="K241" t="s">
        <v>253</v>
      </c>
      <c r="L241" t="s">
        <v>254</v>
      </c>
      <c r="M241" t="s">
        <v>255</v>
      </c>
      <c r="N241" t="s">
        <v>29</v>
      </c>
      <c r="P241" t="s">
        <v>31</v>
      </c>
      <c r="Q241" t="s">
        <v>3060</v>
      </c>
      <c r="R241" t="s">
        <v>3719</v>
      </c>
      <c r="S241" t="s">
        <v>3720</v>
      </c>
      <c r="T241" t="s">
        <v>4719</v>
      </c>
      <c r="V241" t="s">
        <v>260</v>
      </c>
      <c r="AE241" t="s">
        <v>4617</v>
      </c>
      <c r="AG241" t="s">
        <v>384</v>
      </c>
      <c r="AH241" t="s">
        <v>1677</v>
      </c>
      <c r="AL241" t="s">
        <v>3724</v>
      </c>
      <c r="AR241" t="s">
        <v>4720</v>
      </c>
      <c r="AS241" t="s">
        <v>3885</v>
      </c>
      <c r="AT241" t="s">
        <v>4033</v>
      </c>
      <c r="BB241" t="s">
        <v>4721</v>
      </c>
      <c r="BC241" t="s">
        <v>4722</v>
      </c>
      <c r="BE241" t="s">
        <v>4723</v>
      </c>
      <c r="BF241" t="s">
        <v>390</v>
      </c>
      <c r="BG241" t="s">
        <v>20745</v>
      </c>
      <c r="BO241" t="s">
        <v>281</v>
      </c>
      <c r="BP241" s="1">
        <v>26408</v>
      </c>
      <c r="BQ241" t="s">
        <v>22403</v>
      </c>
      <c r="BU241" t="s">
        <v>18943</v>
      </c>
      <c r="CF241" t="s">
        <v>282</v>
      </c>
      <c r="CG241" t="s">
        <v>22404</v>
      </c>
      <c r="CH241" t="s">
        <v>22405</v>
      </c>
      <c r="CJ241" t="s">
        <v>22406</v>
      </c>
      <c r="DA241" t="s">
        <v>22407</v>
      </c>
      <c r="DK241" t="s">
        <v>22408</v>
      </c>
      <c r="DV241" t="s">
        <v>22409</v>
      </c>
    </row>
    <row r="242" spans="1:174" x14ac:dyDescent="0.25">
      <c r="A242" t="s">
        <v>4724</v>
      </c>
      <c r="B242" t="s">
        <v>4725</v>
      </c>
      <c r="C242" t="s">
        <v>249</v>
      </c>
      <c r="D242" t="s">
        <v>1677</v>
      </c>
      <c r="K242" t="s">
        <v>253</v>
      </c>
      <c r="L242" t="s">
        <v>254</v>
      </c>
      <c r="M242" t="s">
        <v>255</v>
      </c>
      <c r="N242" t="s">
        <v>29</v>
      </c>
      <c r="P242" t="s">
        <v>31</v>
      </c>
      <c r="Q242" t="s">
        <v>3060</v>
      </c>
      <c r="R242" t="s">
        <v>3769</v>
      </c>
      <c r="S242" t="s">
        <v>3720</v>
      </c>
      <c r="T242" t="s">
        <v>3953</v>
      </c>
      <c r="V242" t="s">
        <v>260</v>
      </c>
      <c r="AE242" t="s">
        <v>3993</v>
      </c>
      <c r="AG242" t="s">
        <v>1706</v>
      </c>
      <c r="AH242" t="s">
        <v>3773</v>
      </c>
      <c r="AL242" t="s">
        <v>3724</v>
      </c>
      <c r="AR242" t="s">
        <v>3954</v>
      </c>
      <c r="AS242" t="s">
        <v>3955</v>
      </c>
      <c r="AT242" t="s">
        <v>3956</v>
      </c>
      <c r="BB242" t="s">
        <v>1178</v>
      </c>
      <c r="BC242" t="s">
        <v>4726</v>
      </c>
      <c r="BE242" t="s">
        <v>4727</v>
      </c>
      <c r="BF242" t="s">
        <v>390</v>
      </c>
      <c r="BG242" t="s">
        <v>19017</v>
      </c>
      <c r="BO242" t="s">
        <v>281</v>
      </c>
      <c r="BP242" s="1">
        <v>78156</v>
      </c>
      <c r="BQ242" t="s">
        <v>22410</v>
      </c>
      <c r="BU242" t="s">
        <v>19000</v>
      </c>
      <c r="CA242" t="s">
        <v>282</v>
      </c>
      <c r="CF242" t="s">
        <v>282</v>
      </c>
      <c r="CG242" t="s">
        <v>22411</v>
      </c>
      <c r="CH242" t="s">
        <v>22412</v>
      </c>
      <c r="CJ242" t="s">
        <v>22413</v>
      </c>
      <c r="CP242" t="s">
        <v>282</v>
      </c>
      <c r="DA242" t="s">
        <v>22414</v>
      </c>
      <c r="DK242" t="s">
        <v>22415</v>
      </c>
      <c r="DV242" t="s">
        <v>22416</v>
      </c>
    </row>
    <row r="243" spans="1:174" x14ac:dyDescent="0.25">
      <c r="A243" t="s">
        <v>4728</v>
      </c>
      <c r="B243" t="s">
        <v>4729</v>
      </c>
      <c r="C243" t="s">
        <v>249</v>
      </c>
      <c r="D243" t="s">
        <v>3699</v>
      </c>
      <c r="K243" t="s">
        <v>253</v>
      </c>
      <c r="L243" t="s">
        <v>254</v>
      </c>
      <c r="M243" t="s">
        <v>255</v>
      </c>
      <c r="N243" t="s">
        <v>29</v>
      </c>
      <c r="P243" t="s">
        <v>31</v>
      </c>
      <c r="Q243" t="s">
        <v>3060</v>
      </c>
      <c r="R243" t="s">
        <v>3769</v>
      </c>
      <c r="S243" t="s">
        <v>3720</v>
      </c>
      <c r="T243" t="s">
        <v>4730</v>
      </c>
      <c r="V243" t="s">
        <v>260</v>
      </c>
      <c r="AE243" t="s">
        <v>4731</v>
      </c>
      <c r="AH243" t="s">
        <v>1677</v>
      </c>
      <c r="AL243" t="s">
        <v>3724</v>
      </c>
      <c r="AR243" t="s">
        <v>4702</v>
      </c>
      <c r="AS243" t="s">
        <v>4695</v>
      </c>
      <c r="AT243" t="s">
        <v>3636</v>
      </c>
      <c r="BB243" t="s">
        <v>3537</v>
      </c>
      <c r="BC243" t="s">
        <v>3537</v>
      </c>
      <c r="BE243" t="s">
        <v>4732</v>
      </c>
      <c r="BF243" t="s">
        <v>390</v>
      </c>
      <c r="BG243" t="s">
        <v>21224</v>
      </c>
      <c r="BO243" t="s">
        <v>281</v>
      </c>
      <c r="BP243" s="1">
        <v>228889</v>
      </c>
      <c r="BQ243" t="s">
        <v>22417</v>
      </c>
      <c r="BU243" t="s">
        <v>18943</v>
      </c>
      <c r="CF243" t="s">
        <v>282</v>
      </c>
      <c r="CG243" t="s">
        <v>22418</v>
      </c>
      <c r="CH243" t="s">
        <v>9329</v>
      </c>
      <c r="CJ243" t="s">
        <v>22419</v>
      </c>
      <c r="DA243" t="s">
        <v>1061</v>
      </c>
      <c r="DK243" t="s">
        <v>22420</v>
      </c>
      <c r="DV243" t="s">
        <v>22421</v>
      </c>
    </row>
    <row r="244" spans="1:174" x14ac:dyDescent="0.25">
      <c r="A244" t="s">
        <v>4733</v>
      </c>
      <c r="B244" t="s">
        <v>4734</v>
      </c>
      <c r="C244" t="s">
        <v>249</v>
      </c>
      <c r="D244" t="s">
        <v>1677</v>
      </c>
      <c r="K244" t="s">
        <v>253</v>
      </c>
      <c r="L244" t="s">
        <v>254</v>
      </c>
      <c r="M244" t="s">
        <v>255</v>
      </c>
      <c r="N244" t="s">
        <v>29</v>
      </c>
      <c r="P244" t="s">
        <v>31</v>
      </c>
      <c r="Q244" t="s">
        <v>3060</v>
      </c>
      <c r="R244" t="s">
        <v>3769</v>
      </c>
      <c r="S244" t="s">
        <v>3720</v>
      </c>
      <c r="T244" t="s">
        <v>4735</v>
      </c>
      <c r="V244" t="s">
        <v>260</v>
      </c>
      <c r="AE244" t="s">
        <v>4203</v>
      </c>
      <c r="AG244" t="s">
        <v>1706</v>
      </c>
      <c r="AH244" t="s">
        <v>4736</v>
      </c>
      <c r="AL244" t="s">
        <v>3724</v>
      </c>
      <c r="BB244" t="s">
        <v>742</v>
      </c>
      <c r="BC244" t="s">
        <v>4737</v>
      </c>
      <c r="BE244" t="s">
        <v>3115</v>
      </c>
      <c r="BG244" t="s">
        <v>19647</v>
      </c>
      <c r="BO244" t="s">
        <v>281</v>
      </c>
      <c r="BP244" s="1">
        <v>41233</v>
      </c>
      <c r="BQ244" t="s">
        <v>22422</v>
      </c>
      <c r="BU244" t="s">
        <v>19227</v>
      </c>
      <c r="CA244" t="s">
        <v>282</v>
      </c>
      <c r="CF244" t="s">
        <v>282</v>
      </c>
      <c r="CG244" t="s">
        <v>22423</v>
      </c>
      <c r="CH244" t="s">
        <v>22424</v>
      </c>
      <c r="CJ244" t="s">
        <v>22425</v>
      </c>
      <c r="CP244" t="s">
        <v>282</v>
      </c>
      <c r="DA244" t="s">
        <v>22426</v>
      </c>
      <c r="DK244" t="s">
        <v>22427</v>
      </c>
      <c r="DV244" t="s">
        <v>22428</v>
      </c>
    </row>
    <row r="245" spans="1:174" x14ac:dyDescent="0.25">
      <c r="A245" t="s">
        <v>4738</v>
      </c>
      <c r="B245" t="s">
        <v>4739</v>
      </c>
      <c r="C245" t="s">
        <v>249</v>
      </c>
      <c r="D245" t="s">
        <v>1677</v>
      </c>
      <c r="K245" t="s">
        <v>253</v>
      </c>
      <c r="L245" t="s">
        <v>254</v>
      </c>
      <c r="M245" t="s">
        <v>255</v>
      </c>
      <c r="N245" t="s">
        <v>29</v>
      </c>
      <c r="P245" t="s">
        <v>31</v>
      </c>
      <c r="Q245" t="s">
        <v>3060</v>
      </c>
      <c r="R245" t="s">
        <v>3769</v>
      </c>
      <c r="S245" t="s">
        <v>3720</v>
      </c>
      <c r="T245" t="s">
        <v>3878</v>
      </c>
      <c r="V245" t="s">
        <v>260</v>
      </c>
      <c r="AE245" t="s">
        <v>4203</v>
      </c>
      <c r="AG245" t="s">
        <v>3772</v>
      </c>
      <c r="AH245" t="s">
        <v>4736</v>
      </c>
      <c r="AL245" t="s">
        <v>3724</v>
      </c>
      <c r="AR245" t="s">
        <v>4000</v>
      </c>
      <c r="AS245" t="s">
        <v>4007</v>
      </c>
      <c r="AT245" t="s">
        <v>4015</v>
      </c>
      <c r="BB245" t="s">
        <v>2495</v>
      </c>
      <c r="BC245" t="s">
        <v>4740</v>
      </c>
      <c r="BE245" t="s">
        <v>4741</v>
      </c>
      <c r="BG245" t="s">
        <v>18998</v>
      </c>
      <c r="BO245" t="s">
        <v>281</v>
      </c>
      <c r="BP245" s="1">
        <v>35681</v>
      </c>
      <c r="BQ245" t="s">
        <v>22429</v>
      </c>
      <c r="BU245" t="s">
        <v>19008</v>
      </c>
      <c r="CA245" t="s">
        <v>21201</v>
      </c>
      <c r="CF245" t="s">
        <v>282</v>
      </c>
      <c r="CG245" t="s">
        <v>22430</v>
      </c>
      <c r="CH245" t="s">
        <v>22431</v>
      </c>
      <c r="CJ245" t="s">
        <v>22432</v>
      </c>
      <c r="CP245" t="s">
        <v>282</v>
      </c>
      <c r="DA245" t="s">
        <v>22433</v>
      </c>
      <c r="DK245" t="s">
        <v>22434</v>
      </c>
      <c r="DV245" t="s">
        <v>22435</v>
      </c>
    </row>
    <row r="246" spans="1:174" x14ac:dyDescent="0.25">
      <c r="A246" t="s">
        <v>4742</v>
      </c>
      <c r="B246" t="s">
        <v>4743</v>
      </c>
      <c r="C246" t="s">
        <v>249</v>
      </c>
      <c r="D246" t="s">
        <v>3699</v>
      </c>
      <c r="K246" t="s">
        <v>253</v>
      </c>
      <c r="L246" t="s">
        <v>254</v>
      </c>
      <c r="M246" t="s">
        <v>255</v>
      </c>
      <c r="N246" t="s">
        <v>29</v>
      </c>
      <c r="P246" t="s">
        <v>31</v>
      </c>
      <c r="Q246" t="s">
        <v>3060</v>
      </c>
      <c r="R246" t="s">
        <v>3719</v>
      </c>
      <c r="S246" t="s">
        <v>3720</v>
      </c>
      <c r="T246" t="s">
        <v>4744</v>
      </c>
      <c r="V246" t="s">
        <v>260</v>
      </c>
      <c r="AG246" t="s">
        <v>384</v>
      </c>
      <c r="AH246" t="s">
        <v>1677</v>
      </c>
      <c r="AL246" t="s">
        <v>3724</v>
      </c>
      <c r="AR246" t="s">
        <v>4611</v>
      </c>
      <c r="AS246" t="s">
        <v>4073</v>
      </c>
      <c r="AT246" t="s">
        <v>3151</v>
      </c>
      <c r="BB246" t="s">
        <v>3611</v>
      </c>
      <c r="BC246" t="s">
        <v>3611</v>
      </c>
      <c r="BE246" t="s">
        <v>4723</v>
      </c>
      <c r="BF246" t="s">
        <v>390</v>
      </c>
      <c r="BG246" t="s">
        <v>22436</v>
      </c>
      <c r="BO246" t="s">
        <v>281</v>
      </c>
      <c r="BP246" s="1">
        <v>19840</v>
      </c>
      <c r="BQ246" t="s">
        <v>22437</v>
      </c>
      <c r="BU246" t="s">
        <v>18943</v>
      </c>
      <c r="CF246" t="s">
        <v>282</v>
      </c>
      <c r="CG246" t="s">
        <v>22438</v>
      </c>
      <c r="CH246" t="s">
        <v>22439</v>
      </c>
      <c r="CJ246" t="s">
        <v>22440</v>
      </c>
      <c r="DA246" t="s">
        <v>22441</v>
      </c>
      <c r="DK246" t="s">
        <v>22442</v>
      </c>
      <c r="DV246" t="s">
        <v>22443</v>
      </c>
    </row>
    <row r="247" spans="1:174" x14ac:dyDescent="0.25">
      <c r="A247" t="s">
        <v>4745</v>
      </c>
      <c r="B247" t="s">
        <v>4746</v>
      </c>
      <c r="C247" t="s">
        <v>249</v>
      </c>
      <c r="D247" t="s">
        <v>3699</v>
      </c>
      <c r="K247" t="s">
        <v>253</v>
      </c>
      <c r="L247" t="s">
        <v>254</v>
      </c>
      <c r="M247" t="s">
        <v>255</v>
      </c>
      <c r="N247" t="s">
        <v>29</v>
      </c>
      <c r="P247" t="s">
        <v>31</v>
      </c>
      <c r="Q247" t="s">
        <v>3060</v>
      </c>
      <c r="R247" t="s">
        <v>3764</v>
      </c>
      <c r="S247" t="s">
        <v>3720</v>
      </c>
      <c r="T247" t="s">
        <v>4747</v>
      </c>
      <c r="V247" t="s">
        <v>260</v>
      </c>
      <c r="AE247" t="s">
        <v>4684</v>
      </c>
      <c r="AG247" t="s">
        <v>384</v>
      </c>
      <c r="AH247" t="s">
        <v>1677</v>
      </c>
      <c r="AL247" t="s">
        <v>3724</v>
      </c>
      <c r="AR247" t="s">
        <v>4611</v>
      </c>
      <c r="AS247" t="s">
        <v>4073</v>
      </c>
      <c r="AT247" t="s">
        <v>3151</v>
      </c>
      <c r="BB247" t="s">
        <v>3263</v>
      </c>
      <c r="BC247" t="s">
        <v>4748</v>
      </c>
      <c r="BE247" t="s">
        <v>4749</v>
      </c>
      <c r="BF247" t="s">
        <v>390</v>
      </c>
      <c r="BG247" t="s">
        <v>22444</v>
      </c>
      <c r="BO247" t="s">
        <v>281</v>
      </c>
      <c r="BP247" s="1">
        <v>19732</v>
      </c>
      <c r="BQ247" t="s">
        <v>22445</v>
      </c>
      <c r="BU247" t="s">
        <v>18943</v>
      </c>
      <c r="CF247" t="s">
        <v>282</v>
      </c>
      <c r="CG247" t="s">
        <v>22446</v>
      </c>
      <c r="CH247" t="s">
        <v>22447</v>
      </c>
      <c r="CJ247" t="s">
        <v>22448</v>
      </c>
      <c r="DA247" t="s">
        <v>22449</v>
      </c>
      <c r="DK247" t="s">
        <v>22450</v>
      </c>
      <c r="DV247" t="s">
        <v>22451</v>
      </c>
    </row>
    <row r="248" spans="1:174" x14ac:dyDescent="0.25">
      <c r="A248" t="s">
        <v>4750</v>
      </c>
      <c r="B248" t="s">
        <v>4751</v>
      </c>
      <c r="C248" t="s">
        <v>249</v>
      </c>
      <c r="D248" t="s">
        <v>3699</v>
      </c>
      <c r="K248" t="s">
        <v>253</v>
      </c>
      <c r="L248" t="s">
        <v>254</v>
      </c>
      <c r="M248" t="s">
        <v>255</v>
      </c>
      <c r="N248" t="s">
        <v>29</v>
      </c>
      <c r="P248" t="s">
        <v>31</v>
      </c>
      <c r="Q248" t="s">
        <v>3060</v>
      </c>
      <c r="R248" t="s">
        <v>3764</v>
      </c>
      <c r="S248" t="s">
        <v>3720</v>
      </c>
      <c r="T248" t="s">
        <v>4747</v>
      </c>
      <c r="V248" t="s">
        <v>260</v>
      </c>
      <c r="AE248" t="s">
        <v>4689</v>
      </c>
      <c r="AG248" t="s">
        <v>384</v>
      </c>
      <c r="AH248" t="s">
        <v>1677</v>
      </c>
      <c r="AL248" t="s">
        <v>3724</v>
      </c>
      <c r="AR248" t="s">
        <v>4611</v>
      </c>
      <c r="AS248" t="s">
        <v>4073</v>
      </c>
      <c r="AT248" t="s">
        <v>3151</v>
      </c>
      <c r="BB248" t="s">
        <v>551</v>
      </c>
      <c r="BC248" t="s">
        <v>4752</v>
      </c>
      <c r="BE248" t="s">
        <v>4753</v>
      </c>
      <c r="BF248" t="s">
        <v>390</v>
      </c>
      <c r="BG248" t="s">
        <v>22388</v>
      </c>
      <c r="BO248" t="s">
        <v>281</v>
      </c>
      <c r="BP248" s="1">
        <v>19524</v>
      </c>
      <c r="BQ248" t="s">
        <v>22452</v>
      </c>
      <c r="BU248" t="s">
        <v>19249</v>
      </c>
      <c r="CF248" t="s">
        <v>282</v>
      </c>
      <c r="CG248" t="s">
        <v>22453</v>
      </c>
      <c r="CH248" t="s">
        <v>22454</v>
      </c>
      <c r="CJ248" t="s">
        <v>22455</v>
      </c>
      <c r="DA248" t="s">
        <v>22456</v>
      </c>
      <c r="DK248" t="s">
        <v>22457</v>
      </c>
      <c r="DV248" t="s">
        <v>22458</v>
      </c>
    </row>
    <row r="249" spans="1:174" x14ac:dyDescent="0.25">
      <c r="A249" t="s">
        <v>4754</v>
      </c>
      <c r="B249" t="s">
        <v>4755</v>
      </c>
      <c r="C249" t="s">
        <v>249</v>
      </c>
      <c r="D249" t="s">
        <v>1677</v>
      </c>
      <c r="K249" t="s">
        <v>253</v>
      </c>
      <c r="L249" t="s">
        <v>254</v>
      </c>
      <c r="M249" t="s">
        <v>255</v>
      </c>
      <c r="N249" t="s">
        <v>29</v>
      </c>
      <c r="P249" t="s">
        <v>31</v>
      </c>
      <c r="Q249" t="s">
        <v>3060</v>
      </c>
      <c r="R249" t="s">
        <v>3769</v>
      </c>
      <c r="S249" t="s">
        <v>3720</v>
      </c>
      <c r="T249" t="s">
        <v>4744</v>
      </c>
      <c r="V249" t="s">
        <v>260</v>
      </c>
      <c r="AE249" t="s">
        <v>4756</v>
      </c>
      <c r="AG249" t="s">
        <v>384</v>
      </c>
      <c r="AH249" t="s">
        <v>1677</v>
      </c>
      <c r="AL249" t="s">
        <v>3724</v>
      </c>
      <c r="AR249" t="s">
        <v>4611</v>
      </c>
      <c r="AS249" t="s">
        <v>4073</v>
      </c>
      <c r="AT249" t="s">
        <v>3151</v>
      </c>
      <c r="BB249" t="s">
        <v>2422</v>
      </c>
      <c r="BC249" t="s">
        <v>4757</v>
      </c>
      <c r="BE249" t="s">
        <v>4758</v>
      </c>
      <c r="BF249" t="s">
        <v>390</v>
      </c>
      <c r="BG249" t="s">
        <v>21838</v>
      </c>
      <c r="BO249" t="s">
        <v>281</v>
      </c>
      <c r="BP249" s="1">
        <v>13948</v>
      </c>
      <c r="BQ249" t="s">
        <v>22459</v>
      </c>
      <c r="BU249" t="s">
        <v>18943</v>
      </c>
      <c r="CF249" t="s">
        <v>282</v>
      </c>
      <c r="CG249" t="s">
        <v>22460</v>
      </c>
      <c r="CH249" t="s">
        <v>22461</v>
      </c>
      <c r="CJ249" t="s">
        <v>22462</v>
      </c>
      <c r="DA249" t="s">
        <v>22463</v>
      </c>
      <c r="DK249" t="s">
        <v>22464</v>
      </c>
      <c r="DV249" t="s">
        <v>282</v>
      </c>
      <c r="FR249" t="s">
        <v>353</v>
      </c>
    </row>
    <row r="250" spans="1:174" x14ac:dyDescent="0.25">
      <c r="A250" t="s">
        <v>4759</v>
      </c>
      <c r="B250" t="s">
        <v>4760</v>
      </c>
      <c r="C250" t="s">
        <v>249</v>
      </c>
      <c r="D250" t="s">
        <v>1677</v>
      </c>
      <c r="K250" t="s">
        <v>253</v>
      </c>
      <c r="L250" t="s">
        <v>254</v>
      </c>
      <c r="M250" t="s">
        <v>255</v>
      </c>
      <c r="N250" t="s">
        <v>29</v>
      </c>
      <c r="P250" t="s">
        <v>31</v>
      </c>
      <c r="Q250" t="s">
        <v>3060</v>
      </c>
      <c r="R250" t="s">
        <v>3769</v>
      </c>
      <c r="S250" t="s">
        <v>3720</v>
      </c>
      <c r="T250" t="s">
        <v>4078</v>
      </c>
      <c r="V250" t="s">
        <v>260</v>
      </c>
      <c r="AE250" t="s">
        <v>4203</v>
      </c>
      <c r="AG250" t="s">
        <v>1706</v>
      </c>
      <c r="AH250" t="s">
        <v>4761</v>
      </c>
      <c r="AL250" t="s">
        <v>3724</v>
      </c>
      <c r="AR250" t="s">
        <v>3260</v>
      </c>
      <c r="AS250" t="s">
        <v>4080</v>
      </c>
      <c r="BB250" t="s">
        <v>1743</v>
      </c>
      <c r="BC250" t="s">
        <v>4086</v>
      </c>
      <c r="BE250" t="s">
        <v>4762</v>
      </c>
      <c r="BG250" t="s">
        <v>19647</v>
      </c>
      <c r="BO250" t="s">
        <v>281</v>
      </c>
      <c r="BP250" s="1">
        <v>49792</v>
      </c>
      <c r="BQ250" t="s">
        <v>22465</v>
      </c>
      <c r="BU250" t="s">
        <v>18983</v>
      </c>
      <c r="CA250" t="s">
        <v>20860</v>
      </c>
      <c r="CF250" t="s">
        <v>282</v>
      </c>
      <c r="CG250" t="s">
        <v>22466</v>
      </c>
      <c r="CH250" t="s">
        <v>22467</v>
      </c>
      <c r="CJ250" t="s">
        <v>22468</v>
      </c>
      <c r="CP250" t="s">
        <v>282</v>
      </c>
      <c r="DA250" t="s">
        <v>22469</v>
      </c>
      <c r="DK250" t="s">
        <v>22470</v>
      </c>
      <c r="DV250" t="s">
        <v>22471</v>
      </c>
    </row>
    <row r="251" spans="1:174" x14ac:dyDescent="0.25">
      <c r="A251" t="s">
        <v>4763</v>
      </c>
      <c r="B251" t="s">
        <v>4764</v>
      </c>
      <c r="C251" t="s">
        <v>249</v>
      </c>
      <c r="D251" t="s">
        <v>1677</v>
      </c>
      <c r="K251" t="s">
        <v>253</v>
      </c>
      <c r="L251" t="s">
        <v>254</v>
      </c>
      <c r="M251" t="s">
        <v>255</v>
      </c>
      <c r="N251" t="s">
        <v>29</v>
      </c>
      <c r="P251" t="s">
        <v>31</v>
      </c>
      <c r="Q251" t="s">
        <v>3060</v>
      </c>
      <c r="R251" t="s">
        <v>3719</v>
      </c>
      <c r="S251" t="s">
        <v>3720</v>
      </c>
      <c r="T251" t="s">
        <v>4744</v>
      </c>
      <c r="V251" t="s">
        <v>260</v>
      </c>
      <c r="AE251" t="s">
        <v>4617</v>
      </c>
      <c r="AG251" t="s">
        <v>384</v>
      </c>
      <c r="AH251" t="s">
        <v>1677</v>
      </c>
      <c r="AL251" t="s">
        <v>3724</v>
      </c>
      <c r="AR251" t="s">
        <v>4611</v>
      </c>
      <c r="AS251" t="s">
        <v>4073</v>
      </c>
      <c r="AT251" t="s">
        <v>3151</v>
      </c>
      <c r="BB251" t="s">
        <v>3099</v>
      </c>
      <c r="BC251" t="s">
        <v>4765</v>
      </c>
      <c r="BE251" t="s">
        <v>4766</v>
      </c>
      <c r="BF251" t="s">
        <v>390</v>
      </c>
      <c r="BG251" t="s">
        <v>21771</v>
      </c>
      <c r="BO251" t="s">
        <v>281</v>
      </c>
      <c r="BP251" s="1">
        <v>12205</v>
      </c>
      <c r="BQ251" t="s">
        <v>11412</v>
      </c>
      <c r="BU251" t="s">
        <v>18943</v>
      </c>
      <c r="CF251" t="s">
        <v>282</v>
      </c>
      <c r="CG251" t="s">
        <v>20361</v>
      </c>
      <c r="CH251" t="s">
        <v>20907</v>
      </c>
      <c r="CJ251" t="s">
        <v>22472</v>
      </c>
      <c r="DA251" t="s">
        <v>16116</v>
      </c>
      <c r="DK251" t="s">
        <v>1607</v>
      </c>
      <c r="DV251" t="s">
        <v>6445</v>
      </c>
    </row>
    <row r="252" spans="1:174" x14ac:dyDescent="0.25">
      <c r="A252" t="s">
        <v>4767</v>
      </c>
      <c r="B252" t="s">
        <v>4768</v>
      </c>
      <c r="C252" t="s">
        <v>249</v>
      </c>
      <c r="D252" t="s">
        <v>3699</v>
      </c>
      <c r="K252" t="s">
        <v>253</v>
      </c>
      <c r="L252" t="s">
        <v>254</v>
      </c>
      <c r="M252" t="s">
        <v>255</v>
      </c>
      <c r="N252" t="s">
        <v>29</v>
      </c>
      <c r="P252" t="s">
        <v>31</v>
      </c>
      <c r="Q252" t="s">
        <v>3060</v>
      </c>
      <c r="R252" t="s">
        <v>3764</v>
      </c>
      <c r="S252" t="s">
        <v>3720</v>
      </c>
      <c r="T252" t="s">
        <v>4769</v>
      </c>
      <c r="V252" t="s">
        <v>260</v>
      </c>
      <c r="AE252" t="s">
        <v>4770</v>
      </c>
      <c r="AG252" t="s">
        <v>384</v>
      </c>
      <c r="AH252" t="s">
        <v>1677</v>
      </c>
      <c r="AL252" t="s">
        <v>3724</v>
      </c>
      <c r="AR252" t="s">
        <v>4095</v>
      </c>
      <c r="AS252" t="s">
        <v>2953</v>
      </c>
      <c r="BB252" t="s">
        <v>742</v>
      </c>
      <c r="BC252" t="s">
        <v>4771</v>
      </c>
      <c r="BE252" t="s">
        <v>4772</v>
      </c>
      <c r="BG252" t="s">
        <v>21838</v>
      </c>
      <c r="BO252" t="s">
        <v>281</v>
      </c>
      <c r="BP252" s="1">
        <v>45183</v>
      </c>
      <c r="BQ252" t="s">
        <v>22473</v>
      </c>
      <c r="BU252" t="s">
        <v>18943</v>
      </c>
      <c r="CF252" t="s">
        <v>282</v>
      </c>
      <c r="CG252" t="s">
        <v>22474</v>
      </c>
      <c r="CH252" t="s">
        <v>22475</v>
      </c>
      <c r="CJ252" t="s">
        <v>22476</v>
      </c>
      <c r="DA252" t="s">
        <v>22477</v>
      </c>
      <c r="DK252" t="s">
        <v>22478</v>
      </c>
      <c r="DV252" t="s">
        <v>22479</v>
      </c>
    </row>
    <row r="253" spans="1:174" x14ac:dyDescent="0.25">
      <c r="A253" t="s">
        <v>4773</v>
      </c>
      <c r="B253" t="s">
        <v>4774</v>
      </c>
      <c r="C253" t="s">
        <v>249</v>
      </c>
      <c r="D253" t="s">
        <v>3699</v>
      </c>
      <c r="K253" t="s">
        <v>253</v>
      </c>
      <c r="L253" t="s">
        <v>254</v>
      </c>
      <c r="M253" t="s">
        <v>255</v>
      </c>
      <c r="N253" t="s">
        <v>29</v>
      </c>
      <c r="P253" t="s">
        <v>31</v>
      </c>
      <c r="Q253" t="s">
        <v>3060</v>
      </c>
      <c r="R253" t="s">
        <v>3719</v>
      </c>
      <c r="S253" t="s">
        <v>3720</v>
      </c>
      <c r="T253" t="s">
        <v>4775</v>
      </c>
      <c r="V253" t="s">
        <v>260</v>
      </c>
      <c r="AE253" t="s">
        <v>4776</v>
      </c>
      <c r="AG253" t="s">
        <v>384</v>
      </c>
      <c r="AH253" t="s">
        <v>1677</v>
      </c>
      <c r="AL253" t="s">
        <v>3724</v>
      </c>
      <c r="BB253" t="s">
        <v>742</v>
      </c>
      <c r="BC253" t="s">
        <v>742</v>
      </c>
      <c r="BE253" t="s">
        <v>3622</v>
      </c>
      <c r="BF253" t="s">
        <v>390</v>
      </c>
      <c r="BG253" t="s">
        <v>21332</v>
      </c>
      <c r="BO253" t="s">
        <v>281</v>
      </c>
      <c r="BP253" s="1">
        <v>42667</v>
      </c>
      <c r="BQ253" t="s">
        <v>22480</v>
      </c>
      <c r="BU253" t="s">
        <v>18943</v>
      </c>
      <c r="CF253" t="s">
        <v>282</v>
      </c>
      <c r="CG253" t="s">
        <v>22481</v>
      </c>
      <c r="CH253" t="s">
        <v>22482</v>
      </c>
      <c r="CJ253" t="s">
        <v>22483</v>
      </c>
      <c r="DA253" t="s">
        <v>22484</v>
      </c>
      <c r="DK253" t="s">
        <v>22485</v>
      </c>
      <c r="DV253" t="s">
        <v>22479</v>
      </c>
    </row>
    <row r="254" spans="1:174" x14ac:dyDescent="0.25">
      <c r="A254" t="s">
        <v>4777</v>
      </c>
      <c r="B254" t="s">
        <v>4778</v>
      </c>
      <c r="C254" t="s">
        <v>249</v>
      </c>
      <c r="D254" t="s">
        <v>3699</v>
      </c>
      <c r="K254" t="s">
        <v>253</v>
      </c>
      <c r="L254" t="s">
        <v>254</v>
      </c>
      <c r="M254" t="s">
        <v>255</v>
      </c>
      <c r="N254" t="s">
        <v>29</v>
      </c>
      <c r="P254" t="s">
        <v>31</v>
      </c>
      <c r="Q254" t="s">
        <v>3060</v>
      </c>
      <c r="R254" t="s">
        <v>3719</v>
      </c>
      <c r="S254" t="s">
        <v>3720</v>
      </c>
      <c r="T254" t="s">
        <v>4775</v>
      </c>
      <c r="V254" t="s">
        <v>260</v>
      </c>
      <c r="AE254" t="s">
        <v>4712</v>
      </c>
      <c r="AG254" t="s">
        <v>384</v>
      </c>
      <c r="AH254" t="s">
        <v>1677</v>
      </c>
      <c r="AL254" t="s">
        <v>3724</v>
      </c>
      <c r="AR254" t="s">
        <v>4095</v>
      </c>
      <c r="AS254" t="s">
        <v>2953</v>
      </c>
      <c r="AT254" t="s">
        <v>4779</v>
      </c>
      <c r="BB254" t="s">
        <v>306</v>
      </c>
      <c r="BC254" t="s">
        <v>306</v>
      </c>
      <c r="BE254" t="s">
        <v>4772</v>
      </c>
      <c r="BF254" t="s">
        <v>390</v>
      </c>
      <c r="BG254" t="s">
        <v>19373</v>
      </c>
      <c r="BO254" t="s">
        <v>281</v>
      </c>
      <c r="BP254" s="1">
        <v>42624</v>
      </c>
      <c r="BQ254" t="s">
        <v>22486</v>
      </c>
      <c r="BU254" t="s">
        <v>18943</v>
      </c>
      <c r="CF254" t="s">
        <v>282</v>
      </c>
      <c r="CG254" t="s">
        <v>22487</v>
      </c>
      <c r="CH254" t="s">
        <v>22488</v>
      </c>
      <c r="CJ254" t="s">
        <v>22489</v>
      </c>
      <c r="DA254" t="s">
        <v>22490</v>
      </c>
      <c r="DK254" t="s">
        <v>22491</v>
      </c>
      <c r="DV254" t="s">
        <v>21653</v>
      </c>
    </row>
    <row r="255" spans="1:174" x14ac:dyDescent="0.25">
      <c r="A255" t="s">
        <v>4780</v>
      </c>
      <c r="B255" t="s">
        <v>4781</v>
      </c>
      <c r="C255" t="s">
        <v>249</v>
      </c>
      <c r="D255" t="s">
        <v>3699</v>
      </c>
      <c r="K255" t="s">
        <v>253</v>
      </c>
      <c r="L255" t="s">
        <v>254</v>
      </c>
      <c r="M255" t="s">
        <v>255</v>
      </c>
      <c r="N255" t="s">
        <v>29</v>
      </c>
      <c r="P255" t="s">
        <v>31</v>
      </c>
      <c r="Q255" t="s">
        <v>3060</v>
      </c>
      <c r="S255" t="s">
        <v>3720</v>
      </c>
      <c r="T255" t="s">
        <v>4782</v>
      </c>
      <c r="V255" t="s">
        <v>260</v>
      </c>
      <c r="AE255" t="s">
        <v>4783</v>
      </c>
      <c r="AG255" t="s">
        <v>384</v>
      </c>
      <c r="AH255" t="s">
        <v>1677</v>
      </c>
      <c r="AL255" t="s">
        <v>3724</v>
      </c>
      <c r="AR255" t="s">
        <v>4100</v>
      </c>
      <c r="AS255" t="s">
        <v>4101</v>
      </c>
      <c r="AT255" t="s">
        <v>3318</v>
      </c>
      <c r="BB255" t="s">
        <v>503</v>
      </c>
      <c r="BC255" t="s">
        <v>503</v>
      </c>
      <c r="BE255" t="s">
        <v>4784</v>
      </c>
      <c r="BF255" t="s">
        <v>390</v>
      </c>
      <c r="BG255" t="s">
        <v>19788</v>
      </c>
      <c r="BO255" t="s">
        <v>281</v>
      </c>
      <c r="BP255" s="1">
        <v>41584</v>
      </c>
      <c r="BQ255" t="s">
        <v>22492</v>
      </c>
      <c r="BU255" t="s">
        <v>18943</v>
      </c>
      <c r="CF255" t="s">
        <v>282</v>
      </c>
      <c r="CG255" t="s">
        <v>22493</v>
      </c>
      <c r="CH255" t="s">
        <v>22494</v>
      </c>
      <c r="CJ255" t="s">
        <v>22495</v>
      </c>
      <c r="DA255" t="s">
        <v>22496</v>
      </c>
      <c r="DK255" t="s">
        <v>22497</v>
      </c>
      <c r="DV255" t="s">
        <v>22498</v>
      </c>
    </row>
    <row r="256" spans="1:174" x14ac:dyDescent="0.25">
      <c r="A256" t="s">
        <v>4785</v>
      </c>
      <c r="B256" t="s">
        <v>4786</v>
      </c>
      <c r="C256" t="s">
        <v>249</v>
      </c>
      <c r="D256" t="s">
        <v>3699</v>
      </c>
      <c r="K256" t="s">
        <v>253</v>
      </c>
      <c r="L256" t="s">
        <v>254</v>
      </c>
      <c r="M256" t="s">
        <v>255</v>
      </c>
      <c r="N256" t="s">
        <v>29</v>
      </c>
      <c r="P256" t="s">
        <v>31</v>
      </c>
      <c r="Q256" t="s">
        <v>3060</v>
      </c>
      <c r="R256" t="s">
        <v>3764</v>
      </c>
      <c r="S256" t="s">
        <v>3720</v>
      </c>
      <c r="T256" t="s">
        <v>4787</v>
      </c>
      <c r="V256" t="s">
        <v>260</v>
      </c>
      <c r="AE256" t="s">
        <v>4267</v>
      </c>
      <c r="AG256" t="s">
        <v>384</v>
      </c>
      <c r="AH256" t="s">
        <v>1677</v>
      </c>
      <c r="AL256" t="s">
        <v>3724</v>
      </c>
      <c r="AR256" t="s">
        <v>4788</v>
      </c>
      <c r="AS256" t="s">
        <v>2953</v>
      </c>
      <c r="AT256" t="s">
        <v>3045</v>
      </c>
      <c r="BB256" t="s">
        <v>1049</v>
      </c>
      <c r="BC256" t="s">
        <v>4789</v>
      </c>
      <c r="BE256" t="s">
        <v>470</v>
      </c>
      <c r="BF256" t="s">
        <v>390</v>
      </c>
      <c r="BG256" t="s">
        <v>22499</v>
      </c>
      <c r="BO256" t="s">
        <v>281</v>
      </c>
      <c r="BP256" s="1">
        <v>79957</v>
      </c>
      <c r="BQ256" t="s">
        <v>22500</v>
      </c>
      <c r="BU256" t="s">
        <v>19227</v>
      </c>
      <c r="CF256" t="s">
        <v>282</v>
      </c>
      <c r="CG256" t="s">
        <v>22501</v>
      </c>
      <c r="CH256" t="s">
        <v>22502</v>
      </c>
      <c r="CJ256" t="s">
        <v>22503</v>
      </c>
      <c r="DA256" t="s">
        <v>22504</v>
      </c>
      <c r="DK256" t="s">
        <v>22505</v>
      </c>
      <c r="DV256" t="s">
        <v>22506</v>
      </c>
    </row>
    <row r="257" spans="1:126" x14ac:dyDescent="0.25">
      <c r="A257" t="s">
        <v>4790</v>
      </c>
      <c r="B257" t="s">
        <v>4791</v>
      </c>
      <c r="C257" t="s">
        <v>249</v>
      </c>
      <c r="D257" t="s">
        <v>1677</v>
      </c>
      <c r="K257" t="s">
        <v>253</v>
      </c>
      <c r="L257" t="s">
        <v>254</v>
      </c>
      <c r="M257" t="s">
        <v>255</v>
      </c>
      <c r="N257" t="s">
        <v>29</v>
      </c>
      <c r="P257" t="s">
        <v>31</v>
      </c>
      <c r="Q257" t="s">
        <v>3060</v>
      </c>
      <c r="R257" t="s">
        <v>4792</v>
      </c>
      <c r="S257" t="s">
        <v>3379</v>
      </c>
      <c r="T257" t="s">
        <v>4793</v>
      </c>
      <c r="V257" t="s">
        <v>260</v>
      </c>
      <c r="AE257" t="s">
        <v>4794</v>
      </c>
      <c r="AG257" t="s">
        <v>4795</v>
      </c>
      <c r="AH257" t="s">
        <v>4796</v>
      </c>
      <c r="AL257" t="s">
        <v>680</v>
      </c>
      <c r="BB257" t="s">
        <v>742</v>
      </c>
      <c r="BC257" t="s">
        <v>4771</v>
      </c>
      <c r="BE257" t="s">
        <v>4797</v>
      </c>
      <c r="BF257" t="s">
        <v>390</v>
      </c>
      <c r="BG257" t="s">
        <v>19329</v>
      </c>
      <c r="BO257" t="s">
        <v>281</v>
      </c>
      <c r="BP257" s="1">
        <v>40446</v>
      </c>
      <c r="BQ257" t="s">
        <v>22507</v>
      </c>
      <c r="BU257" t="s">
        <v>19000</v>
      </c>
      <c r="CA257" t="s">
        <v>22508</v>
      </c>
      <c r="CF257" t="s">
        <v>282</v>
      </c>
      <c r="CG257" t="s">
        <v>22509</v>
      </c>
      <c r="CH257" t="s">
        <v>22510</v>
      </c>
      <c r="CJ257" t="s">
        <v>22511</v>
      </c>
      <c r="CP257" t="s">
        <v>282</v>
      </c>
      <c r="DA257" t="s">
        <v>22512</v>
      </c>
      <c r="DK257" t="s">
        <v>22513</v>
      </c>
      <c r="DV257" t="s">
        <v>282</v>
      </c>
    </row>
    <row r="258" spans="1:126" x14ac:dyDescent="0.25">
      <c r="A258" t="s">
        <v>4798</v>
      </c>
      <c r="B258" t="s">
        <v>4799</v>
      </c>
      <c r="C258" t="s">
        <v>249</v>
      </c>
      <c r="D258" t="s">
        <v>1677</v>
      </c>
      <c r="K258" t="s">
        <v>253</v>
      </c>
      <c r="L258" t="s">
        <v>254</v>
      </c>
      <c r="M258" t="s">
        <v>255</v>
      </c>
      <c r="N258" t="s">
        <v>29</v>
      </c>
      <c r="P258" t="s">
        <v>31</v>
      </c>
      <c r="Q258" t="s">
        <v>3060</v>
      </c>
      <c r="R258" t="s">
        <v>3719</v>
      </c>
      <c r="S258" t="s">
        <v>3720</v>
      </c>
      <c r="T258" t="s">
        <v>4800</v>
      </c>
      <c r="V258" t="s">
        <v>260</v>
      </c>
      <c r="AH258" t="s">
        <v>1677</v>
      </c>
      <c r="AL258" t="s">
        <v>3724</v>
      </c>
      <c r="AR258" t="s">
        <v>4801</v>
      </c>
      <c r="AS258" t="s">
        <v>3302</v>
      </c>
      <c r="BB258" t="s">
        <v>551</v>
      </c>
      <c r="BC258" t="s">
        <v>4802</v>
      </c>
      <c r="BE258" t="s">
        <v>4803</v>
      </c>
      <c r="BF258" t="s">
        <v>390</v>
      </c>
      <c r="BG258" t="s">
        <v>19664</v>
      </c>
      <c r="BO258" t="s">
        <v>281</v>
      </c>
      <c r="BP258" s="1">
        <v>14865</v>
      </c>
      <c r="BQ258" t="s">
        <v>22514</v>
      </c>
      <c r="BU258" t="s">
        <v>18943</v>
      </c>
      <c r="CA258" t="s">
        <v>22515</v>
      </c>
      <c r="CF258" t="s">
        <v>282</v>
      </c>
      <c r="CG258" t="s">
        <v>21681</v>
      </c>
      <c r="CH258" t="s">
        <v>22516</v>
      </c>
      <c r="CJ258" t="s">
        <v>22517</v>
      </c>
      <c r="CP258" t="s">
        <v>282</v>
      </c>
      <c r="DA258" t="s">
        <v>22518</v>
      </c>
      <c r="DK258" t="s">
        <v>22519</v>
      </c>
      <c r="DV258" t="s">
        <v>22518</v>
      </c>
    </row>
    <row r="259" spans="1:126" x14ac:dyDescent="0.25">
      <c r="A259" t="s">
        <v>4804</v>
      </c>
      <c r="B259" t="s">
        <v>4805</v>
      </c>
      <c r="C259" t="s">
        <v>249</v>
      </c>
      <c r="D259" t="s">
        <v>1677</v>
      </c>
      <c r="F259" t="s">
        <v>4806</v>
      </c>
      <c r="G259" t="s">
        <v>4807</v>
      </c>
      <c r="H259" t="s">
        <v>378</v>
      </c>
      <c r="K259" t="s">
        <v>253</v>
      </c>
      <c r="L259" t="s">
        <v>254</v>
      </c>
      <c r="M259" t="s">
        <v>255</v>
      </c>
      <c r="N259" t="s">
        <v>29</v>
      </c>
      <c r="P259" t="s">
        <v>31</v>
      </c>
      <c r="Q259" t="s">
        <v>3060</v>
      </c>
      <c r="R259" t="s">
        <v>3688</v>
      </c>
      <c r="S259" t="s">
        <v>3689</v>
      </c>
      <c r="T259" t="s">
        <v>4808</v>
      </c>
      <c r="V259" t="s">
        <v>260</v>
      </c>
      <c r="AE259" t="s">
        <v>4809</v>
      </c>
      <c r="AG259" t="s">
        <v>3836</v>
      </c>
      <c r="AH259" t="s">
        <v>4810</v>
      </c>
      <c r="AL259" t="s">
        <v>4811</v>
      </c>
      <c r="BB259" t="s">
        <v>864</v>
      </c>
      <c r="BC259" t="s">
        <v>4812</v>
      </c>
      <c r="BE259" t="s">
        <v>4813</v>
      </c>
      <c r="BF259" t="s">
        <v>390</v>
      </c>
      <c r="BG259" t="s">
        <v>20050</v>
      </c>
      <c r="BO259" t="s">
        <v>281</v>
      </c>
      <c r="BP259" s="1">
        <v>213659</v>
      </c>
      <c r="BQ259" t="s">
        <v>22520</v>
      </c>
      <c r="BU259" t="s">
        <v>19227</v>
      </c>
      <c r="CA259" t="s">
        <v>282</v>
      </c>
      <c r="CF259" t="s">
        <v>282</v>
      </c>
      <c r="CG259" t="s">
        <v>22521</v>
      </c>
      <c r="CH259" t="s">
        <v>22522</v>
      </c>
      <c r="CJ259" t="s">
        <v>22523</v>
      </c>
      <c r="CP259" t="s">
        <v>22524</v>
      </c>
      <c r="DA259" t="s">
        <v>22525</v>
      </c>
      <c r="DK259" t="s">
        <v>22526</v>
      </c>
      <c r="DV259" t="s">
        <v>22527</v>
      </c>
    </row>
    <row r="260" spans="1:126" x14ac:dyDescent="0.25">
      <c r="A260" t="s">
        <v>4814</v>
      </c>
      <c r="B260" t="s">
        <v>4815</v>
      </c>
      <c r="C260" t="s">
        <v>249</v>
      </c>
      <c r="D260" t="s">
        <v>1677</v>
      </c>
      <c r="F260" t="s">
        <v>4806</v>
      </c>
      <c r="G260" t="s">
        <v>4807</v>
      </c>
      <c r="H260" t="s">
        <v>378</v>
      </c>
      <c r="K260" t="s">
        <v>253</v>
      </c>
      <c r="L260" t="s">
        <v>254</v>
      </c>
      <c r="M260" t="s">
        <v>255</v>
      </c>
      <c r="N260" t="s">
        <v>29</v>
      </c>
      <c r="P260" t="s">
        <v>31</v>
      </c>
      <c r="Q260" t="s">
        <v>3060</v>
      </c>
      <c r="R260" t="s">
        <v>3688</v>
      </c>
      <c r="S260" t="s">
        <v>3689</v>
      </c>
      <c r="T260" t="s">
        <v>4816</v>
      </c>
      <c r="V260" t="s">
        <v>260</v>
      </c>
      <c r="AE260" t="s">
        <v>4817</v>
      </c>
      <c r="AH260" t="s">
        <v>1677</v>
      </c>
      <c r="AL260" t="s">
        <v>2154</v>
      </c>
      <c r="AR260" t="s">
        <v>4818</v>
      </c>
      <c r="AS260" t="s">
        <v>4819</v>
      </c>
      <c r="AT260" t="s">
        <v>4820</v>
      </c>
      <c r="AX260" t="s">
        <v>686</v>
      </c>
      <c r="BB260" t="s">
        <v>3068</v>
      </c>
      <c r="BC260" t="s">
        <v>3068</v>
      </c>
      <c r="BE260" t="s">
        <v>4195</v>
      </c>
      <c r="BF260" t="s">
        <v>390</v>
      </c>
      <c r="BG260" t="s">
        <v>22528</v>
      </c>
      <c r="BO260" t="s">
        <v>281</v>
      </c>
      <c r="BP260" s="1">
        <v>115443</v>
      </c>
      <c r="BQ260" t="s">
        <v>22529</v>
      </c>
      <c r="BU260" t="s">
        <v>18943</v>
      </c>
      <c r="CF260" t="s">
        <v>282</v>
      </c>
      <c r="CG260" t="s">
        <v>22530</v>
      </c>
      <c r="CH260" t="s">
        <v>22531</v>
      </c>
      <c r="CJ260" t="s">
        <v>22532</v>
      </c>
      <c r="DA260" t="s">
        <v>22533</v>
      </c>
      <c r="DK260" t="s">
        <v>22534</v>
      </c>
      <c r="DV260" t="s">
        <v>22535</v>
      </c>
    </row>
    <row r="261" spans="1:126" x14ac:dyDescent="0.25">
      <c r="A261" t="s">
        <v>4821</v>
      </c>
      <c r="B261" t="s">
        <v>4822</v>
      </c>
      <c r="C261" t="s">
        <v>249</v>
      </c>
      <c r="D261" t="s">
        <v>1677</v>
      </c>
      <c r="K261" t="s">
        <v>253</v>
      </c>
      <c r="L261" t="s">
        <v>254</v>
      </c>
      <c r="M261" t="s">
        <v>255</v>
      </c>
      <c r="N261" t="s">
        <v>29</v>
      </c>
      <c r="P261" t="s">
        <v>31</v>
      </c>
      <c r="Q261" t="s">
        <v>3060</v>
      </c>
      <c r="R261" t="s">
        <v>4823</v>
      </c>
      <c r="S261" t="s">
        <v>4824</v>
      </c>
      <c r="T261" t="s">
        <v>4825</v>
      </c>
      <c r="V261" t="s">
        <v>260</v>
      </c>
      <c r="AE261" t="s">
        <v>4809</v>
      </c>
      <c r="AG261" t="s">
        <v>4826</v>
      </c>
      <c r="AH261" t="s">
        <v>3860</v>
      </c>
      <c r="AL261" t="s">
        <v>3724</v>
      </c>
      <c r="AR261" t="s">
        <v>3774</v>
      </c>
      <c r="AS261" t="s">
        <v>4827</v>
      </c>
      <c r="AT261" t="s">
        <v>4828</v>
      </c>
      <c r="BB261" t="s">
        <v>503</v>
      </c>
      <c r="BC261" t="s">
        <v>4829</v>
      </c>
      <c r="BE261" t="s">
        <v>4830</v>
      </c>
      <c r="BG261" t="s">
        <v>18973</v>
      </c>
      <c r="BO261" t="s">
        <v>281</v>
      </c>
      <c r="BP261" s="1">
        <v>35932</v>
      </c>
      <c r="BQ261" t="s">
        <v>22536</v>
      </c>
      <c r="BU261" t="s">
        <v>18983</v>
      </c>
      <c r="CA261" t="s">
        <v>21281</v>
      </c>
      <c r="CF261" t="s">
        <v>282</v>
      </c>
      <c r="CG261" t="s">
        <v>22537</v>
      </c>
      <c r="CH261" t="s">
        <v>22538</v>
      </c>
      <c r="CJ261" t="s">
        <v>22539</v>
      </c>
      <c r="CP261" t="s">
        <v>282</v>
      </c>
      <c r="DA261" t="s">
        <v>22540</v>
      </c>
      <c r="DK261" t="s">
        <v>22541</v>
      </c>
      <c r="DV261" t="s">
        <v>22542</v>
      </c>
    </row>
    <row r="262" spans="1:126" x14ac:dyDescent="0.25">
      <c r="A262" t="s">
        <v>4831</v>
      </c>
      <c r="B262" t="s">
        <v>4832</v>
      </c>
      <c r="C262" t="s">
        <v>249</v>
      </c>
      <c r="D262" t="s">
        <v>3699</v>
      </c>
      <c r="K262" t="s">
        <v>253</v>
      </c>
      <c r="L262" t="s">
        <v>254</v>
      </c>
      <c r="M262" t="s">
        <v>255</v>
      </c>
      <c r="N262" t="s">
        <v>29</v>
      </c>
      <c r="P262" t="s">
        <v>31</v>
      </c>
      <c r="Q262" t="s">
        <v>3060</v>
      </c>
      <c r="R262" t="s">
        <v>4279</v>
      </c>
      <c r="S262" t="s">
        <v>3720</v>
      </c>
      <c r="T262" t="s">
        <v>4833</v>
      </c>
      <c r="V262" t="s">
        <v>260</v>
      </c>
      <c r="AE262" t="s">
        <v>4623</v>
      </c>
      <c r="AG262" t="s">
        <v>384</v>
      </c>
      <c r="AH262" t="s">
        <v>1677</v>
      </c>
      <c r="AL262" t="s">
        <v>3724</v>
      </c>
      <c r="BB262" t="s">
        <v>834</v>
      </c>
      <c r="BC262" t="s">
        <v>835</v>
      </c>
      <c r="BE262" t="s">
        <v>1909</v>
      </c>
      <c r="BF262" t="s">
        <v>390</v>
      </c>
      <c r="BG262" t="s">
        <v>20354</v>
      </c>
      <c r="BO262" t="s">
        <v>281</v>
      </c>
      <c r="BP262" s="1">
        <v>60892</v>
      </c>
      <c r="BQ262" t="s">
        <v>22543</v>
      </c>
      <c r="BU262" t="s">
        <v>19227</v>
      </c>
      <c r="CF262" t="s">
        <v>282</v>
      </c>
      <c r="CG262" t="s">
        <v>18992</v>
      </c>
      <c r="CH262" t="s">
        <v>20250</v>
      </c>
      <c r="CJ262" t="s">
        <v>22544</v>
      </c>
      <c r="DA262" t="s">
        <v>22545</v>
      </c>
      <c r="DK262" t="s">
        <v>22546</v>
      </c>
      <c r="DV262" t="s">
        <v>22547</v>
      </c>
    </row>
    <row r="263" spans="1:126" x14ac:dyDescent="0.25">
      <c r="A263" t="s">
        <v>4834</v>
      </c>
      <c r="B263" t="s">
        <v>4835</v>
      </c>
      <c r="C263" t="s">
        <v>249</v>
      </c>
      <c r="D263" t="s">
        <v>3699</v>
      </c>
      <c r="K263" t="s">
        <v>253</v>
      </c>
      <c r="L263" t="s">
        <v>254</v>
      </c>
      <c r="M263" t="s">
        <v>255</v>
      </c>
      <c r="N263" t="s">
        <v>29</v>
      </c>
      <c r="P263" t="s">
        <v>31</v>
      </c>
      <c r="Q263" t="s">
        <v>3060</v>
      </c>
      <c r="R263" t="s">
        <v>4266</v>
      </c>
      <c r="S263" t="s">
        <v>3720</v>
      </c>
      <c r="T263" t="s">
        <v>4836</v>
      </c>
      <c r="V263" t="s">
        <v>260</v>
      </c>
      <c r="AE263" t="s">
        <v>4770</v>
      </c>
      <c r="AG263" t="s">
        <v>384</v>
      </c>
      <c r="AH263" t="s">
        <v>1677</v>
      </c>
      <c r="AL263" t="s">
        <v>3724</v>
      </c>
      <c r="AR263" t="s">
        <v>4837</v>
      </c>
      <c r="AS263" t="s">
        <v>4838</v>
      </c>
      <c r="AT263" t="s">
        <v>4129</v>
      </c>
      <c r="BB263" t="s">
        <v>1178</v>
      </c>
      <c r="BC263" t="s">
        <v>4839</v>
      </c>
      <c r="BG263" t="s">
        <v>19381</v>
      </c>
      <c r="BO263" t="s">
        <v>281</v>
      </c>
      <c r="BP263" s="1">
        <v>68098</v>
      </c>
      <c r="BQ263" t="s">
        <v>22548</v>
      </c>
      <c r="BU263" t="s">
        <v>18943</v>
      </c>
      <c r="CF263" t="s">
        <v>282</v>
      </c>
      <c r="CG263" t="s">
        <v>22549</v>
      </c>
      <c r="CH263" t="s">
        <v>22550</v>
      </c>
      <c r="CJ263" t="s">
        <v>22551</v>
      </c>
      <c r="DA263" t="s">
        <v>22552</v>
      </c>
      <c r="DK263" t="s">
        <v>22553</v>
      </c>
      <c r="DV263" t="s">
        <v>22554</v>
      </c>
    </row>
    <row r="264" spans="1:126" x14ac:dyDescent="0.25">
      <c r="A264" t="s">
        <v>4840</v>
      </c>
      <c r="B264" t="s">
        <v>4841</v>
      </c>
      <c r="C264" t="s">
        <v>249</v>
      </c>
      <c r="D264" t="s">
        <v>1677</v>
      </c>
      <c r="K264" t="s">
        <v>253</v>
      </c>
      <c r="L264" t="s">
        <v>254</v>
      </c>
      <c r="M264" t="s">
        <v>255</v>
      </c>
      <c r="N264" t="s">
        <v>29</v>
      </c>
      <c r="P264" t="s">
        <v>31</v>
      </c>
      <c r="Q264" t="s">
        <v>3060</v>
      </c>
      <c r="R264" t="s">
        <v>4261</v>
      </c>
      <c r="S264" t="s">
        <v>3720</v>
      </c>
      <c r="T264" t="s">
        <v>4043</v>
      </c>
      <c r="V264" t="s">
        <v>260</v>
      </c>
      <c r="AE264" t="s">
        <v>4707</v>
      </c>
      <c r="AG264" t="s">
        <v>384</v>
      </c>
      <c r="AH264" t="s">
        <v>1677</v>
      </c>
      <c r="AL264" t="s">
        <v>3724</v>
      </c>
      <c r="AR264" t="s">
        <v>4000</v>
      </c>
      <c r="AS264" t="s">
        <v>4007</v>
      </c>
      <c r="AT264" t="s">
        <v>4015</v>
      </c>
      <c r="BB264" t="s">
        <v>2565</v>
      </c>
      <c r="BC264" t="s">
        <v>2565</v>
      </c>
      <c r="BE264" t="s">
        <v>4221</v>
      </c>
      <c r="BF264" t="s">
        <v>390</v>
      </c>
      <c r="BG264" t="s">
        <v>21654</v>
      </c>
      <c r="BO264" t="s">
        <v>281</v>
      </c>
      <c r="BP264" s="1">
        <v>58121</v>
      </c>
      <c r="BQ264" t="s">
        <v>22555</v>
      </c>
      <c r="BU264" t="s">
        <v>18943</v>
      </c>
      <c r="CF264" t="s">
        <v>282</v>
      </c>
      <c r="CG264" t="s">
        <v>22556</v>
      </c>
      <c r="CH264" t="s">
        <v>22557</v>
      </c>
      <c r="CJ264" t="s">
        <v>22558</v>
      </c>
      <c r="DA264" t="s">
        <v>22559</v>
      </c>
      <c r="DK264" t="s">
        <v>22560</v>
      </c>
      <c r="DV264" t="s">
        <v>22561</v>
      </c>
    </row>
    <row r="265" spans="1:126" x14ac:dyDescent="0.25">
      <c r="A265" t="s">
        <v>4842</v>
      </c>
      <c r="B265" t="s">
        <v>4843</v>
      </c>
      <c r="C265" t="s">
        <v>249</v>
      </c>
      <c r="D265" t="s">
        <v>3699</v>
      </c>
      <c r="K265" t="s">
        <v>253</v>
      </c>
      <c r="L265" t="s">
        <v>254</v>
      </c>
      <c r="M265" t="s">
        <v>255</v>
      </c>
      <c r="N265" t="s">
        <v>29</v>
      </c>
      <c r="P265" t="s">
        <v>31</v>
      </c>
      <c r="Q265" t="s">
        <v>3060</v>
      </c>
      <c r="R265" t="s">
        <v>4266</v>
      </c>
      <c r="S265" t="s">
        <v>3720</v>
      </c>
      <c r="T265" t="s">
        <v>4730</v>
      </c>
      <c r="V265" t="s">
        <v>260</v>
      </c>
      <c r="AE265" t="s">
        <v>4689</v>
      </c>
      <c r="AG265" t="s">
        <v>384</v>
      </c>
      <c r="AH265" t="s">
        <v>1677</v>
      </c>
      <c r="AL265" t="s">
        <v>3724</v>
      </c>
      <c r="AR265" t="s">
        <v>4702</v>
      </c>
      <c r="AS265" t="s">
        <v>4695</v>
      </c>
      <c r="AT265" t="s">
        <v>3636</v>
      </c>
      <c r="BB265" t="s">
        <v>780</v>
      </c>
      <c r="BC265" t="s">
        <v>4844</v>
      </c>
      <c r="BE265" t="s">
        <v>4845</v>
      </c>
      <c r="BF265" t="s">
        <v>390</v>
      </c>
      <c r="BG265" t="s">
        <v>22562</v>
      </c>
      <c r="BO265" t="s">
        <v>281</v>
      </c>
      <c r="BP265" s="1">
        <v>54816</v>
      </c>
      <c r="BQ265" t="s">
        <v>22563</v>
      </c>
      <c r="BU265" t="s">
        <v>18943</v>
      </c>
      <c r="CF265" t="s">
        <v>282</v>
      </c>
      <c r="CG265" t="s">
        <v>22564</v>
      </c>
      <c r="CH265" t="s">
        <v>22565</v>
      </c>
      <c r="CJ265" t="s">
        <v>22566</v>
      </c>
      <c r="DA265" t="s">
        <v>22567</v>
      </c>
      <c r="DK265" t="s">
        <v>22568</v>
      </c>
      <c r="DV265" t="s">
        <v>22569</v>
      </c>
    </row>
    <row r="266" spans="1:126" x14ac:dyDescent="0.25">
      <c r="A266" t="s">
        <v>4846</v>
      </c>
      <c r="B266" t="s">
        <v>4847</v>
      </c>
      <c r="C266" t="s">
        <v>249</v>
      </c>
      <c r="D266" t="s">
        <v>3699</v>
      </c>
      <c r="K266" t="s">
        <v>253</v>
      </c>
      <c r="L266" t="s">
        <v>254</v>
      </c>
      <c r="M266" t="s">
        <v>255</v>
      </c>
      <c r="N266" t="s">
        <v>29</v>
      </c>
      <c r="P266" t="s">
        <v>31</v>
      </c>
      <c r="Q266" t="s">
        <v>3060</v>
      </c>
      <c r="R266" t="s">
        <v>4848</v>
      </c>
      <c r="S266" t="s">
        <v>3720</v>
      </c>
      <c r="T266" t="s">
        <v>4849</v>
      </c>
      <c r="V266" t="s">
        <v>260</v>
      </c>
      <c r="AE266" t="s">
        <v>4487</v>
      </c>
      <c r="AG266" t="s">
        <v>384</v>
      </c>
      <c r="AH266" t="s">
        <v>1677</v>
      </c>
      <c r="AL266" t="s">
        <v>3724</v>
      </c>
      <c r="AT266" t="s">
        <v>3291</v>
      </c>
      <c r="BB266" t="s">
        <v>3989</v>
      </c>
      <c r="BC266" t="s">
        <v>3989</v>
      </c>
      <c r="BE266" t="s">
        <v>4850</v>
      </c>
      <c r="BG266" t="s">
        <v>21332</v>
      </c>
      <c r="BO266" t="s">
        <v>281</v>
      </c>
      <c r="BP266" s="1">
        <v>62906</v>
      </c>
      <c r="BQ266" t="s">
        <v>22570</v>
      </c>
      <c r="BU266" t="s">
        <v>18943</v>
      </c>
      <c r="CF266" t="s">
        <v>282</v>
      </c>
      <c r="CG266" t="s">
        <v>22571</v>
      </c>
      <c r="CH266" t="s">
        <v>22572</v>
      </c>
      <c r="CJ266" t="s">
        <v>22573</v>
      </c>
      <c r="DA266" t="s">
        <v>22574</v>
      </c>
      <c r="DK266" t="s">
        <v>22575</v>
      </c>
      <c r="DV266" t="s">
        <v>22576</v>
      </c>
    </row>
    <row r="267" spans="1:126" x14ac:dyDescent="0.25">
      <c r="A267" t="s">
        <v>4851</v>
      </c>
      <c r="B267" t="s">
        <v>4852</v>
      </c>
      <c r="C267" t="s">
        <v>249</v>
      </c>
      <c r="D267" t="s">
        <v>1677</v>
      </c>
      <c r="K267" t="s">
        <v>253</v>
      </c>
      <c r="L267" t="s">
        <v>254</v>
      </c>
      <c r="M267" t="s">
        <v>255</v>
      </c>
      <c r="N267" t="s">
        <v>29</v>
      </c>
      <c r="P267" t="s">
        <v>31</v>
      </c>
      <c r="Q267" t="s">
        <v>3060</v>
      </c>
      <c r="R267" t="s">
        <v>4261</v>
      </c>
      <c r="S267" t="s">
        <v>3720</v>
      </c>
      <c r="T267" t="s">
        <v>4253</v>
      </c>
      <c r="V267" t="s">
        <v>260</v>
      </c>
      <c r="AE267" t="s">
        <v>4707</v>
      </c>
      <c r="AG267" t="s">
        <v>384</v>
      </c>
      <c r="AH267" t="s">
        <v>1677</v>
      </c>
      <c r="AL267" t="s">
        <v>3724</v>
      </c>
      <c r="AR267" t="s">
        <v>4273</v>
      </c>
      <c r="AS267" t="s">
        <v>4274</v>
      </c>
      <c r="AT267" t="s">
        <v>4158</v>
      </c>
      <c r="BB267" t="s">
        <v>2565</v>
      </c>
      <c r="BC267" t="s">
        <v>2565</v>
      </c>
      <c r="BE267" t="s">
        <v>4708</v>
      </c>
      <c r="BF267" t="s">
        <v>390</v>
      </c>
      <c r="BG267" t="s">
        <v>22577</v>
      </c>
      <c r="BO267" t="s">
        <v>281</v>
      </c>
      <c r="BP267" s="1">
        <v>62121</v>
      </c>
      <c r="BQ267" t="s">
        <v>22578</v>
      </c>
      <c r="BU267" t="s">
        <v>18943</v>
      </c>
      <c r="CF267" t="s">
        <v>282</v>
      </c>
      <c r="CG267" t="s">
        <v>22579</v>
      </c>
      <c r="CH267" t="s">
        <v>22580</v>
      </c>
      <c r="CJ267" t="s">
        <v>22581</v>
      </c>
      <c r="DA267" t="s">
        <v>22582</v>
      </c>
      <c r="DK267" t="s">
        <v>22583</v>
      </c>
      <c r="DV267" t="s">
        <v>22584</v>
      </c>
    </row>
    <row r="268" spans="1:126" x14ac:dyDescent="0.25">
      <c r="A268" t="s">
        <v>4853</v>
      </c>
      <c r="B268" t="s">
        <v>4854</v>
      </c>
      <c r="C268" t="s">
        <v>249</v>
      </c>
      <c r="D268" t="s">
        <v>1677</v>
      </c>
      <c r="K268" t="s">
        <v>253</v>
      </c>
      <c r="L268" t="s">
        <v>254</v>
      </c>
      <c r="M268" t="s">
        <v>255</v>
      </c>
      <c r="N268" t="s">
        <v>29</v>
      </c>
      <c r="P268" t="s">
        <v>31</v>
      </c>
      <c r="Q268" t="s">
        <v>3060</v>
      </c>
      <c r="R268" t="s">
        <v>3764</v>
      </c>
      <c r="S268" t="s">
        <v>3720</v>
      </c>
      <c r="T268" t="s">
        <v>4253</v>
      </c>
      <c r="V268" t="s">
        <v>260</v>
      </c>
      <c r="AE268" t="s">
        <v>4855</v>
      </c>
      <c r="AG268" t="s">
        <v>384</v>
      </c>
      <c r="AH268" t="s">
        <v>1677</v>
      </c>
      <c r="AL268" t="s">
        <v>3724</v>
      </c>
      <c r="AR268" t="s">
        <v>4273</v>
      </c>
      <c r="AS268" t="s">
        <v>4274</v>
      </c>
      <c r="AT268" t="s">
        <v>4158</v>
      </c>
      <c r="BB268" t="s">
        <v>429</v>
      </c>
      <c r="BC268" t="s">
        <v>429</v>
      </c>
      <c r="BE268" t="s">
        <v>4856</v>
      </c>
      <c r="BF268" t="s">
        <v>390</v>
      </c>
      <c r="BG268" t="s">
        <v>21542</v>
      </c>
      <c r="BO268" t="s">
        <v>281</v>
      </c>
      <c r="BP268" s="1">
        <v>67625</v>
      </c>
      <c r="BQ268" t="s">
        <v>22585</v>
      </c>
      <c r="BU268" t="s">
        <v>18943</v>
      </c>
      <c r="CF268" t="s">
        <v>282</v>
      </c>
      <c r="CG268" t="s">
        <v>22586</v>
      </c>
      <c r="CH268" t="s">
        <v>22587</v>
      </c>
      <c r="CJ268" t="s">
        <v>22588</v>
      </c>
      <c r="DA268" t="s">
        <v>22589</v>
      </c>
      <c r="DK268" t="s">
        <v>22590</v>
      </c>
      <c r="DV268" t="s">
        <v>22591</v>
      </c>
    </row>
    <row r="269" spans="1:126" x14ac:dyDescent="0.25">
      <c r="A269" t="s">
        <v>4857</v>
      </c>
      <c r="B269" t="s">
        <v>4858</v>
      </c>
      <c r="C269" t="s">
        <v>249</v>
      </c>
      <c r="D269" t="s">
        <v>3699</v>
      </c>
      <c r="K269" t="s">
        <v>253</v>
      </c>
      <c r="L269" t="s">
        <v>254</v>
      </c>
      <c r="M269" t="s">
        <v>255</v>
      </c>
      <c r="N269" t="s">
        <v>29</v>
      </c>
      <c r="P269" t="s">
        <v>31</v>
      </c>
      <c r="Q269" t="s">
        <v>3060</v>
      </c>
      <c r="R269" t="s">
        <v>4266</v>
      </c>
      <c r="S269" t="s">
        <v>3720</v>
      </c>
      <c r="T269" t="s">
        <v>4170</v>
      </c>
      <c r="V269" t="s">
        <v>260</v>
      </c>
      <c r="AE269" t="s">
        <v>4295</v>
      </c>
      <c r="AG269" t="s">
        <v>384</v>
      </c>
      <c r="AH269" t="s">
        <v>1677</v>
      </c>
      <c r="AL269" t="s">
        <v>3724</v>
      </c>
      <c r="AR269" t="s">
        <v>4157</v>
      </c>
      <c r="AS269" t="s">
        <v>4054</v>
      </c>
      <c r="AT269" t="s">
        <v>4158</v>
      </c>
      <c r="BB269" t="s">
        <v>429</v>
      </c>
      <c r="BC269" t="s">
        <v>4859</v>
      </c>
      <c r="BE269" t="s">
        <v>3327</v>
      </c>
      <c r="BF269" t="s">
        <v>390</v>
      </c>
      <c r="BG269" t="s">
        <v>20381</v>
      </c>
      <c r="BO269" t="s">
        <v>281</v>
      </c>
      <c r="BP269" s="1">
        <v>59169</v>
      </c>
      <c r="BQ269" t="s">
        <v>22592</v>
      </c>
      <c r="BU269" t="s">
        <v>18943</v>
      </c>
      <c r="CF269" t="s">
        <v>282</v>
      </c>
      <c r="CG269" t="s">
        <v>22593</v>
      </c>
      <c r="CH269" t="s">
        <v>22594</v>
      </c>
      <c r="CJ269" t="s">
        <v>22595</v>
      </c>
      <c r="DA269" t="s">
        <v>22596</v>
      </c>
      <c r="DK269" t="s">
        <v>22597</v>
      </c>
      <c r="DV269" t="s">
        <v>282</v>
      </c>
    </row>
    <row r="270" spans="1:126" x14ac:dyDescent="0.25">
      <c r="A270" t="s">
        <v>4860</v>
      </c>
      <c r="B270" t="s">
        <v>4861</v>
      </c>
      <c r="C270" t="s">
        <v>249</v>
      </c>
      <c r="K270" t="s">
        <v>253</v>
      </c>
      <c r="L270" t="s">
        <v>254</v>
      </c>
      <c r="M270" t="s">
        <v>255</v>
      </c>
      <c r="N270" t="s">
        <v>29</v>
      </c>
      <c r="P270" t="s">
        <v>31</v>
      </c>
      <c r="Q270" t="s">
        <v>3060</v>
      </c>
      <c r="R270" t="s">
        <v>3719</v>
      </c>
      <c r="S270" t="s">
        <v>3720</v>
      </c>
      <c r="T270" t="s">
        <v>4253</v>
      </c>
      <c r="V270" t="s">
        <v>260</v>
      </c>
      <c r="AE270" t="s">
        <v>4862</v>
      </c>
      <c r="AG270" t="s">
        <v>384</v>
      </c>
      <c r="AH270" t="s">
        <v>1677</v>
      </c>
      <c r="AL270" t="s">
        <v>3724</v>
      </c>
      <c r="AR270" t="s">
        <v>4273</v>
      </c>
      <c r="AS270" t="s">
        <v>4274</v>
      </c>
      <c r="AT270" t="s">
        <v>4158</v>
      </c>
      <c r="BB270" t="s">
        <v>1431</v>
      </c>
      <c r="BC270" t="s">
        <v>1431</v>
      </c>
      <c r="BE270" t="s">
        <v>4863</v>
      </c>
      <c r="BF270" t="s">
        <v>390</v>
      </c>
      <c r="BG270" t="s">
        <v>22388</v>
      </c>
      <c r="BO270" t="s">
        <v>281</v>
      </c>
      <c r="BP270" s="1">
        <v>61843</v>
      </c>
      <c r="BQ270" t="s">
        <v>22598</v>
      </c>
      <c r="BU270" t="s">
        <v>18943</v>
      </c>
      <c r="CF270" t="s">
        <v>282</v>
      </c>
      <c r="CG270" t="s">
        <v>22599</v>
      </c>
      <c r="CH270" t="s">
        <v>22600</v>
      </c>
      <c r="CJ270" t="s">
        <v>22601</v>
      </c>
      <c r="DA270" t="s">
        <v>22602</v>
      </c>
      <c r="DK270" t="s">
        <v>22603</v>
      </c>
      <c r="DV270" t="s">
        <v>22604</v>
      </c>
    </row>
    <row r="271" spans="1:126" x14ac:dyDescent="0.25">
      <c r="A271" t="s">
        <v>4864</v>
      </c>
      <c r="B271" t="s">
        <v>4865</v>
      </c>
      <c r="C271" t="s">
        <v>249</v>
      </c>
      <c r="D271" t="s">
        <v>3699</v>
      </c>
      <c r="K271" t="s">
        <v>253</v>
      </c>
      <c r="L271" t="s">
        <v>254</v>
      </c>
      <c r="M271" t="s">
        <v>255</v>
      </c>
      <c r="N271" t="s">
        <v>29</v>
      </c>
      <c r="P271" t="s">
        <v>31</v>
      </c>
      <c r="Q271" t="s">
        <v>3060</v>
      </c>
      <c r="R271" t="s">
        <v>4266</v>
      </c>
      <c r="S271" t="s">
        <v>3720</v>
      </c>
      <c r="T271" t="s">
        <v>4271</v>
      </c>
      <c r="V271" t="s">
        <v>260</v>
      </c>
      <c r="AE271" t="s">
        <v>4267</v>
      </c>
      <c r="AG271" t="s">
        <v>384</v>
      </c>
      <c r="AH271" t="s">
        <v>1677</v>
      </c>
      <c r="AL271" t="s">
        <v>3724</v>
      </c>
      <c r="AR271" t="s">
        <v>4273</v>
      </c>
      <c r="AS271" t="s">
        <v>4274</v>
      </c>
      <c r="AT271" t="s">
        <v>4158</v>
      </c>
      <c r="BB271" t="s">
        <v>434</v>
      </c>
      <c r="BC271" t="s">
        <v>4866</v>
      </c>
      <c r="BE271" t="s">
        <v>3241</v>
      </c>
      <c r="BF271" t="s">
        <v>390</v>
      </c>
      <c r="BG271" t="s">
        <v>20722</v>
      </c>
      <c r="BO271" t="s">
        <v>281</v>
      </c>
      <c r="BP271" s="1">
        <v>61693</v>
      </c>
      <c r="BQ271" t="s">
        <v>22605</v>
      </c>
      <c r="BU271" t="s">
        <v>18943</v>
      </c>
      <c r="CF271" t="s">
        <v>282</v>
      </c>
      <c r="CG271" t="s">
        <v>22606</v>
      </c>
      <c r="CH271" t="s">
        <v>22607</v>
      </c>
      <c r="CJ271" t="s">
        <v>22608</v>
      </c>
      <c r="DA271" t="s">
        <v>22609</v>
      </c>
      <c r="DK271" t="s">
        <v>22610</v>
      </c>
      <c r="DV271" t="s">
        <v>22611</v>
      </c>
    </row>
    <row r="272" spans="1:126" x14ac:dyDescent="0.25">
      <c r="A272" t="s">
        <v>4867</v>
      </c>
      <c r="B272" t="s">
        <v>4868</v>
      </c>
      <c r="C272" t="s">
        <v>249</v>
      </c>
      <c r="D272" t="s">
        <v>3699</v>
      </c>
      <c r="K272" t="s">
        <v>253</v>
      </c>
      <c r="L272" t="s">
        <v>254</v>
      </c>
      <c r="M272" t="s">
        <v>255</v>
      </c>
      <c r="N272" t="s">
        <v>29</v>
      </c>
      <c r="P272" t="s">
        <v>31</v>
      </c>
      <c r="Q272" t="s">
        <v>3060</v>
      </c>
      <c r="R272" t="s">
        <v>4266</v>
      </c>
      <c r="S272" t="s">
        <v>3720</v>
      </c>
      <c r="T272" t="s">
        <v>4271</v>
      </c>
      <c r="V272" t="s">
        <v>260</v>
      </c>
      <c r="AE272" t="s">
        <v>4869</v>
      </c>
      <c r="AG272" t="s">
        <v>384</v>
      </c>
      <c r="AH272" t="s">
        <v>1677</v>
      </c>
      <c r="AR272" t="s">
        <v>4273</v>
      </c>
      <c r="AS272" t="s">
        <v>4274</v>
      </c>
      <c r="AT272" t="s">
        <v>4158</v>
      </c>
      <c r="BB272" t="s">
        <v>3161</v>
      </c>
      <c r="BC272" t="s">
        <v>4870</v>
      </c>
      <c r="BE272" t="s">
        <v>4286</v>
      </c>
      <c r="BF272" t="s">
        <v>390</v>
      </c>
      <c r="BG272" t="s">
        <v>21283</v>
      </c>
      <c r="BO272" t="s">
        <v>281</v>
      </c>
      <c r="BP272" s="1">
        <v>85807</v>
      </c>
      <c r="BQ272" t="s">
        <v>22612</v>
      </c>
      <c r="BU272" t="s">
        <v>18943</v>
      </c>
      <c r="CF272" t="s">
        <v>282</v>
      </c>
      <c r="CG272" t="s">
        <v>22613</v>
      </c>
      <c r="CH272" t="s">
        <v>22614</v>
      </c>
      <c r="CJ272" t="s">
        <v>22615</v>
      </c>
      <c r="DA272" t="s">
        <v>22616</v>
      </c>
      <c r="DK272" t="s">
        <v>22617</v>
      </c>
      <c r="DV272" t="s">
        <v>22618</v>
      </c>
    </row>
    <row r="273" spans="1:126" x14ac:dyDescent="0.25">
      <c r="A273" t="s">
        <v>4871</v>
      </c>
      <c r="B273" t="s">
        <v>4872</v>
      </c>
      <c r="C273" t="s">
        <v>249</v>
      </c>
      <c r="D273" t="s">
        <v>3699</v>
      </c>
      <c r="K273" t="s">
        <v>253</v>
      </c>
      <c r="L273" t="s">
        <v>254</v>
      </c>
      <c r="M273" t="s">
        <v>255</v>
      </c>
      <c r="N273" t="s">
        <v>29</v>
      </c>
      <c r="P273" t="s">
        <v>31</v>
      </c>
      <c r="Q273" t="s">
        <v>3060</v>
      </c>
      <c r="R273" t="s">
        <v>4266</v>
      </c>
      <c r="S273" t="s">
        <v>3720</v>
      </c>
      <c r="T273" t="s">
        <v>4271</v>
      </c>
      <c r="V273" t="s">
        <v>260</v>
      </c>
      <c r="AE273" t="s">
        <v>4295</v>
      </c>
      <c r="AG273" t="s">
        <v>384</v>
      </c>
      <c r="AH273" t="s">
        <v>1677</v>
      </c>
      <c r="AL273" t="s">
        <v>3724</v>
      </c>
      <c r="AR273" t="s">
        <v>4273</v>
      </c>
      <c r="AS273" t="s">
        <v>4274</v>
      </c>
      <c r="AT273" t="s">
        <v>4158</v>
      </c>
      <c r="BB273" t="s">
        <v>1431</v>
      </c>
      <c r="BC273" t="s">
        <v>4628</v>
      </c>
      <c r="BE273" t="s">
        <v>4276</v>
      </c>
      <c r="BF273" t="s">
        <v>390</v>
      </c>
      <c r="BG273" t="s">
        <v>19559</v>
      </c>
      <c r="BO273" t="s">
        <v>281</v>
      </c>
      <c r="BP273" s="1">
        <v>60579</v>
      </c>
      <c r="BQ273" t="s">
        <v>22619</v>
      </c>
      <c r="BU273" t="s">
        <v>18943</v>
      </c>
      <c r="CF273" t="s">
        <v>282</v>
      </c>
      <c r="CG273" t="s">
        <v>22620</v>
      </c>
      <c r="CH273" t="s">
        <v>22621</v>
      </c>
      <c r="CJ273" t="s">
        <v>22286</v>
      </c>
      <c r="DA273" t="s">
        <v>22622</v>
      </c>
      <c r="DK273" t="s">
        <v>22623</v>
      </c>
      <c r="DV273" t="s">
        <v>22624</v>
      </c>
    </row>
    <row r="274" spans="1:126" x14ac:dyDescent="0.25">
      <c r="A274" t="s">
        <v>4873</v>
      </c>
      <c r="B274" t="s">
        <v>4874</v>
      </c>
      <c r="C274" t="s">
        <v>249</v>
      </c>
      <c r="D274" t="s">
        <v>3699</v>
      </c>
      <c r="K274" t="s">
        <v>253</v>
      </c>
      <c r="L274" t="s">
        <v>254</v>
      </c>
      <c r="M274" t="s">
        <v>255</v>
      </c>
      <c r="N274" t="s">
        <v>29</v>
      </c>
      <c r="P274" t="s">
        <v>31</v>
      </c>
      <c r="Q274" t="s">
        <v>3060</v>
      </c>
      <c r="R274" t="s">
        <v>4279</v>
      </c>
      <c r="S274" t="s">
        <v>3720</v>
      </c>
      <c r="T274" t="s">
        <v>4875</v>
      </c>
      <c r="V274" t="s">
        <v>260</v>
      </c>
      <c r="AE274" t="s">
        <v>4623</v>
      </c>
      <c r="AG274" t="s">
        <v>384</v>
      </c>
      <c r="AH274" t="s">
        <v>1677</v>
      </c>
      <c r="AL274" t="s">
        <v>3724</v>
      </c>
      <c r="BB274" t="s">
        <v>1431</v>
      </c>
      <c r="BC274" t="s">
        <v>1431</v>
      </c>
      <c r="BE274" t="s">
        <v>4876</v>
      </c>
      <c r="BF274" t="s">
        <v>390</v>
      </c>
      <c r="BG274" t="s">
        <v>21324</v>
      </c>
      <c r="BO274" t="s">
        <v>281</v>
      </c>
      <c r="BP274" s="1">
        <v>61593</v>
      </c>
      <c r="BQ274" t="s">
        <v>22625</v>
      </c>
      <c r="BU274" t="s">
        <v>18943</v>
      </c>
      <c r="CF274" t="s">
        <v>282</v>
      </c>
      <c r="CG274" t="s">
        <v>22626</v>
      </c>
      <c r="CH274" t="s">
        <v>22627</v>
      </c>
      <c r="CJ274" t="s">
        <v>22628</v>
      </c>
      <c r="DA274" t="s">
        <v>22629</v>
      </c>
      <c r="DK274" t="s">
        <v>22630</v>
      </c>
      <c r="DV274" t="s">
        <v>22631</v>
      </c>
    </row>
    <row r="275" spans="1:126" x14ac:dyDescent="0.25">
      <c r="A275" t="s">
        <v>4877</v>
      </c>
      <c r="B275" t="s">
        <v>4878</v>
      </c>
      <c r="C275" t="s">
        <v>249</v>
      </c>
      <c r="D275" t="s">
        <v>3699</v>
      </c>
      <c r="K275" t="s">
        <v>253</v>
      </c>
      <c r="L275" t="s">
        <v>254</v>
      </c>
      <c r="M275" t="s">
        <v>255</v>
      </c>
      <c r="N275" t="s">
        <v>29</v>
      </c>
      <c r="P275" t="s">
        <v>31</v>
      </c>
      <c r="Q275" t="s">
        <v>3060</v>
      </c>
      <c r="R275" t="s">
        <v>4279</v>
      </c>
      <c r="S275" t="s">
        <v>3720</v>
      </c>
      <c r="T275" t="s">
        <v>4875</v>
      </c>
      <c r="V275" t="s">
        <v>260</v>
      </c>
      <c r="AE275" t="s">
        <v>4282</v>
      </c>
      <c r="AG275" t="s">
        <v>384</v>
      </c>
      <c r="AH275" t="s">
        <v>1677</v>
      </c>
      <c r="AL275" t="s">
        <v>3724</v>
      </c>
      <c r="AR275" t="s">
        <v>4306</v>
      </c>
      <c r="AS275" t="s">
        <v>4274</v>
      </c>
      <c r="AT275" t="s">
        <v>4158</v>
      </c>
      <c r="BB275" t="s">
        <v>1431</v>
      </c>
      <c r="BC275" t="s">
        <v>1431</v>
      </c>
      <c r="BE275" t="s">
        <v>3241</v>
      </c>
      <c r="BF275" t="s">
        <v>390</v>
      </c>
      <c r="BG275" t="s">
        <v>20185</v>
      </c>
      <c r="BO275" t="s">
        <v>281</v>
      </c>
      <c r="BP275" s="1">
        <v>62494</v>
      </c>
      <c r="BQ275" t="s">
        <v>22632</v>
      </c>
      <c r="BU275" t="s">
        <v>18943</v>
      </c>
      <c r="CF275" t="s">
        <v>282</v>
      </c>
      <c r="CG275" t="s">
        <v>22633</v>
      </c>
      <c r="CH275" t="s">
        <v>22634</v>
      </c>
      <c r="CJ275" t="s">
        <v>22635</v>
      </c>
      <c r="DA275" t="s">
        <v>22636</v>
      </c>
      <c r="DK275" t="s">
        <v>22637</v>
      </c>
      <c r="DV275" t="s">
        <v>22638</v>
      </c>
    </row>
    <row r="276" spans="1:126" x14ac:dyDescent="0.25">
      <c r="A276" t="s">
        <v>4879</v>
      </c>
      <c r="B276" t="s">
        <v>4880</v>
      </c>
      <c r="C276" t="s">
        <v>249</v>
      </c>
      <c r="D276" t="s">
        <v>3699</v>
      </c>
      <c r="K276" t="s">
        <v>253</v>
      </c>
      <c r="L276" t="s">
        <v>254</v>
      </c>
      <c r="M276" t="s">
        <v>255</v>
      </c>
      <c r="N276" t="s">
        <v>29</v>
      </c>
      <c r="P276" t="s">
        <v>31</v>
      </c>
      <c r="Q276" t="s">
        <v>3060</v>
      </c>
      <c r="R276" t="s">
        <v>3764</v>
      </c>
      <c r="S276" t="s">
        <v>3720</v>
      </c>
      <c r="T276" t="s">
        <v>4881</v>
      </c>
      <c r="V276" t="s">
        <v>260</v>
      </c>
      <c r="AE276" t="s">
        <v>4882</v>
      </c>
      <c r="AG276" t="s">
        <v>384</v>
      </c>
      <c r="AH276" t="s">
        <v>1677</v>
      </c>
      <c r="AL276" t="s">
        <v>3724</v>
      </c>
      <c r="BB276" t="s">
        <v>3989</v>
      </c>
      <c r="BC276" t="s">
        <v>3989</v>
      </c>
      <c r="BE276" t="s">
        <v>4883</v>
      </c>
      <c r="BF276" t="s">
        <v>390</v>
      </c>
      <c r="BG276" t="s">
        <v>21572</v>
      </c>
      <c r="BO276" t="s">
        <v>281</v>
      </c>
      <c r="BP276" s="1">
        <v>66818</v>
      </c>
      <c r="BQ276" t="s">
        <v>22639</v>
      </c>
      <c r="BU276" t="s">
        <v>18943</v>
      </c>
      <c r="CF276" t="s">
        <v>282</v>
      </c>
      <c r="CG276" t="s">
        <v>22640</v>
      </c>
      <c r="CH276" t="s">
        <v>22641</v>
      </c>
      <c r="CJ276" t="s">
        <v>22642</v>
      </c>
      <c r="DA276" t="s">
        <v>22643</v>
      </c>
      <c r="DK276" t="s">
        <v>22644</v>
      </c>
      <c r="DV276" t="s">
        <v>22645</v>
      </c>
    </row>
    <row r="277" spans="1:126" x14ac:dyDescent="0.25">
      <c r="A277" t="s">
        <v>4884</v>
      </c>
      <c r="B277" t="s">
        <v>4885</v>
      </c>
      <c r="C277" t="s">
        <v>249</v>
      </c>
      <c r="D277" t="s">
        <v>1677</v>
      </c>
      <c r="K277" t="s">
        <v>253</v>
      </c>
      <c r="L277" t="s">
        <v>254</v>
      </c>
      <c r="M277" t="s">
        <v>255</v>
      </c>
      <c r="N277" t="s">
        <v>29</v>
      </c>
      <c r="P277" t="s">
        <v>31</v>
      </c>
      <c r="Q277" t="s">
        <v>3060</v>
      </c>
      <c r="R277" t="s">
        <v>4261</v>
      </c>
      <c r="S277" t="s">
        <v>3720</v>
      </c>
      <c r="T277" t="s">
        <v>4257</v>
      </c>
      <c r="V277" t="s">
        <v>260</v>
      </c>
      <c r="AE277" t="s">
        <v>4707</v>
      </c>
      <c r="AG277" t="s">
        <v>384</v>
      </c>
      <c r="AH277" t="s">
        <v>1677</v>
      </c>
      <c r="AL277" t="s">
        <v>3724</v>
      </c>
      <c r="AR277" t="s">
        <v>4248</v>
      </c>
      <c r="AS277" t="s">
        <v>4886</v>
      </c>
      <c r="AT277" t="s">
        <v>4249</v>
      </c>
      <c r="BB277" t="s">
        <v>468</v>
      </c>
      <c r="BC277" t="s">
        <v>468</v>
      </c>
      <c r="BE277" t="s">
        <v>4887</v>
      </c>
      <c r="BG277" t="s">
        <v>21600</v>
      </c>
      <c r="BO277" t="s">
        <v>281</v>
      </c>
      <c r="BP277" s="1">
        <v>74959</v>
      </c>
      <c r="BQ277" t="s">
        <v>22646</v>
      </c>
      <c r="BU277" t="s">
        <v>18943</v>
      </c>
      <c r="CF277" t="s">
        <v>282</v>
      </c>
      <c r="CG277" t="s">
        <v>22647</v>
      </c>
      <c r="CH277" t="s">
        <v>22648</v>
      </c>
      <c r="CJ277" t="s">
        <v>22649</v>
      </c>
      <c r="DA277" t="s">
        <v>22650</v>
      </c>
      <c r="DK277" t="s">
        <v>22651</v>
      </c>
      <c r="DV277" t="s">
        <v>22652</v>
      </c>
    </row>
    <row r="278" spans="1:126" x14ac:dyDescent="0.25">
      <c r="A278" t="s">
        <v>4888</v>
      </c>
      <c r="B278" t="s">
        <v>4889</v>
      </c>
      <c r="C278" t="s">
        <v>249</v>
      </c>
      <c r="D278" t="s">
        <v>3699</v>
      </c>
      <c r="K278" t="s">
        <v>253</v>
      </c>
      <c r="L278" t="s">
        <v>254</v>
      </c>
      <c r="M278" t="s">
        <v>255</v>
      </c>
      <c r="N278" t="s">
        <v>29</v>
      </c>
      <c r="P278" t="s">
        <v>31</v>
      </c>
      <c r="Q278" t="s">
        <v>3060</v>
      </c>
      <c r="R278" t="s">
        <v>4266</v>
      </c>
      <c r="S278" t="s">
        <v>3720</v>
      </c>
      <c r="T278" t="s">
        <v>4217</v>
      </c>
      <c r="V278" t="s">
        <v>260</v>
      </c>
      <c r="AE278" t="s">
        <v>4267</v>
      </c>
      <c r="AG278" t="s">
        <v>384</v>
      </c>
      <c r="AH278" t="s">
        <v>1677</v>
      </c>
      <c r="AR278" t="s">
        <v>4890</v>
      </c>
      <c r="AT278" t="s">
        <v>4187</v>
      </c>
      <c r="BB278" t="s">
        <v>3989</v>
      </c>
      <c r="BC278" t="s">
        <v>4891</v>
      </c>
      <c r="BE278" t="s">
        <v>1222</v>
      </c>
      <c r="BF278" t="s">
        <v>390</v>
      </c>
      <c r="BG278" t="s">
        <v>21283</v>
      </c>
      <c r="BO278" t="s">
        <v>281</v>
      </c>
      <c r="BP278" s="1">
        <v>66731</v>
      </c>
      <c r="BQ278" t="s">
        <v>22653</v>
      </c>
      <c r="BU278" t="s">
        <v>18943</v>
      </c>
      <c r="CF278" t="s">
        <v>282</v>
      </c>
      <c r="CG278" t="s">
        <v>22654</v>
      </c>
      <c r="CH278" t="s">
        <v>22655</v>
      </c>
      <c r="CJ278" t="s">
        <v>22656</v>
      </c>
      <c r="DA278" t="s">
        <v>22657</v>
      </c>
      <c r="DK278" t="s">
        <v>22658</v>
      </c>
      <c r="DV278" t="s">
        <v>22659</v>
      </c>
    </row>
    <row r="279" spans="1:126" x14ac:dyDescent="0.25">
      <c r="A279" t="s">
        <v>4892</v>
      </c>
      <c r="B279" t="s">
        <v>4893</v>
      </c>
      <c r="C279" t="s">
        <v>249</v>
      </c>
      <c r="D279" t="s">
        <v>1677</v>
      </c>
      <c r="K279" t="s">
        <v>253</v>
      </c>
      <c r="L279" t="s">
        <v>254</v>
      </c>
      <c r="M279" t="s">
        <v>255</v>
      </c>
      <c r="N279" t="s">
        <v>29</v>
      </c>
      <c r="P279" t="s">
        <v>31</v>
      </c>
      <c r="Q279" t="s">
        <v>3060</v>
      </c>
      <c r="R279" t="s">
        <v>4261</v>
      </c>
      <c r="S279" t="s">
        <v>3720</v>
      </c>
      <c r="T279" t="s">
        <v>4257</v>
      </c>
      <c r="V279" t="s">
        <v>260</v>
      </c>
      <c r="AE279" t="s">
        <v>4894</v>
      </c>
      <c r="AG279" t="s">
        <v>384</v>
      </c>
      <c r="AH279" t="s">
        <v>1677</v>
      </c>
      <c r="AL279" t="s">
        <v>3724</v>
      </c>
      <c r="BB279" t="s">
        <v>1049</v>
      </c>
      <c r="BC279" t="s">
        <v>1049</v>
      </c>
      <c r="BE279" t="s">
        <v>1730</v>
      </c>
      <c r="BF279" t="s">
        <v>390</v>
      </c>
      <c r="BG279" t="s">
        <v>22660</v>
      </c>
      <c r="BO279" t="s">
        <v>281</v>
      </c>
      <c r="BP279" s="1">
        <v>73654</v>
      </c>
      <c r="BQ279" t="s">
        <v>22661</v>
      </c>
      <c r="BU279" t="s">
        <v>18943</v>
      </c>
      <c r="CF279" t="s">
        <v>282</v>
      </c>
      <c r="CG279" t="s">
        <v>22662</v>
      </c>
      <c r="CH279" t="s">
        <v>20188</v>
      </c>
      <c r="CJ279" t="s">
        <v>22663</v>
      </c>
      <c r="DA279" t="s">
        <v>22664</v>
      </c>
      <c r="DK279" t="s">
        <v>22665</v>
      </c>
      <c r="DV279" t="s">
        <v>22666</v>
      </c>
    </row>
    <row r="280" spans="1:126" x14ac:dyDescent="0.25">
      <c r="A280" t="s">
        <v>4895</v>
      </c>
      <c r="B280" t="s">
        <v>4896</v>
      </c>
      <c r="C280" t="s">
        <v>249</v>
      </c>
      <c r="D280" t="s">
        <v>3699</v>
      </c>
      <c r="K280" t="s">
        <v>253</v>
      </c>
      <c r="L280" t="s">
        <v>254</v>
      </c>
      <c r="M280" t="s">
        <v>255</v>
      </c>
      <c r="N280" t="s">
        <v>29</v>
      </c>
      <c r="P280" t="s">
        <v>31</v>
      </c>
      <c r="Q280" t="s">
        <v>3060</v>
      </c>
      <c r="R280" t="s">
        <v>3719</v>
      </c>
      <c r="S280" t="s">
        <v>3720</v>
      </c>
      <c r="T280" t="s">
        <v>4897</v>
      </c>
      <c r="V280" t="s">
        <v>260</v>
      </c>
      <c r="AE280" t="s">
        <v>4898</v>
      </c>
      <c r="AG280" t="s">
        <v>384</v>
      </c>
      <c r="AH280" t="s">
        <v>1677</v>
      </c>
      <c r="AL280" t="s">
        <v>3724</v>
      </c>
      <c r="AR280" t="s">
        <v>4306</v>
      </c>
      <c r="AS280" t="s">
        <v>4274</v>
      </c>
      <c r="AT280" t="s">
        <v>4158</v>
      </c>
      <c r="BB280" t="s">
        <v>434</v>
      </c>
      <c r="BC280" t="s">
        <v>434</v>
      </c>
      <c r="BE280" t="s">
        <v>4899</v>
      </c>
      <c r="BF280" t="s">
        <v>390</v>
      </c>
      <c r="BG280" t="s">
        <v>21542</v>
      </c>
      <c r="BO280" t="s">
        <v>281</v>
      </c>
      <c r="BP280" s="1">
        <v>59144</v>
      </c>
      <c r="BQ280" t="s">
        <v>22667</v>
      </c>
      <c r="BU280" t="s">
        <v>19008</v>
      </c>
      <c r="CF280" t="s">
        <v>282</v>
      </c>
      <c r="CG280" t="s">
        <v>22668</v>
      </c>
      <c r="CH280" t="s">
        <v>22669</v>
      </c>
      <c r="CJ280" t="s">
        <v>22670</v>
      </c>
      <c r="DA280" t="s">
        <v>22671</v>
      </c>
      <c r="DK280" t="s">
        <v>22672</v>
      </c>
      <c r="DV280" t="s">
        <v>22673</v>
      </c>
    </row>
    <row r="281" spans="1:126" x14ac:dyDescent="0.25">
      <c r="A281" t="s">
        <v>4900</v>
      </c>
      <c r="B281" t="s">
        <v>4901</v>
      </c>
      <c r="C281" t="s">
        <v>249</v>
      </c>
      <c r="D281" t="s">
        <v>3699</v>
      </c>
      <c r="K281" t="s">
        <v>253</v>
      </c>
      <c r="L281" t="s">
        <v>254</v>
      </c>
      <c r="M281" t="s">
        <v>255</v>
      </c>
      <c r="N281" t="s">
        <v>29</v>
      </c>
      <c r="P281" t="s">
        <v>31</v>
      </c>
      <c r="Q281" t="s">
        <v>3060</v>
      </c>
      <c r="R281" t="s">
        <v>3764</v>
      </c>
      <c r="S281" t="s">
        <v>3720</v>
      </c>
      <c r="T281" t="s">
        <v>4902</v>
      </c>
      <c r="V281" t="s">
        <v>260</v>
      </c>
      <c r="AE281" t="s">
        <v>4664</v>
      </c>
      <c r="AG281" t="s">
        <v>384</v>
      </c>
      <c r="AH281" t="s">
        <v>1677</v>
      </c>
      <c r="AL281" t="s">
        <v>3724</v>
      </c>
      <c r="AR281" t="s">
        <v>4903</v>
      </c>
      <c r="AS281" t="s">
        <v>4904</v>
      </c>
      <c r="AT281" t="s">
        <v>4905</v>
      </c>
      <c r="BB281" t="s">
        <v>1487</v>
      </c>
      <c r="BC281" t="s">
        <v>1487</v>
      </c>
      <c r="BE281" t="s">
        <v>4906</v>
      </c>
      <c r="BF281" t="s">
        <v>390</v>
      </c>
      <c r="BG281" t="s">
        <v>21476</v>
      </c>
      <c r="BO281" t="s">
        <v>281</v>
      </c>
      <c r="BP281" s="1">
        <v>86688</v>
      </c>
      <c r="BQ281" t="s">
        <v>22674</v>
      </c>
      <c r="BU281" t="s">
        <v>18943</v>
      </c>
      <c r="CF281" t="s">
        <v>282</v>
      </c>
      <c r="CG281" t="s">
        <v>22675</v>
      </c>
      <c r="CH281" t="s">
        <v>22676</v>
      </c>
      <c r="CJ281" t="s">
        <v>22677</v>
      </c>
      <c r="DA281" t="s">
        <v>22678</v>
      </c>
      <c r="DK281" t="s">
        <v>22679</v>
      </c>
      <c r="DV281" t="s">
        <v>22680</v>
      </c>
    </row>
    <row r="282" spans="1:126" x14ac:dyDescent="0.25">
      <c r="A282" t="s">
        <v>4907</v>
      </c>
      <c r="B282" t="s">
        <v>4908</v>
      </c>
      <c r="C282" t="s">
        <v>249</v>
      </c>
      <c r="D282" t="s">
        <v>3699</v>
      </c>
      <c r="K282" t="s">
        <v>253</v>
      </c>
      <c r="L282" t="s">
        <v>254</v>
      </c>
      <c r="M282" t="s">
        <v>255</v>
      </c>
      <c r="N282" t="s">
        <v>29</v>
      </c>
      <c r="P282" t="s">
        <v>31</v>
      </c>
      <c r="Q282" t="s">
        <v>3060</v>
      </c>
      <c r="R282" t="s">
        <v>4266</v>
      </c>
      <c r="S282" t="s">
        <v>3720</v>
      </c>
      <c r="T282" t="s">
        <v>4217</v>
      </c>
      <c r="V282" t="s">
        <v>260</v>
      </c>
      <c r="AE282" t="s">
        <v>4295</v>
      </c>
      <c r="AG282" t="s">
        <v>384</v>
      </c>
      <c r="AH282" t="s">
        <v>1677</v>
      </c>
      <c r="AL282" t="s">
        <v>3724</v>
      </c>
      <c r="AR282" t="s">
        <v>4890</v>
      </c>
      <c r="AT282" t="s">
        <v>4187</v>
      </c>
      <c r="BB282" t="s">
        <v>3989</v>
      </c>
      <c r="BC282" t="s">
        <v>4891</v>
      </c>
      <c r="BE282" t="s">
        <v>1222</v>
      </c>
      <c r="BF282" t="s">
        <v>390</v>
      </c>
      <c r="BG282" t="s">
        <v>19559</v>
      </c>
      <c r="BO282" t="s">
        <v>281</v>
      </c>
      <c r="BP282" s="1">
        <v>66956</v>
      </c>
      <c r="BQ282" t="s">
        <v>22681</v>
      </c>
      <c r="BU282" t="s">
        <v>18943</v>
      </c>
      <c r="CF282" t="s">
        <v>282</v>
      </c>
      <c r="CG282" t="s">
        <v>22682</v>
      </c>
      <c r="CH282" t="s">
        <v>22655</v>
      </c>
      <c r="CJ282" t="s">
        <v>22683</v>
      </c>
      <c r="DA282" t="s">
        <v>22657</v>
      </c>
      <c r="DK282" t="s">
        <v>22684</v>
      </c>
      <c r="DV282" t="s">
        <v>282</v>
      </c>
    </row>
    <row r="283" spans="1:126" x14ac:dyDescent="0.25">
      <c r="A283" t="s">
        <v>4909</v>
      </c>
      <c r="B283" t="s">
        <v>4910</v>
      </c>
      <c r="C283" t="s">
        <v>249</v>
      </c>
      <c r="D283" t="s">
        <v>3699</v>
      </c>
      <c r="K283" t="s">
        <v>253</v>
      </c>
      <c r="L283" t="s">
        <v>254</v>
      </c>
      <c r="M283" t="s">
        <v>255</v>
      </c>
      <c r="N283" t="s">
        <v>29</v>
      </c>
      <c r="P283" t="s">
        <v>31</v>
      </c>
      <c r="Q283" t="s">
        <v>3060</v>
      </c>
      <c r="R283" t="s">
        <v>4266</v>
      </c>
      <c r="S283" t="s">
        <v>3720</v>
      </c>
      <c r="T283" t="s">
        <v>4217</v>
      </c>
      <c r="V283" t="s">
        <v>260</v>
      </c>
      <c r="AE283" t="s">
        <v>4272</v>
      </c>
      <c r="AG283" t="s">
        <v>384</v>
      </c>
      <c r="AH283" t="s">
        <v>1677</v>
      </c>
      <c r="AR283" t="s">
        <v>4890</v>
      </c>
      <c r="AT283" t="s">
        <v>4187</v>
      </c>
      <c r="BB283" t="s">
        <v>3989</v>
      </c>
      <c r="BC283" t="s">
        <v>4911</v>
      </c>
      <c r="BE283" t="s">
        <v>4644</v>
      </c>
      <c r="BF283" t="s">
        <v>390</v>
      </c>
      <c r="BG283" t="s">
        <v>19788</v>
      </c>
      <c r="BO283" t="s">
        <v>281</v>
      </c>
      <c r="BP283" s="1">
        <v>66287</v>
      </c>
      <c r="BQ283" t="s">
        <v>22685</v>
      </c>
      <c r="BU283" t="s">
        <v>18943</v>
      </c>
      <c r="CF283" t="s">
        <v>282</v>
      </c>
      <c r="CG283" t="s">
        <v>22686</v>
      </c>
      <c r="CH283" t="s">
        <v>22655</v>
      </c>
      <c r="CJ283" t="s">
        <v>22687</v>
      </c>
      <c r="DA283" t="s">
        <v>22688</v>
      </c>
      <c r="DK283" t="s">
        <v>22689</v>
      </c>
      <c r="DV283" t="s">
        <v>282</v>
      </c>
    </row>
    <row r="284" spans="1:126" x14ac:dyDescent="0.25">
      <c r="A284" t="s">
        <v>4912</v>
      </c>
      <c r="B284" t="s">
        <v>4913</v>
      </c>
      <c r="C284" t="s">
        <v>249</v>
      </c>
      <c r="D284" t="s">
        <v>3699</v>
      </c>
      <c r="K284" t="s">
        <v>253</v>
      </c>
      <c r="L284" t="s">
        <v>254</v>
      </c>
      <c r="M284" t="s">
        <v>255</v>
      </c>
      <c r="N284" t="s">
        <v>29</v>
      </c>
      <c r="P284" t="s">
        <v>31</v>
      </c>
      <c r="Q284" t="s">
        <v>3060</v>
      </c>
      <c r="R284" t="s">
        <v>4279</v>
      </c>
      <c r="S284" t="s">
        <v>3720</v>
      </c>
      <c r="T284" t="s">
        <v>4914</v>
      </c>
      <c r="V284" t="s">
        <v>260</v>
      </c>
      <c r="AE284" t="s">
        <v>4623</v>
      </c>
      <c r="AG284" t="s">
        <v>384</v>
      </c>
      <c r="AH284" t="s">
        <v>1677</v>
      </c>
      <c r="AL284" t="s">
        <v>3724</v>
      </c>
      <c r="BB284" t="s">
        <v>1654</v>
      </c>
      <c r="BC284" t="s">
        <v>1654</v>
      </c>
      <c r="BE284" t="s">
        <v>1222</v>
      </c>
      <c r="BF284" t="s">
        <v>390</v>
      </c>
      <c r="BG284" t="s">
        <v>20381</v>
      </c>
      <c r="BO284" t="s">
        <v>281</v>
      </c>
      <c r="BP284" s="1">
        <v>68508</v>
      </c>
      <c r="BQ284" t="s">
        <v>22690</v>
      </c>
      <c r="BU284" t="s">
        <v>18943</v>
      </c>
      <c r="CF284" t="s">
        <v>282</v>
      </c>
      <c r="CG284" t="s">
        <v>22691</v>
      </c>
      <c r="CH284" t="s">
        <v>22692</v>
      </c>
      <c r="CJ284" t="s">
        <v>22693</v>
      </c>
      <c r="DA284" t="s">
        <v>22694</v>
      </c>
      <c r="DK284" t="s">
        <v>22695</v>
      </c>
      <c r="DV284" t="s">
        <v>22696</v>
      </c>
    </row>
    <row r="285" spans="1:126" x14ac:dyDescent="0.25">
      <c r="A285" t="s">
        <v>4915</v>
      </c>
      <c r="B285" t="s">
        <v>4916</v>
      </c>
      <c r="C285" t="s">
        <v>249</v>
      </c>
      <c r="D285" t="s">
        <v>3699</v>
      </c>
      <c r="K285" t="s">
        <v>253</v>
      </c>
      <c r="L285" t="s">
        <v>254</v>
      </c>
      <c r="M285" t="s">
        <v>255</v>
      </c>
      <c r="N285" t="s">
        <v>29</v>
      </c>
      <c r="P285" t="s">
        <v>31</v>
      </c>
      <c r="Q285" t="s">
        <v>3060</v>
      </c>
      <c r="R285" t="s">
        <v>3719</v>
      </c>
      <c r="S285" t="s">
        <v>3720</v>
      </c>
      <c r="T285" t="s">
        <v>4917</v>
      </c>
      <c r="V285" t="s">
        <v>260</v>
      </c>
      <c r="AE285" t="s">
        <v>4918</v>
      </c>
      <c r="AG285" t="s">
        <v>384</v>
      </c>
      <c r="AH285" t="s">
        <v>1677</v>
      </c>
      <c r="AL285" t="s">
        <v>3724</v>
      </c>
      <c r="AR285" t="s">
        <v>4890</v>
      </c>
      <c r="AT285" t="s">
        <v>4187</v>
      </c>
      <c r="BB285" t="s">
        <v>3984</v>
      </c>
      <c r="BC285" t="s">
        <v>3984</v>
      </c>
      <c r="BE285" t="s">
        <v>4919</v>
      </c>
      <c r="BF285" t="s">
        <v>390</v>
      </c>
      <c r="BG285" t="s">
        <v>21283</v>
      </c>
      <c r="BO285" t="s">
        <v>281</v>
      </c>
      <c r="BP285" s="1">
        <v>66605</v>
      </c>
      <c r="BQ285" t="s">
        <v>22697</v>
      </c>
      <c r="BU285" t="s">
        <v>18943</v>
      </c>
      <c r="CF285" t="s">
        <v>282</v>
      </c>
      <c r="CG285" t="s">
        <v>22698</v>
      </c>
      <c r="CH285" t="s">
        <v>22699</v>
      </c>
      <c r="CJ285" t="s">
        <v>22700</v>
      </c>
      <c r="DA285" t="s">
        <v>22701</v>
      </c>
      <c r="DK285" t="s">
        <v>22702</v>
      </c>
      <c r="DV285" t="s">
        <v>22703</v>
      </c>
    </row>
    <row r="286" spans="1:126" x14ac:dyDescent="0.25">
      <c r="A286" t="s">
        <v>4920</v>
      </c>
      <c r="B286" t="s">
        <v>4921</v>
      </c>
      <c r="C286" t="s">
        <v>249</v>
      </c>
      <c r="D286" t="s">
        <v>3699</v>
      </c>
      <c r="K286" t="s">
        <v>253</v>
      </c>
      <c r="L286" t="s">
        <v>254</v>
      </c>
      <c r="M286" t="s">
        <v>255</v>
      </c>
      <c r="N286" t="s">
        <v>29</v>
      </c>
      <c r="P286" t="s">
        <v>31</v>
      </c>
      <c r="Q286" t="s">
        <v>3060</v>
      </c>
      <c r="R286" t="s">
        <v>4279</v>
      </c>
      <c r="S286" t="s">
        <v>3720</v>
      </c>
      <c r="T286" t="s">
        <v>4299</v>
      </c>
      <c r="V286" t="s">
        <v>260</v>
      </c>
      <c r="AE286" t="s">
        <v>4922</v>
      </c>
      <c r="AG286" t="s">
        <v>384</v>
      </c>
      <c r="AH286" t="s">
        <v>1677</v>
      </c>
      <c r="AL286" t="s">
        <v>3724</v>
      </c>
      <c r="BB286" t="s">
        <v>429</v>
      </c>
      <c r="BC286" t="s">
        <v>429</v>
      </c>
      <c r="BE286" t="s">
        <v>3275</v>
      </c>
      <c r="BF286" t="s">
        <v>390</v>
      </c>
      <c r="BG286" t="s">
        <v>21324</v>
      </c>
      <c r="BO286" t="s">
        <v>281</v>
      </c>
      <c r="BP286" s="1">
        <v>62781</v>
      </c>
      <c r="BQ286" t="s">
        <v>22704</v>
      </c>
      <c r="BU286" t="s">
        <v>18943</v>
      </c>
      <c r="CF286" t="s">
        <v>282</v>
      </c>
      <c r="CG286" t="s">
        <v>22705</v>
      </c>
      <c r="CH286" t="s">
        <v>22706</v>
      </c>
      <c r="CJ286" t="s">
        <v>22707</v>
      </c>
      <c r="DA286" t="s">
        <v>22708</v>
      </c>
      <c r="DK286" t="s">
        <v>22709</v>
      </c>
      <c r="DV286" t="s">
        <v>22710</v>
      </c>
    </row>
    <row r="287" spans="1:126" x14ac:dyDescent="0.25">
      <c r="A287" t="s">
        <v>4923</v>
      </c>
      <c r="B287" t="s">
        <v>4924</v>
      </c>
      <c r="C287" t="s">
        <v>249</v>
      </c>
      <c r="D287" t="s">
        <v>1677</v>
      </c>
      <c r="K287" t="s">
        <v>253</v>
      </c>
      <c r="L287" t="s">
        <v>254</v>
      </c>
      <c r="M287" t="s">
        <v>255</v>
      </c>
      <c r="N287" t="s">
        <v>29</v>
      </c>
      <c r="P287" t="s">
        <v>31</v>
      </c>
      <c r="Q287" t="s">
        <v>3060</v>
      </c>
      <c r="R287" t="s">
        <v>4261</v>
      </c>
      <c r="S287" t="s">
        <v>3720</v>
      </c>
      <c r="T287" t="s">
        <v>4925</v>
      </c>
      <c r="V287" t="s">
        <v>260</v>
      </c>
      <c r="AE287" t="s">
        <v>4617</v>
      </c>
      <c r="AG287" t="s">
        <v>384</v>
      </c>
      <c r="AH287" t="s">
        <v>1677</v>
      </c>
      <c r="AL287" t="s">
        <v>3724</v>
      </c>
      <c r="AR287" t="s">
        <v>4926</v>
      </c>
      <c r="AS287" t="s">
        <v>4927</v>
      </c>
      <c r="AT287" t="s">
        <v>4928</v>
      </c>
      <c r="BB287" t="s">
        <v>3161</v>
      </c>
      <c r="BC287" t="s">
        <v>3161</v>
      </c>
      <c r="BE287" t="s">
        <v>4876</v>
      </c>
      <c r="BF287" t="s">
        <v>390</v>
      </c>
      <c r="BG287" t="s">
        <v>20381</v>
      </c>
      <c r="BO287" t="s">
        <v>281</v>
      </c>
      <c r="BP287" s="1">
        <v>77489</v>
      </c>
      <c r="BQ287" t="s">
        <v>22711</v>
      </c>
      <c r="BU287" t="s">
        <v>18943</v>
      </c>
      <c r="CF287" t="s">
        <v>282</v>
      </c>
      <c r="CG287" t="s">
        <v>22712</v>
      </c>
      <c r="CH287" t="s">
        <v>22713</v>
      </c>
      <c r="CJ287" t="s">
        <v>22714</v>
      </c>
      <c r="DA287" t="s">
        <v>22715</v>
      </c>
      <c r="DK287" t="s">
        <v>22716</v>
      </c>
      <c r="DV287" t="s">
        <v>22717</v>
      </c>
    </row>
    <row r="288" spans="1:126" x14ac:dyDescent="0.25">
      <c r="A288" t="s">
        <v>4929</v>
      </c>
      <c r="B288" t="s">
        <v>4930</v>
      </c>
      <c r="C288" t="s">
        <v>249</v>
      </c>
      <c r="D288" t="s">
        <v>1677</v>
      </c>
      <c r="K288" t="s">
        <v>253</v>
      </c>
      <c r="L288" t="s">
        <v>254</v>
      </c>
      <c r="M288" t="s">
        <v>255</v>
      </c>
      <c r="N288" t="s">
        <v>29</v>
      </c>
      <c r="P288" t="s">
        <v>31</v>
      </c>
      <c r="Q288" t="s">
        <v>3060</v>
      </c>
      <c r="R288" t="s">
        <v>3235</v>
      </c>
      <c r="S288" t="s">
        <v>3236</v>
      </c>
      <c r="T288" t="s">
        <v>4931</v>
      </c>
      <c r="V288" t="s">
        <v>260</v>
      </c>
      <c r="AE288" t="s">
        <v>4932</v>
      </c>
      <c r="AG288" t="s">
        <v>4933</v>
      </c>
      <c r="AH288" t="s">
        <v>4934</v>
      </c>
      <c r="AL288" t="s">
        <v>680</v>
      </c>
      <c r="AR288" t="s">
        <v>4935</v>
      </c>
      <c r="AS288" t="s">
        <v>4936</v>
      </c>
      <c r="BB288" t="s">
        <v>4937</v>
      </c>
      <c r="BC288" t="s">
        <v>4938</v>
      </c>
      <c r="BE288" t="s">
        <v>1134</v>
      </c>
      <c r="BF288" t="s">
        <v>390</v>
      </c>
      <c r="BG288" t="s">
        <v>19162</v>
      </c>
      <c r="BO288" t="s">
        <v>281</v>
      </c>
      <c r="BP288" s="1">
        <v>256926</v>
      </c>
      <c r="BQ288" t="s">
        <v>22718</v>
      </c>
      <c r="BU288" t="s">
        <v>18983</v>
      </c>
      <c r="CA288" t="s">
        <v>282</v>
      </c>
      <c r="CF288" t="s">
        <v>282</v>
      </c>
      <c r="CG288" t="s">
        <v>22719</v>
      </c>
      <c r="CH288" t="s">
        <v>22720</v>
      </c>
      <c r="CJ288" t="s">
        <v>22721</v>
      </c>
      <c r="CP288" t="s">
        <v>282</v>
      </c>
      <c r="DA288" t="s">
        <v>22722</v>
      </c>
      <c r="DK288" t="s">
        <v>22723</v>
      </c>
      <c r="DV288" t="s">
        <v>22724</v>
      </c>
    </row>
    <row r="289" spans="1:173" x14ac:dyDescent="0.25">
      <c r="A289" t="s">
        <v>4939</v>
      </c>
      <c r="B289" t="s">
        <v>4940</v>
      </c>
      <c r="C289" t="s">
        <v>249</v>
      </c>
      <c r="D289" t="s">
        <v>1677</v>
      </c>
      <c r="F289" t="s">
        <v>4941</v>
      </c>
      <c r="G289" t="s">
        <v>3484</v>
      </c>
      <c r="H289" t="s">
        <v>378</v>
      </c>
      <c r="K289" t="s">
        <v>253</v>
      </c>
      <c r="L289" t="s">
        <v>254</v>
      </c>
      <c r="M289" t="s">
        <v>255</v>
      </c>
      <c r="N289" t="s">
        <v>29</v>
      </c>
      <c r="P289" t="s">
        <v>31</v>
      </c>
      <c r="Q289" t="s">
        <v>3060</v>
      </c>
      <c r="R289" t="s">
        <v>4942</v>
      </c>
      <c r="S289" t="s">
        <v>3062</v>
      </c>
      <c r="T289" t="s">
        <v>4943</v>
      </c>
      <c r="V289" t="s">
        <v>260</v>
      </c>
      <c r="AE289" t="s">
        <v>4944</v>
      </c>
      <c r="AG289" t="s">
        <v>752</v>
      </c>
      <c r="AH289" t="s">
        <v>4945</v>
      </c>
      <c r="AL289" t="s">
        <v>4946</v>
      </c>
      <c r="AR289" t="s">
        <v>4947</v>
      </c>
      <c r="AS289" t="s">
        <v>4948</v>
      </c>
      <c r="AT289" t="s">
        <v>4949</v>
      </c>
      <c r="BB289" t="s">
        <v>3611</v>
      </c>
      <c r="BC289" t="s">
        <v>4950</v>
      </c>
      <c r="BE289" t="s">
        <v>4951</v>
      </c>
      <c r="BF289" t="s">
        <v>390</v>
      </c>
      <c r="BG289" t="s">
        <v>19613</v>
      </c>
      <c r="BO289" t="s">
        <v>281</v>
      </c>
      <c r="BP289" s="1">
        <v>17164</v>
      </c>
      <c r="BQ289" t="s">
        <v>22725</v>
      </c>
      <c r="BU289" t="s">
        <v>18983</v>
      </c>
      <c r="CA289" t="s">
        <v>2199</v>
      </c>
      <c r="CF289" t="s">
        <v>282</v>
      </c>
      <c r="CG289" t="s">
        <v>22726</v>
      </c>
      <c r="CH289" t="s">
        <v>22727</v>
      </c>
      <c r="CJ289" t="s">
        <v>22728</v>
      </c>
      <c r="CP289" t="s">
        <v>282</v>
      </c>
      <c r="DA289" t="s">
        <v>22729</v>
      </c>
      <c r="DK289" t="s">
        <v>22730</v>
      </c>
      <c r="DV289" t="s">
        <v>22731</v>
      </c>
    </row>
    <row r="290" spans="1:173" x14ac:dyDescent="0.25">
      <c r="A290" t="s">
        <v>4952</v>
      </c>
      <c r="B290" t="s">
        <v>4953</v>
      </c>
      <c r="C290" t="s">
        <v>249</v>
      </c>
      <c r="D290" t="s">
        <v>3699</v>
      </c>
      <c r="K290" t="s">
        <v>253</v>
      </c>
      <c r="L290" t="s">
        <v>254</v>
      </c>
      <c r="M290" t="s">
        <v>255</v>
      </c>
      <c r="N290" t="s">
        <v>29</v>
      </c>
      <c r="P290" t="s">
        <v>31</v>
      </c>
      <c r="Q290" t="s">
        <v>3060</v>
      </c>
      <c r="R290" t="s">
        <v>257</v>
      </c>
      <c r="T290" t="s">
        <v>4954</v>
      </c>
      <c r="V290" t="s">
        <v>260</v>
      </c>
      <c r="AE290" t="s">
        <v>3523</v>
      </c>
      <c r="AG290" t="s">
        <v>4955</v>
      </c>
      <c r="AH290" t="s">
        <v>1677</v>
      </c>
      <c r="AL290" t="s">
        <v>3724</v>
      </c>
      <c r="AR290" t="s">
        <v>4956</v>
      </c>
      <c r="AS290" t="s">
        <v>4957</v>
      </c>
      <c r="BB290" t="s">
        <v>551</v>
      </c>
      <c r="BC290" t="s">
        <v>4958</v>
      </c>
      <c r="BE290" t="s">
        <v>4959</v>
      </c>
      <c r="BF290" t="s">
        <v>390</v>
      </c>
      <c r="BG290" t="s">
        <v>22732</v>
      </c>
      <c r="BO290" t="s">
        <v>281</v>
      </c>
      <c r="BP290" s="1">
        <v>18149</v>
      </c>
      <c r="BQ290" t="s">
        <v>22733</v>
      </c>
      <c r="BU290" t="s">
        <v>18943</v>
      </c>
      <c r="CF290" t="s">
        <v>282</v>
      </c>
      <c r="CG290" t="s">
        <v>22734</v>
      </c>
      <c r="CH290" t="s">
        <v>22735</v>
      </c>
      <c r="CJ290" t="s">
        <v>22736</v>
      </c>
      <c r="DA290" t="s">
        <v>22737</v>
      </c>
      <c r="DK290" t="s">
        <v>22738</v>
      </c>
      <c r="DV290" t="s">
        <v>22739</v>
      </c>
    </row>
    <row r="291" spans="1:173" x14ac:dyDescent="0.25">
      <c r="A291" t="s">
        <v>4960</v>
      </c>
      <c r="B291" t="s">
        <v>4961</v>
      </c>
      <c r="C291" t="s">
        <v>249</v>
      </c>
      <c r="D291" t="s">
        <v>1677</v>
      </c>
      <c r="F291" t="s">
        <v>4941</v>
      </c>
      <c r="G291" t="s">
        <v>3484</v>
      </c>
      <c r="H291" t="s">
        <v>378</v>
      </c>
      <c r="K291" t="s">
        <v>253</v>
      </c>
      <c r="L291" t="s">
        <v>254</v>
      </c>
      <c r="M291" t="s">
        <v>255</v>
      </c>
      <c r="N291" t="s">
        <v>29</v>
      </c>
      <c r="P291" t="s">
        <v>31</v>
      </c>
      <c r="Q291" t="s">
        <v>3060</v>
      </c>
      <c r="R291" t="s">
        <v>4942</v>
      </c>
      <c r="S291" t="s">
        <v>3062</v>
      </c>
      <c r="T291" t="s">
        <v>4962</v>
      </c>
      <c r="V291" t="s">
        <v>260</v>
      </c>
      <c r="AE291" t="s">
        <v>3085</v>
      </c>
      <c r="AH291" t="s">
        <v>1677</v>
      </c>
      <c r="AL291" t="s">
        <v>1113</v>
      </c>
      <c r="AR291" t="s">
        <v>4963</v>
      </c>
      <c r="AS291" t="s">
        <v>4964</v>
      </c>
      <c r="AT291" t="s">
        <v>4964</v>
      </c>
      <c r="AX291" t="s">
        <v>577</v>
      </c>
      <c r="BB291" t="s">
        <v>4965</v>
      </c>
      <c r="BC291" t="s">
        <v>4966</v>
      </c>
      <c r="BE291" t="s">
        <v>4572</v>
      </c>
      <c r="BF291" t="s">
        <v>390</v>
      </c>
      <c r="BG291" t="s">
        <v>21565</v>
      </c>
      <c r="BO291" t="s">
        <v>281</v>
      </c>
      <c r="BP291" s="1">
        <v>131792</v>
      </c>
      <c r="BQ291" t="s">
        <v>22740</v>
      </c>
      <c r="BU291" t="s">
        <v>18943</v>
      </c>
      <c r="CF291" t="s">
        <v>282</v>
      </c>
      <c r="CG291" t="s">
        <v>22562</v>
      </c>
      <c r="CH291" t="s">
        <v>22741</v>
      </c>
      <c r="CJ291" t="s">
        <v>22742</v>
      </c>
      <c r="DA291" t="s">
        <v>22743</v>
      </c>
      <c r="DK291" t="s">
        <v>22744</v>
      </c>
      <c r="DV291" t="s">
        <v>22745</v>
      </c>
    </row>
    <row r="292" spans="1:173" x14ac:dyDescent="0.25">
      <c r="A292" t="s">
        <v>4967</v>
      </c>
      <c r="B292" t="s">
        <v>4968</v>
      </c>
      <c r="C292" t="s">
        <v>249</v>
      </c>
      <c r="D292" t="s">
        <v>1677</v>
      </c>
      <c r="K292" t="s">
        <v>253</v>
      </c>
      <c r="L292" t="s">
        <v>254</v>
      </c>
      <c r="M292" t="s">
        <v>255</v>
      </c>
      <c r="N292" t="s">
        <v>29</v>
      </c>
      <c r="P292" t="s">
        <v>31</v>
      </c>
      <c r="Q292" t="s">
        <v>3060</v>
      </c>
      <c r="R292" t="s">
        <v>3235</v>
      </c>
      <c r="S292" t="s">
        <v>3236</v>
      </c>
      <c r="T292" t="s">
        <v>4969</v>
      </c>
      <c r="V292" t="s">
        <v>260</v>
      </c>
      <c r="AE292" t="s">
        <v>4440</v>
      </c>
      <c r="AG292" t="s">
        <v>3772</v>
      </c>
      <c r="AH292" t="s">
        <v>4468</v>
      </c>
      <c r="AL292" t="s">
        <v>637</v>
      </c>
      <c r="AR292" t="s">
        <v>4461</v>
      </c>
      <c r="AS292" t="s">
        <v>4462</v>
      </c>
      <c r="AT292" t="s">
        <v>2118</v>
      </c>
      <c r="BB292" t="s">
        <v>864</v>
      </c>
      <c r="BC292" t="s">
        <v>4970</v>
      </c>
      <c r="BE292" t="s">
        <v>1134</v>
      </c>
      <c r="BF292" t="s">
        <v>390</v>
      </c>
      <c r="BG292" t="s">
        <v>19155</v>
      </c>
      <c r="BO292" t="s">
        <v>281</v>
      </c>
      <c r="BP292" s="1">
        <v>223201</v>
      </c>
      <c r="BQ292" t="s">
        <v>22746</v>
      </c>
      <c r="BU292" t="s">
        <v>19008</v>
      </c>
      <c r="CA292" t="s">
        <v>22747</v>
      </c>
      <c r="CF292" t="s">
        <v>282</v>
      </c>
      <c r="CG292" t="s">
        <v>22576</v>
      </c>
      <c r="CH292" t="s">
        <v>9795</v>
      </c>
      <c r="CJ292" t="s">
        <v>22748</v>
      </c>
      <c r="CP292" t="s">
        <v>22749</v>
      </c>
      <c r="DA292" t="s">
        <v>22750</v>
      </c>
      <c r="DK292" t="s">
        <v>22751</v>
      </c>
      <c r="DV292" t="s">
        <v>22752</v>
      </c>
    </row>
    <row r="293" spans="1:173" x14ac:dyDescent="0.25">
      <c r="A293" t="s">
        <v>4971</v>
      </c>
      <c r="B293" t="s">
        <v>4972</v>
      </c>
      <c r="C293" t="s">
        <v>249</v>
      </c>
      <c r="D293" t="s">
        <v>1677</v>
      </c>
      <c r="K293" t="s">
        <v>253</v>
      </c>
      <c r="L293" t="s">
        <v>254</v>
      </c>
      <c r="M293" t="s">
        <v>255</v>
      </c>
      <c r="N293" t="s">
        <v>29</v>
      </c>
      <c r="P293" t="s">
        <v>31</v>
      </c>
      <c r="Q293" t="s">
        <v>3060</v>
      </c>
      <c r="R293" t="s">
        <v>3235</v>
      </c>
      <c r="S293" t="s">
        <v>3236</v>
      </c>
      <c r="T293" t="s">
        <v>4973</v>
      </c>
      <c r="V293" t="s">
        <v>260</v>
      </c>
      <c r="AE293" t="s">
        <v>4440</v>
      </c>
      <c r="AG293" t="s">
        <v>3772</v>
      </c>
      <c r="AH293" t="s">
        <v>4468</v>
      </c>
      <c r="AL293" t="s">
        <v>637</v>
      </c>
      <c r="AR293" t="s">
        <v>4453</v>
      </c>
      <c r="AS293" t="s">
        <v>4454</v>
      </c>
      <c r="AT293" t="s">
        <v>4455</v>
      </c>
      <c r="BB293" t="s">
        <v>2875</v>
      </c>
      <c r="BC293" t="s">
        <v>4974</v>
      </c>
      <c r="BE293" t="s">
        <v>860</v>
      </c>
      <c r="BF293" t="s">
        <v>390</v>
      </c>
      <c r="BG293" t="s">
        <v>19242</v>
      </c>
      <c r="BO293" t="s">
        <v>281</v>
      </c>
      <c r="BP293" s="1">
        <v>248680</v>
      </c>
      <c r="BQ293" t="s">
        <v>22753</v>
      </c>
      <c r="BU293" t="s">
        <v>19227</v>
      </c>
      <c r="CA293" t="s">
        <v>22754</v>
      </c>
      <c r="CF293" t="s">
        <v>282</v>
      </c>
      <c r="CG293" t="s">
        <v>22755</v>
      </c>
      <c r="CH293" t="s">
        <v>22756</v>
      </c>
      <c r="CJ293" t="s">
        <v>22757</v>
      </c>
      <c r="CP293" t="s">
        <v>21951</v>
      </c>
      <c r="DA293" t="s">
        <v>22758</v>
      </c>
      <c r="DK293" t="s">
        <v>22759</v>
      </c>
      <c r="DV293" t="s">
        <v>22760</v>
      </c>
    </row>
    <row r="294" spans="1:173" x14ac:dyDescent="0.25">
      <c r="A294" t="s">
        <v>4975</v>
      </c>
      <c r="B294" t="s">
        <v>4976</v>
      </c>
      <c r="C294" t="s">
        <v>249</v>
      </c>
      <c r="D294" t="s">
        <v>1677</v>
      </c>
      <c r="K294" t="s">
        <v>253</v>
      </c>
      <c r="L294" t="s">
        <v>254</v>
      </c>
      <c r="M294" t="s">
        <v>255</v>
      </c>
      <c r="N294" t="s">
        <v>29</v>
      </c>
      <c r="P294" t="s">
        <v>31</v>
      </c>
      <c r="Q294" t="s">
        <v>3060</v>
      </c>
      <c r="R294" t="s">
        <v>4942</v>
      </c>
      <c r="S294" t="s">
        <v>3236</v>
      </c>
      <c r="T294" t="s">
        <v>4977</v>
      </c>
      <c r="V294" t="s">
        <v>260</v>
      </c>
      <c r="AE294" t="s">
        <v>3085</v>
      </c>
      <c r="AH294" t="s">
        <v>1677</v>
      </c>
      <c r="AL294" t="s">
        <v>1113</v>
      </c>
      <c r="AR294" t="s">
        <v>4978</v>
      </c>
      <c r="AS294" t="s">
        <v>4979</v>
      </c>
      <c r="AT294" t="s">
        <v>4980</v>
      </c>
      <c r="BB294" t="s">
        <v>666</v>
      </c>
      <c r="BC294" t="s">
        <v>667</v>
      </c>
      <c r="BE294" t="s">
        <v>1390</v>
      </c>
      <c r="BF294" t="s">
        <v>390</v>
      </c>
      <c r="BG294" t="s">
        <v>21565</v>
      </c>
      <c r="BO294" t="s">
        <v>281</v>
      </c>
      <c r="BP294" s="1">
        <v>235950</v>
      </c>
      <c r="BQ294" t="s">
        <v>22761</v>
      </c>
      <c r="BU294" t="s">
        <v>18943</v>
      </c>
      <c r="CF294" t="s">
        <v>282</v>
      </c>
      <c r="CG294" t="s">
        <v>21718</v>
      </c>
      <c r="CH294" t="s">
        <v>22762</v>
      </c>
      <c r="CJ294" t="s">
        <v>22763</v>
      </c>
      <c r="DA294" t="s">
        <v>22764</v>
      </c>
      <c r="DK294" t="s">
        <v>22765</v>
      </c>
      <c r="DV294" t="s">
        <v>22766</v>
      </c>
    </row>
    <row r="295" spans="1:173" x14ac:dyDescent="0.25">
      <c r="A295" t="s">
        <v>4981</v>
      </c>
      <c r="B295" t="s">
        <v>4982</v>
      </c>
      <c r="C295" t="s">
        <v>249</v>
      </c>
      <c r="D295" t="s">
        <v>1677</v>
      </c>
      <c r="K295" t="s">
        <v>253</v>
      </c>
      <c r="L295" t="s">
        <v>254</v>
      </c>
      <c r="M295" t="s">
        <v>255</v>
      </c>
      <c r="N295" t="s">
        <v>29</v>
      </c>
      <c r="P295" t="s">
        <v>31</v>
      </c>
      <c r="Q295" t="s">
        <v>3060</v>
      </c>
      <c r="R295" t="s">
        <v>4942</v>
      </c>
      <c r="S295" t="s">
        <v>3236</v>
      </c>
      <c r="T295" t="s">
        <v>4983</v>
      </c>
      <c r="V295" t="s">
        <v>260</v>
      </c>
      <c r="AE295" t="s">
        <v>3085</v>
      </c>
      <c r="AH295" t="s">
        <v>1677</v>
      </c>
      <c r="AL295" t="s">
        <v>1113</v>
      </c>
      <c r="AR295" t="s">
        <v>4984</v>
      </c>
      <c r="AS295" t="s">
        <v>4985</v>
      </c>
      <c r="AT295" t="s">
        <v>4986</v>
      </c>
      <c r="BB295" t="s">
        <v>3537</v>
      </c>
      <c r="BC295" t="s">
        <v>3537</v>
      </c>
      <c r="BE295" t="s">
        <v>791</v>
      </c>
      <c r="BF295" t="s">
        <v>390</v>
      </c>
      <c r="BG295" t="s">
        <v>22767</v>
      </c>
      <c r="BO295" t="s">
        <v>281</v>
      </c>
      <c r="BP295" s="1">
        <v>226603</v>
      </c>
      <c r="BQ295" t="s">
        <v>22768</v>
      </c>
      <c r="BU295" t="s">
        <v>18943</v>
      </c>
      <c r="CF295" t="s">
        <v>282</v>
      </c>
      <c r="CG295" t="s">
        <v>282</v>
      </c>
      <c r="CH295" t="s">
        <v>22769</v>
      </c>
      <c r="CJ295" t="s">
        <v>22770</v>
      </c>
      <c r="DA295" t="s">
        <v>22771</v>
      </c>
      <c r="DK295" t="s">
        <v>22772</v>
      </c>
      <c r="DV295" t="s">
        <v>22773</v>
      </c>
      <c r="FQ295" t="s">
        <v>353</v>
      </c>
    </row>
    <row r="296" spans="1:173" x14ac:dyDescent="0.25">
      <c r="A296" t="s">
        <v>4987</v>
      </c>
      <c r="B296" t="s">
        <v>4988</v>
      </c>
      <c r="C296" t="s">
        <v>249</v>
      </c>
      <c r="D296" t="s">
        <v>1677</v>
      </c>
      <c r="F296" t="s">
        <v>4806</v>
      </c>
      <c r="G296" t="s">
        <v>4807</v>
      </c>
      <c r="H296" t="s">
        <v>378</v>
      </c>
      <c r="K296" t="s">
        <v>253</v>
      </c>
      <c r="L296" t="s">
        <v>254</v>
      </c>
      <c r="M296" t="s">
        <v>255</v>
      </c>
      <c r="N296" t="s">
        <v>29</v>
      </c>
      <c r="P296" t="s">
        <v>31</v>
      </c>
      <c r="Q296" t="s">
        <v>3060</v>
      </c>
      <c r="R296" t="s">
        <v>3688</v>
      </c>
      <c r="S296" t="s">
        <v>3689</v>
      </c>
      <c r="T296" t="s">
        <v>4989</v>
      </c>
      <c r="V296" t="s">
        <v>260</v>
      </c>
      <c r="AE296" t="s">
        <v>4990</v>
      </c>
      <c r="AG296" t="s">
        <v>4991</v>
      </c>
      <c r="AH296" t="s">
        <v>4992</v>
      </c>
      <c r="AL296" t="s">
        <v>2154</v>
      </c>
      <c r="AX296" t="s">
        <v>686</v>
      </c>
      <c r="BB296" t="s">
        <v>640</v>
      </c>
      <c r="BC296" t="s">
        <v>4993</v>
      </c>
      <c r="BE296" t="s">
        <v>4619</v>
      </c>
      <c r="BF296" t="s">
        <v>390</v>
      </c>
      <c r="BG296" t="s">
        <v>20092</v>
      </c>
      <c r="BO296" t="s">
        <v>281</v>
      </c>
      <c r="BP296" s="1">
        <v>152138</v>
      </c>
      <c r="BQ296" t="s">
        <v>22774</v>
      </c>
      <c r="BU296" t="s">
        <v>18943</v>
      </c>
      <c r="CA296" t="s">
        <v>22775</v>
      </c>
      <c r="CF296" t="s">
        <v>282</v>
      </c>
      <c r="CG296" t="s">
        <v>282</v>
      </c>
      <c r="CH296" t="s">
        <v>22154</v>
      </c>
      <c r="CJ296" t="s">
        <v>22776</v>
      </c>
      <c r="CP296" t="s">
        <v>22777</v>
      </c>
      <c r="DA296" t="s">
        <v>22778</v>
      </c>
      <c r="DK296" t="s">
        <v>22779</v>
      </c>
      <c r="DV296" t="s">
        <v>22780</v>
      </c>
      <c r="FQ296" t="s">
        <v>353</v>
      </c>
    </row>
    <row r="297" spans="1:173" x14ac:dyDescent="0.25">
      <c r="A297" t="s">
        <v>4994</v>
      </c>
      <c r="B297" t="s">
        <v>4995</v>
      </c>
      <c r="C297" t="s">
        <v>249</v>
      </c>
      <c r="D297" t="s">
        <v>1677</v>
      </c>
      <c r="K297" t="s">
        <v>253</v>
      </c>
      <c r="L297" t="s">
        <v>254</v>
      </c>
      <c r="M297" t="s">
        <v>255</v>
      </c>
      <c r="N297" t="s">
        <v>29</v>
      </c>
      <c r="P297" t="s">
        <v>31</v>
      </c>
      <c r="Q297" t="s">
        <v>3060</v>
      </c>
      <c r="R297" t="s">
        <v>3235</v>
      </c>
      <c r="S297" t="s">
        <v>3236</v>
      </c>
      <c r="T297" t="s">
        <v>4996</v>
      </c>
      <c r="V297" t="s">
        <v>260</v>
      </c>
      <c r="AE297" t="s">
        <v>3085</v>
      </c>
      <c r="AG297" t="s">
        <v>3086</v>
      </c>
      <c r="AH297" t="s">
        <v>1677</v>
      </c>
      <c r="AL297" t="s">
        <v>4997</v>
      </c>
      <c r="AR297" t="s">
        <v>4998</v>
      </c>
      <c r="AS297" t="s">
        <v>4999</v>
      </c>
      <c r="AT297" t="s">
        <v>4590</v>
      </c>
      <c r="BB297" t="s">
        <v>453</v>
      </c>
      <c r="BC297" t="s">
        <v>453</v>
      </c>
      <c r="BE297" t="s">
        <v>5000</v>
      </c>
      <c r="BF297" t="s">
        <v>390</v>
      </c>
      <c r="BG297" t="s">
        <v>21113</v>
      </c>
      <c r="BO297" t="s">
        <v>281</v>
      </c>
      <c r="BP297" s="1">
        <v>26761</v>
      </c>
      <c r="BQ297" t="s">
        <v>22781</v>
      </c>
      <c r="BU297" t="s">
        <v>18943</v>
      </c>
      <c r="CF297" t="s">
        <v>282</v>
      </c>
      <c r="CG297" t="s">
        <v>22782</v>
      </c>
      <c r="CH297" t="s">
        <v>22783</v>
      </c>
      <c r="CJ297" t="s">
        <v>22784</v>
      </c>
      <c r="DA297" t="s">
        <v>22785</v>
      </c>
      <c r="DK297" t="s">
        <v>22786</v>
      </c>
      <c r="DV297" t="s">
        <v>22787</v>
      </c>
    </row>
    <row r="298" spans="1:173" x14ac:dyDescent="0.25">
      <c r="A298" t="s">
        <v>5001</v>
      </c>
      <c r="B298" t="s">
        <v>5002</v>
      </c>
      <c r="C298" t="s">
        <v>249</v>
      </c>
      <c r="D298" t="s">
        <v>1677</v>
      </c>
      <c r="F298" t="s">
        <v>4941</v>
      </c>
      <c r="G298" t="s">
        <v>3484</v>
      </c>
      <c r="H298" t="s">
        <v>378</v>
      </c>
      <c r="K298" t="s">
        <v>253</v>
      </c>
      <c r="L298" t="s">
        <v>254</v>
      </c>
      <c r="M298" t="s">
        <v>255</v>
      </c>
      <c r="N298" t="s">
        <v>29</v>
      </c>
      <c r="P298" t="s">
        <v>31</v>
      </c>
      <c r="Q298" t="s">
        <v>3060</v>
      </c>
      <c r="S298" t="s">
        <v>3062</v>
      </c>
      <c r="T298" t="s">
        <v>3748</v>
      </c>
      <c r="V298" t="s">
        <v>260</v>
      </c>
      <c r="X298" t="s">
        <v>3749</v>
      </c>
      <c r="AE298" t="s">
        <v>5003</v>
      </c>
      <c r="AG298" t="s">
        <v>5004</v>
      </c>
      <c r="AH298" t="s">
        <v>5005</v>
      </c>
      <c r="AL298" t="s">
        <v>5006</v>
      </c>
      <c r="AR298" t="s">
        <v>3260</v>
      </c>
      <c r="AS298" t="s">
        <v>3753</v>
      </c>
      <c r="AT298" t="s">
        <v>3754</v>
      </c>
      <c r="BB298" t="s">
        <v>3921</v>
      </c>
      <c r="BC298" t="s">
        <v>5007</v>
      </c>
      <c r="BE298" t="s">
        <v>1204</v>
      </c>
      <c r="BF298" t="s">
        <v>390</v>
      </c>
      <c r="BG298" t="s">
        <v>19162</v>
      </c>
      <c r="BO298" t="s">
        <v>281</v>
      </c>
      <c r="BP298" s="1">
        <v>213519</v>
      </c>
      <c r="BQ298" t="s">
        <v>22788</v>
      </c>
      <c r="BU298" t="s">
        <v>19008</v>
      </c>
      <c r="CA298" t="s">
        <v>22789</v>
      </c>
      <c r="CF298" t="s">
        <v>282</v>
      </c>
      <c r="CG298" t="s">
        <v>22790</v>
      </c>
      <c r="CH298" t="s">
        <v>22791</v>
      </c>
      <c r="CJ298" t="s">
        <v>22792</v>
      </c>
      <c r="CP298" t="s">
        <v>22793</v>
      </c>
      <c r="DA298" t="s">
        <v>22794</v>
      </c>
      <c r="DK298" t="s">
        <v>22795</v>
      </c>
      <c r="DV298" t="s">
        <v>22796</v>
      </c>
    </row>
    <row r="300" spans="1:173" x14ac:dyDescent="0.25">
      <c r="A300" t="s">
        <v>64</v>
      </c>
      <c r="BP300">
        <f>MIN(BP2:BP298)</f>
        <v>1770</v>
      </c>
    </row>
    <row r="301" spans="1:173" x14ac:dyDescent="0.25">
      <c r="A301" t="s">
        <v>65</v>
      </c>
      <c r="BP301">
        <f>MAX(BP2:BP298)</f>
        <v>276064</v>
      </c>
    </row>
    <row r="302" spans="1:173" x14ac:dyDescent="0.25">
      <c r="A302" t="s">
        <v>66</v>
      </c>
      <c r="BP302">
        <f>QUARTILE(BP2:BP298, 1)</f>
        <v>41104</v>
      </c>
    </row>
    <row r="303" spans="1:173" x14ac:dyDescent="0.25">
      <c r="A303" t="s">
        <v>67</v>
      </c>
      <c r="BP303">
        <f>QUARTILE(BP2:BP298, 2)</f>
        <v>66284</v>
      </c>
    </row>
    <row r="304" spans="1:173" x14ac:dyDescent="0.25">
      <c r="A304" t="s">
        <v>68</v>
      </c>
      <c r="BP304">
        <f>QUARTILE(BP2:BP298, 3)</f>
        <v>144416</v>
      </c>
    </row>
    <row r="305" spans="1:68" x14ac:dyDescent="0.25">
      <c r="A305" t="s">
        <v>69</v>
      </c>
      <c r="BP305" s="2">
        <f>AVERAGE(BP2:BP298)</f>
        <v>95798.090909090912</v>
      </c>
    </row>
    <row r="306" spans="1:68" x14ac:dyDescent="0.25">
      <c r="A306" t="s">
        <v>59</v>
      </c>
      <c r="BP306">
        <f>COUNT(BP2:BP298)</f>
        <v>297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D4061-C291-4E0A-955E-7163240AE36C}">
  <dimension ref="A1:FU177"/>
  <sheetViews>
    <sheetView topLeftCell="A150" workbookViewId="0">
      <pane xSplit="1" topLeftCell="AS1" activePane="topRight" state="frozen"/>
      <selection activeCell="A144" sqref="A144"/>
      <selection pane="topRight" activeCell="BP177" activeCellId="1" sqref="BP174 BP177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5008</v>
      </c>
      <c r="B2" t="s">
        <v>5009</v>
      </c>
      <c r="C2" t="s">
        <v>249</v>
      </c>
      <c r="F2" t="s">
        <v>5010</v>
      </c>
      <c r="G2" t="s">
        <v>5011</v>
      </c>
      <c r="I2" t="s">
        <v>5012</v>
      </c>
      <c r="K2" t="s">
        <v>253</v>
      </c>
      <c r="L2" t="s">
        <v>254</v>
      </c>
      <c r="M2" t="s">
        <v>255</v>
      </c>
      <c r="N2" t="s">
        <v>29</v>
      </c>
      <c r="P2" t="s">
        <v>32</v>
      </c>
      <c r="Q2" t="s">
        <v>256</v>
      </c>
      <c r="R2" t="s">
        <v>5013</v>
      </c>
      <c r="S2" t="s">
        <v>5014</v>
      </c>
      <c r="T2" t="s">
        <v>3083</v>
      </c>
      <c r="V2" t="s">
        <v>260</v>
      </c>
      <c r="W2" t="s">
        <v>186</v>
      </c>
      <c r="X2" t="s">
        <v>5015</v>
      </c>
      <c r="AL2" t="s">
        <v>5016</v>
      </c>
      <c r="AR2" t="s">
        <v>5017</v>
      </c>
      <c r="AS2" t="s">
        <v>5018</v>
      </c>
      <c r="BB2" t="s">
        <v>329</v>
      </c>
      <c r="BC2" t="s">
        <v>329</v>
      </c>
      <c r="BD2" t="s">
        <v>656</v>
      </c>
      <c r="BG2" t="s">
        <v>22797</v>
      </c>
      <c r="BH2" t="s">
        <v>5019</v>
      </c>
      <c r="BO2" t="s">
        <v>281</v>
      </c>
      <c r="BP2" s="1">
        <v>49124</v>
      </c>
      <c r="BQ2" t="s">
        <v>22798</v>
      </c>
      <c r="BU2" t="s">
        <v>18943</v>
      </c>
      <c r="CF2" t="s">
        <v>282</v>
      </c>
      <c r="CG2" t="s">
        <v>22799</v>
      </c>
      <c r="CH2" t="s">
        <v>22800</v>
      </c>
      <c r="CJ2" t="s">
        <v>22801</v>
      </c>
      <c r="CX2" t="s">
        <v>410</v>
      </c>
      <c r="CZ2" t="s">
        <v>834</v>
      </c>
      <c r="DA2" t="s">
        <v>22802</v>
      </c>
      <c r="DB2" t="s">
        <v>282</v>
      </c>
      <c r="DK2" t="s">
        <v>22803</v>
      </c>
      <c r="DN2" t="s">
        <v>282</v>
      </c>
      <c r="DV2" t="s">
        <v>22804</v>
      </c>
      <c r="ED2" t="s">
        <v>22805</v>
      </c>
    </row>
    <row r="3" spans="1:177" x14ac:dyDescent="0.25">
      <c r="A3" t="s">
        <v>5020</v>
      </c>
      <c r="B3" t="s">
        <v>5021</v>
      </c>
      <c r="C3" t="s">
        <v>249</v>
      </c>
      <c r="F3" t="s">
        <v>5010</v>
      </c>
      <c r="G3" t="s">
        <v>5011</v>
      </c>
      <c r="I3" t="s">
        <v>5012</v>
      </c>
      <c r="K3" t="s">
        <v>253</v>
      </c>
      <c r="L3" t="s">
        <v>254</v>
      </c>
      <c r="M3" t="s">
        <v>255</v>
      </c>
      <c r="N3" t="s">
        <v>29</v>
      </c>
      <c r="P3" t="s">
        <v>32</v>
      </c>
      <c r="Q3" t="s">
        <v>256</v>
      </c>
      <c r="R3" t="s">
        <v>5013</v>
      </c>
      <c r="S3" t="s">
        <v>5014</v>
      </c>
      <c r="T3" t="s">
        <v>3083</v>
      </c>
      <c r="V3" t="s">
        <v>260</v>
      </c>
      <c r="W3" t="s">
        <v>186</v>
      </c>
      <c r="X3" t="s">
        <v>5015</v>
      </c>
      <c r="AL3" t="s">
        <v>5016</v>
      </c>
      <c r="AR3" t="s">
        <v>5017</v>
      </c>
      <c r="AS3" t="s">
        <v>5018</v>
      </c>
      <c r="AX3" t="s">
        <v>686</v>
      </c>
      <c r="BB3" t="s">
        <v>834</v>
      </c>
      <c r="BC3" t="s">
        <v>835</v>
      </c>
      <c r="BD3" t="s">
        <v>656</v>
      </c>
      <c r="BG3" t="s">
        <v>21113</v>
      </c>
      <c r="BH3" t="s">
        <v>5019</v>
      </c>
      <c r="BO3" t="s">
        <v>281</v>
      </c>
      <c r="BP3" s="1">
        <v>54309</v>
      </c>
      <c r="BQ3" t="s">
        <v>22806</v>
      </c>
      <c r="BU3" t="s">
        <v>18943</v>
      </c>
      <c r="CF3" t="s">
        <v>282</v>
      </c>
      <c r="CG3" t="s">
        <v>22807</v>
      </c>
      <c r="CH3" t="s">
        <v>22808</v>
      </c>
      <c r="CJ3" t="s">
        <v>22809</v>
      </c>
      <c r="CX3" t="s">
        <v>410</v>
      </c>
      <c r="CZ3" t="s">
        <v>834</v>
      </c>
      <c r="DA3" t="s">
        <v>22810</v>
      </c>
      <c r="DB3" t="s">
        <v>282</v>
      </c>
      <c r="DK3" t="s">
        <v>22811</v>
      </c>
      <c r="DN3" t="s">
        <v>282</v>
      </c>
      <c r="DV3" t="s">
        <v>22812</v>
      </c>
      <c r="ED3" t="s">
        <v>22813</v>
      </c>
    </row>
    <row r="4" spans="1:177" x14ac:dyDescent="0.25">
      <c r="A4" t="s">
        <v>5022</v>
      </c>
      <c r="B4" t="s">
        <v>5023</v>
      </c>
      <c r="C4" t="s">
        <v>249</v>
      </c>
      <c r="F4" t="s">
        <v>5010</v>
      </c>
      <c r="G4" t="s">
        <v>5011</v>
      </c>
      <c r="I4" t="s">
        <v>5012</v>
      </c>
      <c r="K4" t="s">
        <v>253</v>
      </c>
      <c r="L4" t="s">
        <v>254</v>
      </c>
      <c r="M4" t="s">
        <v>255</v>
      </c>
      <c r="N4" t="s">
        <v>29</v>
      </c>
      <c r="P4" t="s">
        <v>32</v>
      </c>
      <c r="Q4" t="s">
        <v>256</v>
      </c>
      <c r="R4" t="s">
        <v>5013</v>
      </c>
      <c r="S4" t="s">
        <v>5014</v>
      </c>
      <c r="T4" t="s">
        <v>3083</v>
      </c>
      <c r="V4" t="s">
        <v>260</v>
      </c>
      <c r="W4" t="s">
        <v>186</v>
      </c>
      <c r="X4" t="s">
        <v>5015</v>
      </c>
      <c r="AL4" t="s">
        <v>5016</v>
      </c>
      <c r="AR4" t="s">
        <v>5017</v>
      </c>
      <c r="AS4" t="s">
        <v>5018</v>
      </c>
      <c r="AX4" t="s">
        <v>686</v>
      </c>
      <c r="BB4" t="s">
        <v>834</v>
      </c>
      <c r="BC4" t="s">
        <v>835</v>
      </c>
      <c r="BD4" t="s">
        <v>656</v>
      </c>
      <c r="BG4" t="s">
        <v>21797</v>
      </c>
      <c r="BH4" t="s">
        <v>5019</v>
      </c>
      <c r="BO4" t="s">
        <v>281</v>
      </c>
      <c r="BP4" s="1">
        <v>54431</v>
      </c>
      <c r="BQ4" t="s">
        <v>22814</v>
      </c>
      <c r="BU4" t="s">
        <v>18943</v>
      </c>
      <c r="CF4" t="s">
        <v>282</v>
      </c>
      <c r="CG4" t="s">
        <v>22815</v>
      </c>
      <c r="CH4" t="s">
        <v>21393</v>
      </c>
      <c r="CJ4" t="s">
        <v>22809</v>
      </c>
      <c r="CX4" t="s">
        <v>410</v>
      </c>
      <c r="CZ4" t="s">
        <v>22816</v>
      </c>
      <c r="DA4" t="s">
        <v>22817</v>
      </c>
      <c r="DB4" t="s">
        <v>282</v>
      </c>
      <c r="DK4" t="s">
        <v>22818</v>
      </c>
      <c r="DN4" t="s">
        <v>282</v>
      </c>
      <c r="DV4" t="s">
        <v>22819</v>
      </c>
      <c r="ED4" t="s">
        <v>22820</v>
      </c>
    </row>
    <row r="5" spans="1:177" x14ac:dyDescent="0.25">
      <c r="A5" t="s">
        <v>5024</v>
      </c>
      <c r="B5" t="s">
        <v>5025</v>
      </c>
      <c r="C5" t="s">
        <v>249</v>
      </c>
      <c r="F5" t="s">
        <v>5010</v>
      </c>
      <c r="G5" t="s">
        <v>5011</v>
      </c>
      <c r="I5" t="s">
        <v>5012</v>
      </c>
      <c r="K5" t="s">
        <v>253</v>
      </c>
      <c r="L5" t="s">
        <v>254</v>
      </c>
      <c r="M5" t="s">
        <v>255</v>
      </c>
      <c r="N5" t="s">
        <v>29</v>
      </c>
      <c r="P5" t="s">
        <v>32</v>
      </c>
      <c r="Q5" t="s">
        <v>256</v>
      </c>
      <c r="R5" t="s">
        <v>5013</v>
      </c>
      <c r="S5" t="s">
        <v>5014</v>
      </c>
      <c r="T5" t="s">
        <v>3083</v>
      </c>
      <c r="V5" t="s">
        <v>260</v>
      </c>
      <c r="W5" t="s">
        <v>186</v>
      </c>
      <c r="X5" t="s">
        <v>5015</v>
      </c>
      <c r="AL5" t="s">
        <v>5016</v>
      </c>
      <c r="AR5" t="s">
        <v>5017</v>
      </c>
      <c r="AS5" t="s">
        <v>5018</v>
      </c>
      <c r="AX5" t="s">
        <v>686</v>
      </c>
      <c r="BB5" t="s">
        <v>834</v>
      </c>
      <c r="BC5" t="s">
        <v>835</v>
      </c>
      <c r="BD5" t="s">
        <v>656</v>
      </c>
      <c r="BG5" t="s">
        <v>22821</v>
      </c>
      <c r="BH5" t="s">
        <v>5019</v>
      </c>
      <c r="BO5" t="s">
        <v>281</v>
      </c>
      <c r="BP5" s="1">
        <v>54848</v>
      </c>
      <c r="BQ5" t="s">
        <v>22822</v>
      </c>
      <c r="BU5" t="s">
        <v>18943</v>
      </c>
      <c r="CF5" t="s">
        <v>282</v>
      </c>
      <c r="CG5" t="s">
        <v>22823</v>
      </c>
      <c r="CH5" t="s">
        <v>22824</v>
      </c>
      <c r="CJ5" t="s">
        <v>22825</v>
      </c>
      <c r="CX5" t="s">
        <v>410</v>
      </c>
      <c r="CZ5" t="s">
        <v>22816</v>
      </c>
      <c r="DA5" t="s">
        <v>22817</v>
      </c>
      <c r="DB5" t="s">
        <v>282</v>
      </c>
      <c r="DK5" t="s">
        <v>22826</v>
      </c>
      <c r="DN5" t="s">
        <v>282</v>
      </c>
      <c r="DV5" t="s">
        <v>22827</v>
      </c>
      <c r="ED5" t="s">
        <v>22828</v>
      </c>
    </row>
    <row r="6" spans="1:177" x14ac:dyDescent="0.25">
      <c r="A6" t="s">
        <v>5026</v>
      </c>
      <c r="B6" t="s">
        <v>5027</v>
      </c>
      <c r="C6" t="s">
        <v>249</v>
      </c>
      <c r="F6" t="s">
        <v>5010</v>
      </c>
      <c r="G6" t="s">
        <v>5011</v>
      </c>
      <c r="I6" t="s">
        <v>5012</v>
      </c>
      <c r="K6" t="s">
        <v>253</v>
      </c>
      <c r="L6" t="s">
        <v>254</v>
      </c>
      <c r="M6" t="s">
        <v>255</v>
      </c>
      <c r="N6" t="s">
        <v>29</v>
      </c>
      <c r="P6" t="s">
        <v>32</v>
      </c>
      <c r="Q6" t="s">
        <v>256</v>
      </c>
      <c r="R6" t="s">
        <v>5013</v>
      </c>
      <c r="S6" t="s">
        <v>5014</v>
      </c>
      <c r="T6" t="s">
        <v>3083</v>
      </c>
      <c r="V6" t="s">
        <v>260</v>
      </c>
      <c r="W6" t="s">
        <v>186</v>
      </c>
      <c r="X6" t="s">
        <v>5015</v>
      </c>
      <c r="AL6" t="s">
        <v>5016</v>
      </c>
      <c r="AR6" t="s">
        <v>5017</v>
      </c>
      <c r="AS6" t="s">
        <v>5018</v>
      </c>
      <c r="AX6" t="s">
        <v>686</v>
      </c>
      <c r="BB6" t="s">
        <v>834</v>
      </c>
      <c r="BC6" t="s">
        <v>835</v>
      </c>
      <c r="BD6" t="s">
        <v>656</v>
      </c>
      <c r="BG6" t="s">
        <v>22829</v>
      </c>
      <c r="BH6" t="s">
        <v>5019</v>
      </c>
      <c r="BO6" t="s">
        <v>281</v>
      </c>
      <c r="BP6" s="1">
        <v>54286</v>
      </c>
      <c r="BQ6" t="s">
        <v>22830</v>
      </c>
      <c r="BU6" t="s">
        <v>18943</v>
      </c>
      <c r="CF6" t="s">
        <v>282</v>
      </c>
      <c r="CG6" t="s">
        <v>22831</v>
      </c>
      <c r="CH6" t="s">
        <v>22832</v>
      </c>
      <c r="CJ6" t="s">
        <v>22809</v>
      </c>
      <c r="CX6" t="s">
        <v>410</v>
      </c>
      <c r="CZ6" t="s">
        <v>22816</v>
      </c>
      <c r="DA6" t="s">
        <v>22833</v>
      </c>
      <c r="DB6" t="s">
        <v>282</v>
      </c>
      <c r="DK6" t="s">
        <v>22834</v>
      </c>
      <c r="DN6" t="s">
        <v>282</v>
      </c>
      <c r="DV6" t="s">
        <v>22835</v>
      </c>
      <c r="ED6" t="s">
        <v>22836</v>
      </c>
    </row>
    <row r="7" spans="1:177" x14ac:dyDescent="0.25">
      <c r="A7" t="s">
        <v>5028</v>
      </c>
      <c r="B7" t="s">
        <v>5029</v>
      </c>
      <c r="C7" t="s">
        <v>249</v>
      </c>
      <c r="F7" t="s">
        <v>5010</v>
      </c>
      <c r="G7" t="s">
        <v>5011</v>
      </c>
      <c r="I7" t="s">
        <v>5012</v>
      </c>
      <c r="K7" t="s">
        <v>253</v>
      </c>
      <c r="L7" t="s">
        <v>254</v>
      </c>
      <c r="M7" t="s">
        <v>255</v>
      </c>
      <c r="N7" t="s">
        <v>29</v>
      </c>
      <c r="P7" t="s">
        <v>32</v>
      </c>
      <c r="Q7" t="s">
        <v>256</v>
      </c>
      <c r="R7" t="s">
        <v>5013</v>
      </c>
      <c r="S7" t="s">
        <v>5014</v>
      </c>
      <c r="T7" t="s">
        <v>3083</v>
      </c>
      <c r="V7" t="s">
        <v>260</v>
      </c>
      <c r="W7" t="s">
        <v>186</v>
      </c>
      <c r="X7" t="s">
        <v>5015</v>
      </c>
      <c r="AL7" t="s">
        <v>5016</v>
      </c>
      <c r="AR7" t="s">
        <v>5017</v>
      </c>
      <c r="AS7" t="s">
        <v>5018</v>
      </c>
      <c r="AX7" t="s">
        <v>686</v>
      </c>
      <c r="BB7" t="s">
        <v>834</v>
      </c>
      <c r="BC7" t="s">
        <v>835</v>
      </c>
      <c r="BD7" t="s">
        <v>656</v>
      </c>
      <c r="BG7" t="s">
        <v>22837</v>
      </c>
      <c r="BH7" t="s">
        <v>5019</v>
      </c>
      <c r="BO7" t="s">
        <v>281</v>
      </c>
      <c r="BP7" s="1">
        <v>54823</v>
      </c>
      <c r="BQ7" t="s">
        <v>22838</v>
      </c>
      <c r="BU7" t="s">
        <v>18943</v>
      </c>
      <c r="CF7" t="s">
        <v>282</v>
      </c>
      <c r="CG7" t="s">
        <v>22839</v>
      </c>
      <c r="CH7" t="s">
        <v>21393</v>
      </c>
      <c r="CJ7" t="s">
        <v>22825</v>
      </c>
      <c r="CX7" t="s">
        <v>410</v>
      </c>
      <c r="CZ7" t="s">
        <v>22816</v>
      </c>
      <c r="DA7" t="s">
        <v>22840</v>
      </c>
      <c r="DB7" t="s">
        <v>282</v>
      </c>
      <c r="DK7" t="s">
        <v>22841</v>
      </c>
      <c r="DN7" t="s">
        <v>282</v>
      </c>
      <c r="DV7" t="s">
        <v>22842</v>
      </c>
      <c r="ED7" t="s">
        <v>22836</v>
      </c>
    </row>
    <row r="8" spans="1:177" x14ac:dyDescent="0.25">
      <c r="A8" t="s">
        <v>5030</v>
      </c>
      <c r="B8" t="s">
        <v>5031</v>
      </c>
      <c r="C8" t="s">
        <v>249</v>
      </c>
      <c r="F8" t="s">
        <v>5010</v>
      </c>
      <c r="G8" t="s">
        <v>5011</v>
      </c>
      <c r="I8" t="s">
        <v>5012</v>
      </c>
      <c r="K8" t="s">
        <v>253</v>
      </c>
      <c r="L8" t="s">
        <v>254</v>
      </c>
      <c r="M8" t="s">
        <v>255</v>
      </c>
      <c r="N8" t="s">
        <v>29</v>
      </c>
      <c r="P8" t="s">
        <v>32</v>
      </c>
      <c r="Q8" t="s">
        <v>256</v>
      </c>
      <c r="R8" t="s">
        <v>5013</v>
      </c>
      <c r="S8" t="s">
        <v>5014</v>
      </c>
      <c r="T8" t="s">
        <v>3083</v>
      </c>
      <c r="V8" t="s">
        <v>260</v>
      </c>
      <c r="W8" t="s">
        <v>186</v>
      </c>
      <c r="X8" t="s">
        <v>5015</v>
      </c>
      <c r="AL8" t="s">
        <v>3065</v>
      </c>
      <c r="AR8" t="s">
        <v>5017</v>
      </c>
      <c r="AS8" t="s">
        <v>5018</v>
      </c>
      <c r="BB8" t="s">
        <v>834</v>
      </c>
      <c r="BC8" t="s">
        <v>835</v>
      </c>
      <c r="BD8" t="s">
        <v>656</v>
      </c>
      <c r="BG8" t="s">
        <v>21020</v>
      </c>
      <c r="BH8" t="s">
        <v>5019</v>
      </c>
      <c r="BO8" t="s">
        <v>281</v>
      </c>
      <c r="BP8" s="1">
        <v>55090</v>
      </c>
      <c r="BQ8" t="s">
        <v>22843</v>
      </c>
      <c r="BU8" t="s">
        <v>18943</v>
      </c>
      <c r="CF8" t="s">
        <v>282</v>
      </c>
      <c r="CG8" t="s">
        <v>22831</v>
      </c>
      <c r="CH8" t="s">
        <v>22824</v>
      </c>
      <c r="CJ8" t="s">
        <v>22844</v>
      </c>
      <c r="CX8" t="s">
        <v>410</v>
      </c>
      <c r="CZ8" t="s">
        <v>22816</v>
      </c>
      <c r="DA8" t="s">
        <v>22817</v>
      </c>
      <c r="DB8" t="s">
        <v>282</v>
      </c>
      <c r="DK8" t="s">
        <v>22845</v>
      </c>
      <c r="DN8" t="s">
        <v>282</v>
      </c>
      <c r="DV8" t="s">
        <v>22846</v>
      </c>
      <c r="ED8" t="s">
        <v>22847</v>
      </c>
    </row>
    <row r="9" spans="1:177" x14ac:dyDescent="0.25">
      <c r="A9" t="s">
        <v>5032</v>
      </c>
      <c r="B9" t="s">
        <v>5033</v>
      </c>
      <c r="C9" t="s">
        <v>249</v>
      </c>
      <c r="F9" t="s">
        <v>5010</v>
      </c>
      <c r="G9" t="s">
        <v>5011</v>
      </c>
      <c r="I9" t="s">
        <v>5012</v>
      </c>
      <c r="K9" t="s">
        <v>253</v>
      </c>
      <c r="L9" t="s">
        <v>254</v>
      </c>
      <c r="M9" t="s">
        <v>255</v>
      </c>
      <c r="N9" t="s">
        <v>29</v>
      </c>
      <c r="P9" t="s">
        <v>32</v>
      </c>
      <c r="Q9" t="s">
        <v>256</v>
      </c>
      <c r="R9" t="s">
        <v>5013</v>
      </c>
      <c r="S9" t="s">
        <v>5014</v>
      </c>
      <c r="T9" t="s">
        <v>3083</v>
      </c>
      <c r="V9" t="s">
        <v>260</v>
      </c>
      <c r="W9" t="s">
        <v>186</v>
      </c>
      <c r="X9" t="s">
        <v>5015</v>
      </c>
      <c r="AL9" t="s">
        <v>3065</v>
      </c>
      <c r="AR9" t="s">
        <v>5034</v>
      </c>
      <c r="BB9" t="s">
        <v>3556</v>
      </c>
      <c r="BC9" t="s">
        <v>3556</v>
      </c>
      <c r="BD9" t="s">
        <v>656</v>
      </c>
      <c r="BG9" t="s">
        <v>22848</v>
      </c>
      <c r="BH9" t="s">
        <v>5019</v>
      </c>
      <c r="BO9" t="s">
        <v>281</v>
      </c>
      <c r="BP9" s="1">
        <v>9748</v>
      </c>
      <c r="BQ9" t="s">
        <v>16675</v>
      </c>
      <c r="BU9" t="s">
        <v>19227</v>
      </c>
      <c r="CF9" t="s">
        <v>22849</v>
      </c>
      <c r="CG9" t="s">
        <v>22850</v>
      </c>
      <c r="CH9" t="s">
        <v>22851</v>
      </c>
      <c r="CJ9" t="s">
        <v>22852</v>
      </c>
      <c r="CX9" t="s">
        <v>282</v>
      </c>
      <c r="CZ9" t="s">
        <v>410</v>
      </c>
      <c r="DA9" t="s">
        <v>22853</v>
      </c>
      <c r="DB9" t="s">
        <v>282</v>
      </c>
      <c r="DK9" t="s">
        <v>22854</v>
      </c>
      <c r="DN9" t="s">
        <v>282</v>
      </c>
      <c r="DV9" t="s">
        <v>22855</v>
      </c>
      <c r="ED9" t="s">
        <v>410</v>
      </c>
    </row>
    <row r="10" spans="1:177" x14ac:dyDescent="0.25">
      <c r="A10" t="s">
        <v>5035</v>
      </c>
      <c r="B10" t="s">
        <v>5036</v>
      </c>
      <c r="C10" t="s">
        <v>249</v>
      </c>
      <c r="F10" t="s">
        <v>5010</v>
      </c>
      <c r="G10" t="s">
        <v>5011</v>
      </c>
      <c r="I10" t="s">
        <v>5012</v>
      </c>
      <c r="K10" t="s">
        <v>253</v>
      </c>
      <c r="L10" t="s">
        <v>254</v>
      </c>
      <c r="M10" t="s">
        <v>255</v>
      </c>
      <c r="N10" t="s">
        <v>29</v>
      </c>
      <c r="P10" t="s">
        <v>32</v>
      </c>
      <c r="Q10" t="s">
        <v>256</v>
      </c>
      <c r="R10" t="s">
        <v>5013</v>
      </c>
      <c r="S10" t="s">
        <v>5014</v>
      </c>
      <c r="T10" t="s">
        <v>3083</v>
      </c>
      <c r="V10" t="s">
        <v>260</v>
      </c>
      <c r="W10" t="s">
        <v>186</v>
      </c>
      <c r="X10" t="s">
        <v>5015</v>
      </c>
      <c r="AL10" t="s">
        <v>3065</v>
      </c>
      <c r="BB10" t="s">
        <v>2519</v>
      </c>
      <c r="BC10" t="s">
        <v>2519</v>
      </c>
      <c r="BD10" t="s">
        <v>656</v>
      </c>
      <c r="BG10" t="s">
        <v>21224</v>
      </c>
      <c r="BH10" t="s">
        <v>5019</v>
      </c>
      <c r="BO10" t="s">
        <v>281</v>
      </c>
      <c r="BP10" s="1">
        <v>24198</v>
      </c>
      <c r="BQ10" t="s">
        <v>22856</v>
      </c>
      <c r="BU10" t="s">
        <v>18943</v>
      </c>
      <c r="CF10" t="s">
        <v>282</v>
      </c>
      <c r="CG10" t="s">
        <v>22857</v>
      </c>
      <c r="CH10" t="s">
        <v>22858</v>
      </c>
      <c r="CJ10" t="s">
        <v>22859</v>
      </c>
      <c r="CX10" t="s">
        <v>410</v>
      </c>
      <c r="CZ10" t="s">
        <v>410</v>
      </c>
      <c r="DA10" t="s">
        <v>22860</v>
      </c>
      <c r="DB10" t="s">
        <v>282</v>
      </c>
      <c r="DK10" t="s">
        <v>22861</v>
      </c>
      <c r="DN10" t="s">
        <v>282</v>
      </c>
      <c r="DV10" t="s">
        <v>22862</v>
      </c>
      <c r="ED10" t="s">
        <v>410</v>
      </c>
    </row>
    <row r="11" spans="1:177" x14ac:dyDescent="0.25">
      <c r="A11" t="s">
        <v>5037</v>
      </c>
      <c r="B11" t="s">
        <v>5038</v>
      </c>
      <c r="C11" t="s">
        <v>249</v>
      </c>
      <c r="F11" t="s">
        <v>5010</v>
      </c>
      <c r="G11" t="s">
        <v>5011</v>
      </c>
      <c r="I11" t="s">
        <v>5012</v>
      </c>
      <c r="K11" t="s">
        <v>253</v>
      </c>
      <c r="L11" t="s">
        <v>254</v>
      </c>
      <c r="M11" t="s">
        <v>255</v>
      </c>
      <c r="N11" t="s">
        <v>29</v>
      </c>
      <c r="P11" t="s">
        <v>32</v>
      </c>
      <c r="Q11" t="s">
        <v>256</v>
      </c>
      <c r="R11" t="s">
        <v>5013</v>
      </c>
      <c r="S11" t="s">
        <v>5014</v>
      </c>
      <c r="T11" t="s">
        <v>3083</v>
      </c>
      <c r="V11" t="s">
        <v>260</v>
      </c>
      <c r="W11" t="s">
        <v>186</v>
      </c>
      <c r="X11" t="s">
        <v>5015</v>
      </c>
      <c r="AL11" t="s">
        <v>5039</v>
      </c>
      <c r="AN11" t="s">
        <v>481</v>
      </c>
      <c r="AR11" t="s">
        <v>5040</v>
      </c>
      <c r="AS11" t="s">
        <v>5041</v>
      </c>
      <c r="BB11" t="s">
        <v>966</v>
      </c>
      <c r="BC11" t="s">
        <v>966</v>
      </c>
      <c r="BD11" t="s">
        <v>656</v>
      </c>
      <c r="BG11" t="s">
        <v>21224</v>
      </c>
      <c r="BH11" t="s">
        <v>5042</v>
      </c>
      <c r="BO11" t="s">
        <v>281</v>
      </c>
      <c r="BP11" s="1">
        <v>43265</v>
      </c>
      <c r="BQ11" t="s">
        <v>22863</v>
      </c>
      <c r="BU11" t="s">
        <v>18943</v>
      </c>
      <c r="CF11" t="s">
        <v>282</v>
      </c>
      <c r="CG11" t="s">
        <v>22864</v>
      </c>
      <c r="CH11" t="s">
        <v>22865</v>
      </c>
      <c r="CJ11" t="s">
        <v>22866</v>
      </c>
      <c r="CX11" t="s">
        <v>410</v>
      </c>
      <c r="CZ11" t="s">
        <v>19796</v>
      </c>
      <c r="DA11" t="s">
        <v>22867</v>
      </c>
      <c r="DB11" t="s">
        <v>410</v>
      </c>
      <c r="DK11" t="s">
        <v>22868</v>
      </c>
      <c r="DN11" t="s">
        <v>282</v>
      </c>
      <c r="DV11" t="s">
        <v>22869</v>
      </c>
      <c r="ED11" t="s">
        <v>22870</v>
      </c>
    </row>
    <row r="12" spans="1:177" x14ac:dyDescent="0.25">
      <c r="A12" t="s">
        <v>5043</v>
      </c>
      <c r="B12" t="s">
        <v>5044</v>
      </c>
      <c r="C12" t="s">
        <v>249</v>
      </c>
      <c r="F12" t="s">
        <v>5010</v>
      </c>
      <c r="G12" t="s">
        <v>5011</v>
      </c>
      <c r="I12" t="s">
        <v>5012</v>
      </c>
      <c r="K12" t="s">
        <v>253</v>
      </c>
      <c r="L12" t="s">
        <v>254</v>
      </c>
      <c r="M12" t="s">
        <v>255</v>
      </c>
      <c r="N12" t="s">
        <v>29</v>
      </c>
      <c r="P12" t="s">
        <v>32</v>
      </c>
      <c r="Q12" t="s">
        <v>256</v>
      </c>
      <c r="R12" t="s">
        <v>5013</v>
      </c>
      <c r="S12" t="s">
        <v>5014</v>
      </c>
      <c r="T12" t="s">
        <v>3083</v>
      </c>
      <c r="V12" t="s">
        <v>260</v>
      </c>
      <c r="W12" t="s">
        <v>186</v>
      </c>
      <c r="X12" t="s">
        <v>5015</v>
      </c>
      <c r="AL12" t="s">
        <v>5039</v>
      </c>
      <c r="AN12" t="s">
        <v>481</v>
      </c>
      <c r="AR12" t="s">
        <v>5040</v>
      </c>
      <c r="AS12" t="s">
        <v>5041</v>
      </c>
      <c r="BB12" t="s">
        <v>1564</v>
      </c>
      <c r="BC12" t="s">
        <v>1564</v>
      </c>
      <c r="BD12" t="s">
        <v>656</v>
      </c>
      <c r="BG12" t="s">
        <v>22871</v>
      </c>
      <c r="BH12" t="s">
        <v>5042</v>
      </c>
      <c r="BO12" t="s">
        <v>281</v>
      </c>
      <c r="BP12" s="1">
        <v>42750</v>
      </c>
      <c r="BQ12" t="s">
        <v>22872</v>
      </c>
      <c r="BU12" t="s">
        <v>18943</v>
      </c>
      <c r="CF12" t="s">
        <v>282</v>
      </c>
      <c r="CG12" t="s">
        <v>22873</v>
      </c>
      <c r="CH12" t="s">
        <v>22874</v>
      </c>
      <c r="CJ12" t="s">
        <v>22875</v>
      </c>
      <c r="CX12" t="s">
        <v>410</v>
      </c>
      <c r="CZ12" t="s">
        <v>21508</v>
      </c>
      <c r="DA12" t="s">
        <v>22876</v>
      </c>
      <c r="DB12" t="s">
        <v>410</v>
      </c>
      <c r="DK12" t="s">
        <v>22877</v>
      </c>
      <c r="DN12" t="s">
        <v>282</v>
      </c>
      <c r="DV12" t="s">
        <v>22878</v>
      </c>
      <c r="ED12" t="s">
        <v>22879</v>
      </c>
    </row>
    <row r="13" spans="1:177" x14ac:dyDescent="0.25">
      <c r="A13" t="s">
        <v>5045</v>
      </c>
      <c r="B13" t="s">
        <v>5046</v>
      </c>
      <c r="C13" t="s">
        <v>249</v>
      </c>
      <c r="F13" t="s">
        <v>5010</v>
      </c>
      <c r="G13" t="s">
        <v>5011</v>
      </c>
      <c r="I13" t="s">
        <v>5012</v>
      </c>
      <c r="K13" t="s">
        <v>253</v>
      </c>
      <c r="L13" t="s">
        <v>254</v>
      </c>
      <c r="M13" t="s">
        <v>255</v>
      </c>
      <c r="N13" t="s">
        <v>29</v>
      </c>
      <c r="P13" t="s">
        <v>32</v>
      </c>
      <c r="Q13" t="s">
        <v>256</v>
      </c>
      <c r="R13" t="s">
        <v>5013</v>
      </c>
      <c r="S13" t="s">
        <v>5014</v>
      </c>
      <c r="T13" t="s">
        <v>3083</v>
      </c>
      <c r="V13" t="s">
        <v>260</v>
      </c>
      <c r="W13" t="s">
        <v>186</v>
      </c>
      <c r="X13" t="s">
        <v>5015</v>
      </c>
      <c r="AL13" t="s">
        <v>5039</v>
      </c>
      <c r="AN13" t="s">
        <v>481</v>
      </c>
      <c r="AR13" t="s">
        <v>5040</v>
      </c>
      <c r="AS13" t="s">
        <v>5041</v>
      </c>
      <c r="BB13" t="s">
        <v>1564</v>
      </c>
      <c r="BC13" t="s">
        <v>1564</v>
      </c>
      <c r="BD13" t="s">
        <v>656</v>
      </c>
      <c r="BG13" t="s">
        <v>22880</v>
      </c>
      <c r="BH13" t="s">
        <v>5042</v>
      </c>
      <c r="BO13" t="s">
        <v>281</v>
      </c>
      <c r="BP13" s="1">
        <v>41841</v>
      </c>
      <c r="BQ13" t="s">
        <v>22881</v>
      </c>
      <c r="BU13" t="s">
        <v>18943</v>
      </c>
      <c r="CF13" t="s">
        <v>282</v>
      </c>
      <c r="CG13" t="s">
        <v>22882</v>
      </c>
      <c r="CH13" t="s">
        <v>22713</v>
      </c>
      <c r="CJ13" t="s">
        <v>22883</v>
      </c>
      <c r="CX13" t="s">
        <v>410</v>
      </c>
      <c r="CZ13" t="s">
        <v>22884</v>
      </c>
      <c r="DA13" t="s">
        <v>22885</v>
      </c>
      <c r="DB13" t="s">
        <v>282</v>
      </c>
      <c r="DK13" t="s">
        <v>22886</v>
      </c>
      <c r="DN13" t="s">
        <v>282</v>
      </c>
      <c r="DV13" t="s">
        <v>22887</v>
      </c>
      <c r="ED13" t="s">
        <v>22888</v>
      </c>
    </row>
    <row r="14" spans="1:177" x14ac:dyDescent="0.25">
      <c r="A14" t="s">
        <v>5047</v>
      </c>
      <c r="B14" t="s">
        <v>5048</v>
      </c>
      <c r="C14" t="s">
        <v>249</v>
      </c>
      <c r="F14" t="s">
        <v>5010</v>
      </c>
      <c r="G14" t="s">
        <v>5011</v>
      </c>
      <c r="I14" t="s">
        <v>5012</v>
      </c>
      <c r="K14" t="s">
        <v>253</v>
      </c>
      <c r="L14" t="s">
        <v>254</v>
      </c>
      <c r="M14" t="s">
        <v>255</v>
      </c>
      <c r="N14" t="s">
        <v>29</v>
      </c>
      <c r="P14" t="s">
        <v>32</v>
      </c>
      <c r="Q14" t="s">
        <v>256</v>
      </c>
      <c r="R14" t="s">
        <v>5013</v>
      </c>
      <c r="S14" t="s">
        <v>5014</v>
      </c>
      <c r="T14" t="s">
        <v>3083</v>
      </c>
      <c r="V14" t="s">
        <v>260</v>
      </c>
      <c r="W14" t="s">
        <v>186</v>
      </c>
      <c r="X14" t="s">
        <v>5015</v>
      </c>
      <c r="AL14" t="s">
        <v>5039</v>
      </c>
      <c r="AN14" t="s">
        <v>481</v>
      </c>
      <c r="AR14" t="s">
        <v>5040</v>
      </c>
      <c r="AS14" t="s">
        <v>5041</v>
      </c>
      <c r="BB14" t="s">
        <v>1564</v>
      </c>
      <c r="BC14" t="s">
        <v>1564</v>
      </c>
      <c r="BD14" t="s">
        <v>656</v>
      </c>
      <c r="BG14" t="s">
        <v>21113</v>
      </c>
      <c r="BH14" t="s">
        <v>5042</v>
      </c>
      <c r="BO14" t="s">
        <v>281</v>
      </c>
      <c r="BP14" s="1">
        <v>43270</v>
      </c>
      <c r="BQ14" t="s">
        <v>22889</v>
      </c>
      <c r="BU14" t="s">
        <v>18943</v>
      </c>
      <c r="CF14" t="s">
        <v>282</v>
      </c>
      <c r="CG14" t="s">
        <v>22890</v>
      </c>
      <c r="CH14" t="s">
        <v>22891</v>
      </c>
      <c r="CJ14" t="s">
        <v>22892</v>
      </c>
      <c r="CX14" t="s">
        <v>410</v>
      </c>
      <c r="CZ14" t="s">
        <v>22884</v>
      </c>
      <c r="DA14" t="s">
        <v>22893</v>
      </c>
      <c r="DB14" t="s">
        <v>282</v>
      </c>
      <c r="DK14" t="s">
        <v>22894</v>
      </c>
      <c r="DN14" t="s">
        <v>282</v>
      </c>
      <c r="DV14" t="s">
        <v>22895</v>
      </c>
      <c r="ED14" t="s">
        <v>22879</v>
      </c>
    </row>
    <row r="15" spans="1:177" x14ac:dyDescent="0.25">
      <c r="A15" t="s">
        <v>5049</v>
      </c>
      <c r="B15" t="s">
        <v>5050</v>
      </c>
      <c r="C15" t="s">
        <v>249</v>
      </c>
      <c r="F15" t="s">
        <v>5010</v>
      </c>
      <c r="G15" t="s">
        <v>5011</v>
      </c>
      <c r="I15" t="s">
        <v>5012</v>
      </c>
      <c r="K15" t="s">
        <v>253</v>
      </c>
      <c r="L15" t="s">
        <v>254</v>
      </c>
      <c r="M15" t="s">
        <v>255</v>
      </c>
      <c r="N15" t="s">
        <v>29</v>
      </c>
      <c r="P15" t="s">
        <v>32</v>
      </c>
      <c r="Q15" t="s">
        <v>256</v>
      </c>
      <c r="R15" t="s">
        <v>5013</v>
      </c>
      <c r="S15" t="s">
        <v>5014</v>
      </c>
      <c r="T15" t="s">
        <v>3083</v>
      </c>
      <c r="V15" t="s">
        <v>260</v>
      </c>
      <c r="W15" t="s">
        <v>186</v>
      </c>
      <c r="X15" t="s">
        <v>5015</v>
      </c>
      <c r="AL15" t="s">
        <v>5039</v>
      </c>
      <c r="AN15" t="s">
        <v>481</v>
      </c>
      <c r="AR15" t="s">
        <v>5040</v>
      </c>
      <c r="AS15" t="s">
        <v>5041</v>
      </c>
      <c r="BB15" t="s">
        <v>1564</v>
      </c>
      <c r="BC15" t="s">
        <v>1564</v>
      </c>
      <c r="BD15" t="s">
        <v>656</v>
      </c>
      <c r="BG15" t="s">
        <v>21934</v>
      </c>
      <c r="BH15" t="s">
        <v>5042</v>
      </c>
      <c r="BO15" t="s">
        <v>281</v>
      </c>
      <c r="BP15" s="1">
        <v>43669</v>
      </c>
      <c r="BQ15" t="s">
        <v>22896</v>
      </c>
      <c r="BU15" t="s">
        <v>18943</v>
      </c>
      <c r="CF15" t="s">
        <v>282</v>
      </c>
      <c r="CG15" t="s">
        <v>22897</v>
      </c>
      <c r="CH15" t="s">
        <v>22898</v>
      </c>
      <c r="CJ15" t="s">
        <v>22899</v>
      </c>
      <c r="CX15" t="s">
        <v>410</v>
      </c>
      <c r="CZ15" t="s">
        <v>22884</v>
      </c>
      <c r="DA15" t="s">
        <v>22876</v>
      </c>
      <c r="DB15" t="s">
        <v>282</v>
      </c>
      <c r="DK15" t="s">
        <v>22900</v>
      </c>
      <c r="DN15" t="s">
        <v>282</v>
      </c>
      <c r="DV15" t="s">
        <v>22895</v>
      </c>
      <c r="ED15" t="s">
        <v>22901</v>
      </c>
    </row>
    <row r="16" spans="1:177" x14ac:dyDescent="0.25">
      <c r="A16" t="s">
        <v>5051</v>
      </c>
      <c r="B16" t="s">
        <v>5052</v>
      </c>
      <c r="C16" t="s">
        <v>249</v>
      </c>
      <c r="F16" t="s">
        <v>5010</v>
      </c>
      <c r="G16" t="s">
        <v>5011</v>
      </c>
      <c r="I16" t="s">
        <v>5012</v>
      </c>
      <c r="K16" t="s">
        <v>253</v>
      </c>
      <c r="L16" t="s">
        <v>254</v>
      </c>
      <c r="M16" t="s">
        <v>255</v>
      </c>
      <c r="N16" t="s">
        <v>29</v>
      </c>
      <c r="P16" t="s">
        <v>32</v>
      </c>
      <c r="Q16" t="s">
        <v>256</v>
      </c>
      <c r="R16" t="s">
        <v>5013</v>
      </c>
      <c r="S16" t="s">
        <v>5014</v>
      </c>
      <c r="T16" t="s">
        <v>3083</v>
      </c>
      <c r="V16" t="s">
        <v>260</v>
      </c>
      <c r="W16" t="s">
        <v>186</v>
      </c>
      <c r="X16" t="s">
        <v>5015</v>
      </c>
      <c r="AL16" t="s">
        <v>5039</v>
      </c>
      <c r="AN16" t="s">
        <v>481</v>
      </c>
      <c r="AR16" t="s">
        <v>5040</v>
      </c>
      <c r="AS16" t="s">
        <v>5041</v>
      </c>
      <c r="BB16" t="s">
        <v>960</v>
      </c>
      <c r="BC16" t="s">
        <v>960</v>
      </c>
      <c r="BD16" t="s">
        <v>656</v>
      </c>
      <c r="BG16" t="s">
        <v>22902</v>
      </c>
      <c r="BH16" t="s">
        <v>5042</v>
      </c>
      <c r="BO16" t="s">
        <v>281</v>
      </c>
      <c r="BP16" s="1">
        <v>43717</v>
      </c>
      <c r="BQ16" t="s">
        <v>22903</v>
      </c>
      <c r="BU16" t="s">
        <v>18943</v>
      </c>
      <c r="CF16" t="s">
        <v>282</v>
      </c>
      <c r="CG16" t="s">
        <v>22904</v>
      </c>
      <c r="CH16" t="s">
        <v>22905</v>
      </c>
      <c r="CJ16" t="s">
        <v>22906</v>
      </c>
      <c r="CX16" t="s">
        <v>410</v>
      </c>
      <c r="CZ16" t="s">
        <v>22884</v>
      </c>
      <c r="DA16" t="s">
        <v>22907</v>
      </c>
      <c r="DB16" t="s">
        <v>282</v>
      </c>
      <c r="DK16" t="s">
        <v>22908</v>
      </c>
      <c r="DN16" t="s">
        <v>282</v>
      </c>
      <c r="DV16" t="s">
        <v>22909</v>
      </c>
      <c r="ED16" t="s">
        <v>22910</v>
      </c>
    </row>
    <row r="17" spans="1:134" x14ac:dyDescent="0.25">
      <c r="A17" t="s">
        <v>5053</v>
      </c>
      <c r="B17" t="s">
        <v>5054</v>
      </c>
      <c r="C17" t="s">
        <v>249</v>
      </c>
      <c r="F17" t="s">
        <v>5010</v>
      </c>
      <c r="G17" t="s">
        <v>5011</v>
      </c>
      <c r="I17" t="s">
        <v>5012</v>
      </c>
      <c r="K17" t="s">
        <v>253</v>
      </c>
      <c r="L17" t="s">
        <v>254</v>
      </c>
      <c r="M17" t="s">
        <v>255</v>
      </c>
      <c r="N17" t="s">
        <v>29</v>
      </c>
      <c r="P17" t="s">
        <v>32</v>
      </c>
      <c r="Q17" t="s">
        <v>256</v>
      </c>
      <c r="R17" t="s">
        <v>5013</v>
      </c>
      <c r="S17" t="s">
        <v>5014</v>
      </c>
      <c r="T17" t="s">
        <v>3083</v>
      </c>
      <c r="V17" t="s">
        <v>260</v>
      </c>
      <c r="W17" t="s">
        <v>186</v>
      </c>
      <c r="X17" t="s">
        <v>5015</v>
      </c>
      <c r="AL17" t="s">
        <v>5039</v>
      </c>
      <c r="AN17" t="s">
        <v>481</v>
      </c>
      <c r="AR17" t="s">
        <v>5040</v>
      </c>
      <c r="AS17" t="s">
        <v>5041</v>
      </c>
      <c r="BB17" t="s">
        <v>960</v>
      </c>
      <c r="BC17" t="s">
        <v>960</v>
      </c>
      <c r="BD17" t="s">
        <v>656</v>
      </c>
      <c r="BG17" t="s">
        <v>22911</v>
      </c>
      <c r="BH17" t="s">
        <v>5042</v>
      </c>
      <c r="BO17" t="s">
        <v>281</v>
      </c>
      <c r="BP17" s="1">
        <v>43909</v>
      </c>
      <c r="BQ17" t="s">
        <v>22912</v>
      </c>
      <c r="BU17" t="s">
        <v>18943</v>
      </c>
      <c r="CF17" t="s">
        <v>282</v>
      </c>
      <c r="CG17" t="s">
        <v>22913</v>
      </c>
      <c r="CH17" t="s">
        <v>22914</v>
      </c>
      <c r="CJ17" t="s">
        <v>22906</v>
      </c>
      <c r="CX17" t="s">
        <v>410</v>
      </c>
      <c r="CZ17" t="s">
        <v>22884</v>
      </c>
      <c r="DA17" t="s">
        <v>22907</v>
      </c>
      <c r="DB17" t="s">
        <v>282</v>
      </c>
      <c r="DK17" t="s">
        <v>22915</v>
      </c>
      <c r="DN17" t="s">
        <v>282</v>
      </c>
      <c r="DV17" t="s">
        <v>22916</v>
      </c>
      <c r="ED17" t="s">
        <v>22917</v>
      </c>
    </row>
    <row r="18" spans="1:134" x14ac:dyDescent="0.25">
      <c r="A18" t="s">
        <v>5055</v>
      </c>
      <c r="B18" t="s">
        <v>5056</v>
      </c>
      <c r="C18" t="s">
        <v>249</v>
      </c>
      <c r="F18" t="s">
        <v>5010</v>
      </c>
      <c r="G18" t="s">
        <v>5011</v>
      </c>
      <c r="I18" t="s">
        <v>5012</v>
      </c>
      <c r="K18" t="s">
        <v>253</v>
      </c>
      <c r="L18" t="s">
        <v>254</v>
      </c>
      <c r="M18" t="s">
        <v>255</v>
      </c>
      <c r="N18" t="s">
        <v>29</v>
      </c>
      <c r="P18" t="s">
        <v>32</v>
      </c>
      <c r="Q18" t="s">
        <v>256</v>
      </c>
      <c r="R18" t="s">
        <v>5013</v>
      </c>
      <c r="S18" t="s">
        <v>5014</v>
      </c>
      <c r="T18" t="s">
        <v>3083</v>
      </c>
      <c r="V18" t="s">
        <v>260</v>
      </c>
      <c r="W18" t="s">
        <v>186</v>
      </c>
      <c r="X18" t="s">
        <v>5015</v>
      </c>
      <c r="AL18" t="s">
        <v>5039</v>
      </c>
      <c r="AN18" t="s">
        <v>481</v>
      </c>
      <c r="AR18" t="s">
        <v>5040</v>
      </c>
      <c r="AS18" t="s">
        <v>5041</v>
      </c>
      <c r="BB18" t="s">
        <v>960</v>
      </c>
      <c r="BC18" t="s">
        <v>960</v>
      </c>
      <c r="BD18" t="s">
        <v>656</v>
      </c>
      <c r="BG18" t="s">
        <v>22918</v>
      </c>
      <c r="BH18" t="s">
        <v>5042</v>
      </c>
      <c r="BO18" t="s">
        <v>281</v>
      </c>
      <c r="BP18" s="1">
        <v>43522</v>
      </c>
      <c r="BQ18" t="s">
        <v>22919</v>
      </c>
      <c r="BU18" t="s">
        <v>18943</v>
      </c>
      <c r="CF18" t="s">
        <v>282</v>
      </c>
      <c r="CG18" t="s">
        <v>22920</v>
      </c>
      <c r="CH18" t="s">
        <v>22905</v>
      </c>
      <c r="CJ18" t="s">
        <v>22921</v>
      </c>
      <c r="CX18" t="s">
        <v>410</v>
      </c>
      <c r="CZ18" t="s">
        <v>22884</v>
      </c>
      <c r="DA18" t="s">
        <v>22922</v>
      </c>
      <c r="DB18" t="s">
        <v>282</v>
      </c>
      <c r="DK18" t="s">
        <v>22923</v>
      </c>
      <c r="DN18" t="s">
        <v>282</v>
      </c>
      <c r="DV18" t="s">
        <v>22924</v>
      </c>
      <c r="ED18" t="s">
        <v>22925</v>
      </c>
    </row>
    <row r="19" spans="1:134" x14ac:dyDescent="0.25">
      <c r="A19" t="s">
        <v>5057</v>
      </c>
      <c r="B19" t="s">
        <v>5058</v>
      </c>
      <c r="C19" t="s">
        <v>249</v>
      </c>
      <c r="F19" t="s">
        <v>5010</v>
      </c>
      <c r="G19" t="s">
        <v>5011</v>
      </c>
      <c r="I19" t="s">
        <v>5012</v>
      </c>
      <c r="K19" t="s">
        <v>253</v>
      </c>
      <c r="L19" t="s">
        <v>254</v>
      </c>
      <c r="M19" t="s">
        <v>255</v>
      </c>
      <c r="N19" t="s">
        <v>29</v>
      </c>
      <c r="P19" t="s">
        <v>32</v>
      </c>
      <c r="Q19" t="s">
        <v>256</v>
      </c>
      <c r="R19" t="s">
        <v>5013</v>
      </c>
      <c r="S19" t="s">
        <v>5014</v>
      </c>
      <c r="T19" t="s">
        <v>3083</v>
      </c>
      <c r="V19" t="s">
        <v>260</v>
      </c>
      <c r="W19" t="s">
        <v>186</v>
      </c>
      <c r="X19" t="s">
        <v>5015</v>
      </c>
      <c r="AL19" t="s">
        <v>5059</v>
      </c>
      <c r="AN19" t="s">
        <v>481</v>
      </c>
      <c r="AR19" t="s">
        <v>5060</v>
      </c>
      <c r="AS19" t="s">
        <v>5061</v>
      </c>
      <c r="BB19" t="s">
        <v>434</v>
      </c>
      <c r="BC19" t="s">
        <v>434</v>
      </c>
      <c r="BD19" t="s">
        <v>656</v>
      </c>
      <c r="BG19" t="s">
        <v>22926</v>
      </c>
      <c r="BH19" t="s">
        <v>5019</v>
      </c>
      <c r="BO19" t="s">
        <v>281</v>
      </c>
      <c r="BP19" s="1">
        <v>49099</v>
      </c>
      <c r="BQ19" t="s">
        <v>22927</v>
      </c>
      <c r="BU19" t="s">
        <v>18943</v>
      </c>
      <c r="CF19" t="s">
        <v>282</v>
      </c>
      <c r="CG19" t="s">
        <v>22928</v>
      </c>
      <c r="CH19" t="s">
        <v>22929</v>
      </c>
      <c r="CJ19" t="s">
        <v>22930</v>
      </c>
      <c r="CX19" t="s">
        <v>410</v>
      </c>
      <c r="CZ19" t="s">
        <v>22931</v>
      </c>
      <c r="DA19" t="s">
        <v>22932</v>
      </c>
      <c r="DB19" t="s">
        <v>410</v>
      </c>
      <c r="DK19" t="s">
        <v>22933</v>
      </c>
      <c r="DN19" t="s">
        <v>282</v>
      </c>
      <c r="DV19" t="s">
        <v>22934</v>
      </c>
      <c r="ED19" t="s">
        <v>22935</v>
      </c>
    </row>
    <row r="20" spans="1:134" x14ac:dyDescent="0.25">
      <c r="A20" t="s">
        <v>5062</v>
      </c>
      <c r="B20" t="s">
        <v>5063</v>
      </c>
      <c r="C20" t="s">
        <v>249</v>
      </c>
      <c r="F20" t="s">
        <v>5010</v>
      </c>
      <c r="G20" t="s">
        <v>5011</v>
      </c>
      <c r="I20" t="s">
        <v>5012</v>
      </c>
      <c r="K20" t="s">
        <v>253</v>
      </c>
      <c r="L20" t="s">
        <v>254</v>
      </c>
      <c r="M20" t="s">
        <v>255</v>
      </c>
      <c r="N20" t="s">
        <v>29</v>
      </c>
      <c r="P20" t="s">
        <v>32</v>
      </c>
      <c r="Q20" t="s">
        <v>256</v>
      </c>
      <c r="R20" t="s">
        <v>5013</v>
      </c>
      <c r="S20" t="s">
        <v>5014</v>
      </c>
      <c r="T20" t="s">
        <v>3083</v>
      </c>
      <c r="V20" t="s">
        <v>260</v>
      </c>
      <c r="W20" t="s">
        <v>186</v>
      </c>
      <c r="X20" t="s">
        <v>5015</v>
      </c>
      <c r="AL20" t="s">
        <v>5059</v>
      </c>
      <c r="AN20" t="s">
        <v>481</v>
      </c>
      <c r="AR20" t="s">
        <v>5060</v>
      </c>
      <c r="AS20" t="s">
        <v>5061</v>
      </c>
      <c r="BB20" t="s">
        <v>834</v>
      </c>
      <c r="BC20" t="s">
        <v>835</v>
      </c>
      <c r="BD20" t="s">
        <v>656</v>
      </c>
      <c r="BG20" t="s">
        <v>22936</v>
      </c>
      <c r="BH20" t="s">
        <v>5019</v>
      </c>
      <c r="BO20" t="s">
        <v>281</v>
      </c>
      <c r="BP20" s="1">
        <v>49299</v>
      </c>
      <c r="BQ20" t="s">
        <v>22937</v>
      </c>
      <c r="BU20" t="s">
        <v>18943</v>
      </c>
      <c r="CF20" t="s">
        <v>282</v>
      </c>
      <c r="CG20" t="s">
        <v>22938</v>
      </c>
      <c r="CH20" t="s">
        <v>13699</v>
      </c>
      <c r="CJ20" t="s">
        <v>22939</v>
      </c>
      <c r="CX20" t="s">
        <v>410</v>
      </c>
      <c r="CZ20" t="s">
        <v>22931</v>
      </c>
      <c r="DA20" t="s">
        <v>22817</v>
      </c>
      <c r="DB20" t="s">
        <v>410</v>
      </c>
      <c r="DK20" t="s">
        <v>22940</v>
      </c>
      <c r="DN20" t="s">
        <v>282</v>
      </c>
      <c r="DV20" t="s">
        <v>22812</v>
      </c>
      <c r="ED20" t="s">
        <v>22941</v>
      </c>
    </row>
    <row r="21" spans="1:134" x14ac:dyDescent="0.25">
      <c r="A21" t="s">
        <v>5064</v>
      </c>
      <c r="B21" t="s">
        <v>5065</v>
      </c>
      <c r="C21" t="s">
        <v>249</v>
      </c>
      <c r="F21" t="s">
        <v>5010</v>
      </c>
      <c r="G21" t="s">
        <v>5011</v>
      </c>
      <c r="I21" t="s">
        <v>5012</v>
      </c>
      <c r="K21" t="s">
        <v>253</v>
      </c>
      <c r="L21" t="s">
        <v>254</v>
      </c>
      <c r="M21" t="s">
        <v>255</v>
      </c>
      <c r="N21" t="s">
        <v>29</v>
      </c>
      <c r="P21" t="s">
        <v>32</v>
      </c>
      <c r="Q21" t="s">
        <v>256</v>
      </c>
      <c r="R21" t="s">
        <v>5013</v>
      </c>
      <c r="S21" t="s">
        <v>5014</v>
      </c>
      <c r="T21" t="s">
        <v>3083</v>
      </c>
      <c r="V21" t="s">
        <v>260</v>
      </c>
      <c r="W21" t="s">
        <v>186</v>
      </c>
      <c r="X21" t="s">
        <v>5015</v>
      </c>
      <c r="AL21" t="s">
        <v>5059</v>
      </c>
      <c r="AN21" t="s">
        <v>481</v>
      </c>
      <c r="AR21" t="s">
        <v>5060</v>
      </c>
      <c r="AS21" t="s">
        <v>5061</v>
      </c>
      <c r="BB21" t="s">
        <v>834</v>
      </c>
      <c r="BC21" t="s">
        <v>835</v>
      </c>
      <c r="BD21" t="s">
        <v>656</v>
      </c>
      <c r="BG21" t="s">
        <v>21797</v>
      </c>
      <c r="BH21" t="s">
        <v>5019</v>
      </c>
      <c r="BO21" t="s">
        <v>281</v>
      </c>
      <c r="BP21" s="1">
        <v>49385</v>
      </c>
      <c r="BQ21" t="s">
        <v>22942</v>
      </c>
      <c r="BU21" t="s">
        <v>18943</v>
      </c>
      <c r="CF21" t="s">
        <v>282</v>
      </c>
      <c r="CG21" t="s">
        <v>22943</v>
      </c>
      <c r="CH21" t="s">
        <v>22944</v>
      </c>
      <c r="CJ21" t="s">
        <v>22939</v>
      </c>
      <c r="CX21" t="s">
        <v>410</v>
      </c>
      <c r="CZ21" t="s">
        <v>22931</v>
      </c>
      <c r="DA21" t="s">
        <v>22945</v>
      </c>
      <c r="DB21" t="s">
        <v>410</v>
      </c>
      <c r="DK21" t="s">
        <v>22946</v>
      </c>
      <c r="DN21" t="s">
        <v>282</v>
      </c>
      <c r="DV21" t="s">
        <v>22947</v>
      </c>
      <c r="ED21" t="s">
        <v>22948</v>
      </c>
    </row>
    <row r="22" spans="1:134" x14ac:dyDescent="0.25">
      <c r="A22" t="s">
        <v>5066</v>
      </c>
      <c r="B22" t="s">
        <v>5067</v>
      </c>
      <c r="C22" t="s">
        <v>249</v>
      </c>
      <c r="F22" t="s">
        <v>5010</v>
      </c>
      <c r="G22" t="s">
        <v>5011</v>
      </c>
      <c r="I22" t="s">
        <v>5012</v>
      </c>
      <c r="K22" t="s">
        <v>253</v>
      </c>
      <c r="L22" t="s">
        <v>254</v>
      </c>
      <c r="M22" t="s">
        <v>255</v>
      </c>
      <c r="N22" t="s">
        <v>29</v>
      </c>
      <c r="P22" t="s">
        <v>32</v>
      </c>
      <c r="Q22" t="s">
        <v>256</v>
      </c>
      <c r="R22" t="s">
        <v>5013</v>
      </c>
      <c r="S22" t="s">
        <v>5014</v>
      </c>
      <c r="T22" t="s">
        <v>3083</v>
      </c>
      <c r="V22" t="s">
        <v>260</v>
      </c>
      <c r="W22" t="s">
        <v>186</v>
      </c>
      <c r="X22" t="s">
        <v>5015</v>
      </c>
      <c r="AL22" t="s">
        <v>5059</v>
      </c>
      <c r="AN22" t="s">
        <v>481</v>
      </c>
      <c r="AR22" t="s">
        <v>5060</v>
      </c>
      <c r="AS22" t="s">
        <v>5061</v>
      </c>
      <c r="BB22" t="s">
        <v>834</v>
      </c>
      <c r="BC22" t="s">
        <v>835</v>
      </c>
      <c r="BD22" t="s">
        <v>656</v>
      </c>
      <c r="BG22" t="s">
        <v>21476</v>
      </c>
      <c r="BH22" t="s">
        <v>5019</v>
      </c>
      <c r="BO22" t="s">
        <v>281</v>
      </c>
      <c r="BP22" s="1">
        <v>50181</v>
      </c>
      <c r="BQ22" t="s">
        <v>22949</v>
      </c>
      <c r="BU22" t="s">
        <v>18943</v>
      </c>
      <c r="CF22" t="s">
        <v>282</v>
      </c>
      <c r="CG22" t="s">
        <v>22950</v>
      </c>
      <c r="CH22" t="s">
        <v>22951</v>
      </c>
      <c r="CJ22" t="s">
        <v>22952</v>
      </c>
      <c r="CX22" t="s">
        <v>410</v>
      </c>
      <c r="CZ22" t="s">
        <v>22931</v>
      </c>
      <c r="DA22" t="s">
        <v>22953</v>
      </c>
      <c r="DB22" t="s">
        <v>410</v>
      </c>
      <c r="DK22" t="s">
        <v>22954</v>
      </c>
      <c r="DN22" t="s">
        <v>282</v>
      </c>
      <c r="DV22" t="s">
        <v>22955</v>
      </c>
      <c r="ED22" t="s">
        <v>22956</v>
      </c>
    </row>
    <row r="23" spans="1:134" x14ac:dyDescent="0.25">
      <c r="A23" t="s">
        <v>5068</v>
      </c>
      <c r="B23" t="s">
        <v>5069</v>
      </c>
      <c r="C23" t="s">
        <v>249</v>
      </c>
      <c r="F23" t="s">
        <v>5010</v>
      </c>
      <c r="G23" t="s">
        <v>5011</v>
      </c>
      <c r="I23" t="s">
        <v>5012</v>
      </c>
      <c r="K23" t="s">
        <v>253</v>
      </c>
      <c r="L23" t="s">
        <v>254</v>
      </c>
      <c r="M23" t="s">
        <v>255</v>
      </c>
      <c r="N23" t="s">
        <v>29</v>
      </c>
      <c r="P23" t="s">
        <v>32</v>
      </c>
      <c r="Q23" t="s">
        <v>256</v>
      </c>
      <c r="R23" t="s">
        <v>5013</v>
      </c>
      <c r="S23" t="s">
        <v>5014</v>
      </c>
      <c r="T23" t="s">
        <v>3083</v>
      </c>
      <c r="V23" t="s">
        <v>260</v>
      </c>
      <c r="W23" t="s">
        <v>186</v>
      </c>
      <c r="X23" t="s">
        <v>5015</v>
      </c>
      <c r="AL23" t="s">
        <v>5070</v>
      </c>
      <c r="AN23" t="s">
        <v>267</v>
      </c>
      <c r="AR23" t="s">
        <v>5060</v>
      </c>
      <c r="AS23" t="s">
        <v>5061</v>
      </c>
      <c r="BB23" t="s">
        <v>834</v>
      </c>
      <c r="BC23" t="s">
        <v>835</v>
      </c>
      <c r="BD23" t="s">
        <v>656</v>
      </c>
      <c r="BG23" t="s">
        <v>21797</v>
      </c>
      <c r="BH23" t="s">
        <v>5019</v>
      </c>
      <c r="BO23" t="s">
        <v>281</v>
      </c>
      <c r="BP23" s="1">
        <v>49848</v>
      </c>
      <c r="BQ23" t="s">
        <v>22957</v>
      </c>
      <c r="BU23" t="s">
        <v>18943</v>
      </c>
      <c r="CF23" t="s">
        <v>282</v>
      </c>
      <c r="CG23" t="s">
        <v>22958</v>
      </c>
      <c r="CH23" t="s">
        <v>22959</v>
      </c>
      <c r="CJ23" t="s">
        <v>22960</v>
      </c>
      <c r="CX23" t="s">
        <v>410</v>
      </c>
      <c r="CZ23" t="s">
        <v>22931</v>
      </c>
      <c r="DA23" t="s">
        <v>22961</v>
      </c>
      <c r="DB23" t="s">
        <v>410</v>
      </c>
      <c r="DK23" t="s">
        <v>22962</v>
      </c>
      <c r="DN23" t="s">
        <v>282</v>
      </c>
      <c r="DV23" t="s">
        <v>22963</v>
      </c>
      <c r="ED23" t="s">
        <v>22964</v>
      </c>
    </row>
    <row r="24" spans="1:134" x14ac:dyDescent="0.25">
      <c r="A24" t="s">
        <v>5071</v>
      </c>
      <c r="B24" t="s">
        <v>5072</v>
      </c>
      <c r="C24" t="s">
        <v>249</v>
      </c>
      <c r="F24" t="s">
        <v>5010</v>
      </c>
      <c r="G24" t="s">
        <v>5011</v>
      </c>
      <c r="I24" t="s">
        <v>5012</v>
      </c>
      <c r="K24" t="s">
        <v>253</v>
      </c>
      <c r="L24" t="s">
        <v>254</v>
      </c>
      <c r="M24" t="s">
        <v>255</v>
      </c>
      <c r="N24" t="s">
        <v>29</v>
      </c>
      <c r="P24" t="s">
        <v>32</v>
      </c>
      <c r="Q24" t="s">
        <v>256</v>
      </c>
      <c r="R24" t="s">
        <v>5013</v>
      </c>
      <c r="S24" t="s">
        <v>5014</v>
      </c>
      <c r="T24" t="s">
        <v>3083</v>
      </c>
      <c r="V24" t="s">
        <v>260</v>
      </c>
      <c r="W24" t="s">
        <v>186</v>
      </c>
      <c r="X24" t="s">
        <v>5015</v>
      </c>
      <c r="AL24" t="s">
        <v>5070</v>
      </c>
      <c r="AN24" t="s">
        <v>267</v>
      </c>
      <c r="AR24" t="s">
        <v>5060</v>
      </c>
      <c r="AS24" t="s">
        <v>5061</v>
      </c>
      <c r="BB24" t="s">
        <v>434</v>
      </c>
      <c r="BC24" t="s">
        <v>434</v>
      </c>
      <c r="BD24" t="s">
        <v>656</v>
      </c>
      <c r="BG24" t="s">
        <v>21476</v>
      </c>
      <c r="BH24" t="s">
        <v>5019</v>
      </c>
      <c r="BO24" t="s">
        <v>281</v>
      </c>
      <c r="BP24" s="1">
        <v>49601</v>
      </c>
      <c r="BQ24" t="s">
        <v>22965</v>
      </c>
      <c r="BU24" t="s">
        <v>18943</v>
      </c>
      <c r="CF24" t="s">
        <v>282</v>
      </c>
      <c r="CG24" t="s">
        <v>22966</v>
      </c>
      <c r="CH24" t="s">
        <v>22967</v>
      </c>
      <c r="CJ24" t="s">
        <v>22968</v>
      </c>
      <c r="CX24" t="s">
        <v>410</v>
      </c>
      <c r="CZ24" t="s">
        <v>22931</v>
      </c>
      <c r="DA24" t="s">
        <v>22969</v>
      </c>
      <c r="DB24" t="s">
        <v>410</v>
      </c>
      <c r="DK24" t="s">
        <v>22970</v>
      </c>
      <c r="DN24" t="s">
        <v>282</v>
      </c>
      <c r="DV24" t="s">
        <v>22971</v>
      </c>
      <c r="ED24" t="s">
        <v>22972</v>
      </c>
    </row>
    <row r="25" spans="1:134" x14ac:dyDescent="0.25">
      <c r="A25" t="s">
        <v>5073</v>
      </c>
      <c r="B25" t="s">
        <v>5074</v>
      </c>
      <c r="C25" t="s">
        <v>249</v>
      </c>
      <c r="F25" t="s">
        <v>5010</v>
      </c>
      <c r="G25" t="s">
        <v>5011</v>
      </c>
      <c r="I25" t="s">
        <v>5012</v>
      </c>
      <c r="K25" t="s">
        <v>253</v>
      </c>
      <c r="L25" t="s">
        <v>254</v>
      </c>
      <c r="M25" t="s">
        <v>255</v>
      </c>
      <c r="N25" t="s">
        <v>29</v>
      </c>
      <c r="P25" t="s">
        <v>32</v>
      </c>
      <c r="Q25" t="s">
        <v>256</v>
      </c>
      <c r="R25" t="s">
        <v>5013</v>
      </c>
      <c r="S25" t="s">
        <v>5014</v>
      </c>
      <c r="T25" t="s">
        <v>3083</v>
      </c>
      <c r="V25" t="s">
        <v>260</v>
      </c>
      <c r="W25" t="s">
        <v>186</v>
      </c>
      <c r="X25" t="s">
        <v>5015</v>
      </c>
      <c r="AL25" t="s">
        <v>5070</v>
      </c>
      <c r="AN25" t="s">
        <v>267</v>
      </c>
      <c r="AR25" t="s">
        <v>5060</v>
      </c>
      <c r="AS25" t="s">
        <v>5061</v>
      </c>
      <c r="BB25" t="s">
        <v>434</v>
      </c>
      <c r="BC25" t="s">
        <v>434</v>
      </c>
      <c r="BD25" t="s">
        <v>656</v>
      </c>
      <c r="BG25" t="s">
        <v>22973</v>
      </c>
      <c r="BH25" t="s">
        <v>5019</v>
      </c>
      <c r="BO25" t="s">
        <v>281</v>
      </c>
      <c r="BP25" s="1">
        <v>49542</v>
      </c>
      <c r="BQ25" t="s">
        <v>18460</v>
      </c>
      <c r="BU25" t="s">
        <v>18943</v>
      </c>
      <c r="CF25" t="s">
        <v>282</v>
      </c>
      <c r="CG25" t="s">
        <v>22974</v>
      </c>
      <c r="CH25" t="s">
        <v>22975</v>
      </c>
      <c r="CJ25" t="s">
        <v>22968</v>
      </c>
      <c r="CX25" t="s">
        <v>410</v>
      </c>
      <c r="CZ25" t="s">
        <v>22931</v>
      </c>
      <c r="DA25" t="s">
        <v>22976</v>
      </c>
      <c r="DB25" t="s">
        <v>410</v>
      </c>
      <c r="DK25" t="s">
        <v>22977</v>
      </c>
      <c r="DN25" t="s">
        <v>282</v>
      </c>
      <c r="DV25" t="s">
        <v>22978</v>
      </c>
      <c r="ED25" t="s">
        <v>22979</v>
      </c>
    </row>
    <row r="26" spans="1:134" x14ac:dyDescent="0.25">
      <c r="A26" t="s">
        <v>5075</v>
      </c>
      <c r="B26" t="s">
        <v>5076</v>
      </c>
      <c r="C26" t="s">
        <v>249</v>
      </c>
      <c r="F26" t="s">
        <v>5077</v>
      </c>
      <c r="G26" t="s">
        <v>5078</v>
      </c>
      <c r="I26" t="s">
        <v>5079</v>
      </c>
      <c r="K26" t="s">
        <v>253</v>
      </c>
      <c r="L26" t="s">
        <v>254</v>
      </c>
      <c r="M26" t="s">
        <v>255</v>
      </c>
      <c r="N26" t="s">
        <v>29</v>
      </c>
      <c r="P26" t="s">
        <v>32</v>
      </c>
      <c r="Q26" t="s">
        <v>256</v>
      </c>
      <c r="R26" t="s">
        <v>5080</v>
      </c>
      <c r="T26" t="s">
        <v>3099</v>
      </c>
      <c r="V26" t="s">
        <v>260</v>
      </c>
      <c r="W26" t="s">
        <v>261</v>
      </c>
      <c r="X26" t="s">
        <v>5081</v>
      </c>
      <c r="AG26" t="s">
        <v>5082</v>
      </c>
      <c r="AJ26" t="s">
        <v>5083</v>
      </c>
      <c r="AN26" t="s">
        <v>267</v>
      </c>
      <c r="AO26" t="s">
        <v>268</v>
      </c>
      <c r="AP26" t="s">
        <v>590</v>
      </c>
      <c r="AQ26" t="s">
        <v>1827</v>
      </c>
      <c r="AR26" t="s">
        <v>5084</v>
      </c>
      <c r="AS26" t="s">
        <v>5085</v>
      </c>
      <c r="AT26" t="s">
        <v>5086</v>
      </c>
      <c r="AU26" t="s">
        <v>5087</v>
      </c>
      <c r="BB26" t="s">
        <v>1382</v>
      </c>
      <c r="BC26" t="s">
        <v>1382</v>
      </c>
      <c r="BD26" t="s">
        <v>301</v>
      </c>
      <c r="BE26" t="s">
        <v>2195</v>
      </c>
      <c r="BF26" t="s">
        <v>303</v>
      </c>
      <c r="BG26" t="s">
        <v>18942</v>
      </c>
      <c r="BO26" t="s">
        <v>281</v>
      </c>
      <c r="BP26" s="1">
        <v>77426</v>
      </c>
      <c r="BQ26" t="s">
        <v>22980</v>
      </c>
      <c r="BU26" t="s">
        <v>18943</v>
      </c>
      <c r="CF26" t="s">
        <v>282</v>
      </c>
      <c r="CG26" t="s">
        <v>22981</v>
      </c>
      <c r="CH26" t="s">
        <v>22982</v>
      </c>
      <c r="CJ26" t="s">
        <v>22983</v>
      </c>
      <c r="DA26" t="s">
        <v>22984</v>
      </c>
      <c r="DK26" t="s">
        <v>22985</v>
      </c>
      <c r="DV26" t="s">
        <v>22986</v>
      </c>
    </row>
    <row r="27" spans="1:134" x14ac:dyDescent="0.25">
      <c r="A27" t="s">
        <v>5088</v>
      </c>
      <c r="B27" t="s">
        <v>5089</v>
      </c>
      <c r="C27" t="s">
        <v>249</v>
      </c>
      <c r="F27" t="s">
        <v>5090</v>
      </c>
      <c r="G27" t="s">
        <v>5091</v>
      </c>
      <c r="I27" t="s">
        <v>5092</v>
      </c>
      <c r="K27" t="s">
        <v>253</v>
      </c>
      <c r="L27" t="s">
        <v>254</v>
      </c>
      <c r="M27" t="s">
        <v>255</v>
      </c>
      <c r="N27" t="s">
        <v>29</v>
      </c>
      <c r="P27" t="s">
        <v>32</v>
      </c>
      <c r="Q27" t="s">
        <v>256</v>
      </c>
      <c r="R27" t="s">
        <v>5093</v>
      </c>
      <c r="S27" t="s">
        <v>5094</v>
      </c>
      <c r="T27" t="s">
        <v>5095</v>
      </c>
      <c r="V27" t="s">
        <v>260</v>
      </c>
      <c r="W27" t="s">
        <v>720</v>
      </c>
      <c r="X27" t="s">
        <v>5096</v>
      </c>
      <c r="AE27" t="s">
        <v>5097</v>
      </c>
      <c r="AJ27" t="s">
        <v>590</v>
      </c>
      <c r="AL27" t="s">
        <v>5098</v>
      </c>
      <c r="AN27" t="s">
        <v>267</v>
      </c>
      <c r="AO27" t="s">
        <v>268</v>
      </c>
      <c r="AP27" t="s">
        <v>590</v>
      </c>
      <c r="AQ27" t="s">
        <v>1827</v>
      </c>
      <c r="AR27" t="s">
        <v>5099</v>
      </c>
      <c r="AT27" t="s">
        <v>5100</v>
      </c>
      <c r="AU27" t="s">
        <v>5101</v>
      </c>
      <c r="BB27" t="s">
        <v>1996</v>
      </c>
      <c r="BC27" t="s">
        <v>5102</v>
      </c>
      <c r="BD27" t="s">
        <v>656</v>
      </c>
      <c r="BO27" t="s">
        <v>281</v>
      </c>
      <c r="BP27" s="1">
        <v>186327</v>
      </c>
      <c r="BQ27" t="s">
        <v>22987</v>
      </c>
      <c r="BU27" t="s">
        <v>18943</v>
      </c>
      <c r="CG27" t="s">
        <v>22988</v>
      </c>
      <c r="CH27" t="s">
        <v>22989</v>
      </c>
      <c r="CJ27" t="s">
        <v>22990</v>
      </c>
      <c r="DA27" t="s">
        <v>22991</v>
      </c>
      <c r="DK27" t="s">
        <v>22992</v>
      </c>
      <c r="DV27" t="s">
        <v>22993</v>
      </c>
    </row>
    <row r="28" spans="1:134" x14ac:dyDescent="0.25">
      <c r="A28" t="s">
        <v>5103</v>
      </c>
      <c r="B28" t="s">
        <v>5104</v>
      </c>
      <c r="C28" t="s">
        <v>249</v>
      </c>
      <c r="F28" t="s">
        <v>5105</v>
      </c>
      <c r="G28" t="s">
        <v>5106</v>
      </c>
      <c r="I28" t="s">
        <v>5107</v>
      </c>
      <c r="K28" t="s">
        <v>253</v>
      </c>
      <c r="L28" t="s">
        <v>254</v>
      </c>
      <c r="M28" t="s">
        <v>255</v>
      </c>
      <c r="N28" t="s">
        <v>29</v>
      </c>
      <c r="P28" t="s">
        <v>32</v>
      </c>
      <c r="Q28" t="s">
        <v>256</v>
      </c>
      <c r="R28" t="s">
        <v>5108</v>
      </c>
      <c r="S28" t="s">
        <v>5109</v>
      </c>
      <c r="T28" t="s">
        <v>5110</v>
      </c>
      <c r="V28" t="s">
        <v>260</v>
      </c>
      <c r="W28" t="s">
        <v>1042</v>
      </c>
      <c r="X28" t="s">
        <v>5111</v>
      </c>
      <c r="AE28" t="s">
        <v>5112</v>
      </c>
      <c r="AJ28" t="s">
        <v>5113</v>
      </c>
      <c r="AL28" t="s">
        <v>5114</v>
      </c>
      <c r="AN28" t="s">
        <v>517</v>
      </c>
      <c r="AO28" t="s">
        <v>268</v>
      </c>
      <c r="AP28" t="s">
        <v>364</v>
      </c>
      <c r="AQ28" t="s">
        <v>1797</v>
      </c>
      <c r="AR28" t="s">
        <v>5115</v>
      </c>
      <c r="AS28" t="s">
        <v>5116</v>
      </c>
      <c r="AT28" t="s">
        <v>5117</v>
      </c>
      <c r="AX28" t="s">
        <v>2629</v>
      </c>
      <c r="BB28" t="s">
        <v>578</v>
      </c>
      <c r="BC28" t="s">
        <v>5118</v>
      </c>
      <c r="BD28" t="s">
        <v>656</v>
      </c>
      <c r="BE28" t="s">
        <v>704</v>
      </c>
      <c r="BF28" t="s">
        <v>303</v>
      </c>
      <c r="BG28" t="s">
        <v>21771</v>
      </c>
      <c r="BO28" t="s">
        <v>281</v>
      </c>
      <c r="BP28" s="1">
        <v>219628</v>
      </c>
      <c r="BQ28" t="s">
        <v>22994</v>
      </c>
      <c r="BU28" t="s">
        <v>18983</v>
      </c>
      <c r="CF28" t="s">
        <v>19595</v>
      </c>
      <c r="CG28" t="s">
        <v>22995</v>
      </c>
      <c r="CH28" t="s">
        <v>22996</v>
      </c>
      <c r="CJ28" t="s">
        <v>22997</v>
      </c>
      <c r="DA28" t="s">
        <v>22998</v>
      </c>
      <c r="DK28" t="s">
        <v>22999</v>
      </c>
      <c r="DV28" t="s">
        <v>23000</v>
      </c>
    </row>
    <row r="29" spans="1:134" x14ac:dyDescent="0.25">
      <c r="A29" t="s">
        <v>5119</v>
      </c>
      <c r="B29" t="s">
        <v>5120</v>
      </c>
      <c r="C29" t="s">
        <v>249</v>
      </c>
      <c r="F29" t="s">
        <v>5121</v>
      </c>
      <c r="G29" t="s">
        <v>5122</v>
      </c>
      <c r="I29" t="s">
        <v>5123</v>
      </c>
      <c r="K29" t="s">
        <v>253</v>
      </c>
      <c r="L29" t="s">
        <v>254</v>
      </c>
      <c r="M29" t="s">
        <v>255</v>
      </c>
      <c r="N29" t="s">
        <v>29</v>
      </c>
      <c r="P29" t="s">
        <v>32</v>
      </c>
      <c r="Q29" t="s">
        <v>256</v>
      </c>
      <c r="R29" t="s">
        <v>5108</v>
      </c>
      <c r="S29" t="s">
        <v>5109</v>
      </c>
      <c r="T29" t="s">
        <v>5124</v>
      </c>
      <c r="V29" t="s">
        <v>260</v>
      </c>
      <c r="W29" t="s">
        <v>1042</v>
      </c>
      <c r="X29" t="s">
        <v>5125</v>
      </c>
      <c r="AJ29" t="s">
        <v>5113</v>
      </c>
      <c r="AL29" t="s">
        <v>5114</v>
      </c>
      <c r="AN29" t="s">
        <v>517</v>
      </c>
      <c r="AO29" t="s">
        <v>268</v>
      </c>
      <c r="AP29" t="s">
        <v>364</v>
      </c>
      <c r="AQ29" t="s">
        <v>1797</v>
      </c>
      <c r="AR29" t="s">
        <v>5126</v>
      </c>
      <c r="AS29" t="s">
        <v>5127</v>
      </c>
      <c r="AT29" t="s">
        <v>5128</v>
      </c>
      <c r="AX29" t="s">
        <v>2629</v>
      </c>
      <c r="BB29" t="s">
        <v>1133</v>
      </c>
      <c r="BC29" t="s">
        <v>5129</v>
      </c>
      <c r="BD29" t="s">
        <v>656</v>
      </c>
      <c r="BE29" t="s">
        <v>3410</v>
      </c>
      <c r="BF29" t="s">
        <v>303</v>
      </c>
      <c r="BG29" t="s">
        <v>22660</v>
      </c>
      <c r="BO29" t="s">
        <v>281</v>
      </c>
      <c r="BP29" s="1">
        <v>144567</v>
      </c>
      <c r="BQ29" t="s">
        <v>23001</v>
      </c>
      <c r="BU29" t="s">
        <v>18983</v>
      </c>
      <c r="CG29" t="s">
        <v>23002</v>
      </c>
      <c r="CH29" t="s">
        <v>23003</v>
      </c>
      <c r="CJ29" t="s">
        <v>23004</v>
      </c>
      <c r="DA29" t="s">
        <v>23005</v>
      </c>
      <c r="DK29" t="s">
        <v>23006</v>
      </c>
      <c r="DV29" t="s">
        <v>23007</v>
      </c>
    </row>
    <row r="30" spans="1:134" x14ac:dyDescent="0.25">
      <c r="A30" t="s">
        <v>5130</v>
      </c>
      <c r="B30" t="s">
        <v>5131</v>
      </c>
      <c r="C30" t="s">
        <v>249</v>
      </c>
      <c r="F30" t="s">
        <v>5010</v>
      </c>
      <c r="G30" t="s">
        <v>5011</v>
      </c>
      <c r="I30" t="s">
        <v>5012</v>
      </c>
      <c r="K30" t="s">
        <v>253</v>
      </c>
      <c r="L30" t="s">
        <v>254</v>
      </c>
      <c r="M30" t="s">
        <v>255</v>
      </c>
      <c r="N30" t="s">
        <v>29</v>
      </c>
      <c r="P30" t="s">
        <v>32</v>
      </c>
      <c r="Q30" t="s">
        <v>256</v>
      </c>
      <c r="R30" t="s">
        <v>5013</v>
      </c>
      <c r="S30" t="s">
        <v>5014</v>
      </c>
      <c r="T30" t="s">
        <v>3083</v>
      </c>
      <c r="V30" t="s">
        <v>260</v>
      </c>
      <c r="W30" t="s">
        <v>186</v>
      </c>
      <c r="X30" t="s">
        <v>5015</v>
      </c>
      <c r="AE30" t="s">
        <v>5132</v>
      </c>
      <c r="AL30" t="s">
        <v>5133</v>
      </c>
      <c r="AR30" t="s">
        <v>5017</v>
      </c>
      <c r="AS30" t="s">
        <v>5018</v>
      </c>
      <c r="AX30" t="s">
        <v>686</v>
      </c>
      <c r="BB30" t="s">
        <v>834</v>
      </c>
      <c r="BC30" t="s">
        <v>835</v>
      </c>
      <c r="BD30" t="s">
        <v>656</v>
      </c>
      <c r="BE30" t="s">
        <v>1730</v>
      </c>
      <c r="BF30" t="s">
        <v>5019</v>
      </c>
      <c r="BG30" t="s">
        <v>23008</v>
      </c>
      <c r="BH30" t="s">
        <v>5019</v>
      </c>
      <c r="BO30" t="s">
        <v>281</v>
      </c>
      <c r="BP30" s="1">
        <v>55597</v>
      </c>
      <c r="BQ30" t="s">
        <v>23009</v>
      </c>
      <c r="BU30" t="s">
        <v>18943</v>
      </c>
      <c r="CG30" t="s">
        <v>23010</v>
      </c>
      <c r="CH30" t="s">
        <v>22824</v>
      </c>
      <c r="CJ30" t="s">
        <v>23011</v>
      </c>
      <c r="CX30" t="s">
        <v>410</v>
      </c>
      <c r="CZ30" t="s">
        <v>22816</v>
      </c>
      <c r="DA30" t="s">
        <v>22817</v>
      </c>
      <c r="DK30" t="s">
        <v>23012</v>
      </c>
      <c r="DV30" t="s">
        <v>23013</v>
      </c>
      <c r="ED30" t="s">
        <v>22836</v>
      </c>
    </row>
    <row r="31" spans="1:134" x14ac:dyDescent="0.25">
      <c r="A31" t="s">
        <v>5134</v>
      </c>
      <c r="B31" t="s">
        <v>5135</v>
      </c>
      <c r="C31" t="s">
        <v>249</v>
      </c>
      <c r="F31" t="s">
        <v>5010</v>
      </c>
      <c r="G31" t="s">
        <v>5011</v>
      </c>
      <c r="I31" t="s">
        <v>5012</v>
      </c>
      <c r="K31" t="s">
        <v>253</v>
      </c>
      <c r="L31" t="s">
        <v>254</v>
      </c>
      <c r="M31" t="s">
        <v>255</v>
      </c>
      <c r="N31" t="s">
        <v>29</v>
      </c>
      <c r="P31" t="s">
        <v>32</v>
      </c>
      <c r="Q31" t="s">
        <v>256</v>
      </c>
      <c r="R31" t="s">
        <v>5013</v>
      </c>
      <c r="S31" t="s">
        <v>5014</v>
      </c>
      <c r="T31" t="s">
        <v>3083</v>
      </c>
      <c r="V31" t="s">
        <v>260</v>
      </c>
      <c r="W31" t="s">
        <v>186</v>
      </c>
      <c r="X31" t="s">
        <v>5015</v>
      </c>
      <c r="AE31" t="s">
        <v>5132</v>
      </c>
      <c r="AL31" t="s">
        <v>5070</v>
      </c>
      <c r="AN31" t="s">
        <v>267</v>
      </c>
      <c r="AR31" t="s">
        <v>5060</v>
      </c>
      <c r="AS31" t="s">
        <v>5061</v>
      </c>
      <c r="BB31" t="s">
        <v>834</v>
      </c>
      <c r="BC31" t="s">
        <v>835</v>
      </c>
      <c r="BD31" t="s">
        <v>656</v>
      </c>
      <c r="BE31" t="s">
        <v>4049</v>
      </c>
      <c r="BG31" t="s">
        <v>23014</v>
      </c>
      <c r="BH31" t="s">
        <v>5019</v>
      </c>
      <c r="BO31" t="s">
        <v>281</v>
      </c>
      <c r="BP31" s="1">
        <v>50851</v>
      </c>
      <c r="BQ31" t="s">
        <v>23015</v>
      </c>
      <c r="BU31" t="s">
        <v>18943</v>
      </c>
      <c r="CG31" t="s">
        <v>22950</v>
      </c>
      <c r="CH31" t="s">
        <v>23016</v>
      </c>
      <c r="CJ31" t="s">
        <v>23017</v>
      </c>
      <c r="CX31" t="s">
        <v>410</v>
      </c>
      <c r="CZ31" t="s">
        <v>22931</v>
      </c>
      <c r="DA31" t="s">
        <v>23018</v>
      </c>
      <c r="DK31" t="s">
        <v>23019</v>
      </c>
      <c r="DV31" t="s">
        <v>23020</v>
      </c>
      <c r="ED31" t="s">
        <v>23021</v>
      </c>
    </row>
    <row r="32" spans="1:134" x14ac:dyDescent="0.25">
      <c r="A32" t="s">
        <v>5136</v>
      </c>
      <c r="B32" t="s">
        <v>5137</v>
      </c>
      <c r="C32" t="s">
        <v>249</v>
      </c>
      <c r="F32" t="s">
        <v>5138</v>
      </c>
      <c r="G32" t="s">
        <v>5139</v>
      </c>
      <c r="I32" t="s">
        <v>5140</v>
      </c>
      <c r="K32" t="s">
        <v>253</v>
      </c>
      <c r="L32" t="s">
        <v>254</v>
      </c>
      <c r="M32" t="s">
        <v>255</v>
      </c>
      <c r="N32" t="s">
        <v>29</v>
      </c>
      <c r="P32" t="s">
        <v>32</v>
      </c>
      <c r="Q32" t="s">
        <v>256</v>
      </c>
      <c r="T32" t="s">
        <v>5141</v>
      </c>
      <c r="V32" t="s">
        <v>260</v>
      </c>
      <c r="W32" t="s">
        <v>1422</v>
      </c>
      <c r="X32" t="s">
        <v>5142</v>
      </c>
      <c r="AE32" t="s">
        <v>5143</v>
      </c>
      <c r="AJ32" t="s">
        <v>5098</v>
      </c>
      <c r="AL32" t="s">
        <v>5144</v>
      </c>
      <c r="AN32" t="s">
        <v>5145</v>
      </c>
      <c r="AO32" t="s">
        <v>268</v>
      </c>
      <c r="AP32" t="s">
        <v>344</v>
      </c>
      <c r="AQ32" t="s">
        <v>5146</v>
      </c>
      <c r="AR32" t="s">
        <v>5147</v>
      </c>
      <c r="AS32" t="s">
        <v>5148</v>
      </c>
      <c r="AT32" t="s">
        <v>5149</v>
      </c>
      <c r="AU32" t="s">
        <v>5150</v>
      </c>
      <c r="BB32" t="s">
        <v>1250</v>
      </c>
      <c r="BC32" t="s">
        <v>1250</v>
      </c>
      <c r="BD32" t="s">
        <v>656</v>
      </c>
      <c r="BO32" t="s">
        <v>281</v>
      </c>
      <c r="BP32" s="1">
        <v>93930</v>
      </c>
      <c r="BQ32" t="s">
        <v>23022</v>
      </c>
      <c r="BU32" t="s">
        <v>19227</v>
      </c>
      <c r="CG32" t="s">
        <v>23023</v>
      </c>
      <c r="CH32" t="s">
        <v>23024</v>
      </c>
      <c r="CJ32" t="s">
        <v>23025</v>
      </c>
      <c r="DA32" t="s">
        <v>23026</v>
      </c>
      <c r="DK32" t="s">
        <v>23027</v>
      </c>
      <c r="DN32" t="s">
        <v>23028</v>
      </c>
      <c r="DV32" t="s">
        <v>23029</v>
      </c>
    </row>
    <row r="33" spans="1:126" x14ac:dyDescent="0.25">
      <c r="A33" t="s">
        <v>5151</v>
      </c>
      <c r="B33" t="s">
        <v>5152</v>
      </c>
      <c r="C33" t="s">
        <v>249</v>
      </c>
      <c r="F33" t="s">
        <v>5138</v>
      </c>
      <c r="G33" t="s">
        <v>5139</v>
      </c>
      <c r="I33" t="s">
        <v>5140</v>
      </c>
      <c r="K33" t="s">
        <v>253</v>
      </c>
      <c r="L33" t="s">
        <v>254</v>
      </c>
      <c r="M33" t="s">
        <v>255</v>
      </c>
      <c r="N33" t="s">
        <v>29</v>
      </c>
      <c r="P33" t="s">
        <v>32</v>
      </c>
      <c r="Q33" t="s">
        <v>256</v>
      </c>
      <c r="T33" t="s">
        <v>5141</v>
      </c>
      <c r="V33" t="s">
        <v>260</v>
      </c>
      <c r="W33" t="s">
        <v>1422</v>
      </c>
      <c r="X33" t="s">
        <v>5142</v>
      </c>
      <c r="AE33" t="s">
        <v>5143</v>
      </c>
      <c r="AJ33" t="s">
        <v>5098</v>
      </c>
      <c r="AL33" t="s">
        <v>5153</v>
      </c>
      <c r="AN33" t="s">
        <v>5154</v>
      </c>
      <c r="AO33" t="s">
        <v>268</v>
      </c>
      <c r="AP33" t="s">
        <v>344</v>
      </c>
      <c r="AQ33" t="s">
        <v>5146</v>
      </c>
      <c r="AR33" t="s">
        <v>4986</v>
      </c>
      <c r="AS33" t="s">
        <v>5155</v>
      </c>
      <c r="AT33" t="s">
        <v>5149</v>
      </c>
      <c r="AU33" t="s">
        <v>5150</v>
      </c>
      <c r="BB33" t="s">
        <v>775</v>
      </c>
      <c r="BC33" t="s">
        <v>775</v>
      </c>
      <c r="BD33" t="s">
        <v>656</v>
      </c>
      <c r="BO33" t="s">
        <v>281</v>
      </c>
      <c r="BP33" s="1">
        <v>75168</v>
      </c>
      <c r="BQ33" t="s">
        <v>23030</v>
      </c>
      <c r="BU33" t="s">
        <v>19227</v>
      </c>
      <c r="CF33" t="s">
        <v>23031</v>
      </c>
      <c r="CH33" t="s">
        <v>23032</v>
      </c>
      <c r="CJ33" t="s">
        <v>23033</v>
      </c>
      <c r="DA33" t="s">
        <v>23034</v>
      </c>
      <c r="DK33" t="s">
        <v>23035</v>
      </c>
      <c r="DN33" t="s">
        <v>23036</v>
      </c>
      <c r="DV33" t="s">
        <v>23037</v>
      </c>
    </row>
    <row r="34" spans="1:126" x14ac:dyDescent="0.25">
      <c r="A34" t="s">
        <v>5156</v>
      </c>
      <c r="B34" t="s">
        <v>5157</v>
      </c>
      <c r="C34" t="s">
        <v>249</v>
      </c>
      <c r="F34" t="s">
        <v>5138</v>
      </c>
      <c r="G34" t="s">
        <v>5139</v>
      </c>
      <c r="I34" t="s">
        <v>5140</v>
      </c>
      <c r="K34" t="s">
        <v>253</v>
      </c>
      <c r="L34" t="s">
        <v>254</v>
      </c>
      <c r="M34" t="s">
        <v>255</v>
      </c>
      <c r="N34" t="s">
        <v>29</v>
      </c>
      <c r="P34" t="s">
        <v>32</v>
      </c>
      <c r="Q34" t="s">
        <v>256</v>
      </c>
      <c r="R34" t="s">
        <v>257</v>
      </c>
      <c r="T34" t="s">
        <v>5141</v>
      </c>
      <c r="V34" t="s">
        <v>260</v>
      </c>
      <c r="W34" t="s">
        <v>1422</v>
      </c>
      <c r="X34" t="s">
        <v>5142</v>
      </c>
      <c r="AE34" t="s">
        <v>5143</v>
      </c>
      <c r="AJ34" t="s">
        <v>5098</v>
      </c>
      <c r="AL34" t="s">
        <v>5158</v>
      </c>
      <c r="AN34" t="s">
        <v>5145</v>
      </c>
      <c r="AO34" t="s">
        <v>268</v>
      </c>
      <c r="AP34" t="s">
        <v>344</v>
      </c>
      <c r="AQ34" t="s">
        <v>5146</v>
      </c>
      <c r="AR34" t="s">
        <v>5159</v>
      </c>
      <c r="AS34" t="s">
        <v>5160</v>
      </c>
      <c r="AT34" t="s">
        <v>5149</v>
      </c>
      <c r="AU34" t="s">
        <v>5150</v>
      </c>
      <c r="BB34" t="s">
        <v>775</v>
      </c>
      <c r="BC34" t="s">
        <v>775</v>
      </c>
      <c r="BD34" t="s">
        <v>656</v>
      </c>
      <c r="BO34" t="s">
        <v>281</v>
      </c>
      <c r="BP34" s="1">
        <v>76623</v>
      </c>
      <c r="BQ34" t="s">
        <v>23038</v>
      </c>
      <c r="BU34" t="s">
        <v>23039</v>
      </c>
      <c r="CG34" t="s">
        <v>23040</v>
      </c>
      <c r="CH34" t="s">
        <v>23041</v>
      </c>
      <c r="CJ34" t="s">
        <v>23042</v>
      </c>
      <c r="DA34" t="s">
        <v>23043</v>
      </c>
      <c r="DK34" t="s">
        <v>23044</v>
      </c>
      <c r="DN34" t="s">
        <v>23045</v>
      </c>
      <c r="DV34" t="s">
        <v>23046</v>
      </c>
    </row>
    <row r="35" spans="1:126" x14ac:dyDescent="0.25">
      <c r="A35" t="s">
        <v>5161</v>
      </c>
      <c r="B35" t="s">
        <v>5162</v>
      </c>
      <c r="C35" t="s">
        <v>249</v>
      </c>
      <c r="F35" t="s">
        <v>5163</v>
      </c>
      <c r="G35" t="s">
        <v>5164</v>
      </c>
      <c r="H35" t="s">
        <v>378</v>
      </c>
      <c r="K35" t="s">
        <v>253</v>
      </c>
      <c r="L35" t="s">
        <v>254</v>
      </c>
      <c r="M35" t="s">
        <v>255</v>
      </c>
      <c r="N35" t="s">
        <v>29</v>
      </c>
      <c r="P35" t="s">
        <v>32</v>
      </c>
      <c r="Q35" t="s">
        <v>256</v>
      </c>
      <c r="R35" t="s">
        <v>5165</v>
      </c>
      <c r="S35" t="s">
        <v>5166</v>
      </c>
      <c r="V35" t="s">
        <v>260</v>
      </c>
      <c r="X35" t="s">
        <v>5167</v>
      </c>
      <c r="AG35" t="s">
        <v>264</v>
      </c>
      <c r="AL35" t="s">
        <v>5168</v>
      </c>
      <c r="AR35" t="s">
        <v>5169</v>
      </c>
      <c r="BE35" t="s">
        <v>5170</v>
      </c>
      <c r="BF35" t="s">
        <v>303</v>
      </c>
      <c r="BG35" t="s">
        <v>18951</v>
      </c>
      <c r="BO35" t="s">
        <v>281</v>
      </c>
      <c r="BP35" s="1">
        <v>21900</v>
      </c>
      <c r="BQ35" t="s">
        <v>23047</v>
      </c>
      <c r="BU35" t="s">
        <v>18943</v>
      </c>
      <c r="CG35" t="s">
        <v>10236</v>
      </c>
      <c r="CH35" t="s">
        <v>19182</v>
      </c>
      <c r="CJ35" t="s">
        <v>23048</v>
      </c>
      <c r="DA35" t="s">
        <v>16116</v>
      </c>
      <c r="DK35" t="s">
        <v>23049</v>
      </c>
      <c r="DV35" t="s">
        <v>23050</v>
      </c>
    </row>
    <row r="36" spans="1:126" x14ac:dyDescent="0.25">
      <c r="A36" t="s">
        <v>5171</v>
      </c>
      <c r="B36" t="s">
        <v>5172</v>
      </c>
      <c r="C36" t="s">
        <v>249</v>
      </c>
      <c r="F36" t="s">
        <v>5163</v>
      </c>
      <c r="G36" t="s">
        <v>5164</v>
      </c>
      <c r="H36" t="s">
        <v>378</v>
      </c>
      <c r="K36" t="s">
        <v>253</v>
      </c>
      <c r="L36" t="s">
        <v>254</v>
      </c>
      <c r="M36" t="s">
        <v>255</v>
      </c>
      <c r="N36" t="s">
        <v>29</v>
      </c>
      <c r="P36" t="s">
        <v>32</v>
      </c>
      <c r="Q36" t="s">
        <v>256</v>
      </c>
      <c r="R36" t="s">
        <v>5165</v>
      </c>
      <c r="S36" t="s">
        <v>5166</v>
      </c>
      <c r="V36" t="s">
        <v>260</v>
      </c>
      <c r="X36" t="s">
        <v>5167</v>
      </c>
      <c r="AG36" t="s">
        <v>264</v>
      </c>
      <c r="AL36" t="s">
        <v>5168</v>
      </c>
      <c r="AR36" t="s">
        <v>5173</v>
      </c>
      <c r="BE36" t="s">
        <v>5174</v>
      </c>
      <c r="BF36" t="s">
        <v>303</v>
      </c>
      <c r="BG36" t="s">
        <v>18973</v>
      </c>
      <c r="BO36" t="s">
        <v>281</v>
      </c>
      <c r="BP36" s="1">
        <v>19180</v>
      </c>
      <c r="BQ36" t="s">
        <v>23051</v>
      </c>
      <c r="BU36" t="s">
        <v>18943</v>
      </c>
      <c r="CG36" t="s">
        <v>2250</v>
      </c>
      <c r="CH36" t="s">
        <v>23052</v>
      </c>
      <c r="CJ36" t="s">
        <v>7426</v>
      </c>
      <c r="DA36" t="s">
        <v>6309</v>
      </c>
      <c r="DK36" t="s">
        <v>11696</v>
      </c>
      <c r="DV36" t="s">
        <v>738</v>
      </c>
    </row>
    <row r="37" spans="1:126" x14ac:dyDescent="0.25">
      <c r="A37" t="s">
        <v>5175</v>
      </c>
      <c r="B37" t="s">
        <v>5176</v>
      </c>
      <c r="C37" t="s">
        <v>249</v>
      </c>
      <c r="F37" t="s">
        <v>5163</v>
      </c>
      <c r="G37" t="s">
        <v>5164</v>
      </c>
      <c r="H37" t="s">
        <v>378</v>
      </c>
      <c r="K37" t="s">
        <v>253</v>
      </c>
      <c r="L37" t="s">
        <v>254</v>
      </c>
      <c r="M37" t="s">
        <v>255</v>
      </c>
      <c r="N37" t="s">
        <v>29</v>
      </c>
      <c r="P37" t="s">
        <v>32</v>
      </c>
      <c r="Q37" t="s">
        <v>256</v>
      </c>
      <c r="R37" t="s">
        <v>5165</v>
      </c>
      <c r="S37" t="s">
        <v>5166</v>
      </c>
      <c r="V37" t="s">
        <v>260</v>
      </c>
      <c r="X37" t="s">
        <v>5167</v>
      </c>
      <c r="AG37" t="s">
        <v>264</v>
      </c>
      <c r="AL37" t="s">
        <v>5177</v>
      </c>
      <c r="AR37" t="s">
        <v>5178</v>
      </c>
      <c r="BE37" t="s">
        <v>5179</v>
      </c>
      <c r="BF37" t="s">
        <v>303</v>
      </c>
      <c r="BG37" t="s">
        <v>18954</v>
      </c>
      <c r="BO37" t="s">
        <v>281</v>
      </c>
      <c r="BP37" s="1">
        <v>18775</v>
      </c>
      <c r="BQ37" t="s">
        <v>23053</v>
      </c>
      <c r="BU37" t="s">
        <v>18943</v>
      </c>
      <c r="CG37" t="s">
        <v>23054</v>
      </c>
      <c r="CH37" t="s">
        <v>23055</v>
      </c>
      <c r="CJ37" t="s">
        <v>16537</v>
      </c>
      <c r="DA37" t="s">
        <v>18607</v>
      </c>
      <c r="DK37" t="s">
        <v>23056</v>
      </c>
      <c r="DV37" t="s">
        <v>20237</v>
      </c>
    </row>
    <row r="38" spans="1:126" x14ac:dyDescent="0.25">
      <c r="A38" t="s">
        <v>5180</v>
      </c>
      <c r="B38" t="s">
        <v>5181</v>
      </c>
      <c r="C38" t="s">
        <v>249</v>
      </c>
      <c r="F38" t="s">
        <v>5163</v>
      </c>
      <c r="G38" t="s">
        <v>5164</v>
      </c>
      <c r="H38" t="s">
        <v>378</v>
      </c>
      <c r="K38" t="s">
        <v>253</v>
      </c>
      <c r="L38" t="s">
        <v>254</v>
      </c>
      <c r="M38" t="s">
        <v>255</v>
      </c>
      <c r="N38" t="s">
        <v>29</v>
      </c>
      <c r="P38" t="s">
        <v>32</v>
      </c>
      <c r="Q38" t="s">
        <v>256</v>
      </c>
      <c r="R38" t="s">
        <v>5165</v>
      </c>
      <c r="S38" t="s">
        <v>5166</v>
      </c>
      <c r="V38" t="s">
        <v>260</v>
      </c>
      <c r="X38" t="s">
        <v>5167</v>
      </c>
      <c r="AG38" t="s">
        <v>264</v>
      </c>
      <c r="AR38" t="s">
        <v>5182</v>
      </c>
      <c r="BE38" t="s">
        <v>5183</v>
      </c>
      <c r="BF38" t="s">
        <v>303</v>
      </c>
      <c r="BG38" t="s">
        <v>19523</v>
      </c>
      <c r="BO38" t="s">
        <v>281</v>
      </c>
      <c r="BP38" s="1">
        <v>18940</v>
      </c>
      <c r="BQ38" t="s">
        <v>23057</v>
      </c>
      <c r="BU38" t="s">
        <v>18943</v>
      </c>
      <c r="CG38" t="s">
        <v>20517</v>
      </c>
      <c r="CH38" t="s">
        <v>18956</v>
      </c>
      <c r="CJ38" t="s">
        <v>5965</v>
      </c>
      <c r="DA38" t="s">
        <v>6538</v>
      </c>
      <c r="DK38" t="s">
        <v>4301</v>
      </c>
      <c r="DV38" t="s">
        <v>1522</v>
      </c>
    </row>
    <row r="39" spans="1:126" x14ac:dyDescent="0.25">
      <c r="A39" t="s">
        <v>5184</v>
      </c>
      <c r="B39" t="s">
        <v>5185</v>
      </c>
      <c r="C39" t="s">
        <v>249</v>
      </c>
      <c r="F39" t="s">
        <v>5163</v>
      </c>
      <c r="G39" t="s">
        <v>5164</v>
      </c>
      <c r="H39" t="s">
        <v>378</v>
      </c>
      <c r="K39" t="s">
        <v>253</v>
      </c>
      <c r="L39" t="s">
        <v>254</v>
      </c>
      <c r="M39" t="s">
        <v>255</v>
      </c>
      <c r="N39" t="s">
        <v>29</v>
      </c>
      <c r="P39" t="s">
        <v>32</v>
      </c>
      <c r="Q39" t="s">
        <v>256</v>
      </c>
      <c r="R39" t="s">
        <v>5165</v>
      </c>
      <c r="S39" t="s">
        <v>5166</v>
      </c>
      <c r="V39" t="s">
        <v>260</v>
      </c>
      <c r="X39" t="s">
        <v>5186</v>
      </c>
      <c r="AG39" t="s">
        <v>264</v>
      </c>
      <c r="AL39" t="s">
        <v>5168</v>
      </c>
      <c r="AR39" t="s">
        <v>5187</v>
      </c>
      <c r="BE39" t="s">
        <v>5188</v>
      </c>
      <c r="BF39" t="s">
        <v>303</v>
      </c>
      <c r="BG39" t="s">
        <v>18981</v>
      </c>
      <c r="BO39" t="s">
        <v>281</v>
      </c>
      <c r="BP39" s="1">
        <v>21767</v>
      </c>
      <c r="BQ39" t="s">
        <v>23058</v>
      </c>
      <c r="BU39" t="s">
        <v>18943</v>
      </c>
      <c r="CG39" t="s">
        <v>23059</v>
      </c>
      <c r="CH39" t="s">
        <v>23060</v>
      </c>
      <c r="CJ39" t="s">
        <v>23061</v>
      </c>
      <c r="DA39" t="s">
        <v>18868</v>
      </c>
      <c r="DK39" t="s">
        <v>7601</v>
      </c>
      <c r="DV39" t="s">
        <v>20107</v>
      </c>
    </row>
    <row r="40" spans="1:126" x14ac:dyDescent="0.25">
      <c r="A40" t="s">
        <v>5189</v>
      </c>
      <c r="B40" t="s">
        <v>5190</v>
      </c>
      <c r="C40" t="s">
        <v>249</v>
      </c>
      <c r="F40" t="s">
        <v>5191</v>
      </c>
      <c r="G40" t="s">
        <v>5192</v>
      </c>
      <c r="H40" t="s">
        <v>378</v>
      </c>
      <c r="K40" t="s">
        <v>253</v>
      </c>
      <c r="L40" t="s">
        <v>254</v>
      </c>
      <c r="M40" t="s">
        <v>255</v>
      </c>
      <c r="N40" t="s">
        <v>29</v>
      </c>
      <c r="P40" t="s">
        <v>32</v>
      </c>
      <c r="Q40" t="s">
        <v>256</v>
      </c>
      <c r="R40" t="s">
        <v>5093</v>
      </c>
      <c r="S40" t="s">
        <v>5094</v>
      </c>
      <c r="V40" t="s">
        <v>260</v>
      </c>
      <c r="X40" t="s">
        <v>5096</v>
      </c>
      <c r="AL40" t="s">
        <v>5098</v>
      </c>
      <c r="AR40" t="s">
        <v>5099</v>
      </c>
      <c r="AX40" t="s">
        <v>686</v>
      </c>
      <c r="BE40" t="s">
        <v>856</v>
      </c>
      <c r="BF40" t="s">
        <v>303</v>
      </c>
      <c r="BO40" t="s">
        <v>281</v>
      </c>
      <c r="BP40" s="1">
        <v>164565</v>
      </c>
      <c r="BQ40" t="s">
        <v>23062</v>
      </c>
      <c r="BU40" t="s">
        <v>18943</v>
      </c>
      <c r="CG40" t="s">
        <v>18570</v>
      </c>
      <c r="CH40" t="s">
        <v>23063</v>
      </c>
      <c r="CJ40" t="s">
        <v>23064</v>
      </c>
      <c r="DA40" t="s">
        <v>15198</v>
      </c>
      <c r="DK40" t="s">
        <v>23065</v>
      </c>
      <c r="DV40" t="s">
        <v>23066</v>
      </c>
    </row>
    <row r="41" spans="1:126" x14ac:dyDescent="0.25">
      <c r="A41" t="s">
        <v>5193</v>
      </c>
      <c r="B41" t="s">
        <v>5194</v>
      </c>
      <c r="C41" t="s">
        <v>249</v>
      </c>
      <c r="F41" t="s">
        <v>5191</v>
      </c>
      <c r="G41" t="s">
        <v>5192</v>
      </c>
      <c r="H41" t="s">
        <v>378</v>
      </c>
      <c r="K41" t="s">
        <v>253</v>
      </c>
      <c r="L41" t="s">
        <v>254</v>
      </c>
      <c r="M41" t="s">
        <v>255</v>
      </c>
      <c r="N41" t="s">
        <v>29</v>
      </c>
      <c r="P41" t="s">
        <v>32</v>
      </c>
      <c r="Q41" t="s">
        <v>256</v>
      </c>
      <c r="R41" t="s">
        <v>5093</v>
      </c>
      <c r="S41" t="s">
        <v>5094</v>
      </c>
      <c r="T41" t="s">
        <v>5195</v>
      </c>
      <c r="V41" t="s">
        <v>260</v>
      </c>
      <c r="X41" t="s">
        <v>5096</v>
      </c>
      <c r="AL41" t="s">
        <v>577</v>
      </c>
      <c r="AR41" t="s">
        <v>5196</v>
      </c>
      <c r="AS41" t="s">
        <v>5197</v>
      </c>
      <c r="AX41" t="s">
        <v>577</v>
      </c>
      <c r="BB41" t="s">
        <v>569</v>
      </c>
      <c r="BO41" t="s">
        <v>352</v>
      </c>
      <c r="BP41" s="1">
        <v>243969</v>
      </c>
      <c r="BQ41" t="s">
        <v>23067</v>
      </c>
      <c r="BU41" t="s">
        <v>18943</v>
      </c>
      <c r="CG41" t="s">
        <v>12557</v>
      </c>
      <c r="CH41" t="s">
        <v>23068</v>
      </c>
      <c r="CJ41" t="s">
        <v>23069</v>
      </c>
      <c r="DA41" t="s">
        <v>2409</v>
      </c>
      <c r="DK41" t="s">
        <v>23070</v>
      </c>
      <c r="DV41" t="s">
        <v>23071</v>
      </c>
    </row>
    <row r="42" spans="1:126" x14ac:dyDescent="0.25">
      <c r="A42" t="s">
        <v>5198</v>
      </c>
      <c r="B42" t="s">
        <v>5199</v>
      </c>
      <c r="C42" t="s">
        <v>249</v>
      </c>
      <c r="F42" t="s">
        <v>5191</v>
      </c>
      <c r="G42" t="s">
        <v>5192</v>
      </c>
      <c r="H42" t="s">
        <v>378</v>
      </c>
      <c r="K42" t="s">
        <v>253</v>
      </c>
      <c r="L42" t="s">
        <v>254</v>
      </c>
      <c r="M42" t="s">
        <v>255</v>
      </c>
      <c r="N42" t="s">
        <v>29</v>
      </c>
      <c r="P42" t="s">
        <v>32</v>
      </c>
      <c r="Q42" t="s">
        <v>256</v>
      </c>
      <c r="R42" t="s">
        <v>5093</v>
      </c>
      <c r="S42" t="s">
        <v>5094</v>
      </c>
      <c r="T42" t="s">
        <v>5200</v>
      </c>
      <c r="V42" t="s">
        <v>260</v>
      </c>
      <c r="X42" t="s">
        <v>5096</v>
      </c>
      <c r="AR42" t="s">
        <v>2378</v>
      </c>
      <c r="AS42" t="s">
        <v>5201</v>
      </c>
      <c r="BB42" t="s">
        <v>1382</v>
      </c>
      <c r="BO42" t="s">
        <v>352</v>
      </c>
      <c r="BP42" s="1">
        <v>85218</v>
      </c>
      <c r="BQ42" t="s">
        <v>23072</v>
      </c>
      <c r="BU42" t="s">
        <v>18650</v>
      </c>
      <c r="CG42" t="s">
        <v>9542</v>
      </c>
      <c r="CH42" t="s">
        <v>23073</v>
      </c>
      <c r="CJ42" t="s">
        <v>23074</v>
      </c>
      <c r="DA42" t="s">
        <v>8640</v>
      </c>
      <c r="DK42" t="s">
        <v>23075</v>
      </c>
      <c r="DV42" t="s">
        <v>23076</v>
      </c>
    </row>
    <row r="43" spans="1:126" x14ac:dyDescent="0.25">
      <c r="A43" t="s">
        <v>5202</v>
      </c>
      <c r="B43" t="s">
        <v>5203</v>
      </c>
      <c r="C43" t="s">
        <v>249</v>
      </c>
      <c r="F43" t="s">
        <v>5191</v>
      </c>
      <c r="G43" t="s">
        <v>5192</v>
      </c>
      <c r="H43" t="s">
        <v>378</v>
      </c>
      <c r="K43" t="s">
        <v>253</v>
      </c>
      <c r="L43" t="s">
        <v>254</v>
      </c>
      <c r="M43" t="s">
        <v>255</v>
      </c>
      <c r="N43" t="s">
        <v>29</v>
      </c>
      <c r="P43" t="s">
        <v>32</v>
      </c>
      <c r="Q43" t="s">
        <v>256</v>
      </c>
      <c r="R43" t="s">
        <v>5093</v>
      </c>
      <c r="S43" t="s">
        <v>5094</v>
      </c>
      <c r="T43" t="s">
        <v>5200</v>
      </c>
      <c r="V43" t="s">
        <v>260</v>
      </c>
      <c r="X43" t="s">
        <v>5096</v>
      </c>
      <c r="AL43" t="s">
        <v>5204</v>
      </c>
      <c r="AR43" t="s">
        <v>5205</v>
      </c>
      <c r="AS43" t="s">
        <v>5206</v>
      </c>
      <c r="BB43" t="s">
        <v>2669</v>
      </c>
      <c r="BO43" t="s">
        <v>352</v>
      </c>
      <c r="BP43" s="1">
        <v>205027</v>
      </c>
      <c r="BQ43" t="s">
        <v>23077</v>
      </c>
      <c r="BU43" t="s">
        <v>18943</v>
      </c>
      <c r="CG43" t="s">
        <v>18868</v>
      </c>
      <c r="CH43" t="s">
        <v>23078</v>
      </c>
      <c r="CJ43" t="s">
        <v>23079</v>
      </c>
      <c r="DA43" t="s">
        <v>23080</v>
      </c>
      <c r="DK43" t="s">
        <v>23081</v>
      </c>
      <c r="DV43" t="s">
        <v>23082</v>
      </c>
    </row>
    <row r="44" spans="1:126" x14ac:dyDescent="0.25">
      <c r="A44" t="s">
        <v>5207</v>
      </c>
      <c r="B44" t="s">
        <v>5208</v>
      </c>
      <c r="C44" t="s">
        <v>249</v>
      </c>
      <c r="F44" t="s">
        <v>5163</v>
      </c>
      <c r="G44" t="s">
        <v>5164</v>
      </c>
      <c r="H44" t="s">
        <v>378</v>
      </c>
      <c r="K44" t="s">
        <v>253</v>
      </c>
      <c r="L44" t="s">
        <v>254</v>
      </c>
      <c r="M44" t="s">
        <v>255</v>
      </c>
      <c r="N44" t="s">
        <v>29</v>
      </c>
      <c r="P44" t="s">
        <v>32</v>
      </c>
      <c r="Q44" t="s">
        <v>256</v>
      </c>
      <c r="R44" t="s">
        <v>5165</v>
      </c>
      <c r="S44" t="s">
        <v>5166</v>
      </c>
      <c r="V44" t="s">
        <v>260</v>
      </c>
      <c r="X44" t="s">
        <v>5209</v>
      </c>
      <c r="AG44" t="s">
        <v>264</v>
      </c>
      <c r="AL44" t="s">
        <v>5210</v>
      </c>
      <c r="AN44" t="s">
        <v>498</v>
      </c>
      <c r="AR44" t="s">
        <v>5211</v>
      </c>
      <c r="BE44" t="s">
        <v>4753</v>
      </c>
      <c r="BF44" t="s">
        <v>303</v>
      </c>
      <c r="BG44" t="s">
        <v>23083</v>
      </c>
      <c r="BO44" t="s">
        <v>281</v>
      </c>
      <c r="BP44" s="1">
        <v>17700</v>
      </c>
      <c r="BQ44" t="s">
        <v>21012</v>
      </c>
      <c r="BU44" t="s">
        <v>18943</v>
      </c>
      <c r="CG44" t="s">
        <v>20605</v>
      </c>
      <c r="CH44" t="s">
        <v>17039</v>
      </c>
      <c r="CJ44" t="s">
        <v>23084</v>
      </c>
      <c r="DA44" t="s">
        <v>18570</v>
      </c>
      <c r="DK44" t="s">
        <v>23085</v>
      </c>
      <c r="DV44" t="s">
        <v>23086</v>
      </c>
    </row>
    <row r="45" spans="1:126" x14ac:dyDescent="0.25">
      <c r="A45" t="s">
        <v>5212</v>
      </c>
      <c r="B45" t="s">
        <v>5213</v>
      </c>
      <c r="C45" t="s">
        <v>249</v>
      </c>
      <c r="F45" t="s">
        <v>5163</v>
      </c>
      <c r="G45" t="s">
        <v>5164</v>
      </c>
      <c r="H45" t="s">
        <v>378</v>
      </c>
      <c r="K45" t="s">
        <v>253</v>
      </c>
      <c r="L45" t="s">
        <v>254</v>
      </c>
      <c r="M45" t="s">
        <v>255</v>
      </c>
      <c r="N45" t="s">
        <v>29</v>
      </c>
      <c r="P45" t="s">
        <v>32</v>
      </c>
      <c r="Q45" t="s">
        <v>256</v>
      </c>
      <c r="R45" t="s">
        <v>5165</v>
      </c>
      <c r="S45" t="s">
        <v>5166</v>
      </c>
      <c r="V45" t="s">
        <v>260</v>
      </c>
      <c r="X45" t="s">
        <v>5209</v>
      </c>
      <c r="AG45" t="s">
        <v>264</v>
      </c>
      <c r="AL45" t="s">
        <v>5214</v>
      </c>
      <c r="AR45" t="s">
        <v>5215</v>
      </c>
      <c r="BE45" t="s">
        <v>5216</v>
      </c>
      <c r="BF45" t="s">
        <v>303</v>
      </c>
      <c r="BG45" t="s">
        <v>18981</v>
      </c>
      <c r="BO45" t="s">
        <v>281</v>
      </c>
      <c r="BP45" s="1">
        <v>22100</v>
      </c>
      <c r="BQ45" t="s">
        <v>23087</v>
      </c>
      <c r="BU45" t="s">
        <v>18943</v>
      </c>
      <c r="CG45" t="s">
        <v>23088</v>
      </c>
      <c r="CH45" t="s">
        <v>23089</v>
      </c>
      <c r="CJ45" t="s">
        <v>5542</v>
      </c>
      <c r="DA45" t="s">
        <v>20551</v>
      </c>
      <c r="DK45" t="s">
        <v>23090</v>
      </c>
      <c r="DV45" t="s">
        <v>23091</v>
      </c>
    </row>
    <row r="46" spans="1:126" x14ac:dyDescent="0.25">
      <c r="A46" t="s">
        <v>5217</v>
      </c>
      <c r="B46" t="s">
        <v>5218</v>
      </c>
      <c r="C46" t="s">
        <v>249</v>
      </c>
      <c r="F46" t="s">
        <v>5163</v>
      </c>
      <c r="G46" t="s">
        <v>5164</v>
      </c>
      <c r="H46" t="s">
        <v>378</v>
      </c>
      <c r="K46" t="s">
        <v>253</v>
      </c>
      <c r="L46" t="s">
        <v>254</v>
      </c>
      <c r="M46" t="s">
        <v>255</v>
      </c>
      <c r="N46" t="s">
        <v>29</v>
      </c>
      <c r="P46" t="s">
        <v>32</v>
      </c>
      <c r="Q46" t="s">
        <v>256</v>
      </c>
      <c r="R46" t="s">
        <v>5165</v>
      </c>
      <c r="S46" t="s">
        <v>5166</v>
      </c>
      <c r="V46" t="s">
        <v>260</v>
      </c>
      <c r="X46" t="s">
        <v>5209</v>
      </c>
      <c r="AG46" t="s">
        <v>264</v>
      </c>
      <c r="AL46" t="s">
        <v>5214</v>
      </c>
      <c r="AR46" t="s">
        <v>5219</v>
      </c>
      <c r="BE46" t="s">
        <v>5220</v>
      </c>
      <c r="BF46" t="s">
        <v>303</v>
      </c>
      <c r="BG46" t="s">
        <v>19664</v>
      </c>
      <c r="BO46" t="s">
        <v>281</v>
      </c>
      <c r="BP46" s="1">
        <v>18610</v>
      </c>
      <c r="BQ46" t="s">
        <v>23092</v>
      </c>
      <c r="BU46" t="s">
        <v>18943</v>
      </c>
      <c r="CG46" t="s">
        <v>23093</v>
      </c>
      <c r="CH46" t="s">
        <v>23094</v>
      </c>
      <c r="CJ46" t="s">
        <v>5393</v>
      </c>
      <c r="DA46" t="s">
        <v>20162</v>
      </c>
      <c r="DK46" t="s">
        <v>13927</v>
      </c>
      <c r="DV46" t="s">
        <v>20209</v>
      </c>
    </row>
    <row r="47" spans="1:126" x14ac:dyDescent="0.25">
      <c r="A47" t="s">
        <v>5221</v>
      </c>
      <c r="B47" t="s">
        <v>5222</v>
      </c>
      <c r="C47" t="s">
        <v>249</v>
      </c>
      <c r="F47" t="s">
        <v>5163</v>
      </c>
      <c r="G47" t="s">
        <v>5164</v>
      </c>
      <c r="H47" t="s">
        <v>378</v>
      </c>
      <c r="K47" t="s">
        <v>253</v>
      </c>
      <c r="L47" t="s">
        <v>254</v>
      </c>
      <c r="M47" t="s">
        <v>255</v>
      </c>
      <c r="N47" t="s">
        <v>29</v>
      </c>
      <c r="P47" t="s">
        <v>32</v>
      </c>
      <c r="Q47" t="s">
        <v>256</v>
      </c>
      <c r="R47" t="s">
        <v>5165</v>
      </c>
      <c r="S47" t="s">
        <v>5166</v>
      </c>
      <c r="V47" t="s">
        <v>260</v>
      </c>
      <c r="X47" t="s">
        <v>5223</v>
      </c>
      <c r="AG47" t="s">
        <v>3570</v>
      </c>
      <c r="AL47" t="s">
        <v>5168</v>
      </c>
      <c r="BE47" t="s">
        <v>5224</v>
      </c>
      <c r="BF47" t="s">
        <v>303</v>
      </c>
      <c r="BG47" t="s">
        <v>19613</v>
      </c>
      <c r="BO47" t="s">
        <v>281</v>
      </c>
      <c r="BP47" s="1">
        <v>18240</v>
      </c>
      <c r="BQ47" t="s">
        <v>23095</v>
      </c>
      <c r="BU47" t="s">
        <v>18983</v>
      </c>
      <c r="CG47" t="s">
        <v>19478</v>
      </c>
      <c r="CH47" t="s">
        <v>23096</v>
      </c>
      <c r="CJ47" t="s">
        <v>20341</v>
      </c>
      <c r="DA47" t="s">
        <v>20539</v>
      </c>
      <c r="DK47" t="s">
        <v>23097</v>
      </c>
      <c r="DV47" t="s">
        <v>20107</v>
      </c>
    </row>
    <row r="48" spans="1:126" x14ac:dyDescent="0.25">
      <c r="A48" t="s">
        <v>5225</v>
      </c>
      <c r="B48" t="s">
        <v>5226</v>
      </c>
      <c r="C48" t="s">
        <v>249</v>
      </c>
      <c r="F48" t="s">
        <v>5163</v>
      </c>
      <c r="G48" t="s">
        <v>5164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32</v>
      </c>
      <c r="Q48" t="s">
        <v>256</v>
      </c>
      <c r="R48" t="s">
        <v>5165</v>
      </c>
      <c r="S48" t="s">
        <v>5166</v>
      </c>
      <c r="V48" t="s">
        <v>260</v>
      </c>
      <c r="X48" t="s">
        <v>5223</v>
      </c>
      <c r="AG48" t="s">
        <v>3570</v>
      </c>
      <c r="AR48" t="s">
        <v>5227</v>
      </c>
      <c r="BE48" t="s">
        <v>5179</v>
      </c>
      <c r="BF48" t="s">
        <v>303</v>
      </c>
      <c r="BG48" t="s">
        <v>19664</v>
      </c>
      <c r="BO48" t="s">
        <v>281</v>
      </c>
      <c r="BP48" s="1">
        <v>14380</v>
      </c>
      <c r="BQ48" t="s">
        <v>23098</v>
      </c>
      <c r="BU48" t="s">
        <v>18943</v>
      </c>
      <c r="CG48" t="s">
        <v>23099</v>
      </c>
      <c r="CH48" t="s">
        <v>19198</v>
      </c>
      <c r="CJ48" t="s">
        <v>3291</v>
      </c>
      <c r="DA48" t="s">
        <v>15841</v>
      </c>
      <c r="DK48" t="s">
        <v>23100</v>
      </c>
      <c r="DV48" t="s">
        <v>20824</v>
      </c>
    </row>
    <row r="49" spans="1:128" x14ac:dyDescent="0.25">
      <c r="A49" t="s">
        <v>5228</v>
      </c>
      <c r="B49" t="s">
        <v>5229</v>
      </c>
      <c r="C49" t="s">
        <v>249</v>
      </c>
      <c r="F49" t="s">
        <v>5163</v>
      </c>
      <c r="G49" t="s">
        <v>5164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32</v>
      </c>
      <c r="Q49" t="s">
        <v>256</v>
      </c>
      <c r="R49" t="s">
        <v>5165</v>
      </c>
      <c r="S49" t="s">
        <v>5166</v>
      </c>
      <c r="V49" t="s">
        <v>260</v>
      </c>
      <c r="X49" t="s">
        <v>5230</v>
      </c>
      <c r="AG49" t="s">
        <v>752</v>
      </c>
      <c r="AR49" t="s">
        <v>5231</v>
      </c>
      <c r="BE49" t="s">
        <v>5232</v>
      </c>
      <c r="BF49" t="s">
        <v>303</v>
      </c>
      <c r="BG49" t="s">
        <v>19613</v>
      </c>
      <c r="BO49" t="s">
        <v>281</v>
      </c>
      <c r="BP49" s="1">
        <v>23865</v>
      </c>
      <c r="BQ49" t="s">
        <v>23101</v>
      </c>
      <c r="BU49" t="s">
        <v>18943</v>
      </c>
      <c r="CG49" t="s">
        <v>23102</v>
      </c>
      <c r="CH49" t="s">
        <v>16188</v>
      </c>
      <c r="CJ49" t="s">
        <v>23103</v>
      </c>
      <c r="DA49" t="s">
        <v>656</v>
      </c>
      <c r="DK49" t="s">
        <v>7799</v>
      </c>
      <c r="DV49" t="s">
        <v>18955</v>
      </c>
    </row>
    <row r="50" spans="1:128" x14ac:dyDescent="0.25">
      <c r="A50" t="s">
        <v>5233</v>
      </c>
      <c r="B50" t="s">
        <v>5234</v>
      </c>
      <c r="C50" t="s">
        <v>249</v>
      </c>
      <c r="F50" t="s">
        <v>5163</v>
      </c>
      <c r="G50" t="s">
        <v>5164</v>
      </c>
      <c r="H50" t="s">
        <v>378</v>
      </c>
      <c r="K50" t="s">
        <v>253</v>
      </c>
      <c r="L50" t="s">
        <v>254</v>
      </c>
      <c r="M50" t="s">
        <v>255</v>
      </c>
      <c r="N50" t="s">
        <v>29</v>
      </c>
      <c r="P50" t="s">
        <v>32</v>
      </c>
      <c r="Q50" t="s">
        <v>256</v>
      </c>
      <c r="R50" t="s">
        <v>5165</v>
      </c>
      <c r="S50" t="s">
        <v>5166</v>
      </c>
      <c r="V50" t="s">
        <v>260</v>
      </c>
      <c r="X50" t="s">
        <v>5209</v>
      </c>
      <c r="AG50" t="s">
        <v>264</v>
      </c>
      <c r="AL50" t="s">
        <v>5210</v>
      </c>
      <c r="AN50" t="s">
        <v>498</v>
      </c>
      <c r="AR50" t="s">
        <v>5235</v>
      </c>
      <c r="BE50" t="s">
        <v>5236</v>
      </c>
      <c r="BF50" t="s">
        <v>303</v>
      </c>
      <c r="BG50" t="s">
        <v>19238</v>
      </c>
      <c r="BO50" t="s">
        <v>281</v>
      </c>
      <c r="BP50" s="1">
        <v>36800</v>
      </c>
      <c r="BQ50" t="s">
        <v>23104</v>
      </c>
      <c r="BU50" t="s">
        <v>19227</v>
      </c>
      <c r="CG50" t="s">
        <v>23105</v>
      </c>
      <c r="CH50" t="s">
        <v>8727</v>
      </c>
      <c r="CJ50" t="s">
        <v>23106</v>
      </c>
      <c r="DA50" t="s">
        <v>14195</v>
      </c>
      <c r="DK50" t="s">
        <v>19179</v>
      </c>
      <c r="DV50" t="s">
        <v>19679</v>
      </c>
    </row>
    <row r="51" spans="1:128" x14ac:dyDescent="0.25">
      <c r="A51" t="s">
        <v>5237</v>
      </c>
      <c r="B51" t="s">
        <v>5238</v>
      </c>
      <c r="C51" t="s">
        <v>249</v>
      </c>
      <c r="F51" t="s">
        <v>5163</v>
      </c>
      <c r="G51" t="s">
        <v>5164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32</v>
      </c>
      <c r="Q51" t="s">
        <v>256</v>
      </c>
      <c r="R51" t="s">
        <v>5165</v>
      </c>
      <c r="S51" t="s">
        <v>5166</v>
      </c>
      <c r="V51" t="s">
        <v>260</v>
      </c>
      <c r="X51" t="s">
        <v>5239</v>
      </c>
      <c r="AG51" t="s">
        <v>3570</v>
      </c>
      <c r="AL51" t="s">
        <v>5240</v>
      </c>
      <c r="AR51" t="s">
        <v>5241</v>
      </c>
      <c r="AX51" t="s">
        <v>686</v>
      </c>
      <c r="BE51" t="s">
        <v>5242</v>
      </c>
      <c r="BG51" t="s">
        <v>18948</v>
      </c>
      <c r="BO51" t="s">
        <v>281</v>
      </c>
      <c r="BP51" s="1">
        <v>12200</v>
      </c>
      <c r="BQ51" t="s">
        <v>23107</v>
      </c>
      <c r="BU51" t="s">
        <v>20268</v>
      </c>
      <c r="CG51" t="s">
        <v>6224</v>
      </c>
      <c r="CH51" t="s">
        <v>2269</v>
      </c>
      <c r="CJ51" t="s">
        <v>6086</v>
      </c>
      <c r="DA51" t="s">
        <v>23108</v>
      </c>
      <c r="DK51" t="s">
        <v>23109</v>
      </c>
      <c r="DV51" t="s">
        <v>23110</v>
      </c>
    </row>
    <row r="52" spans="1:128" x14ac:dyDescent="0.25">
      <c r="A52" t="s">
        <v>5243</v>
      </c>
      <c r="B52" t="s">
        <v>5244</v>
      </c>
      <c r="C52" t="s">
        <v>249</v>
      </c>
      <c r="F52" t="s">
        <v>5163</v>
      </c>
      <c r="G52" t="s">
        <v>5164</v>
      </c>
      <c r="H52" t="s">
        <v>378</v>
      </c>
      <c r="K52" t="s">
        <v>253</v>
      </c>
      <c r="L52" t="s">
        <v>254</v>
      </c>
      <c r="M52" t="s">
        <v>255</v>
      </c>
      <c r="N52" t="s">
        <v>29</v>
      </c>
      <c r="P52" t="s">
        <v>32</v>
      </c>
      <c r="Q52" t="s">
        <v>256</v>
      </c>
      <c r="R52" t="s">
        <v>5165</v>
      </c>
      <c r="S52" t="s">
        <v>5166</v>
      </c>
      <c r="V52" t="s">
        <v>260</v>
      </c>
      <c r="X52" t="s">
        <v>5239</v>
      </c>
      <c r="AG52" t="s">
        <v>3570</v>
      </c>
      <c r="AR52" t="s">
        <v>5241</v>
      </c>
      <c r="BE52" t="s">
        <v>4723</v>
      </c>
      <c r="BF52" t="s">
        <v>303</v>
      </c>
      <c r="BG52" t="s">
        <v>19329</v>
      </c>
      <c r="BO52" t="s">
        <v>281</v>
      </c>
      <c r="BP52" s="1">
        <v>21830</v>
      </c>
      <c r="BQ52" t="s">
        <v>23111</v>
      </c>
      <c r="BU52" t="s">
        <v>18943</v>
      </c>
      <c r="CG52" t="s">
        <v>23112</v>
      </c>
      <c r="CH52" t="s">
        <v>12881</v>
      </c>
      <c r="CJ52" t="s">
        <v>23113</v>
      </c>
      <c r="DA52" t="s">
        <v>19182</v>
      </c>
      <c r="DK52" t="s">
        <v>6698</v>
      </c>
      <c r="DV52" t="s">
        <v>23114</v>
      </c>
    </row>
    <row r="53" spans="1:128" x14ac:dyDescent="0.25">
      <c r="A53" t="s">
        <v>5245</v>
      </c>
      <c r="B53" t="s">
        <v>5246</v>
      </c>
      <c r="C53" t="s">
        <v>249</v>
      </c>
      <c r="F53" t="s">
        <v>5163</v>
      </c>
      <c r="G53" t="s">
        <v>5164</v>
      </c>
      <c r="H53" t="s">
        <v>378</v>
      </c>
      <c r="K53" t="s">
        <v>253</v>
      </c>
      <c r="L53" t="s">
        <v>254</v>
      </c>
      <c r="M53" t="s">
        <v>255</v>
      </c>
      <c r="N53" t="s">
        <v>29</v>
      </c>
      <c r="P53" t="s">
        <v>32</v>
      </c>
      <c r="Q53" t="s">
        <v>256</v>
      </c>
      <c r="R53" t="s">
        <v>5165</v>
      </c>
      <c r="S53" t="s">
        <v>5166</v>
      </c>
      <c r="V53" t="s">
        <v>260</v>
      </c>
      <c r="X53" t="s">
        <v>5247</v>
      </c>
      <c r="AG53" t="s">
        <v>264</v>
      </c>
      <c r="AR53" t="s">
        <v>5248</v>
      </c>
      <c r="BE53" t="s">
        <v>544</v>
      </c>
      <c r="BF53" t="s">
        <v>303</v>
      </c>
      <c r="BG53" t="s">
        <v>18998</v>
      </c>
      <c r="BO53" t="s">
        <v>281</v>
      </c>
      <c r="BP53" s="1">
        <v>13320</v>
      </c>
      <c r="BQ53" t="s">
        <v>23115</v>
      </c>
      <c r="BU53" t="s">
        <v>18943</v>
      </c>
      <c r="CG53" t="s">
        <v>9465</v>
      </c>
      <c r="CH53" t="s">
        <v>371</v>
      </c>
      <c r="CJ53" t="s">
        <v>12229</v>
      </c>
      <c r="DA53" t="s">
        <v>6322</v>
      </c>
      <c r="DK53" t="s">
        <v>23116</v>
      </c>
      <c r="DV53" t="s">
        <v>19170</v>
      </c>
    </row>
    <row r="54" spans="1:128" x14ac:dyDescent="0.25">
      <c r="A54" t="s">
        <v>5249</v>
      </c>
      <c r="B54" t="s">
        <v>5250</v>
      </c>
      <c r="C54" t="s">
        <v>249</v>
      </c>
      <c r="F54" t="s">
        <v>5163</v>
      </c>
      <c r="G54" t="s">
        <v>5164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32</v>
      </c>
      <c r="Q54" t="s">
        <v>256</v>
      </c>
      <c r="R54" t="s">
        <v>5165</v>
      </c>
      <c r="S54" t="s">
        <v>5166</v>
      </c>
      <c r="V54" t="s">
        <v>260</v>
      </c>
      <c r="X54" t="s">
        <v>5247</v>
      </c>
      <c r="AG54" t="s">
        <v>264</v>
      </c>
      <c r="AL54" t="s">
        <v>5168</v>
      </c>
      <c r="AR54" t="s">
        <v>5251</v>
      </c>
      <c r="BE54" t="s">
        <v>5174</v>
      </c>
      <c r="BF54" t="s">
        <v>303</v>
      </c>
      <c r="BG54" t="s">
        <v>18951</v>
      </c>
      <c r="BO54" t="s">
        <v>281</v>
      </c>
      <c r="BP54" s="1">
        <v>17995</v>
      </c>
      <c r="BQ54" t="s">
        <v>23117</v>
      </c>
      <c r="BU54" t="s">
        <v>18943</v>
      </c>
      <c r="CG54" t="s">
        <v>8708</v>
      </c>
      <c r="CH54" t="s">
        <v>20907</v>
      </c>
      <c r="CJ54" t="s">
        <v>7138</v>
      </c>
      <c r="DA54" t="s">
        <v>20162</v>
      </c>
      <c r="DK54" t="s">
        <v>14154</v>
      </c>
      <c r="DV54" t="s">
        <v>19296</v>
      </c>
    </row>
    <row r="55" spans="1:128" x14ac:dyDescent="0.25">
      <c r="A55" t="s">
        <v>5252</v>
      </c>
      <c r="B55" t="s">
        <v>5253</v>
      </c>
      <c r="C55" t="s">
        <v>249</v>
      </c>
      <c r="F55" t="s">
        <v>5163</v>
      </c>
      <c r="G55" t="s">
        <v>5164</v>
      </c>
      <c r="H55" t="s">
        <v>378</v>
      </c>
      <c r="K55" t="s">
        <v>253</v>
      </c>
      <c r="L55" t="s">
        <v>254</v>
      </c>
      <c r="M55" t="s">
        <v>255</v>
      </c>
      <c r="N55" t="s">
        <v>29</v>
      </c>
      <c r="P55" t="s">
        <v>32</v>
      </c>
      <c r="Q55" t="s">
        <v>256</v>
      </c>
      <c r="R55" t="s">
        <v>5165</v>
      </c>
      <c r="S55" t="s">
        <v>5166</v>
      </c>
      <c r="V55" t="s">
        <v>260</v>
      </c>
      <c r="X55" t="s">
        <v>5247</v>
      </c>
      <c r="AG55" t="s">
        <v>3570</v>
      </c>
      <c r="AL55" t="s">
        <v>5168</v>
      </c>
      <c r="AR55" t="s">
        <v>5254</v>
      </c>
      <c r="BE55" t="s">
        <v>5255</v>
      </c>
      <c r="BF55" t="s">
        <v>303</v>
      </c>
      <c r="BG55" t="s">
        <v>18954</v>
      </c>
      <c r="BO55" t="s">
        <v>281</v>
      </c>
      <c r="BP55" s="1">
        <v>19490</v>
      </c>
      <c r="BQ55" t="s">
        <v>23118</v>
      </c>
      <c r="BU55" t="s">
        <v>18943</v>
      </c>
      <c r="CG55" t="s">
        <v>23093</v>
      </c>
      <c r="CH55" t="s">
        <v>6096</v>
      </c>
      <c r="CJ55" t="s">
        <v>23119</v>
      </c>
      <c r="DA55" t="s">
        <v>2236</v>
      </c>
      <c r="DK55" t="s">
        <v>23120</v>
      </c>
      <c r="DV55" t="s">
        <v>20209</v>
      </c>
    </row>
    <row r="56" spans="1:128" x14ac:dyDescent="0.25">
      <c r="A56" t="s">
        <v>5256</v>
      </c>
      <c r="B56" t="s">
        <v>5257</v>
      </c>
      <c r="C56" t="s">
        <v>249</v>
      </c>
      <c r="F56" t="s">
        <v>5163</v>
      </c>
      <c r="G56" t="s">
        <v>5164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32</v>
      </c>
      <c r="Q56" t="s">
        <v>256</v>
      </c>
      <c r="R56" t="s">
        <v>5165</v>
      </c>
      <c r="S56" t="s">
        <v>5166</v>
      </c>
      <c r="V56" t="s">
        <v>260</v>
      </c>
      <c r="X56" t="s">
        <v>5258</v>
      </c>
      <c r="AG56" t="s">
        <v>3570</v>
      </c>
      <c r="AR56" t="s">
        <v>5259</v>
      </c>
      <c r="BE56" t="s">
        <v>5260</v>
      </c>
      <c r="BF56" t="s">
        <v>303</v>
      </c>
      <c r="BG56" t="s">
        <v>18954</v>
      </c>
      <c r="BO56" t="s">
        <v>281</v>
      </c>
      <c r="BP56" s="1">
        <v>23700</v>
      </c>
      <c r="BQ56" t="s">
        <v>23121</v>
      </c>
      <c r="BU56" t="s">
        <v>18946</v>
      </c>
      <c r="CG56" t="s">
        <v>10240</v>
      </c>
      <c r="CH56" t="s">
        <v>23122</v>
      </c>
      <c r="CJ56" t="s">
        <v>23123</v>
      </c>
      <c r="DA56" t="s">
        <v>3652</v>
      </c>
      <c r="DK56" t="s">
        <v>23124</v>
      </c>
      <c r="DV56" t="s">
        <v>19191</v>
      </c>
    </row>
    <row r="57" spans="1:128" x14ac:dyDescent="0.25">
      <c r="A57" t="s">
        <v>5261</v>
      </c>
      <c r="B57" t="s">
        <v>5262</v>
      </c>
      <c r="C57" t="s">
        <v>249</v>
      </c>
      <c r="F57" t="s">
        <v>5163</v>
      </c>
      <c r="G57" t="s">
        <v>5164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32</v>
      </c>
      <c r="Q57" t="s">
        <v>256</v>
      </c>
      <c r="R57" t="s">
        <v>5165</v>
      </c>
      <c r="S57" t="s">
        <v>5166</v>
      </c>
      <c r="V57" t="s">
        <v>260</v>
      </c>
      <c r="X57" t="s">
        <v>5239</v>
      </c>
      <c r="AG57" t="s">
        <v>3570</v>
      </c>
      <c r="AR57" t="s">
        <v>5263</v>
      </c>
      <c r="BE57" t="s">
        <v>5264</v>
      </c>
      <c r="BF57" t="s">
        <v>303</v>
      </c>
      <c r="BG57" t="s">
        <v>19523</v>
      </c>
      <c r="BO57" t="s">
        <v>281</v>
      </c>
      <c r="BP57" s="1">
        <v>18580</v>
      </c>
      <c r="BQ57" t="s">
        <v>23125</v>
      </c>
      <c r="BU57" t="s">
        <v>18943</v>
      </c>
      <c r="CG57" t="s">
        <v>20784</v>
      </c>
      <c r="CH57" t="s">
        <v>18956</v>
      </c>
      <c r="CJ57" t="s">
        <v>23126</v>
      </c>
      <c r="DA57" t="s">
        <v>6322</v>
      </c>
      <c r="DK57" t="s">
        <v>12001</v>
      </c>
      <c r="DV57" t="s">
        <v>23052</v>
      </c>
    </row>
    <row r="58" spans="1:128" x14ac:dyDescent="0.25">
      <c r="A58" t="s">
        <v>5265</v>
      </c>
      <c r="B58" t="s">
        <v>5266</v>
      </c>
      <c r="C58" t="s">
        <v>249</v>
      </c>
      <c r="F58" t="s">
        <v>5163</v>
      </c>
      <c r="G58" t="s">
        <v>5164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32</v>
      </c>
      <c r="Q58" t="s">
        <v>256</v>
      </c>
      <c r="R58" t="s">
        <v>5165</v>
      </c>
      <c r="S58" t="s">
        <v>5166</v>
      </c>
      <c r="V58" t="s">
        <v>260</v>
      </c>
      <c r="X58" t="s">
        <v>5239</v>
      </c>
      <c r="AG58" t="s">
        <v>3570</v>
      </c>
      <c r="AL58" t="s">
        <v>5240</v>
      </c>
      <c r="AR58" t="s">
        <v>5267</v>
      </c>
      <c r="AX58" t="s">
        <v>686</v>
      </c>
      <c r="BE58" t="s">
        <v>5179</v>
      </c>
      <c r="BF58" t="s">
        <v>303</v>
      </c>
      <c r="BG58" t="s">
        <v>19479</v>
      </c>
      <c r="BO58" t="s">
        <v>281</v>
      </c>
      <c r="BP58" s="1">
        <v>17430</v>
      </c>
      <c r="BQ58" t="s">
        <v>23127</v>
      </c>
      <c r="BU58" t="s">
        <v>18943</v>
      </c>
      <c r="CG58" t="s">
        <v>23112</v>
      </c>
      <c r="CH58" t="s">
        <v>6614</v>
      </c>
      <c r="CJ58" t="s">
        <v>23073</v>
      </c>
      <c r="DA58" t="s">
        <v>23108</v>
      </c>
      <c r="DK58" t="s">
        <v>8359</v>
      </c>
      <c r="DV58" t="s">
        <v>7960</v>
      </c>
    </row>
    <row r="59" spans="1:128" x14ac:dyDescent="0.25">
      <c r="A59" t="s">
        <v>5268</v>
      </c>
      <c r="B59" t="s">
        <v>5269</v>
      </c>
      <c r="C59" t="s">
        <v>249</v>
      </c>
      <c r="F59" t="s">
        <v>5163</v>
      </c>
      <c r="G59" t="s">
        <v>5164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32</v>
      </c>
      <c r="Q59" t="s">
        <v>256</v>
      </c>
      <c r="R59" t="s">
        <v>5165</v>
      </c>
      <c r="S59" t="s">
        <v>5166</v>
      </c>
      <c r="V59" t="s">
        <v>260</v>
      </c>
      <c r="X59" t="s">
        <v>5239</v>
      </c>
      <c r="AG59" t="s">
        <v>3570</v>
      </c>
      <c r="AR59" t="s">
        <v>5270</v>
      </c>
      <c r="BE59" t="s">
        <v>5271</v>
      </c>
      <c r="BF59" t="s">
        <v>303</v>
      </c>
      <c r="BG59" t="s">
        <v>19017</v>
      </c>
      <c r="BO59" t="s">
        <v>281</v>
      </c>
      <c r="BP59" s="1">
        <v>35250</v>
      </c>
      <c r="BQ59" t="s">
        <v>23128</v>
      </c>
      <c r="BU59" t="s">
        <v>18943</v>
      </c>
      <c r="CG59" t="s">
        <v>23129</v>
      </c>
      <c r="CH59" t="s">
        <v>19720</v>
      </c>
      <c r="CJ59" t="s">
        <v>23130</v>
      </c>
      <c r="DA59" t="s">
        <v>1522</v>
      </c>
      <c r="DK59" t="s">
        <v>23131</v>
      </c>
      <c r="DV59" t="s">
        <v>23132</v>
      </c>
    </row>
    <row r="60" spans="1:128" x14ac:dyDescent="0.25">
      <c r="A60" t="s">
        <v>5272</v>
      </c>
      <c r="B60" t="s">
        <v>5273</v>
      </c>
      <c r="C60" t="s">
        <v>249</v>
      </c>
      <c r="F60" t="s">
        <v>5163</v>
      </c>
      <c r="G60" t="s">
        <v>5164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32</v>
      </c>
      <c r="Q60" t="s">
        <v>256</v>
      </c>
      <c r="R60" t="s">
        <v>5165</v>
      </c>
      <c r="S60" t="s">
        <v>5166</v>
      </c>
      <c r="V60" t="s">
        <v>260</v>
      </c>
      <c r="X60" t="s">
        <v>5239</v>
      </c>
      <c r="AG60" t="s">
        <v>3570</v>
      </c>
      <c r="AR60" t="s">
        <v>5274</v>
      </c>
      <c r="BE60" t="s">
        <v>3795</v>
      </c>
      <c r="BF60" t="s">
        <v>303</v>
      </c>
      <c r="BG60" t="s">
        <v>19733</v>
      </c>
      <c r="BO60" t="s">
        <v>281</v>
      </c>
      <c r="BP60" s="1">
        <v>20800</v>
      </c>
      <c r="BQ60" t="s">
        <v>20858</v>
      </c>
      <c r="BU60" t="s">
        <v>18943</v>
      </c>
      <c r="CG60" t="s">
        <v>8845</v>
      </c>
      <c r="CH60" t="s">
        <v>23108</v>
      </c>
      <c r="CJ60" t="s">
        <v>5965</v>
      </c>
      <c r="DA60" t="s">
        <v>6322</v>
      </c>
      <c r="DK60" t="s">
        <v>23133</v>
      </c>
      <c r="DV60" t="s">
        <v>2884</v>
      </c>
    </row>
    <row r="61" spans="1:128" x14ac:dyDescent="0.25">
      <c r="A61" t="s">
        <v>5275</v>
      </c>
      <c r="B61" t="s">
        <v>5276</v>
      </c>
      <c r="C61" t="s">
        <v>249</v>
      </c>
      <c r="F61" t="s">
        <v>5163</v>
      </c>
      <c r="G61" t="s">
        <v>5164</v>
      </c>
      <c r="H61" t="s">
        <v>378</v>
      </c>
      <c r="K61" t="s">
        <v>253</v>
      </c>
      <c r="L61" t="s">
        <v>254</v>
      </c>
      <c r="M61" t="s">
        <v>255</v>
      </c>
      <c r="N61" t="s">
        <v>29</v>
      </c>
      <c r="P61" t="s">
        <v>32</v>
      </c>
      <c r="Q61" t="s">
        <v>256</v>
      </c>
      <c r="R61" t="s">
        <v>5165</v>
      </c>
      <c r="S61" t="s">
        <v>5166</v>
      </c>
      <c r="V61" t="s">
        <v>260</v>
      </c>
      <c r="X61" t="s">
        <v>5258</v>
      </c>
      <c r="AG61" t="s">
        <v>3570</v>
      </c>
      <c r="AR61" t="s">
        <v>5277</v>
      </c>
      <c r="BE61" t="s">
        <v>5278</v>
      </c>
      <c r="BF61" t="s">
        <v>303</v>
      </c>
      <c r="BG61" t="s">
        <v>19017</v>
      </c>
      <c r="BO61" t="s">
        <v>281</v>
      </c>
      <c r="BP61" s="1">
        <v>23560</v>
      </c>
      <c r="BQ61" t="s">
        <v>23134</v>
      </c>
      <c r="BU61" t="s">
        <v>18943</v>
      </c>
      <c r="CG61" t="s">
        <v>8845</v>
      </c>
      <c r="CH61" t="s">
        <v>19259</v>
      </c>
      <c r="CJ61" t="s">
        <v>23135</v>
      </c>
      <c r="DA61" t="s">
        <v>371</v>
      </c>
      <c r="DK61" t="s">
        <v>23136</v>
      </c>
      <c r="DV61" t="s">
        <v>9529</v>
      </c>
    </row>
    <row r="62" spans="1:128" x14ac:dyDescent="0.25">
      <c r="A62" t="s">
        <v>5279</v>
      </c>
      <c r="B62" t="s">
        <v>5280</v>
      </c>
      <c r="C62" t="s">
        <v>249</v>
      </c>
      <c r="F62" t="s">
        <v>5163</v>
      </c>
      <c r="G62" t="s">
        <v>5164</v>
      </c>
      <c r="H62" t="s">
        <v>378</v>
      </c>
      <c r="K62" t="s">
        <v>253</v>
      </c>
      <c r="L62" t="s">
        <v>254</v>
      </c>
      <c r="M62" t="s">
        <v>255</v>
      </c>
      <c r="N62" t="s">
        <v>29</v>
      </c>
      <c r="P62" t="s">
        <v>32</v>
      </c>
      <c r="Q62" t="s">
        <v>256</v>
      </c>
      <c r="R62" t="s">
        <v>5165</v>
      </c>
      <c r="S62" t="s">
        <v>5166</v>
      </c>
      <c r="V62" t="s">
        <v>260</v>
      </c>
      <c r="X62" t="s">
        <v>5281</v>
      </c>
      <c r="AL62" t="s">
        <v>5282</v>
      </c>
      <c r="AN62" t="s">
        <v>481</v>
      </c>
      <c r="AR62" t="s">
        <v>5283</v>
      </c>
      <c r="AS62" t="s">
        <v>5284</v>
      </c>
      <c r="BB62" t="s">
        <v>3948</v>
      </c>
      <c r="BC62" t="s">
        <v>3948</v>
      </c>
      <c r="BD62" t="s">
        <v>656</v>
      </c>
      <c r="BE62" t="s">
        <v>5285</v>
      </c>
      <c r="BF62" t="s">
        <v>656</v>
      </c>
      <c r="BO62" t="s">
        <v>281</v>
      </c>
      <c r="BP62" s="1">
        <v>10566</v>
      </c>
      <c r="BQ62" t="s">
        <v>23137</v>
      </c>
      <c r="BU62" t="s">
        <v>18943</v>
      </c>
      <c r="CF62" t="s">
        <v>282</v>
      </c>
      <c r="CG62" t="s">
        <v>19705</v>
      </c>
      <c r="CH62" t="s">
        <v>19182</v>
      </c>
      <c r="CJ62" t="s">
        <v>8379</v>
      </c>
      <c r="DA62" t="s">
        <v>17211</v>
      </c>
      <c r="DK62" t="s">
        <v>2180</v>
      </c>
      <c r="DV62" t="s">
        <v>16116</v>
      </c>
      <c r="DX62" t="s">
        <v>282</v>
      </c>
    </row>
    <row r="63" spans="1:128" x14ac:dyDescent="0.25">
      <c r="A63" t="s">
        <v>5286</v>
      </c>
      <c r="B63" t="s">
        <v>5287</v>
      </c>
      <c r="C63" t="s">
        <v>249</v>
      </c>
      <c r="F63" t="s">
        <v>5163</v>
      </c>
      <c r="G63" t="s">
        <v>5164</v>
      </c>
      <c r="H63" t="s">
        <v>378</v>
      </c>
      <c r="K63" t="s">
        <v>253</v>
      </c>
      <c r="L63" t="s">
        <v>254</v>
      </c>
      <c r="M63" t="s">
        <v>255</v>
      </c>
      <c r="N63" t="s">
        <v>29</v>
      </c>
      <c r="P63" t="s">
        <v>32</v>
      </c>
      <c r="Q63" t="s">
        <v>256</v>
      </c>
      <c r="R63" t="s">
        <v>5165</v>
      </c>
      <c r="S63" t="s">
        <v>5166</v>
      </c>
      <c r="V63" t="s">
        <v>260</v>
      </c>
      <c r="X63" t="s">
        <v>5288</v>
      </c>
      <c r="AL63" t="s">
        <v>5282</v>
      </c>
      <c r="AN63" t="s">
        <v>481</v>
      </c>
      <c r="AR63" t="s">
        <v>5289</v>
      </c>
      <c r="AS63" t="s">
        <v>5290</v>
      </c>
      <c r="BB63" t="s">
        <v>4721</v>
      </c>
      <c r="BC63" t="s">
        <v>4722</v>
      </c>
      <c r="BD63" t="s">
        <v>656</v>
      </c>
      <c r="BE63" t="s">
        <v>5170</v>
      </c>
      <c r="BF63" t="s">
        <v>656</v>
      </c>
      <c r="BO63" t="s">
        <v>281</v>
      </c>
      <c r="BP63" s="1">
        <v>25222</v>
      </c>
      <c r="BQ63" t="s">
        <v>23138</v>
      </c>
      <c r="BU63" t="s">
        <v>15568</v>
      </c>
      <c r="CF63" t="s">
        <v>282</v>
      </c>
      <c r="CG63" t="s">
        <v>23139</v>
      </c>
      <c r="CH63" t="s">
        <v>23140</v>
      </c>
      <c r="CJ63" t="s">
        <v>20065</v>
      </c>
      <c r="DA63" t="s">
        <v>6538</v>
      </c>
      <c r="DK63" t="s">
        <v>23141</v>
      </c>
      <c r="DV63" t="s">
        <v>23142</v>
      </c>
      <c r="DX63" t="s">
        <v>282</v>
      </c>
    </row>
    <row r="64" spans="1:128" x14ac:dyDescent="0.25">
      <c r="A64" t="s">
        <v>5291</v>
      </c>
      <c r="B64" t="s">
        <v>5292</v>
      </c>
      <c r="C64" t="s">
        <v>249</v>
      </c>
      <c r="F64" t="s">
        <v>5163</v>
      </c>
      <c r="G64" t="s">
        <v>5164</v>
      </c>
      <c r="H64" t="s">
        <v>378</v>
      </c>
      <c r="K64" t="s">
        <v>253</v>
      </c>
      <c r="L64" t="s">
        <v>254</v>
      </c>
      <c r="M64" t="s">
        <v>255</v>
      </c>
      <c r="N64" t="s">
        <v>29</v>
      </c>
      <c r="P64" t="s">
        <v>32</v>
      </c>
      <c r="Q64" t="s">
        <v>256</v>
      </c>
      <c r="R64" t="s">
        <v>5165</v>
      </c>
      <c r="S64" t="s">
        <v>5166</v>
      </c>
      <c r="V64" t="s">
        <v>260</v>
      </c>
      <c r="X64" t="s">
        <v>5247</v>
      </c>
      <c r="AL64" t="s">
        <v>5293</v>
      </c>
      <c r="AN64" t="s">
        <v>481</v>
      </c>
      <c r="AR64" t="s">
        <v>5294</v>
      </c>
      <c r="AS64" t="s">
        <v>5295</v>
      </c>
      <c r="BB64" t="s">
        <v>1161</v>
      </c>
      <c r="BC64" t="s">
        <v>1161</v>
      </c>
      <c r="BD64" t="s">
        <v>656</v>
      </c>
      <c r="BE64" t="s">
        <v>4749</v>
      </c>
      <c r="BF64" t="s">
        <v>656</v>
      </c>
      <c r="BO64" t="s">
        <v>281</v>
      </c>
      <c r="BP64" s="1">
        <v>25175</v>
      </c>
      <c r="BQ64" t="s">
        <v>23143</v>
      </c>
      <c r="BU64" t="s">
        <v>18943</v>
      </c>
      <c r="CF64" t="s">
        <v>282</v>
      </c>
      <c r="CG64" t="s">
        <v>23144</v>
      </c>
      <c r="CH64" t="s">
        <v>23145</v>
      </c>
      <c r="CJ64" t="s">
        <v>19143</v>
      </c>
      <c r="DA64" t="s">
        <v>19672</v>
      </c>
      <c r="DK64" t="s">
        <v>23146</v>
      </c>
      <c r="DV64" t="s">
        <v>20553</v>
      </c>
      <c r="DX64" t="s">
        <v>282</v>
      </c>
    </row>
    <row r="65" spans="1:128" x14ac:dyDescent="0.25">
      <c r="A65" t="s">
        <v>5296</v>
      </c>
      <c r="B65" t="s">
        <v>5297</v>
      </c>
      <c r="C65" t="s">
        <v>249</v>
      </c>
      <c r="F65" t="s">
        <v>5163</v>
      </c>
      <c r="G65" t="s">
        <v>5164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32</v>
      </c>
      <c r="Q65" t="s">
        <v>256</v>
      </c>
      <c r="R65" t="s">
        <v>5165</v>
      </c>
      <c r="S65" t="s">
        <v>5166</v>
      </c>
      <c r="V65" t="s">
        <v>260</v>
      </c>
      <c r="X65" t="s">
        <v>5298</v>
      </c>
      <c r="AL65" t="s">
        <v>5299</v>
      </c>
      <c r="AN65" t="s">
        <v>481</v>
      </c>
      <c r="AR65" t="s">
        <v>5300</v>
      </c>
      <c r="AS65" t="s">
        <v>5301</v>
      </c>
      <c r="BB65" t="s">
        <v>486</v>
      </c>
      <c r="BC65" t="s">
        <v>486</v>
      </c>
      <c r="BD65" t="s">
        <v>656</v>
      </c>
      <c r="BE65" t="s">
        <v>5302</v>
      </c>
      <c r="BF65" t="s">
        <v>656</v>
      </c>
      <c r="BO65" t="s">
        <v>281</v>
      </c>
      <c r="BP65" s="1">
        <v>23459</v>
      </c>
      <c r="BQ65" t="s">
        <v>23147</v>
      </c>
      <c r="BU65" t="s">
        <v>18943</v>
      </c>
      <c r="CF65" t="s">
        <v>282</v>
      </c>
      <c r="CG65" t="s">
        <v>23148</v>
      </c>
      <c r="CH65" t="s">
        <v>23102</v>
      </c>
      <c r="CJ65" t="s">
        <v>23149</v>
      </c>
      <c r="DA65" t="s">
        <v>23150</v>
      </c>
      <c r="DK65" t="s">
        <v>23151</v>
      </c>
      <c r="DV65" t="s">
        <v>19631</v>
      </c>
      <c r="DX65" t="s">
        <v>282</v>
      </c>
    </row>
    <row r="66" spans="1:128" x14ac:dyDescent="0.25">
      <c r="A66" t="s">
        <v>5303</v>
      </c>
      <c r="B66" t="s">
        <v>5304</v>
      </c>
      <c r="C66" t="s">
        <v>249</v>
      </c>
      <c r="F66" t="s">
        <v>5163</v>
      </c>
      <c r="G66" t="s">
        <v>5164</v>
      </c>
      <c r="H66" t="s">
        <v>378</v>
      </c>
      <c r="K66" t="s">
        <v>253</v>
      </c>
      <c r="L66" t="s">
        <v>254</v>
      </c>
      <c r="M66" t="s">
        <v>255</v>
      </c>
      <c r="N66" t="s">
        <v>29</v>
      </c>
      <c r="P66" t="s">
        <v>32</v>
      </c>
      <c r="Q66" t="s">
        <v>256</v>
      </c>
      <c r="R66" t="s">
        <v>5165</v>
      </c>
      <c r="S66" t="s">
        <v>5166</v>
      </c>
      <c r="V66" t="s">
        <v>260</v>
      </c>
      <c r="X66" t="s">
        <v>5305</v>
      </c>
      <c r="AG66" t="s">
        <v>264</v>
      </c>
      <c r="AR66" t="s">
        <v>5306</v>
      </c>
      <c r="BE66" t="s">
        <v>5264</v>
      </c>
      <c r="BF66" t="s">
        <v>303</v>
      </c>
      <c r="BG66" t="s">
        <v>18948</v>
      </c>
      <c r="BO66" t="s">
        <v>281</v>
      </c>
      <c r="BP66" s="1">
        <v>20525</v>
      </c>
      <c r="BQ66" t="s">
        <v>23152</v>
      </c>
      <c r="BU66" t="s">
        <v>19008</v>
      </c>
      <c r="CG66" t="s">
        <v>19905</v>
      </c>
      <c r="CH66" t="s">
        <v>23108</v>
      </c>
      <c r="CJ66" t="s">
        <v>7637</v>
      </c>
      <c r="DA66" t="s">
        <v>20206</v>
      </c>
      <c r="DK66" t="s">
        <v>20474</v>
      </c>
      <c r="DV66" t="s">
        <v>23153</v>
      </c>
    </row>
    <row r="67" spans="1:128" x14ac:dyDescent="0.25">
      <c r="A67" t="s">
        <v>5307</v>
      </c>
      <c r="B67" t="s">
        <v>5308</v>
      </c>
      <c r="C67" t="s">
        <v>249</v>
      </c>
      <c r="F67" t="s">
        <v>5163</v>
      </c>
      <c r="G67" t="s">
        <v>5164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32</v>
      </c>
      <c r="Q67" t="s">
        <v>256</v>
      </c>
      <c r="R67" t="s">
        <v>5165</v>
      </c>
      <c r="S67" t="s">
        <v>5166</v>
      </c>
      <c r="V67" t="s">
        <v>260</v>
      </c>
      <c r="X67" t="s">
        <v>5305</v>
      </c>
      <c r="AG67" t="s">
        <v>264</v>
      </c>
      <c r="AR67" t="s">
        <v>5309</v>
      </c>
      <c r="BE67" t="s">
        <v>5310</v>
      </c>
      <c r="BF67" t="s">
        <v>303</v>
      </c>
      <c r="BG67" t="s">
        <v>19613</v>
      </c>
      <c r="BO67" t="s">
        <v>281</v>
      </c>
      <c r="BP67" s="1">
        <v>31290</v>
      </c>
      <c r="BQ67" t="s">
        <v>23154</v>
      </c>
      <c r="BU67" t="s">
        <v>18943</v>
      </c>
      <c r="CG67" t="s">
        <v>20885</v>
      </c>
      <c r="CH67" t="s">
        <v>19855</v>
      </c>
      <c r="CJ67" t="s">
        <v>23127</v>
      </c>
      <c r="DA67" t="s">
        <v>20052</v>
      </c>
      <c r="DK67" t="s">
        <v>23155</v>
      </c>
      <c r="DV67" t="s">
        <v>23156</v>
      </c>
    </row>
    <row r="68" spans="1:128" x14ac:dyDescent="0.25">
      <c r="A68" t="s">
        <v>5311</v>
      </c>
      <c r="B68" t="s">
        <v>5312</v>
      </c>
      <c r="C68" t="s">
        <v>249</v>
      </c>
      <c r="F68" t="s">
        <v>5163</v>
      </c>
      <c r="G68" t="s">
        <v>5164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32</v>
      </c>
      <c r="Q68" t="s">
        <v>256</v>
      </c>
      <c r="R68" t="s">
        <v>5165</v>
      </c>
      <c r="S68" t="s">
        <v>5166</v>
      </c>
      <c r="V68" t="s">
        <v>260</v>
      </c>
      <c r="X68" t="s">
        <v>5305</v>
      </c>
      <c r="AG68" t="s">
        <v>3570</v>
      </c>
      <c r="AR68" t="s">
        <v>5313</v>
      </c>
      <c r="BE68" t="s">
        <v>5271</v>
      </c>
      <c r="BF68" t="s">
        <v>303</v>
      </c>
      <c r="BG68" t="s">
        <v>19162</v>
      </c>
      <c r="BO68" t="s">
        <v>281</v>
      </c>
      <c r="BP68" s="1">
        <v>36100</v>
      </c>
      <c r="BQ68" t="s">
        <v>23157</v>
      </c>
      <c r="BU68" t="s">
        <v>18943</v>
      </c>
      <c r="CG68" t="s">
        <v>19015</v>
      </c>
      <c r="CH68" t="s">
        <v>2924</v>
      </c>
      <c r="CJ68" t="s">
        <v>23158</v>
      </c>
      <c r="DA68" t="s">
        <v>6614</v>
      </c>
      <c r="DK68" t="s">
        <v>23159</v>
      </c>
      <c r="DV68" t="s">
        <v>19182</v>
      </c>
    </row>
    <row r="69" spans="1:128" x14ac:dyDescent="0.25">
      <c r="A69" t="s">
        <v>5314</v>
      </c>
      <c r="B69" t="s">
        <v>5315</v>
      </c>
      <c r="C69" t="s">
        <v>249</v>
      </c>
      <c r="F69" t="s">
        <v>5163</v>
      </c>
      <c r="G69" t="s">
        <v>5164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32</v>
      </c>
      <c r="Q69" t="s">
        <v>256</v>
      </c>
      <c r="R69" t="s">
        <v>5165</v>
      </c>
      <c r="S69" t="s">
        <v>5166</v>
      </c>
      <c r="V69" t="s">
        <v>260</v>
      </c>
      <c r="X69" t="s">
        <v>5305</v>
      </c>
      <c r="AG69" t="s">
        <v>3570</v>
      </c>
      <c r="AL69" t="s">
        <v>5214</v>
      </c>
      <c r="AR69" t="s">
        <v>5316</v>
      </c>
      <c r="BE69" t="s">
        <v>5179</v>
      </c>
      <c r="BF69" t="s">
        <v>303</v>
      </c>
      <c r="BG69" t="s">
        <v>18942</v>
      </c>
      <c r="BO69" t="s">
        <v>281</v>
      </c>
      <c r="BP69" s="1">
        <v>17700</v>
      </c>
      <c r="BQ69" t="s">
        <v>21012</v>
      </c>
      <c r="BU69" t="s">
        <v>18943</v>
      </c>
      <c r="CG69" t="s">
        <v>20626</v>
      </c>
      <c r="CH69" t="s">
        <v>19270</v>
      </c>
      <c r="CJ69" t="s">
        <v>5309</v>
      </c>
      <c r="DA69" t="s">
        <v>15841</v>
      </c>
      <c r="DK69" t="s">
        <v>12132</v>
      </c>
      <c r="DV69" t="s">
        <v>2884</v>
      </c>
    </row>
    <row r="70" spans="1:128" x14ac:dyDescent="0.25">
      <c r="A70" t="s">
        <v>5317</v>
      </c>
      <c r="B70" t="s">
        <v>5318</v>
      </c>
      <c r="C70" t="s">
        <v>249</v>
      </c>
      <c r="F70" t="s">
        <v>5163</v>
      </c>
      <c r="G70" t="s">
        <v>5164</v>
      </c>
      <c r="H70" t="s">
        <v>378</v>
      </c>
      <c r="K70" t="s">
        <v>253</v>
      </c>
      <c r="L70" t="s">
        <v>254</v>
      </c>
      <c r="M70" t="s">
        <v>255</v>
      </c>
      <c r="N70" t="s">
        <v>29</v>
      </c>
      <c r="P70" t="s">
        <v>32</v>
      </c>
      <c r="Q70" t="s">
        <v>256</v>
      </c>
      <c r="R70" t="s">
        <v>5165</v>
      </c>
      <c r="S70" t="s">
        <v>5166</v>
      </c>
      <c r="V70" t="s">
        <v>260</v>
      </c>
      <c r="X70" t="s">
        <v>5319</v>
      </c>
      <c r="AG70" t="s">
        <v>264</v>
      </c>
      <c r="AL70" t="s">
        <v>5320</v>
      </c>
      <c r="AR70" t="s">
        <v>5321</v>
      </c>
      <c r="BE70" t="s">
        <v>5322</v>
      </c>
      <c r="BF70" t="s">
        <v>303</v>
      </c>
      <c r="BG70" t="s">
        <v>18973</v>
      </c>
      <c r="BO70" t="s">
        <v>281</v>
      </c>
      <c r="BP70" s="1">
        <v>15200</v>
      </c>
      <c r="BQ70" t="s">
        <v>23160</v>
      </c>
      <c r="BU70" t="s">
        <v>18943</v>
      </c>
      <c r="CG70" t="s">
        <v>8708</v>
      </c>
      <c r="CH70" t="s">
        <v>20234</v>
      </c>
      <c r="CJ70" t="s">
        <v>23161</v>
      </c>
      <c r="DA70" t="s">
        <v>2383</v>
      </c>
      <c r="DK70" t="s">
        <v>9063</v>
      </c>
      <c r="DV70" t="s">
        <v>19023</v>
      </c>
    </row>
    <row r="71" spans="1:128" x14ac:dyDescent="0.25">
      <c r="A71" t="s">
        <v>5323</v>
      </c>
      <c r="B71" t="s">
        <v>5324</v>
      </c>
      <c r="C71" t="s">
        <v>249</v>
      </c>
      <c r="F71" t="s">
        <v>5163</v>
      </c>
      <c r="G71" t="s">
        <v>5164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32</v>
      </c>
      <c r="Q71" t="s">
        <v>256</v>
      </c>
      <c r="R71" t="s">
        <v>5165</v>
      </c>
      <c r="S71" t="s">
        <v>5166</v>
      </c>
      <c r="V71" t="s">
        <v>260</v>
      </c>
      <c r="X71" t="s">
        <v>5319</v>
      </c>
      <c r="AG71" t="s">
        <v>3570</v>
      </c>
      <c r="AL71" t="s">
        <v>5240</v>
      </c>
      <c r="AR71" t="s">
        <v>5325</v>
      </c>
      <c r="AX71" t="s">
        <v>686</v>
      </c>
      <c r="BE71" t="s">
        <v>5326</v>
      </c>
      <c r="BF71" t="s">
        <v>303</v>
      </c>
      <c r="BG71" t="s">
        <v>19523</v>
      </c>
      <c r="BO71" t="s">
        <v>281</v>
      </c>
      <c r="BP71" s="1">
        <v>24860</v>
      </c>
      <c r="BQ71" t="s">
        <v>23162</v>
      </c>
      <c r="BU71" t="s">
        <v>18943</v>
      </c>
      <c r="CG71" t="s">
        <v>19905</v>
      </c>
      <c r="CH71" t="s">
        <v>19855</v>
      </c>
      <c r="CJ71" t="s">
        <v>23163</v>
      </c>
      <c r="DA71" t="s">
        <v>20107</v>
      </c>
      <c r="DK71" t="s">
        <v>12632</v>
      </c>
      <c r="DV71" t="s">
        <v>20557</v>
      </c>
    </row>
    <row r="72" spans="1:128" x14ac:dyDescent="0.25">
      <c r="A72" t="s">
        <v>5327</v>
      </c>
      <c r="B72" t="s">
        <v>5328</v>
      </c>
      <c r="C72" t="s">
        <v>249</v>
      </c>
      <c r="F72" t="s">
        <v>5163</v>
      </c>
      <c r="G72" t="s">
        <v>5164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32</v>
      </c>
      <c r="Q72" t="s">
        <v>256</v>
      </c>
      <c r="R72" t="s">
        <v>5165</v>
      </c>
      <c r="S72" t="s">
        <v>5166</v>
      </c>
      <c r="V72" t="s">
        <v>260</v>
      </c>
      <c r="X72" t="s">
        <v>5319</v>
      </c>
      <c r="AG72" t="s">
        <v>264</v>
      </c>
      <c r="AL72" t="s">
        <v>5177</v>
      </c>
      <c r="AR72" t="s">
        <v>5329</v>
      </c>
      <c r="BE72" t="s">
        <v>5330</v>
      </c>
      <c r="BF72" t="s">
        <v>303</v>
      </c>
      <c r="BG72" t="s">
        <v>19647</v>
      </c>
      <c r="BO72" t="s">
        <v>281</v>
      </c>
      <c r="BP72" s="1">
        <v>16480</v>
      </c>
      <c r="BQ72" t="s">
        <v>23164</v>
      </c>
      <c r="BU72" t="s">
        <v>18943</v>
      </c>
      <c r="CG72" t="s">
        <v>10240</v>
      </c>
      <c r="CH72" t="s">
        <v>18956</v>
      </c>
      <c r="CJ72" t="s">
        <v>23165</v>
      </c>
      <c r="DA72" t="s">
        <v>6538</v>
      </c>
      <c r="DK72" t="s">
        <v>19192</v>
      </c>
      <c r="DV72" t="s">
        <v>20107</v>
      </c>
    </row>
    <row r="73" spans="1:128" x14ac:dyDescent="0.25">
      <c r="A73" t="s">
        <v>5331</v>
      </c>
      <c r="B73" t="s">
        <v>5332</v>
      </c>
      <c r="C73" t="s">
        <v>249</v>
      </c>
      <c r="F73" t="s">
        <v>5163</v>
      </c>
      <c r="G73" t="s">
        <v>5164</v>
      </c>
      <c r="H73" t="s">
        <v>378</v>
      </c>
      <c r="K73" t="s">
        <v>253</v>
      </c>
      <c r="L73" t="s">
        <v>254</v>
      </c>
      <c r="M73" t="s">
        <v>255</v>
      </c>
      <c r="N73" t="s">
        <v>29</v>
      </c>
      <c r="P73" t="s">
        <v>32</v>
      </c>
      <c r="Q73" t="s">
        <v>256</v>
      </c>
      <c r="R73" t="s">
        <v>5165</v>
      </c>
      <c r="S73" t="s">
        <v>5166</v>
      </c>
      <c r="V73" t="s">
        <v>260</v>
      </c>
      <c r="X73" t="s">
        <v>5319</v>
      </c>
      <c r="AG73" t="s">
        <v>264</v>
      </c>
      <c r="AR73" t="s">
        <v>5333</v>
      </c>
      <c r="BE73" t="s">
        <v>5334</v>
      </c>
      <c r="BF73" t="s">
        <v>303</v>
      </c>
      <c r="BG73" t="s">
        <v>18998</v>
      </c>
      <c r="BO73" t="s">
        <v>281</v>
      </c>
      <c r="BP73" s="1">
        <v>17800</v>
      </c>
      <c r="BQ73" t="s">
        <v>23166</v>
      </c>
      <c r="BU73" t="s">
        <v>18943</v>
      </c>
      <c r="CG73" t="s">
        <v>8845</v>
      </c>
      <c r="CH73" t="s">
        <v>20887</v>
      </c>
      <c r="CJ73" t="s">
        <v>5515</v>
      </c>
      <c r="DA73" t="s">
        <v>15841</v>
      </c>
      <c r="DK73" t="s">
        <v>12357</v>
      </c>
      <c r="DV73" t="s">
        <v>19198</v>
      </c>
    </row>
    <row r="74" spans="1:128" x14ac:dyDescent="0.25">
      <c r="A74" t="s">
        <v>5335</v>
      </c>
      <c r="B74" t="s">
        <v>5336</v>
      </c>
      <c r="C74" t="s">
        <v>249</v>
      </c>
      <c r="F74" t="s">
        <v>5163</v>
      </c>
      <c r="G74" t="s">
        <v>5164</v>
      </c>
      <c r="H74" t="s">
        <v>378</v>
      </c>
      <c r="K74" t="s">
        <v>253</v>
      </c>
      <c r="L74" t="s">
        <v>254</v>
      </c>
      <c r="M74" t="s">
        <v>255</v>
      </c>
      <c r="N74" t="s">
        <v>29</v>
      </c>
      <c r="P74" t="s">
        <v>32</v>
      </c>
      <c r="Q74" t="s">
        <v>256</v>
      </c>
      <c r="R74" t="s">
        <v>5165</v>
      </c>
      <c r="S74" t="s">
        <v>5166</v>
      </c>
      <c r="V74" t="s">
        <v>260</v>
      </c>
      <c r="X74" t="s">
        <v>5305</v>
      </c>
      <c r="AG74" t="s">
        <v>264</v>
      </c>
      <c r="AR74" t="s">
        <v>5337</v>
      </c>
      <c r="BE74" t="s">
        <v>5310</v>
      </c>
      <c r="BF74" t="s">
        <v>303</v>
      </c>
      <c r="BG74" t="s">
        <v>19613</v>
      </c>
      <c r="BO74" t="s">
        <v>281</v>
      </c>
      <c r="BP74" s="1">
        <v>29950</v>
      </c>
      <c r="BQ74" t="s">
        <v>23167</v>
      </c>
      <c r="BU74" t="s">
        <v>18943</v>
      </c>
      <c r="CG74" t="s">
        <v>23168</v>
      </c>
      <c r="CH74" t="s">
        <v>19472</v>
      </c>
      <c r="CJ74" t="s">
        <v>23169</v>
      </c>
      <c r="DA74" t="s">
        <v>20107</v>
      </c>
      <c r="DK74" t="s">
        <v>23170</v>
      </c>
      <c r="DV74" t="s">
        <v>17039</v>
      </c>
    </row>
    <row r="75" spans="1:128" x14ac:dyDescent="0.25">
      <c r="A75" t="s">
        <v>5338</v>
      </c>
      <c r="B75" t="s">
        <v>5339</v>
      </c>
      <c r="C75" t="s">
        <v>249</v>
      </c>
      <c r="F75" t="s">
        <v>5163</v>
      </c>
      <c r="G75" t="s">
        <v>5164</v>
      </c>
      <c r="H75" t="s">
        <v>378</v>
      </c>
      <c r="K75" t="s">
        <v>253</v>
      </c>
      <c r="L75" t="s">
        <v>254</v>
      </c>
      <c r="M75" t="s">
        <v>255</v>
      </c>
      <c r="N75" t="s">
        <v>29</v>
      </c>
      <c r="P75" t="s">
        <v>32</v>
      </c>
      <c r="Q75" t="s">
        <v>256</v>
      </c>
      <c r="R75" t="s">
        <v>5165</v>
      </c>
      <c r="S75" t="s">
        <v>5166</v>
      </c>
      <c r="V75" t="s">
        <v>260</v>
      </c>
      <c r="X75" t="s">
        <v>5305</v>
      </c>
      <c r="AG75" t="s">
        <v>264</v>
      </c>
      <c r="AR75" t="s">
        <v>5340</v>
      </c>
      <c r="BE75" t="s">
        <v>1807</v>
      </c>
      <c r="BF75" t="s">
        <v>303</v>
      </c>
      <c r="BG75" t="s">
        <v>19329</v>
      </c>
      <c r="BO75" t="s">
        <v>281</v>
      </c>
      <c r="BP75" s="1">
        <v>30450</v>
      </c>
      <c r="BQ75" t="s">
        <v>19304</v>
      </c>
      <c r="BU75" t="s">
        <v>18943</v>
      </c>
      <c r="CG75" t="s">
        <v>23168</v>
      </c>
      <c r="CH75" t="s">
        <v>19472</v>
      </c>
      <c r="CJ75" t="s">
        <v>23171</v>
      </c>
      <c r="DA75" t="s">
        <v>19198</v>
      </c>
      <c r="DK75" t="s">
        <v>17674</v>
      </c>
      <c r="DV75" t="s">
        <v>18956</v>
      </c>
    </row>
    <row r="76" spans="1:128" x14ac:dyDescent="0.25">
      <c r="A76" t="s">
        <v>5341</v>
      </c>
      <c r="B76" t="s">
        <v>5342</v>
      </c>
      <c r="C76" t="s">
        <v>249</v>
      </c>
      <c r="F76" t="s">
        <v>5163</v>
      </c>
      <c r="G76" t="s">
        <v>5164</v>
      </c>
      <c r="H76" t="s">
        <v>378</v>
      </c>
      <c r="K76" t="s">
        <v>253</v>
      </c>
      <c r="L76" t="s">
        <v>254</v>
      </c>
      <c r="M76" t="s">
        <v>255</v>
      </c>
      <c r="N76" t="s">
        <v>29</v>
      </c>
      <c r="P76" t="s">
        <v>32</v>
      </c>
      <c r="Q76" t="s">
        <v>256</v>
      </c>
      <c r="R76" t="s">
        <v>5165</v>
      </c>
      <c r="S76" t="s">
        <v>5166</v>
      </c>
      <c r="V76" t="s">
        <v>260</v>
      </c>
      <c r="X76" t="s">
        <v>5319</v>
      </c>
      <c r="AG76" t="s">
        <v>264</v>
      </c>
      <c r="AR76" t="s">
        <v>5343</v>
      </c>
      <c r="BE76" t="s">
        <v>5344</v>
      </c>
      <c r="BF76" t="s">
        <v>303</v>
      </c>
      <c r="BG76" t="s">
        <v>19523</v>
      </c>
      <c r="BO76" t="s">
        <v>281</v>
      </c>
      <c r="BP76" s="1">
        <v>28940</v>
      </c>
      <c r="BQ76" t="s">
        <v>23172</v>
      </c>
      <c r="BU76" t="s">
        <v>18943</v>
      </c>
      <c r="CG76" t="s">
        <v>19679</v>
      </c>
      <c r="CH76" t="s">
        <v>2252</v>
      </c>
      <c r="CJ76" t="s">
        <v>23173</v>
      </c>
      <c r="DA76" t="s">
        <v>7161</v>
      </c>
      <c r="DK76" t="s">
        <v>23174</v>
      </c>
      <c r="DV76" t="s">
        <v>18978</v>
      </c>
    </row>
    <row r="77" spans="1:128" x14ac:dyDescent="0.25">
      <c r="A77" t="s">
        <v>5345</v>
      </c>
      <c r="B77" t="s">
        <v>5346</v>
      </c>
      <c r="C77" t="s">
        <v>249</v>
      </c>
      <c r="F77" t="s">
        <v>5163</v>
      </c>
      <c r="G77" t="s">
        <v>5164</v>
      </c>
      <c r="H77" t="s">
        <v>378</v>
      </c>
      <c r="K77" t="s">
        <v>253</v>
      </c>
      <c r="L77" t="s">
        <v>254</v>
      </c>
      <c r="M77" t="s">
        <v>255</v>
      </c>
      <c r="N77" t="s">
        <v>29</v>
      </c>
      <c r="P77" t="s">
        <v>32</v>
      </c>
      <c r="Q77" t="s">
        <v>256</v>
      </c>
      <c r="R77" t="s">
        <v>5165</v>
      </c>
      <c r="S77" t="s">
        <v>5166</v>
      </c>
      <c r="V77" t="s">
        <v>260</v>
      </c>
      <c r="X77" t="s">
        <v>5298</v>
      </c>
      <c r="AG77" t="s">
        <v>264</v>
      </c>
      <c r="AL77" t="s">
        <v>5347</v>
      </c>
      <c r="AR77" t="s">
        <v>5348</v>
      </c>
      <c r="AX77" t="s">
        <v>686</v>
      </c>
      <c r="BE77" t="s">
        <v>5349</v>
      </c>
      <c r="BF77" t="s">
        <v>303</v>
      </c>
      <c r="BG77" t="s">
        <v>19664</v>
      </c>
      <c r="BO77" t="s">
        <v>281</v>
      </c>
      <c r="BP77" s="1">
        <v>16300</v>
      </c>
      <c r="BQ77" t="s">
        <v>23175</v>
      </c>
      <c r="BU77" t="s">
        <v>18943</v>
      </c>
      <c r="CG77" t="s">
        <v>19376</v>
      </c>
      <c r="CH77" t="s">
        <v>23176</v>
      </c>
      <c r="CJ77" t="s">
        <v>23177</v>
      </c>
      <c r="DA77" t="s">
        <v>13299</v>
      </c>
      <c r="DK77" t="s">
        <v>2071</v>
      </c>
      <c r="DV77" t="s">
        <v>404</v>
      </c>
    </row>
    <row r="78" spans="1:128" x14ac:dyDescent="0.25">
      <c r="A78" t="s">
        <v>5350</v>
      </c>
      <c r="B78" t="s">
        <v>5351</v>
      </c>
      <c r="C78" t="s">
        <v>249</v>
      </c>
      <c r="F78" t="s">
        <v>5163</v>
      </c>
      <c r="G78" t="s">
        <v>5164</v>
      </c>
      <c r="H78" t="s">
        <v>378</v>
      </c>
      <c r="K78" t="s">
        <v>253</v>
      </c>
      <c r="L78" t="s">
        <v>254</v>
      </c>
      <c r="M78" t="s">
        <v>255</v>
      </c>
      <c r="N78" t="s">
        <v>29</v>
      </c>
      <c r="P78" t="s">
        <v>32</v>
      </c>
      <c r="Q78" t="s">
        <v>256</v>
      </c>
      <c r="R78" t="s">
        <v>5165</v>
      </c>
      <c r="S78" t="s">
        <v>5166</v>
      </c>
      <c r="V78" t="s">
        <v>260</v>
      </c>
      <c r="X78" t="s">
        <v>5319</v>
      </c>
      <c r="AG78" t="s">
        <v>3570</v>
      </c>
      <c r="AL78" t="s">
        <v>5240</v>
      </c>
      <c r="AR78" t="s">
        <v>5352</v>
      </c>
      <c r="AX78" t="s">
        <v>686</v>
      </c>
      <c r="BE78" t="s">
        <v>5326</v>
      </c>
      <c r="BF78" t="s">
        <v>303</v>
      </c>
      <c r="BG78" t="s">
        <v>19329</v>
      </c>
      <c r="BO78" t="s">
        <v>281</v>
      </c>
      <c r="BP78" s="1">
        <v>23930</v>
      </c>
      <c r="BQ78" t="s">
        <v>23178</v>
      </c>
      <c r="BU78" t="s">
        <v>18943</v>
      </c>
      <c r="CG78" t="s">
        <v>19307</v>
      </c>
      <c r="CH78" t="s">
        <v>19015</v>
      </c>
      <c r="CJ78" t="s">
        <v>23149</v>
      </c>
      <c r="DA78" t="s">
        <v>2269</v>
      </c>
      <c r="DK78" t="s">
        <v>23179</v>
      </c>
      <c r="DV78" t="s">
        <v>19270</v>
      </c>
    </row>
    <row r="79" spans="1:128" x14ac:dyDescent="0.25">
      <c r="A79" t="s">
        <v>5353</v>
      </c>
      <c r="B79" t="s">
        <v>5354</v>
      </c>
      <c r="C79" t="s">
        <v>249</v>
      </c>
      <c r="F79" t="s">
        <v>5163</v>
      </c>
      <c r="G79" t="s">
        <v>5164</v>
      </c>
      <c r="H79" t="s">
        <v>378</v>
      </c>
      <c r="K79" t="s">
        <v>253</v>
      </c>
      <c r="L79" t="s">
        <v>254</v>
      </c>
      <c r="M79" t="s">
        <v>255</v>
      </c>
      <c r="N79" t="s">
        <v>29</v>
      </c>
      <c r="P79" t="s">
        <v>32</v>
      </c>
      <c r="Q79" t="s">
        <v>256</v>
      </c>
      <c r="R79" t="s">
        <v>5165</v>
      </c>
      <c r="S79" t="s">
        <v>5166</v>
      </c>
      <c r="V79" t="s">
        <v>260</v>
      </c>
      <c r="X79" t="s">
        <v>5355</v>
      </c>
      <c r="AG79" t="s">
        <v>3570</v>
      </c>
      <c r="AL79" t="s">
        <v>5356</v>
      </c>
      <c r="AR79" t="s">
        <v>5357</v>
      </c>
      <c r="BE79" t="s">
        <v>4205</v>
      </c>
      <c r="BF79" t="s">
        <v>303</v>
      </c>
      <c r="BG79" t="s">
        <v>19277</v>
      </c>
      <c r="BO79" t="s">
        <v>281</v>
      </c>
      <c r="BP79" s="1">
        <v>34330</v>
      </c>
      <c r="BQ79" t="s">
        <v>23180</v>
      </c>
      <c r="BU79" t="s">
        <v>18943</v>
      </c>
      <c r="CG79" t="s">
        <v>628</v>
      </c>
      <c r="CH79" t="s">
        <v>8358</v>
      </c>
      <c r="CJ79" t="s">
        <v>23181</v>
      </c>
      <c r="DA79" t="s">
        <v>19136</v>
      </c>
      <c r="DK79" t="s">
        <v>8902</v>
      </c>
      <c r="DV79" t="s">
        <v>2421</v>
      </c>
    </row>
    <row r="80" spans="1:128" x14ac:dyDescent="0.25">
      <c r="A80" t="s">
        <v>5358</v>
      </c>
      <c r="B80" t="s">
        <v>5359</v>
      </c>
      <c r="C80" t="s">
        <v>249</v>
      </c>
      <c r="F80" t="s">
        <v>5163</v>
      </c>
      <c r="G80" t="s">
        <v>5164</v>
      </c>
      <c r="H80" t="s">
        <v>378</v>
      </c>
      <c r="K80" t="s">
        <v>253</v>
      </c>
      <c r="L80" t="s">
        <v>254</v>
      </c>
      <c r="M80" t="s">
        <v>255</v>
      </c>
      <c r="N80" t="s">
        <v>29</v>
      </c>
      <c r="P80" t="s">
        <v>32</v>
      </c>
      <c r="Q80" t="s">
        <v>256</v>
      </c>
      <c r="R80" t="s">
        <v>5165</v>
      </c>
      <c r="S80" t="s">
        <v>5166</v>
      </c>
      <c r="V80" t="s">
        <v>260</v>
      </c>
      <c r="X80" t="s">
        <v>5360</v>
      </c>
      <c r="AL80" t="s">
        <v>5361</v>
      </c>
      <c r="AN80" t="s">
        <v>481</v>
      </c>
      <c r="AR80" t="s">
        <v>5362</v>
      </c>
      <c r="AS80" t="s">
        <v>5363</v>
      </c>
      <c r="BB80" t="s">
        <v>2447</v>
      </c>
      <c r="BC80" t="s">
        <v>2447</v>
      </c>
      <c r="BD80" t="s">
        <v>656</v>
      </c>
      <c r="BE80" t="s">
        <v>5364</v>
      </c>
      <c r="BF80" t="s">
        <v>656</v>
      </c>
      <c r="BO80" t="s">
        <v>281</v>
      </c>
      <c r="BP80" s="1">
        <v>29530</v>
      </c>
      <c r="BQ80" t="s">
        <v>23182</v>
      </c>
      <c r="BU80" t="s">
        <v>18943</v>
      </c>
      <c r="CF80" t="s">
        <v>282</v>
      </c>
      <c r="CG80" t="s">
        <v>20626</v>
      </c>
      <c r="CH80" t="s">
        <v>20128</v>
      </c>
      <c r="CJ80" t="s">
        <v>21012</v>
      </c>
      <c r="DA80" t="s">
        <v>20514</v>
      </c>
      <c r="DK80" t="s">
        <v>7019</v>
      </c>
      <c r="DV80" t="s">
        <v>20597</v>
      </c>
      <c r="DX80" t="s">
        <v>282</v>
      </c>
    </row>
    <row r="81" spans="1:173" x14ac:dyDescent="0.25">
      <c r="A81" t="s">
        <v>5365</v>
      </c>
      <c r="B81" t="s">
        <v>5366</v>
      </c>
      <c r="C81" t="s">
        <v>249</v>
      </c>
      <c r="F81" t="s">
        <v>5163</v>
      </c>
      <c r="G81" t="s">
        <v>5164</v>
      </c>
      <c r="H81" t="s">
        <v>378</v>
      </c>
      <c r="K81" t="s">
        <v>253</v>
      </c>
      <c r="L81" t="s">
        <v>254</v>
      </c>
      <c r="M81" t="s">
        <v>255</v>
      </c>
      <c r="N81" t="s">
        <v>29</v>
      </c>
      <c r="P81" t="s">
        <v>32</v>
      </c>
      <c r="Q81" t="s">
        <v>256</v>
      </c>
      <c r="R81" t="s">
        <v>5165</v>
      </c>
      <c r="S81" t="s">
        <v>5166</v>
      </c>
      <c r="V81" t="s">
        <v>260</v>
      </c>
      <c r="X81" t="s">
        <v>5360</v>
      </c>
      <c r="AL81" t="s">
        <v>5361</v>
      </c>
      <c r="AN81" t="s">
        <v>481</v>
      </c>
      <c r="AR81" t="s">
        <v>5367</v>
      </c>
      <c r="AS81" t="s">
        <v>5363</v>
      </c>
      <c r="BB81" t="s">
        <v>3263</v>
      </c>
      <c r="BC81" t="s">
        <v>3263</v>
      </c>
      <c r="BD81" t="s">
        <v>656</v>
      </c>
      <c r="BE81" t="s">
        <v>5368</v>
      </c>
      <c r="BF81" t="s">
        <v>656</v>
      </c>
      <c r="BO81" t="s">
        <v>281</v>
      </c>
      <c r="BP81" s="1">
        <v>16939</v>
      </c>
      <c r="BQ81" t="s">
        <v>23183</v>
      </c>
      <c r="BU81" t="s">
        <v>18943</v>
      </c>
      <c r="CF81" t="s">
        <v>282</v>
      </c>
      <c r="CG81" t="s">
        <v>23184</v>
      </c>
      <c r="CH81" t="s">
        <v>23185</v>
      </c>
      <c r="CJ81" t="s">
        <v>23186</v>
      </c>
      <c r="DA81" t="s">
        <v>3450</v>
      </c>
      <c r="DK81" t="s">
        <v>23187</v>
      </c>
      <c r="DV81" t="s">
        <v>20597</v>
      </c>
      <c r="DX81" t="s">
        <v>282</v>
      </c>
    </row>
    <row r="82" spans="1:173" x14ac:dyDescent="0.25">
      <c r="A82" t="s">
        <v>5369</v>
      </c>
      <c r="B82" t="s">
        <v>5370</v>
      </c>
      <c r="C82" t="s">
        <v>249</v>
      </c>
      <c r="F82" t="s">
        <v>5163</v>
      </c>
      <c r="G82" t="s">
        <v>5164</v>
      </c>
      <c r="H82" t="s">
        <v>378</v>
      </c>
      <c r="K82" t="s">
        <v>253</v>
      </c>
      <c r="L82" t="s">
        <v>254</v>
      </c>
      <c r="M82" t="s">
        <v>255</v>
      </c>
      <c r="N82" t="s">
        <v>29</v>
      </c>
      <c r="P82" t="s">
        <v>32</v>
      </c>
      <c r="Q82" t="s">
        <v>256</v>
      </c>
      <c r="R82" t="s">
        <v>5165</v>
      </c>
      <c r="S82" t="s">
        <v>5166</v>
      </c>
      <c r="V82" t="s">
        <v>260</v>
      </c>
      <c r="X82" t="s">
        <v>5360</v>
      </c>
      <c r="AL82" t="s">
        <v>5240</v>
      </c>
      <c r="AR82" t="s">
        <v>5371</v>
      </c>
      <c r="AS82" t="s">
        <v>5372</v>
      </c>
      <c r="AX82" t="s">
        <v>686</v>
      </c>
      <c r="BB82" t="s">
        <v>453</v>
      </c>
      <c r="BC82" t="s">
        <v>453</v>
      </c>
      <c r="BD82" t="s">
        <v>656</v>
      </c>
      <c r="BE82" t="s">
        <v>5373</v>
      </c>
      <c r="BF82" t="s">
        <v>656</v>
      </c>
      <c r="BO82" t="s">
        <v>281</v>
      </c>
      <c r="BP82" s="1">
        <v>21481</v>
      </c>
      <c r="BQ82" t="s">
        <v>23188</v>
      </c>
      <c r="BU82" t="s">
        <v>18943</v>
      </c>
      <c r="CF82" t="s">
        <v>282</v>
      </c>
      <c r="CG82" t="s">
        <v>255</v>
      </c>
      <c r="CH82" t="s">
        <v>23140</v>
      </c>
      <c r="CJ82" t="s">
        <v>23189</v>
      </c>
      <c r="DA82" t="s">
        <v>18994</v>
      </c>
      <c r="DK82" t="s">
        <v>23190</v>
      </c>
      <c r="DV82" t="s">
        <v>20064</v>
      </c>
      <c r="DX82" t="s">
        <v>282</v>
      </c>
    </row>
    <row r="83" spans="1:173" x14ac:dyDescent="0.25">
      <c r="A83" t="s">
        <v>5374</v>
      </c>
      <c r="B83" t="s">
        <v>5375</v>
      </c>
      <c r="C83" t="s">
        <v>249</v>
      </c>
      <c r="F83" t="s">
        <v>5163</v>
      </c>
      <c r="G83" t="s">
        <v>5164</v>
      </c>
      <c r="H83" t="s">
        <v>378</v>
      </c>
      <c r="K83" t="s">
        <v>253</v>
      </c>
      <c r="L83" t="s">
        <v>254</v>
      </c>
      <c r="M83" t="s">
        <v>255</v>
      </c>
      <c r="N83" t="s">
        <v>29</v>
      </c>
      <c r="P83" t="s">
        <v>32</v>
      </c>
      <c r="Q83" t="s">
        <v>256</v>
      </c>
      <c r="R83" t="s">
        <v>5165</v>
      </c>
      <c r="S83" t="s">
        <v>5166</v>
      </c>
      <c r="V83" t="s">
        <v>260</v>
      </c>
      <c r="X83" t="s">
        <v>5360</v>
      </c>
      <c r="AL83" t="s">
        <v>5376</v>
      </c>
      <c r="AN83" t="s">
        <v>481</v>
      </c>
      <c r="AR83" t="s">
        <v>5377</v>
      </c>
      <c r="AS83" t="s">
        <v>5378</v>
      </c>
      <c r="BB83" t="s">
        <v>2447</v>
      </c>
      <c r="BC83" t="s">
        <v>2447</v>
      </c>
      <c r="BD83" t="s">
        <v>656</v>
      </c>
      <c r="BF83" t="s">
        <v>656</v>
      </c>
      <c r="BG83" t="s">
        <v>23191</v>
      </c>
      <c r="BO83" t="s">
        <v>281</v>
      </c>
      <c r="BP83" s="1">
        <v>29246</v>
      </c>
      <c r="BQ83" t="s">
        <v>23192</v>
      </c>
      <c r="BU83" t="s">
        <v>20062</v>
      </c>
      <c r="CF83" t="s">
        <v>282</v>
      </c>
      <c r="CG83" t="s">
        <v>19910</v>
      </c>
      <c r="CH83" t="s">
        <v>23193</v>
      </c>
      <c r="CJ83" t="s">
        <v>19003</v>
      </c>
      <c r="DA83" t="s">
        <v>19855</v>
      </c>
      <c r="DK83" t="s">
        <v>5647</v>
      </c>
      <c r="DV83" t="s">
        <v>23194</v>
      </c>
      <c r="DX83" t="s">
        <v>282</v>
      </c>
      <c r="FQ83" t="s">
        <v>353</v>
      </c>
    </row>
    <row r="84" spans="1:173" x14ac:dyDescent="0.25">
      <c r="A84" t="s">
        <v>5379</v>
      </c>
      <c r="B84" t="s">
        <v>5380</v>
      </c>
      <c r="C84" t="s">
        <v>249</v>
      </c>
      <c r="F84" t="s">
        <v>5163</v>
      </c>
      <c r="G84" t="s">
        <v>5164</v>
      </c>
      <c r="H84" t="s">
        <v>378</v>
      </c>
      <c r="K84" t="s">
        <v>253</v>
      </c>
      <c r="L84" t="s">
        <v>254</v>
      </c>
      <c r="M84" t="s">
        <v>255</v>
      </c>
      <c r="N84" t="s">
        <v>29</v>
      </c>
      <c r="P84" t="s">
        <v>32</v>
      </c>
      <c r="Q84" t="s">
        <v>256</v>
      </c>
      <c r="R84" t="s">
        <v>5165</v>
      </c>
      <c r="S84" t="s">
        <v>5166</v>
      </c>
      <c r="V84" t="s">
        <v>260</v>
      </c>
      <c r="X84" t="s">
        <v>5381</v>
      </c>
      <c r="AL84" t="s">
        <v>5299</v>
      </c>
      <c r="AN84" t="s">
        <v>481</v>
      </c>
      <c r="AR84" t="s">
        <v>5382</v>
      </c>
      <c r="AS84" t="s">
        <v>5383</v>
      </c>
      <c r="BB84" t="s">
        <v>2199</v>
      </c>
      <c r="BC84" t="s">
        <v>2200</v>
      </c>
      <c r="BD84" t="s">
        <v>656</v>
      </c>
      <c r="BE84" t="s">
        <v>5384</v>
      </c>
      <c r="BF84" t="s">
        <v>656</v>
      </c>
      <c r="BO84" t="s">
        <v>281</v>
      </c>
      <c r="BP84" s="1">
        <v>12899</v>
      </c>
      <c r="BQ84" t="s">
        <v>23195</v>
      </c>
      <c r="BU84" t="s">
        <v>18943</v>
      </c>
      <c r="CF84" t="s">
        <v>282</v>
      </c>
      <c r="CG84" t="s">
        <v>23196</v>
      </c>
      <c r="CH84" t="s">
        <v>23197</v>
      </c>
      <c r="CJ84" t="s">
        <v>11625</v>
      </c>
      <c r="DA84" t="s">
        <v>705</v>
      </c>
      <c r="DK84" t="s">
        <v>20549</v>
      </c>
      <c r="DV84" t="s">
        <v>9529</v>
      </c>
      <c r="DX84" t="s">
        <v>282</v>
      </c>
    </row>
    <row r="85" spans="1:173" x14ac:dyDescent="0.25">
      <c r="A85" t="s">
        <v>5385</v>
      </c>
      <c r="B85" t="s">
        <v>5386</v>
      </c>
      <c r="C85" t="s">
        <v>249</v>
      </c>
      <c r="F85" t="s">
        <v>5163</v>
      </c>
      <c r="G85" t="s">
        <v>5164</v>
      </c>
      <c r="H85" t="s">
        <v>378</v>
      </c>
      <c r="K85" t="s">
        <v>253</v>
      </c>
      <c r="L85" t="s">
        <v>254</v>
      </c>
      <c r="M85" t="s">
        <v>255</v>
      </c>
      <c r="N85" t="s">
        <v>29</v>
      </c>
      <c r="P85" t="s">
        <v>32</v>
      </c>
      <c r="Q85" t="s">
        <v>256</v>
      </c>
      <c r="R85" t="s">
        <v>5165</v>
      </c>
      <c r="S85" t="s">
        <v>5166</v>
      </c>
      <c r="V85" t="s">
        <v>260</v>
      </c>
      <c r="X85" t="s">
        <v>5258</v>
      </c>
      <c r="AG85" t="s">
        <v>3570</v>
      </c>
      <c r="AR85" t="s">
        <v>5387</v>
      </c>
      <c r="BE85" t="s">
        <v>3557</v>
      </c>
      <c r="BF85" t="s">
        <v>303</v>
      </c>
      <c r="BG85" t="s">
        <v>19523</v>
      </c>
      <c r="BO85" t="s">
        <v>281</v>
      </c>
      <c r="BP85" s="1">
        <v>22650</v>
      </c>
      <c r="BQ85" t="s">
        <v>23198</v>
      </c>
      <c r="BU85" t="s">
        <v>18943</v>
      </c>
      <c r="CG85" t="s">
        <v>23199</v>
      </c>
      <c r="CH85" t="s">
        <v>23132</v>
      </c>
      <c r="CJ85" t="s">
        <v>19184</v>
      </c>
      <c r="DA85" t="s">
        <v>2269</v>
      </c>
      <c r="DK85" t="s">
        <v>23200</v>
      </c>
      <c r="DV85" t="s">
        <v>540</v>
      </c>
    </row>
    <row r="86" spans="1:173" x14ac:dyDescent="0.25">
      <c r="A86" t="s">
        <v>5388</v>
      </c>
      <c r="B86" t="s">
        <v>5389</v>
      </c>
      <c r="C86" t="s">
        <v>249</v>
      </c>
      <c r="F86" t="s">
        <v>5163</v>
      </c>
      <c r="G86" t="s">
        <v>5164</v>
      </c>
      <c r="H86" t="s">
        <v>378</v>
      </c>
      <c r="K86" t="s">
        <v>253</v>
      </c>
      <c r="L86" t="s">
        <v>254</v>
      </c>
      <c r="M86" t="s">
        <v>255</v>
      </c>
      <c r="N86" t="s">
        <v>29</v>
      </c>
      <c r="P86" t="s">
        <v>32</v>
      </c>
      <c r="Q86" t="s">
        <v>256</v>
      </c>
      <c r="R86" t="s">
        <v>5165</v>
      </c>
      <c r="S86" t="s">
        <v>5166</v>
      </c>
      <c r="V86" t="s">
        <v>260</v>
      </c>
      <c r="X86" t="s">
        <v>5258</v>
      </c>
      <c r="AG86" t="s">
        <v>3570</v>
      </c>
      <c r="AR86" t="s">
        <v>5277</v>
      </c>
      <c r="BE86" t="s">
        <v>5278</v>
      </c>
      <c r="BF86" t="s">
        <v>303</v>
      </c>
      <c r="BG86" t="s">
        <v>19329</v>
      </c>
      <c r="BO86" t="s">
        <v>281</v>
      </c>
      <c r="BP86" s="1">
        <v>23340</v>
      </c>
      <c r="BQ86" t="s">
        <v>23201</v>
      </c>
      <c r="BU86" t="s">
        <v>18943</v>
      </c>
      <c r="CG86" t="s">
        <v>10236</v>
      </c>
      <c r="CH86" t="s">
        <v>19191</v>
      </c>
      <c r="CJ86" t="s">
        <v>23202</v>
      </c>
      <c r="DA86" t="s">
        <v>371</v>
      </c>
      <c r="DK86" t="s">
        <v>23203</v>
      </c>
      <c r="DV86" t="s">
        <v>5154</v>
      </c>
    </row>
    <row r="87" spans="1:173" x14ac:dyDescent="0.25">
      <c r="A87" t="s">
        <v>5390</v>
      </c>
      <c r="B87" t="s">
        <v>5391</v>
      </c>
      <c r="C87" t="s">
        <v>249</v>
      </c>
      <c r="F87" t="s">
        <v>5163</v>
      </c>
      <c r="G87" t="s">
        <v>5164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32</v>
      </c>
      <c r="Q87" t="s">
        <v>256</v>
      </c>
      <c r="R87" t="s">
        <v>5165</v>
      </c>
      <c r="S87" t="s">
        <v>5166</v>
      </c>
      <c r="V87" t="s">
        <v>260</v>
      </c>
      <c r="X87" t="s">
        <v>5392</v>
      </c>
      <c r="AG87" t="s">
        <v>264</v>
      </c>
      <c r="AL87" t="s">
        <v>5177</v>
      </c>
      <c r="AR87" t="s">
        <v>5393</v>
      </c>
      <c r="BE87" t="s">
        <v>5394</v>
      </c>
      <c r="BF87" t="s">
        <v>303</v>
      </c>
      <c r="BG87" t="s">
        <v>19479</v>
      </c>
      <c r="BO87" t="s">
        <v>281</v>
      </c>
      <c r="BP87" s="1">
        <v>23101</v>
      </c>
      <c r="BQ87" t="s">
        <v>23204</v>
      </c>
      <c r="BU87" t="s">
        <v>18943</v>
      </c>
      <c r="CG87" t="s">
        <v>9672</v>
      </c>
      <c r="CH87" t="s">
        <v>18953</v>
      </c>
      <c r="CJ87" t="s">
        <v>23205</v>
      </c>
      <c r="DA87" t="s">
        <v>3450</v>
      </c>
      <c r="DK87" t="s">
        <v>7811</v>
      </c>
      <c r="DV87" t="s">
        <v>3652</v>
      </c>
    </row>
    <row r="88" spans="1:173" x14ac:dyDescent="0.25">
      <c r="A88" t="s">
        <v>5395</v>
      </c>
      <c r="B88" t="s">
        <v>5396</v>
      </c>
      <c r="C88" t="s">
        <v>249</v>
      </c>
      <c r="F88" t="s">
        <v>5163</v>
      </c>
      <c r="G88" t="s">
        <v>5164</v>
      </c>
      <c r="H88" t="s">
        <v>378</v>
      </c>
      <c r="K88" t="s">
        <v>253</v>
      </c>
      <c r="L88" t="s">
        <v>254</v>
      </c>
      <c r="M88" t="s">
        <v>255</v>
      </c>
      <c r="N88" t="s">
        <v>29</v>
      </c>
      <c r="P88" t="s">
        <v>32</v>
      </c>
      <c r="Q88" t="s">
        <v>256</v>
      </c>
      <c r="R88" t="s">
        <v>5165</v>
      </c>
      <c r="S88" t="s">
        <v>5166</v>
      </c>
      <c r="V88" t="s">
        <v>260</v>
      </c>
      <c r="X88" t="s">
        <v>5397</v>
      </c>
      <c r="AL88" t="s">
        <v>5398</v>
      </c>
      <c r="AN88" t="s">
        <v>481</v>
      </c>
      <c r="AR88" t="s">
        <v>5399</v>
      </c>
      <c r="AS88" t="s">
        <v>5400</v>
      </c>
      <c r="BB88" t="s">
        <v>486</v>
      </c>
      <c r="BC88" t="s">
        <v>486</v>
      </c>
      <c r="BD88" t="s">
        <v>656</v>
      </c>
      <c r="BE88" t="s">
        <v>5401</v>
      </c>
      <c r="BF88" t="s">
        <v>656</v>
      </c>
      <c r="BO88" t="s">
        <v>281</v>
      </c>
      <c r="BP88" s="1">
        <v>22239</v>
      </c>
      <c r="BQ88" t="s">
        <v>23206</v>
      </c>
      <c r="BU88" t="s">
        <v>18943</v>
      </c>
      <c r="CF88" t="s">
        <v>282</v>
      </c>
      <c r="CG88" t="s">
        <v>19849</v>
      </c>
      <c r="CH88" t="s">
        <v>5034</v>
      </c>
      <c r="CJ88" t="s">
        <v>20559</v>
      </c>
      <c r="DA88" t="s">
        <v>23207</v>
      </c>
      <c r="DK88" t="s">
        <v>2966</v>
      </c>
      <c r="DV88" t="s">
        <v>18868</v>
      </c>
      <c r="DX88" t="s">
        <v>282</v>
      </c>
    </row>
    <row r="89" spans="1:173" x14ac:dyDescent="0.25">
      <c r="A89" t="s">
        <v>5402</v>
      </c>
      <c r="B89" t="s">
        <v>5403</v>
      </c>
      <c r="C89" t="s">
        <v>249</v>
      </c>
      <c r="F89" t="s">
        <v>5163</v>
      </c>
      <c r="G89" t="s">
        <v>5164</v>
      </c>
      <c r="H89" t="s">
        <v>378</v>
      </c>
      <c r="K89" t="s">
        <v>253</v>
      </c>
      <c r="L89" t="s">
        <v>254</v>
      </c>
      <c r="M89" t="s">
        <v>255</v>
      </c>
      <c r="N89" t="s">
        <v>29</v>
      </c>
      <c r="P89" t="s">
        <v>32</v>
      </c>
      <c r="Q89" t="s">
        <v>256</v>
      </c>
      <c r="R89" t="s">
        <v>5165</v>
      </c>
      <c r="S89" t="s">
        <v>5166</v>
      </c>
      <c r="V89" t="s">
        <v>260</v>
      </c>
      <c r="X89" t="s">
        <v>5298</v>
      </c>
      <c r="AL89" t="s">
        <v>5404</v>
      </c>
      <c r="AN89" t="s">
        <v>481</v>
      </c>
      <c r="AR89" t="s">
        <v>5405</v>
      </c>
      <c r="AS89" t="s">
        <v>5406</v>
      </c>
      <c r="BB89" t="s">
        <v>349</v>
      </c>
      <c r="BC89" t="s">
        <v>349</v>
      </c>
      <c r="BD89" t="s">
        <v>656</v>
      </c>
      <c r="BE89" t="s">
        <v>2519</v>
      </c>
      <c r="BF89" t="s">
        <v>656</v>
      </c>
      <c r="BO89" t="s">
        <v>281</v>
      </c>
      <c r="BP89" s="1">
        <v>7335</v>
      </c>
      <c r="BQ89" t="s">
        <v>15953</v>
      </c>
      <c r="BU89" t="s">
        <v>18943</v>
      </c>
      <c r="CF89" t="s">
        <v>282</v>
      </c>
      <c r="CG89" t="s">
        <v>23208</v>
      </c>
      <c r="CH89" t="s">
        <v>19677</v>
      </c>
      <c r="CJ89" t="s">
        <v>2179</v>
      </c>
      <c r="DA89" t="s">
        <v>2041</v>
      </c>
      <c r="DK89" t="s">
        <v>23209</v>
      </c>
      <c r="DV89" t="s">
        <v>19136</v>
      </c>
      <c r="DX89" t="s">
        <v>282</v>
      </c>
    </row>
    <row r="90" spans="1:173" x14ac:dyDescent="0.25">
      <c r="A90" t="s">
        <v>5407</v>
      </c>
      <c r="B90" t="s">
        <v>5408</v>
      </c>
      <c r="C90" t="s">
        <v>249</v>
      </c>
      <c r="F90" t="s">
        <v>5163</v>
      </c>
      <c r="G90" t="s">
        <v>5164</v>
      </c>
      <c r="H90" t="s">
        <v>378</v>
      </c>
      <c r="K90" t="s">
        <v>253</v>
      </c>
      <c r="L90" t="s">
        <v>254</v>
      </c>
      <c r="M90" t="s">
        <v>255</v>
      </c>
      <c r="N90" t="s">
        <v>29</v>
      </c>
      <c r="P90" t="s">
        <v>32</v>
      </c>
      <c r="Q90" t="s">
        <v>256</v>
      </c>
      <c r="R90" t="s">
        <v>5165</v>
      </c>
      <c r="S90" t="s">
        <v>5166</v>
      </c>
      <c r="V90" t="s">
        <v>260</v>
      </c>
      <c r="X90" t="s">
        <v>5305</v>
      </c>
      <c r="AL90" t="s">
        <v>5409</v>
      </c>
      <c r="AN90" t="s">
        <v>481</v>
      </c>
      <c r="AR90" t="s">
        <v>5410</v>
      </c>
      <c r="AS90" t="s">
        <v>5267</v>
      </c>
      <c r="BB90" t="s">
        <v>2537</v>
      </c>
      <c r="BC90" t="s">
        <v>2537</v>
      </c>
      <c r="BD90" t="s">
        <v>656</v>
      </c>
      <c r="BE90" t="s">
        <v>5411</v>
      </c>
      <c r="BF90" t="s">
        <v>656</v>
      </c>
      <c r="BO90" t="s">
        <v>281</v>
      </c>
      <c r="BP90" s="1">
        <v>65791</v>
      </c>
      <c r="BQ90" t="s">
        <v>23210</v>
      </c>
      <c r="BU90" t="s">
        <v>18943</v>
      </c>
      <c r="CF90" t="s">
        <v>282</v>
      </c>
      <c r="CG90" t="s">
        <v>23211</v>
      </c>
      <c r="CH90" t="s">
        <v>23212</v>
      </c>
      <c r="CJ90" t="s">
        <v>23213</v>
      </c>
      <c r="DA90" t="s">
        <v>23214</v>
      </c>
      <c r="DK90" t="s">
        <v>3636</v>
      </c>
      <c r="DV90" t="s">
        <v>23215</v>
      </c>
      <c r="DX90" t="s">
        <v>282</v>
      </c>
    </row>
    <row r="91" spans="1:173" x14ac:dyDescent="0.25">
      <c r="A91" t="s">
        <v>5412</v>
      </c>
      <c r="B91" t="s">
        <v>5413</v>
      </c>
      <c r="C91" t="s">
        <v>249</v>
      </c>
      <c r="F91" t="s">
        <v>5163</v>
      </c>
      <c r="G91" t="s">
        <v>5164</v>
      </c>
      <c r="H91" t="s">
        <v>378</v>
      </c>
      <c r="K91" t="s">
        <v>253</v>
      </c>
      <c r="L91" t="s">
        <v>254</v>
      </c>
      <c r="M91" t="s">
        <v>255</v>
      </c>
      <c r="N91" t="s">
        <v>29</v>
      </c>
      <c r="P91" t="s">
        <v>32</v>
      </c>
      <c r="Q91" t="s">
        <v>256</v>
      </c>
      <c r="R91" t="s">
        <v>5165</v>
      </c>
      <c r="S91" t="s">
        <v>5166</v>
      </c>
      <c r="V91" t="s">
        <v>260</v>
      </c>
      <c r="X91" t="s">
        <v>5414</v>
      </c>
      <c r="AL91" t="s">
        <v>5409</v>
      </c>
      <c r="AN91" t="s">
        <v>481</v>
      </c>
      <c r="AR91" t="s">
        <v>5415</v>
      </c>
      <c r="AS91" t="s">
        <v>5416</v>
      </c>
      <c r="BB91" t="s">
        <v>3263</v>
      </c>
      <c r="BC91" t="s">
        <v>3263</v>
      </c>
      <c r="BD91" t="s">
        <v>656</v>
      </c>
      <c r="BE91" t="s">
        <v>5417</v>
      </c>
      <c r="BF91" t="s">
        <v>656</v>
      </c>
      <c r="BO91" t="s">
        <v>281</v>
      </c>
      <c r="BP91" s="1">
        <v>17128</v>
      </c>
      <c r="BQ91" t="s">
        <v>23216</v>
      </c>
      <c r="BU91" t="s">
        <v>18943</v>
      </c>
      <c r="CF91" t="s">
        <v>282</v>
      </c>
      <c r="CG91" t="s">
        <v>8704</v>
      </c>
      <c r="CH91" t="s">
        <v>20907</v>
      </c>
      <c r="CJ91" t="s">
        <v>5387</v>
      </c>
      <c r="DA91" t="s">
        <v>6538</v>
      </c>
      <c r="DK91" t="s">
        <v>2667</v>
      </c>
      <c r="DV91" t="s">
        <v>2413</v>
      </c>
      <c r="DX91" t="s">
        <v>282</v>
      </c>
    </row>
    <row r="92" spans="1:173" x14ac:dyDescent="0.25">
      <c r="A92" t="s">
        <v>5418</v>
      </c>
      <c r="B92" t="s">
        <v>5419</v>
      </c>
      <c r="C92" t="s">
        <v>249</v>
      </c>
      <c r="F92" t="s">
        <v>5163</v>
      </c>
      <c r="G92" t="s">
        <v>5164</v>
      </c>
      <c r="H92" t="s">
        <v>378</v>
      </c>
      <c r="K92" t="s">
        <v>253</v>
      </c>
      <c r="L92" t="s">
        <v>254</v>
      </c>
      <c r="M92" t="s">
        <v>255</v>
      </c>
      <c r="N92" t="s">
        <v>29</v>
      </c>
      <c r="P92" t="s">
        <v>32</v>
      </c>
      <c r="Q92" t="s">
        <v>256</v>
      </c>
      <c r="R92" t="s">
        <v>5165</v>
      </c>
      <c r="S92" t="s">
        <v>5166</v>
      </c>
      <c r="V92" t="s">
        <v>260</v>
      </c>
      <c r="X92" t="s">
        <v>5420</v>
      </c>
      <c r="AL92" t="s">
        <v>5299</v>
      </c>
      <c r="AN92" t="s">
        <v>481</v>
      </c>
      <c r="AR92" t="s">
        <v>5421</v>
      </c>
      <c r="AS92" t="s">
        <v>5422</v>
      </c>
      <c r="BB92" t="s">
        <v>551</v>
      </c>
      <c r="BC92" t="s">
        <v>551</v>
      </c>
      <c r="BD92" t="s">
        <v>656</v>
      </c>
      <c r="BE92" t="s">
        <v>5423</v>
      </c>
      <c r="BF92" t="s">
        <v>656</v>
      </c>
      <c r="BO92" t="s">
        <v>281</v>
      </c>
      <c r="BP92" s="1">
        <v>16617</v>
      </c>
      <c r="BQ92" t="s">
        <v>23217</v>
      </c>
      <c r="BU92" t="s">
        <v>18943</v>
      </c>
      <c r="CF92" t="s">
        <v>282</v>
      </c>
      <c r="CG92" t="s">
        <v>20784</v>
      </c>
      <c r="CH92" t="s">
        <v>18986</v>
      </c>
      <c r="CJ92" t="s">
        <v>23218</v>
      </c>
      <c r="DA92" t="s">
        <v>20539</v>
      </c>
      <c r="DK92" t="s">
        <v>17452</v>
      </c>
      <c r="DV92" t="s">
        <v>23052</v>
      </c>
      <c r="DX92" t="s">
        <v>282</v>
      </c>
    </row>
    <row r="93" spans="1:173" x14ac:dyDescent="0.25">
      <c r="A93" t="s">
        <v>5424</v>
      </c>
      <c r="B93" t="s">
        <v>5425</v>
      </c>
      <c r="C93" t="s">
        <v>249</v>
      </c>
      <c r="F93" t="s">
        <v>5163</v>
      </c>
      <c r="G93" t="s">
        <v>5164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32</v>
      </c>
      <c r="Q93" t="s">
        <v>256</v>
      </c>
      <c r="R93" t="s">
        <v>5165</v>
      </c>
      <c r="S93" t="s">
        <v>5166</v>
      </c>
      <c r="V93" t="s">
        <v>260</v>
      </c>
      <c r="X93" t="s">
        <v>5167</v>
      </c>
      <c r="AG93" t="s">
        <v>752</v>
      </c>
      <c r="AL93" t="s">
        <v>5214</v>
      </c>
      <c r="AR93" t="s">
        <v>5426</v>
      </c>
      <c r="BE93" t="s">
        <v>5427</v>
      </c>
      <c r="BF93" t="s">
        <v>303</v>
      </c>
      <c r="BG93" t="s">
        <v>19329</v>
      </c>
      <c r="BO93" t="s">
        <v>281</v>
      </c>
      <c r="BP93" s="1">
        <v>25040</v>
      </c>
      <c r="BQ93" t="s">
        <v>23219</v>
      </c>
      <c r="BU93" t="s">
        <v>18943</v>
      </c>
      <c r="CG93" t="s">
        <v>10240</v>
      </c>
      <c r="CH93" t="s">
        <v>19270</v>
      </c>
      <c r="CJ93" t="s">
        <v>23220</v>
      </c>
      <c r="DA93" t="s">
        <v>19608</v>
      </c>
      <c r="DK93" t="s">
        <v>23221</v>
      </c>
      <c r="DV93" t="s">
        <v>20554</v>
      </c>
    </row>
    <row r="94" spans="1:173" x14ac:dyDescent="0.25">
      <c r="A94" t="s">
        <v>5428</v>
      </c>
      <c r="B94" t="s">
        <v>5429</v>
      </c>
      <c r="C94" t="s">
        <v>249</v>
      </c>
      <c r="F94" t="s">
        <v>5163</v>
      </c>
      <c r="G94" t="s">
        <v>5164</v>
      </c>
      <c r="H94" t="s">
        <v>378</v>
      </c>
      <c r="K94" t="s">
        <v>253</v>
      </c>
      <c r="L94" t="s">
        <v>254</v>
      </c>
      <c r="M94" t="s">
        <v>255</v>
      </c>
      <c r="N94" t="s">
        <v>29</v>
      </c>
      <c r="P94" t="s">
        <v>32</v>
      </c>
      <c r="Q94" t="s">
        <v>256</v>
      </c>
      <c r="R94" t="s">
        <v>5165</v>
      </c>
      <c r="S94" t="s">
        <v>5166</v>
      </c>
      <c r="V94" t="s">
        <v>260</v>
      </c>
      <c r="X94" t="s">
        <v>5167</v>
      </c>
      <c r="AG94" t="s">
        <v>3570</v>
      </c>
      <c r="AL94" t="s">
        <v>5214</v>
      </c>
      <c r="AR94" t="s">
        <v>5254</v>
      </c>
      <c r="BE94" t="s">
        <v>5430</v>
      </c>
      <c r="BF94" t="s">
        <v>303</v>
      </c>
      <c r="BG94" t="s">
        <v>19017</v>
      </c>
      <c r="BO94" t="s">
        <v>281</v>
      </c>
      <c r="BP94" s="1">
        <v>24730</v>
      </c>
      <c r="BQ94" t="s">
        <v>23222</v>
      </c>
      <c r="BU94" t="s">
        <v>18943</v>
      </c>
      <c r="CG94" t="s">
        <v>19317</v>
      </c>
      <c r="CH94" t="s">
        <v>738</v>
      </c>
      <c r="CJ94" t="s">
        <v>9490</v>
      </c>
      <c r="DA94" t="s">
        <v>6516</v>
      </c>
      <c r="DK94" t="s">
        <v>11868</v>
      </c>
      <c r="DV94" t="s">
        <v>23223</v>
      </c>
    </row>
    <row r="95" spans="1:173" x14ac:dyDescent="0.25">
      <c r="A95" t="s">
        <v>5431</v>
      </c>
      <c r="B95" t="s">
        <v>5432</v>
      </c>
      <c r="C95" t="s">
        <v>249</v>
      </c>
      <c r="F95" t="s">
        <v>5163</v>
      </c>
      <c r="G95" t="s">
        <v>5164</v>
      </c>
      <c r="H95" t="s">
        <v>378</v>
      </c>
      <c r="K95" t="s">
        <v>253</v>
      </c>
      <c r="L95" t="s">
        <v>254</v>
      </c>
      <c r="M95" t="s">
        <v>255</v>
      </c>
      <c r="N95" t="s">
        <v>29</v>
      </c>
      <c r="P95" t="s">
        <v>32</v>
      </c>
      <c r="Q95" t="s">
        <v>256</v>
      </c>
      <c r="R95" t="s">
        <v>5165</v>
      </c>
      <c r="S95" t="s">
        <v>5166</v>
      </c>
      <c r="V95" t="s">
        <v>260</v>
      </c>
      <c r="X95" t="s">
        <v>5167</v>
      </c>
      <c r="AG95" t="s">
        <v>3570</v>
      </c>
      <c r="AL95" t="s">
        <v>5214</v>
      </c>
      <c r="AR95" t="s">
        <v>5254</v>
      </c>
      <c r="BE95" t="s">
        <v>5216</v>
      </c>
      <c r="BF95" t="s">
        <v>303</v>
      </c>
      <c r="BG95" t="s">
        <v>19329</v>
      </c>
      <c r="BO95" t="s">
        <v>281</v>
      </c>
      <c r="BP95" s="1">
        <v>23680</v>
      </c>
      <c r="BQ95" t="s">
        <v>23224</v>
      </c>
      <c r="BU95" t="s">
        <v>18943</v>
      </c>
      <c r="CG95" t="s">
        <v>20360</v>
      </c>
      <c r="CH95" t="s">
        <v>19729</v>
      </c>
      <c r="CJ95" t="s">
        <v>23225</v>
      </c>
      <c r="DA95" t="s">
        <v>18611</v>
      </c>
      <c r="DK95" t="s">
        <v>23226</v>
      </c>
      <c r="DV95" t="s">
        <v>18995</v>
      </c>
    </row>
    <row r="96" spans="1:173" x14ac:dyDescent="0.25">
      <c r="A96" t="s">
        <v>5433</v>
      </c>
      <c r="B96" t="s">
        <v>5434</v>
      </c>
      <c r="C96" t="s">
        <v>249</v>
      </c>
      <c r="F96" t="s">
        <v>5163</v>
      </c>
      <c r="G96" t="s">
        <v>5164</v>
      </c>
      <c r="H96" t="s">
        <v>378</v>
      </c>
      <c r="K96" t="s">
        <v>253</v>
      </c>
      <c r="L96" t="s">
        <v>254</v>
      </c>
      <c r="M96" t="s">
        <v>255</v>
      </c>
      <c r="N96" t="s">
        <v>29</v>
      </c>
      <c r="P96" t="s">
        <v>32</v>
      </c>
      <c r="Q96" t="s">
        <v>256</v>
      </c>
      <c r="R96" t="s">
        <v>5165</v>
      </c>
      <c r="S96" t="s">
        <v>5166</v>
      </c>
      <c r="V96" t="s">
        <v>260</v>
      </c>
      <c r="X96" t="s">
        <v>5167</v>
      </c>
      <c r="AG96" t="s">
        <v>3570</v>
      </c>
      <c r="AL96" t="s">
        <v>5214</v>
      </c>
      <c r="AR96" t="s">
        <v>5435</v>
      </c>
      <c r="BE96" t="s">
        <v>5430</v>
      </c>
      <c r="BF96" t="s">
        <v>303</v>
      </c>
      <c r="BG96" t="s">
        <v>19613</v>
      </c>
      <c r="BO96" t="s">
        <v>281</v>
      </c>
      <c r="BP96" s="1">
        <v>24615</v>
      </c>
      <c r="BQ96" t="s">
        <v>23227</v>
      </c>
      <c r="BU96" t="s">
        <v>18943</v>
      </c>
      <c r="CG96" t="s">
        <v>19478</v>
      </c>
      <c r="CH96" t="s">
        <v>6614</v>
      </c>
      <c r="CJ96" t="s">
        <v>20065</v>
      </c>
      <c r="DA96" t="s">
        <v>371</v>
      </c>
      <c r="DK96" t="s">
        <v>11962</v>
      </c>
      <c r="DV96" t="s">
        <v>21895</v>
      </c>
    </row>
    <row r="97" spans="1:128" x14ac:dyDescent="0.25">
      <c r="A97" t="s">
        <v>5436</v>
      </c>
      <c r="B97" t="s">
        <v>5437</v>
      </c>
      <c r="C97" t="s">
        <v>249</v>
      </c>
      <c r="F97" t="s">
        <v>5163</v>
      </c>
      <c r="G97" t="s">
        <v>5164</v>
      </c>
      <c r="H97" t="s">
        <v>378</v>
      </c>
      <c r="K97" t="s">
        <v>253</v>
      </c>
      <c r="L97" t="s">
        <v>254</v>
      </c>
      <c r="M97" t="s">
        <v>255</v>
      </c>
      <c r="N97" t="s">
        <v>29</v>
      </c>
      <c r="P97" t="s">
        <v>32</v>
      </c>
      <c r="Q97" t="s">
        <v>256</v>
      </c>
      <c r="R97" t="s">
        <v>5165</v>
      </c>
      <c r="S97" t="s">
        <v>5166</v>
      </c>
      <c r="V97" t="s">
        <v>260</v>
      </c>
      <c r="X97" t="s">
        <v>5167</v>
      </c>
      <c r="AG97" t="s">
        <v>3570</v>
      </c>
      <c r="AL97" t="s">
        <v>5214</v>
      </c>
      <c r="AR97" t="s">
        <v>5438</v>
      </c>
      <c r="BE97" t="s">
        <v>5271</v>
      </c>
      <c r="BF97" t="s">
        <v>303</v>
      </c>
      <c r="BG97" t="s">
        <v>18951</v>
      </c>
      <c r="BO97" t="s">
        <v>281</v>
      </c>
      <c r="BP97" s="1">
        <v>32715</v>
      </c>
      <c r="BQ97" t="s">
        <v>23228</v>
      </c>
      <c r="BU97" t="s">
        <v>18943</v>
      </c>
      <c r="CG97" t="s">
        <v>5034</v>
      </c>
      <c r="CH97" t="s">
        <v>23229</v>
      </c>
      <c r="CJ97" t="s">
        <v>23230</v>
      </c>
      <c r="DA97" t="s">
        <v>19756</v>
      </c>
      <c r="DK97" t="s">
        <v>5647</v>
      </c>
      <c r="DV97" t="s">
        <v>18995</v>
      </c>
    </row>
    <row r="98" spans="1:128" x14ac:dyDescent="0.25">
      <c r="A98" t="s">
        <v>5439</v>
      </c>
      <c r="B98" t="s">
        <v>5440</v>
      </c>
      <c r="C98" t="s">
        <v>249</v>
      </c>
      <c r="F98" t="s">
        <v>5163</v>
      </c>
      <c r="G98" t="s">
        <v>5164</v>
      </c>
      <c r="H98" t="s">
        <v>378</v>
      </c>
      <c r="K98" t="s">
        <v>253</v>
      </c>
      <c r="L98" t="s">
        <v>254</v>
      </c>
      <c r="M98" t="s">
        <v>255</v>
      </c>
      <c r="N98" t="s">
        <v>29</v>
      </c>
      <c r="P98" t="s">
        <v>32</v>
      </c>
      <c r="Q98" t="s">
        <v>256</v>
      </c>
      <c r="R98" t="s">
        <v>5165</v>
      </c>
      <c r="S98" t="s">
        <v>5166</v>
      </c>
      <c r="V98" t="s">
        <v>260</v>
      </c>
      <c r="X98" t="s">
        <v>5167</v>
      </c>
      <c r="AG98" t="s">
        <v>3570</v>
      </c>
      <c r="AL98" t="s">
        <v>5214</v>
      </c>
      <c r="AR98" t="s">
        <v>5435</v>
      </c>
      <c r="BE98" t="s">
        <v>5441</v>
      </c>
      <c r="BF98" t="s">
        <v>303</v>
      </c>
      <c r="BG98" t="s">
        <v>18973</v>
      </c>
      <c r="BO98" t="s">
        <v>281</v>
      </c>
      <c r="BP98" s="1">
        <v>16520</v>
      </c>
      <c r="BQ98" t="s">
        <v>23231</v>
      </c>
      <c r="BU98" t="s">
        <v>18943</v>
      </c>
      <c r="CG98" t="s">
        <v>5034</v>
      </c>
      <c r="CH98" t="s">
        <v>3652</v>
      </c>
      <c r="CJ98" t="s">
        <v>12632</v>
      </c>
      <c r="DA98" t="s">
        <v>2236</v>
      </c>
      <c r="DK98" t="s">
        <v>8228</v>
      </c>
      <c r="DV98" t="s">
        <v>22165</v>
      </c>
    </row>
    <row r="99" spans="1:128" x14ac:dyDescent="0.25">
      <c r="A99" t="s">
        <v>5442</v>
      </c>
      <c r="B99" t="s">
        <v>5443</v>
      </c>
      <c r="C99" t="s">
        <v>249</v>
      </c>
      <c r="F99" t="s">
        <v>5163</v>
      </c>
      <c r="G99" t="s">
        <v>5164</v>
      </c>
      <c r="H99" t="s">
        <v>378</v>
      </c>
      <c r="K99" t="s">
        <v>253</v>
      </c>
      <c r="L99" t="s">
        <v>254</v>
      </c>
      <c r="M99" t="s">
        <v>255</v>
      </c>
      <c r="N99" t="s">
        <v>29</v>
      </c>
      <c r="P99" t="s">
        <v>32</v>
      </c>
      <c r="Q99" t="s">
        <v>256</v>
      </c>
      <c r="R99" t="s">
        <v>5165</v>
      </c>
      <c r="S99" t="s">
        <v>5166</v>
      </c>
      <c r="V99" t="s">
        <v>260</v>
      </c>
      <c r="X99" t="s">
        <v>5167</v>
      </c>
      <c r="AG99" t="s">
        <v>264</v>
      </c>
      <c r="AL99" t="s">
        <v>5214</v>
      </c>
      <c r="AR99" t="s">
        <v>5410</v>
      </c>
      <c r="BE99" t="s">
        <v>5232</v>
      </c>
      <c r="BF99" t="s">
        <v>303</v>
      </c>
      <c r="BG99" t="s">
        <v>18951</v>
      </c>
      <c r="BO99" t="s">
        <v>281</v>
      </c>
      <c r="BP99" s="1">
        <v>24755</v>
      </c>
      <c r="BQ99" t="s">
        <v>23232</v>
      </c>
      <c r="BU99" t="s">
        <v>18943</v>
      </c>
      <c r="CG99" t="s">
        <v>5034</v>
      </c>
      <c r="CH99" t="s">
        <v>23132</v>
      </c>
      <c r="CJ99" t="s">
        <v>23233</v>
      </c>
      <c r="DA99" t="s">
        <v>19287</v>
      </c>
      <c r="DK99" t="s">
        <v>23234</v>
      </c>
      <c r="DV99" t="s">
        <v>15841</v>
      </c>
    </row>
    <row r="100" spans="1:128" x14ac:dyDescent="0.25">
      <c r="A100" t="s">
        <v>5444</v>
      </c>
      <c r="B100" t="s">
        <v>5445</v>
      </c>
      <c r="C100" t="s">
        <v>249</v>
      </c>
      <c r="F100" t="s">
        <v>5163</v>
      </c>
      <c r="G100" t="s">
        <v>5164</v>
      </c>
      <c r="H100" t="s">
        <v>378</v>
      </c>
      <c r="K100" t="s">
        <v>253</v>
      </c>
      <c r="L100" t="s">
        <v>254</v>
      </c>
      <c r="M100" t="s">
        <v>255</v>
      </c>
      <c r="N100" t="s">
        <v>29</v>
      </c>
      <c r="P100" t="s">
        <v>32</v>
      </c>
      <c r="Q100" t="s">
        <v>256</v>
      </c>
      <c r="R100" t="s">
        <v>5165</v>
      </c>
      <c r="S100" t="s">
        <v>5166</v>
      </c>
      <c r="V100" t="s">
        <v>260</v>
      </c>
      <c r="X100" t="s">
        <v>5446</v>
      </c>
      <c r="AG100" t="s">
        <v>264</v>
      </c>
      <c r="AL100" t="s">
        <v>5214</v>
      </c>
      <c r="AR100" t="s">
        <v>5447</v>
      </c>
      <c r="BE100" t="s">
        <v>2484</v>
      </c>
      <c r="BF100" t="s">
        <v>303</v>
      </c>
      <c r="BG100" t="s">
        <v>18945</v>
      </c>
      <c r="BO100" t="s">
        <v>281</v>
      </c>
      <c r="BP100" s="1">
        <v>23960</v>
      </c>
      <c r="BQ100" t="s">
        <v>23235</v>
      </c>
      <c r="BU100" t="s">
        <v>18983</v>
      </c>
      <c r="CG100" t="s">
        <v>23086</v>
      </c>
      <c r="CH100" t="s">
        <v>23236</v>
      </c>
      <c r="CJ100" t="s">
        <v>23237</v>
      </c>
      <c r="DA100" t="s">
        <v>19738</v>
      </c>
      <c r="DK100" t="s">
        <v>19493</v>
      </c>
      <c r="DV100" t="s">
        <v>10253</v>
      </c>
    </row>
    <row r="101" spans="1:128" x14ac:dyDescent="0.25">
      <c r="A101" t="s">
        <v>5448</v>
      </c>
      <c r="B101" t="s">
        <v>5449</v>
      </c>
      <c r="C101" t="s">
        <v>249</v>
      </c>
      <c r="F101" t="s">
        <v>5163</v>
      </c>
      <c r="G101" t="s">
        <v>5164</v>
      </c>
      <c r="H101" t="s">
        <v>378</v>
      </c>
      <c r="K101" t="s">
        <v>253</v>
      </c>
      <c r="L101" t="s">
        <v>254</v>
      </c>
      <c r="M101" t="s">
        <v>255</v>
      </c>
      <c r="N101" t="s">
        <v>29</v>
      </c>
      <c r="P101" t="s">
        <v>32</v>
      </c>
      <c r="Q101" t="s">
        <v>256</v>
      </c>
      <c r="R101" t="s">
        <v>5165</v>
      </c>
      <c r="S101" t="s">
        <v>5166</v>
      </c>
      <c r="V101" t="s">
        <v>260</v>
      </c>
      <c r="X101" t="s">
        <v>5167</v>
      </c>
      <c r="AG101" t="s">
        <v>264</v>
      </c>
      <c r="AL101" t="s">
        <v>5240</v>
      </c>
      <c r="AR101" t="s">
        <v>5450</v>
      </c>
      <c r="AX101" t="s">
        <v>686</v>
      </c>
      <c r="BE101" t="s">
        <v>3557</v>
      </c>
      <c r="BF101" t="s">
        <v>303</v>
      </c>
      <c r="BG101" t="s">
        <v>18951</v>
      </c>
      <c r="BO101" t="s">
        <v>281</v>
      </c>
      <c r="BP101" s="1">
        <v>22420</v>
      </c>
      <c r="BQ101" t="s">
        <v>23238</v>
      </c>
      <c r="BU101" t="s">
        <v>18983</v>
      </c>
      <c r="CG101" t="s">
        <v>8708</v>
      </c>
      <c r="CH101" t="s">
        <v>19256</v>
      </c>
      <c r="CJ101" t="s">
        <v>11414</v>
      </c>
      <c r="DA101" t="s">
        <v>23108</v>
      </c>
      <c r="DK101" t="s">
        <v>23239</v>
      </c>
      <c r="DV101" t="s">
        <v>21895</v>
      </c>
    </row>
    <row r="102" spans="1:128" x14ac:dyDescent="0.25">
      <c r="A102" t="s">
        <v>5451</v>
      </c>
      <c r="B102" t="s">
        <v>5452</v>
      </c>
      <c r="C102" t="s">
        <v>249</v>
      </c>
      <c r="F102" t="s">
        <v>5163</v>
      </c>
      <c r="G102" t="s">
        <v>5164</v>
      </c>
      <c r="H102" t="s">
        <v>378</v>
      </c>
      <c r="K102" t="s">
        <v>253</v>
      </c>
      <c r="L102" t="s">
        <v>254</v>
      </c>
      <c r="M102" t="s">
        <v>255</v>
      </c>
      <c r="N102" t="s">
        <v>29</v>
      </c>
      <c r="P102" t="s">
        <v>32</v>
      </c>
      <c r="Q102" t="s">
        <v>256</v>
      </c>
      <c r="R102" t="s">
        <v>5165</v>
      </c>
      <c r="S102" t="s">
        <v>5166</v>
      </c>
      <c r="V102" t="s">
        <v>260</v>
      </c>
      <c r="X102" t="s">
        <v>5186</v>
      </c>
      <c r="AG102" t="s">
        <v>3570</v>
      </c>
      <c r="AL102" t="s">
        <v>5453</v>
      </c>
      <c r="AN102" t="s">
        <v>481</v>
      </c>
      <c r="AR102" t="s">
        <v>5454</v>
      </c>
      <c r="BE102" t="s">
        <v>5455</v>
      </c>
      <c r="BG102" t="s">
        <v>18954</v>
      </c>
      <c r="BO102" t="s">
        <v>281</v>
      </c>
      <c r="BP102" s="1">
        <v>23200</v>
      </c>
      <c r="BQ102" t="s">
        <v>23240</v>
      </c>
      <c r="BU102" t="s">
        <v>18943</v>
      </c>
      <c r="CG102" t="s">
        <v>19376</v>
      </c>
      <c r="CH102" t="s">
        <v>19259</v>
      </c>
      <c r="CJ102" t="s">
        <v>23241</v>
      </c>
      <c r="DA102" t="s">
        <v>19287</v>
      </c>
      <c r="DK102" t="s">
        <v>11973</v>
      </c>
      <c r="DV102" t="s">
        <v>20557</v>
      </c>
    </row>
    <row r="103" spans="1:128" x14ac:dyDescent="0.25">
      <c r="A103" t="s">
        <v>5456</v>
      </c>
      <c r="B103" t="s">
        <v>5457</v>
      </c>
      <c r="C103" t="s">
        <v>249</v>
      </c>
      <c r="F103" t="s">
        <v>5163</v>
      </c>
      <c r="G103" t="s">
        <v>5164</v>
      </c>
      <c r="H103" t="s">
        <v>378</v>
      </c>
      <c r="K103" t="s">
        <v>253</v>
      </c>
      <c r="L103" t="s">
        <v>254</v>
      </c>
      <c r="M103" t="s">
        <v>255</v>
      </c>
      <c r="N103" t="s">
        <v>29</v>
      </c>
      <c r="P103" t="s">
        <v>32</v>
      </c>
      <c r="Q103" t="s">
        <v>256</v>
      </c>
      <c r="R103" t="s">
        <v>5165</v>
      </c>
      <c r="S103" t="s">
        <v>5166</v>
      </c>
      <c r="V103" t="s">
        <v>260</v>
      </c>
      <c r="X103" t="s">
        <v>5186</v>
      </c>
      <c r="AG103" t="s">
        <v>5458</v>
      </c>
      <c r="AL103" t="s">
        <v>5214</v>
      </c>
      <c r="AR103" t="s">
        <v>5459</v>
      </c>
      <c r="BE103" t="s">
        <v>5460</v>
      </c>
      <c r="BF103" t="s">
        <v>303</v>
      </c>
      <c r="BG103" t="s">
        <v>19647</v>
      </c>
      <c r="BO103" t="s">
        <v>281</v>
      </c>
      <c r="BP103" s="1">
        <v>21900</v>
      </c>
      <c r="BQ103" t="s">
        <v>23047</v>
      </c>
      <c r="BU103" t="s">
        <v>18943</v>
      </c>
      <c r="CG103" t="s">
        <v>23242</v>
      </c>
      <c r="CH103" t="s">
        <v>19296</v>
      </c>
      <c r="CJ103" t="s">
        <v>23189</v>
      </c>
      <c r="DA103" t="s">
        <v>2143</v>
      </c>
      <c r="DK103" t="s">
        <v>19493</v>
      </c>
      <c r="DV103" t="s">
        <v>6516</v>
      </c>
    </row>
    <row r="104" spans="1:128" x14ac:dyDescent="0.25">
      <c r="A104" t="s">
        <v>5461</v>
      </c>
      <c r="B104" t="s">
        <v>5462</v>
      </c>
      <c r="C104" t="s">
        <v>249</v>
      </c>
      <c r="F104" t="s">
        <v>5163</v>
      </c>
      <c r="G104" t="s">
        <v>5164</v>
      </c>
      <c r="H104" t="s">
        <v>378</v>
      </c>
      <c r="K104" t="s">
        <v>253</v>
      </c>
      <c r="L104" t="s">
        <v>254</v>
      </c>
      <c r="M104" t="s">
        <v>255</v>
      </c>
      <c r="N104" t="s">
        <v>29</v>
      </c>
      <c r="P104" t="s">
        <v>32</v>
      </c>
      <c r="Q104" t="s">
        <v>256</v>
      </c>
      <c r="R104" t="s">
        <v>5165</v>
      </c>
      <c r="S104" t="s">
        <v>5166</v>
      </c>
      <c r="V104" t="s">
        <v>260</v>
      </c>
      <c r="X104" t="s">
        <v>5446</v>
      </c>
      <c r="AG104" t="s">
        <v>264</v>
      </c>
      <c r="AL104" t="s">
        <v>5214</v>
      </c>
      <c r="AR104" t="s">
        <v>5463</v>
      </c>
      <c r="BE104" t="s">
        <v>3853</v>
      </c>
      <c r="BF104" t="s">
        <v>303</v>
      </c>
      <c r="BG104" t="s">
        <v>19613</v>
      </c>
      <c r="BO104" t="s">
        <v>281</v>
      </c>
      <c r="BP104" s="1">
        <v>27600</v>
      </c>
      <c r="BQ104" t="s">
        <v>23243</v>
      </c>
      <c r="BU104" t="s">
        <v>19000</v>
      </c>
      <c r="CG104" t="s">
        <v>23112</v>
      </c>
      <c r="CH104" t="s">
        <v>23244</v>
      </c>
      <c r="CJ104" t="s">
        <v>23245</v>
      </c>
      <c r="DA104" t="s">
        <v>487</v>
      </c>
      <c r="DK104" t="s">
        <v>5511</v>
      </c>
      <c r="DV104" t="s">
        <v>18994</v>
      </c>
    </row>
    <row r="105" spans="1:128" x14ac:dyDescent="0.25">
      <c r="A105" t="s">
        <v>5464</v>
      </c>
      <c r="B105" t="s">
        <v>5465</v>
      </c>
      <c r="C105" t="s">
        <v>249</v>
      </c>
      <c r="F105" t="s">
        <v>5163</v>
      </c>
      <c r="G105" t="s">
        <v>5164</v>
      </c>
      <c r="H105" t="s">
        <v>378</v>
      </c>
      <c r="K105" t="s">
        <v>253</v>
      </c>
      <c r="L105" t="s">
        <v>254</v>
      </c>
      <c r="M105" t="s">
        <v>255</v>
      </c>
      <c r="N105" t="s">
        <v>29</v>
      </c>
      <c r="P105" t="s">
        <v>32</v>
      </c>
      <c r="Q105" t="s">
        <v>256</v>
      </c>
      <c r="R105" t="s">
        <v>5165</v>
      </c>
      <c r="S105" t="s">
        <v>5166</v>
      </c>
      <c r="V105" t="s">
        <v>260</v>
      </c>
      <c r="X105" t="s">
        <v>5186</v>
      </c>
      <c r="AL105" t="s">
        <v>5293</v>
      </c>
      <c r="AN105" t="s">
        <v>481</v>
      </c>
      <c r="AR105" t="s">
        <v>5466</v>
      </c>
      <c r="AS105" t="s">
        <v>5467</v>
      </c>
      <c r="BB105" t="s">
        <v>453</v>
      </c>
      <c r="BC105" t="s">
        <v>453</v>
      </c>
      <c r="BD105" t="s">
        <v>656</v>
      </c>
      <c r="BE105" t="s">
        <v>4010</v>
      </c>
      <c r="BF105" t="s">
        <v>656</v>
      </c>
      <c r="BO105" t="s">
        <v>281</v>
      </c>
      <c r="BP105" s="1">
        <v>21526</v>
      </c>
      <c r="BQ105" t="s">
        <v>23246</v>
      </c>
      <c r="BU105" t="s">
        <v>18943</v>
      </c>
      <c r="CF105" t="s">
        <v>282</v>
      </c>
      <c r="CG105" t="s">
        <v>23247</v>
      </c>
      <c r="CH105" t="s">
        <v>23248</v>
      </c>
      <c r="CJ105" t="s">
        <v>23189</v>
      </c>
      <c r="DA105" t="s">
        <v>19291</v>
      </c>
      <c r="DK105" t="s">
        <v>23249</v>
      </c>
      <c r="DV105" t="s">
        <v>6309</v>
      </c>
      <c r="DX105" t="s">
        <v>282</v>
      </c>
    </row>
    <row r="106" spans="1:128" x14ac:dyDescent="0.25">
      <c r="A106" t="s">
        <v>5468</v>
      </c>
      <c r="B106" t="s">
        <v>5469</v>
      </c>
      <c r="C106" t="s">
        <v>249</v>
      </c>
      <c r="F106" t="s">
        <v>5163</v>
      </c>
      <c r="G106" t="s">
        <v>5164</v>
      </c>
      <c r="H106" t="s">
        <v>378</v>
      </c>
      <c r="K106" t="s">
        <v>253</v>
      </c>
      <c r="L106" t="s">
        <v>254</v>
      </c>
      <c r="M106" t="s">
        <v>255</v>
      </c>
      <c r="N106" t="s">
        <v>29</v>
      </c>
      <c r="P106" t="s">
        <v>32</v>
      </c>
      <c r="Q106" t="s">
        <v>256</v>
      </c>
      <c r="R106" t="s">
        <v>5165</v>
      </c>
      <c r="S106" t="s">
        <v>5166</v>
      </c>
      <c r="V106" t="s">
        <v>260</v>
      </c>
      <c r="X106" t="s">
        <v>5167</v>
      </c>
      <c r="AG106" t="s">
        <v>264</v>
      </c>
      <c r="AL106" t="s">
        <v>5168</v>
      </c>
      <c r="AR106" t="s">
        <v>5173</v>
      </c>
      <c r="BE106" t="s">
        <v>5470</v>
      </c>
      <c r="BF106" t="s">
        <v>303</v>
      </c>
      <c r="BG106" t="s">
        <v>23250</v>
      </c>
      <c r="BO106" t="s">
        <v>281</v>
      </c>
      <c r="BP106" s="1">
        <v>19430</v>
      </c>
      <c r="BQ106" t="s">
        <v>23251</v>
      </c>
      <c r="BU106" t="s">
        <v>18943</v>
      </c>
      <c r="CG106" t="s">
        <v>23054</v>
      </c>
      <c r="CH106" t="s">
        <v>23052</v>
      </c>
      <c r="CJ106" t="s">
        <v>23119</v>
      </c>
      <c r="DA106" t="s">
        <v>18607</v>
      </c>
      <c r="DK106" t="s">
        <v>11548</v>
      </c>
      <c r="DV106" t="s">
        <v>20209</v>
      </c>
    </row>
    <row r="107" spans="1:128" x14ac:dyDescent="0.25">
      <c r="A107" t="s">
        <v>5471</v>
      </c>
      <c r="B107" t="s">
        <v>5472</v>
      </c>
      <c r="C107" t="s">
        <v>249</v>
      </c>
      <c r="F107" t="s">
        <v>5163</v>
      </c>
      <c r="G107" t="s">
        <v>5164</v>
      </c>
      <c r="H107" t="s">
        <v>378</v>
      </c>
      <c r="K107" t="s">
        <v>253</v>
      </c>
      <c r="L107" t="s">
        <v>254</v>
      </c>
      <c r="M107" t="s">
        <v>255</v>
      </c>
      <c r="N107" t="s">
        <v>29</v>
      </c>
      <c r="P107" t="s">
        <v>32</v>
      </c>
      <c r="Q107" t="s">
        <v>256</v>
      </c>
      <c r="R107" t="s">
        <v>5165</v>
      </c>
      <c r="S107" t="s">
        <v>5166</v>
      </c>
      <c r="V107" t="s">
        <v>260</v>
      </c>
      <c r="X107" t="s">
        <v>5473</v>
      </c>
      <c r="AG107" t="s">
        <v>264</v>
      </c>
      <c r="AL107" t="s">
        <v>188</v>
      </c>
      <c r="AR107" t="s">
        <v>5474</v>
      </c>
      <c r="BE107" t="s">
        <v>5475</v>
      </c>
      <c r="BF107" t="s">
        <v>303</v>
      </c>
      <c r="BG107" t="s">
        <v>19647</v>
      </c>
      <c r="BO107" t="s">
        <v>281</v>
      </c>
      <c r="BP107" s="1">
        <v>16870</v>
      </c>
      <c r="BQ107" t="s">
        <v>23252</v>
      </c>
      <c r="BU107" t="s">
        <v>18943</v>
      </c>
      <c r="CG107" t="s">
        <v>23059</v>
      </c>
      <c r="CH107" t="s">
        <v>17039</v>
      </c>
      <c r="CJ107" t="s">
        <v>23253</v>
      </c>
      <c r="DA107" t="s">
        <v>6538</v>
      </c>
      <c r="DK107" t="s">
        <v>12181</v>
      </c>
      <c r="DV107" t="s">
        <v>23223</v>
      </c>
    </row>
    <row r="108" spans="1:128" x14ac:dyDescent="0.25">
      <c r="A108" t="s">
        <v>5476</v>
      </c>
      <c r="B108" t="s">
        <v>5477</v>
      </c>
      <c r="C108" t="s">
        <v>249</v>
      </c>
      <c r="F108" t="s">
        <v>5163</v>
      </c>
      <c r="G108" t="s">
        <v>5164</v>
      </c>
      <c r="H108" t="s">
        <v>378</v>
      </c>
      <c r="K108" t="s">
        <v>253</v>
      </c>
      <c r="L108" t="s">
        <v>254</v>
      </c>
      <c r="M108" t="s">
        <v>255</v>
      </c>
      <c r="N108" t="s">
        <v>29</v>
      </c>
      <c r="P108" t="s">
        <v>32</v>
      </c>
      <c r="Q108" t="s">
        <v>256</v>
      </c>
      <c r="R108" t="s">
        <v>5165</v>
      </c>
      <c r="S108" t="s">
        <v>5166</v>
      </c>
      <c r="V108" t="s">
        <v>260</v>
      </c>
      <c r="X108" t="s">
        <v>5305</v>
      </c>
      <c r="AG108" t="s">
        <v>5478</v>
      </c>
      <c r="AL108" t="s">
        <v>5320</v>
      </c>
      <c r="AR108" t="s">
        <v>5479</v>
      </c>
      <c r="BE108" t="s">
        <v>5480</v>
      </c>
      <c r="BF108" t="s">
        <v>303</v>
      </c>
      <c r="BG108" t="s">
        <v>19523</v>
      </c>
      <c r="BO108" t="s">
        <v>281</v>
      </c>
      <c r="BP108" s="1">
        <v>18680</v>
      </c>
      <c r="BQ108" t="s">
        <v>23254</v>
      </c>
      <c r="BU108" t="s">
        <v>18943</v>
      </c>
      <c r="CG108" t="s">
        <v>19317</v>
      </c>
      <c r="CH108" t="s">
        <v>20557</v>
      </c>
      <c r="CJ108" t="s">
        <v>7638</v>
      </c>
      <c r="DA108" t="s">
        <v>656</v>
      </c>
      <c r="DK108" t="s">
        <v>23255</v>
      </c>
      <c r="DV108" t="s">
        <v>1522</v>
      </c>
    </row>
    <row r="109" spans="1:128" x14ac:dyDescent="0.25">
      <c r="A109" t="s">
        <v>5481</v>
      </c>
      <c r="B109" t="s">
        <v>5482</v>
      </c>
      <c r="C109" t="s">
        <v>249</v>
      </c>
      <c r="F109" t="s">
        <v>5163</v>
      </c>
      <c r="G109" t="s">
        <v>5164</v>
      </c>
      <c r="H109" t="s">
        <v>378</v>
      </c>
      <c r="K109" t="s">
        <v>253</v>
      </c>
      <c r="L109" t="s">
        <v>254</v>
      </c>
      <c r="M109" t="s">
        <v>255</v>
      </c>
      <c r="N109" t="s">
        <v>29</v>
      </c>
      <c r="P109" t="s">
        <v>32</v>
      </c>
      <c r="Q109" t="s">
        <v>256</v>
      </c>
      <c r="R109" t="s">
        <v>5165</v>
      </c>
      <c r="S109" t="s">
        <v>5166</v>
      </c>
      <c r="V109" t="s">
        <v>260</v>
      </c>
      <c r="X109" t="s">
        <v>5305</v>
      </c>
      <c r="AG109" t="s">
        <v>5478</v>
      </c>
      <c r="AL109" t="s">
        <v>5320</v>
      </c>
      <c r="AR109" t="s">
        <v>5483</v>
      </c>
      <c r="BE109" t="s">
        <v>5484</v>
      </c>
      <c r="BF109" t="s">
        <v>303</v>
      </c>
      <c r="BG109" t="s">
        <v>19647</v>
      </c>
      <c r="BO109" t="s">
        <v>281</v>
      </c>
      <c r="BP109" s="1">
        <v>24210</v>
      </c>
      <c r="BQ109" t="s">
        <v>23256</v>
      </c>
      <c r="BU109" t="s">
        <v>18943</v>
      </c>
      <c r="CG109" t="s">
        <v>23257</v>
      </c>
      <c r="CH109" t="s">
        <v>23258</v>
      </c>
      <c r="CJ109" t="s">
        <v>7533</v>
      </c>
      <c r="DA109" t="s">
        <v>7161</v>
      </c>
      <c r="DK109" t="s">
        <v>23124</v>
      </c>
      <c r="DV109" t="s">
        <v>7161</v>
      </c>
    </row>
    <row r="110" spans="1:128" x14ac:dyDescent="0.25">
      <c r="A110" t="s">
        <v>5485</v>
      </c>
      <c r="B110" t="s">
        <v>5486</v>
      </c>
      <c r="C110" t="s">
        <v>249</v>
      </c>
      <c r="F110" t="s">
        <v>5163</v>
      </c>
      <c r="G110" t="s">
        <v>5164</v>
      </c>
      <c r="H110" t="s">
        <v>378</v>
      </c>
      <c r="K110" t="s">
        <v>253</v>
      </c>
      <c r="L110" t="s">
        <v>254</v>
      </c>
      <c r="M110" t="s">
        <v>255</v>
      </c>
      <c r="N110" t="s">
        <v>29</v>
      </c>
      <c r="P110" t="s">
        <v>32</v>
      </c>
      <c r="Q110" t="s">
        <v>256</v>
      </c>
      <c r="R110" t="s">
        <v>5165</v>
      </c>
      <c r="S110" t="s">
        <v>5166</v>
      </c>
      <c r="V110" t="s">
        <v>260</v>
      </c>
      <c r="X110" t="s">
        <v>5355</v>
      </c>
      <c r="AG110" t="s">
        <v>5478</v>
      </c>
      <c r="AL110" t="s">
        <v>5487</v>
      </c>
      <c r="AR110" t="s">
        <v>5488</v>
      </c>
      <c r="BE110" t="s">
        <v>5489</v>
      </c>
      <c r="BG110" t="s">
        <v>19703</v>
      </c>
      <c r="BO110" t="s">
        <v>281</v>
      </c>
      <c r="BP110" s="1">
        <v>14910</v>
      </c>
      <c r="BQ110" t="s">
        <v>23259</v>
      </c>
      <c r="BU110" t="s">
        <v>19227</v>
      </c>
      <c r="CG110" t="s">
        <v>2421</v>
      </c>
      <c r="CH110" t="s">
        <v>20107</v>
      </c>
      <c r="CJ110" t="s">
        <v>16749</v>
      </c>
      <c r="DA110" t="s">
        <v>20162</v>
      </c>
      <c r="DK110" t="s">
        <v>23260</v>
      </c>
      <c r="DV110" t="s">
        <v>20107</v>
      </c>
    </row>
    <row r="111" spans="1:128" x14ac:dyDescent="0.25">
      <c r="A111" t="s">
        <v>5490</v>
      </c>
      <c r="B111" t="s">
        <v>5491</v>
      </c>
      <c r="C111" t="s">
        <v>249</v>
      </c>
      <c r="F111" t="s">
        <v>5163</v>
      </c>
      <c r="G111" t="s">
        <v>5164</v>
      </c>
      <c r="H111" t="s">
        <v>378</v>
      </c>
      <c r="K111" t="s">
        <v>253</v>
      </c>
      <c r="L111" t="s">
        <v>254</v>
      </c>
      <c r="M111" t="s">
        <v>255</v>
      </c>
      <c r="N111" t="s">
        <v>29</v>
      </c>
      <c r="P111" t="s">
        <v>32</v>
      </c>
      <c r="Q111" t="s">
        <v>256</v>
      </c>
      <c r="R111" t="s">
        <v>5165</v>
      </c>
      <c r="S111" t="s">
        <v>5166</v>
      </c>
      <c r="V111" t="s">
        <v>260</v>
      </c>
      <c r="X111" t="s">
        <v>5492</v>
      </c>
      <c r="AG111" t="s">
        <v>264</v>
      </c>
      <c r="AL111" t="s">
        <v>5168</v>
      </c>
      <c r="AR111" t="s">
        <v>5493</v>
      </c>
      <c r="BE111" t="s">
        <v>1163</v>
      </c>
      <c r="BF111" t="s">
        <v>303</v>
      </c>
      <c r="BG111" t="s">
        <v>18951</v>
      </c>
      <c r="BO111" t="s">
        <v>281</v>
      </c>
      <c r="BP111" s="1">
        <v>22000</v>
      </c>
      <c r="BQ111" t="s">
        <v>23261</v>
      </c>
      <c r="BU111" t="s">
        <v>18943</v>
      </c>
      <c r="CG111" t="s">
        <v>23262</v>
      </c>
      <c r="CH111" t="s">
        <v>19776</v>
      </c>
      <c r="CJ111" t="s">
        <v>23263</v>
      </c>
      <c r="DA111" t="s">
        <v>18868</v>
      </c>
      <c r="DK111" t="s">
        <v>17648</v>
      </c>
      <c r="DV111" t="s">
        <v>5154</v>
      </c>
    </row>
    <row r="112" spans="1:128" x14ac:dyDescent="0.25">
      <c r="A112" t="s">
        <v>5494</v>
      </c>
      <c r="B112" t="s">
        <v>5495</v>
      </c>
      <c r="C112" t="s">
        <v>249</v>
      </c>
      <c r="F112" t="s">
        <v>5163</v>
      </c>
      <c r="G112" t="s">
        <v>5164</v>
      </c>
      <c r="H112" t="s">
        <v>378</v>
      </c>
      <c r="K112" t="s">
        <v>253</v>
      </c>
      <c r="L112" t="s">
        <v>254</v>
      </c>
      <c r="M112" t="s">
        <v>255</v>
      </c>
      <c r="N112" t="s">
        <v>29</v>
      </c>
      <c r="P112" t="s">
        <v>32</v>
      </c>
      <c r="Q112" t="s">
        <v>256</v>
      </c>
      <c r="R112" t="s">
        <v>5165</v>
      </c>
      <c r="S112" t="s">
        <v>5166</v>
      </c>
      <c r="V112" t="s">
        <v>260</v>
      </c>
      <c r="X112" t="s">
        <v>5298</v>
      </c>
      <c r="AG112" t="s">
        <v>1683</v>
      </c>
      <c r="AL112" t="s">
        <v>5496</v>
      </c>
      <c r="AR112" t="s">
        <v>5348</v>
      </c>
      <c r="BE112" t="s">
        <v>5497</v>
      </c>
      <c r="BF112" t="s">
        <v>303</v>
      </c>
      <c r="BG112" t="s">
        <v>19664</v>
      </c>
      <c r="BO112" t="s">
        <v>281</v>
      </c>
      <c r="BP112" s="1">
        <v>18400</v>
      </c>
      <c r="BQ112" t="s">
        <v>19853</v>
      </c>
      <c r="BU112" t="s">
        <v>18943</v>
      </c>
      <c r="CG112" t="s">
        <v>19474</v>
      </c>
      <c r="CH112" t="s">
        <v>23264</v>
      </c>
      <c r="CJ112" t="s">
        <v>23265</v>
      </c>
      <c r="DA112" t="s">
        <v>19191</v>
      </c>
      <c r="DK112" t="s">
        <v>23266</v>
      </c>
      <c r="DV112" t="s">
        <v>19679</v>
      </c>
    </row>
    <row r="113" spans="1:126" x14ac:dyDescent="0.25">
      <c r="A113" t="s">
        <v>5498</v>
      </c>
      <c r="B113" t="s">
        <v>5499</v>
      </c>
      <c r="C113" t="s">
        <v>249</v>
      </c>
      <c r="F113" t="s">
        <v>5163</v>
      </c>
      <c r="G113" t="s">
        <v>5164</v>
      </c>
      <c r="H113" t="s">
        <v>378</v>
      </c>
      <c r="K113" t="s">
        <v>253</v>
      </c>
      <c r="L113" t="s">
        <v>254</v>
      </c>
      <c r="M113" t="s">
        <v>255</v>
      </c>
      <c r="N113" t="s">
        <v>29</v>
      </c>
      <c r="P113" t="s">
        <v>32</v>
      </c>
      <c r="Q113" t="s">
        <v>256</v>
      </c>
      <c r="R113" t="s">
        <v>5165</v>
      </c>
      <c r="S113" t="s">
        <v>5166</v>
      </c>
      <c r="V113" t="s">
        <v>260</v>
      </c>
      <c r="X113" t="s">
        <v>5298</v>
      </c>
      <c r="AG113" t="s">
        <v>264</v>
      </c>
      <c r="AL113" t="s">
        <v>5240</v>
      </c>
      <c r="AR113" t="s">
        <v>5500</v>
      </c>
      <c r="AX113" t="s">
        <v>686</v>
      </c>
      <c r="BE113" t="s">
        <v>5264</v>
      </c>
      <c r="BF113" t="s">
        <v>303</v>
      </c>
      <c r="BG113" t="s">
        <v>18951</v>
      </c>
      <c r="BO113" t="s">
        <v>281</v>
      </c>
      <c r="BP113" s="1">
        <v>18570</v>
      </c>
      <c r="BQ113" t="s">
        <v>23267</v>
      </c>
      <c r="BU113" t="s">
        <v>18943</v>
      </c>
      <c r="CG113" t="s">
        <v>23268</v>
      </c>
      <c r="CH113" t="s">
        <v>23269</v>
      </c>
      <c r="CJ113" t="s">
        <v>23270</v>
      </c>
      <c r="DA113" t="s">
        <v>20162</v>
      </c>
      <c r="DK113" t="s">
        <v>6495</v>
      </c>
      <c r="DV113" t="s">
        <v>19679</v>
      </c>
    </row>
    <row r="114" spans="1:126" x14ac:dyDescent="0.25">
      <c r="A114" t="s">
        <v>5501</v>
      </c>
      <c r="B114" t="s">
        <v>5502</v>
      </c>
      <c r="C114" t="s">
        <v>249</v>
      </c>
      <c r="F114" t="s">
        <v>5163</v>
      </c>
      <c r="G114" t="s">
        <v>5164</v>
      </c>
      <c r="H114" t="s">
        <v>378</v>
      </c>
      <c r="K114" t="s">
        <v>253</v>
      </c>
      <c r="L114" t="s">
        <v>254</v>
      </c>
      <c r="M114" t="s">
        <v>255</v>
      </c>
      <c r="N114" t="s">
        <v>29</v>
      </c>
      <c r="P114" t="s">
        <v>32</v>
      </c>
      <c r="Q114" t="s">
        <v>256</v>
      </c>
      <c r="R114" t="s">
        <v>5165</v>
      </c>
      <c r="S114" t="s">
        <v>5166</v>
      </c>
      <c r="V114" t="s">
        <v>260</v>
      </c>
      <c r="X114" t="s">
        <v>5319</v>
      </c>
      <c r="AG114" t="s">
        <v>5478</v>
      </c>
      <c r="AR114" t="s">
        <v>5503</v>
      </c>
      <c r="BE114" t="s">
        <v>5504</v>
      </c>
      <c r="BF114" t="s">
        <v>303</v>
      </c>
      <c r="BG114" t="s">
        <v>23250</v>
      </c>
      <c r="BO114" t="s">
        <v>281</v>
      </c>
      <c r="BP114" s="1">
        <v>26380</v>
      </c>
      <c r="BQ114" t="s">
        <v>23271</v>
      </c>
      <c r="BU114" t="s">
        <v>18943</v>
      </c>
      <c r="CG114" t="s">
        <v>19164</v>
      </c>
      <c r="CH114" t="s">
        <v>738</v>
      </c>
      <c r="CJ114" t="s">
        <v>22340</v>
      </c>
      <c r="DA114" t="s">
        <v>23108</v>
      </c>
      <c r="DK114" t="s">
        <v>23272</v>
      </c>
      <c r="DV114" t="s">
        <v>20653</v>
      </c>
    </row>
    <row r="115" spans="1:126" x14ac:dyDescent="0.25">
      <c r="A115" t="s">
        <v>5505</v>
      </c>
      <c r="B115" t="s">
        <v>5506</v>
      </c>
      <c r="C115" t="s">
        <v>249</v>
      </c>
      <c r="F115" t="s">
        <v>5163</v>
      </c>
      <c r="G115" t="s">
        <v>5164</v>
      </c>
      <c r="H115" t="s">
        <v>378</v>
      </c>
      <c r="K115" t="s">
        <v>253</v>
      </c>
      <c r="L115" t="s">
        <v>254</v>
      </c>
      <c r="M115" t="s">
        <v>255</v>
      </c>
      <c r="N115" t="s">
        <v>29</v>
      </c>
      <c r="P115" t="s">
        <v>32</v>
      </c>
      <c r="Q115" t="s">
        <v>256</v>
      </c>
      <c r="R115" t="s">
        <v>5165</v>
      </c>
      <c r="S115" t="s">
        <v>5166</v>
      </c>
      <c r="V115" t="s">
        <v>260</v>
      </c>
      <c r="X115" t="s">
        <v>5281</v>
      </c>
      <c r="AG115" t="s">
        <v>264</v>
      </c>
      <c r="AL115" t="s">
        <v>5240</v>
      </c>
      <c r="AR115" t="s">
        <v>5507</v>
      </c>
      <c r="AX115" t="s">
        <v>686</v>
      </c>
      <c r="BE115" t="s">
        <v>5508</v>
      </c>
      <c r="BF115" t="s">
        <v>303</v>
      </c>
      <c r="BG115" t="s">
        <v>18954</v>
      </c>
      <c r="BO115" t="s">
        <v>281</v>
      </c>
      <c r="BP115" s="1">
        <v>11860</v>
      </c>
      <c r="BQ115" t="s">
        <v>23273</v>
      </c>
      <c r="BU115" t="s">
        <v>18943</v>
      </c>
      <c r="CG115" t="s">
        <v>8727</v>
      </c>
      <c r="CH115" t="s">
        <v>15841</v>
      </c>
      <c r="CJ115" t="s">
        <v>451</v>
      </c>
      <c r="DA115" t="s">
        <v>6322</v>
      </c>
      <c r="DK115" t="s">
        <v>415</v>
      </c>
      <c r="DV115" t="s">
        <v>19472</v>
      </c>
    </row>
    <row r="116" spans="1:126" x14ac:dyDescent="0.25">
      <c r="A116" t="s">
        <v>5509</v>
      </c>
      <c r="B116" t="s">
        <v>5510</v>
      </c>
      <c r="C116" t="s">
        <v>249</v>
      </c>
      <c r="F116" t="s">
        <v>5163</v>
      </c>
      <c r="G116" t="s">
        <v>5164</v>
      </c>
      <c r="H116" t="s">
        <v>378</v>
      </c>
      <c r="K116" t="s">
        <v>253</v>
      </c>
      <c r="L116" t="s">
        <v>254</v>
      </c>
      <c r="M116" t="s">
        <v>255</v>
      </c>
      <c r="N116" t="s">
        <v>29</v>
      </c>
      <c r="P116" t="s">
        <v>32</v>
      </c>
      <c r="Q116" t="s">
        <v>256</v>
      </c>
      <c r="R116" t="s">
        <v>5165</v>
      </c>
      <c r="S116" t="s">
        <v>5166</v>
      </c>
      <c r="V116" t="s">
        <v>260</v>
      </c>
      <c r="X116" t="s">
        <v>5281</v>
      </c>
      <c r="AG116" t="s">
        <v>264</v>
      </c>
      <c r="AR116" t="s">
        <v>5511</v>
      </c>
      <c r="BE116" t="s">
        <v>5512</v>
      </c>
      <c r="BF116" t="s">
        <v>303</v>
      </c>
      <c r="BG116" t="s">
        <v>23250</v>
      </c>
      <c r="BO116" t="s">
        <v>281</v>
      </c>
      <c r="BP116" s="1">
        <v>16330</v>
      </c>
      <c r="BQ116" t="s">
        <v>23274</v>
      </c>
      <c r="BU116" t="s">
        <v>18943</v>
      </c>
      <c r="CG116" t="s">
        <v>23258</v>
      </c>
      <c r="CH116" t="s">
        <v>20052</v>
      </c>
      <c r="CJ116" t="s">
        <v>23275</v>
      </c>
      <c r="DA116" t="s">
        <v>6322</v>
      </c>
      <c r="DK116" t="s">
        <v>23276</v>
      </c>
      <c r="DV116" t="s">
        <v>1413</v>
      </c>
    </row>
    <row r="117" spans="1:126" x14ac:dyDescent="0.25">
      <c r="A117" t="s">
        <v>5513</v>
      </c>
      <c r="B117" t="s">
        <v>5514</v>
      </c>
      <c r="C117" t="s">
        <v>249</v>
      </c>
      <c r="F117" t="s">
        <v>5163</v>
      </c>
      <c r="G117" t="s">
        <v>5164</v>
      </c>
      <c r="H117" t="s">
        <v>378</v>
      </c>
      <c r="K117" t="s">
        <v>253</v>
      </c>
      <c r="L117" t="s">
        <v>254</v>
      </c>
      <c r="M117" t="s">
        <v>255</v>
      </c>
      <c r="N117" t="s">
        <v>29</v>
      </c>
      <c r="P117" t="s">
        <v>32</v>
      </c>
      <c r="Q117" t="s">
        <v>256</v>
      </c>
      <c r="R117" t="s">
        <v>5165</v>
      </c>
      <c r="S117" t="s">
        <v>5166</v>
      </c>
      <c r="V117" t="s">
        <v>260</v>
      </c>
      <c r="X117" t="s">
        <v>5281</v>
      </c>
      <c r="AG117" t="s">
        <v>264</v>
      </c>
      <c r="AR117" t="s">
        <v>5515</v>
      </c>
      <c r="BE117" t="s">
        <v>5516</v>
      </c>
      <c r="BF117" t="s">
        <v>303</v>
      </c>
      <c r="BG117" t="s">
        <v>18951</v>
      </c>
      <c r="BO117" t="s">
        <v>281</v>
      </c>
      <c r="BP117" s="1">
        <v>13770</v>
      </c>
      <c r="BQ117" t="s">
        <v>23277</v>
      </c>
      <c r="BU117" t="s">
        <v>18943</v>
      </c>
      <c r="CG117" t="s">
        <v>23156</v>
      </c>
      <c r="CH117" t="s">
        <v>2269</v>
      </c>
      <c r="CJ117" t="s">
        <v>11548</v>
      </c>
      <c r="DA117" t="s">
        <v>6322</v>
      </c>
      <c r="DK117" t="s">
        <v>2847</v>
      </c>
      <c r="DV117" t="s">
        <v>20052</v>
      </c>
    </row>
    <row r="118" spans="1:126" x14ac:dyDescent="0.25">
      <c r="A118" t="s">
        <v>5517</v>
      </c>
      <c r="B118" t="s">
        <v>5518</v>
      </c>
      <c r="C118" t="s">
        <v>249</v>
      </c>
      <c r="F118" t="s">
        <v>5163</v>
      </c>
      <c r="G118" t="s">
        <v>5164</v>
      </c>
      <c r="H118" t="s">
        <v>378</v>
      </c>
      <c r="K118" t="s">
        <v>253</v>
      </c>
      <c r="L118" t="s">
        <v>254</v>
      </c>
      <c r="M118" t="s">
        <v>255</v>
      </c>
      <c r="N118" t="s">
        <v>29</v>
      </c>
      <c r="P118" t="s">
        <v>32</v>
      </c>
      <c r="Q118" t="s">
        <v>256</v>
      </c>
      <c r="R118" t="s">
        <v>5165</v>
      </c>
      <c r="S118" t="s">
        <v>5166</v>
      </c>
      <c r="V118" t="s">
        <v>260</v>
      </c>
      <c r="X118" t="s">
        <v>5281</v>
      </c>
      <c r="AG118" t="s">
        <v>264</v>
      </c>
      <c r="AR118" t="s">
        <v>5519</v>
      </c>
      <c r="BE118" t="s">
        <v>5520</v>
      </c>
      <c r="BF118" t="s">
        <v>303</v>
      </c>
      <c r="BG118" t="s">
        <v>19664</v>
      </c>
      <c r="BO118" t="s">
        <v>281</v>
      </c>
      <c r="BP118" s="1">
        <v>13660</v>
      </c>
      <c r="BQ118" t="s">
        <v>23278</v>
      </c>
      <c r="BU118" t="s">
        <v>18943</v>
      </c>
      <c r="CG118" t="s">
        <v>2252</v>
      </c>
      <c r="CH118" t="s">
        <v>20107</v>
      </c>
      <c r="CJ118" t="s">
        <v>12964</v>
      </c>
      <c r="DA118" t="s">
        <v>6322</v>
      </c>
      <c r="DK118" t="s">
        <v>10129</v>
      </c>
      <c r="DV118" t="s">
        <v>20052</v>
      </c>
    </row>
    <row r="119" spans="1:126" x14ac:dyDescent="0.25">
      <c r="A119" t="s">
        <v>5521</v>
      </c>
      <c r="B119" t="s">
        <v>5522</v>
      </c>
      <c r="C119" t="s">
        <v>249</v>
      </c>
      <c r="F119" t="s">
        <v>5163</v>
      </c>
      <c r="G119" t="s">
        <v>5164</v>
      </c>
      <c r="H119" t="s">
        <v>378</v>
      </c>
      <c r="K119" t="s">
        <v>253</v>
      </c>
      <c r="L119" t="s">
        <v>254</v>
      </c>
      <c r="M119" t="s">
        <v>255</v>
      </c>
      <c r="N119" t="s">
        <v>29</v>
      </c>
      <c r="P119" t="s">
        <v>32</v>
      </c>
      <c r="Q119" t="s">
        <v>256</v>
      </c>
      <c r="R119" t="s">
        <v>5165</v>
      </c>
      <c r="S119" t="s">
        <v>5166</v>
      </c>
      <c r="V119" t="s">
        <v>260</v>
      </c>
      <c r="X119" t="s">
        <v>5281</v>
      </c>
      <c r="AG119" t="s">
        <v>264</v>
      </c>
      <c r="AR119" t="s">
        <v>5352</v>
      </c>
      <c r="BE119" t="s">
        <v>5427</v>
      </c>
      <c r="BF119" t="s">
        <v>303</v>
      </c>
      <c r="BG119" t="s">
        <v>19647</v>
      </c>
      <c r="BO119" t="s">
        <v>281</v>
      </c>
      <c r="BP119" s="1">
        <v>25680</v>
      </c>
      <c r="BQ119" t="s">
        <v>23279</v>
      </c>
      <c r="BU119" t="s">
        <v>18983</v>
      </c>
      <c r="CG119" t="s">
        <v>20517</v>
      </c>
      <c r="CH119" t="s">
        <v>20626</v>
      </c>
      <c r="CJ119" t="s">
        <v>23280</v>
      </c>
      <c r="DA119" t="s">
        <v>371</v>
      </c>
      <c r="DK119" t="s">
        <v>23084</v>
      </c>
      <c r="DV119" t="s">
        <v>9529</v>
      </c>
    </row>
    <row r="120" spans="1:126" x14ac:dyDescent="0.25">
      <c r="A120" t="s">
        <v>5523</v>
      </c>
      <c r="B120" t="s">
        <v>5524</v>
      </c>
      <c r="C120" t="s">
        <v>249</v>
      </c>
      <c r="F120" t="s">
        <v>5163</v>
      </c>
      <c r="G120" t="s">
        <v>5164</v>
      </c>
      <c r="H120" t="s">
        <v>378</v>
      </c>
      <c r="K120" t="s">
        <v>253</v>
      </c>
      <c r="L120" t="s">
        <v>254</v>
      </c>
      <c r="M120" t="s">
        <v>255</v>
      </c>
      <c r="N120" t="s">
        <v>29</v>
      </c>
      <c r="P120" t="s">
        <v>32</v>
      </c>
      <c r="Q120" t="s">
        <v>256</v>
      </c>
      <c r="R120" t="s">
        <v>5165</v>
      </c>
      <c r="S120" t="s">
        <v>5166</v>
      </c>
      <c r="V120" t="s">
        <v>260</v>
      </c>
      <c r="X120" t="s">
        <v>5288</v>
      </c>
      <c r="AG120" t="s">
        <v>5478</v>
      </c>
      <c r="AL120" t="s">
        <v>5525</v>
      </c>
      <c r="BE120" t="s">
        <v>1807</v>
      </c>
      <c r="BF120" t="s">
        <v>303</v>
      </c>
      <c r="BG120" t="s">
        <v>18951</v>
      </c>
      <c r="BO120" t="s">
        <v>281</v>
      </c>
      <c r="BP120" s="1">
        <v>31737</v>
      </c>
      <c r="BQ120" t="s">
        <v>23281</v>
      </c>
      <c r="BU120" t="s">
        <v>19000</v>
      </c>
      <c r="CG120" t="s">
        <v>19720</v>
      </c>
      <c r="CH120" t="s">
        <v>23282</v>
      </c>
      <c r="CJ120" t="s">
        <v>23283</v>
      </c>
      <c r="DA120" t="s">
        <v>23284</v>
      </c>
      <c r="DK120" t="s">
        <v>23285</v>
      </c>
      <c r="DV120" t="s">
        <v>2570</v>
      </c>
    </row>
    <row r="121" spans="1:126" x14ac:dyDescent="0.25">
      <c r="A121" t="s">
        <v>5526</v>
      </c>
      <c r="B121" t="s">
        <v>5527</v>
      </c>
      <c r="C121" t="s">
        <v>249</v>
      </c>
      <c r="F121" t="s">
        <v>5163</v>
      </c>
      <c r="G121" t="s">
        <v>5164</v>
      </c>
      <c r="H121" t="s">
        <v>378</v>
      </c>
      <c r="K121" t="s">
        <v>253</v>
      </c>
      <c r="L121" t="s">
        <v>254</v>
      </c>
      <c r="M121" t="s">
        <v>255</v>
      </c>
      <c r="N121" t="s">
        <v>29</v>
      </c>
      <c r="P121" t="s">
        <v>32</v>
      </c>
      <c r="Q121" t="s">
        <v>256</v>
      </c>
      <c r="R121" t="s">
        <v>5165</v>
      </c>
      <c r="S121" t="s">
        <v>5166</v>
      </c>
      <c r="V121" t="s">
        <v>260</v>
      </c>
      <c r="X121" t="s">
        <v>5288</v>
      </c>
      <c r="AG121" t="s">
        <v>5478</v>
      </c>
      <c r="AL121" t="s">
        <v>5525</v>
      </c>
      <c r="BE121" t="s">
        <v>1807</v>
      </c>
      <c r="BF121" t="s">
        <v>303</v>
      </c>
      <c r="BG121" t="s">
        <v>18951</v>
      </c>
      <c r="BO121" t="s">
        <v>281</v>
      </c>
      <c r="BP121" s="1">
        <v>30540</v>
      </c>
      <c r="BQ121" t="s">
        <v>23286</v>
      </c>
      <c r="BU121" t="s">
        <v>18943</v>
      </c>
      <c r="CG121" t="s">
        <v>23287</v>
      </c>
      <c r="CH121" t="s">
        <v>20228</v>
      </c>
      <c r="CJ121" t="s">
        <v>23288</v>
      </c>
      <c r="DA121" t="s">
        <v>14021</v>
      </c>
      <c r="DK121" t="s">
        <v>23289</v>
      </c>
      <c r="DV121" t="s">
        <v>14195</v>
      </c>
    </row>
    <row r="122" spans="1:126" x14ac:dyDescent="0.25">
      <c r="A122" t="s">
        <v>5528</v>
      </c>
      <c r="B122" t="s">
        <v>5529</v>
      </c>
      <c r="C122" t="s">
        <v>249</v>
      </c>
      <c r="F122" t="s">
        <v>5163</v>
      </c>
      <c r="G122" t="s">
        <v>5164</v>
      </c>
      <c r="H122" t="s">
        <v>378</v>
      </c>
      <c r="K122" t="s">
        <v>253</v>
      </c>
      <c r="L122" t="s">
        <v>254</v>
      </c>
      <c r="M122" t="s">
        <v>255</v>
      </c>
      <c r="N122" t="s">
        <v>29</v>
      </c>
      <c r="P122" t="s">
        <v>32</v>
      </c>
      <c r="Q122" t="s">
        <v>256</v>
      </c>
      <c r="R122" t="s">
        <v>5165</v>
      </c>
      <c r="S122" t="s">
        <v>5166</v>
      </c>
      <c r="V122" t="s">
        <v>260</v>
      </c>
      <c r="X122" t="s">
        <v>5288</v>
      </c>
      <c r="AG122" t="s">
        <v>5478</v>
      </c>
      <c r="AL122" t="s">
        <v>5240</v>
      </c>
      <c r="AR122" t="s">
        <v>5530</v>
      </c>
      <c r="AX122" t="s">
        <v>686</v>
      </c>
      <c r="BE122" t="s">
        <v>5531</v>
      </c>
      <c r="BF122" t="s">
        <v>303</v>
      </c>
      <c r="BO122" t="s">
        <v>281</v>
      </c>
      <c r="BP122" s="1">
        <v>2199</v>
      </c>
      <c r="BQ122" t="s">
        <v>23290</v>
      </c>
      <c r="BU122" t="s">
        <v>20393</v>
      </c>
      <c r="CG122" t="s">
        <v>19729</v>
      </c>
      <c r="CH122" t="s">
        <v>9406</v>
      </c>
      <c r="CJ122" t="s">
        <v>23291</v>
      </c>
      <c r="DA122" t="s">
        <v>18650</v>
      </c>
      <c r="DK122" t="s">
        <v>23292</v>
      </c>
      <c r="DV122" t="s">
        <v>23293</v>
      </c>
    </row>
    <row r="123" spans="1:126" x14ac:dyDescent="0.25">
      <c r="A123" t="s">
        <v>5532</v>
      </c>
      <c r="B123" t="s">
        <v>5533</v>
      </c>
      <c r="C123" t="s">
        <v>249</v>
      </c>
      <c r="F123" t="s">
        <v>5163</v>
      </c>
      <c r="G123" t="s">
        <v>5164</v>
      </c>
      <c r="H123" t="s">
        <v>378</v>
      </c>
      <c r="K123" t="s">
        <v>253</v>
      </c>
      <c r="L123" t="s">
        <v>254</v>
      </c>
      <c r="M123" t="s">
        <v>255</v>
      </c>
      <c r="N123" t="s">
        <v>29</v>
      </c>
      <c r="P123" t="s">
        <v>32</v>
      </c>
      <c r="Q123" t="s">
        <v>256</v>
      </c>
      <c r="R123" t="s">
        <v>5165</v>
      </c>
      <c r="S123" t="s">
        <v>5166</v>
      </c>
      <c r="V123" t="s">
        <v>260</v>
      </c>
      <c r="X123" t="s">
        <v>5288</v>
      </c>
      <c r="AG123" t="s">
        <v>264</v>
      </c>
      <c r="AR123" t="s">
        <v>5534</v>
      </c>
      <c r="BE123" t="s">
        <v>5271</v>
      </c>
      <c r="BF123" t="s">
        <v>303</v>
      </c>
      <c r="BG123" t="s">
        <v>19664</v>
      </c>
      <c r="BO123" t="s">
        <v>281</v>
      </c>
      <c r="BP123" s="1">
        <v>31332</v>
      </c>
      <c r="BQ123" t="s">
        <v>23294</v>
      </c>
      <c r="BU123" t="s">
        <v>18943</v>
      </c>
      <c r="CG123" t="s">
        <v>23295</v>
      </c>
      <c r="CH123" t="s">
        <v>23168</v>
      </c>
      <c r="CJ123" t="s">
        <v>23296</v>
      </c>
      <c r="DA123" t="s">
        <v>19142</v>
      </c>
      <c r="DK123" t="s">
        <v>23297</v>
      </c>
      <c r="DV123" t="s">
        <v>19699</v>
      </c>
    </row>
    <row r="124" spans="1:126" x14ac:dyDescent="0.25">
      <c r="A124" t="s">
        <v>5535</v>
      </c>
      <c r="B124" t="s">
        <v>5536</v>
      </c>
      <c r="C124" t="s">
        <v>249</v>
      </c>
      <c r="F124" t="s">
        <v>5163</v>
      </c>
      <c r="G124" t="s">
        <v>5164</v>
      </c>
      <c r="H124" t="s">
        <v>378</v>
      </c>
      <c r="K124" t="s">
        <v>253</v>
      </c>
      <c r="L124" t="s">
        <v>254</v>
      </c>
      <c r="M124" t="s">
        <v>255</v>
      </c>
      <c r="N124" t="s">
        <v>29</v>
      </c>
      <c r="P124" t="s">
        <v>32</v>
      </c>
      <c r="Q124" t="s">
        <v>256</v>
      </c>
      <c r="R124" t="s">
        <v>5165</v>
      </c>
      <c r="S124" t="s">
        <v>5166</v>
      </c>
      <c r="V124" t="s">
        <v>260</v>
      </c>
      <c r="X124" t="s">
        <v>5288</v>
      </c>
      <c r="AG124" t="s">
        <v>5478</v>
      </c>
      <c r="AR124" t="s">
        <v>5343</v>
      </c>
      <c r="BE124" t="s">
        <v>5344</v>
      </c>
      <c r="BF124" t="s">
        <v>303</v>
      </c>
      <c r="BG124" t="s">
        <v>19613</v>
      </c>
      <c r="BO124" t="s">
        <v>281</v>
      </c>
      <c r="BP124" s="1">
        <v>29830</v>
      </c>
      <c r="BQ124" t="s">
        <v>23298</v>
      </c>
      <c r="BU124" t="s">
        <v>18943</v>
      </c>
      <c r="CG124" t="s">
        <v>23086</v>
      </c>
      <c r="CH124" t="s">
        <v>23299</v>
      </c>
      <c r="CJ124" t="s">
        <v>23300</v>
      </c>
      <c r="DA124" t="s">
        <v>20234</v>
      </c>
      <c r="DK124" t="s">
        <v>23301</v>
      </c>
      <c r="DV124" t="s">
        <v>19756</v>
      </c>
    </row>
    <row r="125" spans="1:126" x14ac:dyDescent="0.25">
      <c r="A125" t="s">
        <v>5537</v>
      </c>
      <c r="B125" t="s">
        <v>5538</v>
      </c>
      <c r="C125" t="s">
        <v>249</v>
      </c>
      <c r="F125" t="s">
        <v>5163</v>
      </c>
      <c r="G125" t="s">
        <v>5164</v>
      </c>
      <c r="H125" t="s">
        <v>378</v>
      </c>
      <c r="K125" t="s">
        <v>253</v>
      </c>
      <c r="L125" t="s">
        <v>254</v>
      </c>
      <c r="M125" t="s">
        <v>255</v>
      </c>
      <c r="N125" t="s">
        <v>29</v>
      </c>
      <c r="P125" t="s">
        <v>32</v>
      </c>
      <c r="Q125" t="s">
        <v>256</v>
      </c>
      <c r="R125" t="s">
        <v>5165</v>
      </c>
      <c r="S125" t="s">
        <v>5166</v>
      </c>
      <c r="V125" t="s">
        <v>260</v>
      </c>
      <c r="X125" t="s">
        <v>5288</v>
      </c>
      <c r="AG125" t="s">
        <v>264</v>
      </c>
      <c r="AR125" t="s">
        <v>5539</v>
      </c>
      <c r="BE125" t="s">
        <v>2454</v>
      </c>
      <c r="BG125" t="s">
        <v>23302</v>
      </c>
      <c r="BO125" t="s">
        <v>281</v>
      </c>
      <c r="BP125" s="1">
        <v>28020</v>
      </c>
      <c r="BQ125" t="s">
        <v>23303</v>
      </c>
      <c r="BU125" t="s">
        <v>19008</v>
      </c>
      <c r="CG125" t="s">
        <v>20107</v>
      </c>
      <c r="CH125" t="s">
        <v>23304</v>
      </c>
      <c r="CJ125" t="s">
        <v>23305</v>
      </c>
      <c r="DA125" t="s">
        <v>6322</v>
      </c>
      <c r="DK125" t="s">
        <v>5515</v>
      </c>
      <c r="DV125" t="s">
        <v>2884</v>
      </c>
    </row>
    <row r="126" spans="1:126" x14ac:dyDescent="0.25">
      <c r="A126" t="s">
        <v>5540</v>
      </c>
      <c r="B126" t="s">
        <v>5541</v>
      </c>
      <c r="C126" t="s">
        <v>249</v>
      </c>
      <c r="F126" t="s">
        <v>5163</v>
      </c>
      <c r="G126" t="s">
        <v>5164</v>
      </c>
      <c r="H126" t="s">
        <v>378</v>
      </c>
      <c r="K126" t="s">
        <v>253</v>
      </c>
      <c r="L126" t="s">
        <v>254</v>
      </c>
      <c r="M126" t="s">
        <v>255</v>
      </c>
      <c r="N126" t="s">
        <v>29</v>
      </c>
      <c r="P126" t="s">
        <v>32</v>
      </c>
      <c r="Q126" t="s">
        <v>256</v>
      </c>
      <c r="R126" t="s">
        <v>5165</v>
      </c>
      <c r="S126" t="s">
        <v>5166</v>
      </c>
      <c r="V126" t="s">
        <v>260</v>
      </c>
      <c r="X126" t="s">
        <v>5281</v>
      </c>
      <c r="AL126" t="s">
        <v>5240</v>
      </c>
      <c r="AR126" t="s">
        <v>5542</v>
      </c>
      <c r="AX126" t="s">
        <v>686</v>
      </c>
      <c r="BE126" t="s">
        <v>2484</v>
      </c>
      <c r="BG126" t="s">
        <v>19664</v>
      </c>
      <c r="BO126" t="s">
        <v>281</v>
      </c>
      <c r="BP126" s="1">
        <v>22751</v>
      </c>
      <c r="BQ126" t="s">
        <v>23306</v>
      </c>
      <c r="BU126" t="s">
        <v>18943</v>
      </c>
      <c r="CG126" t="s">
        <v>23307</v>
      </c>
      <c r="CH126" t="s">
        <v>23308</v>
      </c>
      <c r="CJ126" t="s">
        <v>19901</v>
      </c>
      <c r="DA126" t="s">
        <v>295</v>
      </c>
      <c r="DK126" t="s">
        <v>11856</v>
      </c>
      <c r="DV126" t="s">
        <v>23309</v>
      </c>
    </row>
    <row r="127" spans="1:126" x14ac:dyDescent="0.25">
      <c r="A127" t="s">
        <v>5543</v>
      </c>
      <c r="B127" t="s">
        <v>5544</v>
      </c>
      <c r="C127" t="s">
        <v>249</v>
      </c>
      <c r="F127" t="s">
        <v>5163</v>
      </c>
      <c r="G127" t="s">
        <v>5164</v>
      </c>
      <c r="H127" t="s">
        <v>378</v>
      </c>
      <c r="K127" t="s">
        <v>253</v>
      </c>
      <c r="L127" t="s">
        <v>254</v>
      </c>
      <c r="M127" t="s">
        <v>255</v>
      </c>
      <c r="N127" t="s">
        <v>29</v>
      </c>
      <c r="P127" t="s">
        <v>32</v>
      </c>
      <c r="Q127" t="s">
        <v>256</v>
      </c>
      <c r="R127" t="s">
        <v>5165</v>
      </c>
      <c r="S127" t="s">
        <v>5166</v>
      </c>
      <c r="V127" t="s">
        <v>260</v>
      </c>
      <c r="X127" t="s">
        <v>5281</v>
      </c>
      <c r="AG127" t="s">
        <v>264</v>
      </c>
      <c r="AR127" t="s">
        <v>5545</v>
      </c>
      <c r="BE127" t="s">
        <v>5546</v>
      </c>
      <c r="BF127" t="s">
        <v>303</v>
      </c>
      <c r="BG127" t="s">
        <v>19733</v>
      </c>
      <c r="BO127" t="s">
        <v>281</v>
      </c>
      <c r="BP127" s="1">
        <v>8053</v>
      </c>
      <c r="BQ127" t="s">
        <v>23310</v>
      </c>
      <c r="BU127" t="s">
        <v>18943</v>
      </c>
      <c r="CG127" t="s">
        <v>23311</v>
      </c>
      <c r="CH127" t="s">
        <v>2143</v>
      </c>
      <c r="CJ127" t="s">
        <v>652</v>
      </c>
      <c r="DA127" t="s">
        <v>18929</v>
      </c>
      <c r="DK127" t="s">
        <v>23312</v>
      </c>
      <c r="DV127" t="s">
        <v>19720</v>
      </c>
    </row>
    <row r="128" spans="1:126" x14ac:dyDescent="0.25">
      <c r="A128" t="s">
        <v>5547</v>
      </c>
      <c r="B128" t="s">
        <v>5548</v>
      </c>
      <c r="C128" t="s">
        <v>249</v>
      </c>
      <c r="F128" t="s">
        <v>5163</v>
      </c>
      <c r="G128" t="s">
        <v>5164</v>
      </c>
      <c r="H128" t="s">
        <v>378</v>
      </c>
      <c r="K128" t="s">
        <v>253</v>
      </c>
      <c r="L128" t="s">
        <v>254</v>
      </c>
      <c r="M128" t="s">
        <v>255</v>
      </c>
      <c r="N128" t="s">
        <v>29</v>
      </c>
      <c r="P128" t="s">
        <v>32</v>
      </c>
      <c r="Q128" t="s">
        <v>256</v>
      </c>
      <c r="R128" t="s">
        <v>5165</v>
      </c>
      <c r="S128" t="s">
        <v>5166</v>
      </c>
      <c r="V128" t="s">
        <v>260</v>
      </c>
      <c r="X128" t="s">
        <v>5281</v>
      </c>
      <c r="AG128" t="s">
        <v>5478</v>
      </c>
      <c r="AL128" t="s">
        <v>5098</v>
      </c>
      <c r="AN128" t="s">
        <v>404</v>
      </c>
      <c r="AR128" t="s">
        <v>5549</v>
      </c>
      <c r="BE128" t="s">
        <v>5550</v>
      </c>
      <c r="BF128" t="s">
        <v>303</v>
      </c>
      <c r="BG128" t="s">
        <v>18951</v>
      </c>
      <c r="BO128" t="s">
        <v>281</v>
      </c>
      <c r="BP128" s="1">
        <v>10726</v>
      </c>
      <c r="BQ128" t="s">
        <v>23313</v>
      </c>
      <c r="BU128" t="s">
        <v>18943</v>
      </c>
      <c r="CG128" t="s">
        <v>14771</v>
      </c>
      <c r="CH128" t="s">
        <v>14771</v>
      </c>
      <c r="CJ128" t="s">
        <v>13365</v>
      </c>
      <c r="DA128" t="s">
        <v>15444</v>
      </c>
      <c r="DK128" t="s">
        <v>23314</v>
      </c>
      <c r="DV128" t="s">
        <v>19309</v>
      </c>
    </row>
    <row r="129" spans="1:126" x14ac:dyDescent="0.25">
      <c r="A129" t="s">
        <v>5551</v>
      </c>
      <c r="B129" t="s">
        <v>5552</v>
      </c>
      <c r="C129" t="s">
        <v>249</v>
      </c>
      <c r="F129" t="s">
        <v>5163</v>
      </c>
      <c r="G129" t="s">
        <v>5164</v>
      </c>
      <c r="H129" t="s">
        <v>378</v>
      </c>
      <c r="K129" t="s">
        <v>253</v>
      </c>
      <c r="L129" t="s">
        <v>254</v>
      </c>
      <c r="M129" t="s">
        <v>255</v>
      </c>
      <c r="N129" t="s">
        <v>29</v>
      </c>
      <c r="P129" t="s">
        <v>32</v>
      </c>
      <c r="Q129" t="s">
        <v>256</v>
      </c>
      <c r="R129" t="s">
        <v>5165</v>
      </c>
      <c r="S129" t="s">
        <v>5166</v>
      </c>
      <c r="V129" t="s">
        <v>260</v>
      </c>
      <c r="X129" t="s">
        <v>5414</v>
      </c>
      <c r="AG129" t="s">
        <v>264</v>
      </c>
      <c r="AR129" t="s">
        <v>5553</v>
      </c>
      <c r="BE129" t="s">
        <v>5470</v>
      </c>
      <c r="BF129" t="s">
        <v>303</v>
      </c>
      <c r="BG129" t="s">
        <v>18942</v>
      </c>
      <c r="BO129" t="s">
        <v>281</v>
      </c>
      <c r="BP129" s="1">
        <v>19789</v>
      </c>
      <c r="BQ129" t="s">
        <v>23315</v>
      </c>
      <c r="BU129" t="s">
        <v>18943</v>
      </c>
      <c r="CG129" t="s">
        <v>20517</v>
      </c>
      <c r="CH129" t="s">
        <v>20584</v>
      </c>
      <c r="CJ129" t="s">
        <v>5718</v>
      </c>
      <c r="DA129" t="s">
        <v>16116</v>
      </c>
      <c r="DK129" t="s">
        <v>6122</v>
      </c>
      <c r="DV129" t="s">
        <v>20907</v>
      </c>
    </row>
    <row r="130" spans="1:126" x14ac:dyDescent="0.25">
      <c r="A130" t="s">
        <v>5554</v>
      </c>
      <c r="B130" t="s">
        <v>5555</v>
      </c>
      <c r="C130" t="s">
        <v>249</v>
      </c>
      <c r="F130" t="s">
        <v>5163</v>
      </c>
      <c r="G130" t="s">
        <v>5164</v>
      </c>
      <c r="H130" t="s">
        <v>378</v>
      </c>
      <c r="K130" t="s">
        <v>253</v>
      </c>
      <c r="L130" t="s">
        <v>254</v>
      </c>
      <c r="M130" t="s">
        <v>255</v>
      </c>
      <c r="N130" t="s">
        <v>29</v>
      </c>
      <c r="P130" t="s">
        <v>32</v>
      </c>
      <c r="Q130" t="s">
        <v>256</v>
      </c>
      <c r="R130" t="s">
        <v>5165</v>
      </c>
      <c r="S130" t="s">
        <v>5166</v>
      </c>
      <c r="V130" t="s">
        <v>260</v>
      </c>
      <c r="X130" t="s">
        <v>5414</v>
      </c>
      <c r="AG130" t="s">
        <v>264</v>
      </c>
      <c r="AR130" t="s">
        <v>5556</v>
      </c>
      <c r="BE130" t="s">
        <v>5557</v>
      </c>
      <c r="BG130" t="s">
        <v>19523</v>
      </c>
      <c r="BO130" t="s">
        <v>281</v>
      </c>
      <c r="BP130" s="1">
        <v>19030</v>
      </c>
      <c r="BQ130" t="s">
        <v>23316</v>
      </c>
      <c r="BU130" t="s">
        <v>18943</v>
      </c>
      <c r="CG130" t="s">
        <v>23317</v>
      </c>
      <c r="CH130" t="s">
        <v>7161</v>
      </c>
      <c r="CJ130" t="s">
        <v>7426</v>
      </c>
      <c r="DA130" t="s">
        <v>15841</v>
      </c>
      <c r="DK130" t="s">
        <v>4301</v>
      </c>
      <c r="DV130" t="s">
        <v>19735</v>
      </c>
    </row>
    <row r="131" spans="1:126" x14ac:dyDescent="0.25">
      <c r="A131" t="s">
        <v>5558</v>
      </c>
      <c r="B131" t="s">
        <v>5559</v>
      </c>
      <c r="C131" t="s">
        <v>249</v>
      </c>
      <c r="F131" t="s">
        <v>5163</v>
      </c>
      <c r="G131" t="s">
        <v>5164</v>
      </c>
      <c r="H131" t="s">
        <v>378</v>
      </c>
      <c r="K131" t="s">
        <v>253</v>
      </c>
      <c r="L131" t="s">
        <v>254</v>
      </c>
      <c r="M131" t="s">
        <v>255</v>
      </c>
      <c r="N131" t="s">
        <v>29</v>
      </c>
      <c r="P131" t="s">
        <v>32</v>
      </c>
      <c r="Q131" t="s">
        <v>256</v>
      </c>
      <c r="R131" t="s">
        <v>5165</v>
      </c>
      <c r="S131" t="s">
        <v>5166</v>
      </c>
      <c r="V131" t="s">
        <v>260</v>
      </c>
      <c r="X131" t="s">
        <v>5381</v>
      </c>
      <c r="AG131" t="s">
        <v>264</v>
      </c>
      <c r="AR131" t="s">
        <v>5173</v>
      </c>
      <c r="BE131" t="s">
        <v>5560</v>
      </c>
      <c r="BF131" t="s">
        <v>303</v>
      </c>
      <c r="BG131" t="s">
        <v>19017</v>
      </c>
      <c r="BO131" t="s">
        <v>281</v>
      </c>
      <c r="BP131" s="1">
        <v>13250</v>
      </c>
      <c r="BQ131" t="s">
        <v>9613</v>
      </c>
      <c r="BU131" t="s">
        <v>18943</v>
      </c>
      <c r="CG131" t="s">
        <v>8845</v>
      </c>
      <c r="CH131" t="s">
        <v>20579</v>
      </c>
      <c r="CJ131" t="s">
        <v>23318</v>
      </c>
      <c r="DA131" t="s">
        <v>9406</v>
      </c>
      <c r="DK131" t="s">
        <v>23319</v>
      </c>
      <c r="DV131" t="s">
        <v>19296</v>
      </c>
    </row>
    <row r="132" spans="1:126" x14ac:dyDescent="0.25">
      <c r="A132" t="s">
        <v>5561</v>
      </c>
      <c r="B132" t="s">
        <v>5562</v>
      </c>
      <c r="C132" t="s">
        <v>249</v>
      </c>
      <c r="F132" t="s">
        <v>5163</v>
      </c>
      <c r="G132" t="s">
        <v>5164</v>
      </c>
      <c r="H132" t="s">
        <v>378</v>
      </c>
      <c r="K132" t="s">
        <v>253</v>
      </c>
      <c r="L132" t="s">
        <v>254</v>
      </c>
      <c r="M132" t="s">
        <v>255</v>
      </c>
      <c r="N132" t="s">
        <v>29</v>
      </c>
      <c r="P132" t="s">
        <v>32</v>
      </c>
      <c r="Q132" t="s">
        <v>256</v>
      </c>
      <c r="R132" t="s">
        <v>5165</v>
      </c>
      <c r="S132" t="s">
        <v>5166</v>
      </c>
      <c r="V132" t="s">
        <v>260</v>
      </c>
      <c r="X132" t="s">
        <v>5381</v>
      </c>
      <c r="AG132" t="s">
        <v>5478</v>
      </c>
      <c r="AR132" t="s">
        <v>5563</v>
      </c>
      <c r="BE132" t="s">
        <v>5564</v>
      </c>
      <c r="BF132" t="s">
        <v>303</v>
      </c>
      <c r="BG132" t="s">
        <v>18944</v>
      </c>
      <c r="BO132" t="s">
        <v>281</v>
      </c>
      <c r="BP132" s="1">
        <v>25470</v>
      </c>
      <c r="BQ132" t="s">
        <v>23320</v>
      </c>
      <c r="BU132" t="s">
        <v>18943</v>
      </c>
      <c r="CG132" t="s">
        <v>19191</v>
      </c>
      <c r="CH132" t="s">
        <v>23244</v>
      </c>
      <c r="CJ132" t="s">
        <v>23321</v>
      </c>
      <c r="DA132" t="s">
        <v>2269</v>
      </c>
      <c r="DK132" t="s">
        <v>5821</v>
      </c>
      <c r="DV132" t="s">
        <v>9465</v>
      </c>
    </row>
    <row r="133" spans="1:126" x14ac:dyDescent="0.25">
      <c r="A133" t="s">
        <v>5565</v>
      </c>
      <c r="B133" t="s">
        <v>5566</v>
      </c>
      <c r="C133" t="s">
        <v>249</v>
      </c>
      <c r="F133" t="s">
        <v>5163</v>
      </c>
      <c r="G133" t="s">
        <v>5164</v>
      </c>
      <c r="H133" t="s">
        <v>378</v>
      </c>
      <c r="K133" t="s">
        <v>253</v>
      </c>
      <c r="L133" t="s">
        <v>254</v>
      </c>
      <c r="M133" t="s">
        <v>255</v>
      </c>
      <c r="N133" t="s">
        <v>29</v>
      </c>
      <c r="P133" t="s">
        <v>32</v>
      </c>
      <c r="Q133" t="s">
        <v>256</v>
      </c>
      <c r="R133" t="s">
        <v>5165</v>
      </c>
      <c r="S133" t="s">
        <v>5166</v>
      </c>
      <c r="V133" t="s">
        <v>260</v>
      </c>
      <c r="X133" t="s">
        <v>5381</v>
      </c>
      <c r="AG133" t="s">
        <v>264</v>
      </c>
      <c r="AL133" t="s">
        <v>5525</v>
      </c>
      <c r="AR133" t="s">
        <v>5567</v>
      </c>
      <c r="BE133" t="s">
        <v>5427</v>
      </c>
      <c r="BF133" t="s">
        <v>303</v>
      </c>
      <c r="BG133" t="s">
        <v>18951</v>
      </c>
      <c r="BO133" t="s">
        <v>281</v>
      </c>
      <c r="BP133" s="1">
        <v>25294</v>
      </c>
      <c r="BQ133" t="s">
        <v>23322</v>
      </c>
      <c r="BU133" t="s">
        <v>18943</v>
      </c>
      <c r="CG133" t="s">
        <v>20824</v>
      </c>
      <c r="CH133" t="s">
        <v>23258</v>
      </c>
      <c r="CJ133" t="s">
        <v>23323</v>
      </c>
      <c r="DA133" t="s">
        <v>23324</v>
      </c>
      <c r="DK133" t="s">
        <v>14386</v>
      </c>
      <c r="DV133" t="s">
        <v>21893</v>
      </c>
    </row>
    <row r="134" spans="1:126" x14ac:dyDescent="0.25">
      <c r="A134" t="s">
        <v>5568</v>
      </c>
      <c r="B134" t="s">
        <v>5569</v>
      </c>
      <c r="C134" t="s">
        <v>249</v>
      </c>
      <c r="F134" t="s">
        <v>5163</v>
      </c>
      <c r="G134" t="s">
        <v>5164</v>
      </c>
      <c r="H134" t="s">
        <v>378</v>
      </c>
      <c r="K134" t="s">
        <v>253</v>
      </c>
      <c r="L134" t="s">
        <v>254</v>
      </c>
      <c r="M134" t="s">
        <v>255</v>
      </c>
      <c r="N134" t="s">
        <v>29</v>
      </c>
      <c r="P134" t="s">
        <v>32</v>
      </c>
      <c r="Q134" t="s">
        <v>256</v>
      </c>
      <c r="R134" t="s">
        <v>5165</v>
      </c>
      <c r="S134" t="s">
        <v>5166</v>
      </c>
      <c r="V134" t="s">
        <v>260</v>
      </c>
      <c r="X134" t="s">
        <v>5397</v>
      </c>
      <c r="AG134" t="s">
        <v>264</v>
      </c>
      <c r="AL134" t="s">
        <v>5214</v>
      </c>
      <c r="AR134" t="s">
        <v>5570</v>
      </c>
      <c r="BE134" t="s">
        <v>5427</v>
      </c>
      <c r="BF134" t="s">
        <v>303</v>
      </c>
      <c r="BG134" t="s">
        <v>19329</v>
      </c>
      <c r="BO134" t="s">
        <v>281</v>
      </c>
      <c r="BP134" s="1">
        <v>25735</v>
      </c>
      <c r="BQ134" t="s">
        <v>23325</v>
      </c>
      <c r="BU134" t="s">
        <v>18943</v>
      </c>
      <c r="CG134" t="s">
        <v>23199</v>
      </c>
      <c r="CH134" t="s">
        <v>3002</v>
      </c>
      <c r="CJ134" t="s">
        <v>9491</v>
      </c>
      <c r="DA134" t="s">
        <v>15371</v>
      </c>
      <c r="DK134" t="s">
        <v>23326</v>
      </c>
      <c r="DV134" t="s">
        <v>23223</v>
      </c>
    </row>
    <row r="135" spans="1:126" x14ac:dyDescent="0.25">
      <c r="A135" t="s">
        <v>5571</v>
      </c>
      <c r="B135" t="s">
        <v>5572</v>
      </c>
      <c r="C135" t="s">
        <v>249</v>
      </c>
      <c r="F135" t="s">
        <v>5163</v>
      </c>
      <c r="G135" t="s">
        <v>5164</v>
      </c>
      <c r="H135" t="s">
        <v>378</v>
      </c>
      <c r="K135" t="s">
        <v>253</v>
      </c>
      <c r="L135" t="s">
        <v>254</v>
      </c>
      <c r="M135" t="s">
        <v>255</v>
      </c>
      <c r="N135" t="s">
        <v>29</v>
      </c>
      <c r="P135" t="s">
        <v>32</v>
      </c>
      <c r="Q135" t="s">
        <v>256</v>
      </c>
      <c r="R135" t="s">
        <v>5165</v>
      </c>
      <c r="S135" t="s">
        <v>5166</v>
      </c>
      <c r="V135" t="s">
        <v>260</v>
      </c>
      <c r="X135" t="s">
        <v>5397</v>
      </c>
      <c r="AG135" t="s">
        <v>264</v>
      </c>
      <c r="AL135" t="s">
        <v>5240</v>
      </c>
      <c r="AR135" t="s">
        <v>5573</v>
      </c>
      <c r="AX135" t="s">
        <v>686</v>
      </c>
      <c r="BE135" t="s">
        <v>5574</v>
      </c>
      <c r="BF135" t="s">
        <v>303</v>
      </c>
      <c r="BG135" t="s">
        <v>19017</v>
      </c>
      <c r="BO135" t="s">
        <v>281</v>
      </c>
      <c r="BP135" s="1">
        <v>26960</v>
      </c>
      <c r="BQ135" t="s">
        <v>23327</v>
      </c>
      <c r="BU135" t="s">
        <v>18943</v>
      </c>
      <c r="CG135" t="s">
        <v>23328</v>
      </c>
      <c r="CH135" t="s">
        <v>23329</v>
      </c>
      <c r="CJ135" t="s">
        <v>23330</v>
      </c>
      <c r="DA135" t="s">
        <v>6139</v>
      </c>
      <c r="DK135" t="s">
        <v>5267</v>
      </c>
      <c r="DV135" t="s">
        <v>23052</v>
      </c>
    </row>
    <row r="136" spans="1:126" x14ac:dyDescent="0.25">
      <c r="A136" t="s">
        <v>5575</v>
      </c>
      <c r="B136" t="s">
        <v>5576</v>
      </c>
      <c r="C136" t="s">
        <v>249</v>
      </c>
      <c r="F136" t="s">
        <v>5163</v>
      </c>
      <c r="G136" t="s">
        <v>5164</v>
      </c>
      <c r="H136" t="s">
        <v>378</v>
      </c>
      <c r="K136" t="s">
        <v>253</v>
      </c>
      <c r="L136" t="s">
        <v>254</v>
      </c>
      <c r="M136" t="s">
        <v>255</v>
      </c>
      <c r="N136" t="s">
        <v>29</v>
      </c>
      <c r="P136" t="s">
        <v>32</v>
      </c>
      <c r="Q136" t="s">
        <v>256</v>
      </c>
      <c r="R136" t="s">
        <v>5165</v>
      </c>
      <c r="S136" t="s">
        <v>5166</v>
      </c>
      <c r="V136" t="s">
        <v>260</v>
      </c>
      <c r="X136" t="s">
        <v>5397</v>
      </c>
      <c r="AG136" t="s">
        <v>264</v>
      </c>
      <c r="AR136" t="s">
        <v>5577</v>
      </c>
      <c r="BO136" t="s">
        <v>281</v>
      </c>
      <c r="BP136" s="1">
        <v>36630</v>
      </c>
      <c r="BQ136" t="s">
        <v>23331</v>
      </c>
      <c r="BU136" t="s">
        <v>18943</v>
      </c>
      <c r="CG136" t="s">
        <v>20360</v>
      </c>
      <c r="CH136" t="s">
        <v>20793</v>
      </c>
      <c r="CJ136" t="s">
        <v>23332</v>
      </c>
      <c r="DA136" t="s">
        <v>7161</v>
      </c>
      <c r="DK136" t="s">
        <v>23333</v>
      </c>
      <c r="DV136" t="s">
        <v>5154</v>
      </c>
    </row>
    <row r="137" spans="1:126" x14ac:dyDescent="0.25">
      <c r="A137" t="s">
        <v>5578</v>
      </c>
      <c r="B137" t="s">
        <v>5579</v>
      </c>
      <c r="C137" t="s">
        <v>249</v>
      </c>
      <c r="F137" t="s">
        <v>5163</v>
      </c>
      <c r="G137" t="s">
        <v>5164</v>
      </c>
      <c r="H137" t="s">
        <v>378</v>
      </c>
      <c r="K137" t="s">
        <v>253</v>
      </c>
      <c r="L137" t="s">
        <v>254</v>
      </c>
      <c r="M137" t="s">
        <v>255</v>
      </c>
      <c r="N137" t="s">
        <v>29</v>
      </c>
      <c r="P137" t="s">
        <v>32</v>
      </c>
      <c r="Q137" t="s">
        <v>256</v>
      </c>
      <c r="R137" t="s">
        <v>5165</v>
      </c>
      <c r="S137" t="s">
        <v>5166</v>
      </c>
      <c r="V137" t="s">
        <v>260</v>
      </c>
      <c r="X137" t="s">
        <v>5414</v>
      </c>
      <c r="AG137" t="s">
        <v>264</v>
      </c>
      <c r="AL137" t="s">
        <v>5320</v>
      </c>
      <c r="AR137" t="s">
        <v>5580</v>
      </c>
      <c r="BE137" t="s">
        <v>5224</v>
      </c>
      <c r="BG137" t="s">
        <v>20809</v>
      </c>
      <c r="BO137" t="s">
        <v>281</v>
      </c>
      <c r="BP137" s="1">
        <v>16783</v>
      </c>
      <c r="BQ137" t="s">
        <v>23334</v>
      </c>
      <c r="BU137" t="s">
        <v>19227</v>
      </c>
      <c r="CG137" t="s">
        <v>1413</v>
      </c>
      <c r="CH137" t="s">
        <v>2370</v>
      </c>
      <c r="CJ137" t="s">
        <v>23335</v>
      </c>
      <c r="DA137" t="s">
        <v>20162</v>
      </c>
      <c r="DK137" t="s">
        <v>2107</v>
      </c>
      <c r="DV137" t="s">
        <v>5042</v>
      </c>
    </row>
    <row r="138" spans="1:126" x14ac:dyDescent="0.25">
      <c r="A138" t="s">
        <v>5581</v>
      </c>
      <c r="B138" t="s">
        <v>5582</v>
      </c>
      <c r="C138" t="s">
        <v>249</v>
      </c>
      <c r="F138" t="s">
        <v>5163</v>
      </c>
      <c r="G138" t="s">
        <v>5164</v>
      </c>
      <c r="H138" t="s">
        <v>378</v>
      </c>
      <c r="K138" t="s">
        <v>253</v>
      </c>
      <c r="L138" t="s">
        <v>254</v>
      </c>
      <c r="M138" t="s">
        <v>255</v>
      </c>
      <c r="N138" t="s">
        <v>29</v>
      </c>
      <c r="P138" t="s">
        <v>32</v>
      </c>
      <c r="Q138" t="s">
        <v>256</v>
      </c>
      <c r="R138" t="s">
        <v>5165</v>
      </c>
      <c r="S138" t="s">
        <v>5166</v>
      </c>
      <c r="V138" t="s">
        <v>260</v>
      </c>
      <c r="X138" t="s">
        <v>5397</v>
      </c>
      <c r="AG138" t="s">
        <v>264</v>
      </c>
      <c r="AL138" t="s">
        <v>5240</v>
      </c>
      <c r="AR138" t="s">
        <v>5583</v>
      </c>
      <c r="AX138" t="s">
        <v>686</v>
      </c>
      <c r="BE138" t="s">
        <v>5310</v>
      </c>
      <c r="BF138" t="s">
        <v>303</v>
      </c>
      <c r="BG138" t="s">
        <v>18951</v>
      </c>
      <c r="BO138" t="s">
        <v>281</v>
      </c>
      <c r="BP138" s="1">
        <v>25560</v>
      </c>
      <c r="BQ138" t="s">
        <v>23336</v>
      </c>
      <c r="BU138" t="s">
        <v>18943</v>
      </c>
      <c r="CG138" t="s">
        <v>19376</v>
      </c>
      <c r="CH138" t="s">
        <v>517</v>
      </c>
      <c r="CJ138" t="s">
        <v>23337</v>
      </c>
      <c r="DA138" t="s">
        <v>2269</v>
      </c>
      <c r="DK138" t="s">
        <v>5387</v>
      </c>
      <c r="DV138" t="s">
        <v>19196</v>
      </c>
    </row>
    <row r="139" spans="1:126" x14ac:dyDescent="0.25">
      <c r="A139" t="s">
        <v>5584</v>
      </c>
      <c r="B139" t="s">
        <v>5585</v>
      </c>
      <c r="C139" t="s">
        <v>249</v>
      </c>
      <c r="F139" t="s">
        <v>5163</v>
      </c>
      <c r="G139" t="s">
        <v>5164</v>
      </c>
      <c r="H139" t="s">
        <v>378</v>
      </c>
      <c r="K139" t="s">
        <v>253</v>
      </c>
      <c r="L139" t="s">
        <v>254</v>
      </c>
      <c r="M139" t="s">
        <v>255</v>
      </c>
      <c r="N139" t="s">
        <v>29</v>
      </c>
      <c r="P139" t="s">
        <v>32</v>
      </c>
      <c r="Q139" t="s">
        <v>256</v>
      </c>
      <c r="R139" t="s">
        <v>5165</v>
      </c>
      <c r="S139" t="s">
        <v>5166</v>
      </c>
      <c r="V139" t="s">
        <v>260</v>
      </c>
      <c r="X139" t="s">
        <v>5397</v>
      </c>
      <c r="AG139" t="s">
        <v>264</v>
      </c>
      <c r="AR139" t="s">
        <v>5416</v>
      </c>
      <c r="BE139" t="s">
        <v>5586</v>
      </c>
      <c r="BF139" t="s">
        <v>303</v>
      </c>
      <c r="BG139" t="s">
        <v>18954</v>
      </c>
      <c r="BO139" t="s">
        <v>281</v>
      </c>
      <c r="BP139" s="1">
        <v>20730</v>
      </c>
      <c r="BQ139" t="s">
        <v>23338</v>
      </c>
      <c r="BU139" t="s">
        <v>18943</v>
      </c>
      <c r="CG139" t="s">
        <v>5034</v>
      </c>
      <c r="CH139" t="s">
        <v>19270</v>
      </c>
      <c r="CJ139" t="s">
        <v>7827</v>
      </c>
      <c r="DA139" t="s">
        <v>23108</v>
      </c>
      <c r="DK139" t="s">
        <v>23190</v>
      </c>
      <c r="DV139" t="s">
        <v>738</v>
      </c>
    </row>
    <row r="140" spans="1:126" x14ac:dyDescent="0.25">
      <c r="A140" t="s">
        <v>5587</v>
      </c>
      <c r="B140" t="s">
        <v>5588</v>
      </c>
      <c r="C140" t="s">
        <v>249</v>
      </c>
      <c r="F140" t="s">
        <v>5163</v>
      </c>
      <c r="G140" t="s">
        <v>5164</v>
      </c>
      <c r="H140" t="s">
        <v>378</v>
      </c>
      <c r="K140" t="s">
        <v>253</v>
      </c>
      <c r="L140" t="s">
        <v>254</v>
      </c>
      <c r="M140" t="s">
        <v>255</v>
      </c>
      <c r="N140" t="s">
        <v>29</v>
      </c>
      <c r="P140" t="s">
        <v>32</v>
      </c>
      <c r="Q140" t="s">
        <v>256</v>
      </c>
      <c r="R140" t="s">
        <v>5165</v>
      </c>
      <c r="S140" t="s">
        <v>5166</v>
      </c>
      <c r="V140" t="s">
        <v>260</v>
      </c>
      <c r="X140" t="s">
        <v>5230</v>
      </c>
      <c r="AG140" t="s">
        <v>264</v>
      </c>
      <c r="AR140" t="s">
        <v>5284</v>
      </c>
      <c r="BE140" t="s">
        <v>5589</v>
      </c>
      <c r="BF140" t="s">
        <v>303</v>
      </c>
      <c r="BG140" t="s">
        <v>18973</v>
      </c>
      <c r="BO140" t="s">
        <v>281</v>
      </c>
      <c r="BP140" s="1">
        <v>23760</v>
      </c>
      <c r="BQ140" t="s">
        <v>23339</v>
      </c>
      <c r="BU140" t="s">
        <v>18943</v>
      </c>
      <c r="CG140" t="s">
        <v>23340</v>
      </c>
      <c r="CH140" t="s">
        <v>9529</v>
      </c>
      <c r="CJ140" t="s">
        <v>23341</v>
      </c>
      <c r="DA140" t="s">
        <v>1522</v>
      </c>
      <c r="DK140" t="s">
        <v>16905</v>
      </c>
      <c r="DV140" t="s">
        <v>5154</v>
      </c>
    </row>
    <row r="141" spans="1:126" x14ac:dyDescent="0.25">
      <c r="A141" t="s">
        <v>5590</v>
      </c>
      <c r="B141" t="s">
        <v>5591</v>
      </c>
      <c r="C141" t="s">
        <v>249</v>
      </c>
      <c r="F141" t="s">
        <v>5163</v>
      </c>
      <c r="G141" t="s">
        <v>5164</v>
      </c>
      <c r="H141" t="s">
        <v>378</v>
      </c>
      <c r="K141" t="s">
        <v>253</v>
      </c>
      <c r="L141" t="s">
        <v>254</v>
      </c>
      <c r="M141" t="s">
        <v>255</v>
      </c>
      <c r="N141" t="s">
        <v>29</v>
      </c>
      <c r="P141" t="s">
        <v>32</v>
      </c>
      <c r="Q141" t="s">
        <v>256</v>
      </c>
      <c r="R141" t="s">
        <v>5165</v>
      </c>
      <c r="S141" t="s">
        <v>5166</v>
      </c>
      <c r="V141" t="s">
        <v>260</v>
      </c>
      <c r="X141" t="s">
        <v>5258</v>
      </c>
      <c r="AG141" t="s">
        <v>264</v>
      </c>
      <c r="AR141" t="s">
        <v>5592</v>
      </c>
      <c r="BE141" t="s">
        <v>5373</v>
      </c>
      <c r="BF141" t="s">
        <v>303</v>
      </c>
      <c r="BG141" t="s">
        <v>19523</v>
      </c>
      <c r="BO141" t="s">
        <v>281</v>
      </c>
      <c r="BP141" s="1">
        <v>15580</v>
      </c>
      <c r="BQ141" t="s">
        <v>23342</v>
      </c>
      <c r="BU141" t="s">
        <v>18943</v>
      </c>
      <c r="CG141" t="s">
        <v>12881</v>
      </c>
      <c r="CH141" t="s">
        <v>19198</v>
      </c>
      <c r="CJ141" t="s">
        <v>23343</v>
      </c>
      <c r="DA141" t="s">
        <v>6322</v>
      </c>
      <c r="DK141" t="s">
        <v>19752</v>
      </c>
      <c r="DV141" t="s">
        <v>7161</v>
      </c>
    </row>
    <row r="142" spans="1:126" x14ac:dyDescent="0.25">
      <c r="A142" t="s">
        <v>5593</v>
      </c>
      <c r="B142" t="s">
        <v>5594</v>
      </c>
      <c r="C142" t="s">
        <v>249</v>
      </c>
      <c r="F142" t="s">
        <v>5163</v>
      </c>
      <c r="G142" t="s">
        <v>5164</v>
      </c>
      <c r="H142" t="s">
        <v>378</v>
      </c>
      <c r="K142" t="s">
        <v>253</v>
      </c>
      <c r="L142" t="s">
        <v>254</v>
      </c>
      <c r="M142" t="s">
        <v>255</v>
      </c>
      <c r="N142" t="s">
        <v>29</v>
      </c>
      <c r="P142" t="s">
        <v>32</v>
      </c>
      <c r="Q142" t="s">
        <v>256</v>
      </c>
      <c r="R142" t="s">
        <v>5165</v>
      </c>
      <c r="S142" t="s">
        <v>5166</v>
      </c>
      <c r="V142" t="s">
        <v>260</v>
      </c>
      <c r="X142" t="s">
        <v>5258</v>
      </c>
      <c r="AG142" t="s">
        <v>264</v>
      </c>
      <c r="AR142" t="s">
        <v>5595</v>
      </c>
      <c r="BE142" t="s">
        <v>5516</v>
      </c>
      <c r="BF142" t="s">
        <v>303</v>
      </c>
      <c r="BG142" t="s">
        <v>18973</v>
      </c>
      <c r="BO142" t="s">
        <v>281</v>
      </c>
      <c r="BP142" s="1">
        <v>14250</v>
      </c>
      <c r="BQ142" t="s">
        <v>9490</v>
      </c>
      <c r="BU142" t="s">
        <v>18943</v>
      </c>
      <c r="CG142" t="s">
        <v>2924</v>
      </c>
      <c r="CH142" t="s">
        <v>371</v>
      </c>
      <c r="CJ142" t="s">
        <v>13367</v>
      </c>
      <c r="DA142" t="s">
        <v>6538</v>
      </c>
      <c r="DK142" t="s">
        <v>10374</v>
      </c>
      <c r="DV142" t="s">
        <v>2421</v>
      </c>
    </row>
    <row r="143" spans="1:126" x14ac:dyDescent="0.25">
      <c r="A143" t="s">
        <v>5596</v>
      </c>
      <c r="B143" t="s">
        <v>5597</v>
      </c>
      <c r="C143" t="s">
        <v>249</v>
      </c>
      <c r="F143" t="s">
        <v>5163</v>
      </c>
      <c r="G143" t="s">
        <v>5164</v>
      </c>
      <c r="H143" t="s">
        <v>378</v>
      </c>
      <c r="K143" t="s">
        <v>253</v>
      </c>
      <c r="L143" t="s">
        <v>254</v>
      </c>
      <c r="M143" t="s">
        <v>255</v>
      </c>
      <c r="N143" t="s">
        <v>29</v>
      </c>
      <c r="P143" t="s">
        <v>32</v>
      </c>
      <c r="Q143" t="s">
        <v>256</v>
      </c>
      <c r="R143" t="s">
        <v>5165</v>
      </c>
      <c r="S143" t="s">
        <v>5166</v>
      </c>
      <c r="V143" t="s">
        <v>260</v>
      </c>
      <c r="X143" t="s">
        <v>5397</v>
      </c>
      <c r="AG143" t="s">
        <v>5478</v>
      </c>
      <c r="AL143" t="s">
        <v>5240</v>
      </c>
      <c r="AR143" t="s">
        <v>5598</v>
      </c>
      <c r="AX143" t="s">
        <v>686</v>
      </c>
      <c r="BE143" t="s">
        <v>5470</v>
      </c>
      <c r="BF143" t="s">
        <v>303</v>
      </c>
      <c r="BG143" t="s">
        <v>19017</v>
      </c>
      <c r="BO143" t="s">
        <v>281</v>
      </c>
      <c r="BP143" s="1">
        <v>19500</v>
      </c>
      <c r="BQ143" t="s">
        <v>23344</v>
      </c>
      <c r="BU143" t="s">
        <v>18943</v>
      </c>
      <c r="CG143" t="s">
        <v>19905</v>
      </c>
      <c r="CH143" t="s">
        <v>23345</v>
      </c>
      <c r="CJ143" t="s">
        <v>17849</v>
      </c>
      <c r="DA143" t="s">
        <v>19631</v>
      </c>
      <c r="DK143" t="s">
        <v>23346</v>
      </c>
      <c r="DV143" t="s">
        <v>2269</v>
      </c>
    </row>
    <row r="144" spans="1:126" x14ac:dyDescent="0.25">
      <c r="A144" t="s">
        <v>5599</v>
      </c>
      <c r="B144" t="s">
        <v>5600</v>
      </c>
      <c r="C144" t="s">
        <v>249</v>
      </c>
      <c r="F144" t="s">
        <v>5163</v>
      </c>
      <c r="G144" t="s">
        <v>5164</v>
      </c>
      <c r="H144" t="s">
        <v>378</v>
      </c>
      <c r="K144" t="s">
        <v>253</v>
      </c>
      <c r="L144" t="s">
        <v>254</v>
      </c>
      <c r="M144" t="s">
        <v>255</v>
      </c>
      <c r="N144" t="s">
        <v>29</v>
      </c>
      <c r="P144" t="s">
        <v>32</v>
      </c>
      <c r="Q144" t="s">
        <v>256</v>
      </c>
      <c r="R144" t="s">
        <v>5165</v>
      </c>
      <c r="S144" t="s">
        <v>5166</v>
      </c>
      <c r="V144" t="s">
        <v>260</v>
      </c>
      <c r="X144" t="s">
        <v>5397</v>
      </c>
      <c r="AG144" t="s">
        <v>264</v>
      </c>
      <c r="AL144" t="s">
        <v>5240</v>
      </c>
      <c r="AR144" t="s">
        <v>5601</v>
      </c>
      <c r="AX144" t="s">
        <v>686</v>
      </c>
      <c r="BE144" t="s">
        <v>5602</v>
      </c>
      <c r="BF144" t="s">
        <v>303</v>
      </c>
      <c r="BG144" t="s">
        <v>19664</v>
      </c>
      <c r="BO144" t="s">
        <v>281</v>
      </c>
      <c r="BP144" s="1">
        <v>14800</v>
      </c>
      <c r="BQ144" t="s">
        <v>9491</v>
      </c>
      <c r="BU144" t="s">
        <v>18943</v>
      </c>
      <c r="CG144" t="s">
        <v>19691</v>
      </c>
      <c r="CH144" t="s">
        <v>19150</v>
      </c>
      <c r="CJ144" t="s">
        <v>16758</v>
      </c>
      <c r="DA144" t="s">
        <v>6296</v>
      </c>
      <c r="DK144" t="s">
        <v>23347</v>
      </c>
      <c r="DV144" t="s">
        <v>20234</v>
      </c>
    </row>
    <row r="145" spans="1:128" x14ac:dyDescent="0.25">
      <c r="A145" t="s">
        <v>5603</v>
      </c>
      <c r="B145" t="s">
        <v>5604</v>
      </c>
      <c r="C145" t="s">
        <v>249</v>
      </c>
      <c r="F145" t="s">
        <v>5163</v>
      </c>
      <c r="G145" t="s">
        <v>5164</v>
      </c>
      <c r="H145" t="s">
        <v>378</v>
      </c>
      <c r="K145" t="s">
        <v>253</v>
      </c>
      <c r="L145" t="s">
        <v>254</v>
      </c>
      <c r="M145" t="s">
        <v>255</v>
      </c>
      <c r="N145" t="s">
        <v>29</v>
      </c>
      <c r="P145" t="s">
        <v>32</v>
      </c>
      <c r="Q145" t="s">
        <v>256</v>
      </c>
      <c r="R145" t="s">
        <v>5165</v>
      </c>
      <c r="S145" t="s">
        <v>5166</v>
      </c>
      <c r="V145" t="s">
        <v>260</v>
      </c>
      <c r="X145" t="s">
        <v>5223</v>
      </c>
      <c r="AG145" t="s">
        <v>264</v>
      </c>
      <c r="AR145" t="s">
        <v>5605</v>
      </c>
      <c r="BE145" t="s">
        <v>5606</v>
      </c>
      <c r="BF145" t="s">
        <v>303</v>
      </c>
      <c r="BG145" t="s">
        <v>23083</v>
      </c>
      <c r="BO145" t="s">
        <v>281</v>
      </c>
      <c r="BP145" s="1">
        <v>17500</v>
      </c>
      <c r="BQ145" t="s">
        <v>2202</v>
      </c>
      <c r="BU145" t="s">
        <v>18943</v>
      </c>
      <c r="CG145" t="s">
        <v>5034</v>
      </c>
      <c r="CH145" t="s">
        <v>20052</v>
      </c>
      <c r="CJ145" t="s">
        <v>5289</v>
      </c>
      <c r="DA145" t="s">
        <v>15841</v>
      </c>
      <c r="DK145" t="s">
        <v>14118</v>
      </c>
      <c r="DV145" t="s">
        <v>23258</v>
      </c>
    </row>
    <row r="146" spans="1:128" x14ac:dyDescent="0.25">
      <c r="A146" t="s">
        <v>5607</v>
      </c>
      <c r="B146" t="s">
        <v>5608</v>
      </c>
      <c r="C146" t="s">
        <v>249</v>
      </c>
      <c r="F146" t="s">
        <v>5163</v>
      </c>
      <c r="G146" t="s">
        <v>5164</v>
      </c>
      <c r="H146" t="s">
        <v>378</v>
      </c>
      <c r="K146" t="s">
        <v>253</v>
      </c>
      <c r="L146" t="s">
        <v>254</v>
      </c>
      <c r="M146" t="s">
        <v>255</v>
      </c>
      <c r="N146" t="s">
        <v>29</v>
      </c>
      <c r="P146" t="s">
        <v>32</v>
      </c>
      <c r="Q146" t="s">
        <v>256</v>
      </c>
      <c r="R146" t="s">
        <v>5165</v>
      </c>
      <c r="S146" t="s">
        <v>5166</v>
      </c>
      <c r="V146" t="s">
        <v>260</v>
      </c>
      <c r="X146" t="s">
        <v>5223</v>
      </c>
      <c r="AG146" t="s">
        <v>264</v>
      </c>
      <c r="AL146" t="s">
        <v>5210</v>
      </c>
      <c r="AN146" t="s">
        <v>498</v>
      </c>
      <c r="AR146" t="s">
        <v>5609</v>
      </c>
      <c r="BE146" t="s">
        <v>5278</v>
      </c>
      <c r="BF146" t="s">
        <v>303</v>
      </c>
      <c r="BG146" t="s">
        <v>19479</v>
      </c>
      <c r="BO146" t="s">
        <v>281</v>
      </c>
      <c r="BP146" s="1">
        <v>26860</v>
      </c>
      <c r="BQ146" t="s">
        <v>23348</v>
      </c>
      <c r="BU146" t="s">
        <v>18943</v>
      </c>
      <c r="CG146" t="s">
        <v>7960</v>
      </c>
      <c r="CH146" t="s">
        <v>23349</v>
      </c>
      <c r="CJ146" t="s">
        <v>23350</v>
      </c>
      <c r="DA146" t="s">
        <v>20539</v>
      </c>
      <c r="DK146" t="s">
        <v>23351</v>
      </c>
      <c r="DV146" t="s">
        <v>6614</v>
      </c>
    </row>
    <row r="147" spans="1:128" x14ac:dyDescent="0.25">
      <c r="A147" t="s">
        <v>5610</v>
      </c>
      <c r="B147" t="s">
        <v>5611</v>
      </c>
      <c r="C147" t="s">
        <v>249</v>
      </c>
      <c r="F147" t="s">
        <v>5163</v>
      </c>
      <c r="G147" t="s">
        <v>5164</v>
      </c>
      <c r="H147" t="s">
        <v>378</v>
      </c>
      <c r="K147" t="s">
        <v>253</v>
      </c>
      <c r="L147" t="s">
        <v>254</v>
      </c>
      <c r="M147" t="s">
        <v>255</v>
      </c>
      <c r="N147" t="s">
        <v>29</v>
      </c>
      <c r="P147" t="s">
        <v>32</v>
      </c>
      <c r="Q147" t="s">
        <v>256</v>
      </c>
      <c r="R147" t="s">
        <v>5165</v>
      </c>
      <c r="S147" t="s">
        <v>5166</v>
      </c>
      <c r="V147" t="s">
        <v>260</v>
      </c>
      <c r="X147" t="s">
        <v>5612</v>
      </c>
      <c r="AG147" t="s">
        <v>5478</v>
      </c>
      <c r="AR147" t="s">
        <v>5613</v>
      </c>
      <c r="BE147" t="s">
        <v>5344</v>
      </c>
      <c r="BF147" t="s">
        <v>303</v>
      </c>
      <c r="BG147" t="s">
        <v>19613</v>
      </c>
      <c r="BO147" t="s">
        <v>281</v>
      </c>
      <c r="BP147" s="1">
        <v>29540</v>
      </c>
      <c r="BQ147" t="s">
        <v>23352</v>
      </c>
      <c r="BU147" t="s">
        <v>18943</v>
      </c>
      <c r="CG147" t="s">
        <v>23353</v>
      </c>
      <c r="CH147" t="s">
        <v>19756</v>
      </c>
      <c r="CJ147" t="s">
        <v>2380</v>
      </c>
      <c r="DA147" t="s">
        <v>20072</v>
      </c>
      <c r="DK147" t="s">
        <v>23354</v>
      </c>
      <c r="DV147" t="s">
        <v>19735</v>
      </c>
    </row>
    <row r="148" spans="1:128" x14ac:dyDescent="0.25">
      <c r="A148" t="s">
        <v>5614</v>
      </c>
      <c r="B148" t="s">
        <v>5615</v>
      </c>
      <c r="C148" t="s">
        <v>249</v>
      </c>
      <c r="F148" t="s">
        <v>5163</v>
      </c>
      <c r="G148" t="s">
        <v>5164</v>
      </c>
      <c r="H148" t="s">
        <v>378</v>
      </c>
      <c r="K148" t="s">
        <v>253</v>
      </c>
      <c r="L148" t="s">
        <v>254</v>
      </c>
      <c r="M148" t="s">
        <v>255</v>
      </c>
      <c r="N148" t="s">
        <v>29</v>
      </c>
      <c r="P148" t="s">
        <v>32</v>
      </c>
      <c r="Q148" t="s">
        <v>256</v>
      </c>
      <c r="R148" t="s">
        <v>5165</v>
      </c>
      <c r="S148" t="s">
        <v>5166</v>
      </c>
      <c r="V148" t="s">
        <v>260</v>
      </c>
      <c r="X148" t="s">
        <v>5612</v>
      </c>
      <c r="AG148" t="s">
        <v>5478</v>
      </c>
      <c r="AR148" t="s">
        <v>5616</v>
      </c>
      <c r="BE148" t="s">
        <v>5617</v>
      </c>
      <c r="BF148" t="s">
        <v>303</v>
      </c>
      <c r="BG148" t="s">
        <v>19017</v>
      </c>
      <c r="BO148" t="s">
        <v>281</v>
      </c>
      <c r="BP148" s="1">
        <v>40930</v>
      </c>
      <c r="BQ148" t="s">
        <v>23355</v>
      </c>
      <c r="BU148" t="s">
        <v>18943</v>
      </c>
      <c r="CG148" t="s">
        <v>19164</v>
      </c>
      <c r="CH148" t="s">
        <v>5890</v>
      </c>
      <c r="CJ148" t="s">
        <v>23356</v>
      </c>
      <c r="DA148" t="s">
        <v>19735</v>
      </c>
      <c r="DK148" t="s">
        <v>23357</v>
      </c>
      <c r="DV148" t="s">
        <v>20052</v>
      </c>
    </row>
    <row r="149" spans="1:128" x14ac:dyDescent="0.25">
      <c r="A149" t="s">
        <v>5618</v>
      </c>
      <c r="B149" t="s">
        <v>5619</v>
      </c>
      <c r="C149" t="s">
        <v>249</v>
      </c>
      <c r="F149" t="s">
        <v>5163</v>
      </c>
      <c r="G149" t="s">
        <v>5164</v>
      </c>
      <c r="H149" t="s">
        <v>378</v>
      </c>
      <c r="K149" t="s">
        <v>253</v>
      </c>
      <c r="L149" t="s">
        <v>254</v>
      </c>
      <c r="M149" t="s">
        <v>255</v>
      </c>
      <c r="N149" t="s">
        <v>29</v>
      </c>
      <c r="P149" t="s">
        <v>32</v>
      </c>
      <c r="Q149" t="s">
        <v>256</v>
      </c>
      <c r="R149" t="s">
        <v>5165</v>
      </c>
      <c r="S149" t="s">
        <v>5166</v>
      </c>
      <c r="V149" t="s">
        <v>260</v>
      </c>
      <c r="X149" t="s">
        <v>5612</v>
      </c>
      <c r="AG149" t="s">
        <v>5478</v>
      </c>
      <c r="AR149" t="s">
        <v>5620</v>
      </c>
      <c r="BE149" t="s">
        <v>5621</v>
      </c>
      <c r="BF149" t="s">
        <v>303</v>
      </c>
      <c r="BG149" t="s">
        <v>18998</v>
      </c>
      <c r="BO149" t="s">
        <v>281</v>
      </c>
      <c r="BP149" s="1">
        <v>14870</v>
      </c>
      <c r="BQ149" t="s">
        <v>23358</v>
      </c>
      <c r="BU149" t="s">
        <v>18943</v>
      </c>
      <c r="CG149" t="s">
        <v>20610</v>
      </c>
      <c r="CH149" t="s">
        <v>20107</v>
      </c>
      <c r="CJ149" t="s">
        <v>16085</v>
      </c>
      <c r="DA149" t="s">
        <v>6538</v>
      </c>
      <c r="DK149" t="s">
        <v>23359</v>
      </c>
      <c r="DV149" t="s">
        <v>20234</v>
      </c>
    </row>
    <row r="150" spans="1:128" x14ac:dyDescent="0.25">
      <c r="A150" t="s">
        <v>5622</v>
      </c>
      <c r="B150" t="s">
        <v>5623</v>
      </c>
      <c r="C150" t="s">
        <v>249</v>
      </c>
      <c r="F150" t="s">
        <v>5163</v>
      </c>
      <c r="G150" t="s">
        <v>5164</v>
      </c>
      <c r="H150" t="s">
        <v>378</v>
      </c>
      <c r="K150" t="s">
        <v>253</v>
      </c>
      <c r="L150" t="s">
        <v>254</v>
      </c>
      <c r="M150" t="s">
        <v>255</v>
      </c>
      <c r="N150" t="s">
        <v>29</v>
      </c>
      <c r="P150" t="s">
        <v>32</v>
      </c>
      <c r="Q150" t="s">
        <v>256</v>
      </c>
      <c r="R150" t="s">
        <v>5165</v>
      </c>
      <c r="S150" t="s">
        <v>5166</v>
      </c>
      <c r="V150" t="s">
        <v>260</v>
      </c>
      <c r="X150" t="s">
        <v>5230</v>
      </c>
      <c r="AG150" t="s">
        <v>264</v>
      </c>
      <c r="AR150" t="s">
        <v>5624</v>
      </c>
      <c r="BE150" t="s">
        <v>4749</v>
      </c>
      <c r="BG150" t="s">
        <v>18981</v>
      </c>
      <c r="BO150" t="s">
        <v>281</v>
      </c>
      <c r="BP150" s="1">
        <v>18320</v>
      </c>
      <c r="BQ150" t="s">
        <v>23360</v>
      </c>
      <c r="BU150" t="s">
        <v>18943</v>
      </c>
      <c r="CG150" t="s">
        <v>23361</v>
      </c>
      <c r="CH150" t="s">
        <v>20234</v>
      </c>
      <c r="CJ150" t="s">
        <v>16253</v>
      </c>
      <c r="DA150" t="s">
        <v>15841</v>
      </c>
      <c r="DK150" t="s">
        <v>23255</v>
      </c>
      <c r="DV150" t="s">
        <v>19259</v>
      </c>
    </row>
    <row r="151" spans="1:128" x14ac:dyDescent="0.25">
      <c r="A151" t="s">
        <v>5625</v>
      </c>
      <c r="B151" t="s">
        <v>5626</v>
      </c>
      <c r="C151" t="s">
        <v>249</v>
      </c>
      <c r="F151" t="s">
        <v>5163</v>
      </c>
      <c r="G151" t="s">
        <v>5164</v>
      </c>
      <c r="H151" t="s">
        <v>378</v>
      </c>
      <c r="K151" t="s">
        <v>253</v>
      </c>
      <c r="L151" t="s">
        <v>254</v>
      </c>
      <c r="M151" t="s">
        <v>255</v>
      </c>
      <c r="N151" t="s">
        <v>29</v>
      </c>
      <c r="P151" t="s">
        <v>32</v>
      </c>
      <c r="Q151" t="s">
        <v>256</v>
      </c>
      <c r="R151" t="s">
        <v>5165</v>
      </c>
      <c r="S151" t="s">
        <v>5166</v>
      </c>
      <c r="V151" t="s">
        <v>260</v>
      </c>
      <c r="X151" t="s">
        <v>5230</v>
      </c>
      <c r="AG151" t="s">
        <v>264</v>
      </c>
      <c r="AR151" t="s">
        <v>5627</v>
      </c>
      <c r="BE151" t="s">
        <v>4716</v>
      </c>
      <c r="BG151" t="s">
        <v>19647</v>
      </c>
      <c r="BO151" t="s">
        <v>281</v>
      </c>
      <c r="BP151" s="1">
        <v>17160</v>
      </c>
      <c r="BQ151" t="s">
        <v>23362</v>
      </c>
      <c r="BU151" t="s">
        <v>19227</v>
      </c>
      <c r="CG151" t="s">
        <v>23093</v>
      </c>
      <c r="CH151" t="s">
        <v>20907</v>
      </c>
      <c r="CJ151" t="s">
        <v>23363</v>
      </c>
      <c r="DA151" t="s">
        <v>17211</v>
      </c>
      <c r="DK151" t="s">
        <v>2667</v>
      </c>
      <c r="DV151" t="s">
        <v>6516</v>
      </c>
    </row>
    <row r="152" spans="1:128" x14ac:dyDescent="0.25">
      <c r="A152" t="s">
        <v>5628</v>
      </c>
      <c r="B152" t="s">
        <v>5629</v>
      </c>
      <c r="C152" t="s">
        <v>249</v>
      </c>
      <c r="F152" t="s">
        <v>5163</v>
      </c>
      <c r="G152" t="s">
        <v>5164</v>
      </c>
      <c r="H152" t="s">
        <v>378</v>
      </c>
      <c r="K152" t="s">
        <v>253</v>
      </c>
      <c r="L152" t="s">
        <v>254</v>
      </c>
      <c r="M152" t="s">
        <v>255</v>
      </c>
      <c r="N152" t="s">
        <v>29</v>
      </c>
      <c r="P152" t="s">
        <v>32</v>
      </c>
      <c r="Q152" t="s">
        <v>256</v>
      </c>
      <c r="R152" t="s">
        <v>5165</v>
      </c>
      <c r="S152" t="s">
        <v>5166</v>
      </c>
      <c r="V152" t="s">
        <v>260</v>
      </c>
      <c r="X152" t="s">
        <v>5230</v>
      </c>
      <c r="AG152" t="s">
        <v>264</v>
      </c>
      <c r="AR152" t="s">
        <v>5511</v>
      </c>
      <c r="BE152" t="s">
        <v>5224</v>
      </c>
      <c r="BG152" t="s">
        <v>19017</v>
      </c>
      <c r="BO152" t="s">
        <v>281</v>
      </c>
      <c r="BP152" s="1">
        <v>15890</v>
      </c>
      <c r="BQ152" t="s">
        <v>23305</v>
      </c>
      <c r="BU152" t="s">
        <v>18943</v>
      </c>
      <c r="CG152" t="s">
        <v>10240</v>
      </c>
      <c r="CH152" t="s">
        <v>20234</v>
      </c>
      <c r="CJ152" t="s">
        <v>23364</v>
      </c>
      <c r="DA152" t="s">
        <v>15841</v>
      </c>
      <c r="DK152" t="s">
        <v>14129</v>
      </c>
      <c r="DV152" t="s">
        <v>7161</v>
      </c>
    </row>
    <row r="153" spans="1:128" x14ac:dyDescent="0.25">
      <c r="A153" t="s">
        <v>5630</v>
      </c>
      <c r="B153" t="s">
        <v>5631</v>
      </c>
      <c r="C153" t="s">
        <v>249</v>
      </c>
      <c r="F153" t="s">
        <v>5163</v>
      </c>
      <c r="G153" t="s">
        <v>5164</v>
      </c>
      <c r="H153" t="s">
        <v>378</v>
      </c>
      <c r="K153" t="s">
        <v>253</v>
      </c>
      <c r="L153" t="s">
        <v>254</v>
      </c>
      <c r="M153" t="s">
        <v>255</v>
      </c>
      <c r="N153" t="s">
        <v>29</v>
      </c>
      <c r="P153" t="s">
        <v>32</v>
      </c>
      <c r="Q153" t="s">
        <v>256</v>
      </c>
      <c r="R153" t="s">
        <v>5165</v>
      </c>
      <c r="S153" t="s">
        <v>5166</v>
      </c>
      <c r="V153" t="s">
        <v>260</v>
      </c>
      <c r="X153" t="s">
        <v>5230</v>
      </c>
      <c r="AG153" t="s">
        <v>5478</v>
      </c>
      <c r="AR153" t="s">
        <v>5632</v>
      </c>
      <c r="BE153" t="s">
        <v>5344</v>
      </c>
      <c r="BF153" t="s">
        <v>303</v>
      </c>
      <c r="BG153" t="s">
        <v>21048</v>
      </c>
      <c r="BO153" t="s">
        <v>281</v>
      </c>
      <c r="BP153" s="1">
        <v>29060</v>
      </c>
      <c r="BQ153" t="s">
        <v>23365</v>
      </c>
      <c r="BU153" t="s">
        <v>18943</v>
      </c>
      <c r="CG153" t="s">
        <v>20209</v>
      </c>
      <c r="CH153" t="s">
        <v>2811</v>
      </c>
      <c r="CJ153" t="s">
        <v>20257</v>
      </c>
      <c r="DA153" t="s">
        <v>20122</v>
      </c>
      <c r="DK153" t="s">
        <v>6635</v>
      </c>
      <c r="DV153" t="s">
        <v>23366</v>
      </c>
    </row>
    <row r="154" spans="1:128" x14ac:dyDescent="0.25">
      <c r="A154" t="s">
        <v>5633</v>
      </c>
      <c r="B154" t="s">
        <v>5634</v>
      </c>
      <c r="C154" t="s">
        <v>249</v>
      </c>
      <c r="F154" t="s">
        <v>5163</v>
      </c>
      <c r="G154" t="s">
        <v>5164</v>
      </c>
      <c r="H154" t="s">
        <v>378</v>
      </c>
      <c r="K154" t="s">
        <v>253</v>
      </c>
      <c r="L154" t="s">
        <v>254</v>
      </c>
      <c r="M154" t="s">
        <v>255</v>
      </c>
      <c r="N154" t="s">
        <v>29</v>
      </c>
      <c r="P154" t="s">
        <v>32</v>
      </c>
      <c r="Q154" t="s">
        <v>256</v>
      </c>
      <c r="R154" t="s">
        <v>5165</v>
      </c>
      <c r="S154" t="s">
        <v>5166</v>
      </c>
      <c r="V154" t="s">
        <v>260</v>
      </c>
      <c r="X154" t="s">
        <v>5230</v>
      </c>
      <c r="AG154" t="s">
        <v>5478</v>
      </c>
      <c r="AR154" t="s">
        <v>5635</v>
      </c>
      <c r="BE154" t="s">
        <v>5264</v>
      </c>
      <c r="BF154" t="s">
        <v>303</v>
      </c>
      <c r="BG154" t="s">
        <v>20123</v>
      </c>
      <c r="BO154" t="s">
        <v>281</v>
      </c>
      <c r="BP154" s="1">
        <v>19920</v>
      </c>
      <c r="BQ154" t="s">
        <v>23367</v>
      </c>
      <c r="BU154" t="s">
        <v>20564</v>
      </c>
      <c r="CG154" t="s">
        <v>2421</v>
      </c>
      <c r="CH154" t="s">
        <v>371</v>
      </c>
      <c r="CJ154" t="s">
        <v>5761</v>
      </c>
      <c r="DA154" t="s">
        <v>6453</v>
      </c>
      <c r="DK154" t="s">
        <v>20915</v>
      </c>
      <c r="DV154" t="s">
        <v>19182</v>
      </c>
    </row>
    <row r="155" spans="1:128" x14ac:dyDescent="0.25">
      <c r="A155" t="s">
        <v>5636</v>
      </c>
      <c r="B155" t="s">
        <v>5637</v>
      </c>
      <c r="C155" t="s">
        <v>249</v>
      </c>
      <c r="D155" t="s">
        <v>643</v>
      </c>
      <c r="F155" t="s">
        <v>5638</v>
      </c>
      <c r="G155" t="s">
        <v>5639</v>
      </c>
      <c r="H155" t="s">
        <v>378</v>
      </c>
      <c r="K155" t="s">
        <v>253</v>
      </c>
      <c r="L155" t="s">
        <v>254</v>
      </c>
      <c r="M155" t="s">
        <v>255</v>
      </c>
      <c r="N155" t="s">
        <v>29</v>
      </c>
      <c r="P155" t="s">
        <v>32</v>
      </c>
      <c r="Q155" t="s">
        <v>256</v>
      </c>
      <c r="R155" t="s">
        <v>5013</v>
      </c>
      <c r="S155" t="s">
        <v>5014</v>
      </c>
      <c r="T155" t="s">
        <v>5640</v>
      </c>
      <c r="V155" t="s">
        <v>260</v>
      </c>
      <c r="X155" t="s">
        <v>5015</v>
      </c>
      <c r="AE155" t="s">
        <v>5132</v>
      </c>
      <c r="AG155" t="s">
        <v>264</v>
      </c>
      <c r="AL155" t="s">
        <v>5641</v>
      </c>
      <c r="AN155" t="s">
        <v>267</v>
      </c>
      <c r="AR155" t="s">
        <v>5040</v>
      </c>
      <c r="AS155" t="s">
        <v>5041</v>
      </c>
      <c r="BB155" t="s">
        <v>349</v>
      </c>
      <c r="BC155" t="s">
        <v>349</v>
      </c>
      <c r="BD155" t="s">
        <v>1852</v>
      </c>
      <c r="BE155" t="s">
        <v>330</v>
      </c>
      <c r="BG155" t="s">
        <v>22902</v>
      </c>
      <c r="BH155" t="s">
        <v>5042</v>
      </c>
      <c r="BO155" t="s">
        <v>281</v>
      </c>
      <c r="BP155" s="1">
        <v>42450</v>
      </c>
      <c r="BQ155" t="s">
        <v>23368</v>
      </c>
      <c r="BU155" t="s">
        <v>18983</v>
      </c>
      <c r="CG155" t="s">
        <v>23369</v>
      </c>
      <c r="CH155" t="s">
        <v>23370</v>
      </c>
      <c r="CJ155" t="s">
        <v>23371</v>
      </c>
      <c r="CX155" t="s">
        <v>410</v>
      </c>
      <c r="CZ155" t="s">
        <v>23372</v>
      </c>
      <c r="DA155" t="s">
        <v>23373</v>
      </c>
      <c r="DK155" t="s">
        <v>23374</v>
      </c>
      <c r="DV155" t="s">
        <v>23375</v>
      </c>
    </row>
    <row r="156" spans="1:128" x14ac:dyDescent="0.25">
      <c r="A156" t="s">
        <v>5642</v>
      </c>
      <c r="B156" t="s">
        <v>5643</v>
      </c>
      <c r="C156" t="s">
        <v>249</v>
      </c>
      <c r="F156" t="s">
        <v>5163</v>
      </c>
      <c r="G156" t="s">
        <v>5164</v>
      </c>
      <c r="H156" t="s">
        <v>378</v>
      </c>
      <c r="K156" t="s">
        <v>253</v>
      </c>
      <c r="L156" t="s">
        <v>254</v>
      </c>
      <c r="M156" t="s">
        <v>255</v>
      </c>
      <c r="N156" t="s">
        <v>29</v>
      </c>
      <c r="P156" t="s">
        <v>32</v>
      </c>
      <c r="Q156" t="s">
        <v>256</v>
      </c>
      <c r="R156" t="s">
        <v>5165</v>
      </c>
      <c r="S156" t="s">
        <v>5166</v>
      </c>
      <c r="T156" t="s">
        <v>5644</v>
      </c>
      <c r="V156" t="s">
        <v>260</v>
      </c>
      <c r="X156" t="s">
        <v>5186</v>
      </c>
      <c r="AE156" t="s">
        <v>5645</v>
      </c>
      <c r="AG156" t="s">
        <v>5646</v>
      </c>
      <c r="AL156" t="s">
        <v>5240</v>
      </c>
      <c r="AN156" t="s">
        <v>481</v>
      </c>
      <c r="AR156" t="s">
        <v>5466</v>
      </c>
      <c r="AS156" t="s">
        <v>5467</v>
      </c>
      <c r="AT156" t="s">
        <v>5647</v>
      </c>
      <c r="AU156" t="s">
        <v>5648</v>
      </c>
      <c r="AX156" t="s">
        <v>686</v>
      </c>
      <c r="BB156" t="s">
        <v>453</v>
      </c>
      <c r="BC156" t="s">
        <v>453</v>
      </c>
      <c r="BD156" t="s">
        <v>1852</v>
      </c>
      <c r="BE156" t="s">
        <v>4010</v>
      </c>
      <c r="BF156" t="s">
        <v>656</v>
      </c>
      <c r="BO156" t="s">
        <v>281</v>
      </c>
      <c r="BP156" s="1">
        <v>21870</v>
      </c>
      <c r="BQ156" t="s">
        <v>23376</v>
      </c>
      <c r="BU156" t="s">
        <v>18943</v>
      </c>
      <c r="CA156" t="s">
        <v>410</v>
      </c>
      <c r="CF156" t="s">
        <v>282</v>
      </c>
      <c r="CG156" t="s">
        <v>23377</v>
      </c>
      <c r="CH156" t="s">
        <v>22362</v>
      </c>
      <c r="CJ156" t="s">
        <v>23378</v>
      </c>
      <c r="DA156" t="s">
        <v>23379</v>
      </c>
      <c r="DK156" t="s">
        <v>23380</v>
      </c>
      <c r="DV156" t="s">
        <v>22986</v>
      </c>
      <c r="DX156" t="s">
        <v>282</v>
      </c>
    </row>
    <row r="157" spans="1:128" x14ac:dyDescent="0.25">
      <c r="A157" t="s">
        <v>5649</v>
      </c>
      <c r="B157" t="s">
        <v>5650</v>
      </c>
      <c r="C157" t="s">
        <v>249</v>
      </c>
      <c r="F157" t="s">
        <v>5163</v>
      </c>
      <c r="G157" t="s">
        <v>5164</v>
      </c>
      <c r="H157" t="s">
        <v>378</v>
      </c>
      <c r="K157" t="s">
        <v>253</v>
      </c>
      <c r="L157" t="s">
        <v>254</v>
      </c>
      <c r="M157" t="s">
        <v>255</v>
      </c>
      <c r="N157" t="s">
        <v>29</v>
      </c>
      <c r="P157" t="s">
        <v>32</v>
      </c>
      <c r="Q157" t="s">
        <v>256</v>
      </c>
      <c r="R157" t="s">
        <v>5165</v>
      </c>
      <c r="S157" t="s">
        <v>5166</v>
      </c>
      <c r="T157" t="s">
        <v>5651</v>
      </c>
      <c r="V157" t="s">
        <v>260</v>
      </c>
      <c r="X157" t="s">
        <v>5360</v>
      </c>
      <c r="AE157" t="s">
        <v>5645</v>
      </c>
      <c r="AG157" t="s">
        <v>5646</v>
      </c>
      <c r="AL157" t="s">
        <v>5240</v>
      </c>
      <c r="AN157" t="s">
        <v>481</v>
      </c>
      <c r="AR157" t="s">
        <v>5362</v>
      </c>
      <c r="AS157" t="s">
        <v>5363</v>
      </c>
      <c r="AT157" t="s">
        <v>5215</v>
      </c>
      <c r="AU157" t="s">
        <v>5652</v>
      </c>
      <c r="AX157" t="s">
        <v>686</v>
      </c>
      <c r="BB157" t="s">
        <v>3263</v>
      </c>
      <c r="BC157" t="s">
        <v>3263</v>
      </c>
      <c r="BD157" t="s">
        <v>1852</v>
      </c>
      <c r="BE157" t="s">
        <v>5368</v>
      </c>
      <c r="BF157" t="s">
        <v>656</v>
      </c>
      <c r="BO157" t="s">
        <v>281</v>
      </c>
      <c r="BP157" s="1">
        <v>17142</v>
      </c>
      <c r="BQ157" t="s">
        <v>23381</v>
      </c>
      <c r="BU157" t="s">
        <v>18943</v>
      </c>
      <c r="CA157" t="s">
        <v>23382</v>
      </c>
      <c r="CF157" t="s">
        <v>282</v>
      </c>
      <c r="CG157" t="s">
        <v>23383</v>
      </c>
      <c r="CH157" t="s">
        <v>23384</v>
      </c>
      <c r="CJ157" t="s">
        <v>5687</v>
      </c>
      <c r="DA157" t="s">
        <v>23385</v>
      </c>
      <c r="DK157" t="s">
        <v>23386</v>
      </c>
      <c r="DV157" t="s">
        <v>23387</v>
      </c>
      <c r="DX157" t="s">
        <v>282</v>
      </c>
    </row>
    <row r="158" spans="1:128" x14ac:dyDescent="0.25">
      <c r="A158" t="s">
        <v>5653</v>
      </c>
      <c r="B158" t="s">
        <v>5654</v>
      </c>
      <c r="C158" t="s">
        <v>249</v>
      </c>
      <c r="F158" t="s">
        <v>5163</v>
      </c>
      <c r="G158" t="s">
        <v>5164</v>
      </c>
      <c r="H158" t="s">
        <v>378</v>
      </c>
      <c r="K158" t="s">
        <v>253</v>
      </c>
      <c r="L158" t="s">
        <v>254</v>
      </c>
      <c r="M158" t="s">
        <v>255</v>
      </c>
      <c r="N158" t="s">
        <v>29</v>
      </c>
      <c r="P158" t="s">
        <v>32</v>
      </c>
      <c r="Q158" t="s">
        <v>256</v>
      </c>
      <c r="R158" t="s">
        <v>5165</v>
      </c>
      <c r="S158" t="s">
        <v>5166</v>
      </c>
      <c r="T158" t="s">
        <v>5655</v>
      </c>
      <c r="V158" t="s">
        <v>260</v>
      </c>
      <c r="X158" t="s">
        <v>5360</v>
      </c>
      <c r="AE158" t="s">
        <v>5645</v>
      </c>
      <c r="AG158" t="s">
        <v>5646</v>
      </c>
      <c r="AL158" t="s">
        <v>5240</v>
      </c>
      <c r="AN158" t="s">
        <v>481</v>
      </c>
      <c r="AR158" t="s">
        <v>5367</v>
      </c>
      <c r="AS158" t="s">
        <v>5363</v>
      </c>
      <c r="AT158" t="s">
        <v>5656</v>
      </c>
      <c r="AU158" t="s">
        <v>5657</v>
      </c>
      <c r="AX158" t="s">
        <v>686</v>
      </c>
      <c r="BB158" t="s">
        <v>2447</v>
      </c>
      <c r="BC158" t="s">
        <v>2447</v>
      </c>
      <c r="BD158" t="s">
        <v>1852</v>
      </c>
      <c r="BE158" t="s">
        <v>5364</v>
      </c>
      <c r="BF158" t="s">
        <v>656</v>
      </c>
      <c r="BO158" t="s">
        <v>281</v>
      </c>
      <c r="BP158" s="1">
        <v>30150</v>
      </c>
      <c r="BQ158" t="s">
        <v>23388</v>
      </c>
      <c r="BU158" t="s">
        <v>18943</v>
      </c>
      <c r="CA158" t="s">
        <v>3186</v>
      </c>
      <c r="CF158" t="s">
        <v>282</v>
      </c>
      <c r="CG158" t="s">
        <v>23389</v>
      </c>
      <c r="CH158" t="s">
        <v>23390</v>
      </c>
      <c r="CJ158" t="s">
        <v>23391</v>
      </c>
      <c r="DA158" t="s">
        <v>23392</v>
      </c>
      <c r="DK158" t="s">
        <v>23393</v>
      </c>
      <c r="DV158" t="s">
        <v>23394</v>
      </c>
      <c r="DX158" t="s">
        <v>282</v>
      </c>
    </row>
    <row r="159" spans="1:128" x14ac:dyDescent="0.25">
      <c r="A159" t="s">
        <v>5658</v>
      </c>
      <c r="B159" t="s">
        <v>5659</v>
      </c>
      <c r="C159" t="s">
        <v>249</v>
      </c>
      <c r="F159" t="s">
        <v>5163</v>
      </c>
      <c r="G159" t="s">
        <v>5164</v>
      </c>
      <c r="H159" t="s">
        <v>378</v>
      </c>
      <c r="K159" t="s">
        <v>253</v>
      </c>
      <c r="L159" t="s">
        <v>254</v>
      </c>
      <c r="M159" t="s">
        <v>255</v>
      </c>
      <c r="N159" t="s">
        <v>29</v>
      </c>
      <c r="P159" t="s">
        <v>32</v>
      </c>
      <c r="Q159" t="s">
        <v>256</v>
      </c>
      <c r="R159" t="s">
        <v>5165</v>
      </c>
      <c r="S159" t="s">
        <v>5166</v>
      </c>
      <c r="T159" t="s">
        <v>5660</v>
      </c>
      <c r="V159" t="s">
        <v>260</v>
      </c>
      <c r="X159" t="s">
        <v>5414</v>
      </c>
      <c r="AE159" t="s">
        <v>5645</v>
      </c>
      <c r="AG159" t="s">
        <v>5646</v>
      </c>
      <c r="AL159" t="s">
        <v>5240</v>
      </c>
      <c r="AN159" t="s">
        <v>481</v>
      </c>
      <c r="AR159" t="s">
        <v>5415</v>
      </c>
      <c r="AS159" t="s">
        <v>5416</v>
      </c>
      <c r="AT159" t="s">
        <v>5661</v>
      </c>
      <c r="AU159" t="s">
        <v>610</v>
      </c>
      <c r="AX159" t="s">
        <v>686</v>
      </c>
      <c r="BB159" t="s">
        <v>3263</v>
      </c>
      <c r="BC159" t="s">
        <v>3263</v>
      </c>
      <c r="BD159" t="s">
        <v>1852</v>
      </c>
      <c r="BE159" t="s">
        <v>3899</v>
      </c>
      <c r="BF159" t="s">
        <v>656</v>
      </c>
      <c r="BO159" t="s">
        <v>281</v>
      </c>
      <c r="BP159" s="1">
        <v>17333</v>
      </c>
      <c r="BQ159" t="s">
        <v>23395</v>
      </c>
      <c r="BU159" t="s">
        <v>18943</v>
      </c>
      <c r="CA159" t="s">
        <v>2199</v>
      </c>
      <c r="CF159" t="s">
        <v>282</v>
      </c>
      <c r="CG159" t="s">
        <v>23396</v>
      </c>
      <c r="CH159" t="s">
        <v>23397</v>
      </c>
      <c r="CJ159" t="s">
        <v>23398</v>
      </c>
      <c r="DA159" t="s">
        <v>23399</v>
      </c>
      <c r="DK159" t="s">
        <v>23400</v>
      </c>
      <c r="DV159" t="s">
        <v>23401</v>
      </c>
      <c r="DX159" t="s">
        <v>282</v>
      </c>
    </row>
    <row r="160" spans="1:128" x14ac:dyDescent="0.25">
      <c r="A160" t="s">
        <v>5662</v>
      </c>
      <c r="B160" t="s">
        <v>5663</v>
      </c>
      <c r="C160" t="s">
        <v>249</v>
      </c>
      <c r="F160" t="s">
        <v>5163</v>
      </c>
      <c r="G160" t="s">
        <v>5164</v>
      </c>
      <c r="H160" t="s">
        <v>378</v>
      </c>
      <c r="K160" t="s">
        <v>253</v>
      </c>
      <c r="L160" t="s">
        <v>254</v>
      </c>
      <c r="M160" t="s">
        <v>255</v>
      </c>
      <c r="N160" t="s">
        <v>29</v>
      </c>
      <c r="P160" t="s">
        <v>32</v>
      </c>
      <c r="Q160" t="s">
        <v>256</v>
      </c>
      <c r="R160" t="s">
        <v>5165</v>
      </c>
      <c r="S160" t="s">
        <v>5166</v>
      </c>
      <c r="T160" t="s">
        <v>5664</v>
      </c>
      <c r="V160" t="s">
        <v>260</v>
      </c>
      <c r="X160" t="s">
        <v>5288</v>
      </c>
      <c r="AE160" t="s">
        <v>5645</v>
      </c>
      <c r="AG160" t="s">
        <v>5646</v>
      </c>
      <c r="AL160" t="s">
        <v>5240</v>
      </c>
      <c r="AN160" t="s">
        <v>481</v>
      </c>
      <c r="AR160" t="s">
        <v>5289</v>
      </c>
      <c r="AS160" t="s">
        <v>5290</v>
      </c>
      <c r="AT160" t="s">
        <v>5665</v>
      </c>
      <c r="AU160" t="s">
        <v>520</v>
      </c>
      <c r="AX160" t="s">
        <v>686</v>
      </c>
      <c r="BB160" t="s">
        <v>4721</v>
      </c>
      <c r="BC160" t="s">
        <v>4722</v>
      </c>
      <c r="BD160" t="s">
        <v>1852</v>
      </c>
      <c r="BE160" t="s">
        <v>5170</v>
      </c>
      <c r="BF160" t="s">
        <v>656</v>
      </c>
      <c r="BO160" t="s">
        <v>281</v>
      </c>
      <c r="BP160" s="1">
        <v>25726</v>
      </c>
      <c r="BQ160" t="s">
        <v>23402</v>
      </c>
      <c r="BU160" t="s">
        <v>18943</v>
      </c>
      <c r="CA160" t="s">
        <v>410</v>
      </c>
      <c r="CF160" t="s">
        <v>282</v>
      </c>
      <c r="CG160" t="s">
        <v>23403</v>
      </c>
      <c r="CH160" t="s">
        <v>23404</v>
      </c>
      <c r="CJ160" t="s">
        <v>23405</v>
      </c>
      <c r="DA160" t="s">
        <v>23406</v>
      </c>
      <c r="DK160" t="s">
        <v>23407</v>
      </c>
      <c r="DV160" t="s">
        <v>23408</v>
      </c>
      <c r="DX160" t="s">
        <v>282</v>
      </c>
    </row>
    <row r="161" spans="1:128" x14ac:dyDescent="0.25">
      <c r="A161" t="s">
        <v>5666</v>
      </c>
      <c r="B161" t="s">
        <v>5667</v>
      </c>
      <c r="C161" t="s">
        <v>249</v>
      </c>
      <c r="F161" t="s">
        <v>5163</v>
      </c>
      <c r="G161" t="s">
        <v>5164</v>
      </c>
      <c r="H161" t="s">
        <v>378</v>
      </c>
      <c r="K161" t="s">
        <v>253</v>
      </c>
      <c r="L161" t="s">
        <v>254</v>
      </c>
      <c r="M161" t="s">
        <v>255</v>
      </c>
      <c r="N161" t="s">
        <v>29</v>
      </c>
      <c r="P161" t="s">
        <v>32</v>
      </c>
      <c r="Q161" t="s">
        <v>256</v>
      </c>
      <c r="R161" t="s">
        <v>5165</v>
      </c>
      <c r="S161" t="s">
        <v>5166</v>
      </c>
      <c r="T161" t="s">
        <v>5668</v>
      </c>
      <c r="V161" t="s">
        <v>260</v>
      </c>
      <c r="X161" t="s">
        <v>5281</v>
      </c>
      <c r="AE161" t="s">
        <v>5645</v>
      </c>
      <c r="AG161" t="s">
        <v>5646</v>
      </c>
      <c r="AL161" t="s">
        <v>5240</v>
      </c>
      <c r="AN161" t="s">
        <v>481</v>
      </c>
      <c r="AR161" t="s">
        <v>5283</v>
      </c>
      <c r="AS161" t="s">
        <v>5284</v>
      </c>
      <c r="AT161" t="s">
        <v>5669</v>
      </c>
      <c r="AU161" t="s">
        <v>5670</v>
      </c>
      <c r="AX161" t="s">
        <v>686</v>
      </c>
      <c r="BB161" t="s">
        <v>3948</v>
      </c>
      <c r="BC161" t="s">
        <v>3948</v>
      </c>
      <c r="BD161" t="s">
        <v>1852</v>
      </c>
      <c r="BE161" t="s">
        <v>5285</v>
      </c>
      <c r="BF161" t="s">
        <v>656</v>
      </c>
      <c r="BO161" t="s">
        <v>281</v>
      </c>
      <c r="BP161" s="1">
        <v>10650</v>
      </c>
      <c r="BQ161" t="s">
        <v>23409</v>
      </c>
      <c r="BU161" t="s">
        <v>18943</v>
      </c>
      <c r="CA161" t="s">
        <v>23382</v>
      </c>
      <c r="CF161" t="s">
        <v>282</v>
      </c>
      <c r="CG161" t="s">
        <v>23410</v>
      </c>
      <c r="CH161" t="s">
        <v>23411</v>
      </c>
      <c r="CJ161" t="s">
        <v>23412</v>
      </c>
      <c r="DA161" t="s">
        <v>23413</v>
      </c>
      <c r="DK161" t="s">
        <v>23414</v>
      </c>
      <c r="DV161" t="s">
        <v>23415</v>
      </c>
      <c r="DX161" t="s">
        <v>282</v>
      </c>
    </row>
    <row r="162" spans="1:128" x14ac:dyDescent="0.25">
      <c r="A162" t="s">
        <v>5671</v>
      </c>
      <c r="B162" t="s">
        <v>5672</v>
      </c>
      <c r="C162" t="s">
        <v>249</v>
      </c>
      <c r="F162" t="s">
        <v>5673</v>
      </c>
      <c r="G162" t="s">
        <v>5674</v>
      </c>
      <c r="I162" t="s">
        <v>5675</v>
      </c>
      <c r="K162" t="s">
        <v>253</v>
      </c>
      <c r="L162" t="s">
        <v>254</v>
      </c>
      <c r="M162" t="s">
        <v>255</v>
      </c>
      <c r="N162" t="s">
        <v>29</v>
      </c>
      <c r="P162" t="s">
        <v>32</v>
      </c>
      <c r="Q162" t="s">
        <v>256</v>
      </c>
      <c r="R162" t="s">
        <v>5165</v>
      </c>
      <c r="S162" t="s">
        <v>5166</v>
      </c>
      <c r="T162" t="s">
        <v>5676</v>
      </c>
      <c r="V162" t="s">
        <v>260</v>
      </c>
      <c r="W162" t="s">
        <v>186</v>
      </c>
      <c r="X162" t="s">
        <v>5360</v>
      </c>
      <c r="AE162" t="s">
        <v>5645</v>
      </c>
      <c r="AG162" t="s">
        <v>5677</v>
      </c>
      <c r="AL162" t="s">
        <v>5361</v>
      </c>
      <c r="AN162" t="s">
        <v>481</v>
      </c>
      <c r="AR162" t="s">
        <v>5371</v>
      </c>
      <c r="AS162" t="s">
        <v>5372</v>
      </c>
      <c r="AU162" t="s">
        <v>5678</v>
      </c>
      <c r="BB162" t="s">
        <v>453</v>
      </c>
      <c r="BC162" t="s">
        <v>453</v>
      </c>
      <c r="BD162" t="s">
        <v>1852</v>
      </c>
      <c r="BE162" t="s">
        <v>5679</v>
      </c>
      <c r="BF162" t="s">
        <v>656</v>
      </c>
      <c r="BO162" t="s">
        <v>281</v>
      </c>
      <c r="BP162" s="1">
        <v>21824</v>
      </c>
      <c r="BQ162" t="s">
        <v>23416</v>
      </c>
      <c r="BU162" t="s">
        <v>18943</v>
      </c>
      <c r="CA162" t="s">
        <v>4721</v>
      </c>
      <c r="CF162" t="s">
        <v>282</v>
      </c>
      <c r="CG162" t="s">
        <v>23417</v>
      </c>
      <c r="CH162" t="s">
        <v>23418</v>
      </c>
      <c r="CJ162" t="s">
        <v>23378</v>
      </c>
      <c r="DA162" t="s">
        <v>23419</v>
      </c>
      <c r="DK162" t="s">
        <v>23420</v>
      </c>
      <c r="DV162" t="s">
        <v>23421</v>
      </c>
      <c r="DX162" t="s">
        <v>282</v>
      </c>
    </row>
    <row r="163" spans="1:128" x14ac:dyDescent="0.25">
      <c r="A163" t="s">
        <v>5680</v>
      </c>
      <c r="B163" t="s">
        <v>5681</v>
      </c>
      <c r="C163" t="s">
        <v>249</v>
      </c>
      <c r="F163" t="s">
        <v>5682</v>
      </c>
      <c r="G163" t="s">
        <v>5683</v>
      </c>
      <c r="I163" t="s">
        <v>5684</v>
      </c>
      <c r="K163" t="s">
        <v>253</v>
      </c>
      <c r="L163" t="s">
        <v>254</v>
      </c>
      <c r="M163" t="s">
        <v>255</v>
      </c>
      <c r="N163" t="s">
        <v>29</v>
      </c>
      <c r="P163" t="s">
        <v>32</v>
      </c>
      <c r="Q163" t="s">
        <v>256</v>
      </c>
      <c r="R163" t="s">
        <v>5165</v>
      </c>
      <c r="S163" t="s">
        <v>5166</v>
      </c>
      <c r="T163" t="s">
        <v>5685</v>
      </c>
      <c r="V163" t="s">
        <v>260</v>
      </c>
      <c r="W163" t="s">
        <v>1042</v>
      </c>
      <c r="X163" t="s">
        <v>5360</v>
      </c>
      <c r="AE163" t="s">
        <v>5645</v>
      </c>
      <c r="AG163" t="s">
        <v>5646</v>
      </c>
      <c r="AJ163" t="s">
        <v>2046</v>
      </c>
      <c r="AL163" t="s">
        <v>5686</v>
      </c>
      <c r="AN163" t="s">
        <v>481</v>
      </c>
      <c r="AO163" t="s">
        <v>268</v>
      </c>
      <c r="AP163" t="s">
        <v>590</v>
      </c>
      <c r="AQ163" t="s">
        <v>591</v>
      </c>
      <c r="AR163" t="s">
        <v>5377</v>
      </c>
      <c r="AS163" t="s">
        <v>5378</v>
      </c>
      <c r="AT163" t="s">
        <v>5687</v>
      </c>
      <c r="AU163" t="s">
        <v>5688</v>
      </c>
      <c r="BB163" t="s">
        <v>2447</v>
      </c>
      <c r="BC163" t="s">
        <v>2447</v>
      </c>
      <c r="BD163" t="s">
        <v>1852</v>
      </c>
      <c r="BE163" t="s">
        <v>5689</v>
      </c>
      <c r="BF163" t="s">
        <v>656</v>
      </c>
      <c r="BO163" t="s">
        <v>281</v>
      </c>
      <c r="BP163" s="1">
        <v>29860</v>
      </c>
      <c r="BQ163" t="s">
        <v>23422</v>
      </c>
      <c r="BU163" t="s">
        <v>19000</v>
      </c>
      <c r="CA163" t="s">
        <v>282</v>
      </c>
      <c r="CF163" t="s">
        <v>282</v>
      </c>
      <c r="CG163" t="s">
        <v>23423</v>
      </c>
      <c r="CH163" t="s">
        <v>23424</v>
      </c>
      <c r="CJ163" t="s">
        <v>23425</v>
      </c>
      <c r="DA163" t="s">
        <v>23426</v>
      </c>
      <c r="DK163" t="s">
        <v>23427</v>
      </c>
      <c r="DV163" t="s">
        <v>23428</v>
      </c>
      <c r="DX163" t="s">
        <v>282</v>
      </c>
    </row>
    <row r="164" spans="1:128" x14ac:dyDescent="0.25">
      <c r="A164" t="s">
        <v>5690</v>
      </c>
      <c r="B164" t="s">
        <v>5691</v>
      </c>
      <c r="C164" t="s">
        <v>249</v>
      </c>
      <c r="F164" t="s">
        <v>5692</v>
      </c>
      <c r="G164" t="s">
        <v>5693</v>
      </c>
      <c r="I164" t="s">
        <v>5694</v>
      </c>
      <c r="K164" t="s">
        <v>253</v>
      </c>
      <c r="L164" t="s">
        <v>254</v>
      </c>
      <c r="M164" t="s">
        <v>255</v>
      </c>
      <c r="N164" t="s">
        <v>29</v>
      </c>
      <c r="P164" t="s">
        <v>32</v>
      </c>
      <c r="Q164" t="s">
        <v>256</v>
      </c>
      <c r="R164" t="s">
        <v>5165</v>
      </c>
      <c r="S164" t="s">
        <v>5166</v>
      </c>
      <c r="T164" t="s">
        <v>5695</v>
      </c>
      <c r="V164" t="s">
        <v>260</v>
      </c>
      <c r="W164" t="s">
        <v>186</v>
      </c>
      <c r="X164" t="s">
        <v>5298</v>
      </c>
      <c r="AE164" t="s">
        <v>5696</v>
      </c>
      <c r="AG164" t="s">
        <v>5697</v>
      </c>
      <c r="AJ164" t="s">
        <v>591</v>
      </c>
      <c r="AL164" t="s">
        <v>5698</v>
      </c>
      <c r="AN164" t="s">
        <v>481</v>
      </c>
      <c r="AO164" t="s">
        <v>268</v>
      </c>
      <c r="AP164" t="s">
        <v>590</v>
      </c>
      <c r="AQ164" t="s">
        <v>591</v>
      </c>
      <c r="AR164" t="s">
        <v>5300</v>
      </c>
      <c r="AS164" t="s">
        <v>5301</v>
      </c>
      <c r="AT164" t="s">
        <v>5699</v>
      </c>
      <c r="AU164" t="s">
        <v>5700</v>
      </c>
      <c r="BD164" t="s">
        <v>1852</v>
      </c>
      <c r="BE164" t="s">
        <v>5701</v>
      </c>
      <c r="BF164" t="s">
        <v>656</v>
      </c>
      <c r="BO164" t="s">
        <v>281</v>
      </c>
      <c r="BP164" s="1">
        <v>365960</v>
      </c>
      <c r="BQ164" t="s">
        <v>23429</v>
      </c>
      <c r="BU164" t="s">
        <v>18943</v>
      </c>
      <c r="CA164" t="s">
        <v>282</v>
      </c>
      <c r="CF164" t="s">
        <v>282</v>
      </c>
      <c r="CG164" t="s">
        <v>23430</v>
      </c>
      <c r="CH164" t="s">
        <v>23431</v>
      </c>
      <c r="CJ164" t="s">
        <v>23432</v>
      </c>
      <c r="DA164" t="s">
        <v>23433</v>
      </c>
      <c r="DK164" t="s">
        <v>23434</v>
      </c>
      <c r="DV164" t="s">
        <v>23435</v>
      </c>
      <c r="DX164" t="s">
        <v>282</v>
      </c>
    </row>
    <row r="165" spans="1:128" x14ac:dyDescent="0.25">
      <c r="A165" t="s">
        <v>5702</v>
      </c>
      <c r="B165" t="s">
        <v>5703</v>
      </c>
      <c r="C165" t="s">
        <v>249</v>
      </c>
      <c r="F165" t="s">
        <v>5704</v>
      </c>
      <c r="G165" t="s">
        <v>5705</v>
      </c>
      <c r="I165" t="s">
        <v>5706</v>
      </c>
      <c r="K165" t="s">
        <v>253</v>
      </c>
      <c r="L165" t="s">
        <v>254</v>
      </c>
      <c r="M165" t="s">
        <v>255</v>
      </c>
      <c r="N165" t="s">
        <v>29</v>
      </c>
      <c r="P165" t="s">
        <v>32</v>
      </c>
      <c r="Q165" t="s">
        <v>256</v>
      </c>
      <c r="R165" t="s">
        <v>5165</v>
      </c>
      <c r="S165" t="s">
        <v>5166</v>
      </c>
      <c r="T165" t="s">
        <v>5707</v>
      </c>
      <c r="V165" t="s">
        <v>260</v>
      </c>
      <c r="W165" t="s">
        <v>186</v>
      </c>
      <c r="X165" t="s">
        <v>5298</v>
      </c>
      <c r="AE165" t="s">
        <v>5708</v>
      </c>
      <c r="AG165" t="s">
        <v>5646</v>
      </c>
      <c r="AJ165" t="s">
        <v>591</v>
      </c>
      <c r="AL165" t="s">
        <v>5709</v>
      </c>
      <c r="AN165" t="s">
        <v>481</v>
      </c>
      <c r="AO165" t="s">
        <v>268</v>
      </c>
      <c r="AP165" t="s">
        <v>590</v>
      </c>
      <c r="AQ165" t="s">
        <v>591</v>
      </c>
      <c r="AR165" t="s">
        <v>5405</v>
      </c>
      <c r="AS165" t="s">
        <v>5406</v>
      </c>
      <c r="AT165" t="s">
        <v>5710</v>
      </c>
      <c r="AU165" t="s">
        <v>5711</v>
      </c>
      <c r="BB165" t="s">
        <v>349</v>
      </c>
      <c r="BC165" t="s">
        <v>349</v>
      </c>
      <c r="BD165" t="s">
        <v>1852</v>
      </c>
      <c r="BE165" t="s">
        <v>2519</v>
      </c>
      <c r="BF165" t="s">
        <v>656</v>
      </c>
      <c r="BO165" t="s">
        <v>281</v>
      </c>
      <c r="BP165" s="1">
        <v>7371</v>
      </c>
      <c r="BQ165" t="s">
        <v>23436</v>
      </c>
      <c r="BU165" t="s">
        <v>18943</v>
      </c>
      <c r="CA165" t="s">
        <v>282</v>
      </c>
      <c r="CF165" t="s">
        <v>282</v>
      </c>
      <c r="CG165" t="s">
        <v>23437</v>
      </c>
      <c r="CH165" t="s">
        <v>23438</v>
      </c>
      <c r="CJ165" t="s">
        <v>23439</v>
      </c>
      <c r="DA165" t="s">
        <v>23440</v>
      </c>
      <c r="DK165" t="s">
        <v>23441</v>
      </c>
      <c r="DV165" t="s">
        <v>23442</v>
      </c>
      <c r="DX165" t="s">
        <v>282</v>
      </c>
    </row>
    <row r="166" spans="1:128" x14ac:dyDescent="0.25">
      <c r="A166" t="s">
        <v>5712</v>
      </c>
      <c r="B166" t="s">
        <v>5713</v>
      </c>
      <c r="C166" t="s">
        <v>249</v>
      </c>
      <c r="F166" t="s">
        <v>5714</v>
      </c>
      <c r="G166" t="s">
        <v>5715</v>
      </c>
      <c r="I166" t="s">
        <v>5716</v>
      </c>
      <c r="K166" t="s">
        <v>253</v>
      </c>
      <c r="L166" t="s">
        <v>254</v>
      </c>
      <c r="M166" t="s">
        <v>255</v>
      </c>
      <c r="N166" t="s">
        <v>29</v>
      </c>
      <c r="P166" t="s">
        <v>32</v>
      </c>
      <c r="Q166" t="s">
        <v>256</v>
      </c>
      <c r="R166" t="s">
        <v>5165</v>
      </c>
      <c r="S166" t="s">
        <v>5166</v>
      </c>
      <c r="T166" t="s">
        <v>5717</v>
      </c>
      <c r="V166" t="s">
        <v>260</v>
      </c>
      <c r="W166" t="s">
        <v>720</v>
      </c>
      <c r="X166" t="s">
        <v>5397</v>
      </c>
      <c r="AE166" t="s">
        <v>5645</v>
      </c>
      <c r="AG166" t="s">
        <v>5646</v>
      </c>
      <c r="AJ166" t="s">
        <v>591</v>
      </c>
      <c r="AL166" t="s">
        <v>5399</v>
      </c>
      <c r="AN166" t="s">
        <v>481</v>
      </c>
      <c r="AO166" t="s">
        <v>268</v>
      </c>
      <c r="AP166" t="s">
        <v>590</v>
      </c>
      <c r="AQ166" t="s">
        <v>591</v>
      </c>
      <c r="AR166" t="s">
        <v>5400</v>
      </c>
      <c r="AT166" t="s">
        <v>5718</v>
      </c>
      <c r="AU166" t="s">
        <v>5719</v>
      </c>
      <c r="BB166" t="s">
        <v>486</v>
      </c>
      <c r="BC166" t="s">
        <v>486</v>
      </c>
      <c r="BD166" t="s">
        <v>1852</v>
      </c>
      <c r="BE166" t="s">
        <v>5720</v>
      </c>
      <c r="BF166" t="s">
        <v>656</v>
      </c>
      <c r="BO166" t="s">
        <v>281</v>
      </c>
      <c r="BP166" s="1">
        <v>22617</v>
      </c>
      <c r="BQ166" t="s">
        <v>23443</v>
      </c>
      <c r="BU166" t="s">
        <v>18943</v>
      </c>
      <c r="CA166" t="s">
        <v>23444</v>
      </c>
      <c r="CF166" t="s">
        <v>282</v>
      </c>
      <c r="CG166" t="s">
        <v>23445</v>
      </c>
      <c r="CH166" t="s">
        <v>388</v>
      </c>
      <c r="CJ166" t="s">
        <v>23446</v>
      </c>
      <c r="DA166" t="s">
        <v>23447</v>
      </c>
      <c r="DK166" t="s">
        <v>23448</v>
      </c>
      <c r="DV166" t="s">
        <v>23449</v>
      </c>
      <c r="DX166" t="s">
        <v>282</v>
      </c>
    </row>
    <row r="167" spans="1:128" x14ac:dyDescent="0.25">
      <c r="A167" t="s">
        <v>5721</v>
      </c>
      <c r="B167" t="s">
        <v>5722</v>
      </c>
      <c r="C167" t="s">
        <v>249</v>
      </c>
      <c r="F167" t="s">
        <v>5723</v>
      </c>
      <c r="G167" t="s">
        <v>5724</v>
      </c>
      <c r="I167" t="s">
        <v>5725</v>
      </c>
      <c r="K167" t="s">
        <v>253</v>
      </c>
      <c r="L167" t="s">
        <v>254</v>
      </c>
      <c r="M167" t="s">
        <v>255</v>
      </c>
      <c r="N167" t="s">
        <v>29</v>
      </c>
      <c r="P167" t="s">
        <v>32</v>
      </c>
      <c r="Q167" t="s">
        <v>256</v>
      </c>
      <c r="R167" t="s">
        <v>5165</v>
      </c>
      <c r="S167" t="s">
        <v>5166</v>
      </c>
      <c r="T167" t="s">
        <v>5726</v>
      </c>
      <c r="V167" t="s">
        <v>260</v>
      </c>
      <c r="W167" t="s">
        <v>186</v>
      </c>
      <c r="X167" t="s">
        <v>5247</v>
      </c>
      <c r="AE167" t="s">
        <v>5645</v>
      </c>
      <c r="AG167" t="s">
        <v>5646</v>
      </c>
      <c r="AJ167" t="s">
        <v>5098</v>
      </c>
      <c r="AL167" t="s">
        <v>5240</v>
      </c>
      <c r="AN167" t="s">
        <v>481</v>
      </c>
      <c r="AO167" t="s">
        <v>268</v>
      </c>
      <c r="AP167" t="s">
        <v>344</v>
      </c>
      <c r="AQ167" t="s">
        <v>5146</v>
      </c>
      <c r="AR167" t="s">
        <v>5294</v>
      </c>
      <c r="AS167" t="s">
        <v>5295</v>
      </c>
      <c r="AT167" t="s">
        <v>5727</v>
      </c>
      <c r="AU167" t="s">
        <v>5728</v>
      </c>
      <c r="BB167" t="s">
        <v>1161</v>
      </c>
      <c r="BC167" t="s">
        <v>1161</v>
      </c>
      <c r="BD167" t="s">
        <v>1852</v>
      </c>
      <c r="BE167" t="s">
        <v>5729</v>
      </c>
      <c r="BF167" t="s">
        <v>656</v>
      </c>
      <c r="BO167" t="s">
        <v>281</v>
      </c>
      <c r="BP167" s="1">
        <v>25653</v>
      </c>
      <c r="BQ167" t="s">
        <v>23450</v>
      </c>
      <c r="BU167" t="s">
        <v>18943</v>
      </c>
      <c r="CA167" t="s">
        <v>4721</v>
      </c>
      <c r="CF167" t="s">
        <v>282</v>
      </c>
      <c r="CG167" t="s">
        <v>23451</v>
      </c>
      <c r="CH167" t="s">
        <v>23452</v>
      </c>
      <c r="CJ167" t="s">
        <v>23453</v>
      </c>
      <c r="DA167" t="s">
        <v>23454</v>
      </c>
      <c r="DK167" t="s">
        <v>23455</v>
      </c>
      <c r="DV167" t="s">
        <v>23456</v>
      </c>
      <c r="DX167" t="s">
        <v>282</v>
      </c>
    </row>
    <row r="168" spans="1:128" x14ac:dyDescent="0.25">
      <c r="A168" t="s">
        <v>5730</v>
      </c>
      <c r="B168" t="s">
        <v>5731</v>
      </c>
      <c r="C168" t="s">
        <v>249</v>
      </c>
      <c r="F168" t="s">
        <v>5732</v>
      </c>
      <c r="G168" t="s">
        <v>5733</v>
      </c>
      <c r="I168" t="s">
        <v>5734</v>
      </c>
      <c r="K168" t="s">
        <v>253</v>
      </c>
      <c r="L168" t="s">
        <v>254</v>
      </c>
      <c r="M168" t="s">
        <v>255</v>
      </c>
      <c r="N168" t="s">
        <v>29</v>
      </c>
      <c r="P168" t="s">
        <v>32</v>
      </c>
      <c r="Q168" t="s">
        <v>256</v>
      </c>
      <c r="R168" t="s">
        <v>5165</v>
      </c>
      <c r="S168" t="s">
        <v>5166</v>
      </c>
      <c r="T168" t="s">
        <v>5735</v>
      </c>
      <c r="V168" t="s">
        <v>260</v>
      </c>
      <c r="W168" t="s">
        <v>186</v>
      </c>
      <c r="X168" t="s">
        <v>5381</v>
      </c>
      <c r="AE168" t="s">
        <v>5696</v>
      </c>
      <c r="AG168" t="s">
        <v>5646</v>
      </c>
      <c r="AJ168" t="s">
        <v>591</v>
      </c>
      <c r="AL168" t="s">
        <v>5240</v>
      </c>
      <c r="AN168" t="s">
        <v>481</v>
      </c>
      <c r="AO168" t="s">
        <v>268</v>
      </c>
      <c r="AP168" t="s">
        <v>590</v>
      </c>
      <c r="AQ168" t="s">
        <v>591</v>
      </c>
      <c r="AR168" t="s">
        <v>5736</v>
      </c>
      <c r="AS168" t="s">
        <v>5737</v>
      </c>
      <c r="AT168" t="s">
        <v>5738</v>
      </c>
      <c r="AU168" t="s">
        <v>5739</v>
      </c>
      <c r="BB168" t="s">
        <v>2199</v>
      </c>
      <c r="BC168" t="s">
        <v>2200</v>
      </c>
      <c r="BD168" t="s">
        <v>1852</v>
      </c>
      <c r="BE168" t="s">
        <v>5384</v>
      </c>
      <c r="BF168" t="s">
        <v>656</v>
      </c>
      <c r="BO168" t="s">
        <v>281</v>
      </c>
      <c r="BP168" s="1">
        <v>13027</v>
      </c>
      <c r="BQ168" t="s">
        <v>23457</v>
      </c>
      <c r="BU168" t="s">
        <v>18943</v>
      </c>
      <c r="CA168" t="s">
        <v>282</v>
      </c>
      <c r="CG168" t="s">
        <v>23458</v>
      </c>
      <c r="CH168" t="s">
        <v>23459</v>
      </c>
      <c r="CJ168" t="s">
        <v>23460</v>
      </c>
      <c r="DA168" t="s">
        <v>23461</v>
      </c>
      <c r="DK168" t="s">
        <v>23462</v>
      </c>
      <c r="DV168" t="s">
        <v>23463</v>
      </c>
      <c r="DX168" t="s">
        <v>282</v>
      </c>
    </row>
    <row r="169" spans="1:128" x14ac:dyDescent="0.25">
      <c r="A169" t="s">
        <v>5740</v>
      </c>
      <c r="B169" t="s">
        <v>5741</v>
      </c>
      <c r="C169" t="s">
        <v>249</v>
      </c>
      <c r="F169" t="s">
        <v>5742</v>
      </c>
      <c r="G169" t="s">
        <v>5743</v>
      </c>
      <c r="I169" t="s">
        <v>5744</v>
      </c>
      <c r="K169" t="s">
        <v>253</v>
      </c>
      <c r="L169" t="s">
        <v>254</v>
      </c>
      <c r="M169" t="s">
        <v>255</v>
      </c>
      <c r="N169" t="s">
        <v>29</v>
      </c>
      <c r="P169" t="s">
        <v>32</v>
      </c>
      <c r="Q169" t="s">
        <v>256</v>
      </c>
      <c r="R169" t="s">
        <v>5165</v>
      </c>
      <c r="S169" t="s">
        <v>5166</v>
      </c>
      <c r="T169" t="s">
        <v>5745</v>
      </c>
      <c r="V169" t="s">
        <v>260</v>
      </c>
      <c r="W169" t="s">
        <v>186</v>
      </c>
      <c r="X169" t="s">
        <v>5420</v>
      </c>
      <c r="AE169" t="s">
        <v>5696</v>
      </c>
      <c r="AG169" t="s">
        <v>5746</v>
      </c>
      <c r="AJ169" t="s">
        <v>5240</v>
      </c>
      <c r="AL169" t="s">
        <v>5240</v>
      </c>
      <c r="AN169" t="s">
        <v>481</v>
      </c>
      <c r="AO169" t="s">
        <v>268</v>
      </c>
      <c r="AP169" t="s">
        <v>590</v>
      </c>
      <c r="AQ169" t="s">
        <v>591</v>
      </c>
      <c r="AR169" t="s">
        <v>5747</v>
      </c>
      <c r="AS169" t="s">
        <v>5422</v>
      </c>
      <c r="AT169" t="s">
        <v>5748</v>
      </c>
      <c r="AU169" t="s">
        <v>5749</v>
      </c>
      <c r="AX169" t="s">
        <v>686</v>
      </c>
      <c r="BB169" t="s">
        <v>551</v>
      </c>
      <c r="BC169" t="s">
        <v>551</v>
      </c>
      <c r="BD169" t="s">
        <v>1852</v>
      </c>
      <c r="BE169" t="s">
        <v>5750</v>
      </c>
      <c r="BF169" t="s">
        <v>656</v>
      </c>
      <c r="BO169" t="s">
        <v>281</v>
      </c>
      <c r="BP169" s="1">
        <v>16799</v>
      </c>
      <c r="BQ169" t="s">
        <v>23464</v>
      </c>
      <c r="BU169" t="s">
        <v>18943</v>
      </c>
      <c r="CA169" t="s">
        <v>282</v>
      </c>
      <c r="CF169" t="s">
        <v>282</v>
      </c>
      <c r="CG169" t="s">
        <v>23465</v>
      </c>
      <c r="CH169" t="s">
        <v>23466</v>
      </c>
      <c r="CJ169" t="s">
        <v>23467</v>
      </c>
      <c r="DA169" t="s">
        <v>23468</v>
      </c>
      <c r="DK169" t="s">
        <v>23469</v>
      </c>
      <c r="DV169" t="s">
        <v>23470</v>
      </c>
      <c r="DX169" t="s">
        <v>282</v>
      </c>
    </row>
    <row r="171" spans="1:128" x14ac:dyDescent="0.25">
      <c r="A171" t="s">
        <v>64</v>
      </c>
      <c r="BP171">
        <f>MIN(BP2:BP169)</f>
        <v>2199</v>
      </c>
    </row>
    <row r="172" spans="1:128" x14ac:dyDescent="0.25">
      <c r="A172" t="s">
        <v>65</v>
      </c>
      <c r="BP172">
        <f>MAX(BP2:BP169)</f>
        <v>365960</v>
      </c>
    </row>
    <row r="173" spans="1:128" x14ac:dyDescent="0.25">
      <c r="A173" t="s">
        <v>66</v>
      </c>
      <c r="BP173" s="2">
        <f>QUARTILE(BP2:BP169, 1)</f>
        <v>17946.25</v>
      </c>
    </row>
    <row r="174" spans="1:128" x14ac:dyDescent="0.25">
      <c r="A174" t="s">
        <v>67</v>
      </c>
      <c r="BP174" s="2">
        <f>QUARTILE(BP2:BP169, 2)</f>
        <v>23730</v>
      </c>
    </row>
    <row r="175" spans="1:128" x14ac:dyDescent="0.25">
      <c r="A175" t="s">
        <v>68</v>
      </c>
      <c r="BP175" s="2">
        <f>QUARTILE(BP2:BP169, 3)</f>
        <v>35462.5</v>
      </c>
    </row>
    <row r="176" spans="1:128" x14ac:dyDescent="0.25">
      <c r="A176" t="s">
        <v>69</v>
      </c>
      <c r="BP176" s="2">
        <f>AVERAGE(BP2:BP169)</f>
        <v>35749.035714285717</v>
      </c>
    </row>
    <row r="177" spans="1:68" x14ac:dyDescent="0.25">
      <c r="A177" t="s">
        <v>59</v>
      </c>
      <c r="BP177">
        <f>COUNT(BP2:BP169)</f>
        <v>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40AF2-0264-451C-9BEB-CB529319777B}">
  <dimension ref="A1:FU36"/>
  <sheetViews>
    <sheetView workbookViewId="0">
      <pane xSplit="1" topLeftCell="AR1" activePane="topRight" state="frozen"/>
      <selection pane="topRight" activeCell="BG33" sqref="BG33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5751</v>
      </c>
      <c r="B2" t="s">
        <v>5752</v>
      </c>
      <c r="C2" t="s">
        <v>249</v>
      </c>
      <c r="F2" t="s">
        <v>5753</v>
      </c>
      <c r="G2" t="s">
        <v>5754</v>
      </c>
      <c r="I2" t="s">
        <v>5755</v>
      </c>
      <c r="K2" t="s">
        <v>253</v>
      </c>
      <c r="L2" t="s">
        <v>254</v>
      </c>
      <c r="M2" t="s">
        <v>255</v>
      </c>
      <c r="N2" t="s">
        <v>29</v>
      </c>
      <c r="P2" t="s">
        <v>33</v>
      </c>
      <c r="Q2" t="s">
        <v>5756</v>
      </c>
      <c r="R2" t="s">
        <v>257</v>
      </c>
      <c r="T2" t="s">
        <v>5757</v>
      </c>
      <c r="V2" t="s">
        <v>260</v>
      </c>
      <c r="W2" t="s">
        <v>261</v>
      </c>
      <c r="X2" t="s">
        <v>5758</v>
      </c>
      <c r="AE2" t="s">
        <v>5759</v>
      </c>
      <c r="AG2" t="s">
        <v>5760</v>
      </c>
      <c r="AJ2" t="s">
        <v>709</v>
      </c>
      <c r="AL2" t="s">
        <v>680</v>
      </c>
      <c r="AN2" t="s">
        <v>628</v>
      </c>
      <c r="AO2" t="s">
        <v>268</v>
      </c>
      <c r="AP2" t="s">
        <v>269</v>
      </c>
      <c r="AQ2" t="s">
        <v>709</v>
      </c>
      <c r="AR2" t="s">
        <v>5761</v>
      </c>
      <c r="AS2" t="s">
        <v>5762</v>
      </c>
      <c r="AT2" t="s">
        <v>5763</v>
      </c>
      <c r="AU2" t="s">
        <v>5764</v>
      </c>
      <c r="BE2" t="s">
        <v>5765</v>
      </c>
      <c r="BF2" t="s">
        <v>658</v>
      </c>
      <c r="BG2" s="1">
        <v>6.6</v>
      </c>
      <c r="BO2" t="s">
        <v>281</v>
      </c>
      <c r="BP2" s="1">
        <v>18834</v>
      </c>
      <c r="BQ2" s="1">
        <v>18834</v>
      </c>
      <c r="BU2" s="1">
        <v>13.4</v>
      </c>
      <c r="CF2" t="s">
        <v>282</v>
      </c>
      <c r="CG2" s="1">
        <v>664</v>
      </c>
      <c r="CH2" s="1">
        <v>912</v>
      </c>
      <c r="CJ2" s="1">
        <v>10250</v>
      </c>
      <c r="CX2" s="1">
        <v>21</v>
      </c>
      <c r="DA2" s="1">
        <v>1350</v>
      </c>
      <c r="DK2" s="1">
        <v>5500</v>
      </c>
      <c r="DV2" s="1">
        <v>137</v>
      </c>
      <c r="FR2" t="s">
        <v>353</v>
      </c>
    </row>
    <row r="3" spans="1:177" x14ac:dyDescent="0.25">
      <c r="A3" t="s">
        <v>5766</v>
      </c>
      <c r="B3" t="s">
        <v>5767</v>
      </c>
      <c r="C3" t="s">
        <v>249</v>
      </c>
      <c r="F3" t="s">
        <v>5768</v>
      </c>
      <c r="G3" t="s">
        <v>5769</v>
      </c>
      <c r="I3" t="s">
        <v>5770</v>
      </c>
      <c r="K3" t="s">
        <v>253</v>
      </c>
      <c r="L3" t="s">
        <v>254</v>
      </c>
      <c r="M3" t="s">
        <v>255</v>
      </c>
      <c r="N3" t="s">
        <v>29</v>
      </c>
      <c r="P3" t="s">
        <v>33</v>
      </c>
      <c r="Q3" t="s">
        <v>5756</v>
      </c>
      <c r="R3" t="s">
        <v>5771</v>
      </c>
      <c r="S3" t="s">
        <v>5772</v>
      </c>
      <c r="T3" t="s">
        <v>3099</v>
      </c>
      <c r="V3" t="s">
        <v>260</v>
      </c>
      <c r="W3" t="s">
        <v>720</v>
      </c>
      <c r="X3" t="s">
        <v>5773</v>
      </c>
      <c r="AG3" t="s">
        <v>320</v>
      </c>
      <c r="AJ3" t="s">
        <v>709</v>
      </c>
      <c r="AL3" t="s">
        <v>3397</v>
      </c>
      <c r="AN3" t="s">
        <v>628</v>
      </c>
      <c r="AO3" t="s">
        <v>268</v>
      </c>
      <c r="AP3" t="s">
        <v>269</v>
      </c>
      <c r="AQ3" t="s">
        <v>709</v>
      </c>
      <c r="AR3" t="s">
        <v>3022</v>
      </c>
      <c r="AS3" t="s">
        <v>5774</v>
      </c>
      <c r="AT3" t="s">
        <v>5775</v>
      </c>
      <c r="AU3" t="s">
        <v>5776</v>
      </c>
      <c r="BO3" t="s">
        <v>281</v>
      </c>
      <c r="BP3" s="1">
        <v>25950</v>
      </c>
      <c r="BQ3" s="1">
        <v>25950</v>
      </c>
      <c r="BU3" s="1">
        <v>0</v>
      </c>
      <c r="CF3" t="s">
        <v>282</v>
      </c>
      <c r="CG3" s="1">
        <v>761</v>
      </c>
      <c r="CH3" s="1">
        <v>316</v>
      </c>
      <c r="CJ3" s="1">
        <v>14800</v>
      </c>
      <c r="DA3" s="1">
        <v>72</v>
      </c>
      <c r="DK3" s="1">
        <v>9586</v>
      </c>
      <c r="DV3" s="1">
        <v>415</v>
      </c>
    </row>
    <row r="4" spans="1:177" x14ac:dyDescent="0.25">
      <c r="A4" t="s">
        <v>5777</v>
      </c>
      <c r="B4" t="s">
        <v>5778</v>
      </c>
      <c r="C4" t="s">
        <v>249</v>
      </c>
      <c r="F4" t="s">
        <v>5779</v>
      </c>
      <c r="G4" t="s">
        <v>5780</v>
      </c>
      <c r="I4" t="s">
        <v>5781</v>
      </c>
      <c r="K4" t="s">
        <v>253</v>
      </c>
      <c r="L4" t="s">
        <v>254</v>
      </c>
      <c r="M4" t="s">
        <v>255</v>
      </c>
      <c r="N4" t="s">
        <v>29</v>
      </c>
      <c r="P4" t="s">
        <v>33</v>
      </c>
      <c r="Q4" t="s">
        <v>5756</v>
      </c>
      <c r="R4" t="s">
        <v>5782</v>
      </c>
      <c r="S4" t="s">
        <v>5783</v>
      </c>
      <c r="T4" t="s">
        <v>3099</v>
      </c>
      <c r="V4" t="s">
        <v>260</v>
      </c>
      <c r="W4" t="s">
        <v>695</v>
      </c>
      <c r="X4" t="s">
        <v>5784</v>
      </c>
      <c r="AE4" t="s">
        <v>5785</v>
      </c>
      <c r="AG4" t="s">
        <v>320</v>
      </c>
      <c r="AJ4" t="s">
        <v>5786</v>
      </c>
      <c r="AL4" t="s">
        <v>3397</v>
      </c>
      <c r="AN4" t="s">
        <v>267</v>
      </c>
      <c r="AO4" t="s">
        <v>268</v>
      </c>
      <c r="AP4" t="s">
        <v>590</v>
      </c>
      <c r="AQ4" t="s">
        <v>1827</v>
      </c>
      <c r="AR4" t="s">
        <v>3073</v>
      </c>
      <c r="AS4" t="s">
        <v>5635</v>
      </c>
      <c r="AT4" t="s">
        <v>5787</v>
      </c>
      <c r="AU4" t="s">
        <v>5788</v>
      </c>
      <c r="BE4" t="s">
        <v>5789</v>
      </c>
      <c r="BF4" t="s">
        <v>658</v>
      </c>
      <c r="BG4" s="1">
        <v>7.2</v>
      </c>
      <c r="BO4" t="s">
        <v>281</v>
      </c>
      <c r="BP4" s="1">
        <v>28968</v>
      </c>
      <c r="BQ4" s="1">
        <v>28968</v>
      </c>
      <c r="BU4" s="1">
        <v>-2.7</v>
      </c>
      <c r="CF4" t="s">
        <v>282</v>
      </c>
      <c r="CG4" s="1">
        <v>708</v>
      </c>
      <c r="CH4" s="1">
        <v>622</v>
      </c>
      <c r="CJ4" s="1">
        <v>17000</v>
      </c>
      <c r="CX4" s="1">
        <v>92</v>
      </c>
      <c r="DA4" s="1">
        <v>166</v>
      </c>
      <c r="DK4" s="1">
        <v>9850</v>
      </c>
      <c r="DV4" s="1">
        <v>530</v>
      </c>
    </row>
    <row r="5" spans="1:177" x14ac:dyDescent="0.25">
      <c r="A5" t="s">
        <v>5790</v>
      </c>
      <c r="B5" t="s">
        <v>5791</v>
      </c>
      <c r="C5" t="s">
        <v>249</v>
      </c>
      <c r="F5" t="s">
        <v>5792</v>
      </c>
      <c r="G5" t="s">
        <v>5793</v>
      </c>
      <c r="I5" t="s">
        <v>5794</v>
      </c>
      <c r="K5" t="s">
        <v>253</v>
      </c>
      <c r="L5" t="s">
        <v>254</v>
      </c>
      <c r="M5" t="s">
        <v>255</v>
      </c>
      <c r="N5" t="s">
        <v>29</v>
      </c>
      <c r="P5" t="s">
        <v>33</v>
      </c>
      <c r="Q5" t="s">
        <v>5756</v>
      </c>
      <c r="R5" t="s">
        <v>257</v>
      </c>
      <c r="T5" t="s">
        <v>5795</v>
      </c>
      <c r="V5" t="s">
        <v>260</v>
      </c>
      <c r="W5" t="s">
        <v>261</v>
      </c>
      <c r="X5" t="s">
        <v>5796</v>
      </c>
      <c r="AG5" t="s">
        <v>1187</v>
      </c>
      <c r="AJ5" t="s">
        <v>709</v>
      </c>
      <c r="AL5" t="s">
        <v>5797</v>
      </c>
      <c r="AN5" t="s">
        <v>481</v>
      </c>
      <c r="AO5" t="s">
        <v>268</v>
      </c>
      <c r="AP5" t="s">
        <v>269</v>
      </c>
      <c r="AQ5" t="s">
        <v>709</v>
      </c>
      <c r="AR5" t="s">
        <v>5798</v>
      </c>
      <c r="AS5" t="s">
        <v>5799</v>
      </c>
      <c r="AT5" t="s">
        <v>5800</v>
      </c>
      <c r="AU5" t="s">
        <v>5801</v>
      </c>
      <c r="AX5" t="s">
        <v>686</v>
      </c>
      <c r="BB5" t="s">
        <v>986</v>
      </c>
      <c r="BC5" t="s">
        <v>986</v>
      </c>
      <c r="BE5" t="s">
        <v>1005</v>
      </c>
      <c r="BF5" t="s">
        <v>303</v>
      </c>
      <c r="BG5" s="1">
        <v>6.1</v>
      </c>
      <c r="BO5" t="s">
        <v>281</v>
      </c>
      <c r="BP5" s="1">
        <v>104515</v>
      </c>
      <c r="BQ5" s="1">
        <v>104515</v>
      </c>
      <c r="BU5" s="1">
        <v>-0.1</v>
      </c>
      <c r="CF5" t="s">
        <v>282</v>
      </c>
      <c r="CG5" s="1">
        <v>159</v>
      </c>
      <c r="CH5" s="1">
        <v>4920</v>
      </c>
      <c r="CJ5" s="1">
        <v>63800</v>
      </c>
      <c r="CX5" s="1">
        <v>157</v>
      </c>
      <c r="DA5" s="1">
        <v>610</v>
      </c>
      <c r="DK5" s="1">
        <v>34599</v>
      </c>
      <c r="DV5" s="1">
        <v>270</v>
      </c>
    </row>
    <row r="6" spans="1:177" x14ac:dyDescent="0.25">
      <c r="A6" t="s">
        <v>5802</v>
      </c>
      <c r="B6" t="s">
        <v>5803</v>
      </c>
      <c r="C6" t="s">
        <v>249</v>
      </c>
      <c r="F6" t="s">
        <v>5792</v>
      </c>
      <c r="G6" t="s">
        <v>5793</v>
      </c>
      <c r="I6" t="s">
        <v>5794</v>
      </c>
      <c r="K6" t="s">
        <v>253</v>
      </c>
      <c r="L6" t="s">
        <v>254</v>
      </c>
      <c r="M6" t="s">
        <v>255</v>
      </c>
      <c r="N6" t="s">
        <v>29</v>
      </c>
      <c r="P6" t="s">
        <v>33</v>
      </c>
      <c r="Q6" t="s">
        <v>5756</v>
      </c>
      <c r="R6" t="s">
        <v>257</v>
      </c>
      <c r="T6" t="s">
        <v>5795</v>
      </c>
      <c r="V6" t="s">
        <v>260</v>
      </c>
      <c r="W6" t="s">
        <v>261</v>
      </c>
      <c r="X6" t="s">
        <v>5796</v>
      </c>
      <c r="AE6" t="s">
        <v>5804</v>
      </c>
      <c r="AG6" t="s">
        <v>5805</v>
      </c>
      <c r="AJ6" t="s">
        <v>709</v>
      </c>
      <c r="AL6" t="s">
        <v>2154</v>
      </c>
      <c r="AN6" t="s">
        <v>628</v>
      </c>
      <c r="AO6" t="s">
        <v>268</v>
      </c>
      <c r="AP6" t="s">
        <v>269</v>
      </c>
      <c r="AQ6" t="s">
        <v>709</v>
      </c>
      <c r="AR6" t="s">
        <v>5798</v>
      </c>
      <c r="AS6" t="s">
        <v>5799</v>
      </c>
      <c r="AT6" t="s">
        <v>5800</v>
      </c>
      <c r="AU6" t="s">
        <v>5801</v>
      </c>
      <c r="BB6" t="s">
        <v>986</v>
      </c>
      <c r="BC6" t="s">
        <v>986</v>
      </c>
      <c r="BE6" t="s">
        <v>1005</v>
      </c>
      <c r="BF6" t="s">
        <v>303</v>
      </c>
      <c r="BG6" s="1">
        <v>6.6</v>
      </c>
      <c r="BO6" t="s">
        <v>281</v>
      </c>
      <c r="BP6" s="1">
        <v>105692</v>
      </c>
      <c r="BQ6" s="1">
        <v>105692</v>
      </c>
      <c r="BU6" s="1">
        <v>-0.2</v>
      </c>
      <c r="CF6" t="s">
        <v>282</v>
      </c>
      <c r="CG6" s="1">
        <v>232</v>
      </c>
      <c r="CH6" s="1">
        <v>4640</v>
      </c>
      <c r="CJ6" s="1">
        <v>64500</v>
      </c>
      <c r="CX6" s="1">
        <v>320</v>
      </c>
      <c r="DA6" s="1">
        <v>659</v>
      </c>
      <c r="DK6" s="1">
        <v>35121</v>
      </c>
      <c r="DV6" s="1">
        <v>220</v>
      </c>
    </row>
    <row r="7" spans="1:177" x14ac:dyDescent="0.25">
      <c r="A7" t="s">
        <v>5806</v>
      </c>
      <c r="B7" t="s">
        <v>5807</v>
      </c>
      <c r="C7" t="s">
        <v>249</v>
      </c>
      <c r="F7" t="s">
        <v>5792</v>
      </c>
      <c r="G7" t="s">
        <v>5793</v>
      </c>
      <c r="I7" t="s">
        <v>5794</v>
      </c>
      <c r="K7" t="s">
        <v>253</v>
      </c>
      <c r="L7" t="s">
        <v>254</v>
      </c>
      <c r="M7" t="s">
        <v>255</v>
      </c>
      <c r="N7" t="s">
        <v>29</v>
      </c>
      <c r="P7" t="s">
        <v>33</v>
      </c>
      <c r="Q7" t="s">
        <v>5756</v>
      </c>
      <c r="R7" t="s">
        <v>257</v>
      </c>
      <c r="T7" t="s">
        <v>5795</v>
      </c>
      <c r="V7" t="s">
        <v>260</v>
      </c>
      <c r="W7" t="s">
        <v>261</v>
      </c>
      <c r="X7" t="s">
        <v>5796</v>
      </c>
      <c r="AJ7" t="s">
        <v>709</v>
      </c>
      <c r="AL7" t="s">
        <v>680</v>
      </c>
      <c r="AN7" t="s">
        <v>628</v>
      </c>
      <c r="AO7" t="s">
        <v>268</v>
      </c>
      <c r="AP7" t="s">
        <v>269</v>
      </c>
      <c r="AQ7" t="s">
        <v>709</v>
      </c>
      <c r="AR7" t="s">
        <v>5808</v>
      </c>
      <c r="AS7" t="s">
        <v>5809</v>
      </c>
      <c r="AT7" t="s">
        <v>5800</v>
      </c>
      <c r="AU7" t="s">
        <v>5801</v>
      </c>
      <c r="BB7" t="s">
        <v>3891</v>
      </c>
      <c r="BC7" t="s">
        <v>3891</v>
      </c>
      <c r="BE7" t="s">
        <v>5255</v>
      </c>
      <c r="BF7" t="s">
        <v>303</v>
      </c>
      <c r="BG7" s="1">
        <v>7.6</v>
      </c>
      <c r="BO7" t="s">
        <v>281</v>
      </c>
      <c r="BP7" s="1">
        <v>19308</v>
      </c>
      <c r="BQ7" s="1">
        <v>19308</v>
      </c>
      <c r="BU7" s="1">
        <v>0</v>
      </c>
      <c r="CF7" t="s">
        <v>282</v>
      </c>
      <c r="CG7" s="1">
        <v>805</v>
      </c>
      <c r="CH7" s="1">
        <v>1280</v>
      </c>
      <c r="CJ7" s="1">
        <v>11000</v>
      </c>
      <c r="DA7" s="1">
        <v>127</v>
      </c>
      <c r="DK7" s="1">
        <v>5846</v>
      </c>
      <c r="DV7" s="1">
        <v>250</v>
      </c>
    </row>
    <row r="8" spans="1:177" x14ac:dyDescent="0.25">
      <c r="A8" t="s">
        <v>5810</v>
      </c>
      <c r="B8" t="s">
        <v>5811</v>
      </c>
      <c r="C8" t="s">
        <v>249</v>
      </c>
      <c r="F8" t="s">
        <v>5812</v>
      </c>
      <c r="G8" t="s">
        <v>5813</v>
      </c>
      <c r="I8" t="s">
        <v>5814</v>
      </c>
      <c r="K8" t="s">
        <v>253</v>
      </c>
      <c r="L8" t="s">
        <v>254</v>
      </c>
      <c r="M8" t="s">
        <v>255</v>
      </c>
      <c r="N8" t="s">
        <v>29</v>
      </c>
      <c r="P8" t="s">
        <v>33</v>
      </c>
      <c r="Q8" t="s">
        <v>5756</v>
      </c>
      <c r="R8" t="s">
        <v>5815</v>
      </c>
      <c r="S8" t="s">
        <v>5816</v>
      </c>
      <c r="T8" t="s">
        <v>3099</v>
      </c>
      <c r="V8" t="s">
        <v>260</v>
      </c>
      <c r="W8" t="s">
        <v>695</v>
      </c>
      <c r="X8" t="s">
        <v>5817</v>
      </c>
      <c r="AE8" t="s">
        <v>5818</v>
      </c>
      <c r="AG8" t="s">
        <v>5819</v>
      </c>
      <c r="AJ8" t="s">
        <v>709</v>
      </c>
      <c r="AL8" t="s">
        <v>680</v>
      </c>
      <c r="AN8" t="s">
        <v>628</v>
      </c>
      <c r="AO8" t="s">
        <v>268</v>
      </c>
      <c r="AP8" t="s">
        <v>269</v>
      </c>
      <c r="AQ8" t="s">
        <v>709</v>
      </c>
      <c r="AR8" t="s">
        <v>5313</v>
      </c>
      <c r="AS8" t="s">
        <v>5820</v>
      </c>
      <c r="AT8" t="s">
        <v>5821</v>
      </c>
      <c r="AU8" t="s">
        <v>5822</v>
      </c>
      <c r="AX8" t="s">
        <v>686</v>
      </c>
      <c r="BB8" t="s">
        <v>486</v>
      </c>
      <c r="BC8" t="s">
        <v>486</v>
      </c>
      <c r="BE8" t="s">
        <v>5823</v>
      </c>
      <c r="BF8" t="s">
        <v>303</v>
      </c>
      <c r="BG8" s="1">
        <v>6.7</v>
      </c>
      <c r="BO8" t="s">
        <v>281</v>
      </c>
      <c r="BP8" s="1">
        <v>22377</v>
      </c>
      <c r="BQ8" s="1">
        <v>22377</v>
      </c>
      <c r="BU8" s="1">
        <v>0</v>
      </c>
      <c r="CF8" t="s">
        <v>282</v>
      </c>
      <c r="CG8" s="1">
        <v>891</v>
      </c>
      <c r="CH8" s="1">
        <v>1500</v>
      </c>
      <c r="CJ8" s="1">
        <v>12600</v>
      </c>
      <c r="DA8" s="1">
        <v>137</v>
      </c>
      <c r="DK8" s="1">
        <v>6759</v>
      </c>
      <c r="DV8" s="1">
        <v>490</v>
      </c>
    </row>
    <row r="9" spans="1:177" x14ac:dyDescent="0.25">
      <c r="A9" t="s">
        <v>5824</v>
      </c>
      <c r="B9" t="s">
        <v>5825</v>
      </c>
      <c r="C9" t="s">
        <v>249</v>
      </c>
      <c r="F9" t="s">
        <v>5826</v>
      </c>
      <c r="G9" t="s">
        <v>5827</v>
      </c>
      <c r="I9" t="s">
        <v>5828</v>
      </c>
      <c r="K9" t="s">
        <v>253</v>
      </c>
      <c r="L9" t="s">
        <v>254</v>
      </c>
      <c r="M9" t="s">
        <v>255</v>
      </c>
      <c r="N9" t="s">
        <v>29</v>
      </c>
      <c r="P9" t="s">
        <v>33</v>
      </c>
      <c r="Q9" t="s">
        <v>5756</v>
      </c>
      <c r="R9" t="s">
        <v>257</v>
      </c>
      <c r="T9" t="s">
        <v>5829</v>
      </c>
      <c r="V9" t="s">
        <v>260</v>
      </c>
      <c r="W9" t="s">
        <v>261</v>
      </c>
      <c r="X9" t="s">
        <v>5830</v>
      </c>
      <c r="AE9" t="s">
        <v>5831</v>
      </c>
      <c r="AG9" t="s">
        <v>5832</v>
      </c>
      <c r="AJ9" t="s">
        <v>709</v>
      </c>
      <c r="AL9" t="s">
        <v>680</v>
      </c>
      <c r="AN9" t="s">
        <v>628</v>
      </c>
      <c r="AO9" t="s">
        <v>268</v>
      </c>
      <c r="AP9" t="s">
        <v>269</v>
      </c>
      <c r="AQ9" t="s">
        <v>709</v>
      </c>
      <c r="AR9" t="s">
        <v>5833</v>
      </c>
      <c r="AS9" t="s">
        <v>5834</v>
      </c>
      <c r="AT9" t="s">
        <v>5835</v>
      </c>
      <c r="AU9" t="s">
        <v>5836</v>
      </c>
      <c r="BB9" t="s">
        <v>3891</v>
      </c>
      <c r="BC9" t="s">
        <v>3891</v>
      </c>
      <c r="BE9" t="s">
        <v>5837</v>
      </c>
      <c r="BF9" t="s">
        <v>303</v>
      </c>
      <c r="BG9" s="1">
        <v>7.5</v>
      </c>
      <c r="BO9" t="s">
        <v>281</v>
      </c>
      <c r="BP9" s="1">
        <v>19165</v>
      </c>
      <c r="BQ9" s="1">
        <v>19165</v>
      </c>
      <c r="BU9" s="1">
        <v>-0.1</v>
      </c>
      <c r="CF9" t="s">
        <v>282</v>
      </c>
      <c r="CG9" s="1">
        <v>1150</v>
      </c>
      <c r="CH9" s="1">
        <v>236</v>
      </c>
      <c r="CJ9" s="1">
        <v>10200</v>
      </c>
      <c r="CX9" s="1">
        <v>19</v>
      </c>
      <c r="DA9" s="1">
        <v>44</v>
      </c>
      <c r="DK9" s="1">
        <v>6946</v>
      </c>
      <c r="DV9" s="1">
        <v>570</v>
      </c>
    </row>
    <row r="10" spans="1:177" x14ac:dyDescent="0.25">
      <c r="A10" t="s">
        <v>5838</v>
      </c>
      <c r="B10" t="s">
        <v>5839</v>
      </c>
      <c r="C10" t="s">
        <v>249</v>
      </c>
      <c r="F10" t="s">
        <v>5840</v>
      </c>
      <c r="G10" t="s">
        <v>5841</v>
      </c>
      <c r="I10" t="s">
        <v>5842</v>
      </c>
      <c r="K10" t="s">
        <v>253</v>
      </c>
      <c r="L10" t="s">
        <v>254</v>
      </c>
      <c r="M10" t="s">
        <v>255</v>
      </c>
      <c r="N10" t="s">
        <v>29</v>
      </c>
      <c r="P10" t="s">
        <v>33</v>
      </c>
      <c r="Q10" t="s">
        <v>5756</v>
      </c>
      <c r="R10" t="s">
        <v>5843</v>
      </c>
      <c r="T10" t="s">
        <v>3099</v>
      </c>
      <c r="V10" t="s">
        <v>260</v>
      </c>
      <c r="W10" t="s">
        <v>695</v>
      </c>
      <c r="X10" t="s">
        <v>5844</v>
      </c>
      <c r="AE10" t="s">
        <v>5845</v>
      </c>
      <c r="AG10" t="s">
        <v>264</v>
      </c>
      <c r="AJ10" t="s">
        <v>709</v>
      </c>
      <c r="AL10" t="s">
        <v>680</v>
      </c>
      <c r="AN10" t="s">
        <v>681</v>
      </c>
      <c r="AO10" t="s">
        <v>268</v>
      </c>
      <c r="AP10" t="s">
        <v>269</v>
      </c>
      <c r="AQ10" t="s">
        <v>709</v>
      </c>
      <c r="AR10" t="s">
        <v>5846</v>
      </c>
      <c r="AS10" t="s">
        <v>5847</v>
      </c>
      <c r="AT10" t="s">
        <v>5848</v>
      </c>
      <c r="AU10" t="s">
        <v>5849</v>
      </c>
      <c r="AX10" t="s">
        <v>686</v>
      </c>
      <c r="BB10" t="s">
        <v>543</v>
      </c>
      <c r="BC10" t="s">
        <v>543</v>
      </c>
      <c r="BE10" t="s">
        <v>804</v>
      </c>
      <c r="BF10" t="s">
        <v>303</v>
      </c>
      <c r="BG10" s="1">
        <v>7.3</v>
      </c>
      <c r="BO10" t="s">
        <v>281</v>
      </c>
      <c r="BP10" s="1">
        <v>19139</v>
      </c>
      <c r="BQ10" s="1">
        <v>19139</v>
      </c>
      <c r="BU10" s="1">
        <v>-0.1</v>
      </c>
      <c r="CF10" t="s">
        <v>282</v>
      </c>
      <c r="CG10" s="1">
        <v>1160</v>
      </c>
      <c r="CH10" s="1">
        <v>204</v>
      </c>
      <c r="CJ10" s="1">
        <v>10100</v>
      </c>
      <c r="CX10" s="1">
        <v>21</v>
      </c>
      <c r="DA10" s="1">
        <v>41</v>
      </c>
      <c r="DK10" s="1">
        <v>6963</v>
      </c>
      <c r="DV10" s="1">
        <v>650</v>
      </c>
    </row>
    <row r="11" spans="1:177" x14ac:dyDescent="0.25">
      <c r="A11" t="s">
        <v>5850</v>
      </c>
      <c r="B11" t="s">
        <v>5851</v>
      </c>
      <c r="C11" t="s">
        <v>249</v>
      </c>
      <c r="F11" t="s">
        <v>5852</v>
      </c>
      <c r="G11" t="s">
        <v>5853</v>
      </c>
      <c r="I11" t="s">
        <v>5854</v>
      </c>
      <c r="K11" t="s">
        <v>253</v>
      </c>
      <c r="L11" t="s">
        <v>254</v>
      </c>
      <c r="M11" t="s">
        <v>255</v>
      </c>
      <c r="N11" t="s">
        <v>29</v>
      </c>
      <c r="P11" t="s">
        <v>33</v>
      </c>
      <c r="Q11" t="s">
        <v>5756</v>
      </c>
      <c r="R11" t="s">
        <v>5855</v>
      </c>
      <c r="T11" t="s">
        <v>3099</v>
      </c>
      <c r="V11" t="s">
        <v>260</v>
      </c>
      <c r="W11" t="s">
        <v>695</v>
      </c>
      <c r="X11" t="s">
        <v>5856</v>
      </c>
      <c r="AE11" t="s">
        <v>5857</v>
      </c>
      <c r="AG11" t="s">
        <v>320</v>
      </c>
      <c r="AJ11" t="s">
        <v>709</v>
      </c>
      <c r="AL11" t="s">
        <v>5858</v>
      </c>
      <c r="AN11" t="s">
        <v>628</v>
      </c>
      <c r="AO11" t="s">
        <v>268</v>
      </c>
      <c r="AP11" t="s">
        <v>269</v>
      </c>
      <c r="AQ11" t="s">
        <v>709</v>
      </c>
      <c r="AR11" t="s">
        <v>5859</v>
      </c>
      <c r="AS11" t="s">
        <v>5860</v>
      </c>
      <c r="AT11" t="s">
        <v>5861</v>
      </c>
      <c r="AU11" t="s">
        <v>5862</v>
      </c>
      <c r="BA11" t="s">
        <v>5863</v>
      </c>
      <c r="BB11" t="s">
        <v>429</v>
      </c>
      <c r="BC11" t="s">
        <v>429</v>
      </c>
      <c r="BE11" t="s">
        <v>1708</v>
      </c>
      <c r="BF11" t="s">
        <v>303</v>
      </c>
      <c r="BG11" s="1">
        <v>7.8</v>
      </c>
      <c r="BO11" t="s">
        <v>281</v>
      </c>
      <c r="BP11" s="1">
        <v>59312</v>
      </c>
      <c r="BQ11" s="1">
        <v>59312</v>
      </c>
      <c r="BU11" s="1">
        <v>-0.3</v>
      </c>
      <c r="CF11" t="s">
        <v>282</v>
      </c>
      <c r="CG11" s="1">
        <v>622</v>
      </c>
      <c r="CH11" s="1">
        <v>1220</v>
      </c>
      <c r="CJ11" s="1">
        <v>34900</v>
      </c>
      <c r="CX11" s="1">
        <v>348</v>
      </c>
      <c r="DA11" s="1">
        <v>281</v>
      </c>
      <c r="DK11" s="1">
        <v>21021</v>
      </c>
      <c r="DV11" s="1">
        <v>920</v>
      </c>
    </row>
    <row r="12" spans="1:177" x14ac:dyDescent="0.25">
      <c r="A12" t="s">
        <v>5864</v>
      </c>
      <c r="B12" t="s">
        <v>5865</v>
      </c>
      <c r="C12" t="s">
        <v>249</v>
      </c>
      <c r="F12" t="s">
        <v>5866</v>
      </c>
      <c r="G12" t="s">
        <v>5867</v>
      </c>
      <c r="I12" t="s">
        <v>5868</v>
      </c>
      <c r="K12" t="s">
        <v>253</v>
      </c>
      <c r="L12" t="s">
        <v>254</v>
      </c>
      <c r="M12" t="s">
        <v>255</v>
      </c>
      <c r="N12" t="s">
        <v>29</v>
      </c>
      <c r="P12" t="s">
        <v>33</v>
      </c>
      <c r="Q12" t="s">
        <v>5756</v>
      </c>
      <c r="R12" t="s">
        <v>5869</v>
      </c>
      <c r="S12" t="s">
        <v>5870</v>
      </c>
      <c r="T12" t="s">
        <v>3099</v>
      </c>
      <c r="V12" t="s">
        <v>260</v>
      </c>
      <c r="W12" t="s">
        <v>695</v>
      </c>
      <c r="X12" t="s">
        <v>5871</v>
      </c>
      <c r="AE12" t="s">
        <v>5872</v>
      </c>
      <c r="AJ12" t="s">
        <v>709</v>
      </c>
      <c r="AL12" t="s">
        <v>680</v>
      </c>
      <c r="AN12" t="s">
        <v>628</v>
      </c>
      <c r="AO12" t="s">
        <v>268</v>
      </c>
      <c r="AP12" t="s">
        <v>269</v>
      </c>
      <c r="AQ12" t="s">
        <v>709</v>
      </c>
      <c r="AR12" t="s">
        <v>5873</v>
      </c>
      <c r="AS12" t="s">
        <v>5874</v>
      </c>
      <c r="AT12" t="s">
        <v>3039</v>
      </c>
      <c r="AU12" t="s">
        <v>5875</v>
      </c>
      <c r="BB12" t="s">
        <v>2483</v>
      </c>
      <c r="BC12" t="s">
        <v>2483</v>
      </c>
      <c r="BD12" t="s">
        <v>301</v>
      </c>
      <c r="BE12" t="s">
        <v>2454</v>
      </c>
      <c r="BF12" t="s">
        <v>303</v>
      </c>
      <c r="BG12" s="1">
        <v>7.4</v>
      </c>
      <c r="BO12" t="s">
        <v>281</v>
      </c>
      <c r="BP12" s="1">
        <v>29871</v>
      </c>
      <c r="BQ12" s="1">
        <v>29871</v>
      </c>
      <c r="BU12" s="1">
        <v>0</v>
      </c>
      <c r="CF12" t="s">
        <v>282</v>
      </c>
      <c r="CG12" s="1">
        <v>1009.74</v>
      </c>
      <c r="CH12" s="1">
        <v>400.62</v>
      </c>
      <c r="CJ12" s="1">
        <v>16249.8</v>
      </c>
      <c r="DA12" s="1">
        <v>65.41</v>
      </c>
      <c r="DK12" s="1">
        <v>10919.05</v>
      </c>
      <c r="DV12" s="1">
        <v>1226.4000000000001</v>
      </c>
    </row>
    <row r="13" spans="1:177" x14ac:dyDescent="0.25">
      <c r="A13" t="s">
        <v>5876</v>
      </c>
      <c r="B13" t="s">
        <v>5877</v>
      </c>
      <c r="C13" t="s">
        <v>249</v>
      </c>
      <c r="D13" t="s">
        <v>2909</v>
      </c>
      <c r="F13" t="s">
        <v>5878</v>
      </c>
      <c r="G13" t="s">
        <v>5879</v>
      </c>
      <c r="I13" t="s">
        <v>5880</v>
      </c>
      <c r="K13" t="s">
        <v>253</v>
      </c>
      <c r="L13" t="s">
        <v>254</v>
      </c>
      <c r="M13" t="s">
        <v>255</v>
      </c>
      <c r="N13" t="s">
        <v>29</v>
      </c>
      <c r="P13" t="s">
        <v>33</v>
      </c>
      <c r="Q13" t="s">
        <v>5756</v>
      </c>
      <c r="R13" t="s">
        <v>5881</v>
      </c>
      <c r="S13" t="s">
        <v>5882</v>
      </c>
      <c r="T13" t="s">
        <v>5883</v>
      </c>
      <c r="V13" t="s">
        <v>260</v>
      </c>
      <c r="W13" t="s">
        <v>720</v>
      </c>
      <c r="X13" t="s">
        <v>5884</v>
      </c>
      <c r="AE13" t="s">
        <v>5885</v>
      </c>
      <c r="AG13" t="s">
        <v>5886</v>
      </c>
      <c r="AJ13" t="s">
        <v>709</v>
      </c>
      <c r="AL13" t="s">
        <v>680</v>
      </c>
      <c r="AN13" t="s">
        <v>628</v>
      </c>
      <c r="AO13" t="s">
        <v>268</v>
      </c>
      <c r="AP13" t="s">
        <v>269</v>
      </c>
      <c r="AQ13" t="s">
        <v>709</v>
      </c>
      <c r="AR13" t="s">
        <v>5887</v>
      </c>
      <c r="AS13" t="s">
        <v>5888</v>
      </c>
      <c r="AT13" t="s">
        <v>5889</v>
      </c>
      <c r="AU13" t="s">
        <v>5890</v>
      </c>
      <c r="BB13" t="s">
        <v>2442</v>
      </c>
      <c r="BC13" t="s">
        <v>2442</v>
      </c>
      <c r="BD13" t="s">
        <v>301</v>
      </c>
      <c r="BE13" t="s">
        <v>5891</v>
      </c>
      <c r="BF13" t="s">
        <v>2269</v>
      </c>
      <c r="BG13" s="1">
        <v>6</v>
      </c>
      <c r="BO13" t="s">
        <v>281</v>
      </c>
      <c r="BP13" s="1">
        <v>28357</v>
      </c>
      <c r="BQ13" s="1">
        <v>28357</v>
      </c>
      <c r="BU13" s="1">
        <v>-9.9</v>
      </c>
      <c r="BY13" s="1">
        <v>35</v>
      </c>
      <c r="CA13" t="s">
        <v>282</v>
      </c>
      <c r="CD13" s="1">
        <v>169</v>
      </c>
      <c r="CF13" t="s">
        <v>282</v>
      </c>
      <c r="CG13" s="1">
        <v>376</v>
      </c>
      <c r="CH13" s="1">
        <v>1884</v>
      </c>
      <c r="CJ13" s="1">
        <v>16494</v>
      </c>
      <c r="CM13" s="1">
        <v>0.04</v>
      </c>
      <c r="CW13" s="1">
        <v>287</v>
      </c>
      <c r="CX13" s="1">
        <v>36</v>
      </c>
      <c r="CZ13" t="s">
        <v>282</v>
      </c>
      <c r="DA13" s="1">
        <v>125</v>
      </c>
      <c r="DK13" s="1">
        <v>6812</v>
      </c>
      <c r="DN13" t="s">
        <v>282</v>
      </c>
      <c r="DS13" s="1">
        <v>0.05</v>
      </c>
      <c r="DV13" s="1">
        <v>771</v>
      </c>
      <c r="ED13" s="1">
        <v>0.96</v>
      </c>
      <c r="EP13" s="1">
        <v>77</v>
      </c>
    </row>
    <row r="14" spans="1:177" x14ac:dyDescent="0.25">
      <c r="A14" t="s">
        <v>5892</v>
      </c>
      <c r="B14" t="s">
        <v>5893</v>
      </c>
      <c r="C14" t="s">
        <v>249</v>
      </c>
      <c r="D14" t="s">
        <v>310</v>
      </c>
      <c r="F14" t="s">
        <v>5894</v>
      </c>
      <c r="G14" t="s">
        <v>5895</v>
      </c>
      <c r="H14" t="s">
        <v>378</v>
      </c>
      <c r="K14" t="s">
        <v>253</v>
      </c>
      <c r="L14" t="s">
        <v>254</v>
      </c>
      <c r="M14" t="s">
        <v>255</v>
      </c>
      <c r="N14" t="s">
        <v>29</v>
      </c>
      <c r="P14" t="s">
        <v>33</v>
      </c>
      <c r="Q14" t="s">
        <v>5756</v>
      </c>
      <c r="R14" t="s">
        <v>5815</v>
      </c>
      <c r="S14" t="s">
        <v>5816</v>
      </c>
      <c r="T14" t="s">
        <v>5896</v>
      </c>
      <c r="V14" t="s">
        <v>260</v>
      </c>
      <c r="X14" t="s">
        <v>5897</v>
      </c>
      <c r="AE14" t="s">
        <v>5898</v>
      </c>
      <c r="AG14" t="s">
        <v>5899</v>
      </c>
      <c r="AL14" t="s">
        <v>680</v>
      </c>
      <c r="AX14" t="s">
        <v>686</v>
      </c>
      <c r="BB14" t="s">
        <v>2447</v>
      </c>
      <c r="BC14" t="s">
        <v>2447</v>
      </c>
      <c r="BE14" t="s">
        <v>4205</v>
      </c>
      <c r="BF14" t="s">
        <v>303</v>
      </c>
      <c r="BG14" s="1">
        <v>6.3</v>
      </c>
      <c r="BO14" t="s">
        <v>281</v>
      </c>
      <c r="BP14" s="1">
        <v>27202</v>
      </c>
      <c r="BQ14" s="1">
        <v>27202</v>
      </c>
      <c r="BU14" s="1">
        <v>-0.1</v>
      </c>
      <c r="CF14" t="s">
        <v>282</v>
      </c>
      <c r="CG14" s="1">
        <v>464</v>
      </c>
      <c r="CH14" s="1">
        <v>2740</v>
      </c>
      <c r="CJ14" s="1">
        <v>15500</v>
      </c>
      <c r="CX14" s="1">
        <v>25</v>
      </c>
      <c r="DA14" s="1">
        <v>234</v>
      </c>
      <c r="DK14" s="1">
        <v>7139</v>
      </c>
      <c r="DV14" s="1">
        <v>1100</v>
      </c>
    </row>
    <row r="15" spans="1:177" x14ac:dyDescent="0.25">
      <c r="A15" t="s">
        <v>5900</v>
      </c>
      <c r="B15" t="s">
        <v>5901</v>
      </c>
      <c r="C15" t="s">
        <v>249</v>
      </c>
      <c r="D15" t="s">
        <v>2909</v>
      </c>
      <c r="F15" t="s">
        <v>5902</v>
      </c>
      <c r="G15" t="s">
        <v>5903</v>
      </c>
      <c r="H15" t="s">
        <v>378</v>
      </c>
      <c r="K15" t="s">
        <v>253</v>
      </c>
      <c r="L15" t="s">
        <v>254</v>
      </c>
      <c r="M15" t="s">
        <v>255</v>
      </c>
      <c r="N15" t="s">
        <v>29</v>
      </c>
      <c r="P15" t="s">
        <v>33</v>
      </c>
      <c r="Q15" t="s">
        <v>5756</v>
      </c>
      <c r="R15" t="s">
        <v>5904</v>
      </c>
      <c r="S15" t="s">
        <v>5905</v>
      </c>
      <c r="T15" t="s">
        <v>5906</v>
      </c>
      <c r="V15" t="s">
        <v>260</v>
      </c>
      <c r="X15" t="s">
        <v>5907</v>
      </c>
      <c r="AE15" t="s">
        <v>5908</v>
      </c>
      <c r="AG15" t="s">
        <v>752</v>
      </c>
      <c r="AL15" t="s">
        <v>680</v>
      </c>
      <c r="AN15" t="s">
        <v>681</v>
      </c>
      <c r="AR15" t="s">
        <v>5909</v>
      </c>
      <c r="AS15" t="s">
        <v>5910</v>
      </c>
      <c r="AX15" t="s">
        <v>686</v>
      </c>
      <c r="BB15" t="s">
        <v>3556</v>
      </c>
      <c r="BC15" t="s">
        <v>3556</v>
      </c>
      <c r="BD15" t="s">
        <v>301</v>
      </c>
      <c r="BE15" t="s">
        <v>1068</v>
      </c>
      <c r="BF15" t="s">
        <v>2269</v>
      </c>
      <c r="BG15" s="1">
        <v>7.5</v>
      </c>
      <c r="BO15" t="s">
        <v>281</v>
      </c>
      <c r="BP15" s="1">
        <v>4353</v>
      </c>
      <c r="BQ15" s="1">
        <v>4353</v>
      </c>
      <c r="BU15" s="1">
        <v>-31.7</v>
      </c>
      <c r="BY15" s="1">
        <v>1</v>
      </c>
      <c r="CA15" t="s">
        <v>282</v>
      </c>
      <c r="CD15" s="1">
        <v>39</v>
      </c>
      <c r="CG15" s="1">
        <v>196</v>
      </c>
      <c r="CH15" s="1">
        <v>336</v>
      </c>
      <c r="CJ15" s="1">
        <v>3019</v>
      </c>
      <c r="CM15" t="s">
        <v>282</v>
      </c>
      <c r="CW15" s="1">
        <v>9</v>
      </c>
      <c r="CX15" s="1">
        <v>10</v>
      </c>
      <c r="CZ15" s="1">
        <v>2</v>
      </c>
      <c r="DA15" s="1">
        <v>75</v>
      </c>
      <c r="DI15" s="1">
        <v>137</v>
      </c>
      <c r="DK15" s="1">
        <v>525</v>
      </c>
      <c r="DS15" t="s">
        <v>282</v>
      </c>
      <c r="DV15" t="s">
        <v>282</v>
      </c>
      <c r="ED15" s="1">
        <v>4</v>
      </c>
      <c r="FU15" t="s">
        <v>353</v>
      </c>
    </row>
    <row r="16" spans="1:177" x14ac:dyDescent="0.25">
      <c r="A16" t="s">
        <v>5911</v>
      </c>
      <c r="B16" t="s">
        <v>5912</v>
      </c>
      <c r="C16" t="s">
        <v>249</v>
      </c>
      <c r="F16" t="s">
        <v>5913</v>
      </c>
      <c r="G16" t="s">
        <v>5914</v>
      </c>
      <c r="I16" t="s">
        <v>5915</v>
      </c>
      <c r="K16" t="s">
        <v>253</v>
      </c>
      <c r="L16" t="s">
        <v>254</v>
      </c>
      <c r="M16" t="s">
        <v>255</v>
      </c>
      <c r="N16" t="s">
        <v>29</v>
      </c>
      <c r="P16" t="s">
        <v>33</v>
      </c>
      <c r="Q16" t="s">
        <v>5756</v>
      </c>
      <c r="R16" t="s">
        <v>5916</v>
      </c>
      <c r="S16" t="s">
        <v>5917</v>
      </c>
      <c r="T16" t="s">
        <v>5918</v>
      </c>
      <c r="V16" t="s">
        <v>260</v>
      </c>
      <c r="W16" t="s">
        <v>720</v>
      </c>
      <c r="X16" t="s">
        <v>5919</v>
      </c>
      <c r="AE16" t="s">
        <v>5920</v>
      </c>
      <c r="AH16" t="s">
        <v>5921</v>
      </c>
      <c r="AJ16" t="s">
        <v>1684</v>
      </c>
      <c r="AL16" t="s">
        <v>1684</v>
      </c>
      <c r="AN16" t="s">
        <v>267</v>
      </c>
      <c r="AO16" t="s">
        <v>268</v>
      </c>
      <c r="AP16" t="s">
        <v>590</v>
      </c>
      <c r="AQ16" t="s">
        <v>1827</v>
      </c>
      <c r="AR16" t="s">
        <v>5922</v>
      </c>
      <c r="AS16" t="s">
        <v>5923</v>
      </c>
      <c r="AT16" t="s">
        <v>5924</v>
      </c>
      <c r="AU16" t="s">
        <v>5925</v>
      </c>
      <c r="AX16" t="s">
        <v>686</v>
      </c>
      <c r="BB16" t="s">
        <v>1564</v>
      </c>
      <c r="BC16" t="s">
        <v>5926</v>
      </c>
      <c r="BE16" t="s">
        <v>5927</v>
      </c>
      <c r="BF16" t="s">
        <v>390</v>
      </c>
      <c r="BG16" s="1">
        <v>6.8</v>
      </c>
      <c r="BO16" t="s">
        <v>281</v>
      </c>
      <c r="BP16" s="1">
        <v>51956</v>
      </c>
      <c r="BQ16" s="1">
        <v>51956.27</v>
      </c>
      <c r="BU16" s="1">
        <v>0.2</v>
      </c>
      <c r="CA16" s="1">
        <v>8.2899999999999991</v>
      </c>
      <c r="CF16" t="s">
        <v>282</v>
      </c>
      <c r="CG16" s="1">
        <v>370.92</v>
      </c>
      <c r="CH16" s="1">
        <v>1574</v>
      </c>
      <c r="CJ16" s="1">
        <v>31290.22</v>
      </c>
      <c r="CP16" s="1">
        <v>11.4</v>
      </c>
      <c r="DA16" s="1">
        <v>169.92</v>
      </c>
      <c r="DK16" s="1">
        <v>18442.580000000002</v>
      </c>
      <c r="DT16" t="s">
        <v>301</v>
      </c>
      <c r="DV16" s="1">
        <v>99.47</v>
      </c>
    </row>
    <row r="17" spans="1:174" x14ac:dyDescent="0.25">
      <c r="A17" t="s">
        <v>5928</v>
      </c>
      <c r="B17" t="s">
        <v>5929</v>
      </c>
      <c r="C17" t="s">
        <v>249</v>
      </c>
      <c r="D17" t="s">
        <v>3715</v>
      </c>
      <c r="F17" t="s">
        <v>5930</v>
      </c>
      <c r="G17" t="s">
        <v>5931</v>
      </c>
      <c r="I17" t="s">
        <v>5932</v>
      </c>
      <c r="K17" t="s">
        <v>253</v>
      </c>
      <c r="L17" t="s">
        <v>254</v>
      </c>
      <c r="M17" t="s">
        <v>255</v>
      </c>
      <c r="N17" t="s">
        <v>29</v>
      </c>
      <c r="P17" t="s">
        <v>33</v>
      </c>
      <c r="Q17" t="s">
        <v>5756</v>
      </c>
      <c r="R17" t="s">
        <v>5933</v>
      </c>
      <c r="S17" t="s">
        <v>5934</v>
      </c>
      <c r="T17" t="s">
        <v>5935</v>
      </c>
      <c r="V17" t="s">
        <v>260</v>
      </c>
      <c r="W17" t="s">
        <v>186</v>
      </c>
      <c r="X17" t="s">
        <v>5936</v>
      </c>
      <c r="AE17" t="s">
        <v>5937</v>
      </c>
      <c r="AG17" t="s">
        <v>5938</v>
      </c>
      <c r="AH17" t="s">
        <v>5939</v>
      </c>
      <c r="AJ17" t="s">
        <v>709</v>
      </c>
      <c r="AL17" t="s">
        <v>680</v>
      </c>
      <c r="AN17" t="s">
        <v>628</v>
      </c>
      <c r="AO17" t="s">
        <v>268</v>
      </c>
      <c r="AP17" t="s">
        <v>269</v>
      </c>
      <c r="AQ17" t="s">
        <v>709</v>
      </c>
      <c r="AR17" t="s">
        <v>5940</v>
      </c>
      <c r="AS17" t="s">
        <v>5941</v>
      </c>
      <c r="AT17" t="s">
        <v>5942</v>
      </c>
      <c r="AU17" t="s">
        <v>5943</v>
      </c>
      <c r="AX17" t="s">
        <v>686</v>
      </c>
      <c r="BB17" t="s">
        <v>3263</v>
      </c>
      <c r="BC17" t="s">
        <v>5944</v>
      </c>
      <c r="BE17" t="s">
        <v>5945</v>
      </c>
      <c r="BF17" t="s">
        <v>390</v>
      </c>
      <c r="BG17" s="1">
        <v>8.8000000000000007</v>
      </c>
      <c r="BO17" t="s">
        <v>281</v>
      </c>
      <c r="BP17" s="1">
        <v>16846</v>
      </c>
      <c r="BQ17" s="1">
        <v>16845.82</v>
      </c>
      <c r="BU17" s="1">
        <v>0.5</v>
      </c>
      <c r="CA17" t="s">
        <v>282</v>
      </c>
      <c r="CF17" s="1">
        <v>91.05</v>
      </c>
      <c r="CG17" s="1">
        <v>442.11</v>
      </c>
      <c r="CH17" s="1">
        <v>10.119999999999999</v>
      </c>
      <c r="CJ17" s="1">
        <v>9752.7900000000009</v>
      </c>
      <c r="CP17" t="s">
        <v>282</v>
      </c>
      <c r="DA17" t="s">
        <v>282</v>
      </c>
      <c r="DK17" s="1">
        <v>6545.7</v>
      </c>
      <c r="DT17" t="s">
        <v>282</v>
      </c>
      <c r="DV17" s="1">
        <v>4.05</v>
      </c>
    </row>
    <row r="18" spans="1:174" x14ac:dyDescent="0.25">
      <c r="A18" t="s">
        <v>5946</v>
      </c>
      <c r="B18" t="s">
        <v>5947</v>
      </c>
      <c r="C18" t="s">
        <v>249</v>
      </c>
      <c r="F18" t="s">
        <v>5930</v>
      </c>
      <c r="G18" t="s">
        <v>5931</v>
      </c>
      <c r="I18" t="s">
        <v>5932</v>
      </c>
      <c r="K18" t="s">
        <v>253</v>
      </c>
      <c r="L18" t="s">
        <v>254</v>
      </c>
      <c r="M18" t="s">
        <v>255</v>
      </c>
      <c r="N18" t="s">
        <v>29</v>
      </c>
      <c r="P18" t="s">
        <v>33</v>
      </c>
      <c r="Q18" t="s">
        <v>5756</v>
      </c>
      <c r="R18" t="s">
        <v>5948</v>
      </c>
      <c r="S18" t="s">
        <v>5934</v>
      </c>
      <c r="T18" t="s">
        <v>5949</v>
      </c>
      <c r="V18" t="s">
        <v>260</v>
      </c>
      <c r="W18" t="s">
        <v>186</v>
      </c>
      <c r="X18" t="s">
        <v>5936</v>
      </c>
      <c r="AE18" t="s">
        <v>5950</v>
      </c>
      <c r="AG18" t="s">
        <v>5951</v>
      </c>
      <c r="AH18" t="s">
        <v>5952</v>
      </c>
      <c r="AJ18" t="s">
        <v>709</v>
      </c>
      <c r="AL18" t="s">
        <v>680</v>
      </c>
      <c r="AN18" t="s">
        <v>628</v>
      </c>
      <c r="AO18" t="s">
        <v>268</v>
      </c>
      <c r="AP18" t="s">
        <v>269</v>
      </c>
      <c r="AQ18" t="s">
        <v>709</v>
      </c>
      <c r="AR18" t="s">
        <v>5940</v>
      </c>
      <c r="AS18" t="s">
        <v>5941</v>
      </c>
      <c r="AT18" t="s">
        <v>5942</v>
      </c>
      <c r="AU18" t="s">
        <v>5943</v>
      </c>
      <c r="AX18" t="s">
        <v>686</v>
      </c>
      <c r="BB18" t="s">
        <v>2199</v>
      </c>
      <c r="BC18" t="s">
        <v>5953</v>
      </c>
      <c r="BE18" t="s">
        <v>5954</v>
      </c>
      <c r="BF18" t="s">
        <v>390</v>
      </c>
      <c r="BG18" s="1">
        <v>8.4</v>
      </c>
      <c r="BO18" t="s">
        <v>281</v>
      </c>
      <c r="BP18" s="1">
        <v>14565</v>
      </c>
      <c r="BQ18" s="1">
        <v>14565.06</v>
      </c>
      <c r="BU18" s="1">
        <v>0.2</v>
      </c>
      <c r="CA18" t="s">
        <v>282</v>
      </c>
      <c r="CF18" s="1">
        <v>29.3</v>
      </c>
      <c r="CG18" s="1">
        <v>500.05</v>
      </c>
      <c r="CH18" s="1">
        <v>17.170000000000002</v>
      </c>
      <c r="CJ18" s="1">
        <v>8212.93</v>
      </c>
      <c r="CP18" s="1">
        <v>8</v>
      </c>
      <c r="DA18" s="1">
        <v>2.02</v>
      </c>
      <c r="DK18" s="1">
        <v>5606.61</v>
      </c>
      <c r="DT18" t="s">
        <v>282</v>
      </c>
      <c r="DV18" s="1">
        <v>196.99</v>
      </c>
    </row>
    <row r="19" spans="1:174" x14ac:dyDescent="0.25">
      <c r="A19" t="s">
        <v>5955</v>
      </c>
      <c r="B19" t="s">
        <v>5956</v>
      </c>
      <c r="C19" t="s">
        <v>249</v>
      </c>
      <c r="D19" t="s">
        <v>3715</v>
      </c>
      <c r="F19" t="s">
        <v>5957</v>
      </c>
      <c r="G19" t="s">
        <v>5958</v>
      </c>
      <c r="I19" t="s">
        <v>5959</v>
      </c>
      <c r="K19" t="s">
        <v>253</v>
      </c>
      <c r="L19" t="s">
        <v>254</v>
      </c>
      <c r="M19" t="s">
        <v>255</v>
      </c>
      <c r="N19" t="s">
        <v>29</v>
      </c>
      <c r="P19" t="s">
        <v>33</v>
      </c>
      <c r="Q19" t="s">
        <v>5756</v>
      </c>
      <c r="R19" t="s">
        <v>5960</v>
      </c>
      <c r="S19" t="s">
        <v>5783</v>
      </c>
      <c r="T19" t="s">
        <v>5961</v>
      </c>
      <c r="V19" t="s">
        <v>260</v>
      </c>
      <c r="W19" t="s">
        <v>720</v>
      </c>
      <c r="X19" t="s">
        <v>5962</v>
      </c>
      <c r="AE19" t="s">
        <v>5963</v>
      </c>
      <c r="AG19" t="s">
        <v>768</v>
      </c>
      <c r="AH19" t="s">
        <v>5964</v>
      </c>
      <c r="AJ19" t="s">
        <v>680</v>
      </c>
      <c r="AL19" t="s">
        <v>680</v>
      </c>
      <c r="AN19" t="s">
        <v>681</v>
      </c>
      <c r="AO19" t="s">
        <v>268</v>
      </c>
      <c r="AP19" t="s">
        <v>590</v>
      </c>
      <c r="AQ19" t="s">
        <v>680</v>
      </c>
      <c r="AR19" t="s">
        <v>5965</v>
      </c>
      <c r="AS19" t="s">
        <v>5966</v>
      </c>
      <c r="AT19" t="s">
        <v>5967</v>
      </c>
      <c r="AU19" t="s">
        <v>5875</v>
      </c>
      <c r="AX19" t="s">
        <v>686</v>
      </c>
      <c r="BB19" t="s">
        <v>3611</v>
      </c>
      <c r="BC19" t="s">
        <v>5968</v>
      </c>
      <c r="BE19" t="s">
        <v>5969</v>
      </c>
      <c r="BF19" t="s">
        <v>390</v>
      </c>
      <c r="BG19" s="1">
        <v>7.6</v>
      </c>
      <c r="BO19" t="s">
        <v>281</v>
      </c>
      <c r="BP19" s="1">
        <v>18421</v>
      </c>
      <c r="BQ19" s="1">
        <v>18420.810000000001</v>
      </c>
      <c r="BU19" s="1">
        <v>-0.2</v>
      </c>
      <c r="CA19" s="1">
        <v>27.35</v>
      </c>
      <c r="CF19" t="s">
        <v>282</v>
      </c>
      <c r="CG19" s="1">
        <v>931.78</v>
      </c>
      <c r="CH19" s="1">
        <v>128.63</v>
      </c>
      <c r="CJ19" s="1">
        <v>10431.84</v>
      </c>
      <c r="CP19" s="1">
        <v>1</v>
      </c>
      <c r="DA19" s="1">
        <v>34.44</v>
      </c>
      <c r="DK19" s="1">
        <v>6866.78</v>
      </c>
      <c r="DT19" t="s">
        <v>301</v>
      </c>
      <c r="DV19" t="s">
        <v>282</v>
      </c>
    </row>
    <row r="20" spans="1:174" x14ac:dyDescent="0.25">
      <c r="A20" t="s">
        <v>5970</v>
      </c>
      <c r="B20" t="s">
        <v>5971</v>
      </c>
      <c r="C20" t="s">
        <v>249</v>
      </c>
      <c r="D20" t="s">
        <v>1677</v>
      </c>
      <c r="F20" t="s">
        <v>5972</v>
      </c>
      <c r="G20" t="s">
        <v>5973</v>
      </c>
      <c r="I20" t="s">
        <v>5974</v>
      </c>
      <c r="K20" t="s">
        <v>253</v>
      </c>
      <c r="L20" t="s">
        <v>254</v>
      </c>
      <c r="M20" t="s">
        <v>255</v>
      </c>
      <c r="N20" t="s">
        <v>29</v>
      </c>
      <c r="P20" t="s">
        <v>33</v>
      </c>
      <c r="Q20" t="s">
        <v>5756</v>
      </c>
      <c r="R20" t="s">
        <v>5975</v>
      </c>
      <c r="S20" t="s">
        <v>5976</v>
      </c>
      <c r="T20" t="s">
        <v>5977</v>
      </c>
      <c r="V20" t="s">
        <v>260</v>
      </c>
      <c r="W20" t="s">
        <v>720</v>
      </c>
      <c r="X20" t="s">
        <v>5978</v>
      </c>
      <c r="AE20" t="s">
        <v>5979</v>
      </c>
      <c r="AG20" t="s">
        <v>768</v>
      </c>
      <c r="AH20" t="s">
        <v>5980</v>
      </c>
      <c r="AJ20" t="s">
        <v>709</v>
      </c>
      <c r="AL20" t="s">
        <v>680</v>
      </c>
      <c r="AN20" t="s">
        <v>628</v>
      </c>
      <c r="AO20" t="s">
        <v>268</v>
      </c>
      <c r="AP20" t="s">
        <v>269</v>
      </c>
      <c r="AQ20" t="s">
        <v>709</v>
      </c>
      <c r="AR20" t="s">
        <v>5613</v>
      </c>
      <c r="AS20" t="s">
        <v>5981</v>
      </c>
      <c r="AT20" t="s">
        <v>5982</v>
      </c>
      <c r="AU20" t="s">
        <v>5983</v>
      </c>
      <c r="AX20" t="s">
        <v>686</v>
      </c>
      <c r="BB20" t="s">
        <v>3611</v>
      </c>
      <c r="BC20" t="s">
        <v>4950</v>
      </c>
      <c r="BE20" t="s">
        <v>3091</v>
      </c>
      <c r="BF20" t="s">
        <v>390</v>
      </c>
      <c r="BG20" s="1">
        <v>5.4</v>
      </c>
      <c r="BO20" t="s">
        <v>281</v>
      </c>
      <c r="BP20" s="1">
        <v>16326</v>
      </c>
      <c r="BQ20" s="1">
        <v>16325.51</v>
      </c>
      <c r="BU20" s="1">
        <v>-0.2</v>
      </c>
      <c r="CA20" t="s">
        <v>282</v>
      </c>
      <c r="CF20" t="s">
        <v>282</v>
      </c>
      <c r="CG20" s="1">
        <v>19.25</v>
      </c>
      <c r="CH20" s="1">
        <v>629.07000000000005</v>
      </c>
      <c r="CJ20" s="1">
        <v>9978.0499999999993</v>
      </c>
      <c r="CP20" s="1">
        <v>96</v>
      </c>
      <c r="DA20" s="1">
        <v>128.65</v>
      </c>
      <c r="DK20" s="1">
        <v>5510.72</v>
      </c>
      <c r="DT20" t="s">
        <v>301</v>
      </c>
      <c r="DV20" s="1">
        <v>38.49</v>
      </c>
    </row>
    <row r="21" spans="1:174" x14ac:dyDescent="0.25">
      <c r="A21" t="s">
        <v>5984</v>
      </c>
      <c r="B21" t="s">
        <v>5985</v>
      </c>
      <c r="C21" t="s">
        <v>249</v>
      </c>
      <c r="D21" t="s">
        <v>5986</v>
      </c>
      <c r="K21" t="s">
        <v>253</v>
      </c>
      <c r="L21" t="s">
        <v>254</v>
      </c>
      <c r="M21" t="s">
        <v>255</v>
      </c>
      <c r="N21" t="s">
        <v>29</v>
      </c>
      <c r="P21" t="s">
        <v>33</v>
      </c>
      <c r="Q21" t="s">
        <v>5756</v>
      </c>
      <c r="R21" t="s">
        <v>5916</v>
      </c>
      <c r="S21" t="s">
        <v>5917</v>
      </c>
      <c r="T21" t="s">
        <v>5987</v>
      </c>
      <c r="V21" t="s">
        <v>260</v>
      </c>
      <c r="X21" t="s">
        <v>5988</v>
      </c>
      <c r="AE21" t="s">
        <v>5989</v>
      </c>
      <c r="AG21" t="s">
        <v>384</v>
      </c>
      <c r="AH21" t="s">
        <v>5990</v>
      </c>
      <c r="AL21" t="s">
        <v>2810</v>
      </c>
      <c r="AR21" t="s">
        <v>5991</v>
      </c>
      <c r="AS21" t="s">
        <v>5992</v>
      </c>
      <c r="AT21" t="s">
        <v>5993</v>
      </c>
      <c r="BB21" t="s">
        <v>2483</v>
      </c>
      <c r="BC21" t="s">
        <v>5994</v>
      </c>
      <c r="BE21" t="s">
        <v>5344</v>
      </c>
      <c r="BF21" t="s">
        <v>390</v>
      </c>
      <c r="BG21" s="1">
        <v>7.1</v>
      </c>
      <c r="BO21" t="s">
        <v>281</v>
      </c>
      <c r="BP21" s="1">
        <v>34785</v>
      </c>
      <c r="BQ21" s="1">
        <v>34785.449999999997</v>
      </c>
      <c r="BU21" s="1">
        <v>-0.3</v>
      </c>
      <c r="CA21" t="s">
        <v>282</v>
      </c>
      <c r="CF21" t="s">
        <v>282</v>
      </c>
      <c r="CG21" s="1">
        <v>985.69</v>
      </c>
      <c r="CH21" s="1">
        <v>1083</v>
      </c>
      <c r="CJ21" s="1">
        <v>20347.75</v>
      </c>
      <c r="CP21" s="1">
        <v>56.24</v>
      </c>
      <c r="DA21" s="1">
        <v>187.12</v>
      </c>
      <c r="DK21" s="1">
        <v>11963.25</v>
      </c>
      <c r="DV21" s="1">
        <v>161.56</v>
      </c>
    </row>
    <row r="22" spans="1:174" x14ac:dyDescent="0.25">
      <c r="A22" t="s">
        <v>5995</v>
      </c>
      <c r="B22" t="s">
        <v>5996</v>
      </c>
      <c r="C22" t="s">
        <v>249</v>
      </c>
      <c r="D22" t="s">
        <v>1677</v>
      </c>
      <c r="F22" t="s">
        <v>5997</v>
      </c>
      <c r="G22" t="s">
        <v>5998</v>
      </c>
      <c r="I22" t="s">
        <v>5999</v>
      </c>
      <c r="K22" t="s">
        <v>253</v>
      </c>
      <c r="L22" t="s">
        <v>254</v>
      </c>
      <c r="M22" t="s">
        <v>255</v>
      </c>
      <c r="N22" t="s">
        <v>29</v>
      </c>
      <c r="P22" t="s">
        <v>33</v>
      </c>
      <c r="Q22" t="s">
        <v>5756</v>
      </c>
      <c r="R22" t="s">
        <v>6000</v>
      </c>
      <c r="S22" t="s">
        <v>6001</v>
      </c>
      <c r="T22" t="s">
        <v>6002</v>
      </c>
      <c r="V22" t="s">
        <v>260</v>
      </c>
      <c r="W22" t="s">
        <v>720</v>
      </c>
      <c r="X22" t="s">
        <v>6003</v>
      </c>
      <c r="AD22" t="s">
        <v>6004</v>
      </c>
      <c r="AE22" t="s">
        <v>6005</v>
      </c>
      <c r="AG22" t="s">
        <v>6006</v>
      </c>
      <c r="AH22" t="s">
        <v>1677</v>
      </c>
      <c r="AJ22" t="s">
        <v>6007</v>
      </c>
      <c r="AL22" t="s">
        <v>680</v>
      </c>
      <c r="AN22" t="s">
        <v>3002</v>
      </c>
      <c r="AO22" t="s">
        <v>268</v>
      </c>
      <c r="AP22" t="s">
        <v>590</v>
      </c>
      <c r="AQ22" t="s">
        <v>6008</v>
      </c>
      <c r="AR22" t="s">
        <v>6009</v>
      </c>
      <c r="AS22" t="s">
        <v>6010</v>
      </c>
      <c r="AT22" t="s">
        <v>6011</v>
      </c>
      <c r="AU22" t="s">
        <v>6012</v>
      </c>
      <c r="BB22" t="s">
        <v>349</v>
      </c>
      <c r="BC22" t="s">
        <v>6013</v>
      </c>
      <c r="BE22" t="s">
        <v>6014</v>
      </c>
      <c r="BF22" t="s">
        <v>390</v>
      </c>
      <c r="BG22" s="1">
        <v>6.2</v>
      </c>
      <c r="BO22" t="s">
        <v>281</v>
      </c>
      <c r="BP22" s="1">
        <v>7615</v>
      </c>
      <c r="BQ22" s="1">
        <v>7615.15</v>
      </c>
      <c r="BU22" s="1">
        <v>-4.3</v>
      </c>
      <c r="CA22" s="1">
        <v>28.15</v>
      </c>
      <c r="CF22" t="s">
        <v>282</v>
      </c>
      <c r="CG22" s="1">
        <v>697.68</v>
      </c>
      <c r="CH22" s="1">
        <v>1266</v>
      </c>
      <c r="CJ22" s="1">
        <v>4182.05</v>
      </c>
      <c r="CP22" s="1">
        <v>283.49</v>
      </c>
      <c r="DA22" s="1">
        <v>121.64</v>
      </c>
      <c r="DK22" s="1">
        <v>1035.46</v>
      </c>
      <c r="DV22" t="s">
        <v>282</v>
      </c>
    </row>
    <row r="23" spans="1:174" x14ac:dyDescent="0.25">
      <c r="A23" t="s">
        <v>6015</v>
      </c>
      <c r="B23" t="s">
        <v>6016</v>
      </c>
      <c r="C23" t="s">
        <v>249</v>
      </c>
      <c r="D23" t="s">
        <v>1677</v>
      </c>
      <c r="K23" t="s">
        <v>253</v>
      </c>
      <c r="L23" t="s">
        <v>254</v>
      </c>
      <c r="M23" t="s">
        <v>255</v>
      </c>
      <c r="N23" t="s">
        <v>29</v>
      </c>
      <c r="P23" t="s">
        <v>33</v>
      </c>
      <c r="Q23" t="s">
        <v>5756</v>
      </c>
      <c r="R23" t="s">
        <v>6000</v>
      </c>
      <c r="S23" t="s">
        <v>6001</v>
      </c>
      <c r="T23" t="s">
        <v>6017</v>
      </c>
      <c r="V23" t="s">
        <v>260</v>
      </c>
      <c r="AE23" t="s">
        <v>6005</v>
      </c>
      <c r="AG23" t="s">
        <v>6006</v>
      </c>
      <c r="AH23" t="s">
        <v>1677</v>
      </c>
      <c r="AL23" t="s">
        <v>1684</v>
      </c>
      <c r="AR23" t="s">
        <v>6018</v>
      </c>
      <c r="AS23" t="s">
        <v>6019</v>
      </c>
      <c r="AT23" t="s">
        <v>6020</v>
      </c>
      <c r="BB23" t="s">
        <v>3556</v>
      </c>
      <c r="BC23" t="s">
        <v>6021</v>
      </c>
      <c r="BE23" t="s">
        <v>6022</v>
      </c>
      <c r="BF23" t="s">
        <v>390</v>
      </c>
      <c r="BG23" s="1">
        <v>5.4</v>
      </c>
      <c r="BO23" t="s">
        <v>281</v>
      </c>
      <c r="BP23" s="1">
        <v>7179</v>
      </c>
      <c r="BQ23" s="1">
        <v>7179.03</v>
      </c>
      <c r="BU23" s="1">
        <v>-0.4</v>
      </c>
      <c r="CA23" s="1">
        <v>12.05</v>
      </c>
      <c r="CF23" t="s">
        <v>282</v>
      </c>
      <c r="CG23" s="1">
        <v>175.74</v>
      </c>
      <c r="CH23" s="1">
        <v>175.74</v>
      </c>
      <c r="CJ23" s="1">
        <v>4237.72</v>
      </c>
      <c r="CP23" s="1">
        <v>34.14</v>
      </c>
      <c r="DA23" s="1">
        <v>50.21</v>
      </c>
      <c r="DK23" s="1">
        <v>2490.42</v>
      </c>
      <c r="DV23" s="1">
        <v>3.01</v>
      </c>
    </row>
    <row r="24" spans="1:174" x14ac:dyDescent="0.25">
      <c r="A24" t="s">
        <v>6023</v>
      </c>
      <c r="B24" t="s">
        <v>6024</v>
      </c>
      <c r="C24" t="s">
        <v>249</v>
      </c>
      <c r="D24" t="s">
        <v>1677</v>
      </c>
      <c r="K24" t="s">
        <v>253</v>
      </c>
      <c r="L24" t="s">
        <v>254</v>
      </c>
      <c r="M24" t="s">
        <v>255</v>
      </c>
      <c r="N24" t="s">
        <v>29</v>
      </c>
      <c r="P24" t="s">
        <v>33</v>
      </c>
      <c r="Q24" t="s">
        <v>5756</v>
      </c>
      <c r="R24" t="s">
        <v>6025</v>
      </c>
      <c r="S24" t="s">
        <v>5783</v>
      </c>
      <c r="T24" t="s">
        <v>6026</v>
      </c>
      <c r="V24" t="s">
        <v>260</v>
      </c>
      <c r="AE24" t="s">
        <v>6027</v>
      </c>
      <c r="AG24" t="s">
        <v>6028</v>
      </c>
      <c r="AH24" t="s">
        <v>5964</v>
      </c>
      <c r="AL24" t="s">
        <v>680</v>
      </c>
      <c r="AR24" t="s">
        <v>6029</v>
      </c>
      <c r="AS24" t="s">
        <v>6030</v>
      </c>
      <c r="AT24" t="s">
        <v>6031</v>
      </c>
      <c r="AX24" t="s">
        <v>686</v>
      </c>
      <c r="BB24" t="s">
        <v>3263</v>
      </c>
      <c r="BC24" t="s">
        <v>3775</v>
      </c>
      <c r="BE24" t="s">
        <v>6032</v>
      </c>
      <c r="BF24" t="s">
        <v>390</v>
      </c>
      <c r="BG24" s="1">
        <v>5.8</v>
      </c>
      <c r="BO24" t="s">
        <v>281</v>
      </c>
      <c r="BP24" s="1">
        <v>14433</v>
      </c>
      <c r="BQ24" s="1">
        <v>14433.33</v>
      </c>
      <c r="BU24" s="1">
        <v>-0.6</v>
      </c>
      <c r="CA24" s="1">
        <v>2.02</v>
      </c>
      <c r="CF24" t="s">
        <v>282</v>
      </c>
      <c r="CG24" s="1">
        <v>77.91</v>
      </c>
      <c r="CH24" s="1">
        <v>1214</v>
      </c>
      <c r="CJ24" s="1">
        <v>8650.89</v>
      </c>
      <c r="CP24" s="1">
        <v>92.07</v>
      </c>
      <c r="DA24" s="1">
        <v>137.6</v>
      </c>
      <c r="DK24" s="1">
        <v>4026.96</v>
      </c>
      <c r="DV24" s="1">
        <v>231.7</v>
      </c>
    </row>
    <row r="25" spans="1:174" x14ac:dyDescent="0.25">
      <c r="A25" t="s">
        <v>6033</v>
      </c>
      <c r="B25" t="s">
        <v>6034</v>
      </c>
      <c r="C25" t="s">
        <v>249</v>
      </c>
      <c r="D25" t="s">
        <v>1677</v>
      </c>
      <c r="K25" t="s">
        <v>253</v>
      </c>
      <c r="L25" t="s">
        <v>254</v>
      </c>
      <c r="M25" t="s">
        <v>255</v>
      </c>
      <c r="N25" t="s">
        <v>29</v>
      </c>
      <c r="P25" t="s">
        <v>33</v>
      </c>
      <c r="Q25" t="s">
        <v>5756</v>
      </c>
      <c r="R25" t="s">
        <v>5916</v>
      </c>
      <c r="S25" t="s">
        <v>5917</v>
      </c>
      <c r="T25" t="s">
        <v>6035</v>
      </c>
      <c r="V25" t="s">
        <v>260</v>
      </c>
      <c r="AE25" t="s">
        <v>6036</v>
      </c>
      <c r="AG25" t="s">
        <v>6037</v>
      </c>
      <c r="AH25" t="s">
        <v>6038</v>
      </c>
      <c r="AL25" t="s">
        <v>680</v>
      </c>
      <c r="AR25" t="s">
        <v>6039</v>
      </c>
      <c r="AS25" t="s">
        <v>6040</v>
      </c>
      <c r="AT25" t="s">
        <v>6041</v>
      </c>
      <c r="AX25" t="s">
        <v>686</v>
      </c>
      <c r="BB25" t="s">
        <v>3263</v>
      </c>
      <c r="BC25" t="s">
        <v>3775</v>
      </c>
      <c r="BE25" t="s">
        <v>6042</v>
      </c>
      <c r="BF25" t="s">
        <v>390</v>
      </c>
      <c r="BG25" s="1">
        <v>7.8</v>
      </c>
      <c r="BO25" t="s">
        <v>281</v>
      </c>
      <c r="BP25" s="1">
        <v>16195</v>
      </c>
      <c r="BQ25" s="1">
        <v>16194.87</v>
      </c>
      <c r="BU25" s="1">
        <v>-0.1</v>
      </c>
      <c r="CA25" s="1">
        <v>2.02</v>
      </c>
      <c r="CF25" t="s">
        <v>282</v>
      </c>
      <c r="CG25" s="1">
        <v>1193.92</v>
      </c>
      <c r="CH25" s="1">
        <v>131.53</v>
      </c>
      <c r="CJ25" s="1">
        <v>8691.36</v>
      </c>
      <c r="CP25" s="1">
        <v>17.2</v>
      </c>
      <c r="DA25" s="1">
        <v>31.37</v>
      </c>
      <c r="DK25" s="1">
        <v>5949.38</v>
      </c>
      <c r="DV25" s="1">
        <v>178.08</v>
      </c>
    </row>
    <row r="26" spans="1:174" x14ac:dyDescent="0.25">
      <c r="A26" t="s">
        <v>6043</v>
      </c>
      <c r="B26" t="s">
        <v>6044</v>
      </c>
      <c r="C26" t="s">
        <v>249</v>
      </c>
      <c r="D26" t="s">
        <v>1677</v>
      </c>
      <c r="F26" t="s">
        <v>6045</v>
      </c>
      <c r="G26" t="s">
        <v>6046</v>
      </c>
      <c r="H26" t="s">
        <v>378</v>
      </c>
      <c r="K26" t="s">
        <v>253</v>
      </c>
      <c r="L26" t="s">
        <v>254</v>
      </c>
      <c r="M26" t="s">
        <v>255</v>
      </c>
      <c r="N26" t="s">
        <v>29</v>
      </c>
      <c r="P26" t="s">
        <v>33</v>
      </c>
      <c r="Q26" t="s">
        <v>5756</v>
      </c>
      <c r="R26" t="s">
        <v>6047</v>
      </c>
      <c r="S26" t="s">
        <v>5934</v>
      </c>
      <c r="T26" t="s">
        <v>6048</v>
      </c>
      <c r="V26" t="s">
        <v>260</v>
      </c>
      <c r="AE26" t="s">
        <v>6049</v>
      </c>
      <c r="AG26" t="s">
        <v>2310</v>
      </c>
      <c r="AH26" t="s">
        <v>1677</v>
      </c>
      <c r="AL26" t="s">
        <v>680</v>
      </c>
      <c r="AX26" t="s">
        <v>686</v>
      </c>
      <c r="BB26" t="s">
        <v>306</v>
      </c>
      <c r="BC26" t="s">
        <v>6050</v>
      </c>
      <c r="BE26" t="s">
        <v>6051</v>
      </c>
      <c r="BF26" t="s">
        <v>390</v>
      </c>
      <c r="BG26" s="1">
        <v>3.6</v>
      </c>
      <c r="BO26" t="s">
        <v>281</v>
      </c>
      <c r="BP26" s="1">
        <v>42649</v>
      </c>
      <c r="BQ26" s="1">
        <v>42648.99</v>
      </c>
      <c r="BU26" s="1">
        <v>-4.5</v>
      </c>
      <c r="CA26" s="1">
        <v>29.84</v>
      </c>
      <c r="CF26" t="s">
        <v>282</v>
      </c>
      <c r="CG26" t="s">
        <v>282</v>
      </c>
      <c r="CH26" s="1">
        <v>737.86</v>
      </c>
      <c r="CJ26" s="1">
        <v>25933.32</v>
      </c>
      <c r="CP26" s="1">
        <v>1718</v>
      </c>
      <c r="DA26" s="1">
        <v>328.28</v>
      </c>
      <c r="DK26" s="1">
        <v>13892.85</v>
      </c>
      <c r="DV26" s="1">
        <v>8.23</v>
      </c>
      <c r="FQ26" t="s">
        <v>353</v>
      </c>
    </row>
    <row r="27" spans="1:174" x14ac:dyDescent="0.25">
      <c r="A27" t="s">
        <v>6052</v>
      </c>
      <c r="B27" t="s">
        <v>6053</v>
      </c>
      <c r="C27" t="s">
        <v>249</v>
      </c>
      <c r="D27" t="s">
        <v>1677</v>
      </c>
      <c r="F27" t="s">
        <v>6045</v>
      </c>
      <c r="G27" t="s">
        <v>6046</v>
      </c>
      <c r="H27" t="s">
        <v>378</v>
      </c>
      <c r="K27" t="s">
        <v>253</v>
      </c>
      <c r="L27" t="s">
        <v>254</v>
      </c>
      <c r="M27" t="s">
        <v>255</v>
      </c>
      <c r="N27" t="s">
        <v>29</v>
      </c>
      <c r="P27" t="s">
        <v>33</v>
      </c>
      <c r="Q27" t="s">
        <v>5756</v>
      </c>
      <c r="R27" t="s">
        <v>6047</v>
      </c>
      <c r="S27" t="s">
        <v>5934</v>
      </c>
      <c r="T27" t="s">
        <v>6054</v>
      </c>
      <c r="V27" t="s">
        <v>260</v>
      </c>
      <c r="AE27" t="s">
        <v>6049</v>
      </c>
      <c r="AG27" t="s">
        <v>2310</v>
      </c>
      <c r="AH27" t="s">
        <v>6055</v>
      </c>
      <c r="AL27" t="s">
        <v>680</v>
      </c>
      <c r="AX27" t="s">
        <v>686</v>
      </c>
      <c r="BB27" t="s">
        <v>6056</v>
      </c>
      <c r="BC27" t="s">
        <v>6057</v>
      </c>
      <c r="BE27" t="s">
        <v>6058</v>
      </c>
      <c r="BF27" t="s">
        <v>390</v>
      </c>
      <c r="BG27" s="1">
        <v>6.2</v>
      </c>
      <c r="BO27" t="s">
        <v>281</v>
      </c>
      <c r="BP27" s="1">
        <v>4733</v>
      </c>
      <c r="BQ27" s="1">
        <v>4732.57</v>
      </c>
      <c r="BU27" s="1">
        <v>0.1</v>
      </c>
      <c r="CA27" s="1">
        <v>1</v>
      </c>
      <c r="CF27" t="s">
        <v>282</v>
      </c>
      <c r="CG27" s="1">
        <v>132.44</v>
      </c>
      <c r="CH27" s="1">
        <v>337.11</v>
      </c>
      <c r="CJ27" s="1">
        <v>2749.04</v>
      </c>
      <c r="CP27" t="s">
        <v>282</v>
      </c>
      <c r="DA27" s="1">
        <v>34.11</v>
      </c>
      <c r="DK27" s="1">
        <v>1414.65</v>
      </c>
      <c r="DV27" s="1">
        <v>64.209999999999994</v>
      </c>
    </row>
    <row r="28" spans="1:174" x14ac:dyDescent="0.25">
      <c r="A28" t="s">
        <v>6059</v>
      </c>
      <c r="B28" t="s">
        <v>6060</v>
      </c>
      <c r="C28" t="s">
        <v>249</v>
      </c>
      <c r="D28" t="s">
        <v>1677</v>
      </c>
      <c r="F28" t="s">
        <v>6045</v>
      </c>
      <c r="G28" t="s">
        <v>6046</v>
      </c>
      <c r="H28" t="s">
        <v>378</v>
      </c>
      <c r="K28" t="s">
        <v>253</v>
      </c>
      <c r="L28" t="s">
        <v>254</v>
      </c>
      <c r="M28" t="s">
        <v>255</v>
      </c>
      <c r="N28" t="s">
        <v>29</v>
      </c>
      <c r="P28" t="s">
        <v>33</v>
      </c>
      <c r="Q28" t="s">
        <v>5756</v>
      </c>
      <c r="R28" t="s">
        <v>5933</v>
      </c>
      <c r="S28" t="s">
        <v>5934</v>
      </c>
      <c r="T28" t="s">
        <v>6061</v>
      </c>
      <c r="V28" t="s">
        <v>260</v>
      </c>
      <c r="AE28" t="s">
        <v>6062</v>
      </c>
      <c r="AG28" t="s">
        <v>6063</v>
      </c>
      <c r="AH28" t="s">
        <v>6064</v>
      </c>
      <c r="AL28" t="s">
        <v>680</v>
      </c>
      <c r="AR28" t="s">
        <v>6065</v>
      </c>
      <c r="AS28" t="s">
        <v>6066</v>
      </c>
      <c r="AT28" t="s">
        <v>6067</v>
      </c>
      <c r="AX28" t="s">
        <v>686</v>
      </c>
      <c r="BB28" t="s">
        <v>897</v>
      </c>
      <c r="BC28" t="s">
        <v>6068</v>
      </c>
      <c r="BE28" t="s">
        <v>6069</v>
      </c>
      <c r="BF28" t="s">
        <v>390</v>
      </c>
      <c r="BG28" s="1">
        <v>7.4</v>
      </c>
      <c r="BO28" t="s">
        <v>281</v>
      </c>
      <c r="BP28" s="1">
        <v>2968</v>
      </c>
      <c r="BQ28" s="1">
        <v>2967.67</v>
      </c>
      <c r="BU28" s="1">
        <v>-8.6999999999999993</v>
      </c>
      <c r="CA28" s="1">
        <v>1</v>
      </c>
      <c r="CF28" t="s">
        <v>282</v>
      </c>
      <c r="CG28" s="1">
        <v>219.2</v>
      </c>
      <c r="CH28" s="1">
        <v>95.09</v>
      </c>
      <c r="CJ28" s="1">
        <v>1720.55</v>
      </c>
      <c r="CP28" t="s">
        <v>282</v>
      </c>
      <c r="DA28" s="1">
        <v>105.09</v>
      </c>
      <c r="DK28" s="1">
        <v>735.66</v>
      </c>
      <c r="DV28" s="1">
        <v>91.08</v>
      </c>
      <c r="FR28" t="s">
        <v>353</v>
      </c>
    </row>
    <row r="30" spans="1:174" x14ac:dyDescent="0.25">
      <c r="A30" t="s">
        <v>64</v>
      </c>
      <c r="BG30" s="3">
        <f>MIN(BG2:BG28)</f>
        <v>3.6</v>
      </c>
      <c r="BP30">
        <f>MIN(BP2:BP28)</f>
        <v>2968</v>
      </c>
      <c r="BQ30">
        <f t="shared" ref="BQ30:DV30" si="0">MIN(BQ2:BQ28)</f>
        <v>2967.67</v>
      </c>
      <c r="BU30">
        <f t="shared" si="0"/>
        <v>-31.7</v>
      </c>
      <c r="BY30">
        <f t="shared" si="0"/>
        <v>1</v>
      </c>
      <c r="CA30">
        <f t="shared" si="0"/>
        <v>1</v>
      </c>
      <c r="CD30">
        <f t="shared" si="0"/>
        <v>39</v>
      </c>
      <c r="CF30">
        <f t="shared" si="0"/>
        <v>29.3</v>
      </c>
      <c r="CG30">
        <f t="shared" si="0"/>
        <v>19.25</v>
      </c>
      <c r="CH30">
        <f t="shared" si="0"/>
        <v>10.119999999999999</v>
      </c>
      <c r="CJ30">
        <f t="shared" si="0"/>
        <v>1720.55</v>
      </c>
      <c r="CM30">
        <f t="shared" si="0"/>
        <v>0.04</v>
      </c>
      <c r="CP30">
        <f t="shared" si="0"/>
        <v>1</v>
      </c>
      <c r="CW30">
        <f t="shared" si="0"/>
        <v>9</v>
      </c>
      <c r="CX30">
        <f t="shared" si="0"/>
        <v>10</v>
      </c>
      <c r="CZ30">
        <f t="shared" si="0"/>
        <v>2</v>
      </c>
      <c r="DA30">
        <f t="shared" si="0"/>
        <v>2.02</v>
      </c>
      <c r="DI30">
        <f t="shared" si="0"/>
        <v>137</v>
      </c>
      <c r="DK30">
        <f t="shared" si="0"/>
        <v>525</v>
      </c>
      <c r="DS30">
        <f t="shared" si="0"/>
        <v>0.05</v>
      </c>
      <c r="DV30">
        <f t="shared" si="0"/>
        <v>3.01</v>
      </c>
      <c r="ED30">
        <f t="shared" ref="ED30:EP30" si="1">MIN(ED2:ED28)</f>
        <v>0.96</v>
      </c>
      <c r="EP30">
        <f t="shared" si="1"/>
        <v>77</v>
      </c>
    </row>
    <row r="31" spans="1:174" x14ac:dyDescent="0.25">
      <c r="A31" t="s">
        <v>65</v>
      </c>
      <c r="BG31" s="3">
        <f>MAX(BG2:BG28)</f>
        <v>8.8000000000000007</v>
      </c>
      <c r="BP31">
        <f>MAX(BP2:BP28)</f>
        <v>105692</v>
      </c>
      <c r="BQ31">
        <f t="shared" ref="BQ31:DV31" si="2">MAX(BQ2:BQ28)</f>
        <v>105692</v>
      </c>
      <c r="BU31">
        <f t="shared" si="2"/>
        <v>13.4</v>
      </c>
      <c r="BY31">
        <f t="shared" si="2"/>
        <v>35</v>
      </c>
      <c r="CA31">
        <f t="shared" si="2"/>
        <v>29.84</v>
      </c>
      <c r="CD31">
        <f t="shared" si="2"/>
        <v>169</v>
      </c>
      <c r="CF31">
        <f t="shared" si="2"/>
        <v>91.05</v>
      </c>
      <c r="CG31">
        <f t="shared" si="2"/>
        <v>1193.92</v>
      </c>
      <c r="CH31">
        <f t="shared" si="2"/>
        <v>4920</v>
      </c>
      <c r="CJ31">
        <f t="shared" si="2"/>
        <v>64500</v>
      </c>
      <c r="CM31">
        <f t="shared" si="2"/>
        <v>0.04</v>
      </c>
      <c r="CP31">
        <f t="shared" si="2"/>
        <v>1718</v>
      </c>
      <c r="CW31">
        <f t="shared" si="2"/>
        <v>287</v>
      </c>
      <c r="CX31">
        <f t="shared" si="2"/>
        <v>348</v>
      </c>
      <c r="CZ31">
        <f t="shared" si="2"/>
        <v>2</v>
      </c>
      <c r="DA31">
        <f t="shared" si="2"/>
        <v>1350</v>
      </c>
      <c r="DI31">
        <f t="shared" si="2"/>
        <v>137</v>
      </c>
      <c r="DK31">
        <f t="shared" si="2"/>
        <v>35121</v>
      </c>
      <c r="DS31">
        <f t="shared" si="2"/>
        <v>0.05</v>
      </c>
      <c r="DV31">
        <f t="shared" si="2"/>
        <v>1226.4000000000001</v>
      </c>
      <c r="ED31">
        <f t="shared" ref="ED31:EP31" si="3">MAX(ED2:ED28)</f>
        <v>4</v>
      </c>
      <c r="EP31">
        <f t="shared" si="3"/>
        <v>77</v>
      </c>
    </row>
    <row r="32" spans="1:174" x14ac:dyDescent="0.25">
      <c r="A32" t="s">
        <v>66</v>
      </c>
      <c r="BG32" s="3">
        <f>QUARTILE(BG2:BG28, 1)</f>
        <v>6.2</v>
      </c>
      <c r="BP32">
        <f>QUARTILE(BP2:BP28, 1)</f>
        <v>15380</v>
      </c>
      <c r="BQ32">
        <f t="shared" ref="BQ32:DV32" si="4">QUARTILE(BQ2:BQ28, 1)</f>
        <v>15379.965</v>
      </c>
      <c r="BU32">
        <f t="shared" si="4"/>
        <v>-0.5</v>
      </c>
      <c r="BY32">
        <f t="shared" si="4"/>
        <v>9.5</v>
      </c>
      <c r="CA32">
        <f t="shared" si="4"/>
        <v>2.02</v>
      </c>
      <c r="CD32">
        <f t="shared" si="4"/>
        <v>71.5</v>
      </c>
      <c r="CF32">
        <f t="shared" si="4"/>
        <v>44.737499999999997</v>
      </c>
      <c r="CG32">
        <f t="shared" si="4"/>
        <v>222.39999999999998</v>
      </c>
      <c r="CH32">
        <f t="shared" si="4"/>
        <v>220</v>
      </c>
      <c r="CJ32">
        <f t="shared" si="4"/>
        <v>8671.125</v>
      </c>
      <c r="CM32">
        <f t="shared" si="4"/>
        <v>0.04</v>
      </c>
      <c r="CP32">
        <f t="shared" si="4"/>
        <v>12.85</v>
      </c>
      <c r="CW32">
        <f t="shared" si="4"/>
        <v>78.5</v>
      </c>
      <c r="CX32">
        <f t="shared" si="4"/>
        <v>21</v>
      </c>
      <c r="CZ32">
        <f t="shared" si="4"/>
        <v>2</v>
      </c>
      <c r="DA32">
        <f t="shared" si="4"/>
        <v>54.01</v>
      </c>
      <c r="DI32">
        <f t="shared" si="4"/>
        <v>137</v>
      </c>
      <c r="DK32">
        <f t="shared" si="4"/>
        <v>5505.3600000000006</v>
      </c>
      <c r="DS32">
        <f t="shared" si="4"/>
        <v>0.05</v>
      </c>
      <c r="DV32">
        <f t="shared" si="4"/>
        <v>97.372500000000002</v>
      </c>
      <c r="ED32">
        <f t="shared" ref="ED32:EP32" si="5">QUARTILE(ED2:ED28, 1)</f>
        <v>1.72</v>
      </c>
      <c r="EP32">
        <f t="shared" si="5"/>
        <v>77</v>
      </c>
    </row>
    <row r="33" spans="1:177" x14ac:dyDescent="0.25">
      <c r="A33" t="s">
        <v>67</v>
      </c>
      <c r="BG33" s="3">
        <f>QUARTILE(BG2:BG28, 2)</f>
        <v>6.9499999999999993</v>
      </c>
      <c r="BP33">
        <f>QUARTILE(BP2:BP28, 2)</f>
        <v>19165</v>
      </c>
      <c r="BQ33">
        <f t="shared" ref="BQ33:DV33" si="6">QUARTILE(BQ2:BQ28, 2)</f>
        <v>19165</v>
      </c>
      <c r="BU33">
        <f t="shared" si="6"/>
        <v>-0.1</v>
      </c>
      <c r="BY33">
        <f t="shared" si="6"/>
        <v>18</v>
      </c>
      <c r="CA33">
        <f t="shared" si="6"/>
        <v>8.2899999999999991</v>
      </c>
      <c r="CD33">
        <f t="shared" si="6"/>
        <v>104</v>
      </c>
      <c r="CF33">
        <f t="shared" si="6"/>
        <v>60.174999999999997</v>
      </c>
      <c r="CG33">
        <f t="shared" si="6"/>
        <v>561.02499999999998</v>
      </c>
      <c r="CH33">
        <f t="shared" si="6"/>
        <v>629.07000000000005</v>
      </c>
      <c r="CJ33">
        <f t="shared" si="6"/>
        <v>10431.84</v>
      </c>
      <c r="CM33">
        <f t="shared" si="6"/>
        <v>0.04</v>
      </c>
      <c r="CP33">
        <f t="shared" si="6"/>
        <v>45.19</v>
      </c>
      <c r="CW33">
        <f t="shared" si="6"/>
        <v>148</v>
      </c>
      <c r="CX33">
        <f t="shared" si="6"/>
        <v>30.5</v>
      </c>
      <c r="CZ33">
        <f t="shared" si="6"/>
        <v>2</v>
      </c>
      <c r="DA33">
        <f t="shared" si="6"/>
        <v>126</v>
      </c>
      <c r="DI33">
        <f t="shared" si="6"/>
        <v>137</v>
      </c>
      <c r="DK33">
        <f t="shared" si="6"/>
        <v>6812</v>
      </c>
      <c r="DS33">
        <f t="shared" si="6"/>
        <v>0.05</v>
      </c>
      <c r="DV33">
        <f t="shared" si="6"/>
        <v>225.85</v>
      </c>
      <c r="ED33">
        <f t="shared" ref="ED33:EP33" si="7">QUARTILE(ED2:ED28, 2)</f>
        <v>2.48</v>
      </c>
      <c r="EP33">
        <f t="shared" si="7"/>
        <v>77</v>
      </c>
    </row>
    <row r="34" spans="1:177" x14ac:dyDescent="0.25">
      <c r="A34" t="s">
        <v>68</v>
      </c>
      <c r="BG34" s="3">
        <f>QUARTILE(BG2:BG28, 3)</f>
        <v>7.5</v>
      </c>
      <c r="BP34" s="2">
        <f>QUARTILE(BP2:BP28, 3)</f>
        <v>29419.5</v>
      </c>
      <c r="BQ34" s="2">
        <f t="shared" ref="BQ34:DV34" si="8">QUARTILE(BQ2:BQ28, 3)</f>
        <v>29419.5</v>
      </c>
      <c r="BR34" s="2"/>
      <c r="BS34" s="2"/>
      <c r="BT34" s="2"/>
      <c r="BU34" s="2">
        <f t="shared" si="8"/>
        <v>0</v>
      </c>
      <c r="BV34" s="2"/>
      <c r="BW34" s="2"/>
      <c r="BX34" s="2"/>
      <c r="BY34" s="2">
        <f t="shared" si="8"/>
        <v>26.5</v>
      </c>
      <c r="BZ34" s="2"/>
      <c r="CA34" s="2">
        <f t="shared" si="8"/>
        <v>27.35</v>
      </c>
      <c r="CB34" s="2"/>
      <c r="CC34" s="2"/>
      <c r="CD34" s="2">
        <f t="shared" si="8"/>
        <v>136.5</v>
      </c>
      <c r="CE34" s="2"/>
      <c r="CF34" s="2">
        <f t="shared" si="8"/>
        <v>75.612499999999997</v>
      </c>
      <c r="CG34" s="2">
        <f t="shared" si="8"/>
        <v>869.5</v>
      </c>
      <c r="CH34" s="2">
        <f t="shared" si="8"/>
        <v>1273</v>
      </c>
      <c r="CI34" s="2"/>
      <c r="CJ34" s="2">
        <f t="shared" si="8"/>
        <v>16747</v>
      </c>
      <c r="CK34" s="2"/>
      <c r="CL34" s="2"/>
      <c r="CM34" s="2">
        <f t="shared" si="8"/>
        <v>0.04</v>
      </c>
      <c r="CN34" s="2"/>
      <c r="CO34" s="2"/>
      <c r="CP34" s="2">
        <f t="shared" si="8"/>
        <v>95.017499999999998</v>
      </c>
      <c r="CQ34" s="2"/>
      <c r="CR34" s="2"/>
      <c r="CS34" s="2"/>
      <c r="CT34" s="2"/>
      <c r="CU34" s="2"/>
      <c r="CV34" s="2"/>
      <c r="CW34" s="2">
        <f t="shared" si="8"/>
        <v>217.5</v>
      </c>
      <c r="CX34" s="2">
        <f t="shared" si="8"/>
        <v>140.75</v>
      </c>
      <c r="CY34" s="2"/>
      <c r="CZ34" s="2">
        <f t="shared" si="8"/>
        <v>2</v>
      </c>
      <c r="DA34" s="2">
        <f t="shared" si="8"/>
        <v>182.82</v>
      </c>
      <c r="DB34" s="2"/>
      <c r="DC34" s="2"/>
      <c r="DD34" s="2"/>
      <c r="DE34" s="2"/>
      <c r="DF34" s="2"/>
      <c r="DG34" s="2"/>
      <c r="DH34" s="2"/>
      <c r="DI34" s="2">
        <f t="shared" si="8"/>
        <v>137</v>
      </c>
      <c r="DJ34" s="2"/>
      <c r="DK34" s="2">
        <f t="shared" si="8"/>
        <v>10384.525</v>
      </c>
      <c r="DL34" s="2"/>
      <c r="DM34" s="2"/>
      <c r="DN34" s="2"/>
      <c r="DO34" s="2"/>
      <c r="DP34" s="2"/>
      <c r="DQ34" s="2"/>
      <c r="DR34" s="2"/>
      <c r="DS34" s="2">
        <f t="shared" si="8"/>
        <v>0.05</v>
      </c>
      <c r="DT34" s="2"/>
      <c r="DU34" s="2"/>
      <c r="DV34" s="2">
        <f t="shared" si="8"/>
        <v>540</v>
      </c>
      <c r="DW34" s="2"/>
      <c r="DX34" s="2"/>
      <c r="DY34" s="2"/>
      <c r="DZ34" s="2"/>
      <c r="EA34" s="2"/>
      <c r="EB34" s="2"/>
      <c r="EC34" s="2"/>
      <c r="ED34" s="2">
        <f t="shared" ref="ED34:EP34" si="9">QUARTILE(ED2:ED28, 3)</f>
        <v>3.24</v>
      </c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>
        <f t="shared" si="9"/>
        <v>77</v>
      </c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</row>
    <row r="35" spans="1:177" x14ac:dyDescent="0.25">
      <c r="A35" t="s">
        <v>69</v>
      </c>
      <c r="BG35" s="3">
        <f>AVERAGE(BG2:BG28)</f>
        <v>6.8115384615384613</v>
      </c>
      <c r="BP35" s="2">
        <f>AVERAGE(BP2:BP28)</f>
        <v>28211.629629629631</v>
      </c>
      <c r="BQ35" s="2">
        <f t="shared" ref="BQ35:DV35" si="10">AVERAGE(BQ2:BQ28)</f>
        <v>28211.612222222222</v>
      </c>
      <c r="BR35" s="2"/>
      <c r="BS35" s="2"/>
      <c r="BT35" s="2"/>
      <c r="BU35" s="2">
        <f t="shared" si="10"/>
        <v>-1.8555555555555554</v>
      </c>
      <c r="BV35" s="2"/>
      <c r="BW35" s="2"/>
      <c r="BX35" s="2"/>
      <c r="BY35" s="2">
        <f t="shared" si="10"/>
        <v>18</v>
      </c>
      <c r="BZ35" s="2"/>
      <c r="CA35" s="2">
        <f t="shared" si="10"/>
        <v>12.413333333333334</v>
      </c>
      <c r="CB35" s="2"/>
      <c r="CC35" s="2"/>
      <c r="CD35" s="2">
        <f t="shared" si="10"/>
        <v>104</v>
      </c>
      <c r="CE35" s="2"/>
      <c r="CF35" s="2">
        <f t="shared" si="10"/>
        <v>60.174999999999997</v>
      </c>
      <c r="CG35" s="2">
        <f t="shared" si="10"/>
        <v>574.78576923076935</v>
      </c>
      <c r="CH35" s="2">
        <f t="shared" si="10"/>
        <v>1059.6274074074074</v>
      </c>
      <c r="CI35" s="2"/>
      <c r="CJ35" s="2">
        <f t="shared" si="10"/>
        <v>16540.418888888886</v>
      </c>
      <c r="CK35" s="2"/>
      <c r="CL35" s="2"/>
      <c r="CM35" s="2">
        <f t="shared" si="10"/>
        <v>0.04</v>
      </c>
      <c r="CN35" s="2"/>
      <c r="CO35" s="2"/>
      <c r="CP35" s="2">
        <f t="shared" si="10"/>
        <v>231.75399999999999</v>
      </c>
      <c r="CQ35" s="2"/>
      <c r="CR35" s="2"/>
      <c r="CS35" s="2"/>
      <c r="CT35" s="2"/>
      <c r="CU35" s="2"/>
      <c r="CV35" s="2"/>
      <c r="CW35" s="2">
        <f t="shared" si="10"/>
        <v>148</v>
      </c>
      <c r="CX35" s="2">
        <f t="shared" si="10"/>
        <v>104.9</v>
      </c>
      <c r="CY35" s="2"/>
      <c r="CZ35" s="2">
        <f t="shared" si="10"/>
        <v>2</v>
      </c>
      <c r="DA35" s="2">
        <f t="shared" si="10"/>
        <v>204.49461538461537</v>
      </c>
      <c r="DB35" s="2"/>
      <c r="DC35" s="2"/>
      <c r="DD35" s="2"/>
      <c r="DE35" s="2"/>
      <c r="DF35" s="2"/>
      <c r="DG35" s="2"/>
      <c r="DH35" s="2"/>
      <c r="DI35" s="2">
        <f t="shared" si="10"/>
        <v>137</v>
      </c>
      <c r="DJ35" s="2"/>
      <c r="DK35" s="2">
        <f t="shared" si="10"/>
        <v>9335.8174074074068</v>
      </c>
      <c r="DL35" s="2"/>
      <c r="DM35" s="2"/>
      <c r="DN35" s="2"/>
      <c r="DO35" s="2"/>
      <c r="DP35" s="2"/>
      <c r="DQ35" s="2"/>
      <c r="DR35" s="2"/>
      <c r="DS35" s="2">
        <f t="shared" si="10"/>
        <v>0.05</v>
      </c>
      <c r="DT35" s="2"/>
      <c r="DU35" s="2"/>
      <c r="DV35" s="2">
        <f t="shared" si="10"/>
        <v>359.42791666666659</v>
      </c>
      <c r="DW35" s="2"/>
      <c r="DX35" s="2"/>
      <c r="DY35" s="2"/>
      <c r="DZ35" s="2"/>
      <c r="EA35" s="2"/>
      <c r="EB35" s="2"/>
      <c r="EC35" s="2"/>
      <c r="ED35" s="2">
        <f t="shared" ref="ED35:EP35" si="11">AVERAGE(ED2:ED28)</f>
        <v>2.48</v>
      </c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>
        <f t="shared" si="11"/>
        <v>77</v>
      </c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</row>
    <row r="36" spans="1:177" x14ac:dyDescent="0.25">
      <c r="A36" t="s">
        <v>59</v>
      </c>
      <c r="BG36" s="2">
        <f>COUNT(BG2:BG28)</f>
        <v>26</v>
      </c>
      <c r="BP36">
        <f>COUNT(BP2:BP28)</f>
        <v>27</v>
      </c>
      <c r="BQ36">
        <f t="shared" ref="BQ36:DV36" si="12">COUNT(BQ2:BQ28)</f>
        <v>27</v>
      </c>
      <c r="BU36">
        <f t="shared" si="12"/>
        <v>27</v>
      </c>
      <c r="BY36">
        <f t="shared" si="12"/>
        <v>2</v>
      </c>
      <c r="CA36">
        <f t="shared" si="12"/>
        <v>9</v>
      </c>
      <c r="CD36">
        <f t="shared" si="12"/>
        <v>2</v>
      </c>
      <c r="CF36">
        <f t="shared" si="12"/>
        <v>2</v>
      </c>
      <c r="CG36">
        <f t="shared" si="12"/>
        <v>26</v>
      </c>
      <c r="CH36">
        <f t="shared" si="12"/>
        <v>27</v>
      </c>
      <c r="CJ36">
        <f t="shared" si="12"/>
        <v>27</v>
      </c>
      <c r="CM36">
        <f t="shared" si="12"/>
        <v>1</v>
      </c>
      <c r="CP36">
        <f t="shared" si="12"/>
        <v>10</v>
      </c>
      <c r="CW36">
        <f t="shared" si="12"/>
        <v>2</v>
      </c>
      <c r="CX36">
        <f t="shared" si="12"/>
        <v>10</v>
      </c>
      <c r="CZ36">
        <f t="shared" si="12"/>
        <v>1</v>
      </c>
      <c r="DA36">
        <f t="shared" si="12"/>
        <v>26</v>
      </c>
      <c r="DI36">
        <f t="shared" si="12"/>
        <v>1</v>
      </c>
      <c r="DK36">
        <f t="shared" si="12"/>
        <v>27</v>
      </c>
      <c r="DS36">
        <f t="shared" si="12"/>
        <v>1</v>
      </c>
      <c r="DV36">
        <f t="shared" si="12"/>
        <v>24</v>
      </c>
      <c r="ED36">
        <f t="shared" ref="ED36:EP36" si="13">COUNT(ED2:ED28)</f>
        <v>2</v>
      </c>
      <c r="EP36">
        <f t="shared" si="13"/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F55-E5AA-48CB-B8C2-C474EDEE7C33}">
  <dimension ref="A1:FU178"/>
  <sheetViews>
    <sheetView topLeftCell="A154" workbookViewId="0">
      <pane xSplit="1" topLeftCell="BI1" activePane="topRight" state="frozen"/>
      <selection activeCell="A154" sqref="A154"/>
      <selection pane="topRight" activeCell="BP178" activeCellId="1" sqref="BP175 BP17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6070</v>
      </c>
      <c r="B2" t="s">
        <v>6071</v>
      </c>
      <c r="C2" t="s">
        <v>249</v>
      </c>
      <c r="F2" t="s">
        <v>6072</v>
      </c>
      <c r="G2" t="s">
        <v>6073</v>
      </c>
      <c r="I2" t="s">
        <v>6074</v>
      </c>
      <c r="K2" t="s">
        <v>253</v>
      </c>
      <c r="L2" t="s">
        <v>254</v>
      </c>
      <c r="M2" t="s">
        <v>255</v>
      </c>
      <c r="N2" t="s">
        <v>29</v>
      </c>
      <c r="P2" t="s">
        <v>34</v>
      </c>
      <c r="Q2" t="s">
        <v>6075</v>
      </c>
      <c r="R2" t="s">
        <v>6076</v>
      </c>
      <c r="S2" t="s">
        <v>6077</v>
      </c>
      <c r="T2" t="s">
        <v>6078</v>
      </c>
      <c r="V2" t="s">
        <v>260</v>
      </c>
      <c r="W2" t="s">
        <v>186</v>
      </c>
      <c r="X2" t="s">
        <v>6079</v>
      </c>
      <c r="AJ2" t="s">
        <v>6080</v>
      </c>
      <c r="AL2" t="s">
        <v>6081</v>
      </c>
      <c r="AN2" t="s">
        <v>6082</v>
      </c>
      <c r="AO2" t="s">
        <v>6083</v>
      </c>
      <c r="AP2" t="s">
        <v>6084</v>
      </c>
      <c r="AQ2" t="s">
        <v>6085</v>
      </c>
      <c r="AR2" t="s">
        <v>6086</v>
      </c>
      <c r="AT2" t="s">
        <v>6087</v>
      </c>
      <c r="BB2" t="s">
        <v>3068</v>
      </c>
      <c r="BC2" t="s">
        <v>3068</v>
      </c>
      <c r="BD2" t="s">
        <v>656</v>
      </c>
      <c r="BG2" t="s">
        <v>22973</v>
      </c>
      <c r="BH2" t="s">
        <v>6088</v>
      </c>
      <c r="BO2" t="s">
        <v>281</v>
      </c>
      <c r="BP2" s="1">
        <v>175574</v>
      </c>
      <c r="BQ2" t="s">
        <v>23471</v>
      </c>
      <c r="BU2" t="s">
        <v>18943</v>
      </c>
      <c r="CG2" t="s">
        <v>23472</v>
      </c>
      <c r="CH2" t="s">
        <v>23473</v>
      </c>
      <c r="CJ2" t="s">
        <v>23474</v>
      </c>
      <c r="DA2" t="s">
        <v>23475</v>
      </c>
      <c r="DK2" t="s">
        <v>23476</v>
      </c>
      <c r="DV2" t="s">
        <v>23477</v>
      </c>
    </row>
    <row r="3" spans="1:177" x14ac:dyDescent="0.25">
      <c r="A3" t="s">
        <v>6089</v>
      </c>
      <c r="B3" t="s">
        <v>6090</v>
      </c>
      <c r="C3" t="s">
        <v>249</v>
      </c>
      <c r="F3" t="s">
        <v>6091</v>
      </c>
      <c r="G3" t="s">
        <v>6092</v>
      </c>
      <c r="I3" t="s">
        <v>6093</v>
      </c>
      <c r="K3" t="s">
        <v>253</v>
      </c>
      <c r="L3" t="s">
        <v>254</v>
      </c>
      <c r="M3" t="s">
        <v>255</v>
      </c>
      <c r="N3" t="s">
        <v>29</v>
      </c>
      <c r="P3" t="s">
        <v>34</v>
      </c>
      <c r="Q3" t="s">
        <v>6075</v>
      </c>
      <c r="R3" t="s">
        <v>6076</v>
      </c>
      <c r="S3" t="s">
        <v>6077</v>
      </c>
      <c r="T3" t="s">
        <v>3083</v>
      </c>
      <c r="V3" t="s">
        <v>260</v>
      </c>
      <c r="W3" t="s">
        <v>186</v>
      </c>
      <c r="X3" t="s">
        <v>6094</v>
      </c>
      <c r="AJ3" t="s">
        <v>3021</v>
      </c>
      <c r="AL3" t="s">
        <v>6081</v>
      </c>
      <c r="AN3" t="s">
        <v>903</v>
      </c>
      <c r="AO3" t="s">
        <v>268</v>
      </c>
      <c r="AP3" t="s">
        <v>364</v>
      </c>
      <c r="AQ3" t="s">
        <v>1797</v>
      </c>
      <c r="AT3" t="s">
        <v>6095</v>
      </c>
      <c r="BB3" t="s">
        <v>876</v>
      </c>
      <c r="BC3" t="s">
        <v>876</v>
      </c>
      <c r="BD3" t="s">
        <v>656</v>
      </c>
      <c r="BG3" t="s">
        <v>23478</v>
      </c>
      <c r="BH3" t="s">
        <v>6096</v>
      </c>
      <c r="BO3" t="s">
        <v>281</v>
      </c>
      <c r="BP3" s="1">
        <v>174141</v>
      </c>
      <c r="BQ3" t="s">
        <v>23479</v>
      </c>
      <c r="BU3" t="s">
        <v>18943</v>
      </c>
      <c r="CG3" t="s">
        <v>23480</v>
      </c>
      <c r="CH3" t="s">
        <v>23481</v>
      </c>
      <c r="CJ3" t="s">
        <v>23482</v>
      </c>
      <c r="DA3" t="s">
        <v>23483</v>
      </c>
      <c r="DK3" t="s">
        <v>23484</v>
      </c>
      <c r="DV3" t="s">
        <v>23485</v>
      </c>
    </row>
    <row r="4" spans="1:177" x14ac:dyDescent="0.25">
      <c r="A4" t="s">
        <v>6097</v>
      </c>
      <c r="B4" t="s">
        <v>6098</v>
      </c>
      <c r="C4" t="s">
        <v>249</v>
      </c>
      <c r="F4" t="s">
        <v>6099</v>
      </c>
      <c r="G4" t="s">
        <v>6100</v>
      </c>
      <c r="I4" t="s">
        <v>6101</v>
      </c>
      <c r="K4" t="s">
        <v>253</v>
      </c>
      <c r="L4" t="s">
        <v>254</v>
      </c>
      <c r="M4" t="s">
        <v>255</v>
      </c>
      <c r="N4" t="s">
        <v>29</v>
      </c>
      <c r="P4" t="s">
        <v>34</v>
      </c>
      <c r="Q4" t="s">
        <v>6075</v>
      </c>
      <c r="R4" t="s">
        <v>6076</v>
      </c>
      <c r="S4" t="s">
        <v>6077</v>
      </c>
      <c r="T4" t="s">
        <v>3083</v>
      </c>
      <c r="V4" t="s">
        <v>260</v>
      </c>
      <c r="W4" t="s">
        <v>186</v>
      </c>
      <c r="X4" t="s">
        <v>6102</v>
      </c>
      <c r="AJ4" t="s">
        <v>3021</v>
      </c>
      <c r="AL4" t="s">
        <v>6081</v>
      </c>
      <c r="AN4" t="s">
        <v>903</v>
      </c>
      <c r="AO4" t="s">
        <v>268</v>
      </c>
      <c r="AP4" t="s">
        <v>364</v>
      </c>
      <c r="AQ4" t="s">
        <v>1797</v>
      </c>
      <c r="AT4" t="s">
        <v>6103</v>
      </c>
      <c r="BB4" t="s">
        <v>1369</v>
      </c>
      <c r="BC4" t="s">
        <v>1369</v>
      </c>
      <c r="BD4" t="s">
        <v>656</v>
      </c>
      <c r="BG4" t="s">
        <v>23486</v>
      </c>
      <c r="BH4" t="s">
        <v>6088</v>
      </c>
      <c r="BO4" t="s">
        <v>281</v>
      </c>
      <c r="BP4" s="1">
        <v>176361</v>
      </c>
      <c r="BQ4" t="s">
        <v>23487</v>
      </c>
      <c r="BU4" t="s">
        <v>18943</v>
      </c>
      <c r="CG4" t="s">
        <v>23488</v>
      </c>
      <c r="CH4" t="s">
        <v>23489</v>
      </c>
      <c r="CJ4" t="s">
        <v>23490</v>
      </c>
      <c r="DA4" t="s">
        <v>23491</v>
      </c>
      <c r="DK4" t="s">
        <v>23492</v>
      </c>
      <c r="DV4" t="s">
        <v>23493</v>
      </c>
    </row>
    <row r="5" spans="1:177" x14ac:dyDescent="0.25">
      <c r="A5" t="s">
        <v>6104</v>
      </c>
      <c r="B5" t="s">
        <v>6105</v>
      </c>
      <c r="C5" t="s">
        <v>249</v>
      </c>
      <c r="F5" t="s">
        <v>6106</v>
      </c>
      <c r="G5" t="s">
        <v>6107</v>
      </c>
      <c r="I5" t="s">
        <v>6108</v>
      </c>
      <c r="K5" t="s">
        <v>253</v>
      </c>
      <c r="L5" t="s">
        <v>254</v>
      </c>
      <c r="M5" t="s">
        <v>255</v>
      </c>
      <c r="N5" t="s">
        <v>29</v>
      </c>
      <c r="P5" t="s">
        <v>34</v>
      </c>
      <c r="Q5" t="s">
        <v>6075</v>
      </c>
      <c r="R5" t="s">
        <v>6076</v>
      </c>
      <c r="S5" t="s">
        <v>6077</v>
      </c>
      <c r="T5" t="s">
        <v>3237</v>
      </c>
      <c r="V5" t="s">
        <v>260</v>
      </c>
      <c r="W5" t="s">
        <v>695</v>
      </c>
      <c r="X5" t="s">
        <v>6079</v>
      </c>
      <c r="AJ5" t="s">
        <v>6109</v>
      </c>
      <c r="AL5" t="s">
        <v>3021</v>
      </c>
      <c r="AN5" t="s">
        <v>903</v>
      </c>
      <c r="AO5" t="s">
        <v>268</v>
      </c>
      <c r="AP5" t="s">
        <v>590</v>
      </c>
      <c r="AR5" t="s">
        <v>6110</v>
      </c>
      <c r="AS5" t="s">
        <v>6111</v>
      </c>
      <c r="AT5" t="s">
        <v>6112</v>
      </c>
      <c r="AX5" t="s">
        <v>686</v>
      </c>
      <c r="BB5" t="s">
        <v>1362</v>
      </c>
      <c r="BC5" t="s">
        <v>1363</v>
      </c>
      <c r="BD5" t="s">
        <v>656</v>
      </c>
      <c r="BG5" t="s">
        <v>22911</v>
      </c>
      <c r="BH5" t="s">
        <v>6113</v>
      </c>
      <c r="BO5" t="s">
        <v>281</v>
      </c>
      <c r="BP5" s="1">
        <v>170708</v>
      </c>
      <c r="BQ5" t="s">
        <v>23494</v>
      </c>
      <c r="BU5" t="s">
        <v>18943</v>
      </c>
      <c r="CG5" t="s">
        <v>23495</v>
      </c>
      <c r="CH5" t="s">
        <v>23496</v>
      </c>
      <c r="CJ5" t="s">
        <v>23497</v>
      </c>
      <c r="DA5" t="s">
        <v>23498</v>
      </c>
      <c r="DK5" t="s">
        <v>23499</v>
      </c>
      <c r="DV5" t="s">
        <v>23500</v>
      </c>
    </row>
    <row r="6" spans="1:177" x14ac:dyDescent="0.25">
      <c r="A6" t="s">
        <v>6114</v>
      </c>
      <c r="B6" t="s">
        <v>6115</v>
      </c>
      <c r="C6" t="s">
        <v>249</v>
      </c>
      <c r="F6" t="s">
        <v>6116</v>
      </c>
      <c r="G6" t="s">
        <v>6117</v>
      </c>
      <c r="I6" t="s">
        <v>6118</v>
      </c>
      <c r="K6" t="s">
        <v>253</v>
      </c>
      <c r="L6" t="s">
        <v>254</v>
      </c>
      <c r="M6" t="s">
        <v>255</v>
      </c>
      <c r="N6" t="s">
        <v>29</v>
      </c>
      <c r="P6" t="s">
        <v>34</v>
      </c>
      <c r="Q6" t="s">
        <v>6075</v>
      </c>
      <c r="T6" t="s">
        <v>3083</v>
      </c>
      <c r="V6" t="s">
        <v>260</v>
      </c>
      <c r="W6" t="s">
        <v>186</v>
      </c>
      <c r="X6" t="s">
        <v>6119</v>
      </c>
      <c r="AJ6" t="s">
        <v>6120</v>
      </c>
      <c r="AL6" t="s">
        <v>6121</v>
      </c>
      <c r="AN6" t="s">
        <v>481</v>
      </c>
      <c r="AO6" t="s">
        <v>268</v>
      </c>
      <c r="AP6" t="s">
        <v>518</v>
      </c>
      <c r="AQ6" t="s">
        <v>2249</v>
      </c>
      <c r="AR6" t="s">
        <v>6122</v>
      </c>
      <c r="AS6" t="s">
        <v>6123</v>
      </c>
      <c r="AT6" t="s">
        <v>6124</v>
      </c>
      <c r="AX6" t="s">
        <v>686</v>
      </c>
      <c r="BB6" t="s">
        <v>960</v>
      </c>
      <c r="BC6" t="s">
        <v>960</v>
      </c>
      <c r="BD6" t="s">
        <v>656</v>
      </c>
      <c r="BG6" t="s">
        <v>22926</v>
      </c>
      <c r="BH6" t="s">
        <v>6125</v>
      </c>
      <c r="BO6" t="s">
        <v>281</v>
      </c>
      <c r="BP6" s="1">
        <v>50425</v>
      </c>
      <c r="BQ6" t="s">
        <v>23501</v>
      </c>
      <c r="BU6" t="s">
        <v>18943</v>
      </c>
      <c r="CG6" t="s">
        <v>23502</v>
      </c>
      <c r="CH6" t="s">
        <v>23503</v>
      </c>
      <c r="CJ6" t="s">
        <v>23504</v>
      </c>
      <c r="DA6" t="s">
        <v>23505</v>
      </c>
      <c r="DK6" t="s">
        <v>23506</v>
      </c>
      <c r="DV6" t="s">
        <v>23507</v>
      </c>
    </row>
    <row r="7" spans="1:177" x14ac:dyDescent="0.25">
      <c r="A7" t="s">
        <v>6126</v>
      </c>
      <c r="B7" t="s">
        <v>6127</v>
      </c>
      <c r="C7" t="s">
        <v>249</v>
      </c>
      <c r="F7" t="s">
        <v>6128</v>
      </c>
      <c r="G7" t="s">
        <v>6129</v>
      </c>
      <c r="I7" t="s">
        <v>6130</v>
      </c>
      <c r="K7" t="s">
        <v>253</v>
      </c>
      <c r="L7" t="s">
        <v>254</v>
      </c>
      <c r="M7" t="s">
        <v>255</v>
      </c>
      <c r="N7" t="s">
        <v>29</v>
      </c>
      <c r="P7" t="s">
        <v>34</v>
      </c>
      <c r="Q7" t="s">
        <v>6075</v>
      </c>
      <c r="R7" t="s">
        <v>6131</v>
      </c>
      <c r="S7" t="s">
        <v>6132</v>
      </c>
      <c r="T7" t="s">
        <v>6133</v>
      </c>
      <c r="V7" t="s">
        <v>260</v>
      </c>
      <c r="W7" t="s">
        <v>186</v>
      </c>
      <c r="X7" t="s">
        <v>6134</v>
      </c>
      <c r="AJ7" t="s">
        <v>6135</v>
      </c>
      <c r="AL7" t="s">
        <v>6121</v>
      </c>
      <c r="AN7" t="s">
        <v>481</v>
      </c>
      <c r="AO7" t="s">
        <v>268</v>
      </c>
      <c r="AP7" t="s">
        <v>518</v>
      </c>
      <c r="AQ7" t="s">
        <v>519</v>
      </c>
      <c r="AR7" t="s">
        <v>6136</v>
      </c>
      <c r="AS7" t="s">
        <v>6137</v>
      </c>
      <c r="AT7" t="s">
        <v>6138</v>
      </c>
      <c r="BB7" t="s">
        <v>1743</v>
      </c>
      <c r="BC7" t="s">
        <v>1743</v>
      </c>
      <c r="BD7" t="s">
        <v>656</v>
      </c>
      <c r="BG7" t="s">
        <v>21771</v>
      </c>
      <c r="BH7" t="s">
        <v>6139</v>
      </c>
      <c r="BO7" t="s">
        <v>281</v>
      </c>
      <c r="BP7" s="1">
        <v>44581</v>
      </c>
      <c r="BQ7" t="s">
        <v>23508</v>
      </c>
      <c r="BU7" t="s">
        <v>18943</v>
      </c>
      <c r="CF7" t="s">
        <v>23509</v>
      </c>
      <c r="CG7" t="s">
        <v>23510</v>
      </c>
      <c r="CH7" t="s">
        <v>23511</v>
      </c>
      <c r="CJ7" t="s">
        <v>23512</v>
      </c>
      <c r="CX7" t="s">
        <v>23513</v>
      </c>
      <c r="CZ7" t="s">
        <v>19796</v>
      </c>
      <c r="DA7" t="s">
        <v>23514</v>
      </c>
      <c r="DK7" t="s">
        <v>23515</v>
      </c>
      <c r="DV7" t="s">
        <v>23516</v>
      </c>
      <c r="ED7" t="s">
        <v>23517</v>
      </c>
    </row>
    <row r="8" spans="1:177" x14ac:dyDescent="0.25">
      <c r="A8" t="s">
        <v>6140</v>
      </c>
      <c r="B8" t="s">
        <v>6141</v>
      </c>
      <c r="C8" t="s">
        <v>249</v>
      </c>
      <c r="F8" t="s">
        <v>6142</v>
      </c>
      <c r="G8" t="s">
        <v>6143</v>
      </c>
      <c r="I8" t="s">
        <v>6144</v>
      </c>
      <c r="K8" t="s">
        <v>253</v>
      </c>
      <c r="L8" t="s">
        <v>254</v>
      </c>
      <c r="M8" t="s">
        <v>255</v>
      </c>
      <c r="N8" t="s">
        <v>29</v>
      </c>
      <c r="P8" t="s">
        <v>34</v>
      </c>
      <c r="Q8" t="s">
        <v>6075</v>
      </c>
      <c r="R8" t="s">
        <v>6131</v>
      </c>
      <c r="S8" t="s">
        <v>6132</v>
      </c>
      <c r="T8" t="s">
        <v>6145</v>
      </c>
      <c r="V8" t="s">
        <v>260</v>
      </c>
      <c r="W8" t="s">
        <v>186</v>
      </c>
      <c r="X8" t="s">
        <v>6146</v>
      </c>
      <c r="AJ8" t="s">
        <v>6147</v>
      </c>
      <c r="AL8" t="s">
        <v>3065</v>
      </c>
      <c r="AN8" t="s">
        <v>481</v>
      </c>
      <c r="AO8" t="s">
        <v>268</v>
      </c>
      <c r="AP8" t="s">
        <v>590</v>
      </c>
      <c r="AQ8" t="s">
        <v>591</v>
      </c>
      <c r="AR8" t="s">
        <v>6148</v>
      </c>
      <c r="AS8" t="s">
        <v>6149</v>
      </c>
      <c r="AT8" t="s">
        <v>6150</v>
      </c>
      <c r="BB8" t="s">
        <v>2008</v>
      </c>
      <c r="BC8" t="s">
        <v>2008</v>
      </c>
      <c r="BD8" t="s">
        <v>656</v>
      </c>
      <c r="BO8" t="s">
        <v>281</v>
      </c>
      <c r="BP8" s="1">
        <v>186610</v>
      </c>
      <c r="BQ8" t="s">
        <v>23518</v>
      </c>
      <c r="BU8" t="s">
        <v>18975</v>
      </c>
      <c r="CG8" t="s">
        <v>23519</v>
      </c>
      <c r="CH8" t="s">
        <v>23520</v>
      </c>
      <c r="CJ8" t="s">
        <v>23521</v>
      </c>
      <c r="CP8" t="s">
        <v>23522</v>
      </c>
      <c r="DA8" t="s">
        <v>23523</v>
      </c>
      <c r="DK8" t="s">
        <v>23524</v>
      </c>
      <c r="DV8" t="s">
        <v>282</v>
      </c>
    </row>
    <row r="9" spans="1:177" x14ac:dyDescent="0.25">
      <c r="A9" t="s">
        <v>6151</v>
      </c>
      <c r="B9" t="s">
        <v>6152</v>
      </c>
      <c r="C9" t="s">
        <v>249</v>
      </c>
      <c r="F9" t="s">
        <v>6142</v>
      </c>
      <c r="G9" t="s">
        <v>6143</v>
      </c>
      <c r="I9" t="s">
        <v>6144</v>
      </c>
      <c r="K9" t="s">
        <v>253</v>
      </c>
      <c r="L9" t="s">
        <v>254</v>
      </c>
      <c r="M9" t="s">
        <v>255</v>
      </c>
      <c r="N9" t="s">
        <v>29</v>
      </c>
      <c r="P9" t="s">
        <v>34</v>
      </c>
      <c r="Q9" t="s">
        <v>6075</v>
      </c>
      <c r="R9" t="s">
        <v>6131</v>
      </c>
      <c r="S9" t="s">
        <v>6132</v>
      </c>
      <c r="T9" t="s">
        <v>6145</v>
      </c>
      <c r="V9" t="s">
        <v>260</v>
      </c>
      <c r="W9" t="s">
        <v>186</v>
      </c>
      <c r="X9" t="s">
        <v>6146</v>
      </c>
      <c r="AJ9" t="s">
        <v>6147</v>
      </c>
      <c r="AL9" t="s">
        <v>3065</v>
      </c>
      <c r="AN9" t="s">
        <v>481</v>
      </c>
      <c r="AO9" t="s">
        <v>268</v>
      </c>
      <c r="AP9" t="s">
        <v>590</v>
      </c>
      <c r="AQ9" t="s">
        <v>591</v>
      </c>
      <c r="AR9" t="s">
        <v>6153</v>
      </c>
      <c r="AS9" t="s">
        <v>6154</v>
      </c>
      <c r="AT9" t="s">
        <v>6150</v>
      </c>
      <c r="BB9" t="s">
        <v>2267</v>
      </c>
      <c r="BC9" t="s">
        <v>2267</v>
      </c>
      <c r="BD9" t="s">
        <v>656</v>
      </c>
      <c r="BG9" t="s">
        <v>18944</v>
      </c>
      <c r="BO9" t="s">
        <v>281</v>
      </c>
      <c r="BP9" s="1">
        <v>144142</v>
      </c>
      <c r="BQ9" t="s">
        <v>23525</v>
      </c>
      <c r="BU9" t="s">
        <v>18943</v>
      </c>
      <c r="CG9" t="s">
        <v>23526</v>
      </c>
      <c r="CH9" t="s">
        <v>23527</v>
      </c>
      <c r="CJ9" t="s">
        <v>23528</v>
      </c>
      <c r="CP9" t="s">
        <v>23529</v>
      </c>
      <c r="DA9" t="s">
        <v>23530</v>
      </c>
      <c r="DK9" t="s">
        <v>23531</v>
      </c>
      <c r="DV9" t="s">
        <v>23532</v>
      </c>
    </row>
    <row r="10" spans="1:177" x14ac:dyDescent="0.25">
      <c r="A10" t="s">
        <v>6155</v>
      </c>
      <c r="B10" t="s">
        <v>6156</v>
      </c>
      <c r="C10" t="s">
        <v>249</v>
      </c>
      <c r="F10" t="s">
        <v>6157</v>
      </c>
      <c r="G10" t="s">
        <v>6158</v>
      </c>
      <c r="I10" t="s">
        <v>6159</v>
      </c>
      <c r="K10" t="s">
        <v>253</v>
      </c>
      <c r="L10" t="s">
        <v>254</v>
      </c>
      <c r="M10" t="s">
        <v>255</v>
      </c>
      <c r="N10" t="s">
        <v>29</v>
      </c>
      <c r="P10" t="s">
        <v>34</v>
      </c>
      <c r="Q10" t="s">
        <v>6075</v>
      </c>
      <c r="R10" t="s">
        <v>6131</v>
      </c>
      <c r="S10" t="s">
        <v>6132</v>
      </c>
      <c r="T10" t="s">
        <v>6160</v>
      </c>
      <c r="V10" t="s">
        <v>260</v>
      </c>
      <c r="W10" t="s">
        <v>186</v>
      </c>
      <c r="X10" t="s">
        <v>6161</v>
      </c>
      <c r="AJ10" t="s">
        <v>6135</v>
      </c>
      <c r="AL10" t="s">
        <v>3065</v>
      </c>
      <c r="AN10" t="s">
        <v>517</v>
      </c>
      <c r="AO10" t="s">
        <v>268</v>
      </c>
      <c r="AP10" t="s">
        <v>518</v>
      </c>
      <c r="AQ10" t="s">
        <v>519</v>
      </c>
      <c r="AR10" t="s">
        <v>6162</v>
      </c>
      <c r="AT10" t="s">
        <v>6163</v>
      </c>
      <c r="BB10" t="s">
        <v>6164</v>
      </c>
      <c r="BC10" t="s">
        <v>6164</v>
      </c>
      <c r="BD10" t="s">
        <v>656</v>
      </c>
      <c r="BG10" t="s">
        <v>23533</v>
      </c>
      <c r="BH10" t="s">
        <v>6165</v>
      </c>
      <c r="BO10" t="s">
        <v>281</v>
      </c>
      <c r="BP10" s="1">
        <v>187535</v>
      </c>
      <c r="BQ10" t="s">
        <v>23534</v>
      </c>
      <c r="BU10" t="s">
        <v>18943</v>
      </c>
      <c r="CG10" t="s">
        <v>23535</v>
      </c>
      <c r="CH10" t="s">
        <v>23536</v>
      </c>
      <c r="CJ10" t="s">
        <v>23537</v>
      </c>
      <c r="DA10" t="s">
        <v>23538</v>
      </c>
      <c r="DK10" t="s">
        <v>23539</v>
      </c>
      <c r="DV10" t="s">
        <v>23540</v>
      </c>
    </row>
    <row r="11" spans="1:177" x14ac:dyDescent="0.25">
      <c r="A11" t="s">
        <v>6166</v>
      </c>
      <c r="B11" t="s">
        <v>6167</v>
      </c>
      <c r="C11" t="s">
        <v>249</v>
      </c>
      <c r="F11" t="s">
        <v>6168</v>
      </c>
      <c r="G11" t="s">
        <v>6169</v>
      </c>
      <c r="I11" t="s">
        <v>6170</v>
      </c>
      <c r="K11" t="s">
        <v>253</v>
      </c>
      <c r="L11" t="s">
        <v>254</v>
      </c>
      <c r="M11" t="s">
        <v>255</v>
      </c>
      <c r="N11" t="s">
        <v>29</v>
      </c>
      <c r="P11" t="s">
        <v>34</v>
      </c>
      <c r="Q11" t="s">
        <v>6075</v>
      </c>
      <c r="R11" t="s">
        <v>6131</v>
      </c>
      <c r="S11" t="s">
        <v>6132</v>
      </c>
      <c r="T11" t="s">
        <v>6171</v>
      </c>
      <c r="V11" t="s">
        <v>260</v>
      </c>
      <c r="W11" t="s">
        <v>186</v>
      </c>
      <c r="X11" t="s">
        <v>6161</v>
      </c>
      <c r="AJ11" t="s">
        <v>6172</v>
      </c>
      <c r="AL11" t="s">
        <v>3065</v>
      </c>
      <c r="AN11" t="s">
        <v>481</v>
      </c>
      <c r="AO11" t="s">
        <v>268</v>
      </c>
      <c r="AP11" t="s">
        <v>590</v>
      </c>
      <c r="AQ11" t="s">
        <v>591</v>
      </c>
      <c r="AT11" t="s">
        <v>3246</v>
      </c>
      <c r="BB11" t="s">
        <v>434</v>
      </c>
      <c r="BC11" t="s">
        <v>434</v>
      </c>
      <c r="BD11" t="s">
        <v>656</v>
      </c>
      <c r="BG11" t="s">
        <v>23541</v>
      </c>
      <c r="BH11" t="s">
        <v>6165</v>
      </c>
      <c r="BO11" t="s">
        <v>281</v>
      </c>
      <c r="BP11" s="1">
        <v>56121</v>
      </c>
      <c r="BQ11" t="s">
        <v>23542</v>
      </c>
      <c r="BU11" t="s">
        <v>18943</v>
      </c>
      <c r="CG11" t="s">
        <v>22149</v>
      </c>
      <c r="CH11" t="s">
        <v>23543</v>
      </c>
      <c r="CJ11" t="s">
        <v>23544</v>
      </c>
      <c r="DA11" t="s">
        <v>23545</v>
      </c>
      <c r="DK11" t="s">
        <v>23546</v>
      </c>
      <c r="DV11" t="s">
        <v>23547</v>
      </c>
    </row>
    <row r="12" spans="1:177" x14ac:dyDescent="0.25">
      <c r="A12" t="s">
        <v>6173</v>
      </c>
      <c r="B12" t="s">
        <v>6174</v>
      </c>
      <c r="C12" t="s">
        <v>249</v>
      </c>
      <c r="F12" t="s">
        <v>6175</v>
      </c>
      <c r="G12" t="s">
        <v>6176</v>
      </c>
      <c r="I12" t="s">
        <v>6177</v>
      </c>
      <c r="K12" t="s">
        <v>253</v>
      </c>
      <c r="L12" t="s">
        <v>254</v>
      </c>
      <c r="M12" t="s">
        <v>255</v>
      </c>
      <c r="N12" t="s">
        <v>29</v>
      </c>
      <c r="P12" t="s">
        <v>34</v>
      </c>
      <c r="Q12" t="s">
        <v>6075</v>
      </c>
      <c r="R12" t="s">
        <v>6131</v>
      </c>
      <c r="S12" t="s">
        <v>6132</v>
      </c>
      <c r="T12" t="s">
        <v>6178</v>
      </c>
      <c r="V12" t="s">
        <v>260</v>
      </c>
      <c r="W12" t="s">
        <v>186</v>
      </c>
      <c r="X12" t="s">
        <v>6161</v>
      </c>
      <c r="AL12" t="s">
        <v>3065</v>
      </c>
      <c r="AT12" t="s">
        <v>6179</v>
      </c>
      <c r="BB12" t="s">
        <v>3292</v>
      </c>
      <c r="BC12" t="s">
        <v>3292</v>
      </c>
      <c r="BD12" t="s">
        <v>656</v>
      </c>
      <c r="BG12" t="s">
        <v>21861</v>
      </c>
      <c r="BH12" t="s">
        <v>6180</v>
      </c>
      <c r="BO12" t="s">
        <v>281</v>
      </c>
      <c r="BP12" s="1">
        <v>84303</v>
      </c>
      <c r="BQ12" t="s">
        <v>23548</v>
      </c>
      <c r="BU12" t="s">
        <v>18943</v>
      </c>
      <c r="CG12" t="s">
        <v>23549</v>
      </c>
      <c r="CH12" t="s">
        <v>23550</v>
      </c>
      <c r="CJ12" t="s">
        <v>23551</v>
      </c>
      <c r="DA12" t="s">
        <v>23552</v>
      </c>
      <c r="DK12" t="s">
        <v>23553</v>
      </c>
      <c r="DV12" t="s">
        <v>23554</v>
      </c>
    </row>
    <row r="13" spans="1:177" x14ac:dyDescent="0.25">
      <c r="A13" t="s">
        <v>6181</v>
      </c>
      <c r="B13" t="s">
        <v>6182</v>
      </c>
      <c r="C13" t="s">
        <v>249</v>
      </c>
      <c r="F13" t="s">
        <v>6183</v>
      </c>
      <c r="G13" t="s">
        <v>6184</v>
      </c>
      <c r="I13" t="s">
        <v>6185</v>
      </c>
      <c r="K13" t="s">
        <v>253</v>
      </c>
      <c r="L13" t="s">
        <v>254</v>
      </c>
      <c r="M13" t="s">
        <v>255</v>
      </c>
      <c r="N13" t="s">
        <v>29</v>
      </c>
      <c r="P13" t="s">
        <v>34</v>
      </c>
      <c r="Q13" t="s">
        <v>6075</v>
      </c>
      <c r="R13" t="s">
        <v>6076</v>
      </c>
      <c r="S13" t="s">
        <v>6077</v>
      </c>
      <c r="T13" t="s">
        <v>3237</v>
      </c>
      <c r="V13" t="s">
        <v>260</v>
      </c>
      <c r="W13" t="s">
        <v>186</v>
      </c>
      <c r="X13" t="s">
        <v>6102</v>
      </c>
      <c r="AJ13" t="s">
        <v>6186</v>
      </c>
      <c r="AL13" t="s">
        <v>6081</v>
      </c>
      <c r="AN13" t="s">
        <v>6082</v>
      </c>
      <c r="AO13" t="s">
        <v>268</v>
      </c>
      <c r="AP13" t="s">
        <v>364</v>
      </c>
      <c r="AQ13" t="s">
        <v>1797</v>
      </c>
      <c r="AT13" t="s">
        <v>1411</v>
      </c>
      <c r="BB13" t="s">
        <v>1369</v>
      </c>
      <c r="BC13" t="s">
        <v>1369</v>
      </c>
      <c r="BD13" t="s">
        <v>656</v>
      </c>
      <c r="BG13" t="s">
        <v>23555</v>
      </c>
      <c r="BH13" t="s">
        <v>6088</v>
      </c>
      <c r="BO13" t="s">
        <v>281</v>
      </c>
      <c r="BP13" s="1">
        <v>177030</v>
      </c>
      <c r="BQ13" t="s">
        <v>23556</v>
      </c>
      <c r="BU13" t="s">
        <v>18943</v>
      </c>
      <c r="CG13" t="s">
        <v>23557</v>
      </c>
      <c r="CH13" t="s">
        <v>23558</v>
      </c>
      <c r="CJ13" t="s">
        <v>23559</v>
      </c>
      <c r="DA13" t="s">
        <v>23560</v>
      </c>
      <c r="DK13" t="s">
        <v>23561</v>
      </c>
      <c r="DV13" t="s">
        <v>23562</v>
      </c>
    </row>
    <row r="14" spans="1:177" x14ac:dyDescent="0.25">
      <c r="A14" t="s">
        <v>6187</v>
      </c>
      <c r="B14" t="s">
        <v>6188</v>
      </c>
      <c r="C14" t="s">
        <v>249</v>
      </c>
      <c r="F14" t="s">
        <v>6189</v>
      </c>
      <c r="G14" t="s">
        <v>6190</v>
      </c>
      <c r="I14" t="s">
        <v>6191</v>
      </c>
      <c r="K14" t="s">
        <v>253</v>
      </c>
      <c r="L14" t="s">
        <v>254</v>
      </c>
      <c r="M14" t="s">
        <v>255</v>
      </c>
      <c r="N14" t="s">
        <v>29</v>
      </c>
      <c r="P14" t="s">
        <v>34</v>
      </c>
      <c r="Q14" t="s">
        <v>6075</v>
      </c>
      <c r="R14" t="s">
        <v>257</v>
      </c>
      <c r="T14" t="s">
        <v>3099</v>
      </c>
      <c r="V14" t="s">
        <v>260</v>
      </c>
      <c r="W14" t="s">
        <v>1422</v>
      </c>
      <c r="X14" t="s">
        <v>6192</v>
      </c>
      <c r="AE14" t="s">
        <v>6193</v>
      </c>
      <c r="AG14" t="s">
        <v>264</v>
      </c>
      <c r="AJ14" t="s">
        <v>6194</v>
      </c>
      <c r="AN14" t="s">
        <v>903</v>
      </c>
      <c r="AO14" t="s">
        <v>268</v>
      </c>
      <c r="AP14" t="s">
        <v>364</v>
      </c>
      <c r="AQ14" t="s">
        <v>1797</v>
      </c>
      <c r="AR14" t="s">
        <v>6195</v>
      </c>
      <c r="AS14" t="s">
        <v>6196</v>
      </c>
      <c r="AT14" t="s">
        <v>6197</v>
      </c>
      <c r="BB14" t="s">
        <v>1362</v>
      </c>
      <c r="BC14" t="s">
        <v>1363</v>
      </c>
      <c r="BD14" t="s">
        <v>301</v>
      </c>
      <c r="BE14" t="s">
        <v>1390</v>
      </c>
      <c r="BF14" t="s">
        <v>303</v>
      </c>
      <c r="BG14" t="s">
        <v>19238</v>
      </c>
      <c r="BO14" t="s">
        <v>281</v>
      </c>
      <c r="BP14" s="1">
        <v>171702</v>
      </c>
      <c r="BQ14" t="s">
        <v>23563</v>
      </c>
      <c r="BU14" t="s">
        <v>18943</v>
      </c>
      <c r="CF14" t="s">
        <v>282</v>
      </c>
      <c r="CG14" t="s">
        <v>23564</v>
      </c>
      <c r="CH14" t="s">
        <v>23565</v>
      </c>
      <c r="CJ14" t="s">
        <v>23566</v>
      </c>
      <c r="DA14" t="s">
        <v>23567</v>
      </c>
      <c r="DK14" t="s">
        <v>23568</v>
      </c>
      <c r="DV14" t="s">
        <v>23569</v>
      </c>
    </row>
    <row r="15" spans="1:177" x14ac:dyDescent="0.25">
      <c r="A15" t="s">
        <v>6198</v>
      </c>
      <c r="B15" t="s">
        <v>6199</v>
      </c>
      <c r="C15" t="s">
        <v>249</v>
      </c>
      <c r="F15" t="s">
        <v>6200</v>
      </c>
      <c r="G15" t="s">
        <v>6201</v>
      </c>
      <c r="I15" t="s">
        <v>6202</v>
      </c>
      <c r="K15" t="s">
        <v>253</v>
      </c>
      <c r="L15" t="s">
        <v>254</v>
      </c>
      <c r="M15" t="s">
        <v>255</v>
      </c>
      <c r="N15" t="s">
        <v>29</v>
      </c>
      <c r="P15" t="s">
        <v>34</v>
      </c>
      <c r="Q15" t="s">
        <v>6075</v>
      </c>
      <c r="R15" t="s">
        <v>6131</v>
      </c>
      <c r="S15" t="s">
        <v>6132</v>
      </c>
      <c r="T15" t="s">
        <v>6203</v>
      </c>
      <c r="V15" t="s">
        <v>260</v>
      </c>
      <c r="W15" t="s">
        <v>186</v>
      </c>
      <c r="X15" t="s">
        <v>6204</v>
      </c>
      <c r="AE15" t="s">
        <v>6205</v>
      </c>
      <c r="AJ15" t="s">
        <v>6206</v>
      </c>
      <c r="AL15" t="s">
        <v>6207</v>
      </c>
      <c r="AN15" t="s">
        <v>498</v>
      </c>
      <c r="AO15" t="s">
        <v>268</v>
      </c>
      <c r="AP15" t="s">
        <v>590</v>
      </c>
      <c r="AQ15" t="s">
        <v>1827</v>
      </c>
      <c r="AR15" t="s">
        <v>6208</v>
      </c>
      <c r="AT15" t="s">
        <v>6209</v>
      </c>
      <c r="AX15" t="s">
        <v>6210</v>
      </c>
      <c r="BB15" t="s">
        <v>329</v>
      </c>
      <c r="BC15" t="s">
        <v>6211</v>
      </c>
      <c r="BD15" t="s">
        <v>656</v>
      </c>
      <c r="BE15" t="s">
        <v>6212</v>
      </c>
      <c r="BF15" t="s">
        <v>303</v>
      </c>
      <c r="BG15" t="s">
        <v>19396</v>
      </c>
      <c r="BO15" t="s">
        <v>281</v>
      </c>
      <c r="BP15" s="1">
        <v>51670</v>
      </c>
      <c r="BQ15" t="s">
        <v>23570</v>
      </c>
      <c r="BU15" t="s">
        <v>18943</v>
      </c>
      <c r="CG15" t="s">
        <v>23571</v>
      </c>
      <c r="CH15" t="s">
        <v>23572</v>
      </c>
      <c r="CJ15" t="s">
        <v>23573</v>
      </c>
      <c r="DA15" t="s">
        <v>23574</v>
      </c>
      <c r="DK15" t="s">
        <v>23575</v>
      </c>
      <c r="DV15" t="s">
        <v>23576</v>
      </c>
    </row>
    <row r="16" spans="1:177" x14ac:dyDescent="0.25">
      <c r="A16" t="s">
        <v>6213</v>
      </c>
      <c r="B16" t="s">
        <v>6214</v>
      </c>
      <c r="C16" t="s">
        <v>249</v>
      </c>
      <c r="F16" t="s">
        <v>6215</v>
      </c>
      <c r="G16" t="s">
        <v>6216</v>
      </c>
      <c r="I16" t="s">
        <v>6217</v>
      </c>
      <c r="K16" t="s">
        <v>253</v>
      </c>
      <c r="L16" t="s">
        <v>254</v>
      </c>
      <c r="M16" t="s">
        <v>255</v>
      </c>
      <c r="N16" t="s">
        <v>29</v>
      </c>
      <c r="P16" t="s">
        <v>34</v>
      </c>
      <c r="Q16" t="s">
        <v>6075</v>
      </c>
      <c r="R16" t="s">
        <v>6131</v>
      </c>
      <c r="S16" t="s">
        <v>6132</v>
      </c>
      <c r="T16" t="s">
        <v>6218</v>
      </c>
      <c r="V16" t="s">
        <v>260</v>
      </c>
      <c r="W16" t="s">
        <v>186</v>
      </c>
      <c r="X16" t="s">
        <v>6219</v>
      </c>
      <c r="AE16" t="s">
        <v>6220</v>
      </c>
      <c r="AJ16" t="s">
        <v>6221</v>
      </c>
      <c r="AL16" t="s">
        <v>6222</v>
      </c>
      <c r="AN16" t="s">
        <v>2248</v>
      </c>
      <c r="AR16" t="s">
        <v>6223</v>
      </c>
      <c r="AS16" t="s">
        <v>6224</v>
      </c>
      <c r="AT16" t="s">
        <v>6225</v>
      </c>
      <c r="AU16" t="s">
        <v>6226</v>
      </c>
      <c r="AX16" t="s">
        <v>686</v>
      </c>
      <c r="BB16" t="s">
        <v>929</v>
      </c>
      <c r="BC16" t="s">
        <v>6227</v>
      </c>
      <c r="BD16" t="s">
        <v>656</v>
      </c>
      <c r="BO16" t="s">
        <v>281</v>
      </c>
      <c r="BP16" s="1">
        <v>110288</v>
      </c>
      <c r="BQ16" t="s">
        <v>23577</v>
      </c>
      <c r="BU16" t="s">
        <v>18943</v>
      </c>
      <c r="CG16" t="s">
        <v>23578</v>
      </c>
      <c r="CH16" t="s">
        <v>23579</v>
      </c>
      <c r="CJ16" t="s">
        <v>23580</v>
      </c>
      <c r="DA16" t="s">
        <v>23581</v>
      </c>
      <c r="DK16" t="s">
        <v>23582</v>
      </c>
      <c r="DV16" t="s">
        <v>23583</v>
      </c>
    </row>
    <row r="17" spans="1:134" x14ac:dyDescent="0.25">
      <c r="A17" t="s">
        <v>6228</v>
      </c>
      <c r="B17" t="s">
        <v>6229</v>
      </c>
      <c r="C17" t="s">
        <v>249</v>
      </c>
      <c r="F17" t="s">
        <v>6230</v>
      </c>
      <c r="G17" t="s">
        <v>6231</v>
      </c>
      <c r="I17" t="s">
        <v>6232</v>
      </c>
      <c r="K17" t="s">
        <v>253</v>
      </c>
      <c r="L17" t="s">
        <v>254</v>
      </c>
      <c r="M17" t="s">
        <v>255</v>
      </c>
      <c r="N17" t="s">
        <v>29</v>
      </c>
      <c r="P17" t="s">
        <v>34</v>
      </c>
      <c r="Q17" t="s">
        <v>6075</v>
      </c>
      <c r="R17" t="s">
        <v>6233</v>
      </c>
      <c r="S17" t="s">
        <v>6234</v>
      </c>
      <c r="T17" t="s">
        <v>6235</v>
      </c>
      <c r="V17" t="s">
        <v>260</v>
      </c>
      <c r="W17" t="s">
        <v>186</v>
      </c>
      <c r="X17" t="s">
        <v>6161</v>
      </c>
      <c r="AE17" t="s">
        <v>6236</v>
      </c>
      <c r="AJ17" t="s">
        <v>6172</v>
      </c>
      <c r="AL17" t="s">
        <v>6172</v>
      </c>
      <c r="AN17" t="s">
        <v>481</v>
      </c>
      <c r="AO17" t="s">
        <v>268</v>
      </c>
      <c r="AP17" t="s">
        <v>590</v>
      </c>
      <c r="AQ17" t="s">
        <v>591</v>
      </c>
      <c r="AR17" t="s">
        <v>6237</v>
      </c>
      <c r="AS17" t="s">
        <v>6238</v>
      </c>
      <c r="AT17" t="s">
        <v>4470</v>
      </c>
      <c r="AX17" t="s">
        <v>686</v>
      </c>
      <c r="BB17" t="s">
        <v>2284</v>
      </c>
      <c r="BC17" t="s">
        <v>6239</v>
      </c>
      <c r="BD17" t="s">
        <v>656</v>
      </c>
      <c r="BG17" t="s">
        <v>23584</v>
      </c>
      <c r="BO17" t="s">
        <v>281</v>
      </c>
      <c r="BP17" s="1">
        <v>89487</v>
      </c>
      <c r="BQ17" t="s">
        <v>23585</v>
      </c>
      <c r="BU17" t="s">
        <v>18943</v>
      </c>
      <c r="CG17" t="s">
        <v>23586</v>
      </c>
      <c r="CH17" t="s">
        <v>23587</v>
      </c>
      <c r="CJ17" t="s">
        <v>23588</v>
      </c>
      <c r="DA17" t="s">
        <v>23589</v>
      </c>
      <c r="DK17" t="s">
        <v>23590</v>
      </c>
      <c r="DV17" t="s">
        <v>23591</v>
      </c>
    </row>
    <row r="18" spans="1:134" x14ac:dyDescent="0.25">
      <c r="A18" t="s">
        <v>6240</v>
      </c>
      <c r="B18" t="s">
        <v>6241</v>
      </c>
      <c r="C18" t="s">
        <v>249</v>
      </c>
      <c r="F18" t="s">
        <v>6242</v>
      </c>
      <c r="G18" t="s">
        <v>6243</v>
      </c>
      <c r="I18" t="s">
        <v>6244</v>
      </c>
      <c r="K18" t="s">
        <v>253</v>
      </c>
      <c r="L18" t="s">
        <v>254</v>
      </c>
      <c r="M18" t="s">
        <v>255</v>
      </c>
      <c r="N18" t="s">
        <v>29</v>
      </c>
      <c r="P18" t="s">
        <v>34</v>
      </c>
      <c r="Q18" t="s">
        <v>6075</v>
      </c>
      <c r="T18" t="s">
        <v>6245</v>
      </c>
      <c r="V18" t="s">
        <v>260</v>
      </c>
      <c r="W18" t="s">
        <v>561</v>
      </c>
      <c r="X18" t="s">
        <v>6246</v>
      </c>
      <c r="AE18" t="s">
        <v>6247</v>
      </c>
      <c r="AL18" t="s">
        <v>6248</v>
      </c>
      <c r="AN18" t="s">
        <v>498</v>
      </c>
      <c r="AT18" t="s">
        <v>6249</v>
      </c>
      <c r="AX18" t="s">
        <v>686</v>
      </c>
      <c r="BB18" t="s">
        <v>2008</v>
      </c>
      <c r="BC18" t="s">
        <v>6250</v>
      </c>
      <c r="BD18" t="s">
        <v>656</v>
      </c>
      <c r="BO18" t="s">
        <v>281</v>
      </c>
      <c r="BP18" s="1">
        <v>166736</v>
      </c>
      <c r="BQ18" t="s">
        <v>23592</v>
      </c>
      <c r="BU18" t="s">
        <v>18983</v>
      </c>
      <c r="CA18" t="s">
        <v>23593</v>
      </c>
      <c r="CG18" t="s">
        <v>23594</v>
      </c>
      <c r="CH18" t="s">
        <v>23595</v>
      </c>
      <c r="CJ18" t="s">
        <v>23596</v>
      </c>
      <c r="DA18" t="s">
        <v>23597</v>
      </c>
      <c r="DK18" t="s">
        <v>23598</v>
      </c>
      <c r="DV18" t="s">
        <v>23599</v>
      </c>
    </row>
    <row r="19" spans="1:134" x14ac:dyDescent="0.25">
      <c r="A19" t="s">
        <v>6251</v>
      </c>
      <c r="B19" t="s">
        <v>6252</v>
      </c>
      <c r="C19" t="s">
        <v>249</v>
      </c>
      <c r="F19" t="s">
        <v>6242</v>
      </c>
      <c r="G19" t="s">
        <v>6243</v>
      </c>
      <c r="I19" t="s">
        <v>6244</v>
      </c>
      <c r="K19" t="s">
        <v>253</v>
      </c>
      <c r="L19" t="s">
        <v>254</v>
      </c>
      <c r="M19" t="s">
        <v>255</v>
      </c>
      <c r="N19" t="s">
        <v>29</v>
      </c>
      <c r="P19" t="s">
        <v>34</v>
      </c>
      <c r="Q19" t="s">
        <v>6075</v>
      </c>
      <c r="T19" t="s">
        <v>6253</v>
      </c>
      <c r="V19" t="s">
        <v>260</v>
      </c>
      <c r="W19" t="s">
        <v>561</v>
      </c>
      <c r="X19" t="s">
        <v>6246</v>
      </c>
      <c r="AE19" t="s">
        <v>6254</v>
      </c>
      <c r="AL19" t="s">
        <v>6207</v>
      </c>
      <c r="AN19" t="s">
        <v>498</v>
      </c>
      <c r="AT19" t="s">
        <v>6249</v>
      </c>
      <c r="AX19" t="s">
        <v>6210</v>
      </c>
      <c r="BB19" t="s">
        <v>3068</v>
      </c>
      <c r="BC19" t="s">
        <v>6255</v>
      </c>
      <c r="BD19" t="s">
        <v>656</v>
      </c>
      <c r="BO19" t="s">
        <v>281</v>
      </c>
      <c r="BP19" s="1">
        <v>157801</v>
      </c>
      <c r="BQ19" t="s">
        <v>23600</v>
      </c>
      <c r="BU19" t="s">
        <v>18983</v>
      </c>
      <c r="CA19" t="s">
        <v>23601</v>
      </c>
      <c r="CG19" t="s">
        <v>23602</v>
      </c>
      <c r="CH19" t="s">
        <v>23603</v>
      </c>
      <c r="CJ19" t="s">
        <v>23604</v>
      </c>
      <c r="DA19" t="s">
        <v>23605</v>
      </c>
      <c r="DK19" t="s">
        <v>23606</v>
      </c>
      <c r="DV19" t="s">
        <v>23607</v>
      </c>
    </row>
    <row r="20" spans="1:134" x14ac:dyDescent="0.25">
      <c r="A20" t="s">
        <v>6256</v>
      </c>
      <c r="B20" t="s">
        <v>6257</v>
      </c>
      <c r="C20" t="s">
        <v>249</v>
      </c>
      <c r="F20" t="s">
        <v>6242</v>
      </c>
      <c r="G20" t="s">
        <v>6243</v>
      </c>
      <c r="I20" t="s">
        <v>6244</v>
      </c>
      <c r="K20" t="s">
        <v>253</v>
      </c>
      <c r="L20" t="s">
        <v>254</v>
      </c>
      <c r="M20" t="s">
        <v>255</v>
      </c>
      <c r="N20" t="s">
        <v>29</v>
      </c>
      <c r="P20" t="s">
        <v>34</v>
      </c>
      <c r="Q20" t="s">
        <v>6075</v>
      </c>
      <c r="T20" t="s">
        <v>6245</v>
      </c>
      <c r="V20" t="s">
        <v>260</v>
      </c>
      <c r="W20" t="s">
        <v>561</v>
      </c>
      <c r="X20" t="s">
        <v>6246</v>
      </c>
      <c r="AE20" t="s">
        <v>6258</v>
      </c>
      <c r="AL20" t="s">
        <v>6259</v>
      </c>
      <c r="AN20" t="s">
        <v>498</v>
      </c>
      <c r="AT20" t="s">
        <v>6249</v>
      </c>
      <c r="AX20" t="s">
        <v>686</v>
      </c>
      <c r="BB20" t="s">
        <v>4965</v>
      </c>
      <c r="BC20" t="s">
        <v>6260</v>
      </c>
      <c r="BD20" t="s">
        <v>656</v>
      </c>
      <c r="BO20" t="s">
        <v>281</v>
      </c>
      <c r="BP20" s="1">
        <v>130874</v>
      </c>
      <c r="BQ20" t="s">
        <v>23608</v>
      </c>
      <c r="BU20" t="s">
        <v>18983</v>
      </c>
      <c r="CA20" t="s">
        <v>23609</v>
      </c>
      <c r="CH20" t="s">
        <v>23610</v>
      </c>
      <c r="CJ20" t="s">
        <v>23611</v>
      </c>
      <c r="DA20" t="s">
        <v>23612</v>
      </c>
      <c r="DK20" t="s">
        <v>23613</v>
      </c>
      <c r="DV20" t="s">
        <v>23535</v>
      </c>
    </row>
    <row r="21" spans="1:134" x14ac:dyDescent="0.25">
      <c r="A21" t="s">
        <v>6261</v>
      </c>
      <c r="B21" t="s">
        <v>6262</v>
      </c>
      <c r="C21" t="s">
        <v>249</v>
      </c>
      <c r="F21" t="s">
        <v>6242</v>
      </c>
      <c r="G21" t="s">
        <v>6243</v>
      </c>
      <c r="I21" t="s">
        <v>6244</v>
      </c>
      <c r="K21" t="s">
        <v>253</v>
      </c>
      <c r="L21" t="s">
        <v>254</v>
      </c>
      <c r="M21" t="s">
        <v>255</v>
      </c>
      <c r="N21" t="s">
        <v>29</v>
      </c>
      <c r="P21" t="s">
        <v>34</v>
      </c>
      <c r="Q21" t="s">
        <v>6075</v>
      </c>
      <c r="T21" t="s">
        <v>6245</v>
      </c>
      <c r="V21" t="s">
        <v>260</v>
      </c>
      <c r="W21" t="s">
        <v>561</v>
      </c>
      <c r="X21" t="s">
        <v>6246</v>
      </c>
      <c r="AE21" t="s">
        <v>6263</v>
      </c>
      <c r="AL21" t="s">
        <v>6264</v>
      </c>
      <c r="AN21" t="s">
        <v>481</v>
      </c>
      <c r="AT21" t="s">
        <v>6249</v>
      </c>
      <c r="AX21" t="s">
        <v>686</v>
      </c>
      <c r="BB21" t="s">
        <v>4570</v>
      </c>
      <c r="BC21" t="s">
        <v>6265</v>
      </c>
      <c r="BD21" t="s">
        <v>656</v>
      </c>
      <c r="BO21" t="s">
        <v>281</v>
      </c>
      <c r="BP21" s="1">
        <v>146024</v>
      </c>
      <c r="BQ21" t="s">
        <v>23614</v>
      </c>
      <c r="BU21" t="s">
        <v>18983</v>
      </c>
      <c r="CA21" t="s">
        <v>23615</v>
      </c>
      <c r="CG21" t="s">
        <v>23616</v>
      </c>
      <c r="CH21" t="s">
        <v>23617</v>
      </c>
      <c r="CJ21" t="s">
        <v>23618</v>
      </c>
      <c r="DA21" t="s">
        <v>23619</v>
      </c>
      <c r="DK21" t="s">
        <v>23620</v>
      </c>
      <c r="DV21" t="s">
        <v>23621</v>
      </c>
    </row>
    <row r="22" spans="1:134" x14ac:dyDescent="0.25">
      <c r="A22" t="s">
        <v>6266</v>
      </c>
      <c r="B22" t="s">
        <v>6267</v>
      </c>
      <c r="C22" t="s">
        <v>249</v>
      </c>
      <c r="F22" t="s">
        <v>6268</v>
      </c>
      <c r="G22" t="s">
        <v>6269</v>
      </c>
      <c r="I22" t="s">
        <v>6270</v>
      </c>
      <c r="K22" t="s">
        <v>253</v>
      </c>
      <c r="L22" t="s">
        <v>254</v>
      </c>
      <c r="M22" t="s">
        <v>255</v>
      </c>
      <c r="N22" t="s">
        <v>29</v>
      </c>
      <c r="P22" t="s">
        <v>34</v>
      </c>
      <c r="Q22" t="s">
        <v>6075</v>
      </c>
      <c r="R22" t="s">
        <v>6233</v>
      </c>
      <c r="S22" t="s">
        <v>6234</v>
      </c>
      <c r="T22" t="s">
        <v>3099</v>
      </c>
      <c r="V22" t="s">
        <v>260</v>
      </c>
      <c r="W22" t="s">
        <v>186</v>
      </c>
      <c r="X22" t="s">
        <v>6246</v>
      </c>
      <c r="AE22" t="s">
        <v>6271</v>
      </c>
      <c r="AJ22" t="s">
        <v>6172</v>
      </c>
      <c r="AL22" t="s">
        <v>6172</v>
      </c>
      <c r="AN22" t="s">
        <v>481</v>
      </c>
      <c r="AO22" t="s">
        <v>268</v>
      </c>
      <c r="AP22" t="s">
        <v>590</v>
      </c>
      <c r="AQ22" t="s">
        <v>591</v>
      </c>
      <c r="AT22" t="s">
        <v>6272</v>
      </c>
      <c r="BB22" t="s">
        <v>1396</v>
      </c>
      <c r="BC22" t="s">
        <v>6273</v>
      </c>
      <c r="BO22" t="s">
        <v>281</v>
      </c>
      <c r="BP22" s="1">
        <v>101704</v>
      </c>
      <c r="BQ22" t="s">
        <v>23622</v>
      </c>
      <c r="BU22" t="s">
        <v>18983</v>
      </c>
      <c r="CG22" t="s">
        <v>23623</v>
      </c>
      <c r="CH22" t="s">
        <v>23624</v>
      </c>
      <c r="CJ22" t="s">
        <v>23625</v>
      </c>
      <c r="DA22" t="s">
        <v>23626</v>
      </c>
      <c r="DK22" t="s">
        <v>23627</v>
      </c>
      <c r="DV22" t="s">
        <v>23628</v>
      </c>
    </row>
    <row r="23" spans="1:134" x14ac:dyDescent="0.25">
      <c r="A23" t="s">
        <v>6274</v>
      </c>
      <c r="B23" t="s">
        <v>6275</v>
      </c>
      <c r="C23" t="s">
        <v>249</v>
      </c>
      <c r="F23" t="s">
        <v>6276</v>
      </c>
      <c r="G23" t="s">
        <v>6277</v>
      </c>
      <c r="I23" t="s">
        <v>6278</v>
      </c>
      <c r="K23" t="s">
        <v>253</v>
      </c>
      <c r="L23" t="s">
        <v>254</v>
      </c>
      <c r="M23" t="s">
        <v>255</v>
      </c>
      <c r="N23" t="s">
        <v>29</v>
      </c>
      <c r="P23" t="s">
        <v>34</v>
      </c>
      <c r="Q23" t="s">
        <v>6075</v>
      </c>
      <c r="R23" t="s">
        <v>6131</v>
      </c>
      <c r="S23" t="s">
        <v>6132</v>
      </c>
      <c r="T23" t="s">
        <v>6279</v>
      </c>
      <c r="V23" t="s">
        <v>260</v>
      </c>
      <c r="W23" t="s">
        <v>922</v>
      </c>
      <c r="X23" t="s">
        <v>6161</v>
      </c>
      <c r="AE23" t="s">
        <v>6280</v>
      </c>
      <c r="AJ23" t="s">
        <v>6172</v>
      </c>
      <c r="AL23" t="s">
        <v>6222</v>
      </c>
      <c r="AN23" t="s">
        <v>2248</v>
      </c>
      <c r="AO23" t="s">
        <v>268</v>
      </c>
      <c r="AP23" t="s">
        <v>590</v>
      </c>
      <c r="AQ23" t="s">
        <v>591</v>
      </c>
      <c r="AT23" t="s">
        <v>6281</v>
      </c>
      <c r="AX23" t="s">
        <v>686</v>
      </c>
      <c r="BB23" t="s">
        <v>847</v>
      </c>
      <c r="BC23" t="s">
        <v>6282</v>
      </c>
      <c r="BO23" t="s">
        <v>281</v>
      </c>
      <c r="BP23" s="1">
        <v>122035</v>
      </c>
      <c r="BQ23" t="s">
        <v>23629</v>
      </c>
      <c r="BU23" t="s">
        <v>18943</v>
      </c>
      <c r="CG23" t="s">
        <v>23630</v>
      </c>
      <c r="CH23" t="s">
        <v>23631</v>
      </c>
      <c r="CJ23" t="s">
        <v>23632</v>
      </c>
      <c r="DA23" t="s">
        <v>23633</v>
      </c>
      <c r="DK23" t="s">
        <v>23634</v>
      </c>
      <c r="DT23" t="s">
        <v>410</v>
      </c>
      <c r="DV23" t="s">
        <v>23635</v>
      </c>
      <c r="ED23" t="s">
        <v>23636</v>
      </c>
    </row>
    <row r="24" spans="1:134" x14ac:dyDescent="0.25">
      <c r="A24" t="s">
        <v>6283</v>
      </c>
      <c r="B24" t="s">
        <v>6284</v>
      </c>
      <c r="C24" t="s">
        <v>249</v>
      </c>
      <c r="F24" t="s">
        <v>6285</v>
      </c>
      <c r="G24" t="s">
        <v>6286</v>
      </c>
      <c r="I24" t="s">
        <v>6287</v>
      </c>
      <c r="K24" t="s">
        <v>253</v>
      </c>
      <c r="L24" t="s">
        <v>254</v>
      </c>
      <c r="M24" t="s">
        <v>255</v>
      </c>
      <c r="N24" t="s">
        <v>29</v>
      </c>
      <c r="P24" t="s">
        <v>34</v>
      </c>
      <c r="Q24" t="s">
        <v>6075</v>
      </c>
      <c r="R24" t="s">
        <v>6131</v>
      </c>
      <c r="S24" t="s">
        <v>6132</v>
      </c>
      <c r="T24" t="s">
        <v>6288</v>
      </c>
      <c r="V24" t="s">
        <v>260</v>
      </c>
      <c r="W24" t="s">
        <v>207</v>
      </c>
      <c r="X24" t="s">
        <v>6219</v>
      </c>
      <c r="AE24" t="s">
        <v>6220</v>
      </c>
      <c r="AL24" t="s">
        <v>6172</v>
      </c>
      <c r="AT24" t="s">
        <v>6289</v>
      </c>
      <c r="BB24" t="s">
        <v>2284</v>
      </c>
      <c r="BC24" t="s">
        <v>6290</v>
      </c>
      <c r="BD24" t="s">
        <v>656</v>
      </c>
      <c r="BO24" t="s">
        <v>281</v>
      </c>
      <c r="BP24" s="1">
        <v>88126</v>
      </c>
      <c r="BQ24" t="s">
        <v>23637</v>
      </c>
      <c r="BU24" t="s">
        <v>18943</v>
      </c>
      <c r="CG24" t="s">
        <v>23638</v>
      </c>
      <c r="CH24" t="s">
        <v>23639</v>
      </c>
      <c r="CJ24" t="s">
        <v>23640</v>
      </c>
      <c r="DA24" t="s">
        <v>23641</v>
      </c>
      <c r="DK24" t="s">
        <v>23642</v>
      </c>
      <c r="DV24" t="s">
        <v>23643</v>
      </c>
    </row>
    <row r="25" spans="1:134" x14ac:dyDescent="0.25">
      <c r="A25" t="s">
        <v>6291</v>
      </c>
      <c r="B25" t="s">
        <v>6292</v>
      </c>
      <c r="C25" t="s">
        <v>249</v>
      </c>
      <c r="F25" t="s">
        <v>6293</v>
      </c>
      <c r="G25" t="s">
        <v>6294</v>
      </c>
      <c r="I25" t="s">
        <v>6295</v>
      </c>
      <c r="K25" t="s">
        <v>253</v>
      </c>
      <c r="L25" t="s">
        <v>254</v>
      </c>
      <c r="M25" t="s">
        <v>255</v>
      </c>
      <c r="N25" t="s">
        <v>29</v>
      </c>
      <c r="P25" t="s">
        <v>34</v>
      </c>
      <c r="Q25" t="s">
        <v>6075</v>
      </c>
      <c r="R25" t="s">
        <v>6131</v>
      </c>
      <c r="S25" t="s">
        <v>6132</v>
      </c>
      <c r="T25" t="s">
        <v>6296</v>
      </c>
      <c r="V25" t="s">
        <v>260</v>
      </c>
      <c r="W25" t="s">
        <v>186</v>
      </c>
      <c r="X25" t="s">
        <v>6161</v>
      </c>
      <c r="AE25" t="s">
        <v>6297</v>
      </c>
      <c r="AJ25" t="s">
        <v>6172</v>
      </c>
      <c r="AL25" t="s">
        <v>6172</v>
      </c>
      <c r="AN25" t="s">
        <v>481</v>
      </c>
      <c r="AO25" t="s">
        <v>268</v>
      </c>
      <c r="AP25" t="s">
        <v>590</v>
      </c>
      <c r="AQ25" t="s">
        <v>591</v>
      </c>
      <c r="AR25" t="s">
        <v>6298</v>
      </c>
      <c r="AS25" t="s">
        <v>6299</v>
      </c>
      <c r="AT25" t="s">
        <v>6299</v>
      </c>
      <c r="BB25" t="s">
        <v>3532</v>
      </c>
      <c r="BC25" t="s">
        <v>6300</v>
      </c>
      <c r="BO25" t="s">
        <v>281</v>
      </c>
      <c r="BP25" s="1">
        <v>86787</v>
      </c>
      <c r="BQ25" t="s">
        <v>23644</v>
      </c>
      <c r="BU25" t="s">
        <v>18943</v>
      </c>
      <c r="CG25" t="s">
        <v>23645</v>
      </c>
      <c r="CH25" t="s">
        <v>23572</v>
      </c>
      <c r="CJ25" t="s">
        <v>23646</v>
      </c>
      <c r="DA25" t="s">
        <v>23647</v>
      </c>
      <c r="DK25" t="s">
        <v>23648</v>
      </c>
      <c r="DT25" t="s">
        <v>410</v>
      </c>
      <c r="DV25" t="s">
        <v>23649</v>
      </c>
    </row>
    <row r="26" spans="1:134" x14ac:dyDescent="0.25">
      <c r="A26" t="s">
        <v>6301</v>
      </c>
      <c r="B26" t="s">
        <v>6302</v>
      </c>
      <c r="C26" t="s">
        <v>249</v>
      </c>
      <c r="F26" t="s">
        <v>6293</v>
      </c>
      <c r="G26" t="s">
        <v>6294</v>
      </c>
      <c r="I26" t="s">
        <v>6295</v>
      </c>
      <c r="K26" t="s">
        <v>253</v>
      </c>
      <c r="L26" t="s">
        <v>254</v>
      </c>
      <c r="M26" t="s">
        <v>255</v>
      </c>
      <c r="N26" t="s">
        <v>29</v>
      </c>
      <c r="P26" t="s">
        <v>34</v>
      </c>
      <c r="Q26" t="s">
        <v>6075</v>
      </c>
      <c r="R26" t="s">
        <v>6131</v>
      </c>
      <c r="S26" t="s">
        <v>6132</v>
      </c>
      <c r="T26" t="s">
        <v>6296</v>
      </c>
      <c r="V26" t="s">
        <v>260</v>
      </c>
      <c r="W26" t="s">
        <v>186</v>
      </c>
      <c r="X26" t="s">
        <v>6161</v>
      </c>
      <c r="AE26" t="s">
        <v>6297</v>
      </c>
      <c r="AJ26" t="s">
        <v>6172</v>
      </c>
      <c r="AL26" t="s">
        <v>6172</v>
      </c>
      <c r="AN26" t="s">
        <v>481</v>
      </c>
      <c r="AO26" t="s">
        <v>268</v>
      </c>
      <c r="AP26" t="s">
        <v>590</v>
      </c>
      <c r="AQ26" t="s">
        <v>591</v>
      </c>
      <c r="AR26" t="s">
        <v>6298</v>
      </c>
      <c r="AS26" t="s">
        <v>6299</v>
      </c>
      <c r="AT26" t="s">
        <v>6299</v>
      </c>
      <c r="BB26" t="s">
        <v>468</v>
      </c>
      <c r="BC26" t="s">
        <v>6303</v>
      </c>
      <c r="BO26" t="s">
        <v>281</v>
      </c>
      <c r="BP26" s="1">
        <v>86691</v>
      </c>
      <c r="BQ26" t="s">
        <v>23650</v>
      </c>
      <c r="BU26" t="s">
        <v>18943</v>
      </c>
      <c r="CG26" t="s">
        <v>23651</v>
      </c>
      <c r="CH26" t="s">
        <v>23652</v>
      </c>
      <c r="CJ26" t="s">
        <v>23653</v>
      </c>
      <c r="DA26" t="s">
        <v>23654</v>
      </c>
      <c r="DK26" t="s">
        <v>23655</v>
      </c>
      <c r="DV26" t="s">
        <v>23656</v>
      </c>
    </row>
    <row r="27" spans="1:134" x14ac:dyDescent="0.25">
      <c r="A27" t="s">
        <v>6304</v>
      </c>
      <c r="B27" t="s">
        <v>6305</v>
      </c>
      <c r="C27" t="s">
        <v>249</v>
      </c>
      <c r="F27" t="s">
        <v>6306</v>
      </c>
      <c r="G27" t="s">
        <v>6307</v>
      </c>
      <c r="I27" t="s">
        <v>6308</v>
      </c>
      <c r="K27" t="s">
        <v>253</v>
      </c>
      <c r="L27" t="s">
        <v>254</v>
      </c>
      <c r="M27" t="s">
        <v>255</v>
      </c>
      <c r="N27" t="s">
        <v>29</v>
      </c>
      <c r="P27" t="s">
        <v>34</v>
      </c>
      <c r="Q27" t="s">
        <v>6075</v>
      </c>
      <c r="R27" t="s">
        <v>6131</v>
      </c>
      <c r="S27" t="s">
        <v>6132</v>
      </c>
      <c r="T27" t="s">
        <v>6309</v>
      </c>
      <c r="V27" t="s">
        <v>260</v>
      </c>
      <c r="W27" t="s">
        <v>186</v>
      </c>
      <c r="X27" t="s">
        <v>6161</v>
      </c>
      <c r="AE27" t="s">
        <v>6297</v>
      </c>
      <c r="AJ27" t="s">
        <v>6172</v>
      </c>
      <c r="AL27" t="s">
        <v>6172</v>
      </c>
      <c r="AN27" t="s">
        <v>481</v>
      </c>
      <c r="AO27" t="s">
        <v>268</v>
      </c>
      <c r="AP27" t="s">
        <v>590</v>
      </c>
      <c r="AQ27" t="s">
        <v>591</v>
      </c>
      <c r="AR27" t="s">
        <v>6310</v>
      </c>
      <c r="AT27" t="s">
        <v>6311</v>
      </c>
      <c r="BB27" t="s">
        <v>468</v>
      </c>
      <c r="BC27" t="s">
        <v>6312</v>
      </c>
      <c r="BO27" t="s">
        <v>281</v>
      </c>
      <c r="BP27" s="1">
        <v>86718</v>
      </c>
      <c r="BQ27" t="s">
        <v>23657</v>
      </c>
      <c r="BU27" t="s">
        <v>18943</v>
      </c>
      <c r="CG27" t="s">
        <v>23658</v>
      </c>
      <c r="CH27" t="s">
        <v>23659</v>
      </c>
      <c r="CJ27" t="s">
        <v>23660</v>
      </c>
      <c r="DA27" t="s">
        <v>23661</v>
      </c>
      <c r="DK27" t="s">
        <v>23662</v>
      </c>
      <c r="DV27" t="s">
        <v>23663</v>
      </c>
    </row>
    <row r="28" spans="1:134" x14ac:dyDescent="0.25">
      <c r="A28" t="s">
        <v>6313</v>
      </c>
      <c r="B28" t="s">
        <v>6314</v>
      </c>
      <c r="C28" t="s">
        <v>249</v>
      </c>
      <c r="F28" t="s">
        <v>6315</v>
      </c>
      <c r="G28" t="s">
        <v>6316</v>
      </c>
      <c r="I28" t="s">
        <v>6317</v>
      </c>
      <c r="K28" t="s">
        <v>253</v>
      </c>
      <c r="L28" t="s">
        <v>254</v>
      </c>
      <c r="M28" t="s">
        <v>255</v>
      </c>
      <c r="N28" t="s">
        <v>29</v>
      </c>
      <c r="P28" t="s">
        <v>34</v>
      </c>
      <c r="Q28" t="s">
        <v>6075</v>
      </c>
      <c r="T28" t="s">
        <v>2383</v>
      </c>
      <c r="V28" t="s">
        <v>260</v>
      </c>
      <c r="W28" t="s">
        <v>207</v>
      </c>
      <c r="X28" t="s">
        <v>6246</v>
      </c>
      <c r="AE28" t="s">
        <v>6297</v>
      </c>
      <c r="AL28" t="s">
        <v>6172</v>
      </c>
      <c r="AT28" t="s">
        <v>6318</v>
      </c>
      <c r="BB28" t="s">
        <v>1396</v>
      </c>
      <c r="BC28" t="s">
        <v>6319</v>
      </c>
      <c r="BO28" t="s">
        <v>281</v>
      </c>
      <c r="BP28" s="1">
        <v>105873</v>
      </c>
      <c r="BQ28" t="s">
        <v>23664</v>
      </c>
      <c r="BU28" t="s">
        <v>18983</v>
      </c>
      <c r="CG28" t="s">
        <v>23665</v>
      </c>
      <c r="CH28" t="s">
        <v>23579</v>
      </c>
      <c r="CJ28" t="s">
        <v>23666</v>
      </c>
      <c r="DA28" t="s">
        <v>23667</v>
      </c>
      <c r="DK28" t="s">
        <v>23668</v>
      </c>
      <c r="DV28" t="s">
        <v>23669</v>
      </c>
    </row>
    <row r="29" spans="1:134" x14ac:dyDescent="0.25">
      <c r="A29" t="s">
        <v>6320</v>
      </c>
      <c r="B29" t="s">
        <v>6321</v>
      </c>
      <c r="C29" t="s">
        <v>249</v>
      </c>
      <c r="F29" t="s">
        <v>6268</v>
      </c>
      <c r="G29" t="s">
        <v>6269</v>
      </c>
      <c r="I29" t="s">
        <v>6270</v>
      </c>
      <c r="K29" t="s">
        <v>253</v>
      </c>
      <c r="L29" t="s">
        <v>254</v>
      </c>
      <c r="M29" t="s">
        <v>255</v>
      </c>
      <c r="N29" t="s">
        <v>29</v>
      </c>
      <c r="P29" t="s">
        <v>34</v>
      </c>
      <c r="Q29" t="s">
        <v>6075</v>
      </c>
      <c r="R29" t="s">
        <v>6233</v>
      </c>
      <c r="S29" t="s">
        <v>6234</v>
      </c>
      <c r="T29" t="s">
        <v>6322</v>
      </c>
      <c r="V29" t="s">
        <v>260</v>
      </c>
      <c r="W29" t="s">
        <v>186</v>
      </c>
      <c r="X29" t="s">
        <v>6246</v>
      </c>
      <c r="AE29" t="s">
        <v>6297</v>
      </c>
      <c r="AJ29" t="s">
        <v>6172</v>
      </c>
      <c r="AL29" t="s">
        <v>6172</v>
      </c>
      <c r="AN29" t="s">
        <v>481</v>
      </c>
      <c r="AO29" t="s">
        <v>268</v>
      </c>
      <c r="AP29" t="s">
        <v>590</v>
      </c>
      <c r="AQ29" t="s">
        <v>591</v>
      </c>
      <c r="AR29" t="s">
        <v>3014</v>
      </c>
      <c r="AS29" t="s">
        <v>3407</v>
      </c>
      <c r="AT29" t="s">
        <v>6272</v>
      </c>
      <c r="BB29" t="s">
        <v>1491</v>
      </c>
      <c r="BC29" t="s">
        <v>6323</v>
      </c>
      <c r="BO29" t="s">
        <v>281</v>
      </c>
      <c r="BP29" s="1">
        <v>103170</v>
      </c>
      <c r="BQ29" t="s">
        <v>23670</v>
      </c>
      <c r="BU29" t="s">
        <v>18983</v>
      </c>
      <c r="CG29" t="s">
        <v>23671</v>
      </c>
      <c r="CH29" t="s">
        <v>23672</v>
      </c>
      <c r="CJ29" t="s">
        <v>23673</v>
      </c>
      <c r="DA29" t="s">
        <v>23674</v>
      </c>
      <c r="DK29" t="s">
        <v>23675</v>
      </c>
      <c r="DV29" t="s">
        <v>23676</v>
      </c>
    </row>
    <row r="30" spans="1:134" x14ac:dyDescent="0.25">
      <c r="A30" t="s">
        <v>6324</v>
      </c>
      <c r="B30" t="s">
        <v>6325</v>
      </c>
      <c r="C30" t="s">
        <v>249</v>
      </c>
      <c r="F30" t="s">
        <v>6268</v>
      </c>
      <c r="G30" t="s">
        <v>6269</v>
      </c>
      <c r="I30" t="s">
        <v>6270</v>
      </c>
      <c r="K30" t="s">
        <v>253</v>
      </c>
      <c r="L30" t="s">
        <v>254</v>
      </c>
      <c r="M30" t="s">
        <v>255</v>
      </c>
      <c r="N30" t="s">
        <v>29</v>
      </c>
      <c r="P30" t="s">
        <v>34</v>
      </c>
      <c r="Q30" t="s">
        <v>6075</v>
      </c>
      <c r="R30" t="s">
        <v>6233</v>
      </c>
      <c r="S30" t="s">
        <v>6234</v>
      </c>
      <c r="T30" t="s">
        <v>6322</v>
      </c>
      <c r="V30" t="s">
        <v>260</v>
      </c>
      <c r="W30" t="s">
        <v>186</v>
      </c>
      <c r="X30" t="s">
        <v>6246</v>
      </c>
      <c r="AE30" t="s">
        <v>6236</v>
      </c>
      <c r="AJ30" t="s">
        <v>6172</v>
      </c>
      <c r="AL30" t="s">
        <v>6172</v>
      </c>
      <c r="AN30" t="s">
        <v>481</v>
      </c>
      <c r="AO30" t="s">
        <v>268</v>
      </c>
      <c r="AP30" t="s">
        <v>590</v>
      </c>
      <c r="AQ30" t="s">
        <v>591</v>
      </c>
      <c r="AR30" t="s">
        <v>3014</v>
      </c>
      <c r="AS30" t="s">
        <v>3407</v>
      </c>
      <c r="AT30" t="s">
        <v>6272</v>
      </c>
      <c r="AX30" t="s">
        <v>686</v>
      </c>
      <c r="BB30" t="s">
        <v>4696</v>
      </c>
      <c r="BC30" t="s">
        <v>6326</v>
      </c>
      <c r="BD30" t="s">
        <v>656</v>
      </c>
      <c r="BG30" t="s">
        <v>21283</v>
      </c>
      <c r="BO30" t="s">
        <v>281</v>
      </c>
      <c r="BP30" s="1">
        <v>106980</v>
      </c>
      <c r="BQ30" t="s">
        <v>23677</v>
      </c>
      <c r="BU30" t="s">
        <v>18983</v>
      </c>
      <c r="CG30" t="s">
        <v>23678</v>
      </c>
      <c r="CH30" t="s">
        <v>23679</v>
      </c>
      <c r="CJ30" t="s">
        <v>23680</v>
      </c>
      <c r="DA30" t="s">
        <v>23681</v>
      </c>
      <c r="DK30" t="s">
        <v>23682</v>
      </c>
      <c r="DV30" t="s">
        <v>23683</v>
      </c>
    </row>
    <row r="31" spans="1:134" x14ac:dyDescent="0.25">
      <c r="A31" t="s">
        <v>6327</v>
      </c>
      <c r="B31" t="s">
        <v>6328</v>
      </c>
      <c r="C31" t="s">
        <v>249</v>
      </c>
      <c r="F31" t="s">
        <v>6329</v>
      </c>
      <c r="G31" t="s">
        <v>6330</v>
      </c>
      <c r="I31" t="s">
        <v>6331</v>
      </c>
      <c r="K31" t="s">
        <v>253</v>
      </c>
      <c r="L31" t="s">
        <v>254</v>
      </c>
      <c r="M31" t="s">
        <v>255</v>
      </c>
      <c r="N31" t="s">
        <v>29</v>
      </c>
      <c r="P31" t="s">
        <v>34</v>
      </c>
      <c r="Q31" t="s">
        <v>6075</v>
      </c>
      <c r="R31" t="s">
        <v>6131</v>
      </c>
      <c r="S31" t="s">
        <v>6132</v>
      </c>
      <c r="T31" t="s">
        <v>6332</v>
      </c>
      <c r="V31" t="s">
        <v>260</v>
      </c>
      <c r="W31" t="s">
        <v>186</v>
      </c>
      <c r="X31" t="s">
        <v>6204</v>
      </c>
      <c r="AE31" t="s">
        <v>6333</v>
      </c>
      <c r="AJ31" t="s">
        <v>6334</v>
      </c>
      <c r="AL31" t="s">
        <v>6335</v>
      </c>
      <c r="AN31" t="s">
        <v>517</v>
      </c>
      <c r="AO31" t="s">
        <v>268</v>
      </c>
      <c r="AP31" t="s">
        <v>590</v>
      </c>
      <c r="AQ31" t="s">
        <v>6336</v>
      </c>
      <c r="AR31" t="s">
        <v>1851</v>
      </c>
      <c r="AS31" t="s">
        <v>6337</v>
      </c>
      <c r="AT31" t="s">
        <v>6338</v>
      </c>
      <c r="BB31" t="s">
        <v>3409</v>
      </c>
      <c r="BC31" t="s">
        <v>6339</v>
      </c>
      <c r="BD31" t="s">
        <v>656</v>
      </c>
      <c r="BE31" t="s">
        <v>812</v>
      </c>
      <c r="BF31" t="s">
        <v>303</v>
      </c>
      <c r="BG31" t="s">
        <v>20050</v>
      </c>
      <c r="BO31" t="s">
        <v>281</v>
      </c>
      <c r="BP31" s="1">
        <v>178813</v>
      </c>
      <c r="BQ31" t="s">
        <v>23684</v>
      </c>
      <c r="BU31" t="s">
        <v>18983</v>
      </c>
      <c r="CA31" t="s">
        <v>23685</v>
      </c>
      <c r="CG31" t="s">
        <v>23686</v>
      </c>
      <c r="CH31" t="s">
        <v>23687</v>
      </c>
      <c r="CJ31" t="s">
        <v>23688</v>
      </c>
      <c r="DA31" t="s">
        <v>23689</v>
      </c>
      <c r="DK31" t="s">
        <v>23690</v>
      </c>
      <c r="DV31" t="s">
        <v>23691</v>
      </c>
    </row>
    <row r="32" spans="1:134" x14ac:dyDescent="0.25">
      <c r="A32" t="s">
        <v>6340</v>
      </c>
      <c r="B32" t="s">
        <v>6341</v>
      </c>
      <c r="C32" t="s">
        <v>249</v>
      </c>
      <c r="F32" t="s">
        <v>6342</v>
      </c>
      <c r="G32" t="s">
        <v>6343</v>
      </c>
      <c r="I32" t="s">
        <v>6344</v>
      </c>
      <c r="K32" t="s">
        <v>253</v>
      </c>
      <c r="L32" t="s">
        <v>254</v>
      </c>
      <c r="M32" t="s">
        <v>255</v>
      </c>
      <c r="N32" t="s">
        <v>29</v>
      </c>
      <c r="P32" t="s">
        <v>34</v>
      </c>
      <c r="Q32" t="s">
        <v>6075</v>
      </c>
      <c r="R32" t="s">
        <v>6131</v>
      </c>
      <c r="S32" t="s">
        <v>6132</v>
      </c>
      <c r="T32" t="s">
        <v>6345</v>
      </c>
      <c r="V32" t="s">
        <v>260</v>
      </c>
      <c r="W32" t="s">
        <v>186</v>
      </c>
      <c r="X32" t="s">
        <v>6204</v>
      </c>
      <c r="AE32" t="s">
        <v>6205</v>
      </c>
      <c r="AL32" t="s">
        <v>6207</v>
      </c>
      <c r="AN32" t="s">
        <v>498</v>
      </c>
      <c r="AT32" t="s">
        <v>6346</v>
      </c>
      <c r="AX32" t="s">
        <v>6210</v>
      </c>
      <c r="BB32" t="s">
        <v>1982</v>
      </c>
      <c r="BC32" t="s">
        <v>6347</v>
      </c>
      <c r="BD32" t="s">
        <v>656</v>
      </c>
      <c r="BE32" t="s">
        <v>1894</v>
      </c>
      <c r="BF32" t="s">
        <v>303</v>
      </c>
      <c r="BG32" t="s">
        <v>23692</v>
      </c>
      <c r="BO32" t="s">
        <v>281</v>
      </c>
      <c r="BP32" s="1">
        <v>170056</v>
      </c>
      <c r="BQ32" t="s">
        <v>23693</v>
      </c>
      <c r="BU32" t="s">
        <v>18983</v>
      </c>
      <c r="CA32" t="s">
        <v>23694</v>
      </c>
      <c r="CG32" t="s">
        <v>23695</v>
      </c>
      <c r="CH32" t="s">
        <v>23696</v>
      </c>
      <c r="CJ32" t="s">
        <v>23697</v>
      </c>
      <c r="DA32" t="s">
        <v>23698</v>
      </c>
      <c r="DK32" t="s">
        <v>23699</v>
      </c>
      <c r="DV32" t="s">
        <v>23700</v>
      </c>
    </row>
    <row r="33" spans="1:126" x14ac:dyDescent="0.25">
      <c r="A33" t="s">
        <v>6348</v>
      </c>
      <c r="B33" t="s">
        <v>6349</v>
      </c>
      <c r="C33" t="s">
        <v>249</v>
      </c>
      <c r="F33" t="s">
        <v>6350</v>
      </c>
      <c r="G33" t="s">
        <v>6351</v>
      </c>
      <c r="I33" t="s">
        <v>6352</v>
      </c>
      <c r="K33" t="s">
        <v>253</v>
      </c>
      <c r="L33" t="s">
        <v>254</v>
      </c>
      <c r="M33" t="s">
        <v>255</v>
      </c>
      <c r="N33" t="s">
        <v>29</v>
      </c>
      <c r="P33" t="s">
        <v>34</v>
      </c>
      <c r="Q33" t="s">
        <v>6075</v>
      </c>
      <c r="R33" t="s">
        <v>6131</v>
      </c>
      <c r="S33" t="s">
        <v>6132</v>
      </c>
      <c r="T33" t="s">
        <v>6353</v>
      </c>
      <c r="V33" t="s">
        <v>260</v>
      </c>
      <c r="W33" t="s">
        <v>186</v>
      </c>
      <c r="X33" t="s">
        <v>6204</v>
      </c>
      <c r="AE33" t="s">
        <v>6354</v>
      </c>
      <c r="AJ33" t="s">
        <v>6172</v>
      </c>
      <c r="AL33" t="s">
        <v>6172</v>
      </c>
      <c r="AN33" t="s">
        <v>481</v>
      </c>
      <c r="AO33" t="s">
        <v>268</v>
      </c>
      <c r="AP33" t="s">
        <v>590</v>
      </c>
      <c r="AQ33" t="s">
        <v>591</v>
      </c>
      <c r="AT33" t="s">
        <v>6355</v>
      </c>
      <c r="AX33" t="s">
        <v>686</v>
      </c>
      <c r="BB33" t="s">
        <v>1571</v>
      </c>
      <c r="BC33" t="s">
        <v>6356</v>
      </c>
      <c r="BO33" t="s">
        <v>281</v>
      </c>
      <c r="BP33" s="1">
        <v>154049</v>
      </c>
      <c r="BQ33" t="s">
        <v>23701</v>
      </c>
      <c r="BU33" t="s">
        <v>18983</v>
      </c>
      <c r="CG33" t="s">
        <v>23702</v>
      </c>
      <c r="CH33" t="s">
        <v>23703</v>
      </c>
      <c r="CJ33" t="s">
        <v>23704</v>
      </c>
      <c r="DA33" t="s">
        <v>23705</v>
      </c>
      <c r="DK33" t="s">
        <v>23706</v>
      </c>
      <c r="DV33" t="s">
        <v>23707</v>
      </c>
    </row>
    <row r="34" spans="1:126" x14ac:dyDescent="0.25">
      <c r="A34" t="s">
        <v>6357</v>
      </c>
      <c r="B34" t="s">
        <v>6358</v>
      </c>
      <c r="C34" t="s">
        <v>249</v>
      </c>
      <c r="F34" t="s">
        <v>6350</v>
      </c>
      <c r="G34" t="s">
        <v>6351</v>
      </c>
      <c r="I34" t="s">
        <v>6352</v>
      </c>
      <c r="K34" t="s">
        <v>253</v>
      </c>
      <c r="L34" t="s">
        <v>254</v>
      </c>
      <c r="M34" t="s">
        <v>255</v>
      </c>
      <c r="N34" t="s">
        <v>29</v>
      </c>
      <c r="P34" t="s">
        <v>34</v>
      </c>
      <c r="Q34" t="s">
        <v>6075</v>
      </c>
      <c r="R34" t="s">
        <v>6131</v>
      </c>
      <c r="S34" t="s">
        <v>6132</v>
      </c>
      <c r="T34" t="s">
        <v>6353</v>
      </c>
      <c r="V34" t="s">
        <v>260</v>
      </c>
      <c r="W34" t="s">
        <v>186</v>
      </c>
      <c r="X34" t="s">
        <v>6204</v>
      </c>
      <c r="AE34" t="s">
        <v>6359</v>
      </c>
      <c r="AJ34" t="s">
        <v>6172</v>
      </c>
      <c r="AL34" t="s">
        <v>6172</v>
      </c>
      <c r="AN34" t="s">
        <v>481</v>
      </c>
      <c r="AO34" t="s">
        <v>268</v>
      </c>
      <c r="AP34" t="s">
        <v>590</v>
      </c>
      <c r="AQ34" t="s">
        <v>591</v>
      </c>
      <c r="AT34" t="s">
        <v>6355</v>
      </c>
      <c r="AX34" t="s">
        <v>686</v>
      </c>
      <c r="BB34" t="s">
        <v>6164</v>
      </c>
      <c r="BC34" t="s">
        <v>6360</v>
      </c>
      <c r="BO34" t="s">
        <v>281</v>
      </c>
      <c r="BP34" s="1">
        <v>168965</v>
      </c>
      <c r="BQ34" t="s">
        <v>23708</v>
      </c>
      <c r="BU34" t="s">
        <v>18983</v>
      </c>
      <c r="CG34" t="s">
        <v>23709</v>
      </c>
      <c r="CH34" t="s">
        <v>23710</v>
      </c>
      <c r="CJ34" t="s">
        <v>23711</v>
      </c>
      <c r="DA34" t="s">
        <v>23712</v>
      </c>
      <c r="DK34" t="s">
        <v>23713</v>
      </c>
      <c r="DV34" t="s">
        <v>23714</v>
      </c>
    </row>
    <row r="35" spans="1:126" x14ac:dyDescent="0.25">
      <c r="A35" t="s">
        <v>6361</v>
      </c>
      <c r="B35" t="s">
        <v>6362</v>
      </c>
      <c r="C35" t="s">
        <v>249</v>
      </c>
      <c r="F35" t="s">
        <v>6350</v>
      </c>
      <c r="G35" t="s">
        <v>6351</v>
      </c>
      <c r="I35" t="s">
        <v>6352</v>
      </c>
      <c r="K35" t="s">
        <v>253</v>
      </c>
      <c r="L35" t="s">
        <v>254</v>
      </c>
      <c r="M35" t="s">
        <v>255</v>
      </c>
      <c r="N35" t="s">
        <v>29</v>
      </c>
      <c r="P35" t="s">
        <v>34</v>
      </c>
      <c r="Q35" t="s">
        <v>6075</v>
      </c>
      <c r="R35" t="s">
        <v>6131</v>
      </c>
      <c r="S35" t="s">
        <v>6132</v>
      </c>
      <c r="T35" t="s">
        <v>6353</v>
      </c>
      <c r="V35" t="s">
        <v>260</v>
      </c>
      <c r="W35" t="s">
        <v>186</v>
      </c>
      <c r="X35" t="s">
        <v>6204</v>
      </c>
      <c r="AE35" t="s">
        <v>6363</v>
      </c>
      <c r="AJ35" t="s">
        <v>6172</v>
      </c>
      <c r="AL35" t="s">
        <v>6172</v>
      </c>
      <c r="AN35" t="s">
        <v>481</v>
      </c>
      <c r="AO35" t="s">
        <v>268</v>
      </c>
      <c r="AP35" t="s">
        <v>590</v>
      </c>
      <c r="AQ35" t="s">
        <v>591</v>
      </c>
      <c r="AT35" t="s">
        <v>6355</v>
      </c>
      <c r="AX35" t="s">
        <v>686</v>
      </c>
      <c r="BB35" t="s">
        <v>6364</v>
      </c>
      <c r="BC35" t="s">
        <v>6365</v>
      </c>
      <c r="BO35" t="s">
        <v>281</v>
      </c>
      <c r="BP35" s="1">
        <v>154109</v>
      </c>
      <c r="BQ35" t="s">
        <v>23715</v>
      </c>
      <c r="BU35" t="s">
        <v>18983</v>
      </c>
      <c r="CG35" t="s">
        <v>23716</v>
      </c>
      <c r="CH35" t="s">
        <v>23717</v>
      </c>
      <c r="CJ35" t="s">
        <v>23718</v>
      </c>
      <c r="DA35" t="s">
        <v>23719</v>
      </c>
      <c r="DK35" t="s">
        <v>23720</v>
      </c>
      <c r="DV35" t="s">
        <v>23721</v>
      </c>
    </row>
    <row r="36" spans="1:126" x14ac:dyDescent="0.25">
      <c r="A36" t="s">
        <v>6366</v>
      </c>
      <c r="B36" t="s">
        <v>6367</v>
      </c>
      <c r="C36" t="s">
        <v>249</v>
      </c>
      <c r="F36" t="s">
        <v>6350</v>
      </c>
      <c r="G36" t="s">
        <v>6351</v>
      </c>
      <c r="I36" t="s">
        <v>6352</v>
      </c>
      <c r="K36" t="s">
        <v>253</v>
      </c>
      <c r="L36" t="s">
        <v>254</v>
      </c>
      <c r="M36" t="s">
        <v>255</v>
      </c>
      <c r="N36" t="s">
        <v>29</v>
      </c>
      <c r="P36" t="s">
        <v>34</v>
      </c>
      <c r="Q36" t="s">
        <v>6075</v>
      </c>
      <c r="R36" t="s">
        <v>6131</v>
      </c>
      <c r="S36" t="s">
        <v>6132</v>
      </c>
      <c r="T36" t="s">
        <v>6353</v>
      </c>
      <c r="V36" t="s">
        <v>260</v>
      </c>
      <c r="W36" t="s">
        <v>186</v>
      </c>
      <c r="X36" t="s">
        <v>6204</v>
      </c>
      <c r="AE36" t="s">
        <v>6368</v>
      </c>
      <c r="AJ36" t="s">
        <v>6172</v>
      </c>
      <c r="AL36" t="s">
        <v>6172</v>
      </c>
      <c r="AN36" t="s">
        <v>481</v>
      </c>
      <c r="AO36" t="s">
        <v>268</v>
      </c>
      <c r="AP36" t="s">
        <v>590</v>
      </c>
      <c r="AQ36" t="s">
        <v>591</v>
      </c>
      <c r="AT36" t="s">
        <v>6355</v>
      </c>
      <c r="AX36" t="s">
        <v>686</v>
      </c>
      <c r="BB36" t="s">
        <v>876</v>
      </c>
      <c r="BC36" t="s">
        <v>6369</v>
      </c>
      <c r="BO36" t="s">
        <v>281</v>
      </c>
      <c r="BP36" s="1">
        <v>159438</v>
      </c>
      <c r="BQ36" t="s">
        <v>23722</v>
      </c>
      <c r="BU36" t="s">
        <v>18983</v>
      </c>
      <c r="CG36" t="s">
        <v>23723</v>
      </c>
      <c r="CH36" t="s">
        <v>23724</v>
      </c>
      <c r="CJ36" t="s">
        <v>23725</v>
      </c>
      <c r="DA36" t="s">
        <v>23726</v>
      </c>
      <c r="DK36" t="s">
        <v>23727</v>
      </c>
      <c r="DV36" t="s">
        <v>23728</v>
      </c>
    </row>
    <row r="37" spans="1:126" x14ac:dyDescent="0.25">
      <c r="A37" t="s">
        <v>6370</v>
      </c>
      <c r="B37" t="s">
        <v>6371</v>
      </c>
      <c r="C37" t="s">
        <v>249</v>
      </c>
      <c r="F37" t="s">
        <v>6350</v>
      </c>
      <c r="G37" t="s">
        <v>6351</v>
      </c>
      <c r="I37" t="s">
        <v>6352</v>
      </c>
      <c r="K37" t="s">
        <v>253</v>
      </c>
      <c r="L37" t="s">
        <v>254</v>
      </c>
      <c r="M37" t="s">
        <v>255</v>
      </c>
      <c r="N37" t="s">
        <v>29</v>
      </c>
      <c r="P37" t="s">
        <v>34</v>
      </c>
      <c r="Q37" t="s">
        <v>6075</v>
      </c>
      <c r="R37" t="s">
        <v>6131</v>
      </c>
      <c r="S37" t="s">
        <v>6132</v>
      </c>
      <c r="T37" t="s">
        <v>6353</v>
      </c>
      <c r="V37" t="s">
        <v>260</v>
      </c>
      <c r="W37" t="s">
        <v>186</v>
      </c>
      <c r="X37" t="s">
        <v>6204</v>
      </c>
      <c r="AE37" t="s">
        <v>6372</v>
      </c>
      <c r="AJ37" t="s">
        <v>6172</v>
      </c>
      <c r="AL37" t="s">
        <v>6172</v>
      </c>
      <c r="AN37" t="s">
        <v>481</v>
      </c>
      <c r="AO37" t="s">
        <v>268</v>
      </c>
      <c r="AP37" t="s">
        <v>590</v>
      </c>
      <c r="AQ37" t="s">
        <v>591</v>
      </c>
      <c r="AT37" t="s">
        <v>6355</v>
      </c>
      <c r="AX37" t="s">
        <v>686</v>
      </c>
      <c r="BB37" t="s">
        <v>876</v>
      </c>
      <c r="BC37" t="s">
        <v>6369</v>
      </c>
      <c r="BO37" t="s">
        <v>281</v>
      </c>
      <c r="BP37" s="1">
        <v>159112</v>
      </c>
      <c r="BQ37" t="s">
        <v>23729</v>
      </c>
      <c r="BU37" t="s">
        <v>18983</v>
      </c>
      <c r="CG37" t="s">
        <v>23730</v>
      </c>
      <c r="CH37" t="s">
        <v>23731</v>
      </c>
      <c r="CJ37" t="s">
        <v>23732</v>
      </c>
      <c r="DA37" t="s">
        <v>23733</v>
      </c>
      <c r="DK37" t="s">
        <v>23734</v>
      </c>
      <c r="DV37" t="s">
        <v>22116</v>
      </c>
    </row>
    <row r="38" spans="1:126" x14ac:dyDescent="0.25">
      <c r="A38" t="s">
        <v>6373</v>
      </c>
      <c r="B38" t="s">
        <v>6374</v>
      </c>
      <c r="C38" t="s">
        <v>249</v>
      </c>
      <c r="F38" t="s">
        <v>6350</v>
      </c>
      <c r="G38" t="s">
        <v>6351</v>
      </c>
      <c r="I38" t="s">
        <v>6352</v>
      </c>
      <c r="K38" t="s">
        <v>253</v>
      </c>
      <c r="L38" t="s">
        <v>254</v>
      </c>
      <c r="M38" t="s">
        <v>255</v>
      </c>
      <c r="N38" t="s">
        <v>29</v>
      </c>
      <c r="P38" t="s">
        <v>34</v>
      </c>
      <c r="Q38" t="s">
        <v>6075</v>
      </c>
      <c r="R38" t="s">
        <v>6131</v>
      </c>
      <c r="S38" t="s">
        <v>6132</v>
      </c>
      <c r="T38" t="s">
        <v>6353</v>
      </c>
      <c r="V38" t="s">
        <v>260</v>
      </c>
      <c r="W38" t="s">
        <v>186</v>
      </c>
      <c r="X38" t="s">
        <v>6204</v>
      </c>
      <c r="AE38" t="s">
        <v>6375</v>
      </c>
      <c r="AJ38" t="s">
        <v>6172</v>
      </c>
      <c r="AL38" t="s">
        <v>6172</v>
      </c>
      <c r="AN38" t="s">
        <v>481</v>
      </c>
      <c r="AO38" t="s">
        <v>268</v>
      </c>
      <c r="AP38" t="s">
        <v>590</v>
      </c>
      <c r="AQ38" t="s">
        <v>591</v>
      </c>
      <c r="AT38" t="s">
        <v>6355</v>
      </c>
      <c r="AX38" t="s">
        <v>686</v>
      </c>
      <c r="BB38" t="s">
        <v>876</v>
      </c>
      <c r="BC38" t="s">
        <v>6376</v>
      </c>
      <c r="BO38" t="s">
        <v>281</v>
      </c>
      <c r="BP38" s="1">
        <v>159514</v>
      </c>
      <c r="BQ38" t="s">
        <v>23735</v>
      </c>
      <c r="BU38" t="s">
        <v>18983</v>
      </c>
      <c r="CG38" t="s">
        <v>23736</v>
      </c>
      <c r="CH38" t="s">
        <v>23737</v>
      </c>
      <c r="CJ38" t="s">
        <v>23738</v>
      </c>
      <c r="DA38" t="s">
        <v>23739</v>
      </c>
      <c r="DK38" t="s">
        <v>23740</v>
      </c>
      <c r="DV38" t="s">
        <v>23741</v>
      </c>
    </row>
    <row r="39" spans="1:126" x14ac:dyDescent="0.25">
      <c r="A39" t="s">
        <v>6377</v>
      </c>
      <c r="B39" t="s">
        <v>6378</v>
      </c>
      <c r="C39" t="s">
        <v>249</v>
      </c>
      <c r="F39" t="s">
        <v>6350</v>
      </c>
      <c r="G39" t="s">
        <v>6351</v>
      </c>
      <c r="I39" t="s">
        <v>6352</v>
      </c>
      <c r="K39" t="s">
        <v>253</v>
      </c>
      <c r="L39" t="s">
        <v>254</v>
      </c>
      <c r="M39" t="s">
        <v>255</v>
      </c>
      <c r="N39" t="s">
        <v>29</v>
      </c>
      <c r="P39" t="s">
        <v>34</v>
      </c>
      <c r="Q39" t="s">
        <v>6075</v>
      </c>
      <c r="R39" t="s">
        <v>6131</v>
      </c>
      <c r="S39" t="s">
        <v>6132</v>
      </c>
      <c r="T39" t="s">
        <v>6353</v>
      </c>
      <c r="V39" t="s">
        <v>260</v>
      </c>
      <c r="W39" t="s">
        <v>186</v>
      </c>
      <c r="X39" t="s">
        <v>6204</v>
      </c>
      <c r="AE39" t="s">
        <v>6379</v>
      </c>
      <c r="AJ39" t="s">
        <v>6172</v>
      </c>
      <c r="AL39" t="s">
        <v>6172</v>
      </c>
      <c r="AN39" t="s">
        <v>481</v>
      </c>
      <c r="AO39" t="s">
        <v>268</v>
      </c>
      <c r="AP39" t="s">
        <v>590</v>
      </c>
      <c r="AQ39" t="s">
        <v>591</v>
      </c>
      <c r="AT39" t="s">
        <v>6355</v>
      </c>
      <c r="AX39" t="s">
        <v>686</v>
      </c>
      <c r="BB39" t="s">
        <v>1362</v>
      </c>
      <c r="BC39" t="s">
        <v>6380</v>
      </c>
      <c r="BO39" t="s">
        <v>281</v>
      </c>
      <c r="BP39" s="1">
        <v>162373</v>
      </c>
      <c r="BQ39" t="s">
        <v>23742</v>
      </c>
      <c r="BU39" t="s">
        <v>18983</v>
      </c>
      <c r="CG39" t="s">
        <v>23743</v>
      </c>
      <c r="CH39" t="s">
        <v>23744</v>
      </c>
      <c r="CJ39" t="s">
        <v>23745</v>
      </c>
      <c r="DA39" t="s">
        <v>23746</v>
      </c>
      <c r="DK39" t="s">
        <v>23747</v>
      </c>
      <c r="DV39" t="s">
        <v>23748</v>
      </c>
    </row>
    <row r="40" spans="1:126" x14ac:dyDescent="0.25">
      <c r="A40" t="s">
        <v>6381</v>
      </c>
      <c r="B40" t="s">
        <v>6382</v>
      </c>
      <c r="C40" t="s">
        <v>249</v>
      </c>
      <c r="F40" t="s">
        <v>6350</v>
      </c>
      <c r="G40" t="s">
        <v>6351</v>
      </c>
      <c r="I40" t="s">
        <v>6352</v>
      </c>
      <c r="K40" t="s">
        <v>253</v>
      </c>
      <c r="L40" t="s">
        <v>254</v>
      </c>
      <c r="M40" t="s">
        <v>255</v>
      </c>
      <c r="N40" t="s">
        <v>29</v>
      </c>
      <c r="P40" t="s">
        <v>34</v>
      </c>
      <c r="Q40" t="s">
        <v>6075</v>
      </c>
      <c r="R40" t="s">
        <v>6131</v>
      </c>
      <c r="S40" t="s">
        <v>6132</v>
      </c>
      <c r="T40" t="s">
        <v>6353</v>
      </c>
      <c r="V40" t="s">
        <v>260</v>
      </c>
      <c r="W40" t="s">
        <v>186</v>
      </c>
      <c r="X40" t="s">
        <v>6204</v>
      </c>
      <c r="AE40" t="s">
        <v>6383</v>
      </c>
      <c r="AJ40" t="s">
        <v>6172</v>
      </c>
      <c r="AL40" t="s">
        <v>6172</v>
      </c>
      <c r="AN40" t="s">
        <v>481</v>
      </c>
      <c r="AO40" t="s">
        <v>268</v>
      </c>
      <c r="AP40" t="s">
        <v>590</v>
      </c>
      <c r="AQ40" t="s">
        <v>591</v>
      </c>
      <c r="AT40" t="s">
        <v>6355</v>
      </c>
      <c r="AX40" t="s">
        <v>686</v>
      </c>
      <c r="BB40" t="s">
        <v>3401</v>
      </c>
      <c r="BC40" t="s">
        <v>6384</v>
      </c>
      <c r="BO40" t="s">
        <v>281</v>
      </c>
      <c r="BP40" s="1">
        <v>157922</v>
      </c>
      <c r="BQ40" t="s">
        <v>23749</v>
      </c>
      <c r="BU40" t="s">
        <v>18983</v>
      </c>
      <c r="CG40" t="s">
        <v>23750</v>
      </c>
      <c r="CH40" t="s">
        <v>23751</v>
      </c>
      <c r="CJ40" t="s">
        <v>23752</v>
      </c>
      <c r="DA40" t="s">
        <v>23753</v>
      </c>
      <c r="DK40" t="s">
        <v>23754</v>
      </c>
      <c r="DV40" t="s">
        <v>23755</v>
      </c>
    </row>
    <row r="41" spans="1:126" x14ac:dyDescent="0.25">
      <c r="A41" t="s">
        <v>6385</v>
      </c>
      <c r="B41" t="s">
        <v>6386</v>
      </c>
      <c r="C41" t="s">
        <v>249</v>
      </c>
      <c r="F41" t="s">
        <v>6350</v>
      </c>
      <c r="G41" t="s">
        <v>6351</v>
      </c>
      <c r="I41" t="s">
        <v>6352</v>
      </c>
      <c r="K41" t="s">
        <v>253</v>
      </c>
      <c r="L41" t="s">
        <v>254</v>
      </c>
      <c r="M41" t="s">
        <v>255</v>
      </c>
      <c r="N41" t="s">
        <v>29</v>
      </c>
      <c r="P41" t="s">
        <v>34</v>
      </c>
      <c r="Q41" t="s">
        <v>6075</v>
      </c>
      <c r="R41" t="s">
        <v>6131</v>
      </c>
      <c r="S41" t="s">
        <v>6132</v>
      </c>
      <c r="T41" t="s">
        <v>6353</v>
      </c>
      <c r="V41" t="s">
        <v>260</v>
      </c>
      <c r="W41" t="s">
        <v>186</v>
      </c>
      <c r="X41" t="s">
        <v>6204</v>
      </c>
      <c r="AE41" t="s">
        <v>6387</v>
      </c>
      <c r="AJ41" t="s">
        <v>6172</v>
      </c>
      <c r="AL41" t="s">
        <v>6172</v>
      </c>
      <c r="AN41" t="s">
        <v>481</v>
      </c>
      <c r="AO41" t="s">
        <v>268</v>
      </c>
      <c r="AP41" t="s">
        <v>590</v>
      </c>
      <c r="AQ41" t="s">
        <v>591</v>
      </c>
      <c r="AT41" t="s">
        <v>6355</v>
      </c>
      <c r="AX41" t="s">
        <v>686</v>
      </c>
      <c r="BB41" t="s">
        <v>876</v>
      </c>
      <c r="BC41" t="s">
        <v>2762</v>
      </c>
      <c r="BO41" t="s">
        <v>281</v>
      </c>
      <c r="BP41" s="1">
        <v>161069</v>
      </c>
      <c r="BQ41" t="s">
        <v>23756</v>
      </c>
      <c r="BU41" t="s">
        <v>18983</v>
      </c>
      <c r="CG41" t="s">
        <v>23757</v>
      </c>
      <c r="CH41" t="s">
        <v>23758</v>
      </c>
      <c r="CJ41" t="s">
        <v>23759</v>
      </c>
      <c r="DA41" t="s">
        <v>23760</v>
      </c>
      <c r="DK41" t="s">
        <v>23761</v>
      </c>
      <c r="DV41" t="s">
        <v>23762</v>
      </c>
    </row>
    <row r="42" spans="1:126" x14ac:dyDescent="0.25">
      <c r="A42" t="s">
        <v>6388</v>
      </c>
      <c r="B42" t="s">
        <v>6389</v>
      </c>
      <c r="C42" t="s">
        <v>249</v>
      </c>
      <c r="F42" t="s">
        <v>6350</v>
      </c>
      <c r="G42" t="s">
        <v>6351</v>
      </c>
      <c r="I42" t="s">
        <v>6352</v>
      </c>
      <c r="K42" t="s">
        <v>253</v>
      </c>
      <c r="L42" t="s">
        <v>254</v>
      </c>
      <c r="M42" t="s">
        <v>255</v>
      </c>
      <c r="N42" t="s">
        <v>29</v>
      </c>
      <c r="P42" t="s">
        <v>34</v>
      </c>
      <c r="Q42" t="s">
        <v>6075</v>
      </c>
      <c r="R42" t="s">
        <v>6131</v>
      </c>
      <c r="S42" t="s">
        <v>6132</v>
      </c>
      <c r="T42" t="s">
        <v>6353</v>
      </c>
      <c r="V42" t="s">
        <v>260</v>
      </c>
      <c r="W42" t="s">
        <v>186</v>
      </c>
      <c r="X42" t="s">
        <v>6204</v>
      </c>
      <c r="AE42" t="s">
        <v>6390</v>
      </c>
      <c r="AJ42" t="s">
        <v>6172</v>
      </c>
      <c r="AL42" t="s">
        <v>6172</v>
      </c>
      <c r="AN42" t="s">
        <v>481</v>
      </c>
      <c r="AO42" t="s">
        <v>268</v>
      </c>
      <c r="AP42" t="s">
        <v>590</v>
      </c>
      <c r="AQ42" t="s">
        <v>591</v>
      </c>
      <c r="AT42" t="s">
        <v>6355</v>
      </c>
      <c r="AX42" t="s">
        <v>686</v>
      </c>
      <c r="BB42" t="s">
        <v>876</v>
      </c>
      <c r="BC42" t="s">
        <v>6391</v>
      </c>
      <c r="BO42" t="s">
        <v>281</v>
      </c>
      <c r="BP42" s="1">
        <v>160873</v>
      </c>
      <c r="BQ42" t="s">
        <v>23763</v>
      </c>
      <c r="BU42" t="s">
        <v>18983</v>
      </c>
      <c r="CG42" t="s">
        <v>23764</v>
      </c>
      <c r="CH42" t="s">
        <v>23765</v>
      </c>
      <c r="CJ42" t="s">
        <v>23766</v>
      </c>
      <c r="DA42" t="s">
        <v>23767</v>
      </c>
      <c r="DK42" t="s">
        <v>23768</v>
      </c>
      <c r="DV42" t="s">
        <v>23769</v>
      </c>
    </row>
    <row r="43" spans="1:126" x14ac:dyDescent="0.25">
      <c r="A43" t="s">
        <v>6392</v>
      </c>
      <c r="B43" t="s">
        <v>6393</v>
      </c>
      <c r="C43" t="s">
        <v>249</v>
      </c>
      <c r="F43" t="s">
        <v>6350</v>
      </c>
      <c r="G43" t="s">
        <v>6351</v>
      </c>
      <c r="I43" t="s">
        <v>6352</v>
      </c>
      <c r="K43" t="s">
        <v>253</v>
      </c>
      <c r="L43" t="s">
        <v>254</v>
      </c>
      <c r="M43" t="s">
        <v>255</v>
      </c>
      <c r="N43" t="s">
        <v>29</v>
      </c>
      <c r="P43" t="s">
        <v>34</v>
      </c>
      <c r="Q43" t="s">
        <v>6075</v>
      </c>
      <c r="R43" t="s">
        <v>6131</v>
      </c>
      <c r="S43" t="s">
        <v>6132</v>
      </c>
      <c r="T43" t="s">
        <v>6353</v>
      </c>
      <c r="V43" t="s">
        <v>260</v>
      </c>
      <c r="W43" t="s">
        <v>186</v>
      </c>
      <c r="X43" t="s">
        <v>6204</v>
      </c>
      <c r="AE43" t="s">
        <v>6394</v>
      </c>
      <c r="AJ43" t="s">
        <v>6172</v>
      </c>
      <c r="AL43" t="s">
        <v>6172</v>
      </c>
      <c r="AN43" t="s">
        <v>481</v>
      </c>
      <c r="AO43" t="s">
        <v>268</v>
      </c>
      <c r="AP43" t="s">
        <v>590</v>
      </c>
      <c r="AQ43" t="s">
        <v>591</v>
      </c>
      <c r="AT43" t="s">
        <v>6355</v>
      </c>
      <c r="AX43" t="s">
        <v>686</v>
      </c>
      <c r="BB43" t="s">
        <v>6395</v>
      </c>
      <c r="BC43" t="s">
        <v>6396</v>
      </c>
      <c r="BO43" t="s">
        <v>281</v>
      </c>
      <c r="BP43" s="1">
        <v>139375</v>
      </c>
      <c r="BQ43" t="s">
        <v>23770</v>
      </c>
      <c r="BU43" t="s">
        <v>18983</v>
      </c>
      <c r="CG43" t="s">
        <v>23771</v>
      </c>
      <c r="CH43" t="s">
        <v>23772</v>
      </c>
      <c r="CJ43" t="s">
        <v>23773</v>
      </c>
      <c r="DA43" t="s">
        <v>23774</v>
      </c>
      <c r="DK43" t="s">
        <v>23775</v>
      </c>
      <c r="DV43" t="s">
        <v>23776</v>
      </c>
    </row>
    <row r="44" spans="1:126" x14ac:dyDescent="0.25">
      <c r="A44" t="s">
        <v>6397</v>
      </c>
      <c r="B44" t="s">
        <v>6398</v>
      </c>
      <c r="C44" t="s">
        <v>249</v>
      </c>
      <c r="F44" t="s">
        <v>6350</v>
      </c>
      <c r="G44" t="s">
        <v>6351</v>
      </c>
      <c r="I44" t="s">
        <v>6352</v>
      </c>
      <c r="K44" t="s">
        <v>253</v>
      </c>
      <c r="L44" t="s">
        <v>254</v>
      </c>
      <c r="M44" t="s">
        <v>255</v>
      </c>
      <c r="N44" t="s">
        <v>29</v>
      </c>
      <c r="P44" t="s">
        <v>34</v>
      </c>
      <c r="Q44" t="s">
        <v>6075</v>
      </c>
      <c r="R44" t="s">
        <v>6131</v>
      </c>
      <c r="S44" t="s">
        <v>6132</v>
      </c>
      <c r="T44" t="s">
        <v>6353</v>
      </c>
      <c r="V44" t="s">
        <v>260</v>
      </c>
      <c r="W44" t="s">
        <v>186</v>
      </c>
      <c r="X44" t="s">
        <v>6204</v>
      </c>
      <c r="AE44" t="s">
        <v>6399</v>
      </c>
      <c r="AJ44" t="s">
        <v>6172</v>
      </c>
      <c r="AL44" t="s">
        <v>6172</v>
      </c>
      <c r="AN44" t="s">
        <v>481</v>
      </c>
      <c r="AO44" t="s">
        <v>268</v>
      </c>
      <c r="AP44" t="s">
        <v>590</v>
      </c>
      <c r="AQ44" t="s">
        <v>591</v>
      </c>
      <c r="AT44" t="s">
        <v>6355</v>
      </c>
      <c r="AX44" t="s">
        <v>686</v>
      </c>
      <c r="BB44" t="s">
        <v>2968</v>
      </c>
      <c r="BC44" t="s">
        <v>6400</v>
      </c>
      <c r="BO44" t="s">
        <v>281</v>
      </c>
      <c r="BP44" s="1">
        <v>152405</v>
      </c>
      <c r="BQ44" t="s">
        <v>23777</v>
      </c>
      <c r="BU44" t="s">
        <v>18983</v>
      </c>
      <c r="CG44" t="s">
        <v>23778</v>
      </c>
      <c r="CH44" t="s">
        <v>23779</v>
      </c>
      <c r="CJ44" t="s">
        <v>23780</v>
      </c>
      <c r="DA44" t="s">
        <v>23781</v>
      </c>
      <c r="DK44" t="s">
        <v>23782</v>
      </c>
      <c r="DV44" t="s">
        <v>23783</v>
      </c>
    </row>
    <row r="45" spans="1:126" x14ac:dyDescent="0.25">
      <c r="A45" t="s">
        <v>6401</v>
      </c>
      <c r="B45" t="s">
        <v>6402</v>
      </c>
      <c r="C45" t="s">
        <v>249</v>
      </c>
      <c r="F45" t="s">
        <v>6403</v>
      </c>
      <c r="G45" t="s">
        <v>6404</v>
      </c>
      <c r="I45" t="s">
        <v>6405</v>
      </c>
      <c r="K45" t="s">
        <v>253</v>
      </c>
      <c r="L45" t="s">
        <v>254</v>
      </c>
      <c r="M45" t="s">
        <v>255</v>
      </c>
      <c r="N45" t="s">
        <v>29</v>
      </c>
      <c r="P45" t="s">
        <v>34</v>
      </c>
      <c r="Q45" t="s">
        <v>6075</v>
      </c>
      <c r="R45" t="s">
        <v>6131</v>
      </c>
      <c r="S45" t="s">
        <v>6132</v>
      </c>
      <c r="T45" t="s">
        <v>6406</v>
      </c>
      <c r="V45" t="s">
        <v>260</v>
      </c>
      <c r="W45" t="s">
        <v>186</v>
      </c>
      <c r="X45" t="s">
        <v>6407</v>
      </c>
      <c r="AE45" t="s">
        <v>6297</v>
      </c>
      <c r="AJ45" t="s">
        <v>6334</v>
      </c>
      <c r="AL45" t="s">
        <v>6172</v>
      </c>
      <c r="AN45" t="s">
        <v>1826</v>
      </c>
      <c r="AO45" t="s">
        <v>268</v>
      </c>
      <c r="AP45" t="s">
        <v>590</v>
      </c>
      <c r="AQ45" t="s">
        <v>6336</v>
      </c>
      <c r="AT45" t="s">
        <v>6408</v>
      </c>
      <c r="AX45" t="s">
        <v>686</v>
      </c>
      <c r="BB45" t="s">
        <v>929</v>
      </c>
      <c r="BC45" t="s">
        <v>6409</v>
      </c>
      <c r="BO45" t="s">
        <v>281</v>
      </c>
      <c r="BP45" s="1">
        <v>116436</v>
      </c>
      <c r="BQ45" t="s">
        <v>23784</v>
      </c>
      <c r="BU45" t="s">
        <v>18983</v>
      </c>
      <c r="CG45" t="s">
        <v>23785</v>
      </c>
      <c r="CH45" t="s">
        <v>23786</v>
      </c>
      <c r="CJ45" t="s">
        <v>23787</v>
      </c>
      <c r="DA45" t="s">
        <v>23788</v>
      </c>
      <c r="DK45" t="s">
        <v>23789</v>
      </c>
      <c r="DV45" t="s">
        <v>23790</v>
      </c>
    </row>
    <row r="46" spans="1:126" x14ac:dyDescent="0.25">
      <c r="A46" t="s">
        <v>6410</v>
      </c>
      <c r="B46" t="s">
        <v>6411</v>
      </c>
      <c r="C46" t="s">
        <v>249</v>
      </c>
      <c r="F46" t="s">
        <v>6403</v>
      </c>
      <c r="G46" t="s">
        <v>6404</v>
      </c>
      <c r="I46" t="s">
        <v>6405</v>
      </c>
      <c r="K46" t="s">
        <v>253</v>
      </c>
      <c r="L46" t="s">
        <v>254</v>
      </c>
      <c r="M46" t="s">
        <v>255</v>
      </c>
      <c r="N46" t="s">
        <v>29</v>
      </c>
      <c r="P46" t="s">
        <v>34</v>
      </c>
      <c r="Q46" t="s">
        <v>6075</v>
      </c>
      <c r="R46" t="s">
        <v>6131</v>
      </c>
      <c r="S46" t="s">
        <v>6132</v>
      </c>
      <c r="T46" t="s">
        <v>6406</v>
      </c>
      <c r="V46" t="s">
        <v>260</v>
      </c>
      <c r="W46" t="s">
        <v>186</v>
      </c>
      <c r="X46" t="s">
        <v>6407</v>
      </c>
      <c r="AE46" t="s">
        <v>6236</v>
      </c>
      <c r="AJ46" t="s">
        <v>6412</v>
      </c>
      <c r="AL46" t="s">
        <v>6172</v>
      </c>
      <c r="AN46" t="s">
        <v>1826</v>
      </c>
      <c r="AO46" t="s">
        <v>268</v>
      </c>
      <c r="AP46" t="s">
        <v>590</v>
      </c>
      <c r="AQ46" t="s">
        <v>6336</v>
      </c>
      <c r="AT46" t="s">
        <v>6408</v>
      </c>
      <c r="AX46" t="s">
        <v>686</v>
      </c>
      <c r="BB46" t="s">
        <v>2284</v>
      </c>
      <c r="BC46" t="s">
        <v>6413</v>
      </c>
      <c r="BD46" t="s">
        <v>656</v>
      </c>
      <c r="BG46" t="s">
        <v>21572</v>
      </c>
      <c r="BO46" t="s">
        <v>281</v>
      </c>
      <c r="BP46" s="1">
        <v>87430</v>
      </c>
      <c r="BQ46" t="s">
        <v>23791</v>
      </c>
      <c r="BU46" t="s">
        <v>18943</v>
      </c>
      <c r="CG46" t="s">
        <v>23792</v>
      </c>
      <c r="CH46" t="s">
        <v>23793</v>
      </c>
      <c r="CJ46" t="s">
        <v>23794</v>
      </c>
      <c r="DA46" t="s">
        <v>23795</v>
      </c>
      <c r="DK46" t="s">
        <v>23796</v>
      </c>
      <c r="DV46" t="s">
        <v>23797</v>
      </c>
    </row>
    <row r="47" spans="1:126" x14ac:dyDescent="0.25">
      <c r="A47" t="s">
        <v>6414</v>
      </c>
      <c r="B47" t="s">
        <v>6415</v>
      </c>
      <c r="C47" t="s">
        <v>249</v>
      </c>
      <c r="F47" t="s">
        <v>6416</v>
      </c>
      <c r="G47" t="s">
        <v>6417</v>
      </c>
      <c r="I47" t="s">
        <v>6418</v>
      </c>
      <c r="K47" t="s">
        <v>253</v>
      </c>
      <c r="L47" t="s">
        <v>254</v>
      </c>
      <c r="M47" t="s">
        <v>255</v>
      </c>
      <c r="N47" t="s">
        <v>29</v>
      </c>
      <c r="P47" t="s">
        <v>34</v>
      </c>
      <c r="Q47" t="s">
        <v>6075</v>
      </c>
      <c r="R47" t="s">
        <v>6131</v>
      </c>
      <c r="S47" t="s">
        <v>6132</v>
      </c>
      <c r="T47" t="s">
        <v>6419</v>
      </c>
      <c r="V47" t="s">
        <v>260</v>
      </c>
      <c r="W47" t="s">
        <v>186</v>
      </c>
      <c r="X47" t="s">
        <v>6407</v>
      </c>
      <c r="AE47" t="s">
        <v>6420</v>
      </c>
      <c r="AJ47" t="s">
        <v>6147</v>
      </c>
      <c r="AL47" t="s">
        <v>6172</v>
      </c>
      <c r="AN47" t="s">
        <v>481</v>
      </c>
      <c r="AO47" t="s">
        <v>268</v>
      </c>
      <c r="AP47" t="s">
        <v>590</v>
      </c>
      <c r="AQ47" t="s">
        <v>591</v>
      </c>
      <c r="AT47" t="s">
        <v>6421</v>
      </c>
      <c r="AX47" t="s">
        <v>686</v>
      </c>
      <c r="BB47" t="s">
        <v>1474</v>
      </c>
      <c r="BC47" t="s">
        <v>6422</v>
      </c>
      <c r="BO47" t="s">
        <v>281</v>
      </c>
      <c r="BP47" s="1">
        <v>118605</v>
      </c>
      <c r="BQ47" t="s">
        <v>23798</v>
      </c>
      <c r="BU47" t="s">
        <v>18983</v>
      </c>
      <c r="CG47" t="s">
        <v>19219</v>
      </c>
      <c r="CH47" t="s">
        <v>23799</v>
      </c>
      <c r="CJ47" t="s">
        <v>23800</v>
      </c>
      <c r="DA47" t="s">
        <v>23801</v>
      </c>
      <c r="DK47" t="s">
        <v>23802</v>
      </c>
      <c r="DV47" t="s">
        <v>23803</v>
      </c>
    </row>
    <row r="48" spans="1:126" x14ac:dyDescent="0.25">
      <c r="A48" t="s">
        <v>6423</v>
      </c>
      <c r="B48" t="s">
        <v>6424</v>
      </c>
      <c r="C48" t="s">
        <v>249</v>
      </c>
      <c r="F48" t="s">
        <v>6416</v>
      </c>
      <c r="G48" t="s">
        <v>6417</v>
      </c>
      <c r="I48" t="s">
        <v>6418</v>
      </c>
      <c r="K48" t="s">
        <v>253</v>
      </c>
      <c r="L48" t="s">
        <v>254</v>
      </c>
      <c r="M48" t="s">
        <v>255</v>
      </c>
      <c r="N48" t="s">
        <v>29</v>
      </c>
      <c r="P48" t="s">
        <v>34</v>
      </c>
      <c r="Q48" t="s">
        <v>6075</v>
      </c>
      <c r="R48" t="s">
        <v>6131</v>
      </c>
      <c r="S48" t="s">
        <v>6132</v>
      </c>
      <c r="T48" t="s">
        <v>6425</v>
      </c>
      <c r="V48" t="s">
        <v>260</v>
      </c>
      <c r="W48" t="s">
        <v>186</v>
      </c>
      <c r="X48" t="s">
        <v>6407</v>
      </c>
      <c r="AE48" t="s">
        <v>6297</v>
      </c>
      <c r="AJ48" t="s">
        <v>6147</v>
      </c>
      <c r="AL48" t="s">
        <v>6172</v>
      </c>
      <c r="AN48" t="s">
        <v>481</v>
      </c>
      <c r="AO48" t="s">
        <v>268</v>
      </c>
      <c r="AP48" t="s">
        <v>590</v>
      </c>
      <c r="AQ48" t="s">
        <v>591</v>
      </c>
      <c r="AT48" t="s">
        <v>6421</v>
      </c>
      <c r="BB48" t="s">
        <v>986</v>
      </c>
      <c r="BC48" t="s">
        <v>6426</v>
      </c>
      <c r="BO48" t="s">
        <v>281</v>
      </c>
      <c r="BP48" s="1">
        <v>115185</v>
      </c>
      <c r="BQ48" t="s">
        <v>23804</v>
      </c>
      <c r="BU48" t="s">
        <v>18983</v>
      </c>
      <c r="CG48" t="s">
        <v>23805</v>
      </c>
      <c r="CH48" t="s">
        <v>23806</v>
      </c>
      <c r="CJ48" t="s">
        <v>23807</v>
      </c>
      <c r="DA48" t="s">
        <v>23808</v>
      </c>
      <c r="DK48" t="s">
        <v>23809</v>
      </c>
      <c r="DV48" t="s">
        <v>23810</v>
      </c>
    </row>
    <row r="49" spans="1:134" x14ac:dyDescent="0.25">
      <c r="A49" t="s">
        <v>6427</v>
      </c>
      <c r="B49" t="s">
        <v>6428</v>
      </c>
      <c r="C49" t="s">
        <v>249</v>
      </c>
      <c r="F49" t="s">
        <v>6429</v>
      </c>
      <c r="G49" t="s">
        <v>6430</v>
      </c>
      <c r="I49" t="s">
        <v>6431</v>
      </c>
      <c r="K49" t="s">
        <v>253</v>
      </c>
      <c r="L49" t="s">
        <v>254</v>
      </c>
      <c r="M49" t="s">
        <v>255</v>
      </c>
      <c r="N49" t="s">
        <v>29</v>
      </c>
      <c r="P49" t="s">
        <v>34</v>
      </c>
      <c r="Q49" t="s">
        <v>6075</v>
      </c>
      <c r="R49" t="s">
        <v>6131</v>
      </c>
      <c r="S49" t="s">
        <v>6132</v>
      </c>
      <c r="T49" t="s">
        <v>6432</v>
      </c>
      <c r="V49" t="s">
        <v>260</v>
      </c>
      <c r="W49" t="s">
        <v>186</v>
      </c>
      <c r="X49" t="s">
        <v>6204</v>
      </c>
      <c r="AE49" t="s">
        <v>6236</v>
      </c>
      <c r="AJ49" t="s">
        <v>6172</v>
      </c>
      <c r="AL49" t="s">
        <v>6172</v>
      </c>
      <c r="AN49" t="s">
        <v>481</v>
      </c>
      <c r="AO49" t="s">
        <v>268</v>
      </c>
      <c r="AP49" t="s">
        <v>590</v>
      </c>
      <c r="AQ49" t="s">
        <v>591</v>
      </c>
      <c r="AR49" t="s">
        <v>6433</v>
      </c>
      <c r="AT49" t="s">
        <v>6434</v>
      </c>
      <c r="AX49" t="s">
        <v>686</v>
      </c>
      <c r="BB49" t="s">
        <v>929</v>
      </c>
      <c r="BC49" t="s">
        <v>6435</v>
      </c>
      <c r="BD49" t="s">
        <v>656</v>
      </c>
      <c r="BG49" t="s">
        <v>21113</v>
      </c>
      <c r="BO49" t="s">
        <v>281</v>
      </c>
      <c r="BP49" s="1">
        <v>111815</v>
      </c>
      <c r="BQ49" t="s">
        <v>23811</v>
      </c>
      <c r="BU49" t="s">
        <v>18983</v>
      </c>
      <c r="CG49" t="s">
        <v>23812</v>
      </c>
      <c r="CH49" t="s">
        <v>23813</v>
      </c>
      <c r="CJ49" t="s">
        <v>23814</v>
      </c>
      <c r="DA49" t="s">
        <v>23815</v>
      </c>
      <c r="DK49" t="s">
        <v>23816</v>
      </c>
      <c r="DV49" t="s">
        <v>23817</v>
      </c>
    </row>
    <row r="50" spans="1:134" x14ac:dyDescent="0.25">
      <c r="A50" t="s">
        <v>6436</v>
      </c>
      <c r="B50" t="s">
        <v>6437</v>
      </c>
      <c r="C50" t="s">
        <v>249</v>
      </c>
      <c r="F50" t="s">
        <v>6429</v>
      </c>
      <c r="G50" t="s">
        <v>6430</v>
      </c>
      <c r="I50" t="s">
        <v>6431</v>
      </c>
      <c r="K50" t="s">
        <v>253</v>
      </c>
      <c r="L50" t="s">
        <v>254</v>
      </c>
      <c r="M50" t="s">
        <v>255</v>
      </c>
      <c r="N50" t="s">
        <v>29</v>
      </c>
      <c r="P50" t="s">
        <v>34</v>
      </c>
      <c r="Q50" t="s">
        <v>6075</v>
      </c>
      <c r="R50" t="s">
        <v>6131</v>
      </c>
      <c r="S50" t="s">
        <v>6132</v>
      </c>
      <c r="T50" t="s">
        <v>6432</v>
      </c>
      <c r="V50" t="s">
        <v>260</v>
      </c>
      <c r="W50" t="s">
        <v>186</v>
      </c>
      <c r="X50" t="s">
        <v>6204</v>
      </c>
      <c r="AE50" t="s">
        <v>6438</v>
      </c>
      <c r="AJ50" t="s">
        <v>6172</v>
      </c>
      <c r="AL50" t="s">
        <v>6172</v>
      </c>
      <c r="AN50" t="s">
        <v>481</v>
      </c>
      <c r="AO50" t="s">
        <v>268</v>
      </c>
      <c r="AP50" t="s">
        <v>590</v>
      </c>
      <c r="AQ50" t="s">
        <v>591</v>
      </c>
      <c r="AR50" t="s">
        <v>6433</v>
      </c>
      <c r="AT50" t="s">
        <v>6434</v>
      </c>
      <c r="AX50" t="s">
        <v>686</v>
      </c>
      <c r="BB50" t="s">
        <v>1674</v>
      </c>
      <c r="BC50" t="s">
        <v>6439</v>
      </c>
      <c r="BD50" t="s">
        <v>656</v>
      </c>
      <c r="BO50" t="s">
        <v>281</v>
      </c>
      <c r="BP50" s="1">
        <v>116026</v>
      </c>
      <c r="BQ50" t="s">
        <v>23818</v>
      </c>
      <c r="BU50" t="s">
        <v>18983</v>
      </c>
      <c r="CA50" t="s">
        <v>282</v>
      </c>
      <c r="CG50" t="s">
        <v>23819</v>
      </c>
      <c r="CH50" t="s">
        <v>23820</v>
      </c>
      <c r="CJ50" t="s">
        <v>23821</v>
      </c>
      <c r="DA50" t="s">
        <v>23822</v>
      </c>
      <c r="DK50" t="s">
        <v>23823</v>
      </c>
      <c r="DV50" t="s">
        <v>23824</v>
      </c>
    </row>
    <row r="51" spans="1:134" x14ac:dyDescent="0.25">
      <c r="A51" t="s">
        <v>6440</v>
      </c>
      <c r="B51" t="s">
        <v>6441</v>
      </c>
      <c r="C51" t="s">
        <v>249</v>
      </c>
      <c r="F51" t="s">
        <v>6442</v>
      </c>
      <c r="G51" t="s">
        <v>6443</v>
      </c>
      <c r="I51" t="s">
        <v>6444</v>
      </c>
      <c r="K51" t="s">
        <v>253</v>
      </c>
      <c r="L51" t="s">
        <v>254</v>
      </c>
      <c r="M51" t="s">
        <v>255</v>
      </c>
      <c r="N51" t="s">
        <v>29</v>
      </c>
      <c r="P51" t="s">
        <v>34</v>
      </c>
      <c r="Q51" t="s">
        <v>6075</v>
      </c>
      <c r="R51" t="s">
        <v>6131</v>
      </c>
      <c r="S51" t="s">
        <v>6132</v>
      </c>
      <c r="T51" t="s">
        <v>6445</v>
      </c>
      <c r="V51" t="s">
        <v>260</v>
      </c>
      <c r="W51" t="s">
        <v>186</v>
      </c>
      <c r="X51" t="s">
        <v>6204</v>
      </c>
      <c r="AE51" t="s">
        <v>6297</v>
      </c>
      <c r="AJ51" t="s">
        <v>6172</v>
      </c>
      <c r="AL51" t="s">
        <v>6172</v>
      </c>
      <c r="AN51" t="s">
        <v>481</v>
      </c>
      <c r="AO51" t="s">
        <v>268</v>
      </c>
      <c r="AP51" t="s">
        <v>590</v>
      </c>
      <c r="AQ51" t="s">
        <v>591</v>
      </c>
      <c r="AR51" t="s">
        <v>684</v>
      </c>
      <c r="AT51" t="s">
        <v>6446</v>
      </c>
      <c r="BB51" t="s">
        <v>941</v>
      </c>
      <c r="BC51" t="s">
        <v>6447</v>
      </c>
      <c r="BO51" t="s">
        <v>281</v>
      </c>
      <c r="BP51" s="1">
        <v>106576</v>
      </c>
      <c r="BQ51" t="s">
        <v>23825</v>
      </c>
      <c r="BU51" t="s">
        <v>18983</v>
      </c>
      <c r="CG51" t="s">
        <v>23826</v>
      </c>
      <c r="CH51" t="s">
        <v>23827</v>
      </c>
      <c r="CJ51" t="s">
        <v>23828</v>
      </c>
      <c r="DA51" t="s">
        <v>23829</v>
      </c>
      <c r="DK51" t="s">
        <v>23830</v>
      </c>
      <c r="DV51" t="s">
        <v>23831</v>
      </c>
    </row>
    <row r="52" spans="1:134" x14ac:dyDescent="0.25">
      <c r="A52" t="s">
        <v>6448</v>
      </c>
      <c r="B52" t="s">
        <v>6449</v>
      </c>
      <c r="C52" t="s">
        <v>249</v>
      </c>
      <c r="F52" t="s">
        <v>6450</v>
      </c>
      <c r="G52" t="s">
        <v>6451</v>
      </c>
      <c r="I52" t="s">
        <v>6452</v>
      </c>
      <c r="K52" t="s">
        <v>253</v>
      </c>
      <c r="L52" t="s">
        <v>254</v>
      </c>
      <c r="M52" t="s">
        <v>255</v>
      </c>
      <c r="N52" t="s">
        <v>29</v>
      </c>
      <c r="P52" t="s">
        <v>34</v>
      </c>
      <c r="Q52" t="s">
        <v>6075</v>
      </c>
      <c r="R52" t="s">
        <v>6131</v>
      </c>
      <c r="S52" t="s">
        <v>6132</v>
      </c>
      <c r="T52" t="s">
        <v>6453</v>
      </c>
      <c r="V52" t="s">
        <v>260</v>
      </c>
      <c r="W52" t="s">
        <v>186</v>
      </c>
      <c r="X52" t="s">
        <v>6204</v>
      </c>
      <c r="AE52" t="s">
        <v>6333</v>
      </c>
      <c r="AJ52" t="s">
        <v>6135</v>
      </c>
      <c r="AL52" t="s">
        <v>6335</v>
      </c>
      <c r="AN52" t="s">
        <v>517</v>
      </c>
      <c r="AO52" t="s">
        <v>268</v>
      </c>
      <c r="AP52" t="s">
        <v>518</v>
      </c>
      <c r="AQ52" t="s">
        <v>519</v>
      </c>
      <c r="AR52" t="s">
        <v>6454</v>
      </c>
      <c r="AS52" t="s">
        <v>6455</v>
      </c>
      <c r="AT52" t="s">
        <v>6455</v>
      </c>
      <c r="BB52" t="s">
        <v>2925</v>
      </c>
      <c r="BC52" t="s">
        <v>6456</v>
      </c>
      <c r="BD52" t="s">
        <v>656</v>
      </c>
      <c r="BE52" t="s">
        <v>856</v>
      </c>
      <c r="BF52" t="s">
        <v>303</v>
      </c>
      <c r="BG52" t="s">
        <v>23832</v>
      </c>
      <c r="BO52" t="s">
        <v>281</v>
      </c>
      <c r="BP52" s="1">
        <v>180695</v>
      </c>
      <c r="BQ52" t="s">
        <v>23833</v>
      </c>
      <c r="BU52" t="s">
        <v>18983</v>
      </c>
      <c r="CA52" t="s">
        <v>282</v>
      </c>
      <c r="CG52" t="s">
        <v>23834</v>
      </c>
      <c r="CH52" t="s">
        <v>23835</v>
      </c>
      <c r="CJ52" t="s">
        <v>23836</v>
      </c>
      <c r="DA52" t="s">
        <v>23837</v>
      </c>
      <c r="DK52" t="s">
        <v>23838</v>
      </c>
      <c r="DV52" t="s">
        <v>23839</v>
      </c>
    </row>
    <row r="53" spans="1:134" x14ac:dyDescent="0.25">
      <c r="A53" t="s">
        <v>6457</v>
      </c>
      <c r="B53" t="s">
        <v>6458</v>
      </c>
      <c r="C53" t="s">
        <v>249</v>
      </c>
      <c r="F53" t="s">
        <v>6459</v>
      </c>
      <c r="G53" t="s">
        <v>6460</v>
      </c>
      <c r="I53" t="s">
        <v>6461</v>
      </c>
      <c r="K53" t="s">
        <v>253</v>
      </c>
      <c r="L53" t="s">
        <v>254</v>
      </c>
      <c r="M53" t="s">
        <v>255</v>
      </c>
      <c r="N53" t="s">
        <v>29</v>
      </c>
      <c r="P53" t="s">
        <v>34</v>
      </c>
      <c r="Q53" t="s">
        <v>6075</v>
      </c>
      <c r="T53" t="s">
        <v>6462</v>
      </c>
      <c r="V53" t="s">
        <v>260</v>
      </c>
      <c r="W53" t="s">
        <v>186</v>
      </c>
      <c r="X53" t="s">
        <v>6463</v>
      </c>
      <c r="AJ53" t="s">
        <v>6172</v>
      </c>
      <c r="AL53" t="s">
        <v>6172</v>
      </c>
      <c r="AN53" t="s">
        <v>481</v>
      </c>
      <c r="AO53" t="s">
        <v>268</v>
      </c>
      <c r="AP53" t="s">
        <v>590</v>
      </c>
      <c r="AQ53" t="s">
        <v>591</v>
      </c>
      <c r="AR53" t="s">
        <v>6433</v>
      </c>
      <c r="AT53" t="s">
        <v>6464</v>
      </c>
      <c r="AX53" t="s">
        <v>686</v>
      </c>
      <c r="BB53" t="s">
        <v>1836</v>
      </c>
      <c r="BC53" t="s">
        <v>6465</v>
      </c>
      <c r="BD53" t="s">
        <v>656</v>
      </c>
      <c r="BO53" t="s">
        <v>281</v>
      </c>
      <c r="BP53" s="1">
        <v>114980</v>
      </c>
      <c r="BQ53" t="s">
        <v>23840</v>
      </c>
      <c r="BU53" t="s">
        <v>18983</v>
      </c>
      <c r="CG53" t="s">
        <v>23841</v>
      </c>
      <c r="CH53" t="s">
        <v>23842</v>
      </c>
      <c r="CJ53" t="s">
        <v>23843</v>
      </c>
      <c r="DA53" t="s">
        <v>23844</v>
      </c>
      <c r="DK53" t="s">
        <v>23845</v>
      </c>
      <c r="DV53" t="s">
        <v>23846</v>
      </c>
    </row>
    <row r="54" spans="1:134" x14ac:dyDescent="0.25">
      <c r="A54" t="s">
        <v>6466</v>
      </c>
      <c r="B54" t="s">
        <v>6467</v>
      </c>
      <c r="C54" t="s">
        <v>249</v>
      </c>
      <c r="F54" t="s">
        <v>6468</v>
      </c>
      <c r="G54" t="s">
        <v>6469</v>
      </c>
      <c r="I54" t="s">
        <v>6470</v>
      </c>
      <c r="K54" t="s">
        <v>253</v>
      </c>
      <c r="L54" t="s">
        <v>254</v>
      </c>
      <c r="M54" t="s">
        <v>255</v>
      </c>
      <c r="N54" t="s">
        <v>29</v>
      </c>
      <c r="P54" t="s">
        <v>34</v>
      </c>
      <c r="Q54" t="s">
        <v>6075</v>
      </c>
      <c r="R54" t="s">
        <v>6131</v>
      </c>
      <c r="S54" t="s">
        <v>6132</v>
      </c>
      <c r="T54" t="s">
        <v>6471</v>
      </c>
      <c r="V54" t="s">
        <v>260</v>
      </c>
      <c r="W54" t="s">
        <v>186</v>
      </c>
      <c r="X54" t="s">
        <v>6204</v>
      </c>
      <c r="AE54" t="s">
        <v>6472</v>
      </c>
      <c r="AJ54" t="s">
        <v>6172</v>
      </c>
      <c r="AL54" t="s">
        <v>6172</v>
      </c>
      <c r="AN54" t="s">
        <v>481</v>
      </c>
      <c r="AO54" t="s">
        <v>268</v>
      </c>
      <c r="AP54" t="s">
        <v>590</v>
      </c>
      <c r="AQ54" t="s">
        <v>591</v>
      </c>
      <c r="AR54" t="s">
        <v>6433</v>
      </c>
      <c r="AT54" t="s">
        <v>6473</v>
      </c>
      <c r="AX54" t="s">
        <v>686</v>
      </c>
      <c r="BB54" t="s">
        <v>941</v>
      </c>
      <c r="BC54" t="s">
        <v>4436</v>
      </c>
      <c r="BO54" t="s">
        <v>281</v>
      </c>
      <c r="BP54" s="1">
        <v>109430</v>
      </c>
      <c r="BQ54" t="s">
        <v>23847</v>
      </c>
      <c r="BU54" t="s">
        <v>18983</v>
      </c>
      <c r="CG54" t="s">
        <v>23848</v>
      </c>
      <c r="CH54" t="s">
        <v>23849</v>
      </c>
      <c r="CJ54" t="s">
        <v>23850</v>
      </c>
      <c r="DA54" t="s">
        <v>23851</v>
      </c>
      <c r="DK54" t="s">
        <v>23852</v>
      </c>
      <c r="DV54" t="s">
        <v>23853</v>
      </c>
    </row>
    <row r="55" spans="1:134" x14ac:dyDescent="0.25">
      <c r="A55" t="s">
        <v>6474</v>
      </c>
      <c r="B55" t="s">
        <v>6475</v>
      </c>
      <c r="C55" t="s">
        <v>249</v>
      </c>
      <c r="F55" t="s">
        <v>6468</v>
      </c>
      <c r="G55" t="s">
        <v>6469</v>
      </c>
      <c r="I55" t="s">
        <v>6470</v>
      </c>
      <c r="K55" t="s">
        <v>253</v>
      </c>
      <c r="L55" t="s">
        <v>254</v>
      </c>
      <c r="M55" t="s">
        <v>255</v>
      </c>
      <c r="N55" t="s">
        <v>29</v>
      </c>
      <c r="P55" t="s">
        <v>34</v>
      </c>
      <c r="Q55" t="s">
        <v>6075</v>
      </c>
      <c r="R55" t="s">
        <v>6131</v>
      </c>
      <c r="S55" t="s">
        <v>6132</v>
      </c>
      <c r="T55" t="s">
        <v>6471</v>
      </c>
      <c r="V55" t="s">
        <v>260</v>
      </c>
      <c r="W55" t="s">
        <v>186</v>
      </c>
      <c r="X55" t="s">
        <v>6204</v>
      </c>
      <c r="AE55" t="s">
        <v>6476</v>
      </c>
      <c r="AJ55" t="s">
        <v>6172</v>
      </c>
      <c r="AL55" t="s">
        <v>6172</v>
      </c>
      <c r="AN55" t="s">
        <v>481</v>
      </c>
      <c r="AO55" t="s">
        <v>268</v>
      </c>
      <c r="AP55" t="s">
        <v>590</v>
      </c>
      <c r="AQ55" t="s">
        <v>591</v>
      </c>
      <c r="AR55" t="s">
        <v>6433</v>
      </c>
      <c r="AT55" t="s">
        <v>6473</v>
      </c>
      <c r="AX55" t="s">
        <v>686</v>
      </c>
      <c r="BB55" t="s">
        <v>936</v>
      </c>
      <c r="BC55" t="s">
        <v>6477</v>
      </c>
      <c r="BO55" t="s">
        <v>281</v>
      </c>
      <c r="BP55" s="1">
        <v>107686</v>
      </c>
      <c r="BQ55" t="s">
        <v>23854</v>
      </c>
      <c r="BU55" t="s">
        <v>18983</v>
      </c>
      <c r="CG55" t="s">
        <v>23855</v>
      </c>
      <c r="CH55" t="s">
        <v>23856</v>
      </c>
      <c r="CJ55" t="s">
        <v>23857</v>
      </c>
      <c r="DA55" t="s">
        <v>23858</v>
      </c>
      <c r="DK55" t="s">
        <v>23859</v>
      </c>
      <c r="DV55" t="s">
        <v>23860</v>
      </c>
    </row>
    <row r="56" spans="1:134" x14ac:dyDescent="0.25">
      <c r="A56" t="s">
        <v>6478</v>
      </c>
      <c r="B56" t="s">
        <v>6479</v>
      </c>
      <c r="C56" t="s">
        <v>249</v>
      </c>
      <c r="F56" t="s">
        <v>6468</v>
      </c>
      <c r="G56" t="s">
        <v>6469</v>
      </c>
      <c r="I56" t="s">
        <v>6470</v>
      </c>
      <c r="K56" t="s">
        <v>253</v>
      </c>
      <c r="L56" t="s">
        <v>254</v>
      </c>
      <c r="M56" t="s">
        <v>255</v>
      </c>
      <c r="N56" t="s">
        <v>29</v>
      </c>
      <c r="P56" t="s">
        <v>34</v>
      </c>
      <c r="Q56" t="s">
        <v>6075</v>
      </c>
      <c r="R56" t="s">
        <v>6131</v>
      </c>
      <c r="S56" t="s">
        <v>6132</v>
      </c>
      <c r="T56" t="s">
        <v>6471</v>
      </c>
      <c r="V56" t="s">
        <v>260</v>
      </c>
      <c r="W56" t="s">
        <v>186</v>
      </c>
      <c r="X56" t="s">
        <v>6204</v>
      </c>
      <c r="AE56" t="s">
        <v>6480</v>
      </c>
      <c r="AJ56" t="s">
        <v>6172</v>
      </c>
      <c r="AL56" t="s">
        <v>6172</v>
      </c>
      <c r="AN56" t="s">
        <v>481</v>
      </c>
      <c r="AO56" t="s">
        <v>268</v>
      </c>
      <c r="AP56" t="s">
        <v>590</v>
      </c>
      <c r="AQ56" t="s">
        <v>591</v>
      </c>
      <c r="AR56" t="s">
        <v>6433</v>
      </c>
      <c r="AT56" t="s">
        <v>6473</v>
      </c>
      <c r="AX56" t="s">
        <v>686</v>
      </c>
      <c r="BB56" t="s">
        <v>1396</v>
      </c>
      <c r="BC56" t="s">
        <v>6481</v>
      </c>
      <c r="BO56" t="s">
        <v>281</v>
      </c>
      <c r="BP56" s="1">
        <v>107677</v>
      </c>
      <c r="BQ56" t="s">
        <v>23861</v>
      </c>
      <c r="BU56" t="s">
        <v>18983</v>
      </c>
      <c r="CG56" t="s">
        <v>23862</v>
      </c>
      <c r="CH56" t="s">
        <v>23863</v>
      </c>
      <c r="CJ56" t="s">
        <v>23864</v>
      </c>
      <c r="DA56" t="s">
        <v>23865</v>
      </c>
      <c r="DK56" t="s">
        <v>23866</v>
      </c>
      <c r="DV56" t="s">
        <v>23867</v>
      </c>
    </row>
    <row r="57" spans="1:134" x14ac:dyDescent="0.25">
      <c r="A57" t="s">
        <v>6482</v>
      </c>
      <c r="B57" t="s">
        <v>6483</v>
      </c>
      <c r="C57" t="s">
        <v>249</v>
      </c>
      <c r="F57" t="s">
        <v>6468</v>
      </c>
      <c r="G57" t="s">
        <v>6469</v>
      </c>
      <c r="I57" t="s">
        <v>6470</v>
      </c>
      <c r="K57" t="s">
        <v>253</v>
      </c>
      <c r="L57" t="s">
        <v>254</v>
      </c>
      <c r="M57" t="s">
        <v>255</v>
      </c>
      <c r="N57" t="s">
        <v>29</v>
      </c>
      <c r="P57" t="s">
        <v>34</v>
      </c>
      <c r="Q57" t="s">
        <v>6075</v>
      </c>
      <c r="R57" t="s">
        <v>6131</v>
      </c>
      <c r="S57" t="s">
        <v>6132</v>
      </c>
      <c r="T57" t="s">
        <v>6471</v>
      </c>
      <c r="V57" t="s">
        <v>260</v>
      </c>
      <c r="W57" t="s">
        <v>186</v>
      </c>
      <c r="X57" t="s">
        <v>6204</v>
      </c>
      <c r="AE57" t="s">
        <v>6484</v>
      </c>
      <c r="AJ57" t="s">
        <v>6172</v>
      </c>
      <c r="AL57" t="s">
        <v>6172</v>
      </c>
      <c r="AN57" t="s">
        <v>481</v>
      </c>
      <c r="AO57" t="s">
        <v>268</v>
      </c>
      <c r="AP57" t="s">
        <v>590</v>
      </c>
      <c r="AQ57" t="s">
        <v>591</v>
      </c>
      <c r="AR57" t="s">
        <v>6433</v>
      </c>
      <c r="AT57" t="s">
        <v>6473</v>
      </c>
      <c r="AX57" t="s">
        <v>686</v>
      </c>
      <c r="BB57" t="s">
        <v>1396</v>
      </c>
      <c r="BC57" t="s">
        <v>6485</v>
      </c>
      <c r="BO57" t="s">
        <v>281</v>
      </c>
      <c r="BP57" s="1">
        <v>108333</v>
      </c>
      <c r="BQ57" t="s">
        <v>23868</v>
      </c>
      <c r="BU57" t="s">
        <v>18983</v>
      </c>
      <c r="CG57" t="s">
        <v>23869</v>
      </c>
      <c r="CH57" t="s">
        <v>23870</v>
      </c>
      <c r="CJ57" t="s">
        <v>23871</v>
      </c>
      <c r="DA57" t="s">
        <v>23872</v>
      </c>
      <c r="DK57" t="s">
        <v>23873</v>
      </c>
      <c r="DV57" t="s">
        <v>23874</v>
      </c>
    </row>
    <row r="58" spans="1:134" x14ac:dyDescent="0.25">
      <c r="A58" t="s">
        <v>6486</v>
      </c>
      <c r="B58" t="s">
        <v>6487</v>
      </c>
      <c r="C58" t="s">
        <v>249</v>
      </c>
      <c r="F58" t="s">
        <v>6488</v>
      </c>
      <c r="G58" t="s">
        <v>6489</v>
      </c>
      <c r="I58" t="s">
        <v>6490</v>
      </c>
      <c r="K58" t="s">
        <v>253</v>
      </c>
      <c r="L58" t="s">
        <v>254</v>
      </c>
      <c r="M58" t="s">
        <v>255</v>
      </c>
      <c r="N58" t="s">
        <v>29</v>
      </c>
      <c r="P58" t="s">
        <v>34</v>
      </c>
      <c r="Q58" t="s">
        <v>6075</v>
      </c>
      <c r="R58" t="s">
        <v>6491</v>
      </c>
      <c r="S58" t="s">
        <v>6234</v>
      </c>
      <c r="T58" t="s">
        <v>6492</v>
      </c>
      <c r="V58" t="s">
        <v>260</v>
      </c>
      <c r="W58" t="s">
        <v>720</v>
      </c>
      <c r="X58" t="s">
        <v>6493</v>
      </c>
      <c r="AE58" t="s">
        <v>6280</v>
      </c>
      <c r="AL58" t="s">
        <v>6494</v>
      </c>
      <c r="AN58" t="s">
        <v>498</v>
      </c>
      <c r="AT58" t="s">
        <v>6495</v>
      </c>
      <c r="AX58" t="s">
        <v>686</v>
      </c>
      <c r="BB58" t="s">
        <v>2968</v>
      </c>
      <c r="BC58" t="s">
        <v>6496</v>
      </c>
      <c r="BO58" t="s">
        <v>281</v>
      </c>
      <c r="BP58" s="1">
        <v>150144</v>
      </c>
      <c r="BQ58" t="s">
        <v>23875</v>
      </c>
      <c r="BU58" t="s">
        <v>18983</v>
      </c>
      <c r="CA58" t="s">
        <v>282</v>
      </c>
      <c r="CG58" t="s">
        <v>19067</v>
      </c>
      <c r="CH58" t="s">
        <v>23876</v>
      </c>
      <c r="CJ58" t="s">
        <v>23877</v>
      </c>
      <c r="DA58" t="s">
        <v>23878</v>
      </c>
      <c r="DK58" t="s">
        <v>23879</v>
      </c>
      <c r="DV58" t="s">
        <v>23880</v>
      </c>
      <c r="ED58" t="s">
        <v>23881</v>
      </c>
    </row>
    <row r="59" spans="1:134" x14ac:dyDescent="0.25">
      <c r="A59" t="s">
        <v>6497</v>
      </c>
      <c r="B59" t="s">
        <v>6498</v>
      </c>
      <c r="C59" t="s">
        <v>249</v>
      </c>
      <c r="F59" t="s">
        <v>6499</v>
      </c>
      <c r="G59" t="s">
        <v>6500</v>
      </c>
      <c r="I59" t="s">
        <v>6501</v>
      </c>
      <c r="K59" t="s">
        <v>253</v>
      </c>
      <c r="L59" t="s">
        <v>254</v>
      </c>
      <c r="M59" t="s">
        <v>255</v>
      </c>
      <c r="N59" t="s">
        <v>29</v>
      </c>
      <c r="P59" t="s">
        <v>34</v>
      </c>
      <c r="Q59" t="s">
        <v>6075</v>
      </c>
      <c r="R59" t="s">
        <v>6131</v>
      </c>
      <c r="S59" t="s">
        <v>6132</v>
      </c>
      <c r="T59" t="s">
        <v>3083</v>
      </c>
      <c r="V59" t="s">
        <v>260</v>
      </c>
      <c r="W59" t="s">
        <v>186</v>
      </c>
      <c r="X59" t="s">
        <v>6134</v>
      </c>
      <c r="AE59" t="s">
        <v>6502</v>
      </c>
      <c r="AJ59" t="s">
        <v>6503</v>
      </c>
      <c r="AL59" t="s">
        <v>6121</v>
      </c>
      <c r="AN59" t="s">
        <v>481</v>
      </c>
      <c r="AO59" t="s">
        <v>268</v>
      </c>
      <c r="AP59" t="s">
        <v>590</v>
      </c>
      <c r="AQ59" t="s">
        <v>591</v>
      </c>
      <c r="AR59" t="s">
        <v>6504</v>
      </c>
      <c r="AS59" t="s">
        <v>6136</v>
      </c>
      <c r="AT59" t="s">
        <v>6505</v>
      </c>
      <c r="AX59" t="s">
        <v>686</v>
      </c>
      <c r="BB59" t="s">
        <v>1743</v>
      </c>
      <c r="BC59" t="s">
        <v>1743</v>
      </c>
      <c r="BD59" t="s">
        <v>656</v>
      </c>
      <c r="BE59" t="s">
        <v>1638</v>
      </c>
      <c r="BF59" t="s">
        <v>6139</v>
      </c>
      <c r="BG59" t="s">
        <v>21771</v>
      </c>
      <c r="BH59" t="s">
        <v>6506</v>
      </c>
      <c r="BO59" t="s">
        <v>281</v>
      </c>
      <c r="BP59" s="1">
        <v>44581</v>
      </c>
      <c r="BQ59" t="s">
        <v>23508</v>
      </c>
      <c r="BU59" t="s">
        <v>18943</v>
      </c>
      <c r="CF59" t="s">
        <v>23509</v>
      </c>
      <c r="CG59" t="s">
        <v>23510</v>
      </c>
      <c r="CH59" t="s">
        <v>23511</v>
      </c>
      <c r="CJ59" t="s">
        <v>23512</v>
      </c>
      <c r="CX59" t="s">
        <v>23513</v>
      </c>
      <c r="DA59" t="s">
        <v>23514</v>
      </c>
      <c r="DK59" t="s">
        <v>23515</v>
      </c>
      <c r="DV59" t="s">
        <v>23516</v>
      </c>
      <c r="ED59" t="s">
        <v>23517</v>
      </c>
    </row>
    <row r="60" spans="1:134" x14ac:dyDescent="0.25">
      <c r="A60" t="s">
        <v>6507</v>
      </c>
      <c r="B60" t="s">
        <v>6508</v>
      </c>
      <c r="C60" t="s">
        <v>249</v>
      </c>
      <c r="F60" t="s">
        <v>6509</v>
      </c>
      <c r="G60" t="s">
        <v>6510</v>
      </c>
      <c r="I60" t="s">
        <v>6511</v>
      </c>
      <c r="K60" t="s">
        <v>253</v>
      </c>
      <c r="L60" t="s">
        <v>254</v>
      </c>
      <c r="M60" t="s">
        <v>255</v>
      </c>
      <c r="N60" t="s">
        <v>29</v>
      </c>
      <c r="P60" t="s">
        <v>34</v>
      </c>
      <c r="Q60" t="s">
        <v>6075</v>
      </c>
      <c r="R60" t="s">
        <v>6076</v>
      </c>
      <c r="S60" t="s">
        <v>6077</v>
      </c>
      <c r="T60" t="s">
        <v>6512</v>
      </c>
      <c r="V60" t="s">
        <v>260</v>
      </c>
      <c r="W60" t="s">
        <v>186</v>
      </c>
      <c r="X60" t="s">
        <v>6079</v>
      </c>
      <c r="AE60" t="s">
        <v>6513</v>
      </c>
      <c r="AJ60" t="s">
        <v>6080</v>
      </c>
      <c r="AL60" t="s">
        <v>3021</v>
      </c>
      <c r="AN60" t="s">
        <v>903</v>
      </c>
      <c r="AO60" t="s">
        <v>6083</v>
      </c>
      <c r="AP60" t="s">
        <v>6084</v>
      </c>
      <c r="AQ60" t="s">
        <v>6085</v>
      </c>
      <c r="AR60" t="s">
        <v>6514</v>
      </c>
      <c r="AT60" t="s">
        <v>6111</v>
      </c>
      <c r="AX60" t="s">
        <v>686</v>
      </c>
      <c r="BB60" t="s">
        <v>1362</v>
      </c>
      <c r="BC60" t="s">
        <v>1363</v>
      </c>
      <c r="BD60" t="s">
        <v>656</v>
      </c>
      <c r="BE60" t="s">
        <v>6515</v>
      </c>
      <c r="BF60" t="s">
        <v>6516</v>
      </c>
      <c r="BG60" t="s">
        <v>22911</v>
      </c>
      <c r="BH60" t="s">
        <v>6113</v>
      </c>
      <c r="BO60" t="s">
        <v>281</v>
      </c>
      <c r="BP60" s="1">
        <v>170708</v>
      </c>
      <c r="BQ60" t="s">
        <v>23494</v>
      </c>
      <c r="BU60" t="s">
        <v>18943</v>
      </c>
      <c r="CG60" t="s">
        <v>23495</v>
      </c>
      <c r="CH60" t="s">
        <v>23496</v>
      </c>
      <c r="CJ60" t="s">
        <v>23497</v>
      </c>
      <c r="DA60" t="s">
        <v>23882</v>
      </c>
      <c r="DK60" t="s">
        <v>23499</v>
      </c>
      <c r="DV60" t="s">
        <v>23500</v>
      </c>
    </row>
    <row r="61" spans="1:134" x14ac:dyDescent="0.25">
      <c r="A61" t="s">
        <v>6517</v>
      </c>
      <c r="B61" t="s">
        <v>6518</v>
      </c>
      <c r="C61" t="s">
        <v>249</v>
      </c>
      <c r="F61" t="s">
        <v>6099</v>
      </c>
      <c r="G61" t="s">
        <v>6100</v>
      </c>
      <c r="I61" t="s">
        <v>6101</v>
      </c>
      <c r="K61" t="s">
        <v>253</v>
      </c>
      <c r="L61" t="s">
        <v>254</v>
      </c>
      <c r="M61" t="s">
        <v>255</v>
      </c>
      <c r="N61" t="s">
        <v>29</v>
      </c>
      <c r="P61" t="s">
        <v>34</v>
      </c>
      <c r="Q61" t="s">
        <v>6075</v>
      </c>
      <c r="R61" t="s">
        <v>6076</v>
      </c>
      <c r="S61" t="s">
        <v>6077</v>
      </c>
      <c r="T61" t="s">
        <v>3083</v>
      </c>
      <c r="V61" t="s">
        <v>260</v>
      </c>
      <c r="W61" t="s">
        <v>186</v>
      </c>
      <c r="X61" t="s">
        <v>6102</v>
      </c>
      <c r="AE61" t="s">
        <v>6519</v>
      </c>
      <c r="AJ61" t="s">
        <v>3021</v>
      </c>
      <c r="AL61" t="s">
        <v>6081</v>
      </c>
      <c r="AN61" t="s">
        <v>6082</v>
      </c>
      <c r="AO61" t="s">
        <v>268</v>
      </c>
      <c r="AP61" t="s">
        <v>364</v>
      </c>
      <c r="AQ61" t="s">
        <v>1797</v>
      </c>
      <c r="AR61" t="s">
        <v>6103</v>
      </c>
      <c r="AT61" t="s">
        <v>6103</v>
      </c>
      <c r="AU61" t="s">
        <v>6520</v>
      </c>
      <c r="AX61" t="s">
        <v>686</v>
      </c>
      <c r="BB61" t="s">
        <v>1008</v>
      </c>
      <c r="BC61" t="s">
        <v>1008</v>
      </c>
      <c r="BD61" t="s">
        <v>656</v>
      </c>
      <c r="BE61" t="s">
        <v>1341</v>
      </c>
      <c r="BG61" t="s">
        <v>23883</v>
      </c>
      <c r="BH61" t="s">
        <v>6165</v>
      </c>
      <c r="BO61" t="s">
        <v>281</v>
      </c>
      <c r="BP61" s="1">
        <v>184247</v>
      </c>
      <c r="BQ61" t="s">
        <v>23884</v>
      </c>
      <c r="BU61" t="s">
        <v>18943</v>
      </c>
      <c r="CG61" t="s">
        <v>23885</v>
      </c>
      <c r="CH61" t="s">
        <v>23886</v>
      </c>
      <c r="CJ61" t="s">
        <v>23887</v>
      </c>
      <c r="DA61" t="s">
        <v>23888</v>
      </c>
      <c r="DK61" t="s">
        <v>23889</v>
      </c>
      <c r="DV61" t="s">
        <v>23890</v>
      </c>
    </row>
    <row r="62" spans="1:134" x14ac:dyDescent="0.25">
      <c r="A62" t="s">
        <v>6521</v>
      </c>
      <c r="B62" t="s">
        <v>6522</v>
      </c>
      <c r="C62" t="s">
        <v>249</v>
      </c>
      <c r="F62" t="s">
        <v>6523</v>
      </c>
      <c r="G62" t="s">
        <v>6524</v>
      </c>
      <c r="I62" t="s">
        <v>6525</v>
      </c>
      <c r="K62" t="s">
        <v>253</v>
      </c>
      <c r="L62" t="s">
        <v>254</v>
      </c>
      <c r="M62" t="s">
        <v>255</v>
      </c>
      <c r="N62" t="s">
        <v>29</v>
      </c>
      <c r="P62" t="s">
        <v>34</v>
      </c>
      <c r="Q62" t="s">
        <v>6075</v>
      </c>
      <c r="R62" t="s">
        <v>6076</v>
      </c>
      <c r="S62" t="s">
        <v>6077</v>
      </c>
      <c r="T62" t="s">
        <v>6526</v>
      </c>
      <c r="V62" t="s">
        <v>260</v>
      </c>
      <c r="W62" t="s">
        <v>186</v>
      </c>
      <c r="X62" t="s">
        <v>6102</v>
      </c>
      <c r="AE62" t="s">
        <v>6527</v>
      </c>
      <c r="AL62" t="s">
        <v>6528</v>
      </c>
      <c r="AT62" t="s">
        <v>6529</v>
      </c>
      <c r="AU62" t="s">
        <v>6530</v>
      </c>
      <c r="AX62" t="s">
        <v>686</v>
      </c>
      <c r="BB62" t="s">
        <v>3263</v>
      </c>
      <c r="BC62" t="s">
        <v>3263</v>
      </c>
      <c r="BD62" t="s">
        <v>656</v>
      </c>
      <c r="BE62" t="s">
        <v>3795</v>
      </c>
      <c r="BG62" t="s">
        <v>23014</v>
      </c>
      <c r="BH62" t="s">
        <v>6096</v>
      </c>
      <c r="BO62" t="s">
        <v>281</v>
      </c>
      <c r="BP62" s="1">
        <v>20069</v>
      </c>
      <c r="BQ62" t="s">
        <v>23891</v>
      </c>
      <c r="BU62" t="s">
        <v>18943</v>
      </c>
      <c r="CG62" t="s">
        <v>23892</v>
      </c>
      <c r="CH62" t="s">
        <v>23893</v>
      </c>
      <c r="CJ62" t="s">
        <v>23894</v>
      </c>
      <c r="DA62" t="s">
        <v>23895</v>
      </c>
      <c r="DK62" t="s">
        <v>23896</v>
      </c>
      <c r="DV62" t="s">
        <v>23897</v>
      </c>
    </row>
    <row r="63" spans="1:134" x14ac:dyDescent="0.25">
      <c r="A63" t="s">
        <v>6531</v>
      </c>
      <c r="B63" t="s">
        <v>6532</v>
      </c>
      <c r="C63" t="s">
        <v>249</v>
      </c>
      <c r="F63" t="s">
        <v>6533</v>
      </c>
      <c r="G63" t="s">
        <v>6534</v>
      </c>
      <c r="I63" t="s">
        <v>6535</v>
      </c>
      <c r="K63" t="s">
        <v>253</v>
      </c>
      <c r="L63" t="s">
        <v>254</v>
      </c>
      <c r="M63" t="s">
        <v>255</v>
      </c>
      <c r="N63" t="s">
        <v>29</v>
      </c>
      <c r="P63" t="s">
        <v>34</v>
      </c>
      <c r="Q63" t="s">
        <v>6075</v>
      </c>
      <c r="R63" t="s">
        <v>6076</v>
      </c>
      <c r="S63" t="s">
        <v>6077</v>
      </c>
      <c r="T63" t="s">
        <v>3083</v>
      </c>
      <c r="V63" t="s">
        <v>260</v>
      </c>
      <c r="W63" t="s">
        <v>186</v>
      </c>
      <c r="X63" t="s">
        <v>6102</v>
      </c>
      <c r="AE63" t="s">
        <v>6527</v>
      </c>
      <c r="AJ63" t="s">
        <v>3021</v>
      </c>
      <c r="AL63" t="s">
        <v>6081</v>
      </c>
      <c r="AN63" t="s">
        <v>903</v>
      </c>
      <c r="AO63" t="s">
        <v>268</v>
      </c>
      <c r="AP63" t="s">
        <v>364</v>
      </c>
      <c r="AQ63" t="s">
        <v>1797</v>
      </c>
      <c r="AT63" t="s">
        <v>6536</v>
      </c>
      <c r="AU63" t="s">
        <v>6537</v>
      </c>
      <c r="BB63" t="s">
        <v>2748</v>
      </c>
      <c r="BC63" t="s">
        <v>2748</v>
      </c>
      <c r="BD63" t="s">
        <v>656</v>
      </c>
      <c r="BE63" t="s">
        <v>2749</v>
      </c>
      <c r="BG63" t="s">
        <v>23898</v>
      </c>
      <c r="BH63" t="s">
        <v>6538</v>
      </c>
      <c r="BO63" t="s">
        <v>281</v>
      </c>
      <c r="BP63" s="1">
        <v>179687</v>
      </c>
      <c r="BQ63" t="s">
        <v>23899</v>
      </c>
      <c r="BU63" t="s">
        <v>18943</v>
      </c>
      <c r="CG63" t="s">
        <v>23900</v>
      </c>
      <c r="CH63" t="s">
        <v>23901</v>
      </c>
      <c r="CJ63" t="s">
        <v>23902</v>
      </c>
      <c r="DA63" t="s">
        <v>23903</v>
      </c>
      <c r="DK63" t="s">
        <v>23904</v>
      </c>
      <c r="DV63" t="s">
        <v>23905</v>
      </c>
    </row>
    <row r="64" spans="1:134" x14ac:dyDescent="0.25">
      <c r="A64" t="s">
        <v>6539</v>
      </c>
      <c r="B64" t="s">
        <v>6540</v>
      </c>
      <c r="C64" t="s">
        <v>249</v>
      </c>
      <c r="F64" t="s">
        <v>6541</v>
      </c>
      <c r="G64" t="s">
        <v>6542</v>
      </c>
      <c r="I64" t="s">
        <v>6543</v>
      </c>
      <c r="K64" t="s">
        <v>253</v>
      </c>
      <c r="L64" t="s">
        <v>254</v>
      </c>
      <c r="M64" t="s">
        <v>255</v>
      </c>
      <c r="N64" t="s">
        <v>29</v>
      </c>
      <c r="P64" t="s">
        <v>34</v>
      </c>
      <c r="Q64" t="s">
        <v>6075</v>
      </c>
      <c r="R64" t="s">
        <v>6544</v>
      </c>
      <c r="S64" t="s">
        <v>6545</v>
      </c>
      <c r="T64" t="s">
        <v>6546</v>
      </c>
      <c r="V64" t="s">
        <v>260</v>
      </c>
      <c r="W64" t="s">
        <v>186</v>
      </c>
      <c r="X64" t="s">
        <v>6547</v>
      </c>
      <c r="AE64" t="s">
        <v>6548</v>
      </c>
      <c r="AJ64" t="s">
        <v>3021</v>
      </c>
      <c r="AL64" t="s">
        <v>3021</v>
      </c>
      <c r="AN64" t="s">
        <v>903</v>
      </c>
      <c r="AO64" t="s">
        <v>268</v>
      </c>
      <c r="AP64" t="s">
        <v>364</v>
      </c>
      <c r="AQ64" t="s">
        <v>1797</v>
      </c>
      <c r="AR64" t="s">
        <v>6549</v>
      </c>
      <c r="AS64" t="s">
        <v>6550</v>
      </c>
      <c r="AT64" t="s">
        <v>6551</v>
      </c>
      <c r="AX64" t="s">
        <v>686</v>
      </c>
      <c r="BB64" t="s">
        <v>3739</v>
      </c>
      <c r="BC64" t="s">
        <v>3739</v>
      </c>
      <c r="BD64" t="s">
        <v>656</v>
      </c>
      <c r="BE64" t="s">
        <v>2777</v>
      </c>
      <c r="BF64" t="s">
        <v>658</v>
      </c>
      <c r="BG64" t="s">
        <v>22193</v>
      </c>
      <c r="BH64" t="s">
        <v>658</v>
      </c>
      <c r="BO64" t="s">
        <v>281</v>
      </c>
      <c r="BP64" s="1">
        <v>93255</v>
      </c>
      <c r="BQ64" t="s">
        <v>23906</v>
      </c>
      <c r="BU64" t="s">
        <v>18943</v>
      </c>
      <c r="CG64" t="s">
        <v>23907</v>
      </c>
      <c r="CH64" t="s">
        <v>23908</v>
      </c>
      <c r="CJ64" t="s">
        <v>23909</v>
      </c>
      <c r="CX64" t="s">
        <v>410</v>
      </c>
      <c r="DA64" t="s">
        <v>23910</v>
      </c>
      <c r="DK64" t="s">
        <v>23911</v>
      </c>
      <c r="DV64" t="s">
        <v>23912</v>
      </c>
      <c r="ED64" t="s">
        <v>23913</v>
      </c>
    </row>
    <row r="65" spans="1:177" x14ac:dyDescent="0.25">
      <c r="A65" t="s">
        <v>6552</v>
      </c>
      <c r="B65" t="s">
        <v>6553</v>
      </c>
      <c r="C65" t="s">
        <v>249</v>
      </c>
      <c r="F65" t="s">
        <v>6554</v>
      </c>
      <c r="G65" t="s">
        <v>6555</v>
      </c>
      <c r="I65" t="s">
        <v>6556</v>
      </c>
      <c r="K65" t="s">
        <v>253</v>
      </c>
      <c r="L65" t="s">
        <v>254</v>
      </c>
      <c r="M65" t="s">
        <v>255</v>
      </c>
      <c r="N65" t="s">
        <v>29</v>
      </c>
      <c r="P65" t="s">
        <v>34</v>
      </c>
      <c r="Q65" t="s">
        <v>6075</v>
      </c>
      <c r="R65" t="s">
        <v>6076</v>
      </c>
      <c r="S65" t="s">
        <v>6077</v>
      </c>
      <c r="T65" t="s">
        <v>3083</v>
      </c>
      <c r="V65" t="s">
        <v>260</v>
      </c>
      <c r="W65" t="s">
        <v>186</v>
      </c>
      <c r="X65" t="s">
        <v>6557</v>
      </c>
      <c r="AE65" t="s">
        <v>6519</v>
      </c>
      <c r="AJ65" t="s">
        <v>3021</v>
      </c>
      <c r="AL65" t="s">
        <v>6081</v>
      </c>
      <c r="AN65" t="s">
        <v>6082</v>
      </c>
      <c r="AO65" t="s">
        <v>268</v>
      </c>
      <c r="AP65" t="s">
        <v>364</v>
      </c>
      <c r="AQ65" t="s">
        <v>1797</v>
      </c>
      <c r="AR65" t="s">
        <v>6558</v>
      </c>
      <c r="AT65" t="s">
        <v>6558</v>
      </c>
      <c r="AX65" t="s">
        <v>686</v>
      </c>
      <c r="BB65" t="s">
        <v>2748</v>
      </c>
      <c r="BC65" t="s">
        <v>2748</v>
      </c>
      <c r="BD65" t="s">
        <v>656</v>
      </c>
      <c r="BE65" t="s">
        <v>4619</v>
      </c>
      <c r="BG65" t="s">
        <v>21224</v>
      </c>
      <c r="BH65" t="s">
        <v>6322</v>
      </c>
      <c r="BO65" t="s">
        <v>281</v>
      </c>
      <c r="BP65" s="1">
        <v>172971</v>
      </c>
      <c r="BQ65" t="s">
        <v>23914</v>
      </c>
      <c r="BU65" t="s">
        <v>18943</v>
      </c>
      <c r="CG65" t="s">
        <v>23915</v>
      </c>
      <c r="CH65" t="s">
        <v>23916</v>
      </c>
      <c r="CJ65" t="s">
        <v>23917</v>
      </c>
      <c r="DA65" t="s">
        <v>23918</v>
      </c>
      <c r="DK65" t="s">
        <v>23919</v>
      </c>
      <c r="DV65" t="s">
        <v>23920</v>
      </c>
    </row>
    <row r="66" spans="1:177" x14ac:dyDescent="0.25">
      <c r="A66" t="s">
        <v>6559</v>
      </c>
      <c r="B66" t="s">
        <v>6560</v>
      </c>
      <c r="C66" t="s">
        <v>249</v>
      </c>
      <c r="F66" t="s">
        <v>6561</v>
      </c>
      <c r="G66" t="s">
        <v>6562</v>
      </c>
      <c r="I66" t="s">
        <v>6563</v>
      </c>
      <c r="K66" t="s">
        <v>253</v>
      </c>
      <c r="L66" t="s">
        <v>254</v>
      </c>
      <c r="M66" t="s">
        <v>255</v>
      </c>
      <c r="N66" t="s">
        <v>29</v>
      </c>
      <c r="P66" t="s">
        <v>34</v>
      </c>
      <c r="Q66" t="s">
        <v>6075</v>
      </c>
      <c r="R66" t="s">
        <v>6131</v>
      </c>
      <c r="S66" t="s">
        <v>6132</v>
      </c>
      <c r="T66" t="s">
        <v>6564</v>
      </c>
      <c r="V66" t="s">
        <v>260</v>
      </c>
      <c r="W66" t="s">
        <v>186</v>
      </c>
      <c r="X66" t="s">
        <v>6463</v>
      </c>
      <c r="AE66" t="s">
        <v>6519</v>
      </c>
      <c r="AL66" t="s">
        <v>6565</v>
      </c>
      <c r="AN66" t="s">
        <v>498</v>
      </c>
      <c r="AR66" t="s">
        <v>1220</v>
      </c>
      <c r="AT66" t="s">
        <v>6566</v>
      </c>
      <c r="AU66" t="s">
        <v>6567</v>
      </c>
      <c r="AX66" t="s">
        <v>686</v>
      </c>
      <c r="BB66" t="s">
        <v>596</v>
      </c>
      <c r="BC66" t="s">
        <v>597</v>
      </c>
      <c r="BD66" t="s">
        <v>656</v>
      </c>
      <c r="BE66" t="s">
        <v>1341</v>
      </c>
      <c r="BG66" t="s">
        <v>19461</v>
      </c>
      <c r="BH66" t="s">
        <v>6322</v>
      </c>
      <c r="BO66" t="s">
        <v>281</v>
      </c>
      <c r="BP66" s="1">
        <v>192809</v>
      </c>
      <c r="BQ66" t="s">
        <v>23921</v>
      </c>
      <c r="BU66" t="s">
        <v>18943</v>
      </c>
      <c r="CG66" t="s">
        <v>23922</v>
      </c>
      <c r="CH66" t="s">
        <v>23923</v>
      </c>
      <c r="CJ66" t="s">
        <v>23924</v>
      </c>
      <c r="DA66" t="s">
        <v>23925</v>
      </c>
      <c r="DK66" t="s">
        <v>23926</v>
      </c>
      <c r="DV66" t="s">
        <v>23927</v>
      </c>
    </row>
    <row r="67" spans="1:177" x14ac:dyDescent="0.25">
      <c r="A67" t="s">
        <v>6568</v>
      </c>
      <c r="B67" t="s">
        <v>6569</v>
      </c>
      <c r="C67" t="s">
        <v>249</v>
      </c>
      <c r="D67" t="s">
        <v>6570</v>
      </c>
      <c r="F67" t="s">
        <v>6571</v>
      </c>
      <c r="G67" t="s">
        <v>6572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34</v>
      </c>
      <c r="Q67" t="s">
        <v>6075</v>
      </c>
      <c r="R67" t="s">
        <v>6131</v>
      </c>
      <c r="S67" t="s">
        <v>6132</v>
      </c>
      <c r="T67" t="s">
        <v>6573</v>
      </c>
      <c r="V67" t="s">
        <v>260</v>
      </c>
      <c r="X67" t="s">
        <v>6219</v>
      </c>
      <c r="AE67" t="s">
        <v>6236</v>
      </c>
      <c r="AL67" t="s">
        <v>6172</v>
      </c>
      <c r="AR67" t="s">
        <v>6574</v>
      </c>
      <c r="AS67" t="s">
        <v>6575</v>
      </c>
      <c r="AX67" t="s">
        <v>686</v>
      </c>
      <c r="BB67" t="s">
        <v>1310</v>
      </c>
      <c r="BC67" t="s">
        <v>6576</v>
      </c>
      <c r="BD67" t="s">
        <v>656</v>
      </c>
      <c r="BG67" t="s">
        <v>19788</v>
      </c>
      <c r="BO67" t="s">
        <v>281</v>
      </c>
      <c r="BP67" s="1">
        <v>87503</v>
      </c>
      <c r="BQ67" t="s">
        <v>23928</v>
      </c>
      <c r="BU67" t="s">
        <v>23929</v>
      </c>
      <c r="CG67" t="s">
        <v>23930</v>
      </c>
      <c r="CH67" t="s">
        <v>23931</v>
      </c>
      <c r="CJ67" t="s">
        <v>23932</v>
      </c>
      <c r="CY67" t="s">
        <v>23933</v>
      </c>
      <c r="DA67" t="s">
        <v>23934</v>
      </c>
      <c r="DV67" t="s">
        <v>23935</v>
      </c>
      <c r="FU67" t="s">
        <v>353</v>
      </c>
    </row>
    <row r="68" spans="1:177" x14ac:dyDescent="0.25">
      <c r="A68" t="s">
        <v>6577</v>
      </c>
      <c r="B68" t="s">
        <v>6578</v>
      </c>
      <c r="C68" t="s">
        <v>249</v>
      </c>
      <c r="D68" t="s">
        <v>6570</v>
      </c>
      <c r="F68" t="s">
        <v>6571</v>
      </c>
      <c r="G68" t="s">
        <v>6572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34</v>
      </c>
      <c r="Q68" t="s">
        <v>6075</v>
      </c>
      <c r="R68" t="s">
        <v>6131</v>
      </c>
      <c r="S68" t="s">
        <v>6132</v>
      </c>
      <c r="T68" t="s">
        <v>6538</v>
      </c>
      <c r="V68" t="s">
        <v>260</v>
      </c>
      <c r="X68" t="s">
        <v>6219</v>
      </c>
      <c r="AE68" t="s">
        <v>6297</v>
      </c>
      <c r="AL68" t="s">
        <v>6172</v>
      </c>
      <c r="AX68" t="s">
        <v>686</v>
      </c>
      <c r="BB68" t="s">
        <v>468</v>
      </c>
      <c r="BC68" t="s">
        <v>4631</v>
      </c>
      <c r="BO68" t="s">
        <v>281</v>
      </c>
      <c r="BP68" s="1">
        <v>84872</v>
      </c>
      <c r="BQ68" t="s">
        <v>23936</v>
      </c>
      <c r="BU68" t="s">
        <v>23937</v>
      </c>
      <c r="CG68" t="s">
        <v>23938</v>
      </c>
      <c r="CH68" t="s">
        <v>23939</v>
      </c>
      <c r="CJ68" t="s">
        <v>23940</v>
      </c>
      <c r="CU68" t="s">
        <v>23941</v>
      </c>
      <c r="CY68" t="s">
        <v>23942</v>
      </c>
      <c r="DA68" t="s">
        <v>23943</v>
      </c>
      <c r="DV68" t="s">
        <v>23944</v>
      </c>
      <c r="EB68" t="s">
        <v>23945</v>
      </c>
      <c r="FU68" t="s">
        <v>353</v>
      </c>
    </row>
    <row r="69" spans="1:177" x14ac:dyDescent="0.25">
      <c r="A69" t="s">
        <v>6579</v>
      </c>
      <c r="B69" t="s">
        <v>6580</v>
      </c>
      <c r="C69" t="s">
        <v>249</v>
      </c>
      <c r="D69" t="s">
        <v>6570</v>
      </c>
      <c r="F69" t="s">
        <v>6571</v>
      </c>
      <c r="G69" t="s">
        <v>6572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34</v>
      </c>
      <c r="Q69" t="s">
        <v>6075</v>
      </c>
      <c r="R69" t="s">
        <v>6131</v>
      </c>
      <c r="S69" t="s">
        <v>6132</v>
      </c>
      <c r="V69" t="s">
        <v>260</v>
      </c>
      <c r="X69" t="s">
        <v>6219</v>
      </c>
      <c r="AE69" t="s">
        <v>6581</v>
      </c>
      <c r="AL69" t="s">
        <v>6172</v>
      </c>
      <c r="AX69" t="s">
        <v>686</v>
      </c>
      <c r="BB69" t="s">
        <v>468</v>
      </c>
      <c r="BC69" t="s">
        <v>6582</v>
      </c>
      <c r="BO69" t="s">
        <v>281</v>
      </c>
      <c r="BP69" s="1">
        <v>87130</v>
      </c>
      <c r="BQ69" t="s">
        <v>23946</v>
      </c>
      <c r="BU69" t="s">
        <v>23947</v>
      </c>
      <c r="CG69" t="s">
        <v>23948</v>
      </c>
      <c r="CH69" t="s">
        <v>23949</v>
      </c>
      <c r="CJ69" t="s">
        <v>23950</v>
      </c>
      <c r="CS69" t="s">
        <v>410</v>
      </c>
      <c r="CU69" t="s">
        <v>23951</v>
      </c>
      <c r="CY69" t="s">
        <v>23952</v>
      </c>
      <c r="DA69" t="s">
        <v>23953</v>
      </c>
      <c r="DV69" t="s">
        <v>23954</v>
      </c>
      <c r="EB69" t="s">
        <v>23955</v>
      </c>
      <c r="ED69" t="s">
        <v>23956</v>
      </c>
      <c r="FU69" t="s">
        <v>353</v>
      </c>
    </row>
    <row r="70" spans="1:177" x14ac:dyDescent="0.25">
      <c r="A70" t="s">
        <v>6583</v>
      </c>
      <c r="B70" t="s">
        <v>6584</v>
      </c>
      <c r="C70" t="s">
        <v>249</v>
      </c>
      <c r="D70" t="s">
        <v>6570</v>
      </c>
      <c r="F70" t="s">
        <v>6571</v>
      </c>
      <c r="G70" t="s">
        <v>6572</v>
      </c>
      <c r="H70" t="s">
        <v>378</v>
      </c>
      <c r="K70" t="s">
        <v>253</v>
      </c>
      <c r="L70" t="s">
        <v>254</v>
      </c>
      <c r="M70" t="s">
        <v>255</v>
      </c>
      <c r="N70" t="s">
        <v>29</v>
      </c>
      <c r="P70" t="s">
        <v>34</v>
      </c>
      <c r="Q70" t="s">
        <v>6075</v>
      </c>
      <c r="R70" t="s">
        <v>6131</v>
      </c>
      <c r="S70" t="s">
        <v>6132</v>
      </c>
      <c r="T70" t="s">
        <v>6538</v>
      </c>
      <c r="V70" t="s">
        <v>260</v>
      </c>
      <c r="X70" t="s">
        <v>6219</v>
      </c>
      <c r="AE70" t="s">
        <v>6236</v>
      </c>
      <c r="AL70" t="s">
        <v>6172</v>
      </c>
      <c r="AR70" t="s">
        <v>6585</v>
      </c>
      <c r="AS70" t="s">
        <v>6586</v>
      </c>
      <c r="AX70" t="s">
        <v>686</v>
      </c>
      <c r="BB70" t="s">
        <v>2035</v>
      </c>
      <c r="BC70" t="s">
        <v>6587</v>
      </c>
      <c r="BD70" t="s">
        <v>656</v>
      </c>
      <c r="BG70" t="s">
        <v>22936</v>
      </c>
      <c r="BO70" t="s">
        <v>281</v>
      </c>
      <c r="BP70" s="1">
        <v>117625</v>
      </c>
      <c r="BQ70" t="s">
        <v>23957</v>
      </c>
      <c r="BU70" t="s">
        <v>23958</v>
      </c>
      <c r="CG70" t="s">
        <v>23959</v>
      </c>
      <c r="CH70" t="s">
        <v>23960</v>
      </c>
      <c r="CJ70" t="s">
        <v>23961</v>
      </c>
      <c r="CY70" t="s">
        <v>23962</v>
      </c>
      <c r="DA70" t="s">
        <v>23963</v>
      </c>
      <c r="DV70" t="s">
        <v>23964</v>
      </c>
      <c r="FU70" t="s">
        <v>353</v>
      </c>
    </row>
    <row r="71" spans="1:177" x14ac:dyDescent="0.25">
      <c r="A71" t="s">
        <v>6588</v>
      </c>
      <c r="B71" t="s">
        <v>6589</v>
      </c>
      <c r="C71" t="s">
        <v>249</v>
      </c>
      <c r="D71" t="s">
        <v>6570</v>
      </c>
      <c r="F71" t="s">
        <v>6571</v>
      </c>
      <c r="G71" t="s">
        <v>6572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34</v>
      </c>
      <c r="Q71" t="s">
        <v>6075</v>
      </c>
      <c r="R71" t="s">
        <v>6131</v>
      </c>
      <c r="S71" t="s">
        <v>6132</v>
      </c>
      <c r="T71" t="s">
        <v>6538</v>
      </c>
      <c r="V71" t="s">
        <v>260</v>
      </c>
      <c r="X71" t="s">
        <v>6219</v>
      </c>
      <c r="AE71" t="s">
        <v>6438</v>
      </c>
      <c r="AG71" t="s">
        <v>5819</v>
      </c>
      <c r="AL71" t="s">
        <v>6172</v>
      </c>
      <c r="AR71" t="s">
        <v>701</v>
      </c>
      <c r="AS71" t="s">
        <v>6590</v>
      </c>
      <c r="AX71" t="s">
        <v>686</v>
      </c>
      <c r="BB71" t="s">
        <v>1310</v>
      </c>
      <c r="BC71" t="s">
        <v>6591</v>
      </c>
      <c r="BD71" t="s">
        <v>656</v>
      </c>
      <c r="BO71" t="s">
        <v>281</v>
      </c>
      <c r="BP71" s="1">
        <v>88993</v>
      </c>
      <c r="BQ71" t="s">
        <v>23965</v>
      </c>
      <c r="BU71" t="s">
        <v>23966</v>
      </c>
      <c r="CA71" t="s">
        <v>282</v>
      </c>
      <c r="CG71" t="s">
        <v>23967</v>
      </c>
      <c r="CH71" t="s">
        <v>23968</v>
      </c>
      <c r="CJ71" t="s">
        <v>23969</v>
      </c>
      <c r="CU71" t="s">
        <v>23970</v>
      </c>
      <c r="CY71" t="s">
        <v>23971</v>
      </c>
      <c r="DA71" t="s">
        <v>23972</v>
      </c>
      <c r="DV71" t="s">
        <v>23973</v>
      </c>
      <c r="EB71" t="s">
        <v>23974</v>
      </c>
      <c r="FU71" t="s">
        <v>353</v>
      </c>
    </row>
    <row r="72" spans="1:177" x14ac:dyDescent="0.25">
      <c r="A72" t="s">
        <v>6592</v>
      </c>
      <c r="B72" t="s">
        <v>6593</v>
      </c>
      <c r="C72" t="s">
        <v>249</v>
      </c>
      <c r="D72" t="s">
        <v>6570</v>
      </c>
      <c r="F72" t="s">
        <v>6571</v>
      </c>
      <c r="G72" t="s">
        <v>6572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34</v>
      </c>
      <c r="Q72" t="s">
        <v>6075</v>
      </c>
      <c r="R72" t="s">
        <v>6131</v>
      </c>
      <c r="S72" t="s">
        <v>6132</v>
      </c>
      <c r="T72" t="s">
        <v>6594</v>
      </c>
      <c r="V72" t="s">
        <v>260</v>
      </c>
      <c r="X72" t="s">
        <v>6246</v>
      </c>
      <c r="AE72" t="s">
        <v>6236</v>
      </c>
      <c r="AL72" t="s">
        <v>6172</v>
      </c>
      <c r="AR72" t="s">
        <v>6595</v>
      </c>
      <c r="AS72" t="s">
        <v>6249</v>
      </c>
      <c r="AX72" t="s">
        <v>686</v>
      </c>
      <c r="BB72" t="s">
        <v>1297</v>
      </c>
      <c r="BC72" t="s">
        <v>6596</v>
      </c>
      <c r="BD72" t="s">
        <v>656</v>
      </c>
      <c r="BG72" t="s">
        <v>21476</v>
      </c>
      <c r="BO72" t="s">
        <v>281</v>
      </c>
      <c r="BP72" s="1">
        <v>104726</v>
      </c>
      <c r="BQ72" t="s">
        <v>23975</v>
      </c>
      <c r="BU72" t="s">
        <v>23976</v>
      </c>
      <c r="CG72" t="s">
        <v>23977</v>
      </c>
      <c r="CH72" t="s">
        <v>23978</v>
      </c>
      <c r="CJ72" t="s">
        <v>23979</v>
      </c>
      <c r="CY72" t="s">
        <v>23980</v>
      </c>
      <c r="DA72" t="s">
        <v>23981</v>
      </c>
      <c r="DV72" t="s">
        <v>23982</v>
      </c>
      <c r="FU72" t="s">
        <v>353</v>
      </c>
    </row>
    <row r="73" spans="1:177" x14ac:dyDescent="0.25">
      <c r="A73" t="s">
        <v>6597</v>
      </c>
      <c r="B73" t="s">
        <v>6598</v>
      </c>
      <c r="C73" t="s">
        <v>249</v>
      </c>
      <c r="D73" t="s">
        <v>6570</v>
      </c>
      <c r="F73" t="s">
        <v>6571</v>
      </c>
      <c r="G73" t="s">
        <v>6572</v>
      </c>
      <c r="H73" t="s">
        <v>378</v>
      </c>
      <c r="K73" t="s">
        <v>253</v>
      </c>
      <c r="L73" t="s">
        <v>254</v>
      </c>
      <c r="M73" t="s">
        <v>255</v>
      </c>
      <c r="N73" t="s">
        <v>29</v>
      </c>
      <c r="P73" t="s">
        <v>34</v>
      </c>
      <c r="Q73" t="s">
        <v>6075</v>
      </c>
      <c r="R73" t="s">
        <v>6131</v>
      </c>
      <c r="S73" t="s">
        <v>6132</v>
      </c>
      <c r="T73" t="s">
        <v>6599</v>
      </c>
      <c r="V73" t="s">
        <v>260</v>
      </c>
      <c r="X73" t="s">
        <v>6246</v>
      </c>
      <c r="AE73" t="s">
        <v>6236</v>
      </c>
      <c r="AL73" t="s">
        <v>6172</v>
      </c>
      <c r="AR73" t="s">
        <v>4443</v>
      </c>
      <c r="AS73" t="s">
        <v>6600</v>
      </c>
      <c r="AX73" t="s">
        <v>686</v>
      </c>
      <c r="BB73" t="s">
        <v>3739</v>
      </c>
      <c r="BC73" t="s">
        <v>6601</v>
      </c>
      <c r="BD73" t="s">
        <v>656</v>
      </c>
      <c r="BG73" t="s">
        <v>23584</v>
      </c>
      <c r="BO73" t="s">
        <v>281</v>
      </c>
      <c r="BP73" s="1">
        <v>88801</v>
      </c>
      <c r="BQ73" t="s">
        <v>23983</v>
      </c>
      <c r="BU73" t="s">
        <v>23937</v>
      </c>
      <c r="CG73" t="s">
        <v>23984</v>
      </c>
      <c r="CH73" t="s">
        <v>23985</v>
      </c>
      <c r="CJ73" t="s">
        <v>23986</v>
      </c>
      <c r="CY73" t="s">
        <v>23987</v>
      </c>
      <c r="DA73" t="s">
        <v>23510</v>
      </c>
      <c r="DV73" t="s">
        <v>23988</v>
      </c>
      <c r="FU73" t="s">
        <v>353</v>
      </c>
    </row>
    <row r="74" spans="1:177" x14ac:dyDescent="0.25">
      <c r="A74" t="s">
        <v>6602</v>
      </c>
      <c r="B74" t="s">
        <v>6603</v>
      </c>
      <c r="C74" t="s">
        <v>249</v>
      </c>
      <c r="D74" t="s">
        <v>6570</v>
      </c>
      <c r="F74" t="s">
        <v>6571</v>
      </c>
      <c r="G74" t="s">
        <v>6572</v>
      </c>
      <c r="H74" t="s">
        <v>378</v>
      </c>
      <c r="K74" t="s">
        <v>253</v>
      </c>
      <c r="L74" t="s">
        <v>254</v>
      </c>
      <c r="M74" t="s">
        <v>255</v>
      </c>
      <c r="N74" t="s">
        <v>29</v>
      </c>
      <c r="P74" t="s">
        <v>34</v>
      </c>
      <c r="Q74" t="s">
        <v>6075</v>
      </c>
      <c r="R74" t="s">
        <v>6131</v>
      </c>
      <c r="S74" t="s">
        <v>6132</v>
      </c>
      <c r="T74" t="s">
        <v>6604</v>
      </c>
      <c r="V74" t="s">
        <v>260</v>
      </c>
      <c r="X74" t="s">
        <v>6246</v>
      </c>
      <c r="AE74" t="s">
        <v>6333</v>
      </c>
      <c r="AL74" t="s">
        <v>6172</v>
      </c>
      <c r="AX74" t="s">
        <v>686</v>
      </c>
      <c r="BB74" t="s">
        <v>1297</v>
      </c>
      <c r="BC74" t="s">
        <v>6605</v>
      </c>
      <c r="BD74" t="s">
        <v>656</v>
      </c>
      <c r="BG74" t="s">
        <v>23989</v>
      </c>
      <c r="BO74" t="s">
        <v>281</v>
      </c>
      <c r="BP74" s="1">
        <v>103662</v>
      </c>
      <c r="BQ74" t="s">
        <v>23990</v>
      </c>
      <c r="BU74" t="s">
        <v>23991</v>
      </c>
      <c r="CA74" t="s">
        <v>282</v>
      </c>
      <c r="CG74" t="s">
        <v>23992</v>
      </c>
      <c r="CH74" t="s">
        <v>23993</v>
      </c>
      <c r="CJ74" t="s">
        <v>23994</v>
      </c>
      <c r="CU74" t="s">
        <v>410</v>
      </c>
      <c r="CY74" t="s">
        <v>23995</v>
      </c>
      <c r="DA74" t="s">
        <v>23996</v>
      </c>
      <c r="DV74" t="s">
        <v>21699</v>
      </c>
      <c r="FU74" t="s">
        <v>353</v>
      </c>
    </row>
    <row r="75" spans="1:177" x14ac:dyDescent="0.25">
      <c r="A75" t="s">
        <v>6606</v>
      </c>
      <c r="B75" t="s">
        <v>6607</v>
      </c>
      <c r="C75" t="s">
        <v>249</v>
      </c>
      <c r="D75" t="s">
        <v>6570</v>
      </c>
      <c r="F75" t="s">
        <v>6571</v>
      </c>
      <c r="G75" t="s">
        <v>6572</v>
      </c>
      <c r="H75" t="s">
        <v>378</v>
      </c>
      <c r="K75" t="s">
        <v>253</v>
      </c>
      <c r="L75" t="s">
        <v>254</v>
      </c>
      <c r="M75" t="s">
        <v>255</v>
      </c>
      <c r="N75" t="s">
        <v>29</v>
      </c>
      <c r="P75" t="s">
        <v>34</v>
      </c>
      <c r="Q75" t="s">
        <v>6075</v>
      </c>
      <c r="R75" t="s">
        <v>6131</v>
      </c>
      <c r="S75" t="s">
        <v>6132</v>
      </c>
      <c r="V75" t="s">
        <v>260</v>
      </c>
      <c r="X75" t="s">
        <v>6161</v>
      </c>
      <c r="AE75" t="s">
        <v>6280</v>
      </c>
      <c r="AL75" t="s">
        <v>6608</v>
      </c>
      <c r="AN75" t="s">
        <v>517</v>
      </c>
      <c r="AR75" t="s">
        <v>4986</v>
      </c>
      <c r="BB75" t="s">
        <v>6609</v>
      </c>
      <c r="BC75" t="s">
        <v>6610</v>
      </c>
      <c r="BO75" t="s">
        <v>281</v>
      </c>
      <c r="BP75" s="1">
        <v>139504</v>
      </c>
      <c r="BQ75" t="s">
        <v>23997</v>
      </c>
      <c r="BU75" t="s">
        <v>23998</v>
      </c>
      <c r="CG75" t="s">
        <v>23999</v>
      </c>
      <c r="CH75" t="s">
        <v>24000</v>
      </c>
      <c r="CJ75" t="s">
        <v>24001</v>
      </c>
      <c r="CU75" t="s">
        <v>24002</v>
      </c>
      <c r="CY75" t="s">
        <v>24003</v>
      </c>
      <c r="DA75" t="s">
        <v>24004</v>
      </c>
      <c r="DV75" t="s">
        <v>24005</v>
      </c>
      <c r="EB75" t="s">
        <v>24006</v>
      </c>
      <c r="ED75" t="s">
        <v>24007</v>
      </c>
      <c r="FU75" t="s">
        <v>353</v>
      </c>
    </row>
    <row r="76" spans="1:177" x14ac:dyDescent="0.25">
      <c r="A76" t="s">
        <v>6611</v>
      </c>
      <c r="B76" t="s">
        <v>6612</v>
      </c>
      <c r="C76" t="s">
        <v>249</v>
      </c>
      <c r="D76" t="s">
        <v>6570</v>
      </c>
      <c r="F76" t="s">
        <v>6571</v>
      </c>
      <c r="G76" t="s">
        <v>6572</v>
      </c>
      <c r="H76" t="s">
        <v>378</v>
      </c>
      <c r="K76" t="s">
        <v>253</v>
      </c>
      <c r="L76" t="s">
        <v>254</v>
      </c>
      <c r="M76" t="s">
        <v>255</v>
      </c>
      <c r="N76" t="s">
        <v>29</v>
      </c>
      <c r="P76" t="s">
        <v>34</v>
      </c>
      <c r="Q76" t="s">
        <v>6075</v>
      </c>
      <c r="R76" t="s">
        <v>6131</v>
      </c>
      <c r="S76" t="s">
        <v>6132</v>
      </c>
      <c r="T76" t="s">
        <v>3099</v>
      </c>
      <c r="V76" t="s">
        <v>260</v>
      </c>
      <c r="X76" t="s">
        <v>6204</v>
      </c>
      <c r="AE76" t="s">
        <v>6613</v>
      </c>
      <c r="AR76" t="s">
        <v>6614</v>
      </c>
      <c r="BB76" t="s">
        <v>897</v>
      </c>
      <c r="BO76" t="s">
        <v>352</v>
      </c>
      <c r="BP76" s="1">
        <v>2319</v>
      </c>
      <c r="BQ76" t="s">
        <v>24008</v>
      </c>
      <c r="BU76" t="s">
        <v>11009</v>
      </c>
      <c r="CG76" t="s">
        <v>23142</v>
      </c>
      <c r="CH76" t="s">
        <v>24009</v>
      </c>
      <c r="CJ76" t="s">
        <v>6617</v>
      </c>
      <c r="CY76" t="s">
        <v>282</v>
      </c>
      <c r="DA76" t="s">
        <v>2236</v>
      </c>
      <c r="DV76" t="s">
        <v>24010</v>
      </c>
    </row>
    <row r="77" spans="1:177" x14ac:dyDescent="0.25">
      <c r="A77" t="s">
        <v>6615</v>
      </c>
      <c r="B77" t="s">
        <v>6616</v>
      </c>
      <c r="C77" t="s">
        <v>249</v>
      </c>
      <c r="D77" t="s">
        <v>6570</v>
      </c>
      <c r="F77" t="s">
        <v>6571</v>
      </c>
      <c r="G77" t="s">
        <v>6572</v>
      </c>
      <c r="H77" t="s">
        <v>378</v>
      </c>
      <c r="K77" t="s">
        <v>253</v>
      </c>
      <c r="L77" t="s">
        <v>254</v>
      </c>
      <c r="M77" t="s">
        <v>255</v>
      </c>
      <c r="N77" t="s">
        <v>29</v>
      </c>
      <c r="P77" t="s">
        <v>34</v>
      </c>
      <c r="Q77" t="s">
        <v>6075</v>
      </c>
      <c r="R77" t="s">
        <v>6131</v>
      </c>
      <c r="S77" t="s">
        <v>6132</v>
      </c>
      <c r="T77" t="s">
        <v>6617</v>
      </c>
      <c r="V77" t="s">
        <v>260</v>
      </c>
      <c r="X77" t="s">
        <v>6204</v>
      </c>
      <c r="AE77" t="s">
        <v>6333</v>
      </c>
      <c r="AL77" t="s">
        <v>6172</v>
      </c>
      <c r="AX77" t="s">
        <v>686</v>
      </c>
      <c r="BB77" t="s">
        <v>929</v>
      </c>
      <c r="BC77" t="s">
        <v>6618</v>
      </c>
      <c r="BD77" t="s">
        <v>656</v>
      </c>
      <c r="BE77" t="s">
        <v>4413</v>
      </c>
      <c r="BF77" t="s">
        <v>303</v>
      </c>
      <c r="BG77" t="s">
        <v>21113</v>
      </c>
      <c r="BO77" t="s">
        <v>281</v>
      </c>
      <c r="BP77" s="1">
        <v>110164</v>
      </c>
      <c r="BQ77" t="s">
        <v>24011</v>
      </c>
      <c r="BU77" t="s">
        <v>23976</v>
      </c>
      <c r="CA77" t="s">
        <v>282</v>
      </c>
      <c r="CG77" t="s">
        <v>24012</v>
      </c>
      <c r="CH77" t="s">
        <v>24013</v>
      </c>
      <c r="CJ77" t="s">
        <v>24014</v>
      </c>
      <c r="CU77" t="s">
        <v>410</v>
      </c>
      <c r="CY77" t="s">
        <v>24015</v>
      </c>
      <c r="DA77" t="s">
        <v>24016</v>
      </c>
      <c r="DV77" t="s">
        <v>24017</v>
      </c>
      <c r="FU77" t="s">
        <v>353</v>
      </c>
    </row>
    <row r="78" spans="1:177" x14ac:dyDescent="0.25">
      <c r="A78" t="s">
        <v>6619</v>
      </c>
      <c r="B78" t="s">
        <v>6620</v>
      </c>
      <c r="C78" t="s">
        <v>249</v>
      </c>
      <c r="D78" t="s">
        <v>6570</v>
      </c>
      <c r="F78" t="s">
        <v>6571</v>
      </c>
      <c r="G78" t="s">
        <v>6572</v>
      </c>
      <c r="H78" t="s">
        <v>378</v>
      </c>
      <c r="K78" t="s">
        <v>253</v>
      </c>
      <c r="L78" t="s">
        <v>254</v>
      </c>
      <c r="M78" t="s">
        <v>255</v>
      </c>
      <c r="N78" t="s">
        <v>29</v>
      </c>
      <c r="P78" t="s">
        <v>34</v>
      </c>
      <c r="Q78" t="s">
        <v>6075</v>
      </c>
      <c r="R78" t="s">
        <v>6131</v>
      </c>
      <c r="S78" t="s">
        <v>6132</v>
      </c>
      <c r="T78" t="s">
        <v>6617</v>
      </c>
      <c r="V78" t="s">
        <v>260</v>
      </c>
      <c r="X78" t="s">
        <v>6204</v>
      </c>
      <c r="AE78" t="s">
        <v>6236</v>
      </c>
      <c r="AL78" t="s">
        <v>6172</v>
      </c>
      <c r="AR78" t="s">
        <v>6621</v>
      </c>
      <c r="AS78" t="s">
        <v>6622</v>
      </c>
      <c r="AX78" t="s">
        <v>686</v>
      </c>
      <c r="BB78" t="s">
        <v>929</v>
      </c>
      <c r="BC78" t="s">
        <v>6623</v>
      </c>
      <c r="BD78" t="s">
        <v>656</v>
      </c>
      <c r="BG78" t="s">
        <v>20772</v>
      </c>
      <c r="BO78" t="s">
        <v>281</v>
      </c>
      <c r="BP78" s="1">
        <v>109742</v>
      </c>
      <c r="BQ78" t="s">
        <v>24018</v>
      </c>
      <c r="BU78" t="s">
        <v>24019</v>
      </c>
      <c r="CG78" t="s">
        <v>24020</v>
      </c>
      <c r="CH78" t="s">
        <v>24021</v>
      </c>
      <c r="CJ78" t="s">
        <v>24022</v>
      </c>
      <c r="CY78" t="s">
        <v>24023</v>
      </c>
      <c r="DA78" t="s">
        <v>24024</v>
      </c>
      <c r="DV78" t="s">
        <v>24025</v>
      </c>
      <c r="FU78" t="s">
        <v>353</v>
      </c>
    </row>
    <row r="79" spans="1:177" x14ac:dyDescent="0.25">
      <c r="A79" t="s">
        <v>6624</v>
      </c>
      <c r="B79" t="s">
        <v>6625</v>
      </c>
      <c r="C79" t="s">
        <v>249</v>
      </c>
      <c r="D79" t="s">
        <v>6570</v>
      </c>
      <c r="F79" t="s">
        <v>6571</v>
      </c>
      <c r="G79" t="s">
        <v>6572</v>
      </c>
      <c r="H79" t="s">
        <v>378</v>
      </c>
      <c r="K79" t="s">
        <v>253</v>
      </c>
      <c r="L79" t="s">
        <v>254</v>
      </c>
      <c r="M79" t="s">
        <v>255</v>
      </c>
      <c r="N79" t="s">
        <v>29</v>
      </c>
      <c r="P79" t="s">
        <v>34</v>
      </c>
      <c r="Q79" t="s">
        <v>6075</v>
      </c>
      <c r="R79" t="s">
        <v>6131</v>
      </c>
      <c r="S79" t="s">
        <v>6132</v>
      </c>
      <c r="T79" t="s">
        <v>6425</v>
      </c>
      <c r="V79" t="s">
        <v>260</v>
      </c>
      <c r="X79" t="s">
        <v>6204</v>
      </c>
      <c r="AE79" t="s">
        <v>6333</v>
      </c>
      <c r="AG79" t="s">
        <v>6626</v>
      </c>
      <c r="AL79" t="s">
        <v>6172</v>
      </c>
      <c r="AX79" t="s">
        <v>686</v>
      </c>
      <c r="BB79" t="s">
        <v>1674</v>
      </c>
      <c r="BC79" t="s">
        <v>6627</v>
      </c>
      <c r="BD79" t="s">
        <v>656</v>
      </c>
      <c r="BG79" t="s">
        <v>18942</v>
      </c>
      <c r="BO79" t="s">
        <v>281</v>
      </c>
      <c r="BP79" s="1">
        <v>112115</v>
      </c>
      <c r="BQ79" t="s">
        <v>24026</v>
      </c>
      <c r="BU79" t="s">
        <v>24027</v>
      </c>
      <c r="CA79" t="s">
        <v>282</v>
      </c>
      <c r="CG79" t="s">
        <v>24028</v>
      </c>
      <c r="CH79" t="s">
        <v>24029</v>
      </c>
      <c r="CJ79" t="s">
        <v>24030</v>
      </c>
      <c r="CU79" t="s">
        <v>410</v>
      </c>
      <c r="CY79" t="s">
        <v>24031</v>
      </c>
      <c r="DA79" t="s">
        <v>24032</v>
      </c>
      <c r="DV79" t="s">
        <v>24033</v>
      </c>
      <c r="FU79" t="s">
        <v>353</v>
      </c>
    </row>
    <row r="80" spans="1:177" x14ac:dyDescent="0.25">
      <c r="A80" t="s">
        <v>6628</v>
      </c>
      <c r="B80" t="s">
        <v>6629</v>
      </c>
      <c r="C80" t="s">
        <v>249</v>
      </c>
      <c r="D80" t="s">
        <v>6570</v>
      </c>
      <c r="F80" t="s">
        <v>6571</v>
      </c>
      <c r="G80" t="s">
        <v>6572</v>
      </c>
      <c r="H80" t="s">
        <v>378</v>
      </c>
      <c r="K80" t="s">
        <v>253</v>
      </c>
      <c r="L80" t="s">
        <v>254</v>
      </c>
      <c r="M80" t="s">
        <v>255</v>
      </c>
      <c r="N80" t="s">
        <v>29</v>
      </c>
      <c r="P80" t="s">
        <v>34</v>
      </c>
      <c r="Q80" t="s">
        <v>6075</v>
      </c>
      <c r="R80" t="s">
        <v>6131</v>
      </c>
      <c r="S80" t="s">
        <v>6132</v>
      </c>
      <c r="T80" t="s">
        <v>3099</v>
      </c>
      <c r="V80" t="s">
        <v>260</v>
      </c>
      <c r="X80" t="s">
        <v>6407</v>
      </c>
      <c r="AE80" t="s">
        <v>6333</v>
      </c>
      <c r="AG80" t="s">
        <v>6630</v>
      </c>
      <c r="AL80" t="s">
        <v>6172</v>
      </c>
      <c r="AX80" t="s">
        <v>686</v>
      </c>
      <c r="BB80" t="s">
        <v>1836</v>
      </c>
      <c r="BC80" t="s">
        <v>6631</v>
      </c>
      <c r="BD80" t="s">
        <v>656</v>
      </c>
      <c r="BG80" t="s">
        <v>23832</v>
      </c>
      <c r="BO80" t="s">
        <v>281</v>
      </c>
      <c r="BP80" s="1">
        <v>114012</v>
      </c>
      <c r="BQ80" t="s">
        <v>24034</v>
      </c>
      <c r="BU80" t="s">
        <v>24035</v>
      </c>
      <c r="CA80" t="s">
        <v>282</v>
      </c>
      <c r="CG80" t="s">
        <v>24036</v>
      </c>
      <c r="CH80" t="s">
        <v>24037</v>
      </c>
      <c r="CJ80" t="s">
        <v>24038</v>
      </c>
      <c r="CU80" t="s">
        <v>410</v>
      </c>
      <c r="CY80" t="s">
        <v>24039</v>
      </c>
      <c r="DA80" t="s">
        <v>24040</v>
      </c>
      <c r="DV80" t="s">
        <v>24041</v>
      </c>
      <c r="FU80" t="s">
        <v>353</v>
      </c>
    </row>
    <row r="81" spans="1:177" x14ac:dyDescent="0.25">
      <c r="A81" t="s">
        <v>6632</v>
      </c>
      <c r="B81" t="s">
        <v>6633</v>
      </c>
      <c r="C81" t="s">
        <v>249</v>
      </c>
      <c r="D81" t="s">
        <v>6570</v>
      </c>
      <c r="F81" t="s">
        <v>6571</v>
      </c>
      <c r="G81" t="s">
        <v>6572</v>
      </c>
      <c r="H81" t="s">
        <v>378</v>
      </c>
      <c r="K81" t="s">
        <v>253</v>
      </c>
      <c r="L81" t="s">
        <v>254</v>
      </c>
      <c r="M81" t="s">
        <v>255</v>
      </c>
      <c r="N81" t="s">
        <v>29</v>
      </c>
      <c r="P81" t="s">
        <v>34</v>
      </c>
      <c r="Q81" t="s">
        <v>6075</v>
      </c>
      <c r="R81" t="s">
        <v>6131</v>
      </c>
      <c r="S81" t="s">
        <v>6132</v>
      </c>
      <c r="V81" t="s">
        <v>260</v>
      </c>
      <c r="X81" t="s">
        <v>6634</v>
      </c>
      <c r="AE81" t="s">
        <v>6581</v>
      </c>
      <c r="AL81" t="s">
        <v>6207</v>
      </c>
      <c r="AN81" t="s">
        <v>498</v>
      </c>
      <c r="AR81" t="s">
        <v>6635</v>
      </c>
      <c r="AS81" t="s">
        <v>1992</v>
      </c>
      <c r="AX81" t="s">
        <v>6210</v>
      </c>
      <c r="BB81" t="s">
        <v>3068</v>
      </c>
      <c r="BC81" t="s">
        <v>6255</v>
      </c>
      <c r="BO81" t="s">
        <v>281</v>
      </c>
      <c r="BP81" s="1">
        <v>157168</v>
      </c>
      <c r="BQ81" t="s">
        <v>24042</v>
      </c>
      <c r="BU81" t="s">
        <v>24043</v>
      </c>
      <c r="CA81" t="s">
        <v>24044</v>
      </c>
      <c r="CG81" t="s">
        <v>24045</v>
      </c>
      <c r="CH81" t="s">
        <v>24046</v>
      </c>
      <c r="CJ81" t="s">
        <v>24047</v>
      </c>
      <c r="CU81" t="s">
        <v>24048</v>
      </c>
      <c r="CY81" t="s">
        <v>24049</v>
      </c>
      <c r="DA81" t="s">
        <v>24050</v>
      </c>
      <c r="DV81" t="s">
        <v>19373</v>
      </c>
      <c r="EB81" t="s">
        <v>24051</v>
      </c>
      <c r="ED81" t="s">
        <v>24052</v>
      </c>
      <c r="FU81" t="s">
        <v>353</v>
      </c>
    </row>
    <row r="82" spans="1:177" x14ac:dyDescent="0.25">
      <c r="A82" t="s">
        <v>6636</v>
      </c>
      <c r="B82" t="s">
        <v>6637</v>
      </c>
      <c r="C82" t="s">
        <v>249</v>
      </c>
      <c r="D82" t="s">
        <v>6570</v>
      </c>
      <c r="F82" t="s">
        <v>6571</v>
      </c>
      <c r="G82" t="s">
        <v>6572</v>
      </c>
      <c r="H82" t="s">
        <v>378</v>
      </c>
      <c r="K82" t="s">
        <v>253</v>
      </c>
      <c r="L82" t="s">
        <v>254</v>
      </c>
      <c r="M82" t="s">
        <v>255</v>
      </c>
      <c r="N82" t="s">
        <v>29</v>
      </c>
      <c r="P82" t="s">
        <v>34</v>
      </c>
      <c r="Q82" t="s">
        <v>6075</v>
      </c>
      <c r="R82" t="s">
        <v>6131</v>
      </c>
      <c r="S82" t="s">
        <v>6132</v>
      </c>
      <c r="T82" t="s">
        <v>6638</v>
      </c>
      <c r="V82" t="s">
        <v>260</v>
      </c>
      <c r="X82" t="s">
        <v>6204</v>
      </c>
      <c r="AE82" t="s">
        <v>6639</v>
      </c>
      <c r="AG82" t="s">
        <v>2408</v>
      </c>
      <c r="AL82" t="s">
        <v>6335</v>
      </c>
      <c r="AN82" t="s">
        <v>517</v>
      </c>
      <c r="AR82" t="s">
        <v>6640</v>
      </c>
      <c r="BB82" t="s">
        <v>6641</v>
      </c>
      <c r="BC82" t="s">
        <v>6642</v>
      </c>
      <c r="BO82" t="s">
        <v>281</v>
      </c>
      <c r="BP82" s="1">
        <v>124500</v>
      </c>
      <c r="BQ82" t="s">
        <v>24053</v>
      </c>
      <c r="BU82" t="s">
        <v>24054</v>
      </c>
      <c r="CG82" t="s">
        <v>24055</v>
      </c>
      <c r="CH82" t="s">
        <v>24056</v>
      </c>
      <c r="CJ82" t="s">
        <v>24057</v>
      </c>
      <c r="CY82" t="s">
        <v>24058</v>
      </c>
      <c r="DA82" t="s">
        <v>24059</v>
      </c>
      <c r="DV82" t="s">
        <v>24060</v>
      </c>
      <c r="FU82" t="s">
        <v>353</v>
      </c>
    </row>
    <row r="83" spans="1:177" x14ac:dyDescent="0.25">
      <c r="A83" t="s">
        <v>6643</v>
      </c>
      <c r="B83" t="s">
        <v>6644</v>
      </c>
      <c r="C83" t="s">
        <v>249</v>
      </c>
      <c r="D83" t="s">
        <v>6645</v>
      </c>
      <c r="F83" t="s">
        <v>6571</v>
      </c>
      <c r="G83" t="s">
        <v>6572</v>
      </c>
      <c r="H83" t="s">
        <v>378</v>
      </c>
      <c r="K83" t="s">
        <v>253</v>
      </c>
      <c r="L83" t="s">
        <v>254</v>
      </c>
      <c r="M83" t="s">
        <v>255</v>
      </c>
      <c r="N83" t="s">
        <v>29</v>
      </c>
      <c r="P83" t="s">
        <v>34</v>
      </c>
      <c r="Q83" t="s">
        <v>6075</v>
      </c>
      <c r="R83" t="s">
        <v>6131</v>
      </c>
      <c r="S83" t="s">
        <v>6132</v>
      </c>
      <c r="T83" t="s">
        <v>6638</v>
      </c>
      <c r="V83" t="s">
        <v>260</v>
      </c>
      <c r="X83" t="s">
        <v>6204</v>
      </c>
      <c r="AE83" t="s">
        <v>6646</v>
      </c>
      <c r="AG83" t="s">
        <v>2408</v>
      </c>
      <c r="AL83" t="s">
        <v>6207</v>
      </c>
      <c r="AN83" t="s">
        <v>498</v>
      </c>
      <c r="AR83" t="s">
        <v>6640</v>
      </c>
      <c r="AX83" t="s">
        <v>6210</v>
      </c>
      <c r="BB83" t="s">
        <v>2267</v>
      </c>
      <c r="BC83" t="s">
        <v>6647</v>
      </c>
      <c r="BO83" t="s">
        <v>281</v>
      </c>
      <c r="BP83" s="1">
        <v>135786</v>
      </c>
      <c r="BQ83" t="s">
        <v>24061</v>
      </c>
      <c r="BU83" t="s">
        <v>24062</v>
      </c>
      <c r="CG83" t="s">
        <v>24063</v>
      </c>
      <c r="CH83" t="s">
        <v>24064</v>
      </c>
      <c r="CJ83" t="s">
        <v>24065</v>
      </c>
      <c r="CU83" t="s">
        <v>410</v>
      </c>
      <c r="CY83" t="s">
        <v>24066</v>
      </c>
      <c r="DA83" t="s">
        <v>24067</v>
      </c>
      <c r="DV83" t="s">
        <v>24068</v>
      </c>
      <c r="FU83" t="s">
        <v>353</v>
      </c>
    </row>
    <row r="84" spans="1:177" x14ac:dyDescent="0.25">
      <c r="A84" t="s">
        <v>6648</v>
      </c>
      <c r="B84" t="s">
        <v>6649</v>
      </c>
      <c r="C84" t="s">
        <v>249</v>
      </c>
      <c r="F84" t="s">
        <v>6650</v>
      </c>
      <c r="G84" t="s">
        <v>6651</v>
      </c>
      <c r="K84" t="s">
        <v>253</v>
      </c>
      <c r="L84" t="s">
        <v>254</v>
      </c>
      <c r="M84" t="s">
        <v>255</v>
      </c>
      <c r="N84" t="s">
        <v>29</v>
      </c>
      <c r="P84" t="s">
        <v>34</v>
      </c>
      <c r="Q84" t="s">
        <v>6075</v>
      </c>
      <c r="V84" t="s">
        <v>260</v>
      </c>
      <c r="X84" t="s">
        <v>6652</v>
      </c>
      <c r="AL84" t="s">
        <v>6653</v>
      </c>
      <c r="AN84" t="s">
        <v>481</v>
      </c>
      <c r="AR84" t="s">
        <v>754</v>
      </c>
      <c r="BE84" t="s">
        <v>6654</v>
      </c>
      <c r="BF84" t="s">
        <v>303</v>
      </c>
      <c r="BO84" t="s">
        <v>281</v>
      </c>
      <c r="BP84" s="1">
        <v>143750</v>
      </c>
      <c r="BQ84" t="s">
        <v>24069</v>
      </c>
      <c r="BU84" t="s">
        <v>18943</v>
      </c>
      <c r="CG84" t="s">
        <v>19504</v>
      </c>
      <c r="CH84" t="s">
        <v>24070</v>
      </c>
      <c r="CJ84" t="s">
        <v>24071</v>
      </c>
      <c r="DA84" t="s">
        <v>24072</v>
      </c>
      <c r="DK84" t="s">
        <v>24073</v>
      </c>
      <c r="DV84" t="s">
        <v>14211</v>
      </c>
    </row>
    <row r="85" spans="1:177" x14ac:dyDescent="0.25">
      <c r="A85" t="s">
        <v>6655</v>
      </c>
      <c r="B85" t="s">
        <v>6656</v>
      </c>
      <c r="C85" t="s">
        <v>249</v>
      </c>
      <c r="F85" t="s">
        <v>6571</v>
      </c>
      <c r="G85" t="s">
        <v>6572</v>
      </c>
      <c r="H85" t="s">
        <v>378</v>
      </c>
      <c r="K85" t="s">
        <v>253</v>
      </c>
      <c r="L85" t="s">
        <v>254</v>
      </c>
      <c r="M85" t="s">
        <v>255</v>
      </c>
      <c r="N85" t="s">
        <v>29</v>
      </c>
      <c r="P85" t="s">
        <v>34</v>
      </c>
      <c r="Q85" t="s">
        <v>6075</v>
      </c>
      <c r="R85" t="s">
        <v>6131</v>
      </c>
      <c r="S85" t="s">
        <v>6132</v>
      </c>
      <c r="V85" t="s">
        <v>260</v>
      </c>
      <c r="X85" t="s">
        <v>6657</v>
      </c>
      <c r="AL85" t="s">
        <v>6335</v>
      </c>
      <c r="AN85" t="s">
        <v>517</v>
      </c>
      <c r="AR85" t="s">
        <v>6658</v>
      </c>
      <c r="AS85" t="s">
        <v>3564</v>
      </c>
      <c r="AX85" t="s">
        <v>686</v>
      </c>
      <c r="BB85" t="s">
        <v>596</v>
      </c>
      <c r="BC85" t="s">
        <v>597</v>
      </c>
      <c r="BD85" t="s">
        <v>656</v>
      </c>
      <c r="BE85" t="s">
        <v>1341</v>
      </c>
      <c r="BF85" t="s">
        <v>656</v>
      </c>
      <c r="BO85" t="s">
        <v>281</v>
      </c>
      <c r="BP85" s="1">
        <v>177940</v>
      </c>
      <c r="BQ85" t="s">
        <v>24074</v>
      </c>
      <c r="BU85" t="s">
        <v>18943</v>
      </c>
      <c r="CF85" t="s">
        <v>282</v>
      </c>
      <c r="CG85" t="s">
        <v>410</v>
      </c>
      <c r="CH85" t="s">
        <v>24075</v>
      </c>
      <c r="CJ85" t="s">
        <v>19839</v>
      </c>
      <c r="DA85" t="s">
        <v>8308</v>
      </c>
      <c r="DK85" t="s">
        <v>24076</v>
      </c>
      <c r="DV85" t="s">
        <v>282</v>
      </c>
      <c r="DX85" t="s">
        <v>282</v>
      </c>
    </row>
    <row r="86" spans="1:177" x14ac:dyDescent="0.25">
      <c r="A86" t="s">
        <v>6659</v>
      </c>
      <c r="B86" t="s">
        <v>6660</v>
      </c>
      <c r="C86" t="s">
        <v>249</v>
      </c>
      <c r="F86" t="s">
        <v>6571</v>
      </c>
      <c r="G86" t="s">
        <v>6572</v>
      </c>
      <c r="H86" t="s">
        <v>378</v>
      </c>
      <c r="K86" t="s">
        <v>253</v>
      </c>
      <c r="L86" t="s">
        <v>254</v>
      </c>
      <c r="M86" t="s">
        <v>255</v>
      </c>
      <c r="N86" t="s">
        <v>29</v>
      </c>
      <c r="P86" t="s">
        <v>34</v>
      </c>
      <c r="Q86" t="s">
        <v>6075</v>
      </c>
      <c r="R86" t="s">
        <v>6131</v>
      </c>
      <c r="S86" t="s">
        <v>6132</v>
      </c>
      <c r="V86" t="s">
        <v>260</v>
      </c>
      <c r="X86" t="s">
        <v>6661</v>
      </c>
      <c r="AL86" t="s">
        <v>6121</v>
      </c>
      <c r="AN86" t="s">
        <v>481</v>
      </c>
      <c r="AR86" t="s">
        <v>4300</v>
      </c>
      <c r="AS86" t="s">
        <v>6662</v>
      </c>
      <c r="AX86" t="s">
        <v>686</v>
      </c>
      <c r="BB86" t="s">
        <v>329</v>
      </c>
      <c r="BC86" t="s">
        <v>329</v>
      </c>
      <c r="BD86" t="s">
        <v>656</v>
      </c>
      <c r="BE86" t="s">
        <v>5617</v>
      </c>
      <c r="BF86" t="s">
        <v>656</v>
      </c>
      <c r="BO86" t="s">
        <v>281</v>
      </c>
      <c r="BP86" s="1">
        <v>51422</v>
      </c>
      <c r="BQ86" t="s">
        <v>24077</v>
      </c>
      <c r="BU86" t="s">
        <v>18983</v>
      </c>
      <c r="CF86" t="s">
        <v>282</v>
      </c>
      <c r="CG86" t="s">
        <v>19666</v>
      </c>
      <c r="CH86" t="s">
        <v>20531</v>
      </c>
      <c r="CJ86" t="s">
        <v>21015</v>
      </c>
      <c r="DA86" t="s">
        <v>9417</v>
      </c>
      <c r="DK86" t="s">
        <v>24078</v>
      </c>
      <c r="DV86" t="s">
        <v>24079</v>
      </c>
      <c r="DX86" t="s">
        <v>282</v>
      </c>
    </row>
    <row r="87" spans="1:177" x14ac:dyDescent="0.25">
      <c r="A87" t="s">
        <v>6663</v>
      </c>
      <c r="B87" t="s">
        <v>6664</v>
      </c>
      <c r="C87" t="s">
        <v>249</v>
      </c>
      <c r="F87" t="s">
        <v>6571</v>
      </c>
      <c r="G87" t="s">
        <v>6572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34</v>
      </c>
      <c r="Q87" t="s">
        <v>6075</v>
      </c>
      <c r="R87" t="s">
        <v>6131</v>
      </c>
      <c r="S87" t="s">
        <v>6132</v>
      </c>
      <c r="V87" t="s">
        <v>260</v>
      </c>
      <c r="X87" t="s">
        <v>6665</v>
      </c>
      <c r="AG87" t="s">
        <v>384</v>
      </c>
      <c r="AL87" t="s">
        <v>6666</v>
      </c>
      <c r="AN87" t="s">
        <v>481</v>
      </c>
      <c r="AR87" t="s">
        <v>6667</v>
      </c>
      <c r="BE87" t="s">
        <v>6668</v>
      </c>
      <c r="BF87" t="s">
        <v>303</v>
      </c>
      <c r="BG87" t="s">
        <v>18981</v>
      </c>
      <c r="BO87" t="s">
        <v>281</v>
      </c>
      <c r="BP87" s="1">
        <v>45450</v>
      </c>
      <c r="BQ87" t="s">
        <v>24080</v>
      </c>
      <c r="BU87" t="s">
        <v>18943</v>
      </c>
      <c r="CG87" t="s">
        <v>24081</v>
      </c>
      <c r="CH87" t="s">
        <v>24082</v>
      </c>
      <c r="CJ87" t="s">
        <v>24083</v>
      </c>
      <c r="DA87" t="s">
        <v>2610</v>
      </c>
      <c r="DK87" t="s">
        <v>24084</v>
      </c>
      <c r="DV87" t="s">
        <v>19392</v>
      </c>
    </row>
    <row r="88" spans="1:177" x14ac:dyDescent="0.25">
      <c r="A88" t="s">
        <v>6669</v>
      </c>
      <c r="B88" t="s">
        <v>6670</v>
      </c>
      <c r="C88" t="s">
        <v>249</v>
      </c>
      <c r="F88" t="s">
        <v>6571</v>
      </c>
      <c r="G88" t="s">
        <v>6572</v>
      </c>
      <c r="H88" t="s">
        <v>378</v>
      </c>
      <c r="K88" t="s">
        <v>253</v>
      </c>
      <c r="L88" t="s">
        <v>254</v>
      </c>
      <c r="M88" t="s">
        <v>255</v>
      </c>
      <c r="N88" t="s">
        <v>29</v>
      </c>
      <c r="P88" t="s">
        <v>34</v>
      </c>
      <c r="Q88" t="s">
        <v>6075</v>
      </c>
      <c r="R88" t="s">
        <v>6131</v>
      </c>
      <c r="S88" t="s">
        <v>6132</v>
      </c>
      <c r="V88" t="s">
        <v>260</v>
      </c>
      <c r="X88" t="s">
        <v>6665</v>
      </c>
      <c r="AG88" t="s">
        <v>6671</v>
      </c>
      <c r="AL88" t="s">
        <v>6666</v>
      </c>
      <c r="AN88" t="s">
        <v>481</v>
      </c>
      <c r="AR88" t="s">
        <v>5100</v>
      </c>
      <c r="BE88" t="s">
        <v>3427</v>
      </c>
      <c r="BF88" t="s">
        <v>303</v>
      </c>
      <c r="BG88" t="s">
        <v>18973</v>
      </c>
      <c r="BO88" t="s">
        <v>281</v>
      </c>
      <c r="BP88" s="1">
        <v>52722</v>
      </c>
      <c r="BQ88" t="s">
        <v>19505</v>
      </c>
      <c r="BU88" t="s">
        <v>18943</v>
      </c>
      <c r="CG88" t="s">
        <v>19474</v>
      </c>
      <c r="CH88" t="s">
        <v>23196</v>
      </c>
      <c r="CJ88" t="s">
        <v>24085</v>
      </c>
      <c r="DA88" t="s">
        <v>20781</v>
      </c>
      <c r="DK88" t="s">
        <v>24086</v>
      </c>
      <c r="DV88" t="s">
        <v>18965</v>
      </c>
    </row>
    <row r="89" spans="1:177" x14ac:dyDescent="0.25">
      <c r="A89" t="s">
        <v>6672</v>
      </c>
      <c r="B89" t="s">
        <v>6673</v>
      </c>
      <c r="C89" t="s">
        <v>249</v>
      </c>
      <c r="F89" t="s">
        <v>6571</v>
      </c>
      <c r="G89" t="s">
        <v>6572</v>
      </c>
      <c r="H89" t="s">
        <v>378</v>
      </c>
      <c r="K89" t="s">
        <v>253</v>
      </c>
      <c r="L89" t="s">
        <v>254</v>
      </c>
      <c r="M89" t="s">
        <v>255</v>
      </c>
      <c r="N89" t="s">
        <v>29</v>
      </c>
      <c r="P89" t="s">
        <v>34</v>
      </c>
      <c r="Q89" t="s">
        <v>6075</v>
      </c>
      <c r="R89" t="s">
        <v>6131</v>
      </c>
      <c r="S89" t="s">
        <v>6132</v>
      </c>
      <c r="V89" t="s">
        <v>260</v>
      </c>
      <c r="X89" t="s">
        <v>6665</v>
      </c>
      <c r="AG89" t="s">
        <v>384</v>
      </c>
      <c r="AL89" t="s">
        <v>6666</v>
      </c>
      <c r="AN89" t="s">
        <v>481</v>
      </c>
      <c r="AR89" t="s">
        <v>6674</v>
      </c>
      <c r="BE89" t="s">
        <v>5236</v>
      </c>
      <c r="BF89" t="s">
        <v>303</v>
      </c>
      <c r="BG89" t="s">
        <v>19647</v>
      </c>
      <c r="BO89" t="s">
        <v>281</v>
      </c>
      <c r="BP89" s="1">
        <v>32075</v>
      </c>
      <c r="BQ89" t="s">
        <v>24087</v>
      </c>
      <c r="BU89" t="s">
        <v>18943</v>
      </c>
      <c r="CG89" t="s">
        <v>5034</v>
      </c>
      <c r="CH89" t="s">
        <v>23328</v>
      </c>
      <c r="CJ89" t="s">
        <v>24088</v>
      </c>
      <c r="DA89" t="s">
        <v>18941</v>
      </c>
      <c r="DK89" t="s">
        <v>24089</v>
      </c>
      <c r="DV89" t="s">
        <v>24090</v>
      </c>
    </row>
    <row r="90" spans="1:177" x14ac:dyDescent="0.25">
      <c r="A90" t="s">
        <v>6675</v>
      </c>
      <c r="B90" t="s">
        <v>6676</v>
      </c>
      <c r="C90" t="s">
        <v>249</v>
      </c>
      <c r="F90" t="s">
        <v>6571</v>
      </c>
      <c r="G90" t="s">
        <v>6572</v>
      </c>
      <c r="H90" t="s">
        <v>378</v>
      </c>
      <c r="K90" t="s">
        <v>253</v>
      </c>
      <c r="L90" t="s">
        <v>254</v>
      </c>
      <c r="M90" t="s">
        <v>255</v>
      </c>
      <c r="N90" t="s">
        <v>29</v>
      </c>
      <c r="P90" t="s">
        <v>34</v>
      </c>
      <c r="Q90" t="s">
        <v>6075</v>
      </c>
      <c r="R90" t="s">
        <v>6131</v>
      </c>
      <c r="S90" t="s">
        <v>6132</v>
      </c>
      <c r="V90" t="s">
        <v>260</v>
      </c>
      <c r="X90" t="s">
        <v>6161</v>
      </c>
      <c r="AL90" t="s">
        <v>6335</v>
      </c>
      <c r="AN90" t="s">
        <v>517</v>
      </c>
      <c r="BE90" t="s">
        <v>4919</v>
      </c>
      <c r="BF90" t="s">
        <v>303</v>
      </c>
      <c r="BO90" t="s">
        <v>281</v>
      </c>
      <c r="BP90" s="1">
        <v>68700</v>
      </c>
      <c r="BQ90" t="s">
        <v>24091</v>
      </c>
      <c r="BU90" t="s">
        <v>18943</v>
      </c>
      <c r="CG90" t="s">
        <v>22956</v>
      </c>
      <c r="CH90" t="s">
        <v>24092</v>
      </c>
      <c r="CJ90" t="s">
        <v>24093</v>
      </c>
      <c r="DA90" t="s">
        <v>18984</v>
      </c>
      <c r="DK90" t="s">
        <v>24094</v>
      </c>
      <c r="DV90" t="s">
        <v>19296</v>
      </c>
    </row>
    <row r="91" spans="1:177" x14ac:dyDescent="0.25">
      <c r="A91" t="s">
        <v>6677</v>
      </c>
      <c r="B91" t="s">
        <v>6678</v>
      </c>
      <c r="C91" t="s">
        <v>249</v>
      </c>
      <c r="F91" t="s">
        <v>6571</v>
      </c>
      <c r="G91" t="s">
        <v>6572</v>
      </c>
      <c r="H91" t="s">
        <v>378</v>
      </c>
      <c r="K91" t="s">
        <v>253</v>
      </c>
      <c r="L91" t="s">
        <v>254</v>
      </c>
      <c r="M91" t="s">
        <v>255</v>
      </c>
      <c r="N91" t="s">
        <v>29</v>
      </c>
      <c r="P91" t="s">
        <v>34</v>
      </c>
      <c r="Q91" t="s">
        <v>6075</v>
      </c>
      <c r="R91" t="s">
        <v>6131</v>
      </c>
      <c r="S91" t="s">
        <v>6132</v>
      </c>
      <c r="V91" t="s">
        <v>260</v>
      </c>
      <c r="X91" t="s">
        <v>6161</v>
      </c>
      <c r="AL91" t="s">
        <v>6222</v>
      </c>
      <c r="AN91" t="s">
        <v>2248</v>
      </c>
      <c r="AR91" t="s">
        <v>6679</v>
      </c>
      <c r="BE91" t="s">
        <v>3741</v>
      </c>
      <c r="BF91" t="s">
        <v>303</v>
      </c>
      <c r="BO91" t="s">
        <v>281</v>
      </c>
      <c r="BP91" s="1">
        <v>112787</v>
      </c>
      <c r="BQ91" t="s">
        <v>24095</v>
      </c>
      <c r="BU91" t="s">
        <v>18983</v>
      </c>
      <c r="CG91" t="s">
        <v>2413</v>
      </c>
      <c r="CH91" t="s">
        <v>24096</v>
      </c>
      <c r="CJ91" t="s">
        <v>24097</v>
      </c>
      <c r="DA91" t="s">
        <v>24098</v>
      </c>
      <c r="DK91" t="s">
        <v>24099</v>
      </c>
      <c r="DV91" t="s">
        <v>20805</v>
      </c>
    </row>
    <row r="92" spans="1:177" x14ac:dyDescent="0.25">
      <c r="A92" t="s">
        <v>6680</v>
      </c>
      <c r="B92" t="s">
        <v>6681</v>
      </c>
      <c r="C92" t="s">
        <v>249</v>
      </c>
      <c r="F92" t="s">
        <v>6571</v>
      </c>
      <c r="G92" t="s">
        <v>6572</v>
      </c>
      <c r="H92" t="s">
        <v>378</v>
      </c>
      <c r="K92" t="s">
        <v>253</v>
      </c>
      <c r="L92" t="s">
        <v>254</v>
      </c>
      <c r="M92" t="s">
        <v>255</v>
      </c>
      <c r="N92" t="s">
        <v>29</v>
      </c>
      <c r="P92" t="s">
        <v>34</v>
      </c>
      <c r="Q92" t="s">
        <v>6075</v>
      </c>
      <c r="R92" t="s">
        <v>6131</v>
      </c>
      <c r="S92" t="s">
        <v>6132</v>
      </c>
      <c r="V92" t="s">
        <v>260</v>
      </c>
      <c r="X92" t="s">
        <v>6246</v>
      </c>
      <c r="AL92" t="s">
        <v>6264</v>
      </c>
      <c r="AR92" t="s">
        <v>6682</v>
      </c>
      <c r="BE92" t="s">
        <v>2749</v>
      </c>
      <c r="BF92" t="s">
        <v>303</v>
      </c>
      <c r="BO92" t="s">
        <v>281</v>
      </c>
      <c r="BP92" s="1">
        <v>132919</v>
      </c>
      <c r="BQ92" t="s">
        <v>24100</v>
      </c>
      <c r="BU92" t="s">
        <v>18946</v>
      </c>
      <c r="CG92" t="s">
        <v>24101</v>
      </c>
      <c r="CH92" t="s">
        <v>10851</v>
      </c>
      <c r="CJ92" t="s">
        <v>3581</v>
      </c>
      <c r="DA92" t="s">
        <v>24102</v>
      </c>
      <c r="DK92" t="s">
        <v>24103</v>
      </c>
      <c r="DV92" t="s">
        <v>19157</v>
      </c>
    </row>
    <row r="93" spans="1:177" x14ac:dyDescent="0.25">
      <c r="A93" t="s">
        <v>6683</v>
      </c>
      <c r="B93" t="s">
        <v>6684</v>
      </c>
      <c r="C93" t="s">
        <v>249</v>
      </c>
      <c r="F93" t="s">
        <v>6571</v>
      </c>
      <c r="G93" t="s">
        <v>6572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34</v>
      </c>
      <c r="Q93" t="s">
        <v>6075</v>
      </c>
      <c r="R93" t="s">
        <v>6131</v>
      </c>
      <c r="S93" t="s">
        <v>6132</v>
      </c>
      <c r="V93" t="s">
        <v>260</v>
      </c>
      <c r="X93" t="s">
        <v>6246</v>
      </c>
      <c r="AL93" t="s">
        <v>6259</v>
      </c>
      <c r="AN93" t="s">
        <v>498</v>
      </c>
      <c r="AR93" t="s">
        <v>6685</v>
      </c>
      <c r="AX93" t="s">
        <v>686</v>
      </c>
      <c r="BE93" t="s">
        <v>1033</v>
      </c>
      <c r="BF93" t="s">
        <v>303</v>
      </c>
      <c r="BO93" t="s">
        <v>281</v>
      </c>
      <c r="BP93" s="1">
        <v>120090</v>
      </c>
      <c r="BQ93" t="s">
        <v>24104</v>
      </c>
      <c r="BU93" t="s">
        <v>19008</v>
      </c>
      <c r="CG93" t="s">
        <v>20158</v>
      </c>
      <c r="CH93" t="s">
        <v>4015</v>
      </c>
      <c r="CJ93" t="s">
        <v>24105</v>
      </c>
      <c r="DA93" t="s">
        <v>24106</v>
      </c>
      <c r="DK93" t="s">
        <v>24107</v>
      </c>
      <c r="DV93" t="s">
        <v>24108</v>
      </c>
    </row>
    <row r="94" spans="1:177" x14ac:dyDescent="0.25">
      <c r="A94" t="s">
        <v>6686</v>
      </c>
      <c r="B94" t="s">
        <v>6687</v>
      </c>
      <c r="C94" t="s">
        <v>249</v>
      </c>
      <c r="F94" t="s">
        <v>6571</v>
      </c>
      <c r="G94" t="s">
        <v>6572</v>
      </c>
      <c r="H94" t="s">
        <v>378</v>
      </c>
      <c r="K94" t="s">
        <v>253</v>
      </c>
      <c r="L94" t="s">
        <v>254</v>
      </c>
      <c r="M94" t="s">
        <v>255</v>
      </c>
      <c r="N94" t="s">
        <v>29</v>
      </c>
      <c r="P94" t="s">
        <v>34</v>
      </c>
      <c r="Q94" t="s">
        <v>6075</v>
      </c>
      <c r="R94" t="s">
        <v>6131</v>
      </c>
      <c r="S94" t="s">
        <v>6132</v>
      </c>
      <c r="V94" t="s">
        <v>260</v>
      </c>
      <c r="X94" t="s">
        <v>6246</v>
      </c>
      <c r="AL94" t="s">
        <v>6207</v>
      </c>
      <c r="AN94" t="s">
        <v>498</v>
      </c>
      <c r="AR94" t="s">
        <v>6688</v>
      </c>
      <c r="AX94" t="s">
        <v>6210</v>
      </c>
      <c r="BE94" t="s">
        <v>6654</v>
      </c>
      <c r="BF94" t="s">
        <v>303</v>
      </c>
      <c r="BO94" t="s">
        <v>281</v>
      </c>
      <c r="BP94" s="1">
        <v>142472</v>
      </c>
      <c r="BQ94" t="s">
        <v>24109</v>
      </c>
      <c r="BU94" t="s">
        <v>20112</v>
      </c>
      <c r="CG94" t="s">
        <v>6538</v>
      </c>
      <c r="CH94" t="s">
        <v>24110</v>
      </c>
      <c r="CJ94" t="s">
        <v>24111</v>
      </c>
      <c r="DA94" t="s">
        <v>24112</v>
      </c>
      <c r="DK94" t="s">
        <v>24113</v>
      </c>
      <c r="DV94" t="s">
        <v>2236</v>
      </c>
    </row>
    <row r="95" spans="1:177" x14ac:dyDescent="0.25">
      <c r="A95" t="s">
        <v>6689</v>
      </c>
      <c r="B95" t="s">
        <v>6690</v>
      </c>
      <c r="C95" t="s">
        <v>249</v>
      </c>
      <c r="F95" t="s">
        <v>6571</v>
      </c>
      <c r="G95" t="s">
        <v>6572</v>
      </c>
      <c r="H95" t="s">
        <v>378</v>
      </c>
      <c r="K95" t="s">
        <v>253</v>
      </c>
      <c r="L95" t="s">
        <v>254</v>
      </c>
      <c r="M95" t="s">
        <v>255</v>
      </c>
      <c r="N95" t="s">
        <v>29</v>
      </c>
      <c r="P95" t="s">
        <v>34</v>
      </c>
      <c r="Q95" t="s">
        <v>6075</v>
      </c>
      <c r="R95" t="s">
        <v>6131</v>
      </c>
      <c r="S95" t="s">
        <v>6132</v>
      </c>
      <c r="V95" t="s">
        <v>260</v>
      </c>
      <c r="X95" t="s">
        <v>6246</v>
      </c>
      <c r="AL95" t="s">
        <v>41</v>
      </c>
      <c r="AR95" t="s">
        <v>6691</v>
      </c>
      <c r="BE95" t="s">
        <v>791</v>
      </c>
      <c r="BF95" t="s">
        <v>303</v>
      </c>
      <c r="BO95" t="s">
        <v>281</v>
      </c>
      <c r="BP95" s="1">
        <v>149862</v>
      </c>
      <c r="BQ95" t="s">
        <v>24114</v>
      </c>
      <c r="BU95" t="s">
        <v>18983</v>
      </c>
      <c r="CG95" t="s">
        <v>6432</v>
      </c>
      <c r="CH95" t="s">
        <v>24115</v>
      </c>
      <c r="CJ95" t="s">
        <v>24116</v>
      </c>
      <c r="DA95" t="s">
        <v>24117</v>
      </c>
      <c r="DK95" t="s">
        <v>24118</v>
      </c>
      <c r="DV95" t="s">
        <v>18570</v>
      </c>
    </row>
    <row r="96" spans="1:177" x14ac:dyDescent="0.25">
      <c r="A96" t="s">
        <v>6692</v>
      </c>
      <c r="B96" t="s">
        <v>6693</v>
      </c>
      <c r="C96" t="s">
        <v>249</v>
      </c>
      <c r="F96" t="s">
        <v>6571</v>
      </c>
      <c r="G96" t="s">
        <v>6572</v>
      </c>
      <c r="H96" t="s">
        <v>378</v>
      </c>
      <c r="K96" t="s">
        <v>253</v>
      </c>
      <c r="L96" t="s">
        <v>254</v>
      </c>
      <c r="M96" t="s">
        <v>255</v>
      </c>
      <c r="N96" t="s">
        <v>29</v>
      </c>
      <c r="P96" t="s">
        <v>34</v>
      </c>
      <c r="Q96" t="s">
        <v>6075</v>
      </c>
      <c r="R96" t="s">
        <v>6131</v>
      </c>
      <c r="S96" t="s">
        <v>6132</v>
      </c>
      <c r="V96" t="s">
        <v>260</v>
      </c>
      <c r="X96" t="s">
        <v>6246</v>
      </c>
      <c r="AL96" t="s">
        <v>6172</v>
      </c>
      <c r="AX96" t="s">
        <v>686</v>
      </c>
      <c r="BE96" t="s">
        <v>1476</v>
      </c>
      <c r="BF96" t="s">
        <v>303</v>
      </c>
      <c r="BO96" t="s">
        <v>281</v>
      </c>
      <c r="BP96" s="1">
        <v>98975</v>
      </c>
      <c r="BQ96" t="s">
        <v>24119</v>
      </c>
      <c r="BU96" t="s">
        <v>18983</v>
      </c>
      <c r="CG96" t="s">
        <v>19228</v>
      </c>
      <c r="CH96" t="s">
        <v>24120</v>
      </c>
      <c r="CJ96" t="s">
        <v>24121</v>
      </c>
      <c r="DA96" t="s">
        <v>24122</v>
      </c>
      <c r="DK96" t="s">
        <v>24123</v>
      </c>
      <c r="DV96" t="s">
        <v>323</v>
      </c>
    </row>
    <row r="97" spans="1:128" x14ac:dyDescent="0.25">
      <c r="A97" t="s">
        <v>6694</v>
      </c>
      <c r="B97" t="s">
        <v>6695</v>
      </c>
      <c r="C97" t="s">
        <v>249</v>
      </c>
      <c r="F97" t="s">
        <v>6571</v>
      </c>
      <c r="G97" t="s">
        <v>6572</v>
      </c>
      <c r="H97" t="s">
        <v>378</v>
      </c>
      <c r="K97" t="s">
        <v>253</v>
      </c>
      <c r="L97" t="s">
        <v>254</v>
      </c>
      <c r="M97" t="s">
        <v>255</v>
      </c>
      <c r="N97" t="s">
        <v>29</v>
      </c>
      <c r="P97" t="s">
        <v>34</v>
      </c>
      <c r="Q97" t="s">
        <v>6075</v>
      </c>
      <c r="R97" t="s">
        <v>6131</v>
      </c>
      <c r="S97" t="s">
        <v>6132</v>
      </c>
      <c r="T97" t="s">
        <v>6696</v>
      </c>
      <c r="V97" t="s">
        <v>260</v>
      </c>
      <c r="X97" t="s">
        <v>6661</v>
      </c>
      <c r="AG97" t="s">
        <v>975</v>
      </c>
      <c r="AL97" t="s">
        <v>6697</v>
      </c>
      <c r="AN97" t="s">
        <v>481</v>
      </c>
      <c r="AR97" t="s">
        <v>6698</v>
      </c>
      <c r="BB97" t="s">
        <v>1564</v>
      </c>
      <c r="BC97" t="s">
        <v>1564</v>
      </c>
      <c r="BO97" t="s">
        <v>281</v>
      </c>
      <c r="BP97" s="1">
        <v>46236</v>
      </c>
      <c r="BQ97" t="s">
        <v>24124</v>
      </c>
      <c r="BU97" t="s">
        <v>18943</v>
      </c>
      <c r="CG97" t="s">
        <v>24125</v>
      </c>
      <c r="CH97" t="s">
        <v>24126</v>
      </c>
      <c r="CJ97" t="s">
        <v>24127</v>
      </c>
      <c r="DA97" t="s">
        <v>24128</v>
      </c>
      <c r="DK97" t="s">
        <v>24129</v>
      </c>
      <c r="DV97" t="s">
        <v>24130</v>
      </c>
    </row>
    <row r="98" spans="1:128" x14ac:dyDescent="0.25">
      <c r="A98" t="s">
        <v>6699</v>
      </c>
      <c r="B98" t="s">
        <v>6700</v>
      </c>
      <c r="C98" t="s">
        <v>249</v>
      </c>
      <c r="F98" t="s">
        <v>6701</v>
      </c>
      <c r="G98" t="s">
        <v>6702</v>
      </c>
      <c r="H98" t="s">
        <v>378</v>
      </c>
      <c r="K98" t="s">
        <v>253</v>
      </c>
      <c r="L98" t="s">
        <v>254</v>
      </c>
      <c r="M98" t="s">
        <v>255</v>
      </c>
      <c r="N98" t="s">
        <v>29</v>
      </c>
      <c r="P98" t="s">
        <v>34</v>
      </c>
      <c r="Q98" t="s">
        <v>6075</v>
      </c>
      <c r="R98" t="s">
        <v>6076</v>
      </c>
      <c r="S98" t="s">
        <v>6077</v>
      </c>
      <c r="T98" t="s">
        <v>6703</v>
      </c>
      <c r="V98" t="s">
        <v>260</v>
      </c>
      <c r="X98" t="s">
        <v>6102</v>
      </c>
      <c r="AG98" t="s">
        <v>2408</v>
      </c>
      <c r="AL98" t="s">
        <v>6081</v>
      </c>
      <c r="BB98" t="s">
        <v>1369</v>
      </c>
      <c r="BC98" t="s">
        <v>1369</v>
      </c>
      <c r="BD98" t="s">
        <v>656</v>
      </c>
      <c r="BE98" t="s">
        <v>812</v>
      </c>
      <c r="BG98" t="s">
        <v>23555</v>
      </c>
      <c r="BH98" t="s">
        <v>6088</v>
      </c>
      <c r="BO98" t="s">
        <v>281</v>
      </c>
      <c r="BP98" s="1">
        <v>171107</v>
      </c>
      <c r="BQ98" t="s">
        <v>24131</v>
      </c>
      <c r="BU98" t="s">
        <v>18943</v>
      </c>
      <c r="CG98" t="s">
        <v>23557</v>
      </c>
      <c r="CH98" t="s">
        <v>23558</v>
      </c>
      <c r="CJ98" t="s">
        <v>23559</v>
      </c>
      <c r="DA98" t="s">
        <v>23560</v>
      </c>
      <c r="DK98" t="s">
        <v>23561</v>
      </c>
      <c r="DV98" t="s">
        <v>23562</v>
      </c>
    </row>
    <row r="99" spans="1:128" x14ac:dyDescent="0.25">
      <c r="A99" t="s">
        <v>6704</v>
      </c>
      <c r="B99" t="s">
        <v>6705</v>
      </c>
      <c r="C99" t="s">
        <v>249</v>
      </c>
      <c r="F99" t="s">
        <v>6701</v>
      </c>
      <c r="G99" t="s">
        <v>6702</v>
      </c>
      <c r="H99" t="s">
        <v>378</v>
      </c>
      <c r="K99" t="s">
        <v>253</v>
      </c>
      <c r="L99" t="s">
        <v>254</v>
      </c>
      <c r="M99" t="s">
        <v>255</v>
      </c>
      <c r="N99" t="s">
        <v>29</v>
      </c>
      <c r="P99" t="s">
        <v>34</v>
      </c>
      <c r="Q99" t="s">
        <v>6075</v>
      </c>
      <c r="R99" t="s">
        <v>6076</v>
      </c>
      <c r="S99" t="s">
        <v>6077</v>
      </c>
      <c r="T99" t="s">
        <v>6706</v>
      </c>
      <c r="V99" t="s">
        <v>260</v>
      </c>
      <c r="X99" t="s">
        <v>6079</v>
      </c>
      <c r="AG99" t="s">
        <v>1683</v>
      </c>
      <c r="AL99" t="s">
        <v>6081</v>
      </c>
      <c r="BB99" t="s">
        <v>3068</v>
      </c>
      <c r="BC99" t="s">
        <v>3068</v>
      </c>
      <c r="BE99" t="s">
        <v>2683</v>
      </c>
      <c r="BG99" t="s">
        <v>22973</v>
      </c>
      <c r="BH99" t="s">
        <v>6088</v>
      </c>
      <c r="BO99" t="s">
        <v>281</v>
      </c>
      <c r="BP99" s="1">
        <v>169813</v>
      </c>
      <c r="BQ99" t="s">
        <v>24132</v>
      </c>
      <c r="BU99" t="s">
        <v>18943</v>
      </c>
      <c r="CG99" t="s">
        <v>23472</v>
      </c>
      <c r="CH99" t="s">
        <v>23473</v>
      </c>
      <c r="CJ99" t="s">
        <v>23474</v>
      </c>
      <c r="DA99" t="s">
        <v>23475</v>
      </c>
      <c r="DK99" t="s">
        <v>23476</v>
      </c>
      <c r="DV99" t="s">
        <v>23477</v>
      </c>
    </row>
    <row r="100" spans="1:128" x14ac:dyDescent="0.25">
      <c r="A100" t="s">
        <v>6707</v>
      </c>
      <c r="B100" t="s">
        <v>6708</v>
      </c>
      <c r="C100" t="s">
        <v>249</v>
      </c>
      <c r="F100" t="s">
        <v>6571</v>
      </c>
      <c r="G100" t="s">
        <v>6572</v>
      </c>
      <c r="H100" t="s">
        <v>378</v>
      </c>
      <c r="K100" t="s">
        <v>253</v>
      </c>
      <c r="L100" t="s">
        <v>254</v>
      </c>
      <c r="M100" t="s">
        <v>255</v>
      </c>
      <c r="N100" t="s">
        <v>29</v>
      </c>
      <c r="P100" t="s">
        <v>34</v>
      </c>
      <c r="Q100" t="s">
        <v>6075</v>
      </c>
      <c r="R100" t="s">
        <v>6131</v>
      </c>
      <c r="S100" t="s">
        <v>6132</v>
      </c>
      <c r="T100" t="s">
        <v>6709</v>
      </c>
      <c r="V100" t="s">
        <v>260</v>
      </c>
      <c r="X100" t="s">
        <v>6710</v>
      </c>
      <c r="AL100" t="s">
        <v>6711</v>
      </c>
      <c r="AN100" t="s">
        <v>481</v>
      </c>
      <c r="AR100" t="s">
        <v>6712</v>
      </c>
      <c r="AS100" t="s">
        <v>6713</v>
      </c>
      <c r="AX100" t="s">
        <v>686</v>
      </c>
      <c r="BB100" t="s">
        <v>728</v>
      </c>
      <c r="BC100" t="s">
        <v>728</v>
      </c>
      <c r="BO100" t="s">
        <v>281</v>
      </c>
      <c r="BP100" s="1">
        <v>152044</v>
      </c>
      <c r="BQ100" t="s">
        <v>24133</v>
      </c>
      <c r="BU100" t="s">
        <v>18943</v>
      </c>
      <c r="CG100" t="s">
        <v>24134</v>
      </c>
      <c r="CH100" t="s">
        <v>24135</v>
      </c>
      <c r="CJ100" t="s">
        <v>24136</v>
      </c>
      <c r="DA100" t="s">
        <v>24137</v>
      </c>
      <c r="DK100" t="s">
        <v>24138</v>
      </c>
      <c r="DV100" t="s">
        <v>24139</v>
      </c>
    </row>
    <row r="101" spans="1:128" x14ac:dyDescent="0.25">
      <c r="A101" t="s">
        <v>6714</v>
      </c>
      <c r="B101" t="s">
        <v>6715</v>
      </c>
      <c r="C101" t="s">
        <v>249</v>
      </c>
      <c r="F101" t="s">
        <v>6571</v>
      </c>
      <c r="G101" t="s">
        <v>6572</v>
      </c>
      <c r="H101" t="s">
        <v>378</v>
      </c>
      <c r="K101" t="s">
        <v>253</v>
      </c>
      <c r="L101" t="s">
        <v>254</v>
      </c>
      <c r="M101" t="s">
        <v>255</v>
      </c>
      <c r="N101" t="s">
        <v>29</v>
      </c>
      <c r="P101" t="s">
        <v>34</v>
      </c>
      <c r="Q101" t="s">
        <v>6075</v>
      </c>
      <c r="R101" t="s">
        <v>6131</v>
      </c>
      <c r="S101" t="s">
        <v>6132</v>
      </c>
      <c r="T101" t="s">
        <v>6716</v>
      </c>
      <c r="V101" t="s">
        <v>260</v>
      </c>
      <c r="X101" t="s">
        <v>6717</v>
      </c>
      <c r="AR101" t="s">
        <v>6718</v>
      </c>
      <c r="AS101" t="s">
        <v>1756</v>
      </c>
      <c r="BB101" t="s">
        <v>1953</v>
      </c>
      <c r="BO101" t="s">
        <v>352</v>
      </c>
      <c r="BP101" s="1">
        <v>193365</v>
      </c>
      <c r="BQ101" t="s">
        <v>24140</v>
      </c>
      <c r="BU101" t="s">
        <v>18943</v>
      </c>
      <c r="CG101" t="s">
        <v>6538</v>
      </c>
      <c r="CH101" t="s">
        <v>24141</v>
      </c>
      <c r="CJ101" t="s">
        <v>24142</v>
      </c>
      <c r="DA101" t="s">
        <v>19382</v>
      </c>
      <c r="DK101" t="s">
        <v>24143</v>
      </c>
      <c r="DV101" t="s">
        <v>282</v>
      </c>
    </row>
    <row r="102" spans="1:128" x14ac:dyDescent="0.25">
      <c r="A102" t="s">
        <v>6719</v>
      </c>
      <c r="B102" t="s">
        <v>6720</v>
      </c>
      <c r="C102" t="s">
        <v>249</v>
      </c>
      <c r="F102" t="s">
        <v>6571</v>
      </c>
      <c r="G102" t="s">
        <v>6572</v>
      </c>
      <c r="H102" t="s">
        <v>378</v>
      </c>
      <c r="K102" t="s">
        <v>253</v>
      </c>
      <c r="L102" t="s">
        <v>254</v>
      </c>
      <c r="M102" t="s">
        <v>255</v>
      </c>
      <c r="N102" t="s">
        <v>29</v>
      </c>
      <c r="P102" t="s">
        <v>34</v>
      </c>
      <c r="Q102" t="s">
        <v>6075</v>
      </c>
      <c r="R102" t="s">
        <v>6131</v>
      </c>
      <c r="S102" t="s">
        <v>6132</v>
      </c>
      <c r="T102" t="s">
        <v>6721</v>
      </c>
      <c r="V102" t="s">
        <v>260</v>
      </c>
      <c r="X102" t="s">
        <v>6722</v>
      </c>
      <c r="AL102" t="s">
        <v>6723</v>
      </c>
      <c r="BB102" t="s">
        <v>6724</v>
      </c>
      <c r="BC102" t="s">
        <v>6724</v>
      </c>
      <c r="BO102" t="s">
        <v>281</v>
      </c>
      <c r="BP102" s="1">
        <v>177136</v>
      </c>
      <c r="BQ102" t="s">
        <v>24144</v>
      </c>
      <c r="BU102" t="s">
        <v>18943</v>
      </c>
      <c r="CA102" t="s">
        <v>410</v>
      </c>
      <c r="CG102" t="s">
        <v>24145</v>
      </c>
      <c r="CH102" t="s">
        <v>24146</v>
      </c>
      <c r="CJ102" t="s">
        <v>24147</v>
      </c>
      <c r="CP102" t="s">
        <v>410</v>
      </c>
      <c r="DA102" t="s">
        <v>24148</v>
      </c>
      <c r="DK102" t="s">
        <v>24149</v>
      </c>
      <c r="DV102" t="s">
        <v>282</v>
      </c>
    </row>
    <row r="103" spans="1:128" x14ac:dyDescent="0.25">
      <c r="A103" t="s">
        <v>6725</v>
      </c>
      <c r="B103" t="s">
        <v>6726</v>
      </c>
      <c r="C103" t="s">
        <v>249</v>
      </c>
      <c r="F103" t="s">
        <v>6571</v>
      </c>
      <c r="G103" t="s">
        <v>6572</v>
      </c>
      <c r="H103" t="s">
        <v>378</v>
      </c>
      <c r="K103" t="s">
        <v>253</v>
      </c>
      <c r="L103" t="s">
        <v>254</v>
      </c>
      <c r="M103" t="s">
        <v>255</v>
      </c>
      <c r="N103" t="s">
        <v>29</v>
      </c>
      <c r="P103" t="s">
        <v>34</v>
      </c>
      <c r="Q103" t="s">
        <v>6075</v>
      </c>
      <c r="R103" t="s">
        <v>6131</v>
      </c>
      <c r="S103" t="s">
        <v>6132</v>
      </c>
      <c r="T103" t="s">
        <v>6727</v>
      </c>
      <c r="V103" t="s">
        <v>260</v>
      </c>
      <c r="X103" t="s">
        <v>6722</v>
      </c>
      <c r="AL103" t="s">
        <v>6335</v>
      </c>
      <c r="AN103" t="s">
        <v>517</v>
      </c>
      <c r="BB103" t="s">
        <v>1008</v>
      </c>
      <c r="BC103" t="s">
        <v>1008</v>
      </c>
      <c r="BO103" t="s">
        <v>281</v>
      </c>
      <c r="BP103" s="1">
        <v>172114</v>
      </c>
      <c r="BQ103" t="s">
        <v>24150</v>
      </c>
      <c r="BU103" t="s">
        <v>18943</v>
      </c>
      <c r="CA103" t="s">
        <v>282</v>
      </c>
      <c r="CG103" t="s">
        <v>24151</v>
      </c>
      <c r="CH103" t="s">
        <v>24152</v>
      </c>
      <c r="CJ103" t="s">
        <v>24153</v>
      </c>
      <c r="DA103" t="s">
        <v>24154</v>
      </c>
      <c r="DK103" t="s">
        <v>24155</v>
      </c>
      <c r="DV103" t="s">
        <v>282</v>
      </c>
    </row>
    <row r="104" spans="1:128" x14ac:dyDescent="0.25">
      <c r="A104" t="s">
        <v>6728</v>
      </c>
      <c r="B104" t="s">
        <v>6729</v>
      </c>
      <c r="C104" t="s">
        <v>249</v>
      </c>
      <c r="F104" t="s">
        <v>6701</v>
      </c>
      <c r="G104" t="s">
        <v>6702</v>
      </c>
      <c r="H104" t="s">
        <v>378</v>
      </c>
      <c r="K104" t="s">
        <v>253</v>
      </c>
      <c r="L104" t="s">
        <v>254</v>
      </c>
      <c r="M104" t="s">
        <v>255</v>
      </c>
      <c r="N104" t="s">
        <v>29</v>
      </c>
      <c r="P104" t="s">
        <v>34</v>
      </c>
      <c r="Q104" t="s">
        <v>6075</v>
      </c>
      <c r="R104" t="s">
        <v>6076</v>
      </c>
      <c r="S104" t="s">
        <v>6077</v>
      </c>
      <c r="T104" t="s">
        <v>6730</v>
      </c>
      <c r="V104" t="s">
        <v>260</v>
      </c>
      <c r="X104" t="s">
        <v>6102</v>
      </c>
      <c r="AG104" t="s">
        <v>6731</v>
      </c>
      <c r="AL104" t="s">
        <v>6081</v>
      </c>
      <c r="BB104" t="s">
        <v>1362</v>
      </c>
      <c r="BC104" t="s">
        <v>1363</v>
      </c>
      <c r="BO104" t="s">
        <v>281</v>
      </c>
      <c r="BP104" s="1">
        <v>173923</v>
      </c>
      <c r="BQ104" t="s">
        <v>24156</v>
      </c>
      <c r="BU104" t="s">
        <v>18943</v>
      </c>
      <c r="CG104" t="s">
        <v>24157</v>
      </c>
      <c r="CH104" t="s">
        <v>24158</v>
      </c>
      <c r="CJ104" t="s">
        <v>24159</v>
      </c>
      <c r="DA104" t="s">
        <v>24160</v>
      </c>
      <c r="DK104" t="s">
        <v>24161</v>
      </c>
      <c r="DV104" t="s">
        <v>282</v>
      </c>
    </row>
    <row r="105" spans="1:128" x14ac:dyDescent="0.25">
      <c r="A105" t="s">
        <v>6732</v>
      </c>
      <c r="B105" t="s">
        <v>6733</v>
      </c>
      <c r="C105" t="s">
        <v>249</v>
      </c>
      <c r="F105" t="s">
        <v>6701</v>
      </c>
      <c r="G105" t="s">
        <v>6702</v>
      </c>
      <c r="H105" t="s">
        <v>378</v>
      </c>
      <c r="K105" t="s">
        <v>253</v>
      </c>
      <c r="L105" t="s">
        <v>254</v>
      </c>
      <c r="M105" t="s">
        <v>255</v>
      </c>
      <c r="N105" t="s">
        <v>29</v>
      </c>
      <c r="P105" t="s">
        <v>34</v>
      </c>
      <c r="Q105" t="s">
        <v>6075</v>
      </c>
      <c r="R105" t="s">
        <v>6076</v>
      </c>
      <c r="S105" t="s">
        <v>6077</v>
      </c>
      <c r="T105" t="s">
        <v>6734</v>
      </c>
      <c r="V105" t="s">
        <v>260</v>
      </c>
      <c r="X105" t="s">
        <v>6102</v>
      </c>
      <c r="AL105" t="s">
        <v>6081</v>
      </c>
      <c r="AR105" t="s">
        <v>6086</v>
      </c>
      <c r="AS105" t="s">
        <v>6536</v>
      </c>
      <c r="BB105" t="s">
        <v>1362</v>
      </c>
      <c r="BC105" t="s">
        <v>1363</v>
      </c>
      <c r="BD105" t="s">
        <v>656</v>
      </c>
      <c r="BE105" t="s">
        <v>1894</v>
      </c>
      <c r="BF105" t="s">
        <v>656</v>
      </c>
      <c r="BO105" t="s">
        <v>281</v>
      </c>
      <c r="BP105" s="1">
        <v>162484</v>
      </c>
      <c r="BQ105" t="s">
        <v>24162</v>
      </c>
      <c r="BU105" t="s">
        <v>18943</v>
      </c>
      <c r="CG105" t="s">
        <v>6599</v>
      </c>
      <c r="CH105" t="s">
        <v>4332</v>
      </c>
      <c r="CJ105" t="s">
        <v>24163</v>
      </c>
      <c r="DA105" t="s">
        <v>19109</v>
      </c>
      <c r="DK105" t="s">
        <v>24164</v>
      </c>
      <c r="DV105" t="s">
        <v>282</v>
      </c>
      <c r="DX105" t="s">
        <v>282</v>
      </c>
    </row>
    <row r="106" spans="1:128" x14ac:dyDescent="0.25">
      <c r="A106" t="s">
        <v>6735</v>
      </c>
      <c r="B106" t="s">
        <v>6736</v>
      </c>
      <c r="C106" t="s">
        <v>249</v>
      </c>
      <c r="F106" t="s">
        <v>6701</v>
      </c>
      <c r="G106" t="s">
        <v>6702</v>
      </c>
      <c r="H106" t="s">
        <v>378</v>
      </c>
      <c r="K106" t="s">
        <v>253</v>
      </c>
      <c r="L106" t="s">
        <v>254</v>
      </c>
      <c r="M106" t="s">
        <v>255</v>
      </c>
      <c r="N106" t="s">
        <v>29</v>
      </c>
      <c r="P106" t="s">
        <v>34</v>
      </c>
      <c r="Q106" t="s">
        <v>6075</v>
      </c>
      <c r="R106" t="s">
        <v>6076</v>
      </c>
      <c r="S106" t="s">
        <v>6077</v>
      </c>
      <c r="T106" t="s">
        <v>6734</v>
      </c>
      <c r="V106" t="s">
        <v>260</v>
      </c>
      <c r="X106" t="s">
        <v>6102</v>
      </c>
      <c r="AG106" t="s">
        <v>752</v>
      </c>
      <c r="AR106" t="s">
        <v>6737</v>
      </c>
      <c r="AS106" t="s">
        <v>6536</v>
      </c>
      <c r="BB106" t="s">
        <v>2008</v>
      </c>
      <c r="BC106" t="s">
        <v>2008</v>
      </c>
      <c r="BO106" t="s">
        <v>281</v>
      </c>
      <c r="BP106" s="1">
        <v>172265</v>
      </c>
      <c r="BQ106" t="s">
        <v>24165</v>
      </c>
      <c r="BU106" t="s">
        <v>18943</v>
      </c>
      <c r="CG106" t="s">
        <v>24166</v>
      </c>
      <c r="CH106" t="s">
        <v>24167</v>
      </c>
      <c r="CJ106" t="s">
        <v>24168</v>
      </c>
      <c r="DA106" t="s">
        <v>24169</v>
      </c>
      <c r="DK106" t="s">
        <v>24170</v>
      </c>
      <c r="DV106" t="s">
        <v>282</v>
      </c>
    </row>
    <row r="107" spans="1:128" x14ac:dyDescent="0.25">
      <c r="A107" t="s">
        <v>6738</v>
      </c>
      <c r="B107" t="s">
        <v>6739</v>
      </c>
      <c r="C107" t="s">
        <v>249</v>
      </c>
      <c r="F107" t="s">
        <v>6701</v>
      </c>
      <c r="G107" t="s">
        <v>6702</v>
      </c>
      <c r="H107" t="s">
        <v>378</v>
      </c>
      <c r="K107" t="s">
        <v>253</v>
      </c>
      <c r="L107" t="s">
        <v>254</v>
      </c>
      <c r="M107" t="s">
        <v>255</v>
      </c>
      <c r="N107" t="s">
        <v>29</v>
      </c>
      <c r="P107" t="s">
        <v>34</v>
      </c>
      <c r="Q107" t="s">
        <v>6075</v>
      </c>
      <c r="R107" t="s">
        <v>6076</v>
      </c>
      <c r="S107" t="s">
        <v>6077</v>
      </c>
      <c r="T107" t="s">
        <v>6740</v>
      </c>
      <c r="V107" t="s">
        <v>260</v>
      </c>
      <c r="X107" t="s">
        <v>6102</v>
      </c>
      <c r="AG107" t="s">
        <v>752</v>
      </c>
      <c r="AL107" t="s">
        <v>6081</v>
      </c>
      <c r="AR107" t="s">
        <v>6086</v>
      </c>
      <c r="AS107" t="s">
        <v>6536</v>
      </c>
      <c r="AT107" t="s">
        <v>6536</v>
      </c>
      <c r="BB107" t="s">
        <v>3891</v>
      </c>
      <c r="BC107" t="s">
        <v>3891</v>
      </c>
      <c r="BO107" t="s">
        <v>281</v>
      </c>
      <c r="BP107" s="1">
        <v>134377</v>
      </c>
      <c r="BQ107" t="s">
        <v>24171</v>
      </c>
      <c r="BU107" t="s">
        <v>18943</v>
      </c>
      <c r="CF107" t="s">
        <v>282</v>
      </c>
      <c r="CG107" t="s">
        <v>24172</v>
      </c>
      <c r="CH107" t="s">
        <v>24173</v>
      </c>
      <c r="CJ107" t="s">
        <v>24174</v>
      </c>
      <c r="DA107" t="s">
        <v>24175</v>
      </c>
      <c r="DK107" t="s">
        <v>24176</v>
      </c>
      <c r="DV107" t="s">
        <v>24177</v>
      </c>
    </row>
    <row r="108" spans="1:128" x14ac:dyDescent="0.25">
      <c r="A108" t="s">
        <v>6741</v>
      </c>
      <c r="B108" t="s">
        <v>6742</v>
      </c>
      <c r="C108" t="s">
        <v>249</v>
      </c>
      <c r="F108" t="s">
        <v>6701</v>
      </c>
      <c r="G108" t="s">
        <v>6702</v>
      </c>
      <c r="H108" t="s">
        <v>378</v>
      </c>
      <c r="K108" t="s">
        <v>253</v>
      </c>
      <c r="L108" t="s">
        <v>254</v>
      </c>
      <c r="M108" t="s">
        <v>255</v>
      </c>
      <c r="N108" t="s">
        <v>29</v>
      </c>
      <c r="P108" t="s">
        <v>34</v>
      </c>
      <c r="Q108" t="s">
        <v>6075</v>
      </c>
      <c r="R108" t="s">
        <v>6076</v>
      </c>
      <c r="S108" t="s">
        <v>6077</v>
      </c>
      <c r="T108" t="s">
        <v>6743</v>
      </c>
      <c r="V108" t="s">
        <v>260</v>
      </c>
      <c r="X108" t="s">
        <v>6102</v>
      </c>
      <c r="AL108" t="s">
        <v>6744</v>
      </c>
      <c r="AN108" t="s">
        <v>6082</v>
      </c>
      <c r="AR108" t="s">
        <v>6103</v>
      </c>
      <c r="BB108" t="s">
        <v>1008</v>
      </c>
      <c r="BC108" t="s">
        <v>1008</v>
      </c>
      <c r="BO108" t="s">
        <v>281</v>
      </c>
      <c r="BP108" s="1">
        <v>184247</v>
      </c>
      <c r="BQ108" t="s">
        <v>23884</v>
      </c>
      <c r="BU108" t="s">
        <v>18943</v>
      </c>
      <c r="CG108" t="s">
        <v>23885</v>
      </c>
      <c r="CH108" t="s">
        <v>23886</v>
      </c>
      <c r="CJ108" t="s">
        <v>23887</v>
      </c>
      <c r="DA108" t="s">
        <v>23888</v>
      </c>
      <c r="DK108" t="s">
        <v>23889</v>
      </c>
      <c r="DV108" t="s">
        <v>23890</v>
      </c>
    </row>
    <row r="109" spans="1:128" x14ac:dyDescent="0.25">
      <c r="A109" t="s">
        <v>6745</v>
      </c>
      <c r="B109" t="s">
        <v>6746</v>
      </c>
      <c r="C109" t="s">
        <v>249</v>
      </c>
      <c r="F109" t="s">
        <v>6701</v>
      </c>
      <c r="G109" t="s">
        <v>6702</v>
      </c>
      <c r="H109" t="s">
        <v>378</v>
      </c>
      <c r="K109" t="s">
        <v>253</v>
      </c>
      <c r="L109" t="s">
        <v>254</v>
      </c>
      <c r="M109" t="s">
        <v>255</v>
      </c>
      <c r="N109" t="s">
        <v>29</v>
      </c>
      <c r="P109" t="s">
        <v>34</v>
      </c>
      <c r="Q109" t="s">
        <v>6075</v>
      </c>
      <c r="R109" t="s">
        <v>6076</v>
      </c>
      <c r="S109" t="s">
        <v>6077</v>
      </c>
      <c r="T109" t="s">
        <v>6743</v>
      </c>
      <c r="V109" t="s">
        <v>260</v>
      </c>
      <c r="X109" t="s">
        <v>6102</v>
      </c>
      <c r="AL109" t="s">
        <v>6081</v>
      </c>
      <c r="BB109" t="s">
        <v>1369</v>
      </c>
      <c r="BC109" t="s">
        <v>1369</v>
      </c>
      <c r="BD109" t="s">
        <v>656</v>
      </c>
      <c r="BE109" t="s">
        <v>812</v>
      </c>
      <c r="BG109" t="s">
        <v>23486</v>
      </c>
      <c r="BH109" t="s">
        <v>6088</v>
      </c>
      <c r="BO109" t="s">
        <v>281</v>
      </c>
      <c r="BP109" s="1">
        <v>169885</v>
      </c>
      <c r="BQ109" t="s">
        <v>24178</v>
      </c>
      <c r="BU109" t="s">
        <v>18943</v>
      </c>
      <c r="CG109" t="s">
        <v>23488</v>
      </c>
      <c r="CH109" t="s">
        <v>23489</v>
      </c>
      <c r="CJ109" t="s">
        <v>23490</v>
      </c>
      <c r="DA109" t="s">
        <v>23491</v>
      </c>
      <c r="DK109" t="s">
        <v>23492</v>
      </c>
      <c r="DV109" t="s">
        <v>23493</v>
      </c>
    </row>
    <row r="110" spans="1:128" x14ac:dyDescent="0.25">
      <c r="A110" t="s">
        <v>6747</v>
      </c>
      <c r="B110" t="s">
        <v>6748</v>
      </c>
      <c r="C110" t="s">
        <v>249</v>
      </c>
      <c r="F110" t="s">
        <v>6701</v>
      </c>
      <c r="G110" t="s">
        <v>6702</v>
      </c>
      <c r="H110" t="s">
        <v>378</v>
      </c>
      <c r="K110" t="s">
        <v>253</v>
      </c>
      <c r="L110" t="s">
        <v>254</v>
      </c>
      <c r="M110" t="s">
        <v>255</v>
      </c>
      <c r="N110" t="s">
        <v>29</v>
      </c>
      <c r="P110" t="s">
        <v>34</v>
      </c>
      <c r="Q110" t="s">
        <v>6075</v>
      </c>
      <c r="R110" t="s">
        <v>6076</v>
      </c>
      <c r="S110" t="s">
        <v>6077</v>
      </c>
      <c r="T110" t="s">
        <v>6749</v>
      </c>
      <c r="V110" t="s">
        <v>260</v>
      </c>
      <c r="X110" t="s">
        <v>6094</v>
      </c>
      <c r="AG110" t="s">
        <v>6750</v>
      </c>
      <c r="AL110" t="s">
        <v>6081</v>
      </c>
      <c r="AR110" t="s">
        <v>6751</v>
      </c>
      <c r="BB110" t="s">
        <v>1362</v>
      </c>
      <c r="BC110" t="s">
        <v>1363</v>
      </c>
      <c r="BO110" t="s">
        <v>281</v>
      </c>
      <c r="BP110" s="1">
        <v>172908</v>
      </c>
      <c r="BQ110" t="s">
        <v>24179</v>
      </c>
      <c r="BU110" t="s">
        <v>18943</v>
      </c>
      <c r="CG110" t="s">
        <v>24180</v>
      </c>
      <c r="CH110" t="s">
        <v>24181</v>
      </c>
      <c r="CJ110" t="s">
        <v>24182</v>
      </c>
      <c r="DA110" t="s">
        <v>24183</v>
      </c>
      <c r="DK110" t="s">
        <v>24184</v>
      </c>
      <c r="DV110" t="s">
        <v>282</v>
      </c>
    </row>
    <row r="111" spans="1:128" x14ac:dyDescent="0.25">
      <c r="A111" t="s">
        <v>6752</v>
      </c>
      <c r="B111" t="s">
        <v>6753</v>
      </c>
      <c r="C111" t="s">
        <v>249</v>
      </c>
      <c r="F111" t="s">
        <v>6701</v>
      </c>
      <c r="G111" t="s">
        <v>6702</v>
      </c>
      <c r="H111" t="s">
        <v>378</v>
      </c>
      <c r="K111" t="s">
        <v>253</v>
      </c>
      <c r="L111" t="s">
        <v>254</v>
      </c>
      <c r="M111" t="s">
        <v>255</v>
      </c>
      <c r="N111" t="s">
        <v>29</v>
      </c>
      <c r="P111" t="s">
        <v>34</v>
      </c>
      <c r="Q111" t="s">
        <v>6075</v>
      </c>
      <c r="R111" t="s">
        <v>6076</v>
      </c>
      <c r="S111" t="s">
        <v>6077</v>
      </c>
      <c r="T111" t="s">
        <v>6754</v>
      </c>
      <c r="V111" t="s">
        <v>260</v>
      </c>
      <c r="X111" t="s">
        <v>6094</v>
      </c>
      <c r="AG111" t="s">
        <v>2408</v>
      </c>
      <c r="AL111" t="s">
        <v>6081</v>
      </c>
      <c r="BB111" t="s">
        <v>876</v>
      </c>
      <c r="BC111" t="s">
        <v>876</v>
      </c>
      <c r="BD111" t="s">
        <v>656</v>
      </c>
      <c r="BE111" t="s">
        <v>870</v>
      </c>
      <c r="BG111" t="s">
        <v>23478</v>
      </c>
      <c r="BH111" t="s">
        <v>6096</v>
      </c>
      <c r="BO111" t="s">
        <v>281</v>
      </c>
      <c r="BP111" s="1">
        <v>169539</v>
      </c>
      <c r="BQ111" t="s">
        <v>24185</v>
      </c>
      <c r="BU111" t="s">
        <v>18943</v>
      </c>
      <c r="CG111" t="s">
        <v>23480</v>
      </c>
      <c r="CH111" t="s">
        <v>23481</v>
      </c>
      <c r="CJ111" t="s">
        <v>23482</v>
      </c>
      <c r="DA111" t="s">
        <v>23483</v>
      </c>
      <c r="DK111" t="s">
        <v>23484</v>
      </c>
      <c r="DV111" t="s">
        <v>23485</v>
      </c>
    </row>
    <row r="112" spans="1:128" x14ac:dyDescent="0.25">
      <c r="A112" t="s">
        <v>6755</v>
      </c>
      <c r="B112" t="s">
        <v>6756</v>
      </c>
      <c r="C112" t="s">
        <v>249</v>
      </c>
      <c r="F112" t="s">
        <v>6571</v>
      </c>
      <c r="G112" t="s">
        <v>6572</v>
      </c>
      <c r="H112" t="s">
        <v>378</v>
      </c>
      <c r="K112" t="s">
        <v>253</v>
      </c>
      <c r="L112" t="s">
        <v>254</v>
      </c>
      <c r="M112" t="s">
        <v>255</v>
      </c>
      <c r="N112" t="s">
        <v>29</v>
      </c>
      <c r="P112" t="s">
        <v>34</v>
      </c>
      <c r="Q112" t="s">
        <v>6075</v>
      </c>
      <c r="R112" t="s">
        <v>6131</v>
      </c>
      <c r="S112" t="s">
        <v>6132</v>
      </c>
      <c r="T112" t="s">
        <v>6757</v>
      </c>
      <c r="V112" t="s">
        <v>260</v>
      </c>
      <c r="X112" t="s">
        <v>6722</v>
      </c>
      <c r="AL112" t="s">
        <v>6758</v>
      </c>
      <c r="AN112" t="s">
        <v>498</v>
      </c>
      <c r="BB112" t="s">
        <v>1982</v>
      </c>
      <c r="BC112" t="s">
        <v>1982</v>
      </c>
      <c r="BO112" t="s">
        <v>281</v>
      </c>
      <c r="BP112" s="1">
        <v>180874</v>
      </c>
      <c r="BQ112" t="s">
        <v>24186</v>
      </c>
      <c r="BU112" t="s">
        <v>18943</v>
      </c>
      <c r="CA112" t="s">
        <v>410</v>
      </c>
      <c r="CG112" t="s">
        <v>24187</v>
      </c>
      <c r="CH112" t="s">
        <v>24188</v>
      </c>
      <c r="CJ112" t="s">
        <v>24189</v>
      </c>
      <c r="CP112" t="s">
        <v>410</v>
      </c>
      <c r="DA112" t="s">
        <v>24190</v>
      </c>
      <c r="DK112" t="s">
        <v>24191</v>
      </c>
      <c r="DV112" t="s">
        <v>282</v>
      </c>
    </row>
    <row r="113" spans="1:128" x14ac:dyDescent="0.25">
      <c r="A113" t="s">
        <v>6759</v>
      </c>
      <c r="B113" t="s">
        <v>6760</v>
      </c>
      <c r="C113" t="s">
        <v>249</v>
      </c>
      <c r="F113" t="s">
        <v>6571</v>
      </c>
      <c r="G113" t="s">
        <v>6572</v>
      </c>
      <c r="H113" t="s">
        <v>378</v>
      </c>
      <c r="K113" t="s">
        <v>253</v>
      </c>
      <c r="L113" t="s">
        <v>254</v>
      </c>
      <c r="M113" t="s">
        <v>255</v>
      </c>
      <c r="N113" t="s">
        <v>29</v>
      </c>
      <c r="P113" t="s">
        <v>34</v>
      </c>
      <c r="Q113" t="s">
        <v>6075</v>
      </c>
      <c r="R113" t="s">
        <v>6131</v>
      </c>
      <c r="S113" t="s">
        <v>6132</v>
      </c>
      <c r="T113" t="s">
        <v>6761</v>
      </c>
      <c r="V113" t="s">
        <v>260</v>
      </c>
      <c r="X113" t="s">
        <v>6722</v>
      </c>
      <c r="AL113" t="s">
        <v>6222</v>
      </c>
      <c r="AN113" t="s">
        <v>2248</v>
      </c>
      <c r="BB113" t="s">
        <v>2035</v>
      </c>
      <c r="BC113" t="s">
        <v>2035</v>
      </c>
      <c r="BO113" t="s">
        <v>281</v>
      </c>
      <c r="BP113" s="1">
        <v>119863</v>
      </c>
      <c r="BQ113" t="s">
        <v>24192</v>
      </c>
      <c r="BU113" t="s">
        <v>18943</v>
      </c>
      <c r="CA113" t="s">
        <v>410</v>
      </c>
      <c r="CG113" t="s">
        <v>24193</v>
      </c>
      <c r="CH113" t="s">
        <v>24194</v>
      </c>
      <c r="CJ113" t="s">
        <v>24195</v>
      </c>
      <c r="DA113" t="s">
        <v>24196</v>
      </c>
      <c r="DK113" t="s">
        <v>24197</v>
      </c>
      <c r="DV113" t="s">
        <v>282</v>
      </c>
    </row>
    <row r="114" spans="1:128" x14ac:dyDescent="0.25">
      <c r="A114" t="s">
        <v>6762</v>
      </c>
      <c r="B114" t="s">
        <v>6763</v>
      </c>
      <c r="C114" t="s">
        <v>249</v>
      </c>
      <c r="F114" t="s">
        <v>6571</v>
      </c>
      <c r="G114" t="s">
        <v>6572</v>
      </c>
      <c r="H114" t="s">
        <v>378</v>
      </c>
      <c r="K114" t="s">
        <v>253</v>
      </c>
      <c r="L114" t="s">
        <v>254</v>
      </c>
      <c r="M114" t="s">
        <v>255</v>
      </c>
      <c r="N114" t="s">
        <v>29</v>
      </c>
      <c r="P114" t="s">
        <v>34</v>
      </c>
      <c r="Q114" t="s">
        <v>6075</v>
      </c>
      <c r="R114" t="s">
        <v>6131</v>
      </c>
      <c r="S114" t="s">
        <v>6132</v>
      </c>
      <c r="T114" t="s">
        <v>6764</v>
      </c>
      <c r="V114" t="s">
        <v>260</v>
      </c>
      <c r="X114" t="s">
        <v>6119</v>
      </c>
      <c r="AL114" t="s">
        <v>6121</v>
      </c>
      <c r="AR114" t="s">
        <v>6122</v>
      </c>
      <c r="AS114" t="s">
        <v>6123</v>
      </c>
      <c r="BB114" t="s">
        <v>960</v>
      </c>
      <c r="BC114" t="s">
        <v>960</v>
      </c>
      <c r="BD114" t="s">
        <v>1852</v>
      </c>
      <c r="BE114" t="s">
        <v>6765</v>
      </c>
      <c r="BF114" t="s">
        <v>2143</v>
      </c>
      <c r="BG114" t="s">
        <v>22926</v>
      </c>
      <c r="BH114" t="s">
        <v>6125</v>
      </c>
      <c r="BO114" t="s">
        <v>281</v>
      </c>
      <c r="BP114" s="1">
        <v>50233</v>
      </c>
      <c r="BQ114" t="s">
        <v>24198</v>
      </c>
      <c r="BU114" t="s">
        <v>18943</v>
      </c>
      <c r="CG114" t="s">
        <v>23502</v>
      </c>
      <c r="CH114" t="s">
        <v>23503</v>
      </c>
      <c r="CJ114" t="s">
        <v>23504</v>
      </c>
      <c r="DA114" t="s">
        <v>23505</v>
      </c>
      <c r="DK114" t="s">
        <v>23506</v>
      </c>
      <c r="DV114" t="s">
        <v>23507</v>
      </c>
    </row>
    <row r="115" spans="1:128" x14ac:dyDescent="0.25">
      <c r="A115" t="s">
        <v>6766</v>
      </c>
      <c r="B115" t="s">
        <v>6767</v>
      </c>
      <c r="C115" t="s">
        <v>249</v>
      </c>
      <c r="F115" t="s">
        <v>6571</v>
      </c>
      <c r="G115" t="s">
        <v>6572</v>
      </c>
      <c r="H115" t="s">
        <v>378</v>
      </c>
      <c r="K115" t="s">
        <v>253</v>
      </c>
      <c r="L115" t="s">
        <v>254</v>
      </c>
      <c r="M115" t="s">
        <v>255</v>
      </c>
      <c r="N115" t="s">
        <v>29</v>
      </c>
      <c r="P115" t="s">
        <v>34</v>
      </c>
      <c r="Q115" t="s">
        <v>6075</v>
      </c>
      <c r="R115" t="s">
        <v>6131</v>
      </c>
      <c r="S115" t="s">
        <v>6132</v>
      </c>
      <c r="T115" t="s">
        <v>6768</v>
      </c>
      <c r="V115" t="s">
        <v>260</v>
      </c>
      <c r="X115" t="s">
        <v>6463</v>
      </c>
      <c r="AL115" t="s">
        <v>6711</v>
      </c>
      <c r="AN115" t="s">
        <v>481</v>
      </c>
      <c r="AX115" t="s">
        <v>686</v>
      </c>
      <c r="BB115" t="s">
        <v>6769</v>
      </c>
      <c r="BC115" t="s">
        <v>6769</v>
      </c>
      <c r="BO115" t="s">
        <v>281</v>
      </c>
      <c r="BP115" s="1">
        <v>124117</v>
      </c>
      <c r="BQ115" t="s">
        <v>24199</v>
      </c>
      <c r="BU115" t="s">
        <v>18943</v>
      </c>
      <c r="CG115" t="s">
        <v>24200</v>
      </c>
      <c r="CH115" t="s">
        <v>24201</v>
      </c>
      <c r="CJ115" t="s">
        <v>10032</v>
      </c>
      <c r="DA115" t="s">
        <v>24202</v>
      </c>
      <c r="DK115" t="s">
        <v>24203</v>
      </c>
      <c r="DV115" t="s">
        <v>24204</v>
      </c>
    </row>
    <row r="116" spans="1:128" x14ac:dyDescent="0.25">
      <c r="A116" t="s">
        <v>6770</v>
      </c>
      <c r="B116" t="s">
        <v>6771</v>
      </c>
      <c r="C116" t="s">
        <v>249</v>
      </c>
      <c r="F116" t="s">
        <v>6571</v>
      </c>
      <c r="G116" t="s">
        <v>6572</v>
      </c>
      <c r="H116" t="s">
        <v>378</v>
      </c>
      <c r="K116" t="s">
        <v>253</v>
      </c>
      <c r="L116" t="s">
        <v>254</v>
      </c>
      <c r="M116" t="s">
        <v>255</v>
      </c>
      <c r="N116" t="s">
        <v>29</v>
      </c>
      <c r="P116" t="s">
        <v>34</v>
      </c>
      <c r="Q116" t="s">
        <v>6075</v>
      </c>
      <c r="R116" t="s">
        <v>6131</v>
      </c>
      <c r="S116" t="s">
        <v>6132</v>
      </c>
      <c r="T116" t="s">
        <v>6772</v>
      </c>
      <c r="V116" t="s">
        <v>260</v>
      </c>
      <c r="X116" t="s">
        <v>6407</v>
      </c>
      <c r="AL116" t="s">
        <v>6172</v>
      </c>
      <c r="AR116" t="s">
        <v>6773</v>
      </c>
      <c r="AS116" t="s">
        <v>6774</v>
      </c>
      <c r="AX116" t="s">
        <v>686</v>
      </c>
      <c r="BB116" t="s">
        <v>4541</v>
      </c>
      <c r="BC116" t="s">
        <v>4541</v>
      </c>
      <c r="BO116" t="s">
        <v>281</v>
      </c>
      <c r="BP116" s="1">
        <v>96938</v>
      </c>
      <c r="BQ116" t="s">
        <v>24205</v>
      </c>
      <c r="BU116" t="s">
        <v>18943</v>
      </c>
      <c r="CG116" t="s">
        <v>24206</v>
      </c>
      <c r="CH116" t="s">
        <v>24207</v>
      </c>
      <c r="CJ116" t="s">
        <v>24208</v>
      </c>
      <c r="DA116" t="s">
        <v>24209</v>
      </c>
      <c r="DK116" t="s">
        <v>24210</v>
      </c>
      <c r="DV116" t="s">
        <v>24211</v>
      </c>
    </row>
    <row r="117" spans="1:128" x14ac:dyDescent="0.25">
      <c r="A117" t="s">
        <v>6775</v>
      </c>
      <c r="B117" t="s">
        <v>6776</v>
      </c>
      <c r="C117" t="s">
        <v>249</v>
      </c>
      <c r="F117" t="s">
        <v>6571</v>
      </c>
      <c r="G117" t="s">
        <v>6572</v>
      </c>
      <c r="H117" t="s">
        <v>378</v>
      </c>
      <c r="K117" t="s">
        <v>253</v>
      </c>
      <c r="L117" t="s">
        <v>254</v>
      </c>
      <c r="M117" t="s">
        <v>255</v>
      </c>
      <c r="N117" t="s">
        <v>29</v>
      </c>
      <c r="P117" t="s">
        <v>34</v>
      </c>
      <c r="Q117" t="s">
        <v>6075</v>
      </c>
      <c r="R117" t="s">
        <v>6131</v>
      </c>
      <c r="S117" t="s">
        <v>6132</v>
      </c>
      <c r="T117" t="s">
        <v>6777</v>
      </c>
      <c r="V117" t="s">
        <v>260</v>
      </c>
      <c r="X117" t="s">
        <v>6407</v>
      </c>
      <c r="AL117" t="s">
        <v>6172</v>
      </c>
      <c r="AR117" t="s">
        <v>6778</v>
      </c>
      <c r="AS117" t="s">
        <v>6779</v>
      </c>
      <c r="AX117" t="s">
        <v>686</v>
      </c>
      <c r="BB117" t="s">
        <v>6609</v>
      </c>
      <c r="BC117" t="s">
        <v>6609</v>
      </c>
      <c r="BD117" t="s">
        <v>656</v>
      </c>
      <c r="BE117" t="s">
        <v>6780</v>
      </c>
      <c r="BF117" t="s">
        <v>656</v>
      </c>
      <c r="BO117" t="s">
        <v>281</v>
      </c>
      <c r="BP117" s="1">
        <v>152946</v>
      </c>
      <c r="BQ117" t="s">
        <v>24212</v>
      </c>
      <c r="BU117" t="s">
        <v>18943</v>
      </c>
      <c r="CG117" t="s">
        <v>24213</v>
      </c>
      <c r="CH117" t="s">
        <v>24214</v>
      </c>
      <c r="CJ117" t="s">
        <v>24215</v>
      </c>
      <c r="DA117" t="s">
        <v>24216</v>
      </c>
      <c r="DK117" t="s">
        <v>15161</v>
      </c>
      <c r="DV117" t="s">
        <v>24217</v>
      </c>
    </row>
    <row r="118" spans="1:128" x14ac:dyDescent="0.25">
      <c r="A118" t="s">
        <v>6781</v>
      </c>
      <c r="B118" t="s">
        <v>6782</v>
      </c>
      <c r="C118" t="s">
        <v>249</v>
      </c>
      <c r="F118" t="s">
        <v>6571</v>
      </c>
      <c r="G118" t="s">
        <v>6572</v>
      </c>
      <c r="H118" t="s">
        <v>378</v>
      </c>
      <c r="K118" t="s">
        <v>253</v>
      </c>
      <c r="L118" t="s">
        <v>254</v>
      </c>
      <c r="M118" t="s">
        <v>255</v>
      </c>
      <c r="N118" t="s">
        <v>29</v>
      </c>
      <c r="P118" t="s">
        <v>34</v>
      </c>
      <c r="Q118" t="s">
        <v>6075</v>
      </c>
      <c r="R118" t="s">
        <v>6131</v>
      </c>
      <c r="S118" t="s">
        <v>6132</v>
      </c>
      <c r="T118" t="s">
        <v>6783</v>
      </c>
      <c r="V118" t="s">
        <v>260</v>
      </c>
      <c r="X118" t="s">
        <v>6407</v>
      </c>
      <c r="AL118" t="s">
        <v>6172</v>
      </c>
      <c r="AR118" t="s">
        <v>6778</v>
      </c>
      <c r="AS118" t="s">
        <v>6779</v>
      </c>
      <c r="AX118" t="s">
        <v>686</v>
      </c>
      <c r="BB118" t="s">
        <v>6609</v>
      </c>
      <c r="BC118" t="s">
        <v>6609</v>
      </c>
      <c r="BD118" t="s">
        <v>656</v>
      </c>
      <c r="BE118" t="s">
        <v>1476</v>
      </c>
      <c r="BF118" t="s">
        <v>656</v>
      </c>
      <c r="BO118" t="s">
        <v>281</v>
      </c>
      <c r="BP118" s="1">
        <v>139677</v>
      </c>
      <c r="BQ118" t="s">
        <v>24218</v>
      </c>
      <c r="BU118" t="s">
        <v>18943</v>
      </c>
      <c r="CA118" t="s">
        <v>11009</v>
      </c>
      <c r="CG118" t="s">
        <v>12557</v>
      </c>
      <c r="CH118" t="s">
        <v>24219</v>
      </c>
      <c r="CJ118" t="s">
        <v>24220</v>
      </c>
      <c r="DA118" t="s">
        <v>24221</v>
      </c>
      <c r="DK118" t="s">
        <v>24222</v>
      </c>
      <c r="DV118" t="s">
        <v>20122</v>
      </c>
      <c r="DX118" t="s">
        <v>282</v>
      </c>
    </row>
    <row r="119" spans="1:128" x14ac:dyDescent="0.25">
      <c r="A119" t="s">
        <v>6784</v>
      </c>
      <c r="B119" t="s">
        <v>6785</v>
      </c>
      <c r="C119" t="s">
        <v>249</v>
      </c>
      <c r="F119" t="s">
        <v>6701</v>
      </c>
      <c r="G119" t="s">
        <v>6702</v>
      </c>
      <c r="H119" t="s">
        <v>378</v>
      </c>
      <c r="K119" t="s">
        <v>253</v>
      </c>
      <c r="L119" t="s">
        <v>254</v>
      </c>
      <c r="M119" t="s">
        <v>255</v>
      </c>
      <c r="N119" t="s">
        <v>29</v>
      </c>
      <c r="P119" t="s">
        <v>34</v>
      </c>
      <c r="Q119" t="s">
        <v>6075</v>
      </c>
      <c r="R119" t="s">
        <v>6076</v>
      </c>
      <c r="S119" t="s">
        <v>6077</v>
      </c>
      <c r="T119" t="s">
        <v>6786</v>
      </c>
      <c r="V119" t="s">
        <v>260</v>
      </c>
      <c r="X119" t="s">
        <v>6557</v>
      </c>
      <c r="AL119" t="s">
        <v>6744</v>
      </c>
      <c r="AN119" t="s">
        <v>6082</v>
      </c>
      <c r="BB119" t="s">
        <v>2748</v>
      </c>
      <c r="BC119" t="s">
        <v>2748</v>
      </c>
      <c r="BO119" t="s">
        <v>281</v>
      </c>
      <c r="BP119" s="1">
        <v>172971</v>
      </c>
      <c r="BQ119" t="s">
        <v>23914</v>
      </c>
      <c r="BU119" t="s">
        <v>18943</v>
      </c>
      <c r="CG119" t="s">
        <v>23915</v>
      </c>
      <c r="CH119" t="s">
        <v>23916</v>
      </c>
      <c r="CJ119" t="s">
        <v>23917</v>
      </c>
      <c r="DA119" t="s">
        <v>23918</v>
      </c>
      <c r="DK119" t="s">
        <v>23919</v>
      </c>
      <c r="DV119" t="s">
        <v>23920</v>
      </c>
    </row>
    <row r="120" spans="1:128" x14ac:dyDescent="0.25">
      <c r="A120" t="s">
        <v>6787</v>
      </c>
      <c r="B120" t="s">
        <v>6788</v>
      </c>
      <c r="C120" t="s">
        <v>249</v>
      </c>
      <c r="F120" t="s">
        <v>6571</v>
      </c>
      <c r="G120" t="s">
        <v>6572</v>
      </c>
      <c r="H120" t="s">
        <v>378</v>
      </c>
      <c r="K120" t="s">
        <v>253</v>
      </c>
      <c r="L120" t="s">
        <v>254</v>
      </c>
      <c r="M120" t="s">
        <v>255</v>
      </c>
      <c r="N120" t="s">
        <v>29</v>
      </c>
      <c r="P120" t="s">
        <v>34</v>
      </c>
      <c r="Q120" t="s">
        <v>6075</v>
      </c>
      <c r="R120" t="s">
        <v>6131</v>
      </c>
      <c r="S120" t="s">
        <v>6132</v>
      </c>
      <c r="V120" t="s">
        <v>260</v>
      </c>
      <c r="X120" t="s">
        <v>6407</v>
      </c>
      <c r="AG120" t="s">
        <v>5478</v>
      </c>
      <c r="AL120" t="s">
        <v>6172</v>
      </c>
      <c r="AX120" t="s">
        <v>686</v>
      </c>
      <c r="BE120" t="s">
        <v>3971</v>
      </c>
      <c r="BF120" t="s">
        <v>303</v>
      </c>
      <c r="BO120" t="s">
        <v>281</v>
      </c>
      <c r="BP120" s="1">
        <v>107159</v>
      </c>
      <c r="BQ120" t="s">
        <v>24223</v>
      </c>
      <c r="BU120" t="s">
        <v>18943</v>
      </c>
      <c r="CG120" t="s">
        <v>23055</v>
      </c>
      <c r="CH120" t="s">
        <v>24224</v>
      </c>
      <c r="CJ120" t="s">
        <v>24225</v>
      </c>
      <c r="DA120" t="s">
        <v>20793</v>
      </c>
      <c r="DK120" t="s">
        <v>24226</v>
      </c>
      <c r="DV120" t="s">
        <v>20068</v>
      </c>
    </row>
    <row r="121" spans="1:128" x14ac:dyDescent="0.25">
      <c r="A121" t="s">
        <v>6789</v>
      </c>
      <c r="B121" t="s">
        <v>6790</v>
      </c>
      <c r="C121" t="s">
        <v>249</v>
      </c>
      <c r="F121" t="s">
        <v>6571</v>
      </c>
      <c r="G121" t="s">
        <v>6572</v>
      </c>
      <c r="H121" t="s">
        <v>378</v>
      </c>
      <c r="K121" t="s">
        <v>253</v>
      </c>
      <c r="L121" t="s">
        <v>254</v>
      </c>
      <c r="M121" t="s">
        <v>255</v>
      </c>
      <c r="N121" t="s">
        <v>29</v>
      </c>
      <c r="P121" t="s">
        <v>34</v>
      </c>
      <c r="Q121" t="s">
        <v>6075</v>
      </c>
      <c r="R121" t="s">
        <v>6131</v>
      </c>
      <c r="S121" t="s">
        <v>6132</v>
      </c>
      <c r="V121" t="s">
        <v>260</v>
      </c>
      <c r="X121" t="s">
        <v>6204</v>
      </c>
      <c r="AL121" t="s">
        <v>6172</v>
      </c>
      <c r="AR121" t="s">
        <v>6791</v>
      </c>
      <c r="AX121" t="s">
        <v>686</v>
      </c>
      <c r="BE121" t="s">
        <v>3971</v>
      </c>
      <c r="BF121" t="s">
        <v>303</v>
      </c>
      <c r="BO121" t="s">
        <v>281</v>
      </c>
      <c r="BP121" s="1">
        <v>107671</v>
      </c>
      <c r="BQ121" t="s">
        <v>24227</v>
      </c>
      <c r="BU121" t="s">
        <v>18943</v>
      </c>
      <c r="CG121" t="s">
        <v>24228</v>
      </c>
      <c r="CH121" t="s">
        <v>24229</v>
      </c>
      <c r="CJ121" t="s">
        <v>24230</v>
      </c>
      <c r="DA121" t="s">
        <v>24231</v>
      </c>
      <c r="DK121" t="s">
        <v>24232</v>
      </c>
      <c r="DV121" t="s">
        <v>24233</v>
      </c>
    </row>
    <row r="122" spans="1:128" x14ac:dyDescent="0.25">
      <c r="A122" t="s">
        <v>6792</v>
      </c>
      <c r="B122" t="s">
        <v>6793</v>
      </c>
      <c r="C122" t="s">
        <v>249</v>
      </c>
      <c r="F122" t="s">
        <v>6571</v>
      </c>
      <c r="G122" t="s">
        <v>6572</v>
      </c>
      <c r="H122" t="s">
        <v>378</v>
      </c>
      <c r="K122" t="s">
        <v>253</v>
      </c>
      <c r="L122" t="s">
        <v>254</v>
      </c>
      <c r="M122" t="s">
        <v>255</v>
      </c>
      <c r="N122" t="s">
        <v>29</v>
      </c>
      <c r="P122" t="s">
        <v>34</v>
      </c>
      <c r="Q122" t="s">
        <v>6075</v>
      </c>
      <c r="R122" t="s">
        <v>6131</v>
      </c>
      <c r="S122" t="s">
        <v>6132</v>
      </c>
      <c r="V122" t="s">
        <v>260</v>
      </c>
      <c r="X122" t="s">
        <v>6204</v>
      </c>
      <c r="AG122" t="s">
        <v>752</v>
      </c>
      <c r="AL122" t="s">
        <v>6172</v>
      </c>
      <c r="AR122" t="s">
        <v>6355</v>
      </c>
      <c r="AX122" t="s">
        <v>686</v>
      </c>
      <c r="BE122" t="s">
        <v>791</v>
      </c>
      <c r="BF122" t="s">
        <v>303</v>
      </c>
      <c r="BO122" t="s">
        <v>281</v>
      </c>
      <c r="BP122" s="1">
        <v>145062</v>
      </c>
      <c r="BQ122" t="s">
        <v>24234</v>
      </c>
      <c r="BU122" t="s">
        <v>18943</v>
      </c>
      <c r="CG122" t="s">
        <v>12732</v>
      </c>
      <c r="CH122" t="s">
        <v>24235</v>
      </c>
      <c r="CJ122" t="s">
        <v>24236</v>
      </c>
      <c r="DA122" t="s">
        <v>24237</v>
      </c>
      <c r="DK122" t="s">
        <v>24238</v>
      </c>
      <c r="DV122" t="s">
        <v>14911</v>
      </c>
    </row>
    <row r="123" spans="1:128" x14ac:dyDescent="0.25">
      <c r="A123" t="s">
        <v>6794</v>
      </c>
      <c r="B123" t="s">
        <v>6795</v>
      </c>
      <c r="C123" t="s">
        <v>249</v>
      </c>
      <c r="F123" t="s">
        <v>6571</v>
      </c>
      <c r="G123" t="s">
        <v>6572</v>
      </c>
      <c r="H123" t="s">
        <v>378</v>
      </c>
      <c r="K123" t="s">
        <v>253</v>
      </c>
      <c r="L123" t="s">
        <v>254</v>
      </c>
      <c r="M123" t="s">
        <v>255</v>
      </c>
      <c r="N123" t="s">
        <v>29</v>
      </c>
      <c r="P123" t="s">
        <v>34</v>
      </c>
      <c r="Q123" t="s">
        <v>6075</v>
      </c>
      <c r="R123" t="s">
        <v>6131</v>
      </c>
      <c r="S123" t="s">
        <v>6132</v>
      </c>
      <c r="V123" t="s">
        <v>260</v>
      </c>
      <c r="X123" t="s">
        <v>6204</v>
      </c>
      <c r="AG123" t="s">
        <v>752</v>
      </c>
      <c r="AL123" t="s">
        <v>6172</v>
      </c>
      <c r="AR123" t="s">
        <v>6796</v>
      </c>
      <c r="AX123" t="s">
        <v>686</v>
      </c>
      <c r="BE123" t="s">
        <v>6797</v>
      </c>
      <c r="BF123" t="s">
        <v>303</v>
      </c>
      <c r="BO123" t="s">
        <v>281</v>
      </c>
      <c r="BP123" s="1">
        <v>101246</v>
      </c>
      <c r="BQ123" t="s">
        <v>24239</v>
      </c>
      <c r="BU123" t="s">
        <v>18943</v>
      </c>
      <c r="CG123" t="s">
        <v>24240</v>
      </c>
      <c r="CH123" t="s">
        <v>24241</v>
      </c>
      <c r="CJ123" t="s">
        <v>24242</v>
      </c>
      <c r="DA123" t="s">
        <v>24243</v>
      </c>
      <c r="DK123" t="s">
        <v>24244</v>
      </c>
      <c r="DV123" t="s">
        <v>24245</v>
      </c>
    </row>
    <row r="124" spans="1:128" x14ac:dyDescent="0.25">
      <c r="A124" t="s">
        <v>6798</v>
      </c>
      <c r="B124" t="s">
        <v>6799</v>
      </c>
      <c r="C124" t="s">
        <v>249</v>
      </c>
      <c r="F124" t="s">
        <v>6571</v>
      </c>
      <c r="G124" t="s">
        <v>6572</v>
      </c>
      <c r="H124" t="s">
        <v>378</v>
      </c>
      <c r="K124" t="s">
        <v>253</v>
      </c>
      <c r="L124" t="s">
        <v>254</v>
      </c>
      <c r="M124" t="s">
        <v>255</v>
      </c>
      <c r="N124" t="s">
        <v>29</v>
      </c>
      <c r="P124" t="s">
        <v>34</v>
      </c>
      <c r="Q124" t="s">
        <v>6075</v>
      </c>
      <c r="R124" t="s">
        <v>6131</v>
      </c>
      <c r="S124" t="s">
        <v>6132</v>
      </c>
      <c r="V124" t="s">
        <v>260</v>
      </c>
      <c r="X124" t="s">
        <v>6204</v>
      </c>
      <c r="AL124" t="s">
        <v>6207</v>
      </c>
      <c r="AN124" t="s">
        <v>498</v>
      </c>
      <c r="AX124" t="s">
        <v>6210</v>
      </c>
      <c r="BE124" t="s">
        <v>1134</v>
      </c>
      <c r="BF124" t="s">
        <v>303</v>
      </c>
      <c r="BO124" t="s">
        <v>281</v>
      </c>
      <c r="BP124" s="1">
        <v>141227</v>
      </c>
      <c r="BQ124" t="s">
        <v>24246</v>
      </c>
      <c r="BU124" t="s">
        <v>18943</v>
      </c>
      <c r="CG124" t="s">
        <v>5019</v>
      </c>
      <c r="CH124" t="s">
        <v>24247</v>
      </c>
      <c r="CJ124" t="s">
        <v>24248</v>
      </c>
      <c r="DA124" t="s">
        <v>24249</v>
      </c>
      <c r="DK124" t="s">
        <v>24250</v>
      </c>
      <c r="DV124" t="s">
        <v>6096</v>
      </c>
    </row>
    <row r="125" spans="1:128" x14ac:dyDescent="0.25">
      <c r="A125" t="s">
        <v>6800</v>
      </c>
      <c r="B125" t="s">
        <v>6801</v>
      </c>
      <c r="C125" t="s">
        <v>249</v>
      </c>
      <c r="F125" t="s">
        <v>6571</v>
      </c>
      <c r="G125" t="s">
        <v>6572</v>
      </c>
      <c r="H125" t="s">
        <v>378</v>
      </c>
      <c r="K125" t="s">
        <v>253</v>
      </c>
      <c r="L125" t="s">
        <v>254</v>
      </c>
      <c r="M125" t="s">
        <v>255</v>
      </c>
      <c r="N125" t="s">
        <v>29</v>
      </c>
      <c r="P125" t="s">
        <v>34</v>
      </c>
      <c r="Q125" t="s">
        <v>6075</v>
      </c>
      <c r="R125" t="s">
        <v>6131</v>
      </c>
      <c r="S125" t="s">
        <v>6132</v>
      </c>
      <c r="V125" t="s">
        <v>260</v>
      </c>
      <c r="X125" t="s">
        <v>6204</v>
      </c>
      <c r="AG125" t="s">
        <v>384</v>
      </c>
      <c r="AL125" t="s">
        <v>6207</v>
      </c>
      <c r="AN125" t="s">
        <v>498</v>
      </c>
      <c r="AR125" t="s">
        <v>6640</v>
      </c>
      <c r="AX125" t="s">
        <v>6210</v>
      </c>
      <c r="BE125" t="s">
        <v>6802</v>
      </c>
      <c r="BF125" t="s">
        <v>303</v>
      </c>
      <c r="BO125" t="s">
        <v>281</v>
      </c>
      <c r="BP125" s="1">
        <v>124506</v>
      </c>
      <c r="BQ125" t="s">
        <v>24251</v>
      </c>
      <c r="BU125" t="s">
        <v>18943</v>
      </c>
      <c r="CG125" t="s">
        <v>6082</v>
      </c>
      <c r="CH125" t="s">
        <v>8703</v>
      </c>
      <c r="CJ125" t="s">
        <v>24252</v>
      </c>
      <c r="DA125" t="s">
        <v>24253</v>
      </c>
      <c r="DK125" t="s">
        <v>24254</v>
      </c>
      <c r="DV125" t="s">
        <v>24255</v>
      </c>
    </row>
    <row r="126" spans="1:128" x14ac:dyDescent="0.25">
      <c r="A126" t="s">
        <v>6803</v>
      </c>
      <c r="B126" t="s">
        <v>6804</v>
      </c>
      <c r="C126" t="s">
        <v>249</v>
      </c>
      <c r="F126" t="s">
        <v>6571</v>
      </c>
      <c r="G126" t="s">
        <v>6572</v>
      </c>
      <c r="H126" t="s">
        <v>378</v>
      </c>
      <c r="K126" t="s">
        <v>253</v>
      </c>
      <c r="L126" t="s">
        <v>254</v>
      </c>
      <c r="M126" t="s">
        <v>255</v>
      </c>
      <c r="N126" t="s">
        <v>29</v>
      </c>
      <c r="P126" t="s">
        <v>34</v>
      </c>
      <c r="Q126" t="s">
        <v>6075</v>
      </c>
      <c r="R126" t="s">
        <v>6131</v>
      </c>
      <c r="S126" t="s">
        <v>6132</v>
      </c>
      <c r="V126" t="s">
        <v>260</v>
      </c>
      <c r="X126" t="s">
        <v>6805</v>
      </c>
      <c r="AL126" t="s">
        <v>6207</v>
      </c>
      <c r="AN126" t="s">
        <v>498</v>
      </c>
      <c r="AX126" t="s">
        <v>6210</v>
      </c>
      <c r="BE126" t="s">
        <v>6654</v>
      </c>
      <c r="BF126" t="s">
        <v>303</v>
      </c>
      <c r="BO126" t="s">
        <v>281</v>
      </c>
      <c r="BP126" s="1">
        <v>143168</v>
      </c>
      <c r="BQ126" t="s">
        <v>24256</v>
      </c>
      <c r="BU126" t="s">
        <v>24257</v>
      </c>
      <c r="CG126" t="s">
        <v>6594</v>
      </c>
      <c r="CH126" t="s">
        <v>15931</v>
      </c>
      <c r="CJ126" t="s">
        <v>24258</v>
      </c>
      <c r="DA126" t="s">
        <v>24259</v>
      </c>
      <c r="DK126" t="s">
        <v>24260</v>
      </c>
      <c r="DV126" t="s">
        <v>15557</v>
      </c>
    </row>
    <row r="127" spans="1:128" x14ac:dyDescent="0.25">
      <c r="A127" t="s">
        <v>6806</v>
      </c>
      <c r="B127" t="s">
        <v>6807</v>
      </c>
      <c r="C127" t="s">
        <v>249</v>
      </c>
      <c r="F127" t="s">
        <v>6571</v>
      </c>
      <c r="G127" t="s">
        <v>6572</v>
      </c>
      <c r="H127" t="s">
        <v>378</v>
      </c>
      <c r="K127" t="s">
        <v>253</v>
      </c>
      <c r="L127" t="s">
        <v>254</v>
      </c>
      <c r="M127" t="s">
        <v>255</v>
      </c>
      <c r="N127" t="s">
        <v>29</v>
      </c>
      <c r="P127" t="s">
        <v>34</v>
      </c>
      <c r="Q127" t="s">
        <v>6075</v>
      </c>
      <c r="R127" t="s">
        <v>6131</v>
      </c>
      <c r="S127" t="s">
        <v>6132</v>
      </c>
      <c r="V127" t="s">
        <v>260</v>
      </c>
      <c r="X127" t="s">
        <v>6493</v>
      </c>
      <c r="AL127" t="s">
        <v>6494</v>
      </c>
      <c r="AR127" t="s">
        <v>926</v>
      </c>
      <c r="BE127" t="s">
        <v>3696</v>
      </c>
      <c r="BF127" t="s">
        <v>303</v>
      </c>
      <c r="BO127" t="s">
        <v>281</v>
      </c>
      <c r="BP127" s="1">
        <v>136148</v>
      </c>
      <c r="BQ127" t="s">
        <v>24261</v>
      </c>
      <c r="BU127" t="s">
        <v>18990</v>
      </c>
      <c r="CG127" t="s">
        <v>20070</v>
      </c>
      <c r="CH127" t="s">
        <v>18791</v>
      </c>
      <c r="CJ127" t="s">
        <v>4920</v>
      </c>
      <c r="DA127" t="s">
        <v>7014</v>
      </c>
      <c r="DK127" t="s">
        <v>24262</v>
      </c>
      <c r="DV127" t="s">
        <v>2370</v>
      </c>
    </row>
    <row r="128" spans="1:128" x14ac:dyDescent="0.25">
      <c r="A128" t="s">
        <v>6808</v>
      </c>
      <c r="B128" t="s">
        <v>6809</v>
      </c>
      <c r="C128" t="s">
        <v>249</v>
      </c>
      <c r="D128" t="s">
        <v>6810</v>
      </c>
      <c r="F128" t="s">
        <v>6571</v>
      </c>
      <c r="G128" t="s">
        <v>6572</v>
      </c>
      <c r="H128" t="s">
        <v>378</v>
      </c>
      <c r="K128" t="s">
        <v>253</v>
      </c>
      <c r="L128" t="s">
        <v>254</v>
      </c>
      <c r="M128" t="s">
        <v>255</v>
      </c>
      <c r="N128" t="s">
        <v>29</v>
      </c>
      <c r="P128" t="s">
        <v>34</v>
      </c>
      <c r="Q128" t="s">
        <v>6075</v>
      </c>
      <c r="R128" t="s">
        <v>6131</v>
      </c>
      <c r="S128" t="s">
        <v>6132</v>
      </c>
      <c r="T128" t="s">
        <v>6811</v>
      </c>
      <c r="V128" t="s">
        <v>260</v>
      </c>
      <c r="X128" t="s">
        <v>6812</v>
      </c>
      <c r="AL128" t="s">
        <v>6259</v>
      </c>
      <c r="AN128" t="s">
        <v>498</v>
      </c>
      <c r="AR128" t="s">
        <v>2717</v>
      </c>
      <c r="AX128" t="s">
        <v>686</v>
      </c>
      <c r="BB128" t="s">
        <v>1571</v>
      </c>
      <c r="BC128" t="s">
        <v>1571</v>
      </c>
      <c r="BD128" t="s">
        <v>3450</v>
      </c>
      <c r="BG128" t="s">
        <v>19337</v>
      </c>
      <c r="BO128" t="s">
        <v>281</v>
      </c>
      <c r="BP128" s="1">
        <v>154000</v>
      </c>
      <c r="BQ128" t="s">
        <v>24263</v>
      </c>
      <c r="BU128" t="s">
        <v>18943</v>
      </c>
      <c r="CF128" t="s">
        <v>282</v>
      </c>
      <c r="CG128" t="s">
        <v>20597</v>
      </c>
      <c r="CH128" t="s">
        <v>12632</v>
      </c>
      <c r="CJ128" t="s">
        <v>24264</v>
      </c>
      <c r="CP128" t="s">
        <v>6096</v>
      </c>
      <c r="DA128" t="s">
        <v>8704</v>
      </c>
      <c r="DK128" t="s">
        <v>19169</v>
      </c>
      <c r="DV128" t="s">
        <v>282</v>
      </c>
    </row>
    <row r="129" spans="1:177" x14ac:dyDescent="0.25">
      <c r="A129" t="s">
        <v>6813</v>
      </c>
      <c r="B129" t="s">
        <v>6814</v>
      </c>
      <c r="C129" t="s">
        <v>249</v>
      </c>
      <c r="F129" t="s">
        <v>6571</v>
      </c>
      <c r="G129" t="s">
        <v>6572</v>
      </c>
      <c r="H129" t="s">
        <v>378</v>
      </c>
      <c r="K129" t="s">
        <v>253</v>
      </c>
      <c r="L129" t="s">
        <v>254</v>
      </c>
      <c r="M129" t="s">
        <v>255</v>
      </c>
      <c r="N129" t="s">
        <v>29</v>
      </c>
      <c r="P129" t="s">
        <v>34</v>
      </c>
      <c r="Q129" t="s">
        <v>6075</v>
      </c>
      <c r="R129" t="s">
        <v>6131</v>
      </c>
      <c r="S129" t="s">
        <v>6132</v>
      </c>
      <c r="T129" t="s">
        <v>6815</v>
      </c>
      <c r="V129" t="s">
        <v>260</v>
      </c>
      <c r="X129" t="s">
        <v>6407</v>
      </c>
      <c r="AE129" t="s">
        <v>6816</v>
      </c>
      <c r="AG129" t="s">
        <v>384</v>
      </c>
      <c r="AL129" t="s">
        <v>6172</v>
      </c>
      <c r="AR129" t="s">
        <v>6778</v>
      </c>
      <c r="AS129" t="s">
        <v>6779</v>
      </c>
      <c r="AT129" t="s">
        <v>3137</v>
      </c>
      <c r="AU129" t="s">
        <v>6817</v>
      </c>
      <c r="AX129" t="s">
        <v>686</v>
      </c>
      <c r="BB129" t="s">
        <v>6609</v>
      </c>
      <c r="BC129" t="s">
        <v>6609</v>
      </c>
      <c r="BD129" t="s">
        <v>1852</v>
      </c>
      <c r="BE129" t="s">
        <v>1476</v>
      </c>
      <c r="BF129" t="s">
        <v>656</v>
      </c>
      <c r="BO129" t="s">
        <v>281</v>
      </c>
      <c r="BP129" s="1">
        <v>152946</v>
      </c>
      <c r="BQ129" t="s">
        <v>24212</v>
      </c>
      <c r="BU129" t="s">
        <v>18943</v>
      </c>
      <c r="CA129" t="s">
        <v>24265</v>
      </c>
      <c r="CF129" t="s">
        <v>282</v>
      </c>
      <c r="CG129" t="s">
        <v>24213</v>
      </c>
      <c r="CH129" t="s">
        <v>24266</v>
      </c>
      <c r="CJ129" t="s">
        <v>24215</v>
      </c>
      <c r="DA129" t="s">
        <v>24216</v>
      </c>
      <c r="DK129" t="s">
        <v>15161</v>
      </c>
      <c r="DV129" t="s">
        <v>24217</v>
      </c>
      <c r="DX129" t="s">
        <v>282</v>
      </c>
    </row>
    <row r="130" spans="1:177" x14ac:dyDescent="0.25">
      <c r="A130" t="s">
        <v>6818</v>
      </c>
      <c r="B130" t="s">
        <v>6819</v>
      </c>
      <c r="C130" t="s">
        <v>249</v>
      </c>
      <c r="F130" t="s">
        <v>6701</v>
      </c>
      <c r="G130" t="s">
        <v>6702</v>
      </c>
      <c r="H130" t="s">
        <v>378</v>
      </c>
      <c r="K130" t="s">
        <v>253</v>
      </c>
      <c r="L130" t="s">
        <v>254</v>
      </c>
      <c r="M130" t="s">
        <v>255</v>
      </c>
      <c r="N130" t="s">
        <v>29</v>
      </c>
      <c r="P130" t="s">
        <v>34</v>
      </c>
      <c r="Q130" t="s">
        <v>6075</v>
      </c>
      <c r="R130" t="s">
        <v>6076</v>
      </c>
      <c r="S130" t="s">
        <v>6077</v>
      </c>
      <c r="T130" t="s">
        <v>6820</v>
      </c>
      <c r="V130" t="s">
        <v>260</v>
      </c>
      <c r="X130" t="s">
        <v>6102</v>
      </c>
      <c r="AE130" t="s">
        <v>6816</v>
      </c>
      <c r="AG130" t="s">
        <v>6821</v>
      </c>
      <c r="AL130" t="s">
        <v>6081</v>
      </c>
      <c r="AN130" t="s">
        <v>6082</v>
      </c>
      <c r="AR130" t="s">
        <v>6086</v>
      </c>
      <c r="AS130" t="s">
        <v>6536</v>
      </c>
      <c r="AT130" t="s">
        <v>6536</v>
      </c>
      <c r="AU130" t="s">
        <v>6822</v>
      </c>
      <c r="AX130" t="s">
        <v>686</v>
      </c>
      <c r="BB130" t="s">
        <v>1362</v>
      </c>
      <c r="BC130" t="s">
        <v>1363</v>
      </c>
      <c r="BD130" t="s">
        <v>1852</v>
      </c>
      <c r="BE130" t="s">
        <v>1894</v>
      </c>
      <c r="BF130" t="s">
        <v>656</v>
      </c>
      <c r="BO130" t="s">
        <v>281</v>
      </c>
      <c r="BP130" s="1">
        <v>180357</v>
      </c>
      <c r="BQ130" t="s">
        <v>24267</v>
      </c>
      <c r="BU130" t="s">
        <v>19227</v>
      </c>
      <c r="CA130" t="s">
        <v>24268</v>
      </c>
      <c r="CG130" t="s">
        <v>24269</v>
      </c>
      <c r="CH130" t="s">
        <v>24270</v>
      </c>
      <c r="CJ130" t="s">
        <v>24271</v>
      </c>
      <c r="DA130" t="s">
        <v>24272</v>
      </c>
      <c r="DK130" t="s">
        <v>24273</v>
      </c>
      <c r="DV130" t="s">
        <v>282</v>
      </c>
    </row>
    <row r="131" spans="1:177" x14ac:dyDescent="0.25">
      <c r="A131" t="s">
        <v>6823</v>
      </c>
      <c r="B131" t="s">
        <v>6824</v>
      </c>
      <c r="C131" t="s">
        <v>249</v>
      </c>
      <c r="F131" t="s">
        <v>6571</v>
      </c>
      <c r="G131" t="s">
        <v>6572</v>
      </c>
      <c r="H131" t="s">
        <v>378</v>
      </c>
      <c r="K131" t="s">
        <v>253</v>
      </c>
      <c r="L131" t="s">
        <v>254</v>
      </c>
      <c r="M131" t="s">
        <v>255</v>
      </c>
      <c r="N131" t="s">
        <v>29</v>
      </c>
      <c r="P131" t="s">
        <v>34</v>
      </c>
      <c r="Q131" t="s">
        <v>6075</v>
      </c>
      <c r="R131" t="s">
        <v>6131</v>
      </c>
      <c r="S131" t="s">
        <v>6132</v>
      </c>
      <c r="T131" t="s">
        <v>6825</v>
      </c>
      <c r="V131" t="s">
        <v>260</v>
      </c>
      <c r="X131" t="s">
        <v>6661</v>
      </c>
      <c r="AE131" t="s">
        <v>6816</v>
      </c>
      <c r="AG131" t="s">
        <v>6826</v>
      </c>
      <c r="AL131" t="s">
        <v>6121</v>
      </c>
      <c r="AN131" t="s">
        <v>481</v>
      </c>
      <c r="AR131" t="s">
        <v>4300</v>
      </c>
      <c r="AS131" t="s">
        <v>6662</v>
      </c>
      <c r="AT131" t="s">
        <v>6827</v>
      </c>
      <c r="AU131" t="s">
        <v>6828</v>
      </c>
      <c r="AX131" t="s">
        <v>686</v>
      </c>
      <c r="BB131" t="s">
        <v>329</v>
      </c>
      <c r="BC131" t="s">
        <v>329</v>
      </c>
      <c r="BD131" t="s">
        <v>1852</v>
      </c>
      <c r="BE131" t="s">
        <v>5617</v>
      </c>
      <c r="BF131" t="s">
        <v>656</v>
      </c>
      <c r="BO131" t="s">
        <v>281</v>
      </c>
      <c r="BP131" s="1">
        <v>53376</v>
      </c>
      <c r="BQ131" t="s">
        <v>24274</v>
      </c>
      <c r="BU131" t="s">
        <v>18983</v>
      </c>
      <c r="CA131" t="s">
        <v>22816</v>
      </c>
      <c r="CF131" t="s">
        <v>282</v>
      </c>
      <c r="CG131" t="s">
        <v>24275</v>
      </c>
      <c r="CH131" t="s">
        <v>24276</v>
      </c>
      <c r="CJ131" t="s">
        <v>24277</v>
      </c>
      <c r="DA131" t="s">
        <v>24278</v>
      </c>
      <c r="DK131" t="s">
        <v>24279</v>
      </c>
      <c r="DV131" t="s">
        <v>24280</v>
      </c>
      <c r="DX131" t="s">
        <v>282</v>
      </c>
    </row>
    <row r="132" spans="1:177" x14ac:dyDescent="0.25">
      <c r="A132" t="s">
        <v>6829</v>
      </c>
      <c r="B132" t="s">
        <v>6830</v>
      </c>
      <c r="C132" t="s">
        <v>249</v>
      </c>
      <c r="K132" t="s">
        <v>253</v>
      </c>
      <c r="L132" t="s">
        <v>254</v>
      </c>
      <c r="M132" t="s">
        <v>255</v>
      </c>
      <c r="N132" t="s">
        <v>29</v>
      </c>
      <c r="P132" t="s">
        <v>34</v>
      </c>
      <c r="Q132" t="s">
        <v>6075</v>
      </c>
      <c r="T132" t="s">
        <v>6831</v>
      </c>
      <c r="V132" t="s">
        <v>260</v>
      </c>
      <c r="X132" t="s">
        <v>6079</v>
      </c>
      <c r="AE132" t="s">
        <v>6832</v>
      </c>
      <c r="AG132" t="s">
        <v>6833</v>
      </c>
      <c r="AL132" t="s">
        <v>574</v>
      </c>
      <c r="AR132" t="s">
        <v>6834</v>
      </c>
      <c r="BB132" t="s">
        <v>6609</v>
      </c>
      <c r="BC132" t="s">
        <v>6609</v>
      </c>
      <c r="BD132" t="s">
        <v>390</v>
      </c>
      <c r="BE132" t="s">
        <v>6835</v>
      </c>
      <c r="BF132" t="s">
        <v>390</v>
      </c>
      <c r="BG132" t="s">
        <v>19479</v>
      </c>
      <c r="BO132" t="s">
        <v>281</v>
      </c>
      <c r="BP132" s="1">
        <v>148570</v>
      </c>
      <c r="BQ132" t="s">
        <v>24281</v>
      </c>
      <c r="BU132" t="s">
        <v>18975</v>
      </c>
      <c r="CA132" t="s">
        <v>24265</v>
      </c>
      <c r="CE132" t="s">
        <v>24282</v>
      </c>
      <c r="CG132" t="s">
        <v>24283</v>
      </c>
      <c r="CH132" t="s">
        <v>24284</v>
      </c>
      <c r="CJ132" t="s">
        <v>24285</v>
      </c>
      <c r="CP132" t="s">
        <v>24286</v>
      </c>
      <c r="DA132" t="s">
        <v>24287</v>
      </c>
      <c r="DK132" t="s">
        <v>24288</v>
      </c>
      <c r="DV132" t="s">
        <v>282</v>
      </c>
      <c r="DX132" t="s">
        <v>282</v>
      </c>
    </row>
    <row r="133" spans="1:177" x14ac:dyDescent="0.25">
      <c r="A133" t="s">
        <v>6836</v>
      </c>
      <c r="B133" t="s">
        <v>6837</v>
      </c>
      <c r="C133" t="s">
        <v>249</v>
      </c>
      <c r="K133" t="s">
        <v>253</v>
      </c>
      <c r="L133" t="s">
        <v>254</v>
      </c>
      <c r="M133" t="s">
        <v>255</v>
      </c>
      <c r="N133" t="s">
        <v>29</v>
      </c>
      <c r="P133" t="s">
        <v>34</v>
      </c>
      <c r="Q133" t="s">
        <v>6075</v>
      </c>
      <c r="R133" t="s">
        <v>6131</v>
      </c>
      <c r="S133" t="s">
        <v>6838</v>
      </c>
      <c r="T133" t="s">
        <v>6839</v>
      </c>
      <c r="V133" t="s">
        <v>260</v>
      </c>
      <c r="X133" t="s">
        <v>6204</v>
      </c>
      <c r="AL133" t="s">
        <v>6259</v>
      </c>
      <c r="BB133" t="s">
        <v>6164</v>
      </c>
      <c r="BC133" t="s">
        <v>6164</v>
      </c>
      <c r="BG133" t="s">
        <v>19162</v>
      </c>
      <c r="BO133" t="s">
        <v>281</v>
      </c>
      <c r="BP133" s="1">
        <v>149141</v>
      </c>
      <c r="BQ133" t="s">
        <v>24289</v>
      </c>
      <c r="BU133" t="s">
        <v>18983</v>
      </c>
      <c r="CA133" t="s">
        <v>24290</v>
      </c>
      <c r="CF133" t="s">
        <v>282</v>
      </c>
      <c r="CG133" t="s">
        <v>19005</v>
      </c>
      <c r="CH133" t="s">
        <v>13351</v>
      </c>
      <c r="CJ133" t="s">
        <v>24291</v>
      </c>
      <c r="CP133" t="s">
        <v>18570</v>
      </c>
      <c r="DA133" t="s">
        <v>19483</v>
      </c>
      <c r="DK133" t="s">
        <v>24292</v>
      </c>
      <c r="DV133" t="s">
        <v>18650</v>
      </c>
    </row>
    <row r="134" spans="1:177" x14ac:dyDescent="0.25">
      <c r="A134" t="s">
        <v>6840</v>
      </c>
      <c r="B134" t="s">
        <v>6841</v>
      </c>
      <c r="C134" t="s">
        <v>249</v>
      </c>
      <c r="K134" t="s">
        <v>253</v>
      </c>
      <c r="L134" t="s">
        <v>254</v>
      </c>
      <c r="M134" t="s">
        <v>255</v>
      </c>
      <c r="N134" t="s">
        <v>29</v>
      </c>
      <c r="P134" t="s">
        <v>34</v>
      </c>
      <c r="Q134" t="s">
        <v>6075</v>
      </c>
      <c r="R134" t="s">
        <v>6131</v>
      </c>
      <c r="S134" t="s">
        <v>6838</v>
      </c>
      <c r="T134" t="s">
        <v>6842</v>
      </c>
      <c r="V134" t="s">
        <v>260</v>
      </c>
      <c r="X134" t="s">
        <v>6407</v>
      </c>
      <c r="AL134" t="s">
        <v>6843</v>
      </c>
      <c r="BB134" t="s">
        <v>6844</v>
      </c>
      <c r="BC134" t="s">
        <v>6844</v>
      </c>
      <c r="BE134" t="s">
        <v>4640</v>
      </c>
      <c r="BF134" t="s">
        <v>2383</v>
      </c>
      <c r="BG134" t="s">
        <v>19017</v>
      </c>
      <c r="BO134" t="s">
        <v>281</v>
      </c>
      <c r="BP134" s="1">
        <v>105497</v>
      </c>
      <c r="BQ134" t="s">
        <v>24293</v>
      </c>
      <c r="BU134" t="s">
        <v>24294</v>
      </c>
      <c r="CH134" t="s">
        <v>1220</v>
      </c>
      <c r="CJ134" t="s">
        <v>19649</v>
      </c>
      <c r="CP134" t="s">
        <v>24257</v>
      </c>
      <c r="DA134" t="s">
        <v>19318</v>
      </c>
      <c r="DK134" t="s">
        <v>24295</v>
      </c>
      <c r="DV134" t="s">
        <v>18969</v>
      </c>
      <c r="DX134" t="s">
        <v>19227</v>
      </c>
    </row>
    <row r="135" spans="1:177" x14ac:dyDescent="0.25">
      <c r="A135" t="s">
        <v>6845</v>
      </c>
      <c r="B135" t="s">
        <v>6846</v>
      </c>
      <c r="C135" t="s">
        <v>249</v>
      </c>
      <c r="K135" t="s">
        <v>253</v>
      </c>
      <c r="L135" t="s">
        <v>254</v>
      </c>
      <c r="M135" t="s">
        <v>255</v>
      </c>
      <c r="N135" t="s">
        <v>29</v>
      </c>
      <c r="P135" t="s">
        <v>34</v>
      </c>
      <c r="Q135" t="s">
        <v>6075</v>
      </c>
      <c r="R135" t="s">
        <v>6131</v>
      </c>
      <c r="S135" t="s">
        <v>6838</v>
      </c>
      <c r="T135" t="s">
        <v>6847</v>
      </c>
      <c r="V135" t="s">
        <v>260</v>
      </c>
      <c r="X135" t="s">
        <v>6146</v>
      </c>
      <c r="AL135" t="s">
        <v>6222</v>
      </c>
      <c r="BB135" t="s">
        <v>1546</v>
      </c>
      <c r="BC135" t="s">
        <v>1546</v>
      </c>
      <c r="BE135" t="s">
        <v>6848</v>
      </c>
      <c r="BF135" t="s">
        <v>2230</v>
      </c>
      <c r="BG135" t="s">
        <v>18942</v>
      </c>
      <c r="BO135" t="s">
        <v>281</v>
      </c>
      <c r="BP135" s="1">
        <v>127844</v>
      </c>
      <c r="BQ135" t="s">
        <v>24296</v>
      </c>
      <c r="BU135" t="s">
        <v>24297</v>
      </c>
      <c r="CH135" t="s">
        <v>740</v>
      </c>
      <c r="CJ135" t="s">
        <v>3477</v>
      </c>
      <c r="CP135" t="s">
        <v>6432</v>
      </c>
      <c r="DA135" t="s">
        <v>24298</v>
      </c>
      <c r="DK135" t="s">
        <v>20836</v>
      </c>
      <c r="DV135" t="s">
        <v>19643</v>
      </c>
      <c r="DX135" t="s">
        <v>19227</v>
      </c>
    </row>
    <row r="136" spans="1:177" x14ac:dyDescent="0.25">
      <c r="A136" t="s">
        <v>6849</v>
      </c>
      <c r="B136" t="s">
        <v>6850</v>
      </c>
      <c r="C136" t="s">
        <v>249</v>
      </c>
      <c r="K136" t="s">
        <v>253</v>
      </c>
      <c r="L136" t="s">
        <v>254</v>
      </c>
      <c r="M136" t="s">
        <v>255</v>
      </c>
      <c r="N136" t="s">
        <v>29</v>
      </c>
      <c r="P136" t="s">
        <v>34</v>
      </c>
      <c r="Q136" t="s">
        <v>6075</v>
      </c>
      <c r="R136" t="s">
        <v>6131</v>
      </c>
      <c r="S136" t="s">
        <v>6838</v>
      </c>
      <c r="T136" t="s">
        <v>6851</v>
      </c>
      <c r="V136" t="s">
        <v>260</v>
      </c>
      <c r="X136" t="s">
        <v>6204</v>
      </c>
      <c r="AH136" t="s">
        <v>6852</v>
      </c>
      <c r="AL136" t="s">
        <v>6853</v>
      </c>
      <c r="BB136" t="s">
        <v>1230</v>
      </c>
      <c r="BC136" t="s">
        <v>1231</v>
      </c>
      <c r="BG136" t="s">
        <v>19467</v>
      </c>
      <c r="BO136" t="s">
        <v>281</v>
      </c>
      <c r="BP136" s="1">
        <v>198467</v>
      </c>
      <c r="BQ136" t="s">
        <v>24299</v>
      </c>
      <c r="BU136" t="s">
        <v>18983</v>
      </c>
      <c r="CA136" t="s">
        <v>6453</v>
      </c>
      <c r="CF136" t="s">
        <v>282</v>
      </c>
      <c r="CG136" t="s">
        <v>19631</v>
      </c>
      <c r="CH136" t="s">
        <v>24300</v>
      </c>
      <c r="CJ136" t="s">
        <v>24301</v>
      </c>
      <c r="CP136" t="s">
        <v>19157</v>
      </c>
      <c r="DA136" t="s">
        <v>24302</v>
      </c>
      <c r="DK136" t="s">
        <v>24303</v>
      </c>
      <c r="DV136" t="s">
        <v>24304</v>
      </c>
    </row>
    <row r="137" spans="1:177" x14ac:dyDescent="0.25">
      <c r="A137" t="s">
        <v>6854</v>
      </c>
      <c r="B137" t="s">
        <v>6855</v>
      </c>
      <c r="C137" t="s">
        <v>249</v>
      </c>
      <c r="K137" t="s">
        <v>253</v>
      </c>
      <c r="L137" t="s">
        <v>254</v>
      </c>
      <c r="M137" t="s">
        <v>255</v>
      </c>
      <c r="N137" t="s">
        <v>29</v>
      </c>
      <c r="P137" t="s">
        <v>34</v>
      </c>
      <c r="Q137" t="s">
        <v>6075</v>
      </c>
      <c r="R137" t="s">
        <v>6131</v>
      </c>
      <c r="S137" t="s">
        <v>6838</v>
      </c>
      <c r="T137" t="s">
        <v>6856</v>
      </c>
      <c r="V137" t="s">
        <v>260</v>
      </c>
      <c r="X137" t="s">
        <v>6857</v>
      </c>
      <c r="AL137" t="s">
        <v>6853</v>
      </c>
      <c r="BB137" t="s">
        <v>6164</v>
      </c>
      <c r="BC137" t="s">
        <v>6164</v>
      </c>
      <c r="BE137" t="s">
        <v>6858</v>
      </c>
      <c r="BF137" t="s">
        <v>2230</v>
      </c>
      <c r="BG137" t="s">
        <v>19277</v>
      </c>
      <c r="BO137" t="s">
        <v>281</v>
      </c>
      <c r="BP137" s="1">
        <v>167639</v>
      </c>
      <c r="BQ137" t="s">
        <v>24305</v>
      </c>
      <c r="BU137" t="s">
        <v>20871</v>
      </c>
      <c r="CH137" t="s">
        <v>24306</v>
      </c>
      <c r="CJ137" t="s">
        <v>19927</v>
      </c>
      <c r="CP137" t="s">
        <v>6165</v>
      </c>
      <c r="DA137" t="s">
        <v>19195</v>
      </c>
      <c r="DK137" t="s">
        <v>24307</v>
      </c>
      <c r="DV137" t="s">
        <v>19643</v>
      </c>
      <c r="DX137" t="s">
        <v>19008</v>
      </c>
    </row>
    <row r="138" spans="1:177" x14ac:dyDescent="0.25">
      <c r="A138" t="s">
        <v>6859</v>
      </c>
      <c r="B138" t="s">
        <v>6860</v>
      </c>
      <c r="C138" t="s">
        <v>249</v>
      </c>
      <c r="K138" t="s">
        <v>253</v>
      </c>
      <c r="L138" t="s">
        <v>254</v>
      </c>
      <c r="M138" t="s">
        <v>255</v>
      </c>
      <c r="N138" t="s">
        <v>29</v>
      </c>
      <c r="P138" t="s">
        <v>34</v>
      </c>
      <c r="Q138" t="s">
        <v>6075</v>
      </c>
      <c r="R138" t="s">
        <v>6131</v>
      </c>
      <c r="S138" t="s">
        <v>6838</v>
      </c>
      <c r="T138" t="s">
        <v>6861</v>
      </c>
      <c r="V138" t="s">
        <v>260</v>
      </c>
      <c r="X138" t="s">
        <v>6862</v>
      </c>
      <c r="AL138" t="s">
        <v>6853</v>
      </c>
      <c r="BB138" t="s">
        <v>3739</v>
      </c>
      <c r="BC138" t="s">
        <v>3739</v>
      </c>
      <c r="BE138" t="s">
        <v>6863</v>
      </c>
      <c r="BF138" t="s">
        <v>2383</v>
      </c>
      <c r="BG138" t="s">
        <v>18942</v>
      </c>
      <c r="BO138" t="s">
        <v>281</v>
      </c>
      <c r="BP138" s="1">
        <v>91326</v>
      </c>
      <c r="BQ138" t="s">
        <v>24308</v>
      </c>
      <c r="BU138" t="s">
        <v>19008</v>
      </c>
      <c r="CH138" t="s">
        <v>16446</v>
      </c>
      <c r="CJ138" t="s">
        <v>24309</v>
      </c>
      <c r="CP138" t="s">
        <v>15626</v>
      </c>
      <c r="DA138" t="s">
        <v>19317</v>
      </c>
      <c r="DK138" t="s">
        <v>24310</v>
      </c>
      <c r="DV138" t="s">
        <v>19643</v>
      </c>
      <c r="DX138" t="s">
        <v>19227</v>
      </c>
    </row>
    <row r="139" spans="1:177" x14ac:dyDescent="0.25">
      <c r="A139" t="s">
        <v>6864</v>
      </c>
      <c r="B139" t="s">
        <v>6865</v>
      </c>
      <c r="C139" t="s">
        <v>249</v>
      </c>
      <c r="K139" t="s">
        <v>253</v>
      </c>
      <c r="L139" t="s">
        <v>254</v>
      </c>
      <c r="M139" t="s">
        <v>255</v>
      </c>
      <c r="N139" t="s">
        <v>29</v>
      </c>
      <c r="P139" t="s">
        <v>34</v>
      </c>
      <c r="Q139" t="s">
        <v>6075</v>
      </c>
      <c r="R139" t="s">
        <v>6131</v>
      </c>
      <c r="S139" t="s">
        <v>6838</v>
      </c>
      <c r="T139" t="s">
        <v>6697</v>
      </c>
      <c r="V139" t="s">
        <v>260</v>
      </c>
      <c r="X139" t="s">
        <v>6493</v>
      </c>
      <c r="AL139" t="s">
        <v>6853</v>
      </c>
      <c r="BB139" t="s">
        <v>847</v>
      </c>
      <c r="BC139" t="s">
        <v>847</v>
      </c>
      <c r="BE139" t="s">
        <v>2866</v>
      </c>
      <c r="BF139" t="s">
        <v>2236</v>
      </c>
      <c r="BG139" t="s">
        <v>19277</v>
      </c>
      <c r="BO139" t="s">
        <v>281</v>
      </c>
      <c r="BP139" s="1">
        <v>124074</v>
      </c>
      <c r="BQ139" t="s">
        <v>24311</v>
      </c>
      <c r="BU139" t="s">
        <v>18975</v>
      </c>
      <c r="CH139" t="s">
        <v>2071</v>
      </c>
      <c r="CJ139" t="s">
        <v>7285</v>
      </c>
      <c r="CP139" t="s">
        <v>24108</v>
      </c>
      <c r="DA139" t="s">
        <v>2252</v>
      </c>
      <c r="DK139" t="s">
        <v>24312</v>
      </c>
      <c r="DV139" t="s">
        <v>19643</v>
      </c>
      <c r="DX139" t="s">
        <v>19227</v>
      </c>
    </row>
    <row r="140" spans="1:177" x14ac:dyDescent="0.25">
      <c r="A140" t="s">
        <v>6866</v>
      </c>
      <c r="B140" t="s">
        <v>6867</v>
      </c>
      <c r="C140" t="s">
        <v>249</v>
      </c>
      <c r="K140" t="s">
        <v>253</v>
      </c>
      <c r="L140" t="s">
        <v>254</v>
      </c>
      <c r="M140" t="s">
        <v>255</v>
      </c>
      <c r="N140" t="s">
        <v>29</v>
      </c>
      <c r="P140" t="s">
        <v>34</v>
      </c>
      <c r="Q140" t="s">
        <v>6075</v>
      </c>
      <c r="R140" t="s">
        <v>6131</v>
      </c>
      <c r="S140" t="s">
        <v>6838</v>
      </c>
      <c r="T140" t="s">
        <v>6868</v>
      </c>
      <c r="V140" t="s">
        <v>260</v>
      </c>
      <c r="X140" t="s">
        <v>6869</v>
      </c>
      <c r="AL140" t="s">
        <v>6853</v>
      </c>
      <c r="BG140" t="s">
        <v>19242</v>
      </c>
      <c r="BO140" t="s">
        <v>281</v>
      </c>
      <c r="BP140" s="1">
        <v>167793</v>
      </c>
      <c r="BQ140" t="s">
        <v>24313</v>
      </c>
      <c r="BU140" t="s">
        <v>18983</v>
      </c>
      <c r="CH140" t="s">
        <v>24314</v>
      </c>
      <c r="CJ140" t="s">
        <v>19927</v>
      </c>
      <c r="CP140" t="s">
        <v>19608</v>
      </c>
      <c r="DA140" t="s">
        <v>20802</v>
      </c>
      <c r="DK140" t="s">
        <v>24315</v>
      </c>
      <c r="DV140" t="s">
        <v>282</v>
      </c>
      <c r="DX140" t="s">
        <v>19227</v>
      </c>
    </row>
    <row r="141" spans="1:177" x14ac:dyDescent="0.25">
      <c r="A141" t="s">
        <v>6870</v>
      </c>
      <c r="B141" t="s">
        <v>6871</v>
      </c>
      <c r="C141" t="s">
        <v>249</v>
      </c>
      <c r="K141" t="s">
        <v>253</v>
      </c>
      <c r="L141" t="s">
        <v>254</v>
      </c>
      <c r="M141" t="s">
        <v>255</v>
      </c>
      <c r="N141" t="s">
        <v>29</v>
      </c>
      <c r="P141" t="s">
        <v>34</v>
      </c>
      <c r="Q141" t="s">
        <v>6075</v>
      </c>
      <c r="R141" t="s">
        <v>6131</v>
      </c>
      <c r="S141" t="s">
        <v>6838</v>
      </c>
      <c r="T141" t="s">
        <v>6872</v>
      </c>
      <c r="V141" t="s">
        <v>260</v>
      </c>
      <c r="X141" t="s">
        <v>6873</v>
      </c>
      <c r="AL141" t="s">
        <v>6853</v>
      </c>
      <c r="BB141" t="s">
        <v>1008</v>
      </c>
      <c r="BC141" t="s">
        <v>1008</v>
      </c>
      <c r="BE141" t="s">
        <v>6858</v>
      </c>
      <c r="BF141" t="s">
        <v>2230</v>
      </c>
      <c r="BG141" t="s">
        <v>21048</v>
      </c>
      <c r="BO141" t="s">
        <v>281</v>
      </c>
      <c r="BP141" s="1">
        <v>171440</v>
      </c>
      <c r="BQ141" t="s">
        <v>24316</v>
      </c>
      <c r="BU141" t="s">
        <v>20576</v>
      </c>
      <c r="CF141" t="s">
        <v>282</v>
      </c>
      <c r="CH141" t="s">
        <v>23073</v>
      </c>
      <c r="CJ141" t="s">
        <v>19609</v>
      </c>
      <c r="CP141" t="s">
        <v>23108</v>
      </c>
      <c r="DA141" t="s">
        <v>10065</v>
      </c>
      <c r="DK141" t="s">
        <v>20848</v>
      </c>
      <c r="DV141" t="s">
        <v>19643</v>
      </c>
      <c r="DX141" t="s">
        <v>19227</v>
      </c>
    </row>
    <row r="142" spans="1:177" x14ac:dyDescent="0.25">
      <c r="A142" t="s">
        <v>6874</v>
      </c>
      <c r="B142" t="s">
        <v>6875</v>
      </c>
      <c r="C142" t="s">
        <v>249</v>
      </c>
      <c r="K142" t="s">
        <v>253</v>
      </c>
      <c r="L142" t="s">
        <v>254</v>
      </c>
      <c r="M142" t="s">
        <v>255</v>
      </c>
      <c r="N142" t="s">
        <v>29</v>
      </c>
      <c r="P142" t="s">
        <v>34</v>
      </c>
      <c r="Q142" t="s">
        <v>6075</v>
      </c>
      <c r="R142" t="s">
        <v>6131</v>
      </c>
      <c r="S142" t="s">
        <v>6838</v>
      </c>
      <c r="T142" t="s">
        <v>6876</v>
      </c>
      <c r="V142" t="s">
        <v>260</v>
      </c>
      <c r="X142" t="s">
        <v>6877</v>
      </c>
      <c r="AL142" t="s">
        <v>6853</v>
      </c>
      <c r="BB142" t="s">
        <v>1230</v>
      </c>
      <c r="BC142" t="s">
        <v>1231</v>
      </c>
      <c r="BG142" t="s">
        <v>19337</v>
      </c>
      <c r="BO142" t="s">
        <v>281</v>
      </c>
      <c r="BP142" s="1">
        <v>198580</v>
      </c>
      <c r="BQ142" t="s">
        <v>24317</v>
      </c>
      <c r="BU142" t="s">
        <v>18983</v>
      </c>
      <c r="CA142" t="s">
        <v>19699</v>
      </c>
      <c r="CF142" t="s">
        <v>282</v>
      </c>
      <c r="CG142" t="s">
        <v>14771</v>
      </c>
      <c r="CH142" t="s">
        <v>4129</v>
      </c>
      <c r="CJ142" t="s">
        <v>24301</v>
      </c>
      <c r="CP142" t="s">
        <v>16521</v>
      </c>
      <c r="DA142" t="s">
        <v>24318</v>
      </c>
      <c r="DK142" t="s">
        <v>24319</v>
      </c>
      <c r="DV142" t="s">
        <v>20064</v>
      </c>
    </row>
    <row r="143" spans="1:177" x14ac:dyDescent="0.25">
      <c r="A143" t="s">
        <v>6878</v>
      </c>
      <c r="B143" t="s">
        <v>6879</v>
      </c>
      <c r="C143" t="s">
        <v>249</v>
      </c>
      <c r="K143" t="s">
        <v>253</v>
      </c>
      <c r="L143" t="s">
        <v>254</v>
      </c>
      <c r="M143" t="s">
        <v>255</v>
      </c>
      <c r="N143" t="s">
        <v>29</v>
      </c>
      <c r="P143" t="s">
        <v>34</v>
      </c>
      <c r="Q143" t="s">
        <v>6075</v>
      </c>
      <c r="R143" t="s">
        <v>6131</v>
      </c>
      <c r="S143" t="s">
        <v>6838</v>
      </c>
      <c r="T143" t="s">
        <v>6880</v>
      </c>
      <c r="V143" t="s">
        <v>260</v>
      </c>
      <c r="X143" t="s">
        <v>6665</v>
      </c>
      <c r="AL143" t="s">
        <v>6881</v>
      </c>
      <c r="BB143" t="s">
        <v>1953</v>
      </c>
      <c r="BC143" t="s">
        <v>1953</v>
      </c>
      <c r="BE143" t="s">
        <v>4732</v>
      </c>
      <c r="BF143" t="s">
        <v>6322</v>
      </c>
      <c r="BG143" t="s">
        <v>19467</v>
      </c>
      <c r="BO143" t="s">
        <v>281</v>
      </c>
      <c r="BP143" s="1">
        <v>126344</v>
      </c>
      <c r="BQ143" t="s">
        <v>24320</v>
      </c>
      <c r="BU143" t="s">
        <v>24321</v>
      </c>
      <c r="CA143" t="s">
        <v>24322</v>
      </c>
      <c r="CF143" t="s">
        <v>282</v>
      </c>
      <c r="CG143" t="s">
        <v>16521</v>
      </c>
      <c r="CH143" t="s">
        <v>24323</v>
      </c>
      <c r="CJ143" t="s">
        <v>24324</v>
      </c>
      <c r="CP143" t="s">
        <v>20551</v>
      </c>
      <c r="DA143" t="s">
        <v>5087</v>
      </c>
      <c r="DK143" t="s">
        <v>324</v>
      </c>
      <c r="DV143" t="s">
        <v>282</v>
      </c>
      <c r="DX143" t="s">
        <v>282</v>
      </c>
      <c r="FU143" t="s">
        <v>353</v>
      </c>
    </row>
    <row r="144" spans="1:177" x14ac:dyDescent="0.25">
      <c r="A144" t="s">
        <v>6882</v>
      </c>
      <c r="B144" t="s">
        <v>6883</v>
      </c>
      <c r="C144" t="s">
        <v>249</v>
      </c>
      <c r="K144" t="s">
        <v>253</v>
      </c>
      <c r="L144" t="s">
        <v>254</v>
      </c>
      <c r="M144" t="s">
        <v>255</v>
      </c>
      <c r="N144" t="s">
        <v>29</v>
      </c>
      <c r="P144" t="s">
        <v>34</v>
      </c>
      <c r="Q144" t="s">
        <v>6075</v>
      </c>
      <c r="R144" t="s">
        <v>6131</v>
      </c>
      <c r="S144" t="s">
        <v>6838</v>
      </c>
      <c r="T144" t="s">
        <v>6884</v>
      </c>
      <c r="V144" t="s">
        <v>260</v>
      </c>
      <c r="X144" t="s">
        <v>6219</v>
      </c>
      <c r="AL144" t="s">
        <v>6881</v>
      </c>
      <c r="BB144" t="s">
        <v>569</v>
      </c>
      <c r="BC144" t="s">
        <v>569</v>
      </c>
      <c r="BE144" t="s">
        <v>6848</v>
      </c>
      <c r="BF144" t="s">
        <v>6322</v>
      </c>
      <c r="BG144" t="s">
        <v>19140</v>
      </c>
      <c r="BO144" t="s">
        <v>281</v>
      </c>
      <c r="BP144" s="1">
        <v>217464</v>
      </c>
      <c r="BQ144" t="s">
        <v>24325</v>
      </c>
      <c r="BU144" t="s">
        <v>18943</v>
      </c>
      <c r="CA144" t="s">
        <v>24326</v>
      </c>
      <c r="CF144" t="s">
        <v>282</v>
      </c>
      <c r="CG144" t="s">
        <v>15389</v>
      </c>
      <c r="CH144" t="s">
        <v>24327</v>
      </c>
      <c r="CJ144" t="s">
        <v>24328</v>
      </c>
      <c r="CP144" t="s">
        <v>18595</v>
      </c>
      <c r="DA144" t="s">
        <v>19611</v>
      </c>
      <c r="DK144" t="s">
        <v>20546</v>
      </c>
      <c r="DV144" t="s">
        <v>282</v>
      </c>
      <c r="DX144" t="s">
        <v>282</v>
      </c>
    </row>
    <row r="145" spans="1:134" x14ac:dyDescent="0.25">
      <c r="A145" t="s">
        <v>6885</v>
      </c>
      <c r="B145" t="s">
        <v>6886</v>
      </c>
      <c r="C145" t="s">
        <v>249</v>
      </c>
      <c r="K145" t="s">
        <v>253</v>
      </c>
      <c r="L145" t="s">
        <v>254</v>
      </c>
      <c r="M145" t="s">
        <v>255</v>
      </c>
      <c r="N145" t="s">
        <v>29</v>
      </c>
      <c r="P145" t="s">
        <v>34</v>
      </c>
      <c r="Q145" t="s">
        <v>6075</v>
      </c>
      <c r="R145" t="s">
        <v>6131</v>
      </c>
      <c r="S145" t="s">
        <v>6838</v>
      </c>
      <c r="T145" t="s">
        <v>6887</v>
      </c>
      <c r="V145" t="s">
        <v>260</v>
      </c>
      <c r="X145" t="s">
        <v>6805</v>
      </c>
      <c r="AL145" t="s">
        <v>6881</v>
      </c>
      <c r="BB145" t="s">
        <v>2748</v>
      </c>
      <c r="BC145" t="s">
        <v>2748</v>
      </c>
      <c r="BE145" t="s">
        <v>4640</v>
      </c>
      <c r="BF145" t="s">
        <v>6322</v>
      </c>
      <c r="BG145" t="s">
        <v>19479</v>
      </c>
      <c r="BO145" t="s">
        <v>281</v>
      </c>
      <c r="BP145" s="1">
        <v>161368</v>
      </c>
      <c r="BQ145" t="s">
        <v>24329</v>
      </c>
      <c r="BU145" t="s">
        <v>18943</v>
      </c>
      <c r="CA145" t="s">
        <v>738</v>
      </c>
      <c r="CF145" t="s">
        <v>282</v>
      </c>
      <c r="CG145" t="s">
        <v>1522</v>
      </c>
      <c r="CH145" t="s">
        <v>24330</v>
      </c>
      <c r="CJ145" t="s">
        <v>24331</v>
      </c>
      <c r="CP145" t="s">
        <v>15538</v>
      </c>
      <c r="DA145" t="s">
        <v>24332</v>
      </c>
      <c r="DK145" t="s">
        <v>24333</v>
      </c>
      <c r="DV145" t="s">
        <v>282</v>
      </c>
      <c r="DX145" t="s">
        <v>282</v>
      </c>
    </row>
    <row r="146" spans="1:134" x14ac:dyDescent="0.25">
      <c r="A146" t="s">
        <v>6888</v>
      </c>
      <c r="B146" t="s">
        <v>6889</v>
      </c>
      <c r="C146" t="s">
        <v>249</v>
      </c>
      <c r="K146" t="s">
        <v>253</v>
      </c>
      <c r="L146" t="s">
        <v>254</v>
      </c>
      <c r="M146" t="s">
        <v>255</v>
      </c>
      <c r="N146" t="s">
        <v>29</v>
      </c>
      <c r="P146" t="s">
        <v>34</v>
      </c>
      <c r="Q146" t="s">
        <v>6075</v>
      </c>
      <c r="R146" t="s">
        <v>6131</v>
      </c>
      <c r="S146" t="s">
        <v>6838</v>
      </c>
      <c r="V146" t="s">
        <v>260</v>
      </c>
      <c r="X146" t="s">
        <v>6161</v>
      </c>
      <c r="AL146" t="s">
        <v>6172</v>
      </c>
      <c r="BB146" t="s">
        <v>434</v>
      </c>
      <c r="BC146" t="s">
        <v>434</v>
      </c>
      <c r="BG146" t="s">
        <v>19231</v>
      </c>
      <c r="BO146" t="s">
        <v>281</v>
      </c>
      <c r="BP146" s="1">
        <v>56044</v>
      </c>
      <c r="BQ146" t="s">
        <v>24334</v>
      </c>
      <c r="BU146" t="s">
        <v>18943</v>
      </c>
      <c r="CG146" t="s">
        <v>20161</v>
      </c>
      <c r="CH146" t="s">
        <v>24335</v>
      </c>
      <c r="CJ146" t="s">
        <v>24336</v>
      </c>
      <c r="DA146" t="s">
        <v>24337</v>
      </c>
      <c r="DK146" t="s">
        <v>24338</v>
      </c>
      <c r="DV146" t="s">
        <v>24339</v>
      </c>
    </row>
    <row r="147" spans="1:134" x14ac:dyDescent="0.25">
      <c r="A147" t="s">
        <v>6890</v>
      </c>
      <c r="B147" t="s">
        <v>6891</v>
      </c>
      <c r="C147" t="s">
        <v>249</v>
      </c>
      <c r="K147" t="s">
        <v>253</v>
      </c>
      <c r="L147" t="s">
        <v>254</v>
      </c>
      <c r="M147" t="s">
        <v>255</v>
      </c>
      <c r="N147" t="s">
        <v>29</v>
      </c>
      <c r="P147" t="s">
        <v>34</v>
      </c>
      <c r="Q147" t="s">
        <v>6075</v>
      </c>
      <c r="R147" t="s">
        <v>6131</v>
      </c>
      <c r="S147" t="s">
        <v>6838</v>
      </c>
      <c r="V147" t="s">
        <v>260</v>
      </c>
      <c r="X147" t="s">
        <v>6119</v>
      </c>
      <c r="AL147" t="s">
        <v>6121</v>
      </c>
      <c r="BB147" t="s">
        <v>960</v>
      </c>
      <c r="BC147" t="s">
        <v>960</v>
      </c>
      <c r="BE147" t="s">
        <v>6892</v>
      </c>
      <c r="BF147" t="s">
        <v>6322</v>
      </c>
      <c r="BG147" t="s">
        <v>18944</v>
      </c>
      <c r="BO147" t="s">
        <v>281</v>
      </c>
      <c r="BP147" s="1">
        <v>49874</v>
      </c>
      <c r="BQ147" t="s">
        <v>24340</v>
      </c>
      <c r="BU147" t="s">
        <v>19323</v>
      </c>
      <c r="CG147" t="s">
        <v>3450</v>
      </c>
      <c r="CH147" t="s">
        <v>19320</v>
      </c>
      <c r="CJ147" t="s">
        <v>24341</v>
      </c>
      <c r="DA147" t="s">
        <v>22110</v>
      </c>
      <c r="DK147" t="s">
        <v>2643</v>
      </c>
    </row>
    <row r="148" spans="1:134" x14ac:dyDescent="0.25">
      <c r="A148" t="s">
        <v>6893</v>
      </c>
      <c r="B148" t="s">
        <v>6894</v>
      </c>
      <c r="C148" t="s">
        <v>249</v>
      </c>
      <c r="K148" t="s">
        <v>253</v>
      </c>
      <c r="L148" t="s">
        <v>254</v>
      </c>
      <c r="M148" t="s">
        <v>255</v>
      </c>
      <c r="N148" t="s">
        <v>29</v>
      </c>
      <c r="P148" t="s">
        <v>34</v>
      </c>
      <c r="Q148" t="s">
        <v>6075</v>
      </c>
      <c r="R148" t="s">
        <v>6131</v>
      </c>
      <c r="S148" t="s">
        <v>6838</v>
      </c>
      <c r="V148" t="s">
        <v>260</v>
      </c>
      <c r="X148" t="s">
        <v>6134</v>
      </c>
      <c r="AL148" t="s">
        <v>6121</v>
      </c>
      <c r="BB148" t="s">
        <v>1743</v>
      </c>
      <c r="BC148" t="s">
        <v>1743</v>
      </c>
      <c r="BE148" t="s">
        <v>1638</v>
      </c>
      <c r="BF148" t="s">
        <v>6309</v>
      </c>
      <c r="BG148" t="s">
        <v>18998</v>
      </c>
      <c r="BO148" t="s">
        <v>281</v>
      </c>
      <c r="BP148" s="1">
        <v>44465</v>
      </c>
      <c r="BQ148" t="s">
        <v>24342</v>
      </c>
      <c r="BU148" t="s">
        <v>18983</v>
      </c>
      <c r="CF148" t="s">
        <v>2230</v>
      </c>
      <c r="CG148" t="s">
        <v>24343</v>
      </c>
      <c r="CH148" t="s">
        <v>24344</v>
      </c>
      <c r="CJ148" t="s">
        <v>24345</v>
      </c>
      <c r="DA148" t="s">
        <v>20198</v>
      </c>
      <c r="DK148" t="s">
        <v>24346</v>
      </c>
      <c r="DV148" t="s">
        <v>19639</v>
      </c>
      <c r="ED148" t="s">
        <v>19157</v>
      </c>
    </row>
    <row r="149" spans="1:134" x14ac:dyDescent="0.25">
      <c r="A149" t="s">
        <v>6895</v>
      </c>
      <c r="B149" t="s">
        <v>6896</v>
      </c>
      <c r="C149" t="s">
        <v>249</v>
      </c>
      <c r="K149" t="s">
        <v>253</v>
      </c>
      <c r="L149" t="s">
        <v>254</v>
      </c>
      <c r="M149" t="s">
        <v>255</v>
      </c>
      <c r="N149" t="s">
        <v>29</v>
      </c>
      <c r="P149" t="s">
        <v>34</v>
      </c>
      <c r="Q149" t="s">
        <v>6075</v>
      </c>
      <c r="R149" t="s">
        <v>6131</v>
      </c>
      <c r="S149" t="s">
        <v>6838</v>
      </c>
      <c r="V149" t="s">
        <v>260</v>
      </c>
      <c r="X149" t="s">
        <v>6710</v>
      </c>
      <c r="AL149" t="s">
        <v>6207</v>
      </c>
      <c r="BB149" t="s">
        <v>3068</v>
      </c>
      <c r="BC149" t="s">
        <v>3068</v>
      </c>
      <c r="BO149" t="s">
        <v>281</v>
      </c>
      <c r="BP149" s="1">
        <v>178181</v>
      </c>
      <c r="BQ149" t="s">
        <v>24347</v>
      </c>
      <c r="BU149" t="s">
        <v>18943</v>
      </c>
      <c r="CG149" t="s">
        <v>6309</v>
      </c>
      <c r="CH149" t="s">
        <v>24348</v>
      </c>
      <c r="CJ149" t="s">
        <v>24349</v>
      </c>
      <c r="DA149" t="s">
        <v>24350</v>
      </c>
      <c r="DK149" t="s">
        <v>24351</v>
      </c>
      <c r="DV149" t="s">
        <v>11009</v>
      </c>
    </row>
    <row r="150" spans="1:134" x14ac:dyDescent="0.25">
      <c r="A150" t="s">
        <v>6897</v>
      </c>
      <c r="B150" t="s">
        <v>6898</v>
      </c>
      <c r="C150" t="s">
        <v>249</v>
      </c>
      <c r="K150" t="s">
        <v>253</v>
      </c>
      <c r="L150" t="s">
        <v>254</v>
      </c>
      <c r="M150" t="s">
        <v>255</v>
      </c>
      <c r="N150" t="s">
        <v>29</v>
      </c>
      <c r="P150" t="s">
        <v>34</v>
      </c>
      <c r="Q150" t="s">
        <v>6075</v>
      </c>
      <c r="R150" t="s">
        <v>6131</v>
      </c>
      <c r="S150" t="s">
        <v>6838</v>
      </c>
      <c r="V150" t="s">
        <v>260</v>
      </c>
      <c r="X150" t="s">
        <v>6710</v>
      </c>
      <c r="AL150" t="s">
        <v>6711</v>
      </c>
      <c r="BB150" t="s">
        <v>728</v>
      </c>
      <c r="BC150" t="s">
        <v>728</v>
      </c>
      <c r="BO150" t="s">
        <v>281</v>
      </c>
      <c r="BP150" s="1">
        <v>152045</v>
      </c>
      <c r="BQ150" t="s">
        <v>24352</v>
      </c>
      <c r="BU150" t="s">
        <v>18943</v>
      </c>
      <c r="CG150" t="s">
        <v>24134</v>
      </c>
      <c r="CH150" t="s">
        <v>24353</v>
      </c>
      <c r="CJ150" t="s">
        <v>24354</v>
      </c>
      <c r="DA150" t="s">
        <v>24259</v>
      </c>
      <c r="DK150" t="s">
        <v>24355</v>
      </c>
      <c r="DV150" t="s">
        <v>20161</v>
      </c>
    </row>
    <row r="151" spans="1:134" x14ac:dyDescent="0.25">
      <c r="A151" t="s">
        <v>6899</v>
      </c>
      <c r="B151" t="s">
        <v>6900</v>
      </c>
      <c r="C151" t="s">
        <v>249</v>
      </c>
      <c r="K151" t="s">
        <v>253</v>
      </c>
      <c r="L151" t="s">
        <v>254</v>
      </c>
      <c r="M151" t="s">
        <v>255</v>
      </c>
      <c r="N151" t="s">
        <v>29</v>
      </c>
      <c r="P151" t="s">
        <v>34</v>
      </c>
      <c r="Q151" t="s">
        <v>6075</v>
      </c>
      <c r="R151" t="s">
        <v>6131</v>
      </c>
      <c r="S151" t="s">
        <v>6838</v>
      </c>
      <c r="V151" t="s">
        <v>260</v>
      </c>
      <c r="X151" t="s">
        <v>6661</v>
      </c>
      <c r="AL151" t="s">
        <v>6697</v>
      </c>
      <c r="BB151" t="s">
        <v>1564</v>
      </c>
      <c r="BC151" t="s">
        <v>1564</v>
      </c>
      <c r="BO151" t="s">
        <v>281</v>
      </c>
      <c r="BP151" s="1">
        <v>48592</v>
      </c>
      <c r="BQ151" t="s">
        <v>24356</v>
      </c>
      <c r="BU151" t="s">
        <v>23039</v>
      </c>
      <c r="CG151" t="s">
        <v>3450</v>
      </c>
      <c r="CH151" t="s">
        <v>24357</v>
      </c>
      <c r="CJ151" t="s">
        <v>24358</v>
      </c>
      <c r="DA151" t="s">
        <v>24359</v>
      </c>
      <c r="DK151" t="s">
        <v>24360</v>
      </c>
      <c r="DV151" t="s">
        <v>24361</v>
      </c>
    </row>
    <row r="152" spans="1:134" x14ac:dyDescent="0.25">
      <c r="A152" t="s">
        <v>6901</v>
      </c>
      <c r="B152" t="s">
        <v>6902</v>
      </c>
      <c r="C152" t="s">
        <v>249</v>
      </c>
      <c r="K152" t="s">
        <v>253</v>
      </c>
      <c r="L152" t="s">
        <v>254</v>
      </c>
      <c r="M152" t="s">
        <v>255</v>
      </c>
      <c r="N152" t="s">
        <v>29</v>
      </c>
      <c r="P152" t="s">
        <v>34</v>
      </c>
      <c r="Q152" t="s">
        <v>6075</v>
      </c>
      <c r="R152" t="s">
        <v>6131</v>
      </c>
      <c r="S152" t="s">
        <v>6838</v>
      </c>
      <c r="V152" t="s">
        <v>260</v>
      </c>
      <c r="X152" t="s">
        <v>6661</v>
      </c>
      <c r="AL152" t="s">
        <v>6207</v>
      </c>
      <c r="BB152" t="s">
        <v>3068</v>
      </c>
      <c r="BC152" t="s">
        <v>3068</v>
      </c>
      <c r="BO152" t="s">
        <v>281</v>
      </c>
      <c r="BP152" s="1">
        <v>178199</v>
      </c>
      <c r="BQ152" t="s">
        <v>24362</v>
      </c>
      <c r="BU152" t="s">
        <v>18943</v>
      </c>
      <c r="CG152" t="s">
        <v>19023</v>
      </c>
      <c r="CH152" t="s">
        <v>3067</v>
      </c>
      <c r="CJ152" t="s">
        <v>24349</v>
      </c>
      <c r="DA152" t="s">
        <v>5127</v>
      </c>
      <c r="DK152" t="s">
        <v>24363</v>
      </c>
      <c r="DV152" t="s">
        <v>11009</v>
      </c>
    </row>
    <row r="153" spans="1:134" x14ac:dyDescent="0.25">
      <c r="A153" t="s">
        <v>6903</v>
      </c>
      <c r="B153" t="s">
        <v>6904</v>
      </c>
      <c r="C153" t="s">
        <v>249</v>
      </c>
      <c r="K153" t="s">
        <v>253</v>
      </c>
      <c r="L153" t="s">
        <v>254</v>
      </c>
      <c r="M153" t="s">
        <v>255</v>
      </c>
      <c r="N153" t="s">
        <v>29</v>
      </c>
      <c r="P153" t="s">
        <v>34</v>
      </c>
      <c r="Q153" t="s">
        <v>6075</v>
      </c>
      <c r="R153" t="s">
        <v>6131</v>
      </c>
      <c r="S153" t="s">
        <v>6838</v>
      </c>
      <c r="V153" t="s">
        <v>260</v>
      </c>
      <c r="X153" t="s">
        <v>6219</v>
      </c>
      <c r="AL153" t="s">
        <v>6172</v>
      </c>
      <c r="BB153" t="s">
        <v>468</v>
      </c>
      <c r="BC153" t="s">
        <v>468</v>
      </c>
      <c r="BO153" t="s">
        <v>281</v>
      </c>
      <c r="BP153" s="1">
        <v>84833</v>
      </c>
      <c r="BQ153" t="s">
        <v>24364</v>
      </c>
      <c r="BU153" t="s">
        <v>24365</v>
      </c>
      <c r="CG153" t="s">
        <v>738</v>
      </c>
      <c r="CH153" t="s">
        <v>24366</v>
      </c>
      <c r="CJ153" t="s">
        <v>24367</v>
      </c>
      <c r="CT153" t="s">
        <v>20158</v>
      </c>
      <c r="DA153" t="s">
        <v>24368</v>
      </c>
      <c r="DK153" t="s">
        <v>24369</v>
      </c>
      <c r="DV153" t="s">
        <v>23269</v>
      </c>
    </row>
    <row r="154" spans="1:134" x14ac:dyDescent="0.25">
      <c r="A154" t="s">
        <v>6905</v>
      </c>
      <c r="B154" t="s">
        <v>6906</v>
      </c>
      <c r="C154" t="s">
        <v>249</v>
      </c>
      <c r="K154" t="s">
        <v>253</v>
      </c>
      <c r="L154" t="s">
        <v>254</v>
      </c>
      <c r="M154" t="s">
        <v>255</v>
      </c>
      <c r="N154" t="s">
        <v>29</v>
      </c>
      <c r="P154" t="s">
        <v>34</v>
      </c>
      <c r="Q154" t="s">
        <v>6075</v>
      </c>
      <c r="R154" t="s">
        <v>6131</v>
      </c>
      <c r="S154" t="s">
        <v>6838</v>
      </c>
      <c r="V154" t="s">
        <v>260</v>
      </c>
      <c r="X154" t="s">
        <v>6219</v>
      </c>
      <c r="AL154" t="s">
        <v>6222</v>
      </c>
      <c r="BB154" t="s">
        <v>929</v>
      </c>
      <c r="BC154" t="s">
        <v>929</v>
      </c>
      <c r="BO154" t="s">
        <v>281</v>
      </c>
      <c r="BP154" s="1">
        <v>110255</v>
      </c>
      <c r="BQ154" t="s">
        <v>24370</v>
      </c>
      <c r="BU154" t="s">
        <v>18943</v>
      </c>
      <c r="CG154" t="s">
        <v>6139</v>
      </c>
      <c r="CH154" t="s">
        <v>2581</v>
      </c>
      <c r="CJ154" t="s">
        <v>24371</v>
      </c>
      <c r="DA154" t="s">
        <v>10192</v>
      </c>
      <c r="DK154" t="s">
        <v>24226</v>
      </c>
      <c r="DV154" t="s">
        <v>20613</v>
      </c>
    </row>
    <row r="155" spans="1:134" x14ac:dyDescent="0.25">
      <c r="A155" t="s">
        <v>6907</v>
      </c>
      <c r="B155" t="s">
        <v>6908</v>
      </c>
      <c r="C155" t="s">
        <v>249</v>
      </c>
      <c r="K155" t="s">
        <v>253</v>
      </c>
      <c r="L155" t="s">
        <v>254</v>
      </c>
      <c r="M155" t="s">
        <v>255</v>
      </c>
      <c r="N155" t="s">
        <v>29</v>
      </c>
      <c r="P155" t="s">
        <v>34</v>
      </c>
      <c r="Q155" t="s">
        <v>6075</v>
      </c>
      <c r="R155" t="s">
        <v>6131</v>
      </c>
      <c r="S155" t="s">
        <v>6838</v>
      </c>
      <c r="V155" t="s">
        <v>260</v>
      </c>
      <c r="X155" t="s">
        <v>6463</v>
      </c>
      <c r="AL155" t="s">
        <v>6172</v>
      </c>
      <c r="BB155" t="s">
        <v>1836</v>
      </c>
      <c r="BC155" t="s">
        <v>1836</v>
      </c>
      <c r="BO155" t="s">
        <v>281</v>
      </c>
      <c r="BP155" s="1">
        <v>114943</v>
      </c>
      <c r="BQ155" t="s">
        <v>24372</v>
      </c>
      <c r="BU155" t="s">
        <v>18983</v>
      </c>
      <c r="CG155" t="s">
        <v>20209</v>
      </c>
      <c r="CH155" t="s">
        <v>24373</v>
      </c>
      <c r="CJ155" t="s">
        <v>24374</v>
      </c>
      <c r="DA155" t="s">
        <v>24375</v>
      </c>
      <c r="DK155" t="s">
        <v>24376</v>
      </c>
      <c r="DV155" t="s">
        <v>738</v>
      </c>
    </row>
    <row r="156" spans="1:134" x14ac:dyDescent="0.25">
      <c r="A156" t="s">
        <v>6909</v>
      </c>
      <c r="B156" t="s">
        <v>6910</v>
      </c>
      <c r="C156" t="s">
        <v>249</v>
      </c>
      <c r="K156" t="s">
        <v>253</v>
      </c>
      <c r="L156" t="s">
        <v>254</v>
      </c>
      <c r="M156" t="s">
        <v>255</v>
      </c>
      <c r="N156" t="s">
        <v>29</v>
      </c>
      <c r="P156" t="s">
        <v>34</v>
      </c>
      <c r="Q156" t="s">
        <v>6075</v>
      </c>
      <c r="R156" t="s">
        <v>6131</v>
      </c>
      <c r="S156" t="s">
        <v>6838</v>
      </c>
      <c r="V156" t="s">
        <v>260</v>
      </c>
      <c r="X156" t="s">
        <v>6463</v>
      </c>
      <c r="AL156" t="s">
        <v>6911</v>
      </c>
      <c r="BB156" t="s">
        <v>596</v>
      </c>
      <c r="BC156" t="s">
        <v>597</v>
      </c>
      <c r="BE156" t="s">
        <v>1447</v>
      </c>
      <c r="BF156" t="s">
        <v>6445</v>
      </c>
      <c r="BG156" t="s">
        <v>19461</v>
      </c>
      <c r="BO156" t="s">
        <v>281</v>
      </c>
      <c r="BP156" s="1">
        <v>192688</v>
      </c>
      <c r="BQ156" t="s">
        <v>24377</v>
      </c>
      <c r="BU156" t="s">
        <v>18943</v>
      </c>
      <c r="CG156" t="s">
        <v>351</v>
      </c>
      <c r="CH156" t="s">
        <v>23923</v>
      </c>
      <c r="CJ156" t="s">
        <v>24378</v>
      </c>
      <c r="DA156" t="s">
        <v>24379</v>
      </c>
      <c r="DK156" t="s">
        <v>24380</v>
      </c>
      <c r="DV156" t="s">
        <v>24381</v>
      </c>
    </row>
    <row r="157" spans="1:134" x14ac:dyDescent="0.25">
      <c r="A157" t="s">
        <v>6912</v>
      </c>
      <c r="B157" t="s">
        <v>6913</v>
      </c>
      <c r="C157" t="s">
        <v>249</v>
      </c>
      <c r="K157" t="s">
        <v>253</v>
      </c>
      <c r="L157" t="s">
        <v>254</v>
      </c>
      <c r="M157" t="s">
        <v>255</v>
      </c>
      <c r="N157" t="s">
        <v>29</v>
      </c>
      <c r="P157" t="s">
        <v>34</v>
      </c>
      <c r="Q157" t="s">
        <v>6075</v>
      </c>
      <c r="R157" t="s">
        <v>6131</v>
      </c>
      <c r="S157" t="s">
        <v>6838</v>
      </c>
      <c r="V157" t="s">
        <v>260</v>
      </c>
      <c r="X157" t="s">
        <v>6914</v>
      </c>
      <c r="AL157" t="s">
        <v>6172</v>
      </c>
      <c r="BB157" t="s">
        <v>1836</v>
      </c>
      <c r="BC157" t="s">
        <v>1836</v>
      </c>
      <c r="BG157" t="s">
        <v>19467</v>
      </c>
      <c r="BO157" t="s">
        <v>281</v>
      </c>
      <c r="BP157" s="1">
        <v>114012</v>
      </c>
      <c r="BQ157" t="s">
        <v>24034</v>
      </c>
      <c r="BU157" t="s">
        <v>19323</v>
      </c>
      <c r="CA157" t="s">
        <v>282</v>
      </c>
      <c r="CG157" t="s">
        <v>19672</v>
      </c>
      <c r="CH157" t="s">
        <v>24382</v>
      </c>
      <c r="CJ157" t="s">
        <v>24383</v>
      </c>
      <c r="CP157" t="s">
        <v>410</v>
      </c>
      <c r="DA157" t="s">
        <v>24384</v>
      </c>
      <c r="DK157" t="s">
        <v>24385</v>
      </c>
      <c r="DV157" t="s">
        <v>23055</v>
      </c>
    </row>
    <row r="158" spans="1:134" x14ac:dyDescent="0.25">
      <c r="A158" t="s">
        <v>6915</v>
      </c>
      <c r="B158" t="s">
        <v>6916</v>
      </c>
      <c r="C158" t="s">
        <v>249</v>
      </c>
      <c r="K158" t="s">
        <v>253</v>
      </c>
      <c r="L158" t="s">
        <v>254</v>
      </c>
      <c r="M158" t="s">
        <v>255</v>
      </c>
      <c r="N158" t="s">
        <v>29</v>
      </c>
      <c r="P158" t="s">
        <v>34</v>
      </c>
      <c r="Q158" t="s">
        <v>6075</v>
      </c>
      <c r="R158" t="s">
        <v>6131</v>
      </c>
      <c r="S158" t="s">
        <v>6838</v>
      </c>
      <c r="V158" t="s">
        <v>260</v>
      </c>
      <c r="X158" t="s">
        <v>6204</v>
      </c>
      <c r="AL158" t="s">
        <v>6917</v>
      </c>
      <c r="BB158" t="s">
        <v>6641</v>
      </c>
      <c r="BC158" t="s">
        <v>6641</v>
      </c>
      <c r="BO158" t="s">
        <v>281</v>
      </c>
      <c r="BP158" s="1">
        <v>124499</v>
      </c>
      <c r="BQ158" t="s">
        <v>24386</v>
      </c>
      <c r="BU158" t="s">
        <v>18990</v>
      </c>
      <c r="CG158" t="s">
        <v>18994</v>
      </c>
      <c r="CH158" t="s">
        <v>1130</v>
      </c>
      <c r="CJ158" t="s">
        <v>24387</v>
      </c>
      <c r="DA158" t="s">
        <v>24388</v>
      </c>
      <c r="DK158" t="s">
        <v>24389</v>
      </c>
      <c r="DV158" t="s">
        <v>24390</v>
      </c>
    </row>
    <row r="159" spans="1:134" x14ac:dyDescent="0.25">
      <c r="A159" t="s">
        <v>6918</v>
      </c>
      <c r="B159" t="s">
        <v>6919</v>
      </c>
      <c r="C159" t="s">
        <v>249</v>
      </c>
      <c r="K159" t="s">
        <v>253</v>
      </c>
      <c r="L159" t="s">
        <v>254</v>
      </c>
      <c r="M159" t="s">
        <v>255</v>
      </c>
      <c r="N159" t="s">
        <v>29</v>
      </c>
      <c r="P159" t="s">
        <v>34</v>
      </c>
      <c r="Q159" t="s">
        <v>6075</v>
      </c>
      <c r="R159" t="s">
        <v>6131</v>
      </c>
      <c r="S159" t="s">
        <v>6838</v>
      </c>
      <c r="V159" t="s">
        <v>260</v>
      </c>
      <c r="X159" t="s">
        <v>6204</v>
      </c>
      <c r="AL159" t="s">
        <v>6207</v>
      </c>
      <c r="BB159" t="s">
        <v>2267</v>
      </c>
      <c r="BC159" t="s">
        <v>2267</v>
      </c>
      <c r="BO159" t="s">
        <v>281</v>
      </c>
      <c r="BP159" s="1">
        <v>135786</v>
      </c>
      <c r="BQ159" t="s">
        <v>24061</v>
      </c>
      <c r="BU159" t="s">
        <v>18943</v>
      </c>
      <c r="CG159" t="s">
        <v>2370</v>
      </c>
      <c r="CH159" t="s">
        <v>24391</v>
      </c>
      <c r="CJ159" t="s">
        <v>24392</v>
      </c>
      <c r="CP159" t="s">
        <v>410</v>
      </c>
      <c r="DA159" t="s">
        <v>24393</v>
      </c>
      <c r="DK159" t="s">
        <v>24394</v>
      </c>
      <c r="DV159" t="s">
        <v>24395</v>
      </c>
    </row>
    <row r="160" spans="1:134" x14ac:dyDescent="0.25">
      <c r="A160" t="s">
        <v>6920</v>
      </c>
      <c r="B160" t="s">
        <v>6921</v>
      </c>
      <c r="C160" t="s">
        <v>249</v>
      </c>
      <c r="K160" t="s">
        <v>253</v>
      </c>
      <c r="L160" t="s">
        <v>254</v>
      </c>
      <c r="M160" t="s">
        <v>255</v>
      </c>
      <c r="N160" t="s">
        <v>29</v>
      </c>
      <c r="P160" t="s">
        <v>34</v>
      </c>
      <c r="Q160" t="s">
        <v>6075</v>
      </c>
      <c r="R160" t="s">
        <v>6131</v>
      </c>
      <c r="S160" t="s">
        <v>6838</v>
      </c>
      <c r="V160" t="s">
        <v>260</v>
      </c>
      <c r="X160" t="s">
        <v>6204</v>
      </c>
      <c r="AL160" t="s">
        <v>6172</v>
      </c>
      <c r="BB160" t="s">
        <v>1674</v>
      </c>
      <c r="BC160" t="s">
        <v>1674</v>
      </c>
      <c r="BG160" t="s">
        <v>18942</v>
      </c>
      <c r="BO160" t="s">
        <v>281</v>
      </c>
      <c r="BP160" s="1">
        <v>112116</v>
      </c>
      <c r="BQ160" t="s">
        <v>24396</v>
      </c>
      <c r="BU160" t="s">
        <v>18943</v>
      </c>
      <c r="CA160" t="s">
        <v>282</v>
      </c>
      <c r="CG160" t="s">
        <v>628</v>
      </c>
      <c r="CH160" t="s">
        <v>1306</v>
      </c>
      <c r="CJ160" t="s">
        <v>24397</v>
      </c>
      <c r="CP160" t="s">
        <v>410</v>
      </c>
      <c r="DA160" t="s">
        <v>23262</v>
      </c>
      <c r="DK160" t="s">
        <v>24398</v>
      </c>
      <c r="DV160" t="s">
        <v>24228</v>
      </c>
    </row>
    <row r="161" spans="1:134" x14ac:dyDescent="0.25">
      <c r="A161" t="s">
        <v>6922</v>
      </c>
      <c r="B161" t="s">
        <v>6923</v>
      </c>
      <c r="C161" t="s">
        <v>249</v>
      </c>
      <c r="K161" t="s">
        <v>253</v>
      </c>
      <c r="L161" t="s">
        <v>254</v>
      </c>
      <c r="M161" t="s">
        <v>255</v>
      </c>
      <c r="N161" t="s">
        <v>29</v>
      </c>
      <c r="P161" t="s">
        <v>34</v>
      </c>
      <c r="Q161" t="s">
        <v>6075</v>
      </c>
      <c r="R161" t="s">
        <v>6131</v>
      </c>
      <c r="S161" t="s">
        <v>6838</v>
      </c>
      <c r="V161" t="s">
        <v>260</v>
      </c>
      <c r="X161" t="s">
        <v>6634</v>
      </c>
      <c r="AL161" t="s">
        <v>6207</v>
      </c>
      <c r="BB161" t="s">
        <v>3068</v>
      </c>
      <c r="BC161" t="s">
        <v>3068</v>
      </c>
      <c r="BO161" t="s">
        <v>281</v>
      </c>
      <c r="BP161" s="1">
        <v>157239</v>
      </c>
      <c r="BQ161" t="s">
        <v>24399</v>
      </c>
      <c r="BU161" t="s">
        <v>18990</v>
      </c>
      <c r="CG161" t="s">
        <v>469</v>
      </c>
      <c r="CH161" t="s">
        <v>4435</v>
      </c>
      <c r="CJ161" t="s">
        <v>24400</v>
      </c>
      <c r="CT161" t="s">
        <v>6462</v>
      </c>
      <c r="DA161" t="s">
        <v>24401</v>
      </c>
      <c r="DK161" t="s">
        <v>24402</v>
      </c>
      <c r="DV161" t="s">
        <v>18588</v>
      </c>
    </row>
    <row r="162" spans="1:134" x14ac:dyDescent="0.25">
      <c r="A162" t="s">
        <v>6924</v>
      </c>
      <c r="B162" t="s">
        <v>6925</v>
      </c>
      <c r="C162" t="s">
        <v>249</v>
      </c>
      <c r="K162" t="s">
        <v>253</v>
      </c>
      <c r="L162" t="s">
        <v>254</v>
      </c>
      <c r="M162" t="s">
        <v>255</v>
      </c>
      <c r="N162" t="s">
        <v>29</v>
      </c>
      <c r="P162" t="s">
        <v>34</v>
      </c>
      <c r="Q162" t="s">
        <v>6075</v>
      </c>
      <c r="R162" t="s">
        <v>6131</v>
      </c>
      <c r="S162" t="s">
        <v>6838</v>
      </c>
      <c r="V162" t="s">
        <v>260</v>
      </c>
      <c r="X162" t="s">
        <v>6161</v>
      </c>
      <c r="AL162" t="s">
        <v>6222</v>
      </c>
      <c r="BB162" t="s">
        <v>847</v>
      </c>
      <c r="BC162" t="s">
        <v>847</v>
      </c>
      <c r="BO162" t="s">
        <v>281</v>
      </c>
      <c r="BP162" s="1">
        <v>121952</v>
      </c>
      <c r="BQ162" t="s">
        <v>24403</v>
      </c>
      <c r="BU162" t="s">
        <v>18943</v>
      </c>
      <c r="CG162" t="s">
        <v>11296</v>
      </c>
      <c r="CH162" t="s">
        <v>24404</v>
      </c>
      <c r="CJ162" t="s">
        <v>24405</v>
      </c>
      <c r="DA162" t="s">
        <v>24406</v>
      </c>
      <c r="DK162" t="s">
        <v>24407</v>
      </c>
      <c r="DV162" t="s">
        <v>17211</v>
      </c>
      <c r="ED162" t="s">
        <v>18986</v>
      </c>
    </row>
    <row r="163" spans="1:134" x14ac:dyDescent="0.25">
      <c r="A163" t="s">
        <v>6926</v>
      </c>
      <c r="B163" t="s">
        <v>6927</v>
      </c>
      <c r="C163" t="s">
        <v>249</v>
      </c>
      <c r="K163" t="s">
        <v>253</v>
      </c>
      <c r="L163" t="s">
        <v>254</v>
      </c>
      <c r="M163" t="s">
        <v>255</v>
      </c>
      <c r="N163" t="s">
        <v>29</v>
      </c>
      <c r="P163" t="s">
        <v>34</v>
      </c>
      <c r="Q163" t="s">
        <v>6075</v>
      </c>
      <c r="R163" t="s">
        <v>6131</v>
      </c>
      <c r="S163" t="s">
        <v>6838</v>
      </c>
      <c r="V163" t="s">
        <v>260</v>
      </c>
      <c r="X163" t="s">
        <v>6246</v>
      </c>
      <c r="AL163" t="s">
        <v>6172</v>
      </c>
      <c r="BB163" t="s">
        <v>1297</v>
      </c>
      <c r="BC163" t="s">
        <v>1297</v>
      </c>
      <c r="BG163" t="s">
        <v>19523</v>
      </c>
      <c r="BO163" t="s">
        <v>281</v>
      </c>
      <c r="BP163" s="1">
        <v>103663</v>
      </c>
      <c r="BQ163" t="s">
        <v>24408</v>
      </c>
      <c r="BU163" t="s">
        <v>18943</v>
      </c>
      <c r="CA163" t="s">
        <v>282</v>
      </c>
      <c r="CG163" t="s">
        <v>23247</v>
      </c>
      <c r="CH163" t="s">
        <v>24409</v>
      </c>
      <c r="CJ163" t="s">
        <v>24410</v>
      </c>
      <c r="CP163" t="s">
        <v>410</v>
      </c>
      <c r="DA163" t="s">
        <v>24411</v>
      </c>
      <c r="DK163" t="s">
        <v>24412</v>
      </c>
      <c r="DV163" t="s">
        <v>24413</v>
      </c>
    </row>
    <row r="164" spans="1:134" x14ac:dyDescent="0.25">
      <c r="A164" t="s">
        <v>6928</v>
      </c>
      <c r="B164" t="s">
        <v>6929</v>
      </c>
      <c r="C164" t="s">
        <v>249</v>
      </c>
      <c r="K164" t="s">
        <v>253</v>
      </c>
      <c r="L164" t="s">
        <v>254</v>
      </c>
      <c r="M164" t="s">
        <v>255</v>
      </c>
      <c r="N164" t="s">
        <v>29</v>
      </c>
      <c r="P164" t="s">
        <v>34</v>
      </c>
      <c r="Q164" t="s">
        <v>6075</v>
      </c>
      <c r="R164" t="s">
        <v>6131</v>
      </c>
      <c r="S164" t="s">
        <v>6838</v>
      </c>
      <c r="V164" t="s">
        <v>260</v>
      </c>
      <c r="X164" t="s">
        <v>6246</v>
      </c>
      <c r="AL164" t="s">
        <v>6259</v>
      </c>
      <c r="BB164" t="s">
        <v>4965</v>
      </c>
      <c r="BC164" t="s">
        <v>4966</v>
      </c>
      <c r="BO164" t="s">
        <v>281</v>
      </c>
      <c r="BP164" s="1">
        <v>130718</v>
      </c>
      <c r="BQ164" t="s">
        <v>24414</v>
      </c>
      <c r="BU164" t="s">
        <v>18983</v>
      </c>
      <c r="CA164" t="s">
        <v>6462</v>
      </c>
      <c r="CH164" t="s">
        <v>24415</v>
      </c>
      <c r="CJ164" t="s">
        <v>24416</v>
      </c>
      <c r="DA164" t="s">
        <v>12893</v>
      </c>
      <c r="DK164" t="s">
        <v>24417</v>
      </c>
      <c r="DV164" t="s">
        <v>16174</v>
      </c>
    </row>
    <row r="165" spans="1:134" x14ac:dyDescent="0.25">
      <c r="A165" t="s">
        <v>6930</v>
      </c>
      <c r="B165" t="s">
        <v>6931</v>
      </c>
      <c r="C165" t="s">
        <v>249</v>
      </c>
      <c r="K165" t="s">
        <v>253</v>
      </c>
      <c r="L165" t="s">
        <v>254</v>
      </c>
      <c r="M165" t="s">
        <v>255</v>
      </c>
      <c r="N165" t="s">
        <v>29</v>
      </c>
      <c r="P165" t="s">
        <v>34</v>
      </c>
      <c r="Q165" t="s">
        <v>6075</v>
      </c>
      <c r="R165" t="s">
        <v>6131</v>
      </c>
      <c r="S165" t="s">
        <v>6838</v>
      </c>
      <c r="V165" t="s">
        <v>260</v>
      </c>
      <c r="X165" t="s">
        <v>6246</v>
      </c>
      <c r="AL165" t="s">
        <v>6248</v>
      </c>
      <c r="BB165" t="s">
        <v>2008</v>
      </c>
      <c r="BC165" t="s">
        <v>2008</v>
      </c>
      <c r="BO165" t="s">
        <v>281</v>
      </c>
      <c r="BP165" s="1">
        <v>166627</v>
      </c>
      <c r="BQ165" t="s">
        <v>24418</v>
      </c>
      <c r="BU165" t="s">
        <v>18983</v>
      </c>
      <c r="CA165" t="s">
        <v>487</v>
      </c>
      <c r="CG165" t="s">
        <v>6617</v>
      </c>
      <c r="CH165" t="s">
        <v>24419</v>
      </c>
      <c r="CJ165" t="s">
        <v>24420</v>
      </c>
      <c r="DA165" t="s">
        <v>19325</v>
      </c>
      <c r="DK165" t="s">
        <v>24421</v>
      </c>
      <c r="DV165" t="s">
        <v>6573</v>
      </c>
    </row>
    <row r="166" spans="1:134" x14ac:dyDescent="0.25">
      <c r="A166" t="s">
        <v>6932</v>
      </c>
      <c r="B166" t="s">
        <v>6933</v>
      </c>
      <c r="C166" t="s">
        <v>249</v>
      </c>
      <c r="K166" t="s">
        <v>253</v>
      </c>
      <c r="L166" t="s">
        <v>254</v>
      </c>
      <c r="M166" t="s">
        <v>255</v>
      </c>
      <c r="N166" t="s">
        <v>29</v>
      </c>
      <c r="P166" t="s">
        <v>34</v>
      </c>
      <c r="Q166" t="s">
        <v>6075</v>
      </c>
      <c r="R166" t="s">
        <v>6131</v>
      </c>
      <c r="S166" t="s">
        <v>6838</v>
      </c>
      <c r="V166" t="s">
        <v>260</v>
      </c>
      <c r="X166" t="s">
        <v>6463</v>
      </c>
      <c r="AL166" t="s">
        <v>6711</v>
      </c>
      <c r="BB166" t="s">
        <v>6769</v>
      </c>
      <c r="BC166" t="s">
        <v>6769</v>
      </c>
      <c r="BO166" t="s">
        <v>281</v>
      </c>
      <c r="BP166" s="1">
        <v>124118</v>
      </c>
      <c r="BQ166" t="s">
        <v>24422</v>
      </c>
      <c r="BU166" t="s">
        <v>18943</v>
      </c>
      <c r="CG166" t="s">
        <v>19731</v>
      </c>
      <c r="CH166" t="s">
        <v>24423</v>
      </c>
      <c r="CJ166" t="s">
        <v>10032</v>
      </c>
      <c r="DA166" t="s">
        <v>24424</v>
      </c>
      <c r="DK166" t="s">
        <v>24425</v>
      </c>
      <c r="DV166" t="s">
        <v>24426</v>
      </c>
    </row>
    <row r="167" spans="1:134" x14ac:dyDescent="0.25">
      <c r="A167" t="s">
        <v>6934</v>
      </c>
      <c r="B167" t="s">
        <v>6935</v>
      </c>
      <c r="C167" t="s">
        <v>249</v>
      </c>
      <c r="D167" t="s">
        <v>1677</v>
      </c>
      <c r="F167" t="s">
        <v>6936</v>
      </c>
      <c r="G167" t="s">
        <v>6937</v>
      </c>
      <c r="I167" t="s">
        <v>6938</v>
      </c>
      <c r="K167" t="s">
        <v>253</v>
      </c>
      <c r="L167" t="s">
        <v>254</v>
      </c>
      <c r="M167" t="s">
        <v>255</v>
      </c>
      <c r="N167" t="s">
        <v>29</v>
      </c>
      <c r="P167" t="s">
        <v>34</v>
      </c>
      <c r="Q167" t="s">
        <v>6075</v>
      </c>
      <c r="R167" t="s">
        <v>6939</v>
      </c>
      <c r="S167" t="s">
        <v>6940</v>
      </c>
      <c r="T167" t="s">
        <v>6941</v>
      </c>
      <c r="V167" t="s">
        <v>260</v>
      </c>
      <c r="W167" t="s">
        <v>186</v>
      </c>
      <c r="X167" t="s">
        <v>6942</v>
      </c>
      <c r="AD167" t="s">
        <v>6943</v>
      </c>
      <c r="AE167" t="s">
        <v>6944</v>
      </c>
      <c r="AG167" t="s">
        <v>752</v>
      </c>
      <c r="AH167" t="s">
        <v>6945</v>
      </c>
      <c r="AJ167" t="s">
        <v>6946</v>
      </c>
      <c r="AL167" t="s">
        <v>6121</v>
      </c>
      <c r="AN167" t="s">
        <v>481</v>
      </c>
      <c r="AO167" t="s">
        <v>268</v>
      </c>
      <c r="AP167" t="s">
        <v>590</v>
      </c>
      <c r="AQ167" t="s">
        <v>591</v>
      </c>
      <c r="AR167" t="s">
        <v>6947</v>
      </c>
      <c r="AS167" t="s">
        <v>6948</v>
      </c>
      <c r="AT167" t="s">
        <v>5992</v>
      </c>
      <c r="AU167" t="s">
        <v>6949</v>
      </c>
      <c r="BB167" t="s">
        <v>1743</v>
      </c>
      <c r="BC167" t="s">
        <v>6950</v>
      </c>
      <c r="BE167" t="s">
        <v>5617</v>
      </c>
      <c r="BF167" t="s">
        <v>390</v>
      </c>
      <c r="BG167" t="s">
        <v>23083</v>
      </c>
      <c r="BO167" t="s">
        <v>281</v>
      </c>
      <c r="BP167" s="1">
        <v>52820</v>
      </c>
      <c r="BQ167" t="s">
        <v>24427</v>
      </c>
      <c r="BU167" t="s">
        <v>18990</v>
      </c>
      <c r="CA167" t="s">
        <v>21632</v>
      </c>
      <c r="CF167" t="s">
        <v>282</v>
      </c>
      <c r="CG167" t="s">
        <v>24428</v>
      </c>
      <c r="CH167" t="s">
        <v>24429</v>
      </c>
      <c r="CJ167" t="s">
        <v>24430</v>
      </c>
      <c r="CP167" t="s">
        <v>282</v>
      </c>
      <c r="DA167" t="s">
        <v>24431</v>
      </c>
      <c r="DK167" t="s">
        <v>24432</v>
      </c>
      <c r="DV167" t="s">
        <v>24433</v>
      </c>
    </row>
    <row r="168" spans="1:134" x14ac:dyDescent="0.25">
      <c r="A168" t="s">
        <v>6951</v>
      </c>
      <c r="B168" t="s">
        <v>6952</v>
      </c>
      <c r="C168" t="s">
        <v>249</v>
      </c>
      <c r="D168" t="s">
        <v>6953</v>
      </c>
      <c r="F168" t="s">
        <v>6183</v>
      </c>
      <c r="G168" t="s">
        <v>6954</v>
      </c>
      <c r="I168" t="s">
        <v>6955</v>
      </c>
      <c r="K168" t="s">
        <v>253</v>
      </c>
      <c r="L168" t="s">
        <v>254</v>
      </c>
      <c r="M168" t="s">
        <v>255</v>
      </c>
      <c r="N168" t="s">
        <v>29</v>
      </c>
      <c r="P168" t="s">
        <v>34</v>
      </c>
      <c r="Q168" t="s">
        <v>6075</v>
      </c>
      <c r="R168" t="s">
        <v>6076</v>
      </c>
      <c r="S168" t="s">
        <v>6077</v>
      </c>
      <c r="T168" t="s">
        <v>6956</v>
      </c>
      <c r="V168" t="s">
        <v>260</v>
      </c>
      <c r="W168" t="s">
        <v>186</v>
      </c>
      <c r="X168" t="s">
        <v>6079</v>
      </c>
      <c r="AE168" t="s">
        <v>6957</v>
      </c>
      <c r="AH168" t="s">
        <v>1045</v>
      </c>
      <c r="AJ168" t="s">
        <v>6958</v>
      </c>
      <c r="AL168" t="s">
        <v>3021</v>
      </c>
      <c r="AN168" t="s">
        <v>903</v>
      </c>
      <c r="AO168" t="s">
        <v>268</v>
      </c>
      <c r="AP168" t="s">
        <v>364</v>
      </c>
      <c r="AQ168" t="s">
        <v>1797</v>
      </c>
      <c r="AR168" t="s">
        <v>6959</v>
      </c>
      <c r="AT168" t="s">
        <v>6960</v>
      </c>
      <c r="AU168" t="s">
        <v>2813</v>
      </c>
      <c r="BB168" t="s">
        <v>2695</v>
      </c>
      <c r="BC168" t="s">
        <v>2696</v>
      </c>
      <c r="BG168" t="s">
        <v>19238</v>
      </c>
      <c r="BO168" t="s">
        <v>281</v>
      </c>
      <c r="BP168" s="1">
        <v>157066</v>
      </c>
      <c r="BQ168" t="s">
        <v>24434</v>
      </c>
      <c r="BU168" t="s">
        <v>18943</v>
      </c>
      <c r="CA168" t="s">
        <v>9406</v>
      </c>
      <c r="CF168" t="s">
        <v>282</v>
      </c>
      <c r="CG168" t="s">
        <v>24435</v>
      </c>
      <c r="CH168" t="s">
        <v>24436</v>
      </c>
      <c r="CJ168" t="s">
        <v>24437</v>
      </c>
      <c r="CP168" t="s">
        <v>24438</v>
      </c>
      <c r="DA168" t="s">
        <v>19413</v>
      </c>
      <c r="DK168" t="s">
        <v>24439</v>
      </c>
      <c r="DV168" t="s">
        <v>705</v>
      </c>
    </row>
    <row r="169" spans="1:134" x14ac:dyDescent="0.25">
      <c r="A169" t="s">
        <v>6961</v>
      </c>
      <c r="B169" t="s">
        <v>6962</v>
      </c>
      <c r="C169" t="s">
        <v>249</v>
      </c>
      <c r="D169" t="s">
        <v>6953</v>
      </c>
      <c r="F169" t="s">
        <v>6963</v>
      </c>
      <c r="G169" t="s">
        <v>6964</v>
      </c>
      <c r="I169" t="s">
        <v>6965</v>
      </c>
      <c r="K169" t="s">
        <v>253</v>
      </c>
      <c r="L169" t="s">
        <v>254</v>
      </c>
      <c r="M169" t="s">
        <v>255</v>
      </c>
      <c r="N169" t="s">
        <v>29</v>
      </c>
      <c r="P169" t="s">
        <v>34</v>
      </c>
      <c r="Q169" t="s">
        <v>6075</v>
      </c>
      <c r="R169" t="s">
        <v>6076</v>
      </c>
      <c r="S169" t="s">
        <v>6077</v>
      </c>
      <c r="V169" t="s">
        <v>260</v>
      </c>
      <c r="W169" t="s">
        <v>186</v>
      </c>
      <c r="X169" t="s">
        <v>6079</v>
      </c>
      <c r="AE169" t="s">
        <v>6966</v>
      </c>
      <c r="AH169" t="s">
        <v>1045</v>
      </c>
      <c r="AJ169" t="s">
        <v>3021</v>
      </c>
      <c r="AL169" t="s">
        <v>6967</v>
      </c>
      <c r="AN169" t="s">
        <v>903</v>
      </c>
      <c r="AO169" t="s">
        <v>268</v>
      </c>
      <c r="AP169" t="s">
        <v>364</v>
      </c>
      <c r="AQ169" t="s">
        <v>1797</v>
      </c>
      <c r="AR169" t="s">
        <v>6968</v>
      </c>
      <c r="AT169" t="s">
        <v>6969</v>
      </c>
      <c r="AU169" t="s">
        <v>6970</v>
      </c>
      <c r="BB169" t="s">
        <v>6609</v>
      </c>
      <c r="BC169" t="s">
        <v>6609</v>
      </c>
      <c r="BG169" t="s">
        <v>19238</v>
      </c>
      <c r="BO169" t="s">
        <v>281</v>
      </c>
      <c r="BP169" s="1">
        <v>153077</v>
      </c>
      <c r="BQ169" t="s">
        <v>24440</v>
      </c>
      <c r="BU169" t="s">
        <v>18943</v>
      </c>
      <c r="CA169" t="s">
        <v>20200</v>
      </c>
      <c r="CF169" t="s">
        <v>282</v>
      </c>
      <c r="CG169" t="s">
        <v>14771</v>
      </c>
      <c r="CH169" t="s">
        <v>12265</v>
      </c>
      <c r="CJ169" t="s">
        <v>24441</v>
      </c>
      <c r="CP169" t="s">
        <v>15538</v>
      </c>
      <c r="DA169" t="s">
        <v>24442</v>
      </c>
      <c r="DK169" t="s">
        <v>24443</v>
      </c>
      <c r="DV169" t="s">
        <v>282</v>
      </c>
    </row>
    <row r="170" spans="1:134" x14ac:dyDescent="0.25">
      <c r="A170" t="s">
        <v>6971</v>
      </c>
      <c r="B170" t="s">
        <v>6972</v>
      </c>
      <c r="C170" t="s">
        <v>249</v>
      </c>
      <c r="D170" t="s">
        <v>1148</v>
      </c>
      <c r="K170" t="s">
        <v>253</v>
      </c>
      <c r="L170" t="s">
        <v>254</v>
      </c>
      <c r="M170" t="s">
        <v>255</v>
      </c>
      <c r="N170" t="s">
        <v>29</v>
      </c>
      <c r="P170" t="s">
        <v>34</v>
      </c>
      <c r="Q170" t="s">
        <v>6075</v>
      </c>
      <c r="R170" t="s">
        <v>6973</v>
      </c>
      <c r="S170" t="s">
        <v>6234</v>
      </c>
      <c r="T170" t="s">
        <v>6974</v>
      </c>
      <c r="V170" t="s">
        <v>260</v>
      </c>
      <c r="AE170" t="s">
        <v>6975</v>
      </c>
      <c r="AL170" t="s">
        <v>6976</v>
      </c>
      <c r="BB170" t="s">
        <v>6844</v>
      </c>
      <c r="BC170" t="s">
        <v>6977</v>
      </c>
      <c r="BD170" t="s">
        <v>656</v>
      </c>
      <c r="BG170" t="s">
        <v>19523</v>
      </c>
      <c r="BO170" t="s">
        <v>281</v>
      </c>
      <c r="BP170" s="1">
        <v>106389</v>
      </c>
      <c r="BQ170" t="s">
        <v>24444</v>
      </c>
      <c r="BU170" t="s">
        <v>18943</v>
      </c>
      <c r="CF170" t="s">
        <v>282</v>
      </c>
      <c r="CG170" t="s">
        <v>24445</v>
      </c>
      <c r="CH170" t="s">
        <v>24446</v>
      </c>
      <c r="CJ170" t="s">
        <v>24447</v>
      </c>
      <c r="CP170" t="s">
        <v>1396</v>
      </c>
      <c r="DA170" t="s">
        <v>24448</v>
      </c>
      <c r="DK170" t="s">
        <v>24449</v>
      </c>
      <c r="DN170" t="s">
        <v>282</v>
      </c>
      <c r="DV170" t="s">
        <v>24450</v>
      </c>
    </row>
    <row r="172" spans="1:134" x14ac:dyDescent="0.25">
      <c r="A172" t="s">
        <v>64</v>
      </c>
      <c r="BP172">
        <f>MIN(BP2:BP170)</f>
        <v>2319</v>
      </c>
    </row>
    <row r="173" spans="1:134" x14ac:dyDescent="0.25">
      <c r="A173" t="s">
        <v>65</v>
      </c>
      <c r="BP173">
        <f>MAX(BP2:BP170)</f>
        <v>217464</v>
      </c>
    </row>
    <row r="174" spans="1:134" x14ac:dyDescent="0.25">
      <c r="A174" t="s">
        <v>66</v>
      </c>
      <c r="BP174">
        <f>QUARTILE(BP2:BP170, 1)</f>
        <v>104726</v>
      </c>
    </row>
    <row r="175" spans="1:134" x14ac:dyDescent="0.25">
      <c r="A175" t="s">
        <v>67</v>
      </c>
      <c r="BP175">
        <f>QUARTILE(BP2:BP170, 2)</f>
        <v>130874</v>
      </c>
    </row>
    <row r="176" spans="1:134" x14ac:dyDescent="0.25">
      <c r="A176" t="s">
        <v>68</v>
      </c>
      <c r="BP176">
        <f>QUARTILE(BP2:BP170, 3)</f>
        <v>166627</v>
      </c>
    </row>
    <row r="177" spans="1:68" x14ac:dyDescent="0.25">
      <c r="A177" t="s">
        <v>69</v>
      </c>
      <c r="BP177" s="2">
        <f>AVERAGE(BP2:BP170)</f>
        <v>128503.41420118343</v>
      </c>
    </row>
    <row r="178" spans="1:68" x14ac:dyDescent="0.25">
      <c r="A178" t="s">
        <v>59</v>
      </c>
      <c r="BP178">
        <f>COUNT(BP2:BP170)</f>
        <v>169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65F4-1D19-4AD7-B15B-BF3A6DC0EAE9}">
  <dimension ref="A1:FU41"/>
  <sheetViews>
    <sheetView topLeftCell="A7" workbookViewId="0">
      <pane xSplit="1" topLeftCell="AU1" activePane="topRight" state="frozen"/>
      <selection activeCell="A10" sqref="A10"/>
      <selection pane="topRight" activeCell="BP41" activeCellId="1" sqref="BP38 BP41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6978</v>
      </c>
      <c r="B2" t="s">
        <v>6979</v>
      </c>
      <c r="C2" t="s">
        <v>249</v>
      </c>
      <c r="F2" t="s">
        <v>6980</v>
      </c>
      <c r="G2" t="s">
        <v>6981</v>
      </c>
      <c r="I2" t="s">
        <v>6982</v>
      </c>
      <c r="K2" t="s">
        <v>253</v>
      </c>
      <c r="L2" t="s">
        <v>254</v>
      </c>
      <c r="M2" t="s">
        <v>255</v>
      </c>
      <c r="N2" t="s">
        <v>29</v>
      </c>
      <c r="P2" t="s">
        <v>35</v>
      </c>
      <c r="Q2" t="s">
        <v>6983</v>
      </c>
      <c r="R2" t="s">
        <v>6984</v>
      </c>
      <c r="S2" t="s">
        <v>6985</v>
      </c>
      <c r="T2" t="s">
        <v>6986</v>
      </c>
      <c r="V2" t="s">
        <v>260</v>
      </c>
      <c r="W2" t="s">
        <v>695</v>
      </c>
      <c r="X2" t="s">
        <v>6987</v>
      </c>
      <c r="AE2" t="s">
        <v>6988</v>
      </c>
      <c r="AG2" t="s">
        <v>1187</v>
      </c>
      <c r="AJ2" t="s">
        <v>709</v>
      </c>
      <c r="AL2" t="s">
        <v>3397</v>
      </c>
      <c r="AN2" t="s">
        <v>6989</v>
      </c>
      <c r="AO2" t="s">
        <v>268</v>
      </c>
      <c r="AP2" t="s">
        <v>269</v>
      </c>
      <c r="AQ2" t="s">
        <v>709</v>
      </c>
      <c r="AR2" t="s">
        <v>6990</v>
      </c>
      <c r="AS2" t="s">
        <v>6991</v>
      </c>
      <c r="AT2" t="s">
        <v>6992</v>
      </c>
      <c r="AU2" t="s">
        <v>6993</v>
      </c>
      <c r="AX2" t="s">
        <v>577</v>
      </c>
      <c r="BB2" t="s">
        <v>3989</v>
      </c>
      <c r="BC2" t="s">
        <v>3989</v>
      </c>
      <c r="BE2" t="s">
        <v>4644</v>
      </c>
      <c r="BF2" t="s">
        <v>303</v>
      </c>
      <c r="BG2" t="s">
        <v>18945</v>
      </c>
      <c r="BO2" t="s">
        <v>281</v>
      </c>
      <c r="BP2" s="1">
        <v>63102</v>
      </c>
      <c r="BQ2" t="s">
        <v>24451</v>
      </c>
      <c r="BU2" t="s">
        <v>18983</v>
      </c>
      <c r="CF2" t="s">
        <v>282</v>
      </c>
      <c r="CG2" t="s">
        <v>20356</v>
      </c>
      <c r="CH2" t="s">
        <v>20059</v>
      </c>
      <c r="CJ2" t="s">
        <v>24452</v>
      </c>
      <c r="CX2" t="s">
        <v>7161</v>
      </c>
      <c r="DA2" t="s">
        <v>19666</v>
      </c>
      <c r="DK2" t="s">
        <v>24453</v>
      </c>
      <c r="DV2" t="s">
        <v>738</v>
      </c>
    </row>
    <row r="3" spans="1:177" x14ac:dyDescent="0.25">
      <c r="A3" t="s">
        <v>6994</v>
      </c>
      <c r="B3" t="s">
        <v>6995</v>
      </c>
      <c r="C3" t="s">
        <v>249</v>
      </c>
      <c r="F3" t="s">
        <v>6996</v>
      </c>
      <c r="G3" t="s">
        <v>6997</v>
      </c>
      <c r="I3" t="s">
        <v>6998</v>
      </c>
      <c r="K3" t="s">
        <v>253</v>
      </c>
      <c r="L3" t="s">
        <v>254</v>
      </c>
      <c r="M3" t="s">
        <v>255</v>
      </c>
      <c r="N3" t="s">
        <v>29</v>
      </c>
      <c r="P3" t="s">
        <v>35</v>
      </c>
      <c r="Q3" t="s">
        <v>6983</v>
      </c>
      <c r="R3" t="s">
        <v>5771</v>
      </c>
      <c r="S3" t="s">
        <v>5772</v>
      </c>
      <c r="T3" t="s">
        <v>3099</v>
      </c>
      <c r="V3" t="s">
        <v>260</v>
      </c>
      <c r="W3" t="s">
        <v>695</v>
      </c>
      <c r="X3" t="s">
        <v>6999</v>
      </c>
      <c r="AE3" t="s">
        <v>7000</v>
      </c>
      <c r="AG3" t="s">
        <v>320</v>
      </c>
      <c r="AJ3" t="s">
        <v>680</v>
      </c>
      <c r="AL3" t="s">
        <v>680</v>
      </c>
      <c r="AN3" t="s">
        <v>681</v>
      </c>
      <c r="AO3" t="s">
        <v>268</v>
      </c>
      <c r="AP3" t="s">
        <v>590</v>
      </c>
      <c r="AQ3" t="s">
        <v>680</v>
      </c>
      <c r="AR3" t="s">
        <v>7001</v>
      </c>
      <c r="AS3" t="s">
        <v>5348</v>
      </c>
      <c r="AT3" t="s">
        <v>5348</v>
      </c>
      <c r="AU3" t="s">
        <v>7002</v>
      </c>
      <c r="AX3" t="s">
        <v>686</v>
      </c>
      <c r="BB3" t="s">
        <v>543</v>
      </c>
      <c r="BC3" t="s">
        <v>543</v>
      </c>
      <c r="BD3" t="s">
        <v>705</v>
      </c>
      <c r="BE3" t="s">
        <v>5602</v>
      </c>
      <c r="BF3" t="s">
        <v>303</v>
      </c>
      <c r="BG3" t="s">
        <v>18954</v>
      </c>
      <c r="BO3" t="s">
        <v>281</v>
      </c>
      <c r="BP3" s="1">
        <v>18759</v>
      </c>
      <c r="BQ3" t="s">
        <v>24454</v>
      </c>
      <c r="BU3" t="s">
        <v>18983</v>
      </c>
      <c r="CF3" t="s">
        <v>282</v>
      </c>
      <c r="CG3" t="s">
        <v>23099</v>
      </c>
      <c r="CH3" t="s">
        <v>18979</v>
      </c>
      <c r="CJ3" t="s">
        <v>5511</v>
      </c>
      <c r="CX3" t="s">
        <v>15444</v>
      </c>
      <c r="DA3" t="s">
        <v>2236</v>
      </c>
      <c r="DK3" t="s">
        <v>13927</v>
      </c>
      <c r="DV3" t="s">
        <v>20557</v>
      </c>
    </row>
    <row r="4" spans="1:177" x14ac:dyDescent="0.25">
      <c r="A4" t="s">
        <v>7003</v>
      </c>
      <c r="B4" t="s">
        <v>7004</v>
      </c>
      <c r="C4" t="s">
        <v>249</v>
      </c>
      <c r="F4" t="s">
        <v>7005</v>
      </c>
      <c r="G4" t="s">
        <v>7006</v>
      </c>
      <c r="I4" t="s">
        <v>7007</v>
      </c>
      <c r="K4" t="s">
        <v>253</v>
      </c>
      <c r="L4" t="s">
        <v>254</v>
      </c>
      <c r="M4" t="s">
        <v>255</v>
      </c>
      <c r="N4" t="s">
        <v>29</v>
      </c>
      <c r="P4" t="s">
        <v>35</v>
      </c>
      <c r="Q4" t="s">
        <v>6983</v>
      </c>
      <c r="R4" t="s">
        <v>7008</v>
      </c>
      <c r="S4" t="s">
        <v>7009</v>
      </c>
      <c r="T4" t="s">
        <v>3099</v>
      </c>
      <c r="V4" t="s">
        <v>260</v>
      </c>
      <c r="W4" t="s">
        <v>695</v>
      </c>
      <c r="X4" t="s">
        <v>7010</v>
      </c>
      <c r="AE4" t="s">
        <v>7011</v>
      </c>
      <c r="AG4" t="s">
        <v>384</v>
      </c>
      <c r="AJ4" t="s">
        <v>680</v>
      </c>
      <c r="AL4" t="s">
        <v>680</v>
      </c>
      <c r="AN4" t="s">
        <v>681</v>
      </c>
      <c r="AO4" t="s">
        <v>268</v>
      </c>
      <c r="AP4" t="s">
        <v>590</v>
      </c>
      <c r="AQ4" t="s">
        <v>680</v>
      </c>
      <c r="AR4" t="s">
        <v>7012</v>
      </c>
      <c r="AS4" t="s">
        <v>7013</v>
      </c>
      <c r="AT4" t="s">
        <v>5647</v>
      </c>
      <c r="AU4" t="s">
        <v>7014</v>
      </c>
      <c r="AX4" t="s">
        <v>686</v>
      </c>
      <c r="BB4" t="s">
        <v>3611</v>
      </c>
      <c r="BC4" t="s">
        <v>3611</v>
      </c>
      <c r="BE4" t="s">
        <v>5602</v>
      </c>
      <c r="BF4" t="s">
        <v>303</v>
      </c>
      <c r="BG4" t="s">
        <v>19664</v>
      </c>
      <c r="BO4" t="s">
        <v>281</v>
      </c>
      <c r="BP4" s="1">
        <v>17926</v>
      </c>
      <c r="BQ4" t="s">
        <v>24455</v>
      </c>
      <c r="BU4" t="s">
        <v>18943</v>
      </c>
      <c r="CF4" t="s">
        <v>282</v>
      </c>
      <c r="CG4" t="s">
        <v>23317</v>
      </c>
      <c r="CH4" t="s">
        <v>18956</v>
      </c>
      <c r="CJ4" t="s">
        <v>24456</v>
      </c>
      <c r="DA4" t="s">
        <v>6296</v>
      </c>
      <c r="DK4" t="s">
        <v>16273</v>
      </c>
      <c r="DV4" t="s">
        <v>17039</v>
      </c>
    </row>
    <row r="5" spans="1:177" x14ac:dyDescent="0.25">
      <c r="A5" t="s">
        <v>7015</v>
      </c>
      <c r="B5" t="s">
        <v>7016</v>
      </c>
      <c r="C5" t="s">
        <v>249</v>
      </c>
      <c r="F5" t="s">
        <v>7005</v>
      </c>
      <c r="G5" t="s">
        <v>7006</v>
      </c>
      <c r="I5" t="s">
        <v>7007</v>
      </c>
      <c r="K5" t="s">
        <v>253</v>
      </c>
      <c r="L5" t="s">
        <v>254</v>
      </c>
      <c r="M5" t="s">
        <v>255</v>
      </c>
      <c r="N5" t="s">
        <v>29</v>
      </c>
      <c r="P5" t="s">
        <v>35</v>
      </c>
      <c r="Q5" t="s">
        <v>6983</v>
      </c>
      <c r="R5" t="s">
        <v>7008</v>
      </c>
      <c r="S5" t="s">
        <v>7009</v>
      </c>
      <c r="T5" t="s">
        <v>3099</v>
      </c>
      <c r="V5" t="s">
        <v>260</v>
      </c>
      <c r="W5" t="s">
        <v>695</v>
      </c>
      <c r="X5" t="s">
        <v>7010</v>
      </c>
      <c r="AE5" t="s">
        <v>7017</v>
      </c>
      <c r="AG5" t="s">
        <v>7018</v>
      </c>
      <c r="AJ5" t="s">
        <v>680</v>
      </c>
      <c r="AL5" t="s">
        <v>680</v>
      </c>
      <c r="AN5" t="s">
        <v>681</v>
      </c>
      <c r="AO5" t="s">
        <v>268</v>
      </c>
      <c r="AP5" t="s">
        <v>590</v>
      </c>
      <c r="AQ5" t="s">
        <v>680</v>
      </c>
      <c r="AR5" t="s">
        <v>7019</v>
      </c>
      <c r="AS5" t="s">
        <v>7020</v>
      </c>
      <c r="AT5" t="s">
        <v>5647</v>
      </c>
      <c r="AU5" t="s">
        <v>7014</v>
      </c>
      <c r="AX5" t="s">
        <v>686</v>
      </c>
      <c r="BB5" t="s">
        <v>2422</v>
      </c>
      <c r="BC5" t="s">
        <v>2422</v>
      </c>
      <c r="BE5" t="s">
        <v>7021</v>
      </c>
      <c r="BF5" t="s">
        <v>303</v>
      </c>
      <c r="BG5" t="s">
        <v>18981</v>
      </c>
      <c r="BO5" t="s">
        <v>281</v>
      </c>
      <c r="BP5" s="1">
        <v>9305</v>
      </c>
      <c r="BQ5" t="s">
        <v>24457</v>
      </c>
      <c r="BU5" t="s">
        <v>18943</v>
      </c>
      <c r="CF5" t="s">
        <v>282</v>
      </c>
      <c r="CG5" t="s">
        <v>19399</v>
      </c>
      <c r="CH5" t="s">
        <v>20887</v>
      </c>
      <c r="CJ5" t="s">
        <v>23116</v>
      </c>
      <c r="DA5" t="s">
        <v>20597</v>
      </c>
      <c r="DK5" t="s">
        <v>24458</v>
      </c>
      <c r="DV5" t="s">
        <v>19198</v>
      </c>
    </row>
    <row r="6" spans="1:177" x14ac:dyDescent="0.25">
      <c r="A6" t="s">
        <v>7022</v>
      </c>
      <c r="B6" t="s">
        <v>7023</v>
      </c>
      <c r="C6" t="s">
        <v>249</v>
      </c>
      <c r="F6" t="s">
        <v>7024</v>
      </c>
      <c r="G6" t="s">
        <v>7025</v>
      </c>
      <c r="I6" t="s">
        <v>7026</v>
      </c>
      <c r="K6" t="s">
        <v>253</v>
      </c>
      <c r="L6" t="s">
        <v>254</v>
      </c>
      <c r="M6" t="s">
        <v>255</v>
      </c>
      <c r="N6" t="s">
        <v>29</v>
      </c>
      <c r="P6" t="s">
        <v>35</v>
      </c>
      <c r="Q6" t="s">
        <v>6983</v>
      </c>
      <c r="R6" t="s">
        <v>5771</v>
      </c>
      <c r="S6" t="s">
        <v>5772</v>
      </c>
      <c r="T6" t="s">
        <v>3099</v>
      </c>
      <c r="V6" t="s">
        <v>260</v>
      </c>
      <c r="W6" t="s">
        <v>720</v>
      </c>
      <c r="X6" t="s">
        <v>7027</v>
      </c>
      <c r="AE6" t="s">
        <v>7028</v>
      </c>
      <c r="AG6" t="s">
        <v>7029</v>
      </c>
      <c r="AJ6" t="s">
        <v>709</v>
      </c>
      <c r="AL6" t="s">
        <v>680</v>
      </c>
      <c r="AN6" t="s">
        <v>628</v>
      </c>
      <c r="AO6" t="s">
        <v>268</v>
      </c>
      <c r="AP6" t="s">
        <v>269</v>
      </c>
      <c r="AQ6" t="s">
        <v>709</v>
      </c>
      <c r="AR6" t="s">
        <v>7030</v>
      </c>
      <c r="AS6" t="s">
        <v>7031</v>
      </c>
      <c r="AT6" t="s">
        <v>5965</v>
      </c>
      <c r="AU6" t="s">
        <v>7032</v>
      </c>
      <c r="AX6" t="s">
        <v>686</v>
      </c>
      <c r="BB6" t="s">
        <v>486</v>
      </c>
      <c r="BC6" t="s">
        <v>486</v>
      </c>
      <c r="BE6" t="s">
        <v>5220</v>
      </c>
      <c r="BF6" t="s">
        <v>303</v>
      </c>
      <c r="BG6" t="s">
        <v>18973</v>
      </c>
      <c r="BO6" t="s">
        <v>281</v>
      </c>
      <c r="BP6" s="1">
        <v>22036</v>
      </c>
      <c r="BQ6" t="s">
        <v>24459</v>
      </c>
      <c r="BU6" t="s">
        <v>18983</v>
      </c>
      <c r="CF6" t="s">
        <v>282</v>
      </c>
      <c r="CG6" t="s">
        <v>24460</v>
      </c>
      <c r="CH6" t="s">
        <v>24461</v>
      </c>
      <c r="CJ6" t="s">
        <v>19239</v>
      </c>
      <c r="CX6" t="s">
        <v>2383</v>
      </c>
      <c r="DA6" t="s">
        <v>5042</v>
      </c>
      <c r="DK6" t="s">
        <v>10808</v>
      </c>
      <c r="DV6" t="s">
        <v>5154</v>
      </c>
    </row>
    <row r="7" spans="1:177" x14ac:dyDescent="0.25">
      <c r="A7" t="s">
        <v>7033</v>
      </c>
      <c r="B7" t="s">
        <v>7034</v>
      </c>
      <c r="C7" t="s">
        <v>249</v>
      </c>
      <c r="F7" t="s">
        <v>7024</v>
      </c>
      <c r="G7" t="s">
        <v>7025</v>
      </c>
      <c r="I7" t="s">
        <v>7026</v>
      </c>
      <c r="K7" t="s">
        <v>253</v>
      </c>
      <c r="L7" t="s">
        <v>254</v>
      </c>
      <c r="M7" t="s">
        <v>255</v>
      </c>
      <c r="N7" t="s">
        <v>29</v>
      </c>
      <c r="P7" t="s">
        <v>35</v>
      </c>
      <c r="Q7" t="s">
        <v>6983</v>
      </c>
      <c r="R7" t="s">
        <v>5771</v>
      </c>
      <c r="S7" t="s">
        <v>5772</v>
      </c>
      <c r="T7" t="s">
        <v>3099</v>
      </c>
      <c r="V7" t="s">
        <v>260</v>
      </c>
      <c r="W7" t="s">
        <v>720</v>
      </c>
      <c r="X7" t="s">
        <v>7027</v>
      </c>
      <c r="AE7" t="s">
        <v>7035</v>
      </c>
      <c r="AG7" t="s">
        <v>384</v>
      </c>
      <c r="AJ7" t="s">
        <v>709</v>
      </c>
      <c r="AL7" t="s">
        <v>680</v>
      </c>
      <c r="AN7" t="s">
        <v>628</v>
      </c>
      <c r="AO7" t="s">
        <v>268</v>
      </c>
      <c r="AP7" t="s">
        <v>269</v>
      </c>
      <c r="AQ7" t="s">
        <v>709</v>
      </c>
      <c r="AR7" t="s">
        <v>7036</v>
      </c>
      <c r="AS7" t="s">
        <v>5173</v>
      </c>
      <c r="AT7" t="s">
        <v>5965</v>
      </c>
      <c r="AU7" t="s">
        <v>7032</v>
      </c>
      <c r="AX7" t="s">
        <v>686</v>
      </c>
      <c r="BB7" t="s">
        <v>3891</v>
      </c>
      <c r="BC7" t="s">
        <v>3891</v>
      </c>
      <c r="BE7" t="s">
        <v>5606</v>
      </c>
      <c r="BF7" t="s">
        <v>303</v>
      </c>
      <c r="BG7" t="s">
        <v>19664</v>
      </c>
      <c r="BO7" t="s">
        <v>281</v>
      </c>
      <c r="BP7" s="1">
        <v>19783</v>
      </c>
      <c r="BQ7" t="s">
        <v>24462</v>
      </c>
      <c r="BU7" t="s">
        <v>18983</v>
      </c>
      <c r="CF7" t="s">
        <v>282</v>
      </c>
      <c r="CG7" t="s">
        <v>7960</v>
      </c>
      <c r="CH7" t="s">
        <v>24463</v>
      </c>
      <c r="CJ7" t="s">
        <v>16510</v>
      </c>
      <c r="CX7" t="s">
        <v>20162</v>
      </c>
      <c r="DA7" t="s">
        <v>5042</v>
      </c>
      <c r="DK7" t="s">
        <v>24464</v>
      </c>
      <c r="DV7" t="s">
        <v>7088</v>
      </c>
    </row>
    <row r="8" spans="1:177" x14ac:dyDescent="0.25">
      <c r="A8" t="s">
        <v>7037</v>
      </c>
      <c r="B8" t="s">
        <v>7038</v>
      </c>
      <c r="C8" t="s">
        <v>249</v>
      </c>
      <c r="F8" t="s">
        <v>7039</v>
      </c>
      <c r="G8" t="s">
        <v>7040</v>
      </c>
      <c r="I8" t="s">
        <v>7041</v>
      </c>
      <c r="K8" t="s">
        <v>253</v>
      </c>
      <c r="L8" t="s">
        <v>254</v>
      </c>
      <c r="M8" t="s">
        <v>255</v>
      </c>
      <c r="N8" t="s">
        <v>29</v>
      </c>
      <c r="P8" t="s">
        <v>35</v>
      </c>
      <c r="Q8" t="s">
        <v>6983</v>
      </c>
      <c r="R8" t="s">
        <v>7042</v>
      </c>
      <c r="S8" t="s">
        <v>7043</v>
      </c>
      <c r="T8" t="s">
        <v>7044</v>
      </c>
      <c r="V8" t="s">
        <v>260</v>
      </c>
      <c r="W8" t="s">
        <v>720</v>
      </c>
      <c r="X8" t="s">
        <v>7045</v>
      </c>
      <c r="AJ8" t="s">
        <v>7046</v>
      </c>
      <c r="AL8" t="s">
        <v>6081</v>
      </c>
      <c r="AN8" t="s">
        <v>903</v>
      </c>
      <c r="AO8" t="s">
        <v>268</v>
      </c>
      <c r="AP8" t="s">
        <v>364</v>
      </c>
      <c r="AQ8" t="s">
        <v>1797</v>
      </c>
      <c r="AR8" t="s">
        <v>7047</v>
      </c>
      <c r="AS8" t="s">
        <v>7048</v>
      </c>
      <c r="AT8" t="s">
        <v>7049</v>
      </c>
      <c r="BB8" t="s">
        <v>543</v>
      </c>
      <c r="BC8" t="s">
        <v>543</v>
      </c>
      <c r="BD8" t="s">
        <v>656</v>
      </c>
      <c r="BG8" t="s">
        <v>24465</v>
      </c>
      <c r="BH8" t="s">
        <v>2413</v>
      </c>
      <c r="BO8" t="s">
        <v>281</v>
      </c>
      <c r="BP8" s="1">
        <v>17136</v>
      </c>
      <c r="BQ8" t="s">
        <v>24466</v>
      </c>
      <c r="BU8" t="s">
        <v>19227</v>
      </c>
      <c r="CA8" t="s">
        <v>282</v>
      </c>
      <c r="CF8" t="s">
        <v>24467</v>
      </c>
      <c r="CG8" t="s">
        <v>24468</v>
      </c>
      <c r="CH8" t="s">
        <v>24469</v>
      </c>
      <c r="CJ8" t="s">
        <v>24470</v>
      </c>
      <c r="CX8" t="s">
        <v>24471</v>
      </c>
      <c r="CZ8" t="s">
        <v>410</v>
      </c>
      <c r="DA8" t="s">
        <v>24472</v>
      </c>
      <c r="DB8" t="s">
        <v>282</v>
      </c>
      <c r="DK8" t="s">
        <v>24473</v>
      </c>
      <c r="DV8" t="s">
        <v>24474</v>
      </c>
      <c r="ED8" t="s">
        <v>24475</v>
      </c>
    </row>
    <row r="9" spans="1:177" x14ac:dyDescent="0.25">
      <c r="A9" t="s">
        <v>7050</v>
      </c>
      <c r="B9" t="s">
        <v>7051</v>
      </c>
      <c r="C9" t="s">
        <v>249</v>
      </c>
      <c r="F9" t="s">
        <v>7039</v>
      </c>
      <c r="G9" t="s">
        <v>7040</v>
      </c>
      <c r="I9" t="s">
        <v>7041</v>
      </c>
      <c r="K9" t="s">
        <v>253</v>
      </c>
      <c r="L9" t="s">
        <v>254</v>
      </c>
      <c r="M9" t="s">
        <v>255</v>
      </c>
      <c r="N9" t="s">
        <v>29</v>
      </c>
      <c r="P9" t="s">
        <v>35</v>
      </c>
      <c r="Q9" t="s">
        <v>6983</v>
      </c>
      <c r="R9" t="s">
        <v>7042</v>
      </c>
      <c r="S9" t="s">
        <v>7043</v>
      </c>
      <c r="T9" t="s">
        <v>7044</v>
      </c>
      <c r="V9" t="s">
        <v>260</v>
      </c>
      <c r="W9" t="s">
        <v>720</v>
      </c>
      <c r="X9" t="s">
        <v>7045</v>
      </c>
      <c r="AJ9" t="s">
        <v>7046</v>
      </c>
      <c r="AL9" t="s">
        <v>6081</v>
      </c>
      <c r="AN9" t="s">
        <v>903</v>
      </c>
      <c r="AO9" t="s">
        <v>268</v>
      </c>
      <c r="AP9" t="s">
        <v>364</v>
      </c>
      <c r="AQ9" t="s">
        <v>1797</v>
      </c>
      <c r="AR9" t="s">
        <v>7052</v>
      </c>
      <c r="AS9" t="s">
        <v>7053</v>
      </c>
      <c r="AT9" t="s">
        <v>7049</v>
      </c>
      <c r="BB9" t="s">
        <v>2008</v>
      </c>
      <c r="BC9" t="s">
        <v>2008</v>
      </c>
      <c r="BD9" t="s">
        <v>656</v>
      </c>
      <c r="BG9" t="s">
        <v>24476</v>
      </c>
      <c r="BH9" t="s">
        <v>487</v>
      </c>
      <c r="BO9" t="s">
        <v>281</v>
      </c>
      <c r="BP9" s="1">
        <v>177933</v>
      </c>
      <c r="BQ9" t="s">
        <v>24477</v>
      </c>
      <c r="BU9" t="s">
        <v>18943</v>
      </c>
      <c r="CA9" t="s">
        <v>410</v>
      </c>
      <c r="CF9" t="s">
        <v>282</v>
      </c>
      <c r="CG9" t="s">
        <v>24478</v>
      </c>
      <c r="CH9" t="s">
        <v>24479</v>
      </c>
      <c r="CJ9" t="s">
        <v>24480</v>
      </c>
      <c r="CX9" t="s">
        <v>24481</v>
      </c>
      <c r="CZ9" t="s">
        <v>24482</v>
      </c>
      <c r="DA9" t="s">
        <v>24483</v>
      </c>
      <c r="DB9" t="s">
        <v>410</v>
      </c>
      <c r="DK9" t="s">
        <v>24484</v>
      </c>
      <c r="DV9" t="s">
        <v>24485</v>
      </c>
      <c r="ED9" t="s">
        <v>24486</v>
      </c>
      <c r="FR9" t="s">
        <v>353</v>
      </c>
    </row>
    <row r="10" spans="1:177" x14ac:dyDescent="0.25">
      <c r="A10" t="s">
        <v>7054</v>
      </c>
      <c r="B10" t="s">
        <v>7055</v>
      </c>
      <c r="C10" t="s">
        <v>249</v>
      </c>
      <c r="F10" t="s">
        <v>7056</v>
      </c>
      <c r="G10" t="s">
        <v>7057</v>
      </c>
      <c r="I10" t="s">
        <v>7058</v>
      </c>
      <c r="K10" t="s">
        <v>253</v>
      </c>
      <c r="L10" t="s">
        <v>254</v>
      </c>
      <c r="M10" t="s">
        <v>255</v>
      </c>
      <c r="N10" t="s">
        <v>29</v>
      </c>
      <c r="P10" t="s">
        <v>35</v>
      </c>
      <c r="Q10" t="s">
        <v>6983</v>
      </c>
      <c r="R10" t="s">
        <v>257</v>
      </c>
      <c r="T10" t="s">
        <v>3099</v>
      </c>
      <c r="V10" t="s">
        <v>260</v>
      </c>
      <c r="W10" t="s">
        <v>261</v>
      </c>
      <c r="X10" t="s">
        <v>7059</v>
      </c>
      <c r="AE10" t="s">
        <v>7060</v>
      </c>
      <c r="AG10" t="s">
        <v>7061</v>
      </c>
      <c r="AJ10" t="s">
        <v>709</v>
      </c>
      <c r="AL10" t="s">
        <v>3397</v>
      </c>
      <c r="AN10" t="s">
        <v>628</v>
      </c>
      <c r="AO10" t="s">
        <v>268</v>
      </c>
      <c r="AP10" t="s">
        <v>269</v>
      </c>
      <c r="AQ10" t="s">
        <v>709</v>
      </c>
      <c r="AR10" t="s">
        <v>7062</v>
      </c>
      <c r="AS10" t="s">
        <v>7063</v>
      </c>
      <c r="AT10" t="s">
        <v>5718</v>
      </c>
      <c r="AU10" t="s">
        <v>7064</v>
      </c>
      <c r="BB10" t="s">
        <v>2565</v>
      </c>
      <c r="BC10" t="s">
        <v>2565</v>
      </c>
      <c r="BD10" t="s">
        <v>301</v>
      </c>
      <c r="BE10" t="s">
        <v>7065</v>
      </c>
      <c r="BF10" t="s">
        <v>303</v>
      </c>
      <c r="BG10" t="s">
        <v>24487</v>
      </c>
      <c r="BO10" t="s">
        <v>281</v>
      </c>
      <c r="BP10" s="1">
        <v>56211</v>
      </c>
      <c r="BQ10" t="s">
        <v>24488</v>
      </c>
      <c r="BU10" t="s">
        <v>18943</v>
      </c>
      <c r="CF10" t="s">
        <v>282</v>
      </c>
      <c r="CG10" t="s">
        <v>282</v>
      </c>
      <c r="CH10" t="s">
        <v>24489</v>
      </c>
      <c r="CJ10" t="s">
        <v>24490</v>
      </c>
      <c r="DA10" t="s">
        <v>24491</v>
      </c>
      <c r="DK10" t="s">
        <v>24492</v>
      </c>
      <c r="DV10" t="s">
        <v>24493</v>
      </c>
      <c r="FQ10" t="s">
        <v>353</v>
      </c>
    </row>
    <row r="11" spans="1:177" x14ac:dyDescent="0.25">
      <c r="A11" t="s">
        <v>7066</v>
      </c>
      <c r="B11" t="s">
        <v>7067</v>
      </c>
      <c r="C11" t="s">
        <v>249</v>
      </c>
      <c r="F11" t="s">
        <v>7056</v>
      </c>
      <c r="G11" t="s">
        <v>7057</v>
      </c>
      <c r="I11" t="s">
        <v>7058</v>
      </c>
      <c r="K11" t="s">
        <v>253</v>
      </c>
      <c r="L11" t="s">
        <v>254</v>
      </c>
      <c r="M11" t="s">
        <v>255</v>
      </c>
      <c r="N11" t="s">
        <v>29</v>
      </c>
      <c r="P11" t="s">
        <v>35</v>
      </c>
      <c r="Q11" t="s">
        <v>6983</v>
      </c>
      <c r="R11" t="s">
        <v>257</v>
      </c>
      <c r="T11" t="s">
        <v>3099</v>
      </c>
      <c r="V11" t="s">
        <v>260</v>
      </c>
      <c r="W11" t="s">
        <v>261</v>
      </c>
      <c r="X11" t="s">
        <v>7059</v>
      </c>
      <c r="AE11" t="s">
        <v>7068</v>
      </c>
      <c r="AG11" t="s">
        <v>7061</v>
      </c>
      <c r="AJ11" t="s">
        <v>709</v>
      </c>
      <c r="AL11" t="s">
        <v>6336</v>
      </c>
      <c r="AN11" t="s">
        <v>628</v>
      </c>
      <c r="AO11" t="s">
        <v>268</v>
      </c>
      <c r="AP11" t="s">
        <v>269</v>
      </c>
      <c r="AQ11" t="s">
        <v>709</v>
      </c>
      <c r="AR11" t="s">
        <v>7069</v>
      </c>
      <c r="AS11" t="s">
        <v>7070</v>
      </c>
      <c r="AT11" t="s">
        <v>5718</v>
      </c>
      <c r="AU11" t="s">
        <v>7064</v>
      </c>
      <c r="BB11" t="s">
        <v>543</v>
      </c>
      <c r="BC11" t="s">
        <v>543</v>
      </c>
      <c r="BD11" t="s">
        <v>301</v>
      </c>
      <c r="BE11" t="s">
        <v>5349</v>
      </c>
      <c r="BF11" t="s">
        <v>303</v>
      </c>
      <c r="BG11" t="s">
        <v>19329</v>
      </c>
      <c r="BO11" t="s">
        <v>281</v>
      </c>
      <c r="BP11" s="1">
        <v>18835</v>
      </c>
      <c r="BQ11" t="s">
        <v>24494</v>
      </c>
      <c r="BU11" t="s">
        <v>18943</v>
      </c>
      <c r="CF11" t="s">
        <v>282</v>
      </c>
      <c r="CG11" t="s">
        <v>24495</v>
      </c>
      <c r="CH11" t="s">
        <v>24496</v>
      </c>
      <c r="CJ11" t="s">
        <v>24497</v>
      </c>
      <c r="DA11" t="s">
        <v>24498</v>
      </c>
      <c r="DK11" t="s">
        <v>24499</v>
      </c>
      <c r="DV11" t="s">
        <v>24500</v>
      </c>
    </row>
    <row r="12" spans="1:177" x14ac:dyDescent="0.25">
      <c r="A12" t="s">
        <v>7071</v>
      </c>
      <c r="B12" t="s">
        <v>7072</v>
      </c>
      <c r="C12" t="s">
        <v>249</v>
      </c>
      <c r="F12" t="s">
        <v>7056</v>
      </c>
      <c r="G12" t="s">
        <v>7057</v>
      </c>
      <c r="I12" t="s">
        <v>7058</v>
      </c>
      <c r="K12" t="s">
        <v>253</v>
      </c>
      <c r="L12" t="s">
        <v>254</v>
      </c>
      <c r="M12" t="s">
        <v>255</v>
      </c>
      <c r="N12" t="s">
        <v>29</v>
      </c>
      <c r="P12" t="s">
        <v>35</v>
      </c>
      <c r="Q12" t="s">
        <v>6983</v>
      </c>
      <c r="R12" t="s">
        <v>257</v>
      </c>
      <c r="T12" t="s">
        <v>3099</v>
      </c>
      <c r="V12" t="s">
        <v>260</v>
      </c>
      <c r="W12" t="s">
        <v>261</v>
      </c>
      <c r="X12" t="s">
        <v>7059</v>
      </c>
      <c r="AJ12" t="s">
        <v>709</v>
      </c>
      <c r="AL12" t="s">
        <v>7073</v>
      </c>
      <c r="AN12" t="s">
        <v>628</v>
      </c>
      <c r="AO12" t="s">
        <v>268</v>
      </c>
      <c r="AP12" t="s">
        <v>269</v>
      </c>
      <c r="AQ12" t="s">
        <v>709</v>
      </c>
      <c r="AR12" t="s">
        <v>7074</v>
      </c>
      <c r="AS12" t="s">
        <v>7075</v>
      </c>
      <c r="AT12" t="s">
        <v>5718</v>
      </c>
      <c r="AU12" t="s">
        <v>7064</v>
      </c>
      <c r="BB12" t="s">
        <v>453</v>
      </c>
      <c r="BC12" t="s">
        <v>453</v>
      </c>
      <c r="BD12" t="s">
        <v>301</v>
      </c>
      <c r="BE12" t="s">
        <v>5264</v>
      </c>
      <c r="BF12" t="s">
        <v>303</v>
      </c>
      <c r="BG12" t="s">
        <v>18973</v>
      </c>
      <c r="BO12" t="s">
        <v>281</v>
      </c>
      <c r="BP12" s="1">
        <v>20250</v>
      </c>
      <c r="BQ12" t="s">
        <v>24501</v>
      </c>
      <c r="BU12" t="s">
        <v>19000</v>
      </c>
      <c r="CF12" t="s">
        <v>282</v>
      </c>
      <c r="CG12" t="s">
        <v>24502</v>
      </c>
      <c r="CH12" t="s">
        <v>24503</v>
      </c>
      <c r="CJ12" t="s">
        <v>24504</v>
      </c>
      <c r="DA12" t="s">
        <v>24505</v>
      </c>
      <c r="DK12" t="s">
        <v>24506</v>
      </c>
      <c r="DV12" t="s">
        <v>24507</v>
      </c>
    </row>
    <row r="13" spans="1:177" x14ac:dyDescent="0.25">
      <c r="A13" t="s">
        <v>7076</v>
      </c>
      <c r="B13" t="s">
        <v>7077</v>
      </c>
      <c r="C13" t="s">
        <v>249</v>
      </c>
      <c r="F13" t="s">
        <v>7078</v>
      </c>
      <c r="G13" t="s">
        <v>7079</v>
      </c>
      <c r="I13" t="s">
        <v>7080</v>
      </c>
      <c r="K13" t="s">
        <v>253</v>
      </c>
      <c r="L13" t="s">
        <v>254</v>
      </c>
      <c r="M13" t="s">
        <v>255</v>
      </c>
      <c r="N13" t="s">
        <v>29</v>
      </c>
      <c r="P13" t="s">
        <v>35</v>
      </c>
      <c r="Q13" t="s">
        <v>6983</v>
      </c>
      <c r="R13" t="s">
        <v>7081</v>
      </c>
      <c r="S13" t="s">
        <v>7082</v>
      </c>
      <c r="T13" t="s">
        <v>7083</v>
      </c>
      <c r="V13" t="s">
        <v>260</v>
      </c>
      <c r="W13" t="s">
        <v>186</v>
      </c>
      <c r="X13" t="s">
        <v>7084</v>
      </c>
      <c r="AE13" t="s">
        <v>7085</v>
      </c>
      <c r="AJ13" t="s">
        <v>7086</v>
      </c>
      <c r="AL13" t="s">
        <v>7087</v>
      </c>
      <c r="AN13" t="s">
        <v>7088</v>
      </c>
      <c r="AO13" t="s">
        <v>268</v>
      </c>
      <c r="AP13" t="s">
        <v>2920</v>
      </c>
      <c r="AQ13" t="s">
        <v>7089</v>
      </c>
      <c r="AR13" t="s">
        <v>7090</v>
      </c>
      <c r="AS13" t="s">
        <v>7091</v>
      </c>
      <c r="AT13" t="s">
        <v>7092</v>
      </c>
      <c r="AX13" t="s">
        <v>577</v>
      </c>
      <c r="BB13" t="s">
        <v>2669</v>
      </c>
      <c r="BC13" t="s">
        <v>7093</v>
      </c>
      <c r="BO13" t="s">
        <v>281</v>
      </c>
      <c r="BP13" s="1">
        <v>188784</v>
      </c>
      <c r="BQ13" t="s">
        <v>24508</v>
      </c>
      <c r="BU13" t="s">
        <v>18983</v>
      </c>
      <c r="CG13" t="s">
        <v>24509</v>
      </c>
      <c r="CH13" t="s">
        <v>24510</v>
      </c>
      <c r="CJ13" t="s">
        <v>24511</v>
      </c>
      <c r="DA13" t="s">
        <v>24512</v>
      </c>
      <c r="DK13" t="s">
        <v>24513</v>
      </c>
      <c r="DV13" t="s">
        <v>24514</v>
      </c>
    </row>
    <row r="14" spans="1:177" x14ac:dyDescent="0.25">
      <c r="A14" t="s">
        <v>7094</v>
      </c>
      <c r="B14" t="s">
        <v>7095</v>
      </c>
      <c r="C14" t="s">
        <v>249</v>
      </c>
      <c r="F14" t="s">
        <v>7078</v>
      </c>
      <c r="G14" t="s">
        <v>7079</v>
      </c>
      <c r="I14" t="s">
        <v>7080</v>
      </c>
      <c r="K14" t="s">
        <v>253</v>
      </c>
      <c r="L14" t="s">
        <v>254</v>
      </c>
      <c r="M14" t="s">
        <v>255</v>
      </c>
      <c r="N14" t="s">
        <v>29</v>
      </c>
      <c r="P14" t="s">
        <v>35</v>
      </c>
      <c r="Q14" t="s">
        <v>6983</v>
      </c>
      <c r="R14" t="s">
        <v>7081</v>
      </c>
      <c r="S14" t="s">
        <v>7082</v>
      </c>
      <c r="T14" t="s">
        <v>7083</v>
      </c>
      <c r="V14" t="s">
        <v>260</v>
      </c>
      <c r="W14" t="s">
        <v>186</v>
      </c>
      <c r="X14" t="s">
        <v>7084</v>
      </c>
      <c r="AE14" t="s">
        <v>7096</v>
      </c>
      <c r="AJ14" t="s">
        <v>7086</v>
      </c>
      <c r="AL14" t="s">
        <v>7087</v>
      </c>
      <c r="AN14" t="s">
        <v>7088</v>
      </c>
      <c r="AO14" t="s">
        <v>268</v>
      </c>
      <c r="AP14" t="s">
        <v>2920</v>
      </c>
      <c r="AQ14" t="s">
        <v>7089</v>
      </c>
      <c r="AR14" t="s">
        <v>7090</v>
      </c>
      <c r="AS14" t="s">
        <v>7091</v>
      </c>
      <c r="AT14" t="s">
        <v>7092</v>
      </c>
      <c r="AX14" t="s">
        <v>577</v>
      </c>
      <c r="BB14" t="s">
        <v>1117</v>
      </c>
      <c r="BC14" t="s">
        <v>7097</v>
      </c>
      <c r="BO14" t="s">
        <v>281</v>
      </c>
      <c r="BP14" s="1">
        <v>185328</v>
      </c>
      <c r="BQ14" t="s">
        <v>24515</v>
      </c>
      <c r="BU14" t="s">
        <v>18983</v>
      </c>
      <c r="CG14" t="s">
        <v>24516</v>
      </c>
      <c r="CH14" t="s">
        <v>24517</v>
      </c>
      <c r="CJ14" t="s">
        <v>24518</v>
      </c>
      <c r="DA14" t="s">
        <v>24519</v>
      </c>
      <c r="DK14" t="s">
        <v>24520</v>
      </c>
      <c r="DV14" t="s">
        <v>24521</v>
      </c>
    </row>
    <row r="15" spans="1:177" x14ac:dyDescent="0.25">
      <c r="A15" t="s">
        <v>7098</v>
      </c>
      <c r="B15" t="s">
        <v>7099</v>
      </c>
      <c r="C15" t="s">
        <v>249</v>
      </c>
      <c r="F15" t="s">
        <v>7100</v>
      </c>
      <c r="G15" t="s">
        <v>7101</v>
      </c>
      <c r="I15" t="s">
        <v>7102</v>
      </c>
      <c r="K15" t="s">
        <v>253</v>
      </c>
      <c r="L15" t="s">
        <v>254</v>
      </c>
      <c r="M15" t="s">
        <v>255</v>
      </c>
      <c r="N15" t="s">
        <v>29</v>
      </c>
      <c r="P15" t="s">
        <v>35</v>
      </c>
      <c r="Q15" t="s">
        <v>6983</v>
      </c>
      <c r="R15" t="s">
        <v>7081</v>
      </c>
      <c r="S15" t="s">
        <v>7082</v>
      </c>
      <c r="T15" t="s">
        <v>7103</v>
      </c>
      <c r="V15" t="s">
        <v>260</v>
      </c>
      <c r="W15" t="s">
        <v>186</v>
      </c>
      <c r="X15" t="s">
        <v>7104</v>
      </c>
      <c r="AE15" t="s">
        <v>7105</v>
      </c>
      <c r="AJ15" t="s">
        <v>7087</v>
      </c>
      <c r="AL15" t="s">
        <v>7087</v>
      </c>
      <c r="AN15" t="s">
        <v>7088</v>
      </c>
      <c r="AO15" t="s">
        <v>268</v>
      </c>
      <c r="AP15" t="s">
        <v>2920</v>
      </c>
      <c r="AQ15" t="s">
        <v>7106</v>
      </c>
      <c r="AR15" t="s">
        <v>7107</v>
      </c>
      <c r="AT15" t="s">
        <v>4008</v>
      </c>
      <c r="AX15" t="s">
        <v>577</v>
      </c>
      <c r="BB15" t="s">
        <v>3409</v>
      </c>
      <c r="BC15" t="s">
        <v>7108</v>
      </c>
      <c r="BO15" t="s">
        <v>281</v>
      </c>
      <c r="BP15" s="1">
        <v>181563</v>
      </c>
      <c r="BQ15" t="s">
        <v>24522</v>
      </c>
      <c r="BU15" t="s">
        <v>18983</v>
      </c>
      <c r="CG15" t="s">
        <v>24523</v>
      </c>
      <c r="CH15" t="s">
        <v>24524</v>
      </c>
      <c r="CJ15" t="s">
        <v>24525</v>
      </c>
      <c r="DA15" t="s">
        <v>24526</v>
      </c>
      <c r="DK15" t="s">
        <v>24527</v>
      </c>
      <c r="DV15" t="s">
        <v>24528</v>
      </c>
    </row>
    <row r="16" spans="1:177" x14ac:dyDescent="0.25">
      <c r="A16" t="s">
        <v>7109</v>
      </c>
      <c r="B16" t="s">
        <v>7110</v>
      </c>
      <c r="C16" t="s">
        <v>249</v>
      </c>
      <c r="F16" t="s">
        <v>7111</v>
      </c>
      <c r="G16" t="s">
        <v>7112</v>
      </c>
      <c r="I16" t="s">
        <v>7113</v>
      </c>
      <c r="K16" t="s">
        <v>253</v>
      </c>
      <c r="L16" t="s">
        <v>254</v>
      </c>
      <c r="M16" t="s">
        <v>255</v>
      </c>
      <c r="N16" t="s">
        <v>29</v>
      </c>
      <c r="P16" t="s">
        <v>35</v>
      </c>
      <c r="Q16" t="s">
        <v>6983</v>
      </c>
      <c r="R16" t="s">
        <v>7114</v>
      </c>
      <c r="S16" t="s">
        <v>7115</v>
      </c>
      <c r="T16" t="s">
        <v>7116</v>
      </c>
      <c r="V16" t="s">
        <v>260</v>
      </c>
      <c r="W16" t="s">
        <v>561</v>
      </c>
      <c r="X16" t="s">
        <v>7117</v>
      </c>
      <c r="AE16" t="s">
        <v>3147</v>
      </c>
      <c r="AJ16" t="s">
        <v>7086</v>
      </c>
      <c r="AL16" t="s">
        <v>7118</v>
      </c>
      <c r="AN16" t="s">
        <v>7119</v>
      </c>
      <c r="AO16" t="s">
        <v>268</v>
      </c>
      <c r="AP16" t="s">
        <v>2920</v>
      </c>
      <c r="AQ16" t="s">
        <v>7089</v>
      </c>
      <c r="AT16" t="s">
        <v>7120</v>
      </c>
      <c r="AX16" t="s">
        <v>577</v>
      </c>
      <c r="BB16" t="s">
        <v>1966</v>
      </c>
      <c r="BC16" t="s">
        <v>7121</v>
      </c>
      <c r="BD16" t="s">
        <v>656</v>
      </c>
      <c r="BE16" t="s">
        <v>2991</v>
      </c>
      <c r="BF16" t="s">
        <v>303</v>
      </c>
      <c r="BO16" t="s">
        <v>281</v>
      </c>
      <c r="BP16" s="1">
        <v>211220</v>
      </c>
      <c r="BQ16" t="s">
        <v>24529</v>
      </c>
      <c r="BU16" t="s">
        <v>18983</v>
      </c>
      <c r="CA16" t="s">
        <v>24530</v>
      </c>
      <c r="CG16" t="s">
        <v>24531</v>
      </c>
      <c r="CH16" t="s">
        <v>24532</v>
      </c>
      <c r="CJ16" t="s">
        <v>24533</v>
      </c>
      <c r="DA16" t="s">
        <v>24534</v>
      </c>
      <c r="DK16" t="s">
        <v>24535</v>
      </c>
      <c r="DV16" t="s">
        <v>24536</v>
      </c>
    </row>
    <row r="17" spans="1:177" x14ac:dyDescent="0.25">
      <c r="A17" t="s">
        <v>7122</v>
      </c>
      <c r="B17" t="s">
        <v>7123</v>
      </c>
      <c r="C17" t="s">
        <v>249</v>
      </c>
      <c r="F17" t="s">
        <v>7124</v>
      </c>
      <c r="G17" t="s">
        <v>7125</v>
      </c>
      <c r="I17" t="s">
        <v>7126</v>
      </c>
      <c r="K17" t="s">
        <v>253</v>
      </c>
      <c r="L17" t="s">
        <v>254</v>
      </c>
      <c r="M17" t="s">
        <v>255</v>
      </c>
      <c r="N17" t="s">
        <v>29</v>
      </c>
      <c r="P17" t="s">
        <v>35</v>
      </c>
      <c r="Q17" t="s">
        <v>6983</v>
      </c>
      <c r="R17" t="s">
        <v>7081</v>
      </c>
      <c r="S17" t="s">
        <v>7082</v>
      </c>
      <c r="T17" t="s">
        <v>7127</v>
      </c>
      <c r="V17" t="s">
        <v>260</v>
      </c>
      <c r="W17" t="s">
        <v>186</v>
      </c>
      <c r="X17" t="s">
        <v>7128</v>
      </c>
      <c r="AE17" t="s">
        <v>7105</v>
      </c>
      <c r="AJ17" t="s">
        <v>2936</v>
      </c>
      <c r="AL17" t="s">
        <v>7087</v>
      </c>
      <c r="AN17" t="s">
        <v>7088</v>
      </c>
      <c r="AO17" t="s">
        <v>268</v>
      </c>
      <c r="AP17" t="s">
        <v>364</v>
      </c>
      <c r="AQ17" t="s">
        <v>2937</v>
      </c>
      <c r="AR17" t="s">
        <v>7129</v>
      </c>
      <c r="AS17" t="s">
        <v>7130</v>
      </c>
      <c r="AT17" t="s">
        <v>7131</v>
      </c>
      <c r="AX17" t="s">
        <v>577</v>
      </c>
      <c r="BB17" t="s">
        <v>596</v>
      </c>
      <c r="BC17" t="s">
        <v>7132</v>
      </c>
      <c r="BO17" t="s">
        <v>281</v>
      </c>
      <c r="BP17" s="1">
        <v>179190</v>
      </c>
      <c r="BQ17" t="s">
        <v>24537</v>
      </c>
      <c r="BU17" t="s">
        <v>18983</v>
      </c>
      <c r="CG17" t="s">
        <v>24538</v>
      </c>
      <c r="CH17" t="s">
        <v>24539</v>
      </c>
      <c r="CJ17" t="s">
        <v>24540</v>
      </c>
      <c r="DA17" t="s">
        <v>24541</v>
      </c>
      <c r="DK17" t="s">
        <v>24542</v>
      </c>
      <c r="DV17" t="s">
        <v>24543</v>
      </c>
    </row>
    <row r="18" spans="1:177" x14ac:dyDescent="0.25">
      <c r="A18" t="s">
        <v>7133</v>
      </c>
      <c r="B18" t="s">
        <v>7134</v>
      </c>
      <c r="C18" t="s">
        <v>249</v>
      </c>
      <c r="F18" t="s">
        <v>7039</v>
      </c>
      <c r="G18" t="s">
        <v>7040</v>
      </c>
      <c r="I18" t="s">
        <v>7041</v>
      </c>
      <c r="K18" t="s">
        <v>253</v>
      </c>
      <c r="L18" t="s">
        <v>254</v>
      </c>
      <c r="M18" t="s">
        <v>255</v>
      </c>
      <c r="N18" t="s">
        <v>29</v>
      </c>
      <c r="P18" t="s">
        <v>35</v>
      </c>
      <c r="Q18" t="s">
        <v>6983</v>
      </c>
      <c r="R18" t="s">
        <v>7042</v>
      </c>
      <c r="S18" t="s">
        <v>7043</v>
      </c>
      <c r="T18" t="s">
        <v>7135</v>
      </c>
      <c r="V18" t="s">
        <v>260</v>
      </c>
      <c r="W18" t="s">
        <v>720</v>
      </c>
      <c r="X18" t="s">
        <v>7045</v>
      </c>
      <c r="AE18" t="s">
        <v>7136</v>
      </c>
      <c r="AJ18" t="s">
        <v>7046</v>
      </c>
      <c r="AL18" t="s">
        <v>574</v>
      </c>
      <c r="AN18" t="s">
        <v>903</v>
      </c>
      <c r="AO18" t="s">
        <v>268</v>
      </c>
      <c r="AP18" t="s">
        <v>364</v>
      </c>
      <c r="AQ18" t="s">
        <v>1797</v>
      </c>
      <c r="AR18" t="s">
        <v>7137</v>
      </c>
      <c r="AS18" t="s">
        <v>7138</v>
      </c>
      <c r="AT18" t="s">
        <v>7049</v>
      </c>
      <c r="BB18" t="s">
        <v>3292</v>
      </c>
      <c r="BC18" t="s">
        <v>3292</v>
      </c>
      <c r="BD18" t="s">
        <v>656</v>
      </c>
      <c r="BE18" t="s">
        <v>7139</v>
      </c>
      <c r="BF18" t="s">
        <v>469</v>
      </c>
      <c r="BG18" t="s">
        <v>23014</v>
      </c>
      <c r="BH18" t="s">
        <v>469</v>
      </c>
      <c r="BO18" t="s">
        <v>281</v>
      </c>
      <c r="BP18" s="1">
        <v>72700</v>
      </c>
      <c r="BQ18" t="s">
        <v>24544</v>
      </c>
      <c r="BU18" t="s">
        <v>6432</v>
      </c>
      <c r="CG18" t="s">
        <v>24545</v>
      </c>
      <c r="CH18" t="s">
        <v>24546</v>
      </c>
      <c r="CJ18" t="s">
        <v>24547</v>
      </c>
      <c r="CX18" t="s">
        <v>410</v>
      </c>
      <c r="CZ18" t="s">
        <v>19378</v>
      </c>
      <c r="DA18" t="s">
        <v>23552</v>
      </c>
      <c r="DK18" t="s">
        <v>24548</v>
      </c>
      <c r="DV18" t="s">
        <v>24549</v>
      </c>
      <c r="ED18" t="s">
        <v>24550</v>
      </c>
    </row>
    <row r="19" spans="1:177" x14ac:dyDescent="0.25">
      <c r="A19" t="s">
        <v>7140</v>
      </c>
      <c r="B19" t="s">
        <v>7141</v>
      </c>
      <c r="C19" t="s">
        <v>249</v>
      </c>
      <c r="F19" t="s">
        <v>7142</v>
      </c>
      <c r="G19" t="s">
        <v>7143</v>
      </c>
      <c r="I19" t="s">
        <v>7144</v>
      </c>
      <c r="K19" t="s">
        <v>253</v>
      </c>
      <c r="L19" t="s">
        <v>254</v>
      </c>
      <c r="M19" t="s">
        <v>255</v>
      </c>
      <c r="N19" t="s">
        <v>29</v>
      </c>
      <c r="P19" t="s">
        <v>35</v>
      </c>
      <c r="Q19" t="s">
        <v>6983</v>
      </c>
      <c r="R19" t="s">
        <v>7145</v>
      </c>
      <c r="S19" t="s">
        <v>7082</v>
      </c>
      <c r="T19" t="s">
        <v>7146</v>
      </c>
      <c r="V19" t="s">
        <v>260</v>
      </c>
      <c r="W19" t="s">
        <v>186</v>
      </c>
      <c r="X19" t="s">
        <v>7147</v>
      </c>
      <c r="AJ19" t="s">
        <v>7118</v>
      </c>
      <c r="AL19" t="s">
        <v>7087</v>
      </c>
      <c r="AN19" t="s">
        <v>7119</v>
      </c>
      <c r="AO19" t="s">
        <v>268</v>
      </c>
      <c r="AP19" t="s">
        <v>2920</v>
      </c>
      <c r="AQ19" t="s">
        <v>7089</v>
      </c>
      <c r="AT19" t="s">
        <v>7148</v>
      </c>
      <c r="AX19" t="s">
        <v>577</v>
      </c>
      <c r="BB19" t="s">
        <v>596</v>
      </c>
      <c r="BC19" t="s">
        <v>597</v>
      </c>
      <c r="BD19" t="s">
        <v>658</v>
      </c>
      <c r="BO19" t="s">
        <v>281</v>
      </c>
      <c r="BP19" s="1">
        <v>238396</v>
      </c>
      <c r="BQ19" t="s">
        <v>24551</v>
      </c>
      <c r="BU19" t="s">
        <v>18943</v>
      </c>
      <c r="CH19" t="s">
        <v>23119</v>
      </c>
      <c r="CJ19" t="s">
        <v>24552</v>
      </c>
      <c r="DA19" t="s">
        <v>24553</v>
      </c>
      <c r="DK19" t="s">
        <v>24554</v>
      </c>
      <c r="DV19" t="s">
        <v>24555</v>
      </c>
    </row>
    <row r="20" spans="1:177" x14ac:dyDescent="0.25">
      <c r="A20" t="s">
        <v>7149</v>
      </c>
      <c r="B20" t="s">
        <v>7150</v>
      </c>
      <c r="C20" t="s">
        <v>249</v>
      </c>
      <c r="D20" t="s">
        <v>2909</v>
      </c>
      <c r="F20" t="s">
        <v>7151</v>
      </c>
      <c r="G20" t="s">
        <v>7152</v>
      </c>
      <c r="I20" t="s">
        <v>7153</v>
      </c>
      <c r="K20" t="s">
        <v>253</v>
      </c>
      <c r="L20" t="s">
        <v>254</v>
      </c>
      <c r="M20" t="s">
        <v>255</v>
      </c>
      <c r="N20" t="s">
        <v>29</v>
      </c>
      <c r="P20" t="s">
        <v>35</v>
      </c>
      <c r="Q20" t="s">
        <v>6983</v>
      </c>
      <c r="R20" t="s">
        <v>7154</v>
      </c>
      <c r="S20" t="s">
        <v>7155</v>
      </c>
      <c r="T20" t="s">
        <v>7156</v>
      </c>
      <c r="V20" t="s">
        <v>260</v>
      </c>
      <c r="W20" t="s">
        <v>720</v>
      </c>
      <c r="X20" t="s">
        <v>7157</v>
      </c>
      <c r="AE20" t="s">
        <v>7158</v>
      </c>
      <c r="AJ20" t="s">
        <v>6336</v>
      </c>
      <c r="AL20" t="s">
        <v>6336</v>
      </c>
      <c r="AN20" t="s">
        <v>1826</v>
      </c>
      <c r="AO20" t="s">
        <v>268</v>
      </c>
      <c r="AP20" t="s">
        <v>590</v>
      </c>
      <c r="AQ20" t="s">
        <v>6336</v>
      </c>
      <c r="AR20" t="s">
        <v>7159</v>
      </c>
      <c r="AS20" t="s">
        <v>3073</v>
      </c>
      <c r="AT20" t="s">
        <v>7160</v>
      </c>
      <c r="AU20" t="s">
        <v>7161</v>
      </c>
      <c r="BB20" t="s">
        <v>897</v>
      </c>
      <c r="BC20" t="s">
        <v>897</v>
      </c>
      <c r="BD20" t="s">
        <v>301</v>
      </c>
      <c r="BG20" t="s">
        <v>19162</v>
      </c>
      <c r="BO20" t="s">
        <v>281</v>
      </c>
      <c r="BP20" s="1">
        <v>1005</v>
      </c>
      <c r="BQ20" t="s">
        <v>24556</v>
      </c>
      <c r="BU20" t="s">
        <v>24557</v>
      </c>
      <c r="BY20" t="s">
        <v>282</v>
      </c>
      <c r="CA20" t="s">
        <v>11009</v>
      </c>
      <c r="CD20" t="s">
        <v>282</v>
      </c>
      <c r="CG20" t="s">
        <v>24255</v>
      </c>
      <c r="CH20" t="s">
        <v>282</v>
      </c>
      <c r="CJ20" t="s">
        <v>18570</v>
      </c>
      <c r="CM20" t="s">
        <v>6406</v>
      </c>
      <c r="CW20" t="s">
        <v>282</v>
      </c>
      <c r="CX20" t="s">
        <v>410</v>
      </c>
      <c r="CZ20" t="s">
        <v>282</v>
      </c>
      <c r="DA20" t="s">
        <v>282</v>
      </c>
      <c r="DI20" t="s">
        <v>24558</v>
      </c>
      <c r="DK20" t="s">
        <v>18588</v>
      </c>
      <c r="DS20" t="s">
        <v>282</v>
      </c>
      <c r="DV20" t="s">
        <v>282</v>
      </c>
      <c r="ED20" t="s">
        <v>6638</v>
      </c>
      <c r="FU20" t="s">
        <v>353</v>
      </c>
    </row>
    <row r="21" spans="1:177" x14ac:dyDescent="0.25">
      <c r="A21" t="s">
        <v>7162</v>
      </c>
      <c r="B21" t="s">
        <v>7163</v>
      </c>
      <c r="C21" t="s">
        <v>249</v>
      </c>
      <c r="D21" t="s">
        <v>2909</v>
      </c>
      <c r="F21" t="s">
        <v>7164</v>
      </c>
      <c r="G21" t="s">
        <v>7165</v>
      </c>
      <c r="I21" t="s">
        <v>7166</v>
      </c>
      <c r="K21" t="s">
        <v>253</v>
      </c>
      <c r="L21" t="s">
        <v>254</v>
      </c>
      <c r="M21" t="s">
        <v>255</v>
      </c>
      <c r="N21" t="s">
        <v>29</v>
      </c>
      <c r="P21" t="s">
        <v>35</v>
      </c>
      <c r="Q21" t="s">
        <v>6983</v>
      </c>
      <c r="R21" t="s">
        <v>7167</v>
      </c>
      <c r="S21" t="s">
        <v>7115</v>
      </c>
      <c r="T21" t="s">
        <v>7168</v>
      </c>
      <c r="V21" t="s">
        <v>260</v>
      </c>
      <c r="W21" t="s">
        <v>2103</v>
      </c>
      <c r="X21" t="s">
        <v>7169</v>
      </c>
      <c r="AE21" t="s">
        <v>7170</v>
      </c>
      <c r="AG21" t="s">
        <v>1888</v>
      </c>
      <c r="AJ21" t="s">
        <v>341</v>
      </c>
      <c r="AL21" t="s">
        <v>7087</v>
      </c>
      <c r="AN21" t="s">
        <v>343</v>
      </c>
      <c r="AO21" t="s">
        <v>268</v>
      </c>
      <c r="AP21" t="s">
        <v>344</v>
      </c>
      <c r="AQ21" t="s">
        <v>345</v>
      </c>
      <c r="AR21" t="s">
        <v>5940</v>
      </c>
      <c r="AS21" t="s">
        <v>7171</v>
      </c>
      <c r="AT21" t="s">
        <v>7172</v>
      </c>
      <c r="AU21" t="s">
        <v>6520</v>
      </c>
      <c r="AX21" t="s">
        <v>577</v>
      </c>
      <c r="BB21" t="s">
        <v>2460</v>
      </c>
      <c r="BC21" t="s">
        <v>2460</v>
      </c>
      <c r="BD21" t="s">
        <v>301</v>
      </c>
      <c r="BE21" t="s">
        <v>1845</v>
      </c>
      <c r="BF21" t="s">
        <v>2269</v>
      </c>
      <c r="BG21" t="s">
        <v>20050</v>
      </c>
      <c r="BO21" t="s">
        <v>281</v>
      </c>
      <c r="BP21" s="1">
        <v>175079</v>
      </c>
      <c r="BQ21" t="s">
        <v>24559</v>
      </c>
      <c r="BU21" t="s">
        <v>24560</v>
      </c>
      <c r="BY21" t="s">
        <v>23108</v>
      </c>
      <c r="CA21" t="s">
        <v>18588</v>
      </c>
      <c r="CD21" t="s">
        <v>23258</v>
      </c>
      <c r="CG21" t="s">
        <v>15841</v>
      </c>
      <c r="CH21" t="s">
        <v>24561</v>
      </c>
      <c r="CJ21" t="s">
        <v>24562</v>
      </c>
      <c r="CM21" t="s">
        <v>24563</v>
      </c>
      <c r="CW21" t="s">
        <v>3069</v>
      </c>
      <c r="CX21" t="s">
        <v>24564</v>
      </c>
      <c r="CZ21" t="s">
        <v>6165</v>
      </c>
      <c r="DA21" t="s">
        <v>19429</v>
      </c>
      <c r="DI21" t="s">
        <v>18955</v>
      </c>
      <c r="DK21" t="s">
        <v>24565</v>
      </c>
      <c r="DS21" t="s">
        <v>18942</v>
      </c>
      <c r="DV21" t="s">
        <v>24566</v>
      </c>
      <c r="ED21" t="s">
        <v>23140</v>
      </c>
      <c r="EP21" t="s">
        <v>19992</v>
      </c>
      <c r="FU21" t="s">
        <v>353</v>
      </c>
    </row>
    <row r="22" spans="1:177" x14ac:dyDescent="0.25">
      <c r="A22" t="s">
        <v>7173</v>
      </c>
      <c r="B22" t="s">
        <v>7174</v>
      </c>
      <c r="C22" t="s">
        <v>249</v>
      </c>
      <c r="D22" t="s">
        <v>2909</v>
      </c>
      <c r="F22" t="s">
        <v>7175</v>
      </c>
      <c r="G22" t="s">
        <v>7176</v>
      </c>
      <c r="I22" t="s">
        <v>7177</v>
      </c>
      <c r="K22" t="s">
        <v>253</v>
      </c>
      <c r="L22" t="s">
        <v>254</v>
      </c>
      <c r="M22" t="s">
        <v>255</v>
      </c>
      <c r="N22" t="s">
        <v>29</v>
      </c>
      <c r="P22" t="s">
        <v>35</v>
      </c>
      <c r="Q22" t="s">
        <v>6983</v>
      </c>
      <c r="R22" t="s">
        <v>7154</v>
      </c>
      <c r="S22" t="s">
        <v>7155</v>
      </c>
      <c r="T22" t="s">
        <v>7178</v>
      </c>
      <c r="V22" t="s">
        <v>260</v>
      </c>
      <c r="W22" t="s">
        <v>720</v>
      </c>
      <c r="X22" t="s">
        <v>7179</v>
      </c>
      <c r="AG22" t="s">
        <v>752</v>
      </c>
      <c r="AJ22" t="s">
        <v>7180</v>
      </c>
      <c r="AL22" t="s">
        <v>6336</v>
      </c>
      <c r="AN22" t="s">
        <v>1826</v>
      </c>
      <c r="AO22" t="s">
        <v>268</v>
      </c>
      <c r="AP22" t="s">
        <v>590</v>
      </c>
      <c r="AQ22" t="s">
        <v>6336</v>
      </c>
      <c r="AR22" t="s">
        <v>7181</v>
      </c>
      <c r="AS22" t="s">
        <v>7182</v>
      </c>
      <c r="AT22" t="s">
        <v>5511</v>
      </c>
      <c r="AU22" t="s">
        <v>7183</v>
      </c>
      <c r="BB22" t="s">
        <v>4034</v>
      </c>
      <c r="BC22" t="s">
        <v>4034</v>
      </c>
      <c r="BD22" t="s">
        <v>301</v>
      </c>
      <c r="BO22" t="s">
        <v>281</v>
      </c>
      <c r="BP22" s="1">
        <v>7128</v>
      </c>
      <c r="BQ22" t="s">
        <v>16851</v>
      </c>
      <c r="BU22" t="s">
        <v>24567</v>
      </c>
      <c r="BZ22" t="s">
        <v>6638</v>
      </c>
      <c r="CA22" t="s">
        <v>282</v>
      </c>
      <c r="CD22" t="s">
        <v>6538</v>
      </c>
      <c r="CF22" t="s">
        <v>282</v>
      </c>
      <c r="CG22" t="s">
        <v>24568</v>
      </c>
      <c r="CH22" t="s">
        <v>20897</v>
      </c>
      <c r="CJ22" t="s">
        <v>24569</v>
      </c>
      <c r="CM22" t="s">
        <v>282</v>
      </c>
      <c r="CW22" t="s">
        <v>6309</v>
      </c>
      <c r="CX22" t="s">
        <v>6638</v>
      </c>
      <c r="CZ22" t="s">
        <v>282</v>
      </c>
      <c r="DA22" t="s">
        <v>15371</v>
      </c>
      <c r="DK22" t="s">
        <v>24570</v>
      </c>
      <c r="DN22" t="s">
        <v>282</v>
      </c>
      <c r="DS22" t="s">
        <v>282</v>
      </c>
      <c r="ED22" t="s">
        <v>6432</v>
      </c>
      <c r="EP22" t="s">
        <v>6599</v>
      </c>
    </row>
    <row r="23" spans="1:177" x14ac:dyDescent="0.25">
      <c r="A23" t="s">
        <v>7184</v>
      </c>
      <c r="B23" t="s">
        <v>7185</v>
      </c>
      <c r="C23" t="s">
        <v>249</v>
      </c>
      <c r="F23" t="s">
        <v>7186</v>
      </c>
      <c r="G23" t="s">
        <v>7187</v>
      </c>
      <c r="H23" t="s">
        <v>378</v>
      </c>
      <c r="K23" t="s">
        <v>253</v>
      </c>
      <c r="L23" t="s">
        <v>254</v>
      </c>
      <c r="M23" t="s">
        <v>255</v>
      </c>
      <c r="N23" t="s">
        <v>29</v>
      </c>
      <c r="P23" t="s">
        <v>35</v>
      </c>
      <c r="Q23" t="s">
        <v>6983</v>
      </c>
      <c r="R23" t="s">
        <v>7188</v>
      </c>
      <c r="S23" t="s">
        <v>7189</v>
      </c>
      <c r="V23" t="s">
        <v>260</v>
      </c>
      <c r="X23" t="s">
        <v>7084</v>
      </c>
      <c r="AG23" t="s">
        <v>1888</v>
      </c>
      <c r="AL23" t="s">
        <v>7118</v>
      </c>
      <c r="AN23" t="s">
        <v>7119</v>
      </c>
      <c r="AR23" t="s">
        <v>7190</v>
      </c>
      <c r="BE23" t="s">
        <v>2749</v>
      </c>
      <c r="BF23" t="s">
        <v>303</v>
      </c>
      <c r="BG23" t="s">
        <v>19225</v>
      </c>
      <c r="BO23" t="s">
        <v>281</v>
      </c>
      <c r="BP23" s="1">
        <v>174509</v>
      </c>
      <c r="BQ23" t="s">
        <v>24571</v>
      </c>
      <c r="BU23" t="s">
        <v>18943</v>
      </c>
      <c r="CG23" t="s">
        <v>19631</v>
      </c>
      <c r="CH23" t="s">
        <v>24572</v>
      </c>
      <c r="CJ23" t="s">
        <v>24573</v>
      </c>
      <c r="DA23" t="s">
        <v>24574</v>
      </c>
      <c r="DK23" t="s">
        <v>24575</v>
      </c>
      <c r="DV23" t="s">
        <v>24576</v>
      </c>
    </row>
    <row r="24" spans="1:177" x14ac:dyDescent="0.25">
      <c r="A24" t="s">
        <v>7191</v>
      </c>
      <c r="B24" t="s">
        <v>7192</v>
      </c>
      <c r="C24" t="s">
        <v>249</v>
      </c>
      <c r="F24" t="s">
        <v>7186</v>
      </c>
      <c r="G24" t="s">
        <v>7187</v>
      </c>
      <c r="H24" t="s">
        <v>378</v>
      </c>
      <c r="K24" t="s">
        <v>253</v>
      </c>
      <c r="L24" t="s">
        <v>254</v>
      </c>
      <c r="M24" t="s">
        <v>255</v>
      </c>
      <c r="N24" t="s">
        <v>29</v>
      </c>
      <c r="P24" t="s">
        <v>35</v>
      </c>
      <c r="Q24" t="s">
        <v>6983</v>
      </c>
      <c r="R24" t="s">
        <v>7188</v>
      </c>
      <c r="S24" t="s">
        <v>7189</v>
      </c>
      <c r="V24" t="s">
        <v>260</v>
      </c>
      <c r="X24" t="s">
        <v>7084</v>
      </c>
      <c r="AG24" t="s">
        <v>752</v>
      </c>
      <c r="AL24" t="s">
        <v>7087</v>
      </c>
      <c r="AR24" t="s">
        <v>4158</v>
      </c>
      <c r="AX24" t="s">
        <v>577</v>
      </c>
      <c r="BE24" t="s">
        <v>1954</v>
      </c>
      <c r="BF24" t="s">
        <v>303</v>
      </c>
      <c r="BO24" t="s">
        <v>281</v>
      </c>
      <c r="BP24" s="1">
        <v>167714</v>
      </c>
      <c r="BQ24" t="s">
        <v>24577</v>
      </c>
      <c r="BU24" t="s">
        <v>18943</v>
      </c>
      <c r="CG24" t="s">
        <v>24339</v>
      </c>
      <c r="CH24" t="s">
        <v>24578</v>
      </c>
      <c r="CJ24" t="s">
        <v>24579</v>
      </c>
      <c r="DA24" t="s">
        <v>24580</v>
      </c>
      <c r="DK24" t="s">
        <v>24581</v>
      </c>
      <c r="DV24" t="s">
        <v>738</v>
      </c>
    </row>
    <row r="25" spans="1:177" x14ac:dyDescent="0.25">
      <c r="A25" t="s">
        <v>7193</v>
      </c>
      <c r="B25" t="s">
        <v>7194</v>
      </c>
      <c r="C25" t="s">
        <v>249</v>
      </c>
      <c r="D25" t="s">
        <v>1848</v>
      </c>
      <c r="F25" t="s">
        <v>7195</v>
      </c>
      <c r="G25" t="s">
        <v>7196</v>
      </c>
      <c r="K25" t="s">
        <v>253</v>
      </c>
      <c r="L25" t="s">
        <v>254</v>
      </c>
      <c r="M25" t="s">
        <v>255</v>
      </c>
      <c r="N25" t="s">
        <v>29</v>
      </c>
      <c r="P25" t="s">
        <v>35</v>
      </c>
      <c r="Q25" t="s">
        <v>6983</v>
      </c>
      <c r="T25" t="s">
        <v>7197</v>
      </c>
      <c r="V25" t="s">
        <v>260</v>
      </c>
      <c r="X25" t="s">
        <v>7198</v>
      </c>
      <c r="AE25" t="s">
        <v>7199</v>
      </c>
      <c r="AL25" t="s">
        <v>7087</v>
      </c>
      <c r="AR25" t="s">
        <v>7200</v>
      </c>
      <c r="AS25" t="s">
        <v>7201</v>
      </c>
      <c r="BB25" t="s">
        <v>569</v>
      </c>
      <c r="BC25" t="s">
        <v>569</v>
      </c>
      <c r="BD25" t="s">
        <v>1852</v>
      </c>
      <c r="BO25" t="s">
        <v>281</v>
      </c>
      <c r="BP25" s="1">
        <v>245742</v>
      </c>
      <c r="BQ25" t="s">
        <v>24582</v>
      </c>
      <c r="BU25" t="s">
        <v>18943</v>
      </c>
      <c r="CG25" t="s">
        <v>24583</v>
      </c>
      <c r="CH25" t="s">
        <v>24584</v>
      </c>
      <c r="CJ25" t="s">
        <v>24585</v>
      </c>
      <c r="DA25" t="s">
        <v>24586</v>
      </c>
      <c r="DK25" t="s">
        <v>24587</v>
      </c>
      <c r="DV25" t="s">
        <v>24588</v>
      </c>
    </row>
    <row r="26" spans="1:177" x14ac:dyDescent="0.25">
      <c r="A26" t="s">
        <v>7202</v>
      </c>
      <c r="B26" t="s">
        <v>7203</v>
      </c>
      <c r="C26" t="s">
        <v>249</v>
      </c>
      <c r="D26" t="s">
        <v>1848</v>
      </c>
      <c r="F26" t="s">
        <v>7195</v>
      </c>
      <c r="G26" t="s">
        <v>7196</v>
      </c>
      <c r="K26" t="s">
        <v>253</v>
      </c>
      <c r="L26" t="s">
        <v>254</v>
      </c>
      <c r="M26" t="s">
        <v>255</v>
      </c>
      <c r="N26" t="s">
        <v>29</v>
      </c>
      <c r="P26" t="s">
        <v>35</v>
      </c>
      <c r="Q26" t="s">
        <v>6983</v>
      </c>
      <c r="R26" t="s">
        <v>257</v>
      </c>
      <c r="S26" t="s">
        <v>7204</v>
      </c>
      <c r="T26" t="s">
        <v>7205</v>
      </c>
      <c r="V26" t="s">
        <v>260</v>
      </c>
      <c r="X26" t="s">
        <v>7198</v>
      </c>
      <c r="AG26" t="s">
        <v>264</v>
      </c>
      <c r="AL26" t="s">
        <v>6081</v>
      </c>
      <c r="AR26" t="s">
        <v>7206</v>
      </c>
      <c r="AS26" t="s">
        <v>7063</v>
      </c>
      <c r="BB26" t="s">
        <v>1356</v>
      </c>
      <c r="BC26" t="s">
        <v>1356</v>
      </c>
      <c r="BD26" t="s">
        <v>1852</v>
      </c>
      <c r="BO26" t="s">
        <v>281</v>
      </c>
      <c r="BP26" s="1">
        <v>141454</v>
      </c>
      <c r="BQ26" t="s">
        <v>24589</v>
      </c>
      <c r="BU26" t="s">
        <v>18943</v>
      </c>
      <c r="CG26" t="s">
        <v>24590</v>
      </c>
      <c r="CH26" t="s">
        <v>24591</v>
      </c>
      <c r="CJ26" t="s">
        <v>24592</v>
      </c>
      <c r="DA26" t="s">
        <v>24593</v>
      </c>
      <c r="DK26" t="s">
        <v>24594</v>
      </c>
      <c r="DV26" t="s">
        <v>24595</v>
      </c>
    </row>
    <row r="27" spans="1:177" x14ac:dyDescent="0.25">
      <c r="A27" t="s">
        <v>7207</v>
      </c>
      <c r="B27" t="s">
        <v>7208</v>
      </c>
      <c r="C27" t="s">
        <v>249</v>
      </c>
      <c r="D27" t="s">
        <v>643</v>
      </c>
      <c r="K27" t="s">
        <v>253</v>
      </c>
      <c r="L27" t="s">
        <v>254</v>
      </c>
      <c r="M27" t="s">
        <v>255</v>
      </c>
      <c r="N27" t="s">
        <v>29</v>
      </c>
      <c r="P27" t="s">
        <v>35</v>
      </c>
      <c r="Q27" t="s">
        <v>6983</v>
      </c>
      <c r="R27" t="s">
        <v>7042</v>
      </c>
      <c r="S27" t="s">
        <v>7043</v>
      </c>
      <c r="T27" t="s">
        <v>7209</v>
      </c>
      <c r="V27" t="s">
        <v>260</v>
      </c>
      <c r="X27" t="s">
        <v>7045</v>
      </c>
      <c r="AE27" t="s">
        <v>7136</v>
      </c>
      <c r="AR27" t="s">
        <v>7137</v>
      </c>
      <c r="AS27" t="s">
        <v>7138</v>
      </c>
      <c r="BB27" t="s">
        <v>3292</v>
      </c>
      <c r="BC27" t="s">
        <v>3292</v>
      </c>
      <c r="BD27" t="s">
        <v>1852</v>
      </c>
      <c r="BE27" t="s">
        <v>7139</v>
      </c>
      <c r="BF27" t="s">
        <v>469</v>
      </c>
      <c r="BG27" t="s">
        <v>23014</v>
      </c>
      <c r="BH27" t="s">
        <v>469</v>
      </c>
      <c r="BO27" t="s">
        <v>281</v>
      </c>
      <c r="BP27" s="1">
        <v>72700</v>
      </c>
      <c r="BQ27" t="s">
        <v>24544</v>
      </c>
      <c r="BU27" t="s">
        <v>18943</v>
      </c>
      <c r="CG27" t="s">
        <v>24545</v>
      </c>
      <c r="CH27" t="s">
        <v>24546</v>
      </c>
      <c r="CJ27" t="s">
        <v>24547</v>
      </c>
      <c r="CX27" t="s">
        <v>410</v>
      </c>
      <c r="CZ27" t="s">
        <v>19378</v>
      </c>
      <c r="DA27" t="s">
        <v>23552</v>
      </c>
      <c r="DK27" t="s">
        <v>24596</v>
      </c>
      <c r="DV27" t="s">
        <v>24549</v>
      </c>
      <c r="ED27" t="s">
        <v>24550</v>
      </c>
    </row>
    <row r="28" spans="1:177" x14ac:dyDescent="0.25">
      <c r="A28" t="s">
        <v>7210</v>
      </c>
      <c r="B28" t="s">
        <v>7211</v>
      </c>
      <c r="C28" t="s">
        <v>249</v>
      </c>
      <c r="D28" t="s">
        <v>3715</v>
      </c>
      <c r="F28" t="s">
        <v>7212</v>
      </c>
      <c r="G28" t="s">
        <v>7213</v>
      </c>
      <c r="I28" t="s">
        <v>7214</v>
      </c>
      <c r="K28" t="s">
        <v>253</v>
      </c>
      <c r="L28" t="s">
        <v>254</v>
      </c>
      <c r="M28" t="s">
        <v>255</v>
      </c>
      <c r="N28" t="s">
        <v>29</v>
      </c>
      <c r="P28" t="s">
        <v>35</v>
      </c>
      <c r="Q28" t="s">
        <v>6983</v>
      </c>
      <c r="R28" t="s">
        <v>7215</v>
      </c>
      <c r="S28" t="s">
        <v>7155</v>
      </c>
      <c r="T28" t="s">
        <v>7216</v>
      </c>
      <c r="V28" t="s">
        <v>260</v>
      </c>
      <c r="W28" t="s">
        <v>720</v>
      </c>
      <c r="X28" t="s">
        <v>7217</v>
      </c>
      <c r="AE28" t="s">
        <v>7218</v>
      </c>
      <c r="AG28" t="s">
        <v>6028</v>
      </c>
      <c r="AH28" t="s">
        <v>7219</v>
      </c>
      <c r="AJ28" t="s">
        <v>6336</v>
      </c>
      <c r="AL28" t="s">
        <v>6336</v>
      </c>
      <c r="AN28" t="s">
        <v>1826</v>
      </c>
      <c r="AO28" t="s">
        <v>268</v>
      </c>
      <c r="AP28" t="s">
        <v>590</v>
      </c>
      <c r="AQ28" t="s">
        <v>6336</v>
      </c>
      <c r="AR28" t="s">
        <v>7220</v>
      </c>
      <c r="AS28" t="s">
        <v>6947</v>
      </c>
      <c r="AT28" t="s">
        <v>7221</v>
      </c>
      <c r="AU28" t="s">
        <v>7222</v>
      </c>
      <c r="BB28" t="s">
        <v>389</v>
      </c>
      <c r="BC28" t="s">
        <v>7223</v>
      </c>
      <c r="BE28" t="s">
        <v>7224</v>
      </c>
      <c r="BF28" t="s">
        <v>390</v>
      </c>
      <c r="BG28" t="s">
        <v>18954</v>
      </c>
      <c r="BO28" t="s">
        <v>281</v>
      </c>
      <c r="BP28" s="1">
        <v>1325</v>
      </c>
      <c r="BQ28" t="s">
        <v>24597</v>
      </c>
      <c r="BU28" t="s">
        <v>19008</v>
      </c>
      <c r="CA28" t="s">
        <v>11009</v>
      </c>
      <c r="CF28" t="s">
        <v>282</v>
      </c>
      <c r="CG28" t="s">
        <v>24598</v>
      </c>
      <c r="CH28" t="s">
        <v>24599</v>
      </c>
      <c r="CJ28" t="s">
        <v>24600</v>
      </c>
      <c r="CP28" t="s">
        <v>24601</v>
      </c>
      <c r="DA28" t="s">
        <v>24601</v>
      </c>
      <c r="DK28" t="s">
        <v>24602</v>
      </c>
      <c r="DT28" t="s">
        <v>301</v>
      </c>
    </row>
    <row r="29" spans="1:177" x14ac:dyDescent="0.25">
      <c r="A29" t="s">
        <v>7225</v>
      </c>
      <c r="B29" t="s">
        <v>7226</v>
      </c>
      <c r="C29" t="s">
        <v>249</v>
      </c>
      <c r="D29" t="s">
        <v>3715</v>
      </c>
      <c r="F29" t="s">
        <v>7175</v>
      </c>
      <c r="G29" t="s">
        <v>7176</v>
      </c>
      <c r="I29" t="s">
        <v>7177</v>
      </c>
      <c r="K29" t="s">
        <v>253</v>
      </c>
      <c r="L29" t="s">
        <v>254</v>
      </c>
      <c r="M29" t="s">
        <v>255</v>
      </c>
      <c r="N29" t="s">
        <v>29</v>
      </c>
      <c r="P29" t="s">
        <v>35</v>
      </c>
      <c r="Q29" t="s">
        <v>6983</v>
      </c>
      <c r="R29" t="s">
        <v>7215</v>
      </c>
      <c r="S29" t="s">
        <v>7155</v>
      </c>
      <c r="T29" t="s">
        <v>7227</v>
      </c>
      <c r="V29" t="s">
        <v>260</v>
      </c>
      <c r="W29" t="s">
        <v>720</v>
      </c>
      <c r="X29" t="s">
        <v>7228</v>
      </c>
      <c r="AE29" t="s">
        <v>7218</v>
      </c>
      <c r="AG29" t="s">
        <v>6028</v>
      </c>
      <c r="AH29" t="s">
        <v>7229</v>
      </c>
      <c r="AJ29" t="s">
        <v>6336</v>
      </c>
      <c r="AL29" t="s">
        <v>6336</v>
      </c>
      <c r="AN29" t="s">
        <v>1826</v>
      </c>
      <c r="AO29" t="s">
        <v>268</v>
      </c>
      <c r="AP29" t="s">
        <v>590</v>
      </c>
      <c r="AQ29" t="s">
        <v>6336</v>
      </c>
      <c r="AR29" t="s">
        <v>7181</v>
      </c>
      <c r="AS29" t="s">
        <v>7230</v>
      </c>
      <c r="AT29" t="s">
        <v>5511</v>
      </c>
      <c r="AU29" t="s">
        <v>7183</v>
      </c>
      <c r="BB29" t="s">
        <v>389</v>
      </c>
      <c r="BC29" t="s">
        <v>7231</v>
      </c>
      <c r="BE29" t="s">
        <v>7232</v>
      </c>
      <c r="BF29" t="s">
        <v>390</v>
      </c>
      <c r="BG29" t="s">
        <v>19017</v>
      </c>
      <c r="BO29" t="s">
        <v>281</v>
      </c>
      <c r="BP29" s="1">
        <v>1708</v>
      </c>
      <c r="BQ29" t="s">
        <v>24603</v>
      </c>
      <c r="BU29" t="s">
        <v>19008</v>
      </c>
      <c r="CA29" t="s">
        <v>21403</v>
      </c>
      <c r="CF29" t="s">
        <v>282</v>
      </c>
      <c r="CG29" t="s">
        <v>24604</v>
      </c>
      <c r="CH29" t="s">
        <v>24605</v>
      </c>
      <c r="CJ29" t="s">
        <v>24606</v>
      </c>
      <c r="CP29" t="s">
        <v>6432</v>
      </c>
      <c r="DA29" t="s">
        <v>24607</v>
      </c>
      <c r="DK29" t="s">
        <v>24608</v>
      </c>
      <c r="DT29" t="s">
        <v>301</v>
      </c>
      <c r="DV29" t="s">
        <v>282</v>
      </c>
    </row>
    <row r="30" spans="1:177" x14ac:dyDescent="0.25">
      <c r="A30" t="s">
        <v>7233</v>
      </c>
      <c r="B30" t="s">
        <v>7234</v>
      </c>
      <c r="C30" t="s">
        <v>249</v>
      </c>
      <c r="D30" t="s">
        <v>3715</v>
      </c>
      <c r="F30" t="s">
        <v>7235</v>
      </c>
      <c r="G30" t="s">
        <v>7236</v>
      </c>
      <c r="I30" t="s">
        <v>7237</v>
      </c>
      <c r="K30" t="s">
        <v>253</v>
      </c>
      <c r="L30" t="s">
        <v>254</v>
      </c>
      <c r="M30" t="s">
        <v>255</v>
      </c>
      <c r="N30" t="s">
        <v>29</v>
      </c>
      <c r="P30" t="s">
        <v>35</v>
      </c>
      <c r="Q30" t="s">
        <v>6983</v>
      </c>
      <c r="R30" t="s">
        <v>7238</v>
      </c>
      <c r="S30" t="s">
        <v>7239</v>
      </c>
      <c r="T30" t="s">
        <v>7240</v>
      </c>
      <c r="V30" t="s">
        <v>260</v>
      </c>
      <c r="W30" t="s">
        <v>720</v>
      </c>
      <c r="X30" t="s">
        <v>7241</v>
      </c>
      <c r="AE30" t="s">
        <v>7242</v>
      </c>
      <c r="AG30" t="s">
        <v>7243</v>
      </c>
      <c r="AH30" t="s">
        <v>1677</v>
      </c>
      <c r="AJ30" t="s">
        <v>680</v>
      </c>
      <c r="AL30" t="s">
        <v>680</v>
      </c>
      <c r="AN30" t="s">
        <v>681</v>
      </c>
      <c r="AO30" t="s">
        <v>268</v>
      </c>
      <c r="AP30" t="s">
        <v>590</v>
      </c>
      <c r="AQ30" t="s">
        <v>680</v>
      </c>
      <c r="AR30" t="s">
        <v>7244</v>
      </c>
      <c r="AS30" t="s">
        <v>7245</v>
      </c>
      <c r="AT30" t="s">
        <v>7246</v>
      </c>
      <c r="AU30" t="s">
        <v>7247</v>
      </c>
      <c r="AX30" t="s">
        <v>686</v>
      </c>
      <c r="BB30" t="s">
        <v>1814</v>
      </c>
      <c r="BC30" t="s">
        <v>7248</v>
      </c>
      <c r="BE30" t="s">
        <v>7249</v>
      </c>
      <c r="BF30" t="s">
        <v>390</v>
      </c>
      <c r="BG30" t="s">
        <v>18945</v>
      </c>
      <c r="BO30" t="s">
        <v>281</v>
      </c>
      <c r="BP30" s="1">
        <v>35041</v>
      </c>
      <c r="BQ30" t="s">
        <v>24609</v>
      </c>
      <c r="BU30" t="s">
        <v>19227</v>
      </c>
      <c r="CA30" t="s">
        <v>282</v>
      </c>
      <c r="CF30" t="s">
        <v>282</v>
      </c>
      <c r="CG30" t="s">
        <v>24610</v>
      </c>
      <c r="CH30" t="s">
        <v>24611</v>
      </c>
      <c r="CJ30" t="s">
        <v>24612</v>
      </c>
      <c r="CP30" t="s">
        <v>22173</v>
      </c>
      <c r="DA30" t="s">
        <v>24613</v>
      </c>
      <c r="DK30" t="s">
        <v>24614</v>
      </c>
      <c r="DT30" t="s">
        <v>282</v>
      </c>
      <c r="DV30" t="s">
        <v>24615</v>
      </c>
    </row>
    <row r="31" spans="1:177" x14ac:dyDescent="0.25">
      <c r="A31" t="s">
        <v>7250</v>
      </c>
      <c r="B31" t="s">
        <v>7251</v>
      </c>
      <c r="C31" t="s">
        <v>249</v>
      </c>
      <c r="D31" t="s">
        <v>1677</v>
      </c>
      <c r="F31" t="s">
        <v>7252</v>
      </c>
      <c r="G31" t="s">
        <v>7253</v>
      </c>
      <c r="I31" t="s">
        <v>7254</v>
      </c>
      <c r="K31" t="s">
        <v>253</v>
      </c>
      <c r="L31" t="s">
        <v>254</v>
      </c>
      <c r="M31" t="s">
        <v>255</v>
      </c>
      <c r="N31" t="s">
        <v>29</v>
      </c>
      <c r="P31" t="s">
        <v>35</v>
      </c>
      <c r="Q31" t="s">
        <v>6983</v>
      </c>
      <c r="R31" t="s">
        <v>7255</v>
      </c>
      <c r="S31" t="s">
        <v>7239</v>
      </c>
      <c r="T31" t="s">
        <v>7256</v>
      </c>
      <c r="V31" t="s">
        <v>260</v>
      </c>
      <c r="W31" t="s">
        <v>720</v>
      </c>
      <c r="X31" t="s">
        <v>7257</v>
      </c>
      <c r="AD31" t="s">
        <v>7258</v>
      </c>
      <c r="AE31" t="s">
        <v>7259</v>
      </c>
      <c r="AH31" t="s">
        <v>7260</v>
      </c>
      <c r="AJ31" t="s">
        <v>680</v>
      </c>
      <c r="AL31" t="s">
        <v>680</v>
      </c>
      <c r="AN31" t="s">
        <v>681</v>
      </c>
      <c r="AO31" t="s">
        <v>268</v>
      </c>
      <c r="AP31" t="s">
        <v>590</v>
      </c>
      <c r="AQ31" t="s">
        <v>680</v>
      </c>
      <c r="AR31" t="s">
        <v>7261</v>
      </c>
      <c r="AS31" t="s">
        <v>7262</v>
      </c>
      <c r="AT31" t="s">
        <v>7263</v>
      </c>
      <c r="AU31" t="s">
        <v>7264</v>
      </c>
      <c r="AX31" t="s">
        <v>686</v>
      </c>
      <c r="BB31" t="s">
        <v>453</v>
      </c>
      <c r="BC31" t="s">
        <v>7265</v>
      </c>
      <c r="BE31" t="s">
        <v>7266</v>
      </c>
      <c r="BF31" t="s">
        <v>390</v>
      </c>
      <c r="BG31" t="s">
        <v>18942</v>
      </c>
      <c r="BO31" t="s">
        <v>281</v>
      </c>
      <c r="BP31" s="1">
        <v>21863</v>
      </c>
      <c r="BQ31" t="s">
        <v>24616</v>
      </c>
      <c r="BU31" t="s">
        <v>19227</v>
      </c>
      <c r="CA31" t="s">
        <v>282</v>
      </c>
      <c r="CF31" t="s">
        <v>282</v>
      </c>
      <c r="CG31" t="s">
        <v>24617</v>
      </c>
      <c r="CH31" t="s">
        <v>22922</v>
      </c>
      <c r="CJ31" t="s">
        <v>24618</v>
      </c>
      <c r="CP31" t="s">
        <v>282</v>
      </c>
      <c r="DA31" t="s">
        <v>24619</v>
      </c>
      <c r="DK31" t="s">
        <v>24620</v>
      </c>
      <c r="DV31" t="s">
        <v>24621</v>
      </c>
    </row>
    <row r="32" spans="1:177" x14ac:dyDescent="0.25">
      <c r="A32" t="s">
        <v>7267</v>
      </c>
      <c r="B32" t="s">
        <v>7268</v>
      </c>
      <c r="C32" t="s">
        <v>249</v>
      </c>
      <c r="D32" t="s">
        <v>1677</v>
      </c>
      <c r="F32" t="s">
        <v>7252</v>
      </c>
      <c r="G32" t="s">
        <v>7253</v>
      </c>
      <c r="I32" t="s">
        <v>7254</v>
      </c>
      <c r="K32" t="s">
        <v>253</v>
      </c>
      <c r="L32" t="s">
        <v>254</v>
      </c>
      <c r="M32" t="s">
        <v>255</v>
      </c>
      <c r="N32" t="s">
        <v>29</v>
      </c>
      <c r="P32" t="s">
        <v>35</v>
      </c>
      <c r="Q32" t="s">
        <v>6983</v>
      </c>
      <c r="R32" t="s">
        <v>7269</v>
      </c>
      <c r="S32" t="s">
        <v>7239</v>
      </c>
      <c r="T32" t="s">
        <v>7256</v>
      </c>
      <c r="V32" t="s">
        <v>260</v>
      </c>
      <c r="W32" t="s">
        <v>720</v>
      </c>
      <c r="X32" t="s">
        <v>7257</v>
      </c>
      <c r="AD32" t="s">
        <v>7258</v>
      </c>
      <c r="AE32" t="s">
        <v>7242</v>
      </c>
      <c r="AG32" t="s">
        <v>7270</v>
      </c>
      <c r="AH32" t="s">
        <v>1677</v>
      </c>
      <c r="AJ32" t="s">
        <v>680</v>
      </c>
      <c r="AL32" t="s">
        <v>680</v>
      </c>
      <c r="AN32" t="s">
        <v>681</v>
      </c>
      <c r="AO32" t="s">
        <v>268</v>
      </c>
      <c r="AP32" t="s">
        <v>590</v>
      </c>
      <c r="AQ32" t="s">
        <v>680</v>
      </c>
      <c r="AR32" t="s">
        <v>7261</v>
      </c>
      <c r="AS32" t="s">
        <v>7262</v>
      </c>
      <c r="AT32" t="s">
        <v>7263</v>
      </c>
      <c r="AU32" t="s">
        <v>7264</v>
      </c>
      <c r="AX32" t="s">
        <v>686</v>
      </c>
      <c r="BB32" t="s">
        <v>453</v>
      </c>
      <c r="BC32" t="s">
        <v>7271</v>
      </c>
      <c r="BE32" t="s">
        <v>5255</v>
      </c>
      <c r="BF32" t="s">
        <v>390</v>
      </c>
      <c r="BG32" t="s">
        <v>19017</v>
      </c>
      <c r="BO32" t="s">
        <v>281</v>
      </c>
      <c r="BP32" s="1">
        <v>22472</v>
      </c>
      <c r="BQ32" t="s">
        <v>24622</v>
      </c>
      <c r="BU32" t="s">
        <v>18943</v>
      </c>
      <c r="CA32" t="s">
        <v>282</v>
      </c>
      <c r="CF32" t="s">
        <v>282</v>
      </c>
      <c r="CG32" t="s">
        <v>24623</v>
      </c>
      <c r="CH32" t="s">
        <v>24624</v>
      </c>
      <c r="CJ32" t="s">
        <v>24625</v>
      </c>
      <c r="CP32" t="s">
        <v>282</v>
      </c>
      <c r="DA32" t="s">
        <v>24626</v>
      </c>
      <c r="DK32" t="s">
        <v>24627</v>
      </c>
      <c r="DV32" t="s">
        <v>24628</v>
      </c>
    </row>
    <row r="33" spans="1:126" x14ac:dyDescent="0.25">
      <c r="A33" t="s">
        <v>7272</v>
      </c>
      <c r="B33" t="s">
        <v>7273</v>
      </c>
      <c r="C33" t="s">
        <v>249</v>
      </c>
      <c r="D33" t="s">
        <v>1677</v>
      </c>
      <c r="K33" t="s">
        <v>253</v>
      </c>
      <c r="L33" t="s">
        <v>254</v>
      </c>
      <c r="M33" t="s">
        <v>255</v>
      </c>
      <c r="N33" t="s">
        <v>29</v>
      </c>
      <c r="P33" t="s">
        <v>35</v>
      </c>
      <c r="Q33" t="s">
        <v>6983</v>
      </c>
      <c r="R33" t="s">
        <v>7274</v>
      </c>
      <c r="S33" t="s">
        <v>7275</v>
      </c>
      <c r="T33" t="s">
        <v>7276</v>
      </c>
      <c r="V33" t="s">
        <v>260</v>
      </c>
      <c r="AE33" t="s">
        <v>7277</v>
      </c>
      <c r="AG33" t="s">
        <v>7278</v>
      </c>
      <c r="AH33" t="s">
        <v>7279</v>
      </c>
      <c r="AL33" t="s">
        <v>680</v>
      </c>
      <c r="AR33" t="s">
        <v>7280</v>
      </c>
      <c r="AS33" t="s">
        <v>7281</v>
      </c>
      <c r="AT33" t="s">
        <v>7282</v>
      </c>
      <c r="BB33" t="s">
        <v>453</v>
      </c>
      <c r="BC33" t="s">
        <v>7283</v>
      </c>
      <c r="BE33" t="s">
        <v>7284</v>
      </c>
      <c r="BF33" t="s">
        <v>390</v>
      </c>
      <c r="BG33" t="s">
        <v>19017</v>
      </c>
      <c r="BO33" t="s">
        <v>281</v>
      </c>
      <c r="BP33" s="1">
        <v>23019</v>
      </c>
      <c r="BQ33" t="s">
        <v>24629</v>
      </c>
      <c r="BU33" t="s">
        <v>18946</v>
      </c>
      <c r="CA33" t="s">
        <v>282</v>
      </c>
      <c r="CF33" t="s">
        <v>282</v>
      </c>
      <c r="CG33" t="s">
        <v>24630</v>
      </c>
      <c r="CH33" t="s">
        <v>24631</v>
      </c>
      <c r="CJ33" t="s">
        <v>24632</v>
      </c>
      <c r="CP33" t="s">
        <v>282</v>
      </c>
      <c r="DA33" t="s">
        <v>24633</v>
      </c>
      <c r="DK33" t="s">
        <v>24634</v>
      </c>
      <c r="DV33" t="s">
        <v>24635</v>
      </c>
    </row>
    <row r="35" spans="1:126" x14ac:dyDescent="0.25">
      <c r="A35" t="s">
        <v>64</v>
      </c>
      <c r="BP35">
        <f>MIN(BP2:BP33)</f>
        <v>1005</v>
      </c>
    </row>
    <row r="36" spans="1:126" x14ac:dyDescent="0.25">
      <c r="A36" t="s">
        <v>65</v>
      </c>
      <c r="BP36">
        <f>MAX(BP2:BP33)</f>
        <v>245742</v>
      </c>
    </row>
    <row r="37" spans="1:126" x14ac:dyDescent="0.25">
      <c r="A37" t="s">
        <v>66</v>
      </c>
      <c r="BP37">
        <f>QUARTILE(BP2:BP33, 1)</f>
        <v>18816</v>
      </c>
    </row>
    <row r="38" spans="1:126" x14ac:dyDescent="0.25">
      <c r="A38" t="s">
        <v>67</v>
      </c>
      <c r="BP38">
        <f>QUARTILE(BP2:BP33, 2)</f>
        <v>45626</v>
      </c>
    </row>
    <row r="39" spans="1:126" x14ac:dyDescent="0.25">
      <c r="A39" t="s">
        <v>68</v>
      </c>
      <c r="BP39" s="2">
        <f>QUARTILE(BP2:BP33, 3)</f>
        <v>175792.5</v>
      </c>
    </row>
    <row r="40" spans="1:126" x14ac:dyDescent="0.25">
      <c r="A40" t="s">
        <v>69</v>
      </c>
      <c r="BP40">
        <f>AVERAGE(BP2:BP33)</f>
        <v>87163</v>
      </c>
    </row>
    <row r="41" spans="1:126" x14ac:dyDescent="0.25">
      <c r="A41" t="s">
        <v>59</v>
      </c>
      <c r="BP41">
        <f>COUNT(BP2:BP33)</f>
        <v>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522C-8E39-40A3-A8D7-422A20E6CCC7}">
  <dimension ref="A1:FU11"/>
  <sheetViews>
    <sheetView workbookViewId="0">
      <pane xSplit="1" topLeftCell="AR1" activePane="topRight" state="frozen"/>
      <selection pane="topRight" activeCell="BP11" activeCellId="1" sqref="BP8 BP11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7285</v>
      </c>
      <c r="B2" t="s">
        <v>7286</v>
      </c>
      <c r="C2" t="s">
        <v>249</v>
      </c>
      <c r="D2" t="s">
        <v>2909</v>
      </c>
      <c r="F2" t="s">
        <v>7287</v>
      </c>
      <c r="G2" t="s">
        <v>7288</v>
      </c>
      <c r="I2" t="s">
        <v>7289</v>
      </c>
      <c r="K2" t="s">
        <v>253</v>
      </c>
      <c r="L2" t="s">
        <v>254</v>
      </c>
      <c r="M2" t="s">
        <v>255</v>
      </c>
      <c r="N2" t="s">
        <v>29</v>
      </c>
      <c r="P2" t="s">
        <v>36</v>
      </c>
      <c r="Q2" t="s">
        <v>7290</v>
      </c>
      <c r="R2" t="s">
        <v>7291</v>
      </c>
      <c r="T2" t="s">
        <v>7292</v>
      </c>
      <c r="V2" t="s">
        <v>260</v>
      </c>
      <c r="W2" t="s">
        <v>561</v>
      </c>
      <c r="X2" t="s">
        <v>7293</v>
      </c>
      <c r="AE2" t="s">
        <v>7294</v>
      </c>
      <c r="AG2" t="s">
        <v>7295</v>
      </c>
      <c r="AJ2" t="s">
        <v>7296</v>
      </c>
      <c r="AL2" t="s">
        <v>680</v>
      </c>
      <c r="AN2" t="s">
        <v>628</v>
      </c>
      <c r="AO2" t="s">
        <v>268</v>
      </c>
      <c r="AP2" t="s">
        <v>269</v>
      </c>
      <c r="AQ2" t="s">
        <v>709</v>
      </c>
      <c r="AT2" t="s">
        <v>7297</v>
      </c>
      <c r="AU2" t="s">
        <v>7298</v>
      </c>
      <c r="BB2" t="s">
        <v>3898</v>
      </c>
      <c r="BC2" t="s">
        <v>3898</v>
      </c>
      <c r="BD2" t="s">
        <v>301</v>
      </c>
      <c r="BE2" t="s">
        <v>7299</v>
      </c>
      <c r="BF2" t="s">
        <v>2269</v>
      </c>
      <c r="BG2" t="s">
        <v>19488</v>
      </c>
      <c r="BO2" t="s">
        <v>281</v>
      </c>
      <c r="BP2" s="1">
        <v>9378</v>
      </c>
      <c r="BQ2" t="s">
        <v>24636</v>
      </c>
      <c r="BU2" t="s">
        <v>24637</v>
      </c>
      <c r="BY2" t="s">
        <v>6573</v>
      </c>
      <c r="CA2" t="s">
        <v>11009</v>
      </c>
      <c r="CD2" t="s">
        <v>24558</v>
      </c>
      <c r="CF2" t="s">
        <v>282</v>
      </c>
      <c r="CG2" t="s">
        <v>282</v>
      </c>
      <c r="CH2" t="s">
        <v>24101</v>
      </c>
      <c r="CJ2" t="s">
        <v>24638</v>
      </c>
      <c r="CW2" t="s">
        <v>24639</v>
      </c>
      <c r="CX2" t="s">
        <v>6453</v>
      </c>
      <c r="CZ2" t="s">
        <v>282</v>
      </c>
      <c r="DA2" t="s">
        <v>15444</v>
      </c>
      <c r="DI2" t="s">
        <v>282</v>
      </c>
      <c r="DK2" t="s">
        <v>20835</v>
      </c>
      <c r="DN2" t="s">
        <v>282</v>
      </c>
      <c r="DV2" t="s">
        <v>282</v>
      </c>
      <c r="ED2" t="s">
        <v>20206</v>
      </c>
      <c r="EP2" t="s">
        <v>6599</v>
      </c>
      <c r="FQ2" t="s">
        <v>353</v>
      </c>
      <c r="FU2" t="s">
        <v>353</v>
      </c>
    </row>
    <row r="3" spans="1:177" x14ac:dyDescent="0.25">
      <c r="A3" t="s">
        <v>7300</v>
      </c>
      <c r="B3" t="s">
        <v>7301</v>
      </c>
      <c r="C3" t="s">
        <v>249</v>
      </c>
      <c r="D3" t="s">
        <v>2909</v>
      </c>
      <c r="F3" t="s">
        <v>7302</v>
      </c>
      <c r="G3" t="s">
        <v>7303</v>
      </c>
      <c r="I3" t="s">
        <v>7304</v>
      </c>
      <c r="K3" t="s">
        <v>253</v>
      </c>
      <c r="L3" t="s">
        <v>254</v>
      </c>
      <c r="M3" t="s">
        <v>255</v>
      </c>
      <c r="N3" t="s">
        <v>29</v>
      </c>
      <c r="P3" t="s">
        <v>36</v>
      </c>
      <c r="Q3" t="s">
        <v>7290</v>
      </c>
      <c r="R3" t="s">
        <v>7305</v>
      </c>
      <c r="S3" t="s">
        <v>7306</v>
      </c>
      <c r="T3" t="s">
        <v>7307</v>
      </c>
      <c r="V3" t="s">
        <v>260</v>
      </c>
      <c r="W3" t="s">
        <v>720</v>
      </c>
      <c r="X3" t="s">
        <v>7308</v>
      </c>
      <c r="AE3" t="s">
        <v>7309</v>
      </c>
      <c r="AG3" t="s">
        <v>768</v>
      </c>
      <c r="AJ3" t="s">
        <v>2936</v>
      </c>
      <c r="AL3" t="s">
        <v>7087</v>
      </c>
      <c r="AN3" t="s">
        <v>7310</v>
      </c>
      <c r="AO3" t="s">
        <v>268</v>
      </c>
      <c r="AP3" t="s">
        <v>364</v>
      </c>
      <c r="AQ3" t="s">
        <v>2937</v>
      </c>
      <c r="AT3" t="s">
        <v>7311</v>
      </c>
      <c r="AU3" t="s">
        <v>7312</v>
      </c>
      <c r="AX3" t="s">
        <v>328</v>
      </c>
      <c r="BB3" t="s">
        <v>2537</v>
      </c>
      <c r="BC3" t="s">
        <v>2537</v>
      </c>
      <c r="BD3" t="s">
        <v>301</v>
      </c>
      <c r="BE3" t="s">
        <v>3275</v>
      </c>
      <c r="BF3" t="s">
        <v>2269</v>
      </c>
      <c r="BG3" t="s">
        <v>19277</v>
      </c>
      <c r="BO3" t="s">
        <v>281</v>
      </c>
      <c r="BP3" s="1">
        <v>63939</v>
      </c>
      <c r="BQ3" t="s">
        <v>24640</v>
      </c>
      <c r="BU3" t="s">
        <v>24641</v>
      </c>
      <c r="BY3" t="s">
        <v>390</v>
      </c>
      <c r="CA3" t="s">
        <v>6425</v>
      </c>
      <c r="CD3" t="s">
        <v>15841</v>
      </c>
      <c r="CG3" t="s">
        <v>24642</v>
      </c>
      <c r="CH3" t="s">
        <v>24643</v>
      </c>
      <c r="CJ3" t="s">
        <v>24644</v>
      </c>
      <c r="CM3" t="s">
        <v>24645</v>
      </c>
      <c r="CW3" t="s">
        <v>6594</v>
      </c>
      <c r="CX3" t="s">
        <v>20847</v>
      </c>
      <c r="CZ3" t="s">
        <v>15568</v>
      </c>
      <c r="DA3" t="s">
        <v>24646</v>
      </c>
      <c r="DI3" t="s">
        <v>20894</v>
      </c>
      <c r="DK3" t="s">
        <v>24647</v>
      </c>
      <c r="DS3" t="s">
        <v>2695</v>
      </c>
      <c r="DV3" t="s">
        <v>6445</v>
      </c>
      <c r="ED3" t="s">
        <v>3069</v>
      </c>
      <c r="EP3" t="s">
        <v>23168</v>
      </c>
      <c r="FU3" t="s">
        <v>353</v>
      </c>
    </row>
    <row r="5" spans="1:177" x14ac:dyDescent="0.25">
      <c r="A5" t="s">
        <v>64</v>
      </c>
      <c r="BP5">
        <f>MIN(BP2:BP3)</f>
        <v>9378</v>
      </c>
    </row>
    <row r="6" spans="1:177" x14ac:dyDescent="0.25">
      <c r="A6" t="s">
        <v>65</v>
      </c>
      <c r="BP6">
        <f>MAX(BP2:BP3)</f>
        <v>63939</v>
      </c>
    </row>
    <row r="7" spans="1:177" x14ac:dyDescent="0.25">
      <c r="A7" t="s">
        <v>66</v>
      </c>
      <c r="BP7" s="2">
        <f>QUARTILE(BP2:BP3, 1)</f>
        <v>23018.25</v>
      </c>
    </row>
    <row r="8" spans="1:177" x14ac:dyDescent="0.25">
      <c r="A8" t="s">
        <v>67</v>
      </c>
      <c r="BP8" s="2">
        <f>QUARTILE(BP2:BP3, 2)</f>
        <v>36658.5</v>
      </c>
    </row>
    <row r="9" spans="1:177" x14ac:dyDescent="0.25">
      <c r="A9" t="s">
        <v>68</v>
      </c>
      <c r="BP9" s="2">
        <f>QUARTILE(BP2:BP3, 3)</f>
        <v>50298.75</v>
      </c>
    </row>
    <row r="10" spans="1:177" x14ac:dyDescent="0.25">
      <c r="A10" t="s">
        <v>69</v>
      </c>
      <c r="BP10" s="2">
        <f>AVERAGE(BP2:BP3)</f>
        <v>36658.5</v>
      </c>
    </row>
    <row r="11" spans="1:177" x14ac:dyDescent="0.25">
      <c r="A11" t="s">
        <v>59</v>
      </c>
      <c r="BP11" s="2">
        <f>COUNT(BP2:BP3)</f>
        <v>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FD6F2-5400-49B8-B7C0-592CC056BA49}">
  <dimension ref="A1:FU33"/>
  <sheetViews>
    <sheetView workbookViewId="0">
      <pane xSplit="1" topLeftCell="AT1" activePane="topRight" state="frozen"/>
      <selection pane="topRight" activeCell="BP33" activeCellId="1" sqref="BP30 BP33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7313</v>
      </c>
      <c r="B2" t="s">
        <v>7314</v>
      </c>
      <c r="C2" t="s">
        <v>249</v>
      </c>
      <c r="F2" t="s">
        <v>7315</v>
      </c>
      <c r="G2" t="s">
        <v>7316</v>
      </c>
      <c r="I2" t="s">
        <v>7317</v>
      </c>
      <c r="K2" t="s">
        <v>253</v>
      </c>
      <c r="L2" t="s">
        <v>254</v>
      </c>
      <c r="M2" t="s">
        <v>255</v>
      </c>
      <c r="N2" t="s">
        <v>29</v>
      </c>
      <c r="P2" t="s">
        <v>37</v>
      </c>
      <c r="Q2" t="s">
        <v>7318</v>
      </c>
      <c r="T2" t="s">
        <v>7319</v>
      </c>
      <c r="V2" t="s">
        <v>260</v>
      </c>
      <c r="W2" t="s">
        <v>561</v>
      </c>
      <c r="X2" t="s">
        <v>7320</v>
      </c>
      <c r="AG2" t="s">
        <v>340</v>
      </c>
      <c r="AJ2" t="s">
        <v>7087</v>
      </c>
      <c r="AL2" t="s">
        <v>7321</v>
      </c>
      <c r="AN2" t="s">
        <v>7322</v>
      </c>
      <c r="AO2" t="s">
        <v>268</v>
      </c>
      <c r="AP2" t="s">
        <v>2920</v>
      </c>
      <c r="AQ2" t="s">
        <v>7106</v>
      </c>
      <c r="AR2" t="s">
        <v>7323</v>
      </c>
      <c r="AS2" t="s">
        <v>7324</v>
      </c>
      <c r="AT2" t="s">
        <v>7325</v>
      </c>
      <c r="AU2" t="s">
        <v>7326</v>
      </c>
      <c r="AX2" t="s">
        <v>577</v>
      </c>
      <c r="BB2" t="s">
        <v>1546</v>
      </c>
      <c r="BC2" t="s">
        <v>1546</v>
      </c>
      <c r="BD2" t="s">
        <v>469</v>
      </c>
      <c r="BE2" t="s">
        <v>1894</v>
      </c>
      <c r="BF2" t="s">
        <v>303</v>
      </c>
      <c r="BG2" t="s">
        <v>19467</v>
      </c>
      <c r="BO2" t="s">
        <v>281</v>
      </c>
      <c r="BP2" s="1">
        <v>121725</v>
      </c>
      <c r="BQ2" s="1">
        <v>121725</v>
      </c>
      <c r="BU2" t="s">
        <v>18943</v>
      </c>
      <c r="CF2" t="s">
        <v>282</v>
      </c>
      <c r="CG2" t="s">
        <v>19729</v>
      </c>
      <c r="CH2" t="s">
        <v>1875</v>
      </c>
      <c r="CJ2" t="s">
        <v>24648</v>
      </c>
      <c r="DA2" t="s">
        <v>20832</v>
      </c>
      <c r="DK2" t="s">
        <v>24649</v>
      </c>
      <c r="DV2" t="s">
        <v>6425</v>
      </c>
    </row>
    <row r="3" spans="1:177" x14ac:dyDescent="0.25">
      <c r="A3" t="s">
        <v>7327</v>
      </c>
      <c r="B3" t="s">
        <v>7328</v>
      </c>
      <c r="C3" t="s">
        <v>249</v>
      </c>
      <c r="F3" t="s">
        <v>7329</v>
      </c>
      <c r="G3" t="s">
        <v>7330</v>
      </c>
      <c r="I3" t="s">
        <v>7331</v>
      </c>
      <c r="K3" t="s">
        <v>253</v>
      </c>
      <c r="L3" t="s">
        <v>254</v>
      </c>
      <c r="M3" t="s">
        <v>255</v>
      </c>
      <c r="N3" t="s">
        <v>29</v>
      </c>
      <c r="P3" t="s">
        <v>37</v>
      </c>
      <c r="Q3" t="s">
        <v>7318</v>
      </c>
      <c r="R3" t="s">
        <v>257</v>
      </c>
      <c r="T3" t="s">
        <v>7332</v>
      </c>
      <c r="V3" t="s">
        <v>260</v>
      </c>
      <c r="W3" t="s">
        <v>261</v>
      </c>
      <c r="X3" t="s">
        <v>7333</v>
      </c>
      <c r="AE3" t="s">
        <v>7334</v>
      </c>
      <c r="AG3" t="s">
        <v>320</v>
      </c>
      <c r="AJ3" t="s">
        <v>269</v>
      </c>
      <c r="AL3" t="s">
        <v>3397</v>
      </c>
      <c r="AN3" t="s">
        <v>738</v>
      </c>
      <c r="AO3" t="s">
        <v>268</v>
      </c>
      <c r="AP3" t="s">
        <v>269</v>
      </c>
      <c r="AR3" t="s">
        <v>7335</v>
      </c>
      <c r="AS3" t="s">
        <v>7336</v>
      </c>
      <c r="AT3" t="s">
        <v>7337</v>
      </c>
      <c r="AU3" t="s">
        <v>7338</v>
      </c>
      <c r="BB3" t="s">
        <v>1062</v>
      </c>
      <c r="BC3" t="s">
        <v>1062</v>
      </c>
      <c r="BD3" t="s">
        <v>371</v>
      </c>
      <c r="BE3" t="s">
        <v>1909</v>
      </c>
      <c r="BF3" t="s">
        <v>303</v>
      </c>
      <c r="BG3" t="s">
        <v>18944</v>
      </c>
      <c r="BO3" t="s">
        <v>281</v>
      </c>
      <c r="BP3" s="1">
        <v>61034</v>
      </c>
      <c r="BQ3" s="1">
        <v>61034</v>
      </c>
      <c r="BU3" t="s">
        <v>18983</v>
      </c>
      <c r="CF3" t="s">
        <v>282</v>
      </c>
      <c r="CG3" t="s">
        <v>24650</v>
      </c>
      <c r="CH3" t="s">
        <v>2723</v>
      </c>
      <c r="CJ3" t="s">
        <v>20830</v>
      </c>
      <c r="CX3" t="s">
        <v>487</v>
      </c>
      <c r="DA3" t="s">
        <v>19483</v>
      </c>
      <c r="DK3" t="s">
        <v>24651</v>
      </c>
      <c r="DV3" t="s">
        <v>7161</v>
      </c>
    </row>
    <row r="4" spans="1:177" x14ac:dyDescent="0.25">
      <c r="A4" t="s">
        <v>7339</v>
      </c>
      <c r="B4" t="s">
        <v>7340</v>
      </c>
      <c r="C4" t="s">
        <v>249</v>
      </c>
      <c r="F4" t="s">
        <v>7341</v>
      </c>
      <c r="G4" t="s">
        <v>7342</v>
      </c>
      <c r="I4" t="s">
        <v>7343</v>
      </c>
      <c r="K4" t="s">
        <v>253</v>
      </c>
      <c r="L4" t="s">
        <v>254</v>
      </c>
      <c r="M4" t="s">
        <v>255</v>
      </c>
      <c r="N4" t="s">
        <v>29</v>
      </c>
      <c r="P4" t="s">
        <v>37</v>
      </c>
      <c r="Q4" t="s">
        <v>7318</v>
      </c>
      <c r="R4" t="s">
        <v>7344</v>
      </c>
      <c r="S4" t="s">
        <v>7345</v>
      </c>
      <c r="T4" t="s">
        <v>7346</v>
      </c>
      <c r="V4" t="s">
        <v>260</v>
      </c>
      <c r="W4" t="s">
        <v>561</v>
      </c>
      <c r="X4" t="s">
        <v>7347</v>
      </c>
      <c r="AJ4" t="s">
        <v>6080</v>
      </c>
      <c r="AL4" t="s">
        <v>3397</v>
      </c>
      <c r="AN4" t="s">
        <v>6082</v>
      </c>
      <c r="AO4" t="s">
        <v>6083</v>
      </c>
      <c r="AP4" t="s">
        <v>6084</v>
      </c>
      <c r="AQ4" t="s">
        <v>6085</v>
      </c>
      <c r="AR4" t="s">
        <v>7348</v>
      </c>
      <c r="AS4" t="s">
        <v>7349</v>
      </c>
      <c r="AT4" t="s">
        <v>7350</v>
      </c>
      <c r="AU4" t="s">
        <v>7351</v>
      </c>
      <c r="BB4" t="s">
        <v>429</v>
      </c>
      <c r="BC4" t="s">
        <v>429</v>
      </c>
      <c r="BD4" t="s">
        <v>656</v>
      </c>
      <c r="BG4" t="s">
        <v>20141</v>
      </c>
      <c r="BH4" t="s">
        <v>487</v>
      </c>
      <c r="BO4" t="s">
        <v>281</v>
      </c>
      <c r="BP4" s="1">
        <v>54976</v>
      </c>
      <c r="BQ4" s="1">
        <v>54976</v>
      </c>
      <c r="BU4" t="s">
        <v>18943</v>
      </c>
      <c r="CF4" t="s">
        <v>282</v>
      </c>
      <c r="CG4" t="s">
        <v>24652</v>
      </c>
      <c r="CH4" t="s">
        <v>24653</v>
      </c>
      <c r="CJ4" t="s">
        <v>24654</v>
      </c>
      <c r="CX4" t="s">
        <v>410</v>
      </c>
      <c r="CZ4" t="s">
        <v>410</v>
      </c>
      <c r="DA4" t="s">
        <v>24655</v>
      </c>
      <c r="DB4" t="s">
        <v>410</v>
      </c>
      <c r="DK4" t="s">
        <v>24656</v>
      </c>
      <c r="DN4" t="s">
        <v>282</v>
      </c>
      <c r="DV4" t="s">
        <v>24657</v>
      </c>
      <c r="ED4" t="s">
        <v>24658</v>
      </c>
    </row>
    <row r="5" spans="1:177" x14ac:dyDescent="0.25">
      <c r="A5" t="s">
        <v>7352</v>
      </c>
      <c r="B5" t="s">
        <v>7353</v>
      </c>
      <c r="C5" t="s">
        <v>249</v>
      </c>
      <c r="F5" t="s">
        <v>7341</v>
      </c>
      <c r="G5" t="s">
        <v>7342</v>
      </c>
      <c r="I5" t="s">
        <v>7343</v>
      </c>
      <c r="K5" t="s">
        <v>253</v>
      </c>
      <c r="L5" t="s">
        <v>254</v>
      </c>
      <c r="M5" t="s">
        <v>255</v>
      </c>
      <c r="N5" t="s">
        <v>29</v>
      </c>
      <c r="P5" t="s">
        <v>37</v>
      </c>
      <c r="Q5" t="s">
        <v>7318</v>
      </c>
      <c r="R5" t="s">
        <v>7344</v>
      </c>
      <c r="S5" t="s">
        <v>7345</v>
      </c>
      <c r="T5" t="s">
        <v>3083</v>
      </c>
      <c r="V5" t="s">
        <v>260</v>
      </c>
      <c r="W5" t="s">
        <v>561</v>
      </c>
      <c r="X5" t="s">
        <v>7347</v>
      </c>
      <c r="AJ5" t="s">
        <v>6080</v>
      </c>
      <c r="AL5" t="s">
        <v>886</v>
      </c>
      <c r="AN5" t="s">
        <v>295</v>
      </c>
      <c r="AO5" t="s">
        <v>6083</v>
      </c>
      <c r="AP5" t="s">
        <v>6084</v>
      </c>
      <c r="AQ5" t="s">
        <v>6085</v>
      </c>
      <c r="AR5" t="s">
        <v>7354</v>
      </c>
      <c r="AS5" t="s">
        <v>7355</v>
      </c>
      <c r="AT5" t="s">
        <v>7350</v>
      </c>
      <c r="AU5" t="s">
        <v>7351</v>
      </c>
      <c r="AX5" t="s">
        <v>577</v>
      </c>
      <c r="BB5" t="s">
        <v>3556</v>
      </c>
      <c r="BC5" t="s">
        <v>3556</v>
      </c>
      <c r="BD5" t="s">
        <v>656</v>
      </c>
      <c r="BG5" t="s">
        <v>21654</v>
      </c>
      <c r="BH5" t="s">
        <v>6096</v>
      </c>
      <c r="BO5" t="s">
        <v>281</v>
      </c>
      <c r="BP5" s="1">
        <v>3053</v>
      </c>
      <c r="BQ5" s="1">
        <v>3053</v>
      </c>
      <c r="BU5" t="s">
        <v>19643</v>
      </c>
      <c r="CF5" t="s">
        <v>22849</v>
      </c>
      <c r="CG5" t="s">
        <v>24659</v>
      </c>
      <c r="CH5" t="s">
        <v>24660</v>
      </c>
      <c r="CJ5" t="s">
        <v>24661</v>
      </c>
      <c r="CX5" t="s">
        <v>410</v>
      </c>
      <c r="CZ5" t="s">
        <v>282</v>
      </c>
      <c r="DA5" t="s">
        <v>24662</v>
      </c>
      <c r="DB5" t="s">
        <v>410</v>
      </c>
      <c r="DK5" t="s">
        <v>24663</v>
      </c>
      <c r="DN5" t="s">
        <v>282</v>
      </c>
      <c r="DV5" t="s">
        <v>24664</v>
      </c>
      <c r="ED5" t="s">
        <v>24665</v>
      </c>
    </row>
    <row r="6" spans="1:177" x14ac:dyDescent="0.25">
      <c r="A6" t="s">
        <v>7356</v>
      </c>
      <c r="B6" t="s">
        <v>7357</v>
      </c>
      <c r="C6" t="s">
        <v>249</v>
      </c>
      <c r="F6" t="s">
        <v>7341</v>
      </c>
      <c r="G6" t="s">
        <v>7342</v>
      </c>
      <c r="I6" t="s">
        <v>7343</v>
      </c>
      <c r="K6" t="s">
        <v>253</v>
      </c>
      <c r="L6" t="s">
        <v>254</v>
      </c>
      <c r="M6" t="s">
        <v>255</v>
      </c>
      <c r="N6" t="s">
        <v>29</v>
      </c>
      <c r="P6" t="s">
        <v>37</v>
      </c>
      <c r="Q6" t="s">
        <v>7318</v>
      </c>
      <c r="R6" t="s">
        <v>7344</v>
      </c>
      <c r="S6" t="s">
        <v>7345</v>
      </c>
      <c r="T6" t="s">
        <v>7346</v>
      </c>
      <c r="V6" t="s">
        <v>260</v>
      </c>
      <c r="W6" t="s">
        <v>561</v>
      </c>
      <c r="X6" t="s">
        <v>7347</v>
      </c>
      <c r="AJ6" t="s">
        <v>6080</v>
      </c>
      <c r="AL6" t="s">
        <v>3397</v>
      </c>
      <c r="AN6" t="s">
        <v>6082</v>
      </c>
      <c r="AO6" t="s">
        <v>6083</v>
      </c>
      <c r="AP6" t="s">
        <v>6084</v>
      </c>
      <c r="AQ6" t="s">
        <v>6085</v>
      </c>
      <c r="AR6" t="s">
        <v>7358</v>
      </c>
      <c r="AS6" t="s">
        <v>7359</v>
      </c>
      <c r="AT6" t="s">
        <v>7350</v>
      </c>
      <c r="AU6" t="s">
        <v>7351</v>
      </c>
      <c r="BB6" t="s">
        <v>728</v>
      </c>
      <c r="BC6" t="s">
        <v>728</v>
      </c>
      <c r="BD6" t="s">
        <v>656</v>
      </c>
      <c r="BG6" t="s">
        <v>21476</v>
      </c>
      <c r="BH6" t="s">
        <v>469</v>
      </c>
      <c r="BO6" t="s">
        <v>281</v>
      </c>
      <c r="BP6" s="1">
        <v>146056</v>
      </c>
      <c r="BQ6" s="1">
        <v>146056</v>
      </c>
      <c r="BU6" t="s">
        <v>18943</v>
      </c>
      <c r="CF6" t="s">
        <v>282</v>
      </c>
      <c r="CG6" t="s">
        <v>24666</v>
      </c>
      <c r="CH6" t="s">
        <v>18743</v>
      </c>
      <c r="CJ6" t="s">
        <v>24667</v>
      </c>
      <c r="CX6" t="s">
        <v>410</v>
      </c>
      <c r="CZ6" t="s">
        <v>410</v>
      </c>
      <c r="DA6" t="s">
        <v>24668</v>
      </c>
      <c r="DK6" t="s">
        <v>24669</v>
      </c>
      <c r="DV6" t="s">
        <v>24670</v>
      </c>
      <c r="ED6" t="s">
        <v>24671</v>
      </c>
    </row>
    <row r="7" spans="1:177" x14ac:dyDescent="0.25">
      <c r="A7" t="s">
        <v>7360</v>
      </c>
      <c r="B7" t="s">
        <v>7361</v>
      </c>
      <c r="C7" t="s">
        <v>249</v>
      </c>
      <c r="F7" t="s">
        <v>7341</v>
      </c>
      <c r="G7" t="s">
        <v>7342</v>
      </c>
      <c r="I7" t="s">
        <v>7343</v>
      </c>
      <c r="K7" t="s">
        <v>253</v>
      </c>
      <c r="L7" t="s">
        <v>254</v>
      </c>
      <c r="M7" t="s">
        <v>255</v>
      </c>
      <c r="N7" t="s">
        <v>29</v>
      </c>
      <c r="P7" t="s">
        <v>37</v>
      </c>
      <c r="Q7" t="s">
        <v>7318</v>
      </c>
      <c r="R7" t="s">
        <v>7344</v>
      </c>
      <c r="S7" t="s">
        <v>7345</v>
      </c>
      <c r="T7" t="s">
        <v>7346</v>
      </c>
      <c r="V7" t="s">
        <v>260</v>
      </c>
      <c r="W7" t="s">
        <v>561</v>
      </c>
      <c r="X7" t="s">
        <v>7347</v>
      </c>
      <c r="AJ7" t="s">
        <v>6080</v>
      </c>
      <c r="AL7" t="s">
        <v>2154</v>
      </c>
      <c r="AN7" t="s">
        <v>6082</v>
      </c>
      <c r="AO7" t="s">
        <v>6083</v>
      </c>
      <c r="AP7" t="s">
        <v>6084</v>
      </c>
      <c r="AQ7" t="s">
        <v>6085</v>
      </c>
      <c r="AR7" t="s">
        <v>7362</v>
      </c>
      <c r="AS7" t="s">
        <v>7363</v>
      </c>
      <c r="AT7" t="s">
        <v>7350</v>
      </c>
      <c r="AU7" t="s">
        <v>7351</v>
      </c>
      <c r="BB7" t="s">
        <v>1814</v>
      </c>
      <c r="BC7" t="s">
        <v>1814</v>
      </c>
      <c r="BD7" t="s">
        <v>656</v>
      </c>
      <c r="BG7" t="s">
        <v>21572</v>
      </c>
      <c r="BH7" t="s">
        <v>705</v>
      </c>
      <c r="BO7" t="s">
        <v>281</v>
      </c>
      <c r="BP7" s="1">
        <v>30908</v>
      </c>
      <c r="BQ7" s="1">
        <v>30908</v>
      </c>
      <c r="BU7" t="s">
        <v>18943</v>
      </c>
      <c r="CF7" t="s">
        <v>282</v>
      </c>
      <c r="CG7" t="s">
        <v>24672</v>
      </c>
      <c r="CH7" t="s">
        <v>24673</v>
      </c>
      <c r="CJ7" t="s">
        <v>24674</v>
      </c>
      <c r="CX7" t="s">
        <v>410</v>
      </c>
      <c r="CZ7" t="s">
        <v>410</v>
      </c>
      <c r="DA7" t="s">
        <v>24675</v>
      </c>
      <c r="DB7" t="s">
        <v>410</v>
      </c>
      <c r="DK7" t="s">
        <v>24676</v>
      </c>
      <c r="DN7" t="s">
        <v>282</v>
      </c>
      <c r="DV7" t="s">
        <v>24677</v>
      </c>
      <c r="ED7" t="s">
        <v>24678</v>
      </c>
    </row>
    <row r="8" spans="1:177" x14ac:dyDescent="0.25">
      <c r="A8" t="s">
        <v>7364</v>
      </c>
      <c r="B8" t="s">
        <v>7365</v>
      </c>
      <c r="C8" t="s">
        <v>249</v>
      </c>
      <c r="F8" t="s">
        <v>7341</v>
      </c>
      <c r="G8" t="s">
        <v>7342</v>
      </c>
      <c r="I8" t="s">
        <v>7343</v>
      </c>
      <c r="K8" t="s">
        <v>253</v>
      </c>
      <c r="L8" t="s">
        <v>254</v>
      </c>
      <c r="M8" t="s">
        <v>255</v>
      </c>
      <c r="N8" t="s">
        <v>29</v>
      </c>
      <c r="P8" t="s">
        <v>37</v>
      </c>
      <c r="Q8" t="s">
        <v>7318</v>
      </c>
      <c r="R8" t="s">
        <v>7344</v>
      </c>
      <c r="S8" t="s">
        <v>7345</v>
      </c>
      <c r="T8" t="s">
        <v>3083</v>
      </c>
      <c r="V8" t="s">
        <v>260</v>
      </c>
      <c r="W8" t="s">
        <v>561</v>
      </c>
      <c r="X8" t="s">
        <v>7347</v>
      </c>
      <c r="AJ8" t="s">
        <v>6080</v>
      </c>
      <c r="AL8" t="s">
        <v>7366</v>
      </c>
      <c r="AN8" t="s">
        <v>481</v>
      </c>
      <c r="AO8" t="s">
        <v>6083</v>
      </c>
      <c r="AP8" t="s">
        <v>6084</v>
      </c>
      <c r="AQ8" t="s">
        <v>6085</v>
      </c>
      <c r="AR8" t="s">
        <v>7367</v>
      </c>
      <c r="AS8" t="s">
        <v>7368</v>
      </c>
      <c r="AT8" t="s">
        <v>7350</v>
      </c>
      <c r="AU8" t="s">
        <v>7351</v>
      </c>
      <c r="AX8" t="s">
        <v>686</v>
      </c>
      <c r="BB8" t="s">
        <v>3611</v>
      </c>
      <c r="BC8" t="s">
        <v>3611</v>
      </c>
      <c r="BD8" t="s">
        <v>656</v>
      </c>
      <c r="BG8" t="s">
        <v>24679</v>
      </c>
      <c r="BH8" t="s">
        <v>371</v>
      </c>
      <c r="BO8" t="s">
        <v>281</v>
      </c>
      <c r="BP8" s="1">
        <v>10387</v>
      </c>
      <c r="BQ8" s="1">
        <v>10387</v>
      </c>
      <c r="BU8" t="s">
        <v>24680</v>
      </c>
      <c r="CF8" t="s">
        <v>24681</v>
      </c>
      <c r="CG8" t="s">
        <v>282</v>
      </c>
      <c r="CH8" t="s">
        <v>24682</v>
      </c>
      <c r="CJ8" t="s">
        <v>24683</v>
      </c>
      <c r="CX8" t="s">
        <v>410</v>
      </c>
      <c r="CZ8" t="s">
        <v>282</v>
      </c>
      <c r="DA8" t="s">
        <v>24684</v>
      </c>
      <c r="DB8" t="s">
        <v>282</v>
      </c>
      <c r="DK8" t="s">
        <v>24685</v>
      </c>
      <c r="DN8" t="s">
        <v>24686</v>
      </c>
      <c r="DV8" t="s">
        <v>24687</v>
      </c>
      <c r="ED8" t="s">
        <v>410</v>
      </c>
    </row>
    <row r="9" spans="1:177" x14ac:dyDescent="0.25">
      <c r="A9" t="s">
        <v>7369</v>
      </c>
      <c r="B9" t="s">
        <v>7370</v>
      </c>
      <c r="C9" t="s">
        <v>249</v>
      </c>
      <c r="F9" t="s">
        <v>7371</v>
      </c>
      <c r="G9" t="s">
        <v>7372</v>
      </c>
      <c r="I9" t="s">
        <v>7373</v>
      </c>
      <c r="K9" t="s">
        <v>253</v>
      </c>
      <c r="L9" t="s">
        <v>254</v>
      </c>
      <c r="M9" t="s">
        <v>255</v>
      </c>
      <c r="N9" t="s">
        <v>29</v>
      </c>
      <c r="P9" t="s">
        <v>37</v>
      </c>
      <c r="Q9" t="s">
        <v>7318</v>
      </c>
      <c r="R9" t="s">
        <v>7374</v>
      </c>
      <c r="S9" t="s">
        <v>7375</v>
      </c>
      <c r="T9" t="s">
        <v>2843</v>
      </c>
      <c r="V9" t="s">
        <v>260</v>
      </c>
      <c r="W9" t="s">
        <v>695</v>
      </c>
      <c r="X9" t="s">
        <v>7376</v>
      </c>
      <c r="AE9" t="s">
        <v>7377</v>
      </c>
      <c r="AJ9" t="s">
        <v>709</v>
      </c>
      <c r="AL9" t="s">
        <v>680</v>
      </c>
      <c r="AN9" t="s">
        <v>628</v>
      </c>
      <c r="AO9" t="s">
        <v>268</v>
      </c>
      <c r="AP9" t="s">
        <v>269</v>
      </c>
      <c r="AQ9" t="s">
        <v>709</v>
      </c>
      <c r="AR9" t="s">
        <v>7378</v>
      </c>
      <c r="AT9" t="s">
        <v>7379</v>
      </c>
      <c r="AU9" t="s">
        <v>7380</v>
      </c>
      <c r="BB9" t="s">
        <v>3263</v>
      </c>
      <c r="BC9" t="s">
        <v>3263</v>
      </c>
      <c r="BE9" t="s">
        <v>7381</v>
      </c>
      <c r="BF9" t="s">
        <v>487</v>
      </c>
      <c r="BG9" t="s">
        <v>18951</v>
      </c>
      <c r="BO9" t="s">
        <v>281</v>
      </c>
      <c r="BP9" s="1">
        <v>19800</v>
      </c>
      <c r="BQ9" s="1">
        <v>19800</v>
      </c>
      <c r="BU9" t="s">
        <v>18943</v>
      </c>
      <c r="CA9" t="s">
        <v>282</v>
      </c>
      <c r="CF9" t="s">
        <v>282</v>
      </c>
      <c r="CG9" t="s">
        <v>24688</v>
      </c>
      <c r="CH9" t="s">
        <v>22956</v>
      </c>
      <c r="CJ9" t="s">
        <v>20958</v>
      </c>
      <c r="CP9" t="s">
        <v>24689</v>
      </c>
      <c r="DA9" t="s">
        <v>24690</v>
      </c>
      <c r="DK9" t="s">
        <v>13927</v>
      </c>
      <c r="DV9" t="s">
        <v>24691</v>
      </c>
      <c r="DX9" t="s">
        <v>282</v>
      </c>
    </row>
    <row r="10" spans="1:177" x14ac:dyDescent="0.25">
      <c r="A10" t="s">
        <v>7382</v>
      </c>
      <c r="B10" t="s">
        <v>7383</v>
      </c>
      <c r="C10" t="s">
        <v>249</v>
      </c>
      <c r="F10" t="s">
        <v>7384</v>
      </c>
      <c r="G10" t="s">
        <v>7385</v>
      </c>
      <c r="I10" t="s">
        <v>7386</v>
      </c>
      <c r="K10" t="s">
        <v>253</v>
      </c>
      <c r="L10" t="s">
        <v>254</v>
      </c>
      <c r="M10" t="s">
        <v>255</v>
      </c>
      <c r="N10" t="s">
        <v>29</v>
      </c>
      <c r="P10" t="s">
        <v>37</v>
      </c>
      <c r="Q10" t="s">
        <v>7318</v>
      </c>
      <c r="R10" t="s">
        <v>257</v>
      </c>
      <c r="T10" t="s">
        <v>2843</v>
      </c>
      <c r="V10" t="s">
        <v>260</v>
      </c>
      <c r="W10" t="s">
        <v>261</v>
      </c>
      <c r="X10" t="s">
        <v>7387</v>
      </c>
      <c r="AE10" t="s">
        <v>7388</v>
      </c>
      <c r="AG10" t="s">
        <v>7389</v>
      </c>
      <c r="AJ10" t="s">
        <v>709</v>
      </c>
      <c r="AL10" t="s">
        <v>680</v>
      </c>
      <c r="AN10" t="s">
        <v>681</v>
      </c>
      <c r="AO10" t="s">
        <v>268</v>
      </c>
      <c r="AP10" t="s">
        <v>269</v>
      </c>
      <c r="AQ10" t="s">
        <v>709</v>
      </c>
      <c r="AR10" t="s">
        <v>7390</v>
      </c>
      <c r="AT10" t="s">
        <v>7391</v>
      </c>
      <c r="AU10" t="s">
        <v>7392</v>
      </c>
      <c r="AX10" t="s">
        <v>686</v>
      </c>
      <c r="BB10" t="s">
        <v>3263</v>
      </c>
      <c r="BC10" t="s">
        <v>3263</v>
      </c>
      <c r="BE10" t="s">
        <v>7393</v>
      </c>
      <c r="BF10" t="s">
        <v>487</v>
      </c>
      <c r="BG10" t="s">
        <v>19523</v>
      </c>
      <c r="BO10" t="s">
        <v>281</v>
      </c>
      <c r="BP10" s="1">
        <v>16400</v>
      </c>
      <c r="BQ10" s="1">
        <v>16400</v>
      </c>
      <c r="BU10" t="s">
        <v>18943</v>
      </c>
      <c r="CA10" t="s">
        <v>282</v>
      </c>
      <c r="CF10" t="s">
        <v>282</v>
      </c>
      <c r="CG10" t="s">
        <v>20099</v>
      </c>
      <c r="CH10" t="s">
        <v>469</v>
      </c>
      <c r="CJ10" t="s">
        <v>24692</v>
      </c>
      <c r="CP10" t="s">
        <v>282</v>
      </c>
      <c r="DA10" t="s">
        <v>9406</v>
      </c>
      <c r="DK10" t="s">
        <v>4470</v>
      </c>
      <c r="DV10" t="s">
        <v>5019</v>
      </c>
      <c r="DX10" t="s">
        <v>282</v>
      </c>
    </row>
    <row r="11" spans="1:177" x14ac:dyDescent="0.25">
      <c r="A11" t="s">
        <v>7394</v>
      </c>
      <c r="B11" t="s">
        <v>7395</v>
      </c>
      <c r="C11" t="s">
        <v>249</v>
      </c>
      <c r="F11" t="s">
        <v>7384</v>
      </c>
      <c r="G11" t="s">
        <v>7385</v>
      </c>
      <c r="I11" t="s">
        <v>7386</v>
      </c>
      <c r="K11" t="s">
        <v>253</v>
      </c>
      <c r="L11" t="s">
        <v>254</v>
      </c>
      <c r="M11" t="s">
        <v>255</v>
      </c>
      <c r="N11" t="s">
        <v>29</v>
      </c>
      <c r="P11" t="s">
        <v>37</v>
      </c>
      <c r="Q11" t="s">
        <v>7318</v>
      </c>
      <c r="R11" t="s">
        <v>257</v>
      </c>
      <c r="T11" t="s">
        <v>2843</v>
      </c>
      <c r="V11" t="s">
        <v>260</v>
      </c>
      <c r="W11" t="s">
        <v>261</v>
      </c>
      <c r="X11" t="s">
        <v>7387</v>
      </c>
      <c r="AE11" t="s">
        <v>7388</v>
      </c>
      <c r="AJ11" t="s">
        <v>7296</v>
      </c>
      <c r="AL11" t="s">
        <v>680</v>
      </c>
      <c r="AN11" t="s">
        <v>681</v>
      </c>
      <c r="AO11" t="s">
        <v>268</v>
      </c>
      <c r="AP11" t="s">
        <v>269</v>
      </c>
      <c r="AQ11" t="s">
        <v>709</v>
      </c>
      <c r="AR11" t="s">
        <v>7390</v>
      </c>
      <c r="AT11" t="s">
        <v>7391</v>
      </c>
      <c r="AU11" t="s">
        <v>7392</v>
      </c>
      <c r="AX11" t="s">
        <v>686</v>
      </c>
      <c r="BB11" t="s">
        <v>3263</v>
      </c>
      <c r="BC11" t="s">
        <v>3263</v>
      </c>
      <c r="BE11" t="s">
        <v>7396</v>
      </c>
      <c r="BF11" t="s">
        <v>487</v>
      </c>
      <c r="BG11" t="s">
        <v>18951</v>
      </c>
      <c r="BO11" t="s">
        <v>281</v>
      </c>
      <c r="BP11" s="1">
        <v>15900</v>
      </c>
      <c r="BQ11" s="1">
        <v>15900</v>
      </c>
      <c r="BU11" t="s">
        <v>18943</v>
      </c>
      <c r="CA11" t="s">
        <v>282</v>
      </c>
      <c r="CF11" t="s">
        <v>282</v>
      </c>
      <c r="CG11" t="s">
        <v>20815</v>
      </c>
      <c r="CH11" t="s">
        <v>658</v>
      </c>
      <c r="CJ11" t="s">
        <v>24693</v>
      </c>
      <c r="CP11" t="s">
        <v>20588</v>
      </c>
      <c r="DA11" t="s">
        <v>6322</v>
      </c>
      <c r="DK11" t="s">
        <v>8772</v>
      </c>
      <c r="DV11" t="s">
        <v>2269</v>
      </c>
      <c r="DX11" t="s">
        <v>282</v>
      </c>
    </row>
    <row r="12" spans="1:177" x14ac:dyDescent="0.25">
      <c r="A12" t="s">
        <v>7397</v>
      </c>
      <c r="B12" t="s">
        <v>7398</v>
      </c>
      <c r="C12" t="s">
        <v>249</v>
      </c>
      <c r="F12" t="s">
        <v>7399</v>
      </c>
      <c r="G12" t="s">
        <v>7400</v>
      </c>
      <c r="I12" t="s">
        <v>7401</v>
      </c>
      <c r="K12" t="s">
        <v>253</v>
      </c>
      <c r="L12" t="s">
        <v>254</v>
      </c>
      <c r="M12" t="s">
        <v>255</v>
      </c>
      <c r="N12" t="s">
        <v>29</v>
      </c>
      <c r="P12" t="s">
        <v>37</v>
      </c>
      <c r="Q12" t="s">
        <v>7318</v>
      </c>
      <c r="R12" t="s">
        <v>7402</v>
      </c>
      <c r="S12" t="s">
        <v>7403</v>
      </c>
      <c r="T12" t="s">
        <v>3099</v>
      </c>
      <c r="V12" t="s">
        <v>260</v>
      </c>
      <c r="W12" t="s">
        <v>695</v>
      </c>
      <c r="X12" t="s">
        <v>7404</v>
      </c>
      <c r="AE12" t="s">
        <v>7405</v>
      </c>
      <c r="AJ12" t="s">
        <v>7406</v>
      </c>
      <c r="AL12" t="s">
        <v>680</v>
      </c>
      <c r="AN12" t="s">
        <v>681</v>
      </c>
      <c r="AO12" t="s">
        <v>268</v>
      </c>
      <c r="AP12" t="s">
        <v>590</v>
      </c>
      <c r="AQ12" t="s">
        <v>680</v>
      </c>
      <c r="AR12" t="s">
        <v>7407</v>
      </c>
      <c r="AS12" t="s">
        <v>7408</v>
      </c>
      <c r="AT12" t="s">
        <v>7409</v>
      </c>
      <c r="AU12" t="s">
        <v>7410</v>
      </c>
      <c r="BB12" t="s">
        <v>3263</v>
      </c>
      <c r="BC12" t="s">
        <v>3263</v>
      </c>
      <c r="BD12" t="s">
        <v>301</v>
      </c>
      <c r="BE12" t="s">
        <v>4239</v>
      </c>
      <c r="BF12" t="s">
        <v>303</v>
      </c>
      <c r="BG12" t="s">
        <v>20123</v>
      </c>
      <c r="BO12" t="s">
        <v>281</v>
      </c>
      <c r="BP12" s="1">
        <v>15022</v>
      </c>
      <c r="BQ12" s="1">
        <v>15022</v>
      </c>
      <c r="BU12" t="s">
        <v>11009</v>
      </c>
      <c r="CF12" t="s">
        <v>24694</v>
      </c>
      <c r="CG12" t="s">
        <v>24695</v>
      </c>
      <c r="CH12" t="s">
        <v>24696</v>
      </c>
      <c r="CJ12" t="s">
        <v>24697</v>
      </c>
      <c r="DA12" t="s">
        <v>24698</v>
      </c>
      <c r="DK12" t="s">
        <v>24699</v>
      </c>
      <c r="DV12" t="s">
        <v>24700</v>
      </c>
    </row>
    <row r="13" spans="1:177" x14ac:dyDescent="0.25">
      <c r="A13" t="s">
        <v>7411</v>
      </c>
      <c r="B13" t="s">
        <v>7412</v>
      </c>
      <c r="C13" t="s">
        <v>249</v>
      </c>
      <c r="F13" t="s">
        <v>7413</v>
      </c>
      <c r="G13" t="s">
        <v>7414</v>
      </c>
      <c r="I13" t="s">
        <v>7415</v>
      </c>
      <c r="K13" t="s">
        <v>253</v>
      </c>
      <c r="L13" t="s">
        <v>254</v>
      </c>
      <c r="M13" t="s">
        <v>255</v>
      </c>
      <c r="N13" t="s">
        <v>29</v>
      </c>
      <c r="P13" t="s">
        <v>37</v>
      </c>
      <c r="Q13" t="s">
        <v>7318</v>
      </c>
      <c r="R13" t="s">
        <v>7416</v>
      </c>
      <c r="T13" t="s">
        <v>3099</v>
      </c>
      <c r="V13" t="s">
        <v>260</v>
      </c>
      <c r="W13" t="s">
        <v>261</v>
      </c>
      <c r="X13" t="s">
        <v>7417</v>
      </c>
      <c r="AG13" t="s">
        <v>1200</v>
      </c>
      <c r="AJ13" t="s">
        <v>709</v>
      </c>
      <c r="AL13" t="s">
        <v>680</v>
      </c>
      <c r="AN13" t="s">
        <v>628</v>
      </c>
      <c r="AO13" t="s">
        <v>268</v>
      </c>
      <c r="AP13" t="s">
        <v>269</v>
      </c>
      <c r="AQ13" t="s">
        <v>709</v>
      </c>
      <c r="AR13" t="s">
        <v>7418</v>
      </c>
      <c r="AS13" t="s">
        <v>7419</v>
      </c>
      <c r="AT13" t="s">
        <v>7420</v>
      </c>
      <c r="AU13" t="s">
        <v>7421</v>
      </c>
      <c r="BB13" t="s">
        <v>3263</v>
      </c>
      <c r="BC13" t="s">
        <v>3263</v>
      </c>
      <c r="BD13" t="s">
        <v>301</v>
      </c>
      <c r="BE13" t="s">
        <v>7422</v>
      </c>
      <c r="BF13" t="s">
        <v>303</v>
      </c>
      <c r="BG13" t="s">
        <v>18998</v>
      </c>
      <c r="BO13" t="s">
        <v>281</v>
      </c>
      <c r="BP13" s="1">
        <v>18495</v>
      </c>
      <c r="BQ13" s="1">
        <v>18495</v>
      </c>
      <c r="BU13" t="s">
        <v>18943</v>
      </c>
      <c r="CF13" t="s">
        <v>282</v>
      </c>
      <c r="CG13" t="s">
        <v>24701</v>
      </c>
      <c r="CH13" t="s">
        <v>24702</v>
      </c>
      <c r="CJ13" t="s">
        <v>24703</v>
      </c>
      <c r="DA13" t="s">
        <v>24704</v>
      </c>
      <c r="DK13" t="s">
        <v>24705</v>
      </c>
      <c r="DV13" t="s">
        <v>24706</v>
      </c>
    </row>
    <row r="14" spans="1:177" x14ac:dyDescent="0.25">
      <c r="A14" t="s">
        <v>7423</v>
      </c>
      <c r="B14" t="s">
        <v>7424</v>
      </c>
      <c r="C14" t="s">
        <v>249</v>
      </c>
      <c r="F14" t="s">
        <v>7413</v>
      </c>
      <c r="G14" t="s">
        <v>7414</v>
      </c>
      <c r="I14" t="s">
        <v>7415</v>
      </c>
      <c r="K14" t="s">
        <v>253</v>
      </c>
      <c r="L14" t="s">
        <v>254</v>
      </c>
      <c r="M14" t="s">
        <v>255</v>
      </c>
      <c r="N14" t="s">
        <v>29</v>
      </c>
      <c r="P14" t="s">
        <v>37</v>
      </c>
      <c r="Q14" t="s">
        <v>7318</v>
      </c>
      <c r="R14" t="s">
        <v>7416</v>
      </c>
      <c r="T14" t="s">
        <v>3099</v>
      </c>
      <c r="V14" t="s">
        <v>260</v>
      </c>
      <c r="W14" t="s">
        <v>261</v>
      </c>
      <c r="X14" t="s">
        <v>7417</v>
      </c>
      <c r="AG14" t="s">
        <v>1200</v>
      </c>
      <c r="AJ14" t="s">
        <v>709</v>
      </c>
      <c r="AL14" t="s">
        <v>680</v>
      </c>
      <c r="AN14" t="s">
        <v>628</v>
      </c>
      <c r="AO14" t="s">
        <v>268</v>
      </c>
      <c r="AP14" t="s">
        <v>269</v>
      </c>
      <c r="AQ14" t="s">
        <v>709</v>
      </c>
      <c r="AR14" t="s">
        <v>7425</v>
      </c>
      <c r="AS14" t="s">
        <v>7426</v>
      </c>
      <c r="AT14" t="s">
        <v>7420</v>
      </c>
      <c r="AU14" t="s">
        <v>7421</v>
      </c>
      <c r="BB14" t="s">
        <v>453</v>
      </c>
      <c r="BC14" t="s">
        <v>453</v>
      </c>
      <c r="BD14" t="s">
        <v>301</v>
      </c>
      <c r="BE14" t="s">
        <v>2552</v>
      </c>
      <c r="BF14" t="s">
        <v>303</v>
      </c>
      <c r="BG14" t="s">
        <v>18954</v>
      </c>
      <c r="BO14" t="s">
        <v>281</v>
      </c>
      <c r="BP14" s="1">
        <v>21398</v>
      </c>
      <c r="BQ14" s="1">
        <v>21398</v>
      </c>
      <c r="BU14" t="s">
        <v>18943</v>
      </c>
      <c r="CF14" t="s">
        <v>282</v>
      </c>
      <c r="CG14" t="s">
        <v>24707</v>
      </c>
      <c r="CH14" t="s">
        <v>24708</v>
      </c>
      <c r="CJ14" t="s">
        <v>24709</v>
      </c>
      <c r="DA14" t="s">
        <v>24710</v>
      </c>
      <c r="DK14" t="s">
        <v>24711</v>
      </c>
      <c r="DV14" t="s">
        <v>24712</v>
      </c>
    </row>
    <row r="15" spans="1:177" x14ac:dyDescent="0.25">
      <c r="A15" t="s">
        <v>7427</v>
      </c>
      <c r="B15" t="s">
        <v>7428</v>
      </c>
      <c r="C15" t="s">
        <v>249</v>
      </c>
      <c r="F15" t="s">
        <v>7429</v>
      </c>
      <c r="G15" t="s">
        <v>7430</v>
      </c>
      <c r="I15" t="s">
        <v>7431</v>
      </c>
      <c r="K15" t="s">
        <v>253</v>
      </c>
      <c r="L15" t="s">
        <v>254</v>
      </c>
      <c r="M15" t="s">
        <v>255</v>
      </c>
      <c r="N15" t="s">
        <v>29</v>
      </c>
      <c r="P15" t="s">
        <v>37</v>
      </c>
      <c r="Q15" t="s">
        <v>7318</v>
      </c>
      <c r="R15" t="s">
        <v>7432</v>
      </c>
      <c r="S15" t="s">
        <v>7433</v>
      </c>
      <c r="T15" t="s">
        <v>3083</v>
      </c>
      <c r="V15" t="s">
        <v>260</v>
      </c>
      <c r="W15" t="s">
        <v>695</v>
      </c>
      <c r="X15" t="s">
        <v>7434</v>
      </c>
      <c r="AE15" t="s">
        <v>7435</v>
      </c>
      <c r="AJ15" t="s">
        <v>1684</v>
      </c>
      <c r="AL15" t="s">
        <v>2154</v>
      </c>
      <c r="AN15" t="s">
        <v>267</v>
      </c>
      <c r="AO15" t="s">
        <v>268</v>
      </c>
      <c r="AP15" t="s">
        <v>590</v>
      </c>
      <c r="AQ15" t="s">
        <v>1827</v>
      </c>
      <c r="AT15" t="s">
        <v>7436</v>
      </c>
      <c r="AU15" t="s">
        <v>7437</v>
      </c>
      <c r="BB15" t="s">
        <v>1487</v>
      </c>
      <c r="BC15" t="s">
        <v>1487</v>
      </c>
      <c r="BD15" t="s">
        <v>656</v>
      </c>
      <c r="BE15" t="s">
        <v>2697</v>
      </c>
      <c r="BF15" t="s">
        <v>3450</v>
      </c>
      <c r="BG15" t="s">
        <v>20416</v>
      </c>
      <c r="BO15" t="s">
        <v>281</v>
      </c>
      <c r="BP15" s="1">
        <v>121776</v>
      </c>
      <c r="BQ15" s="1">
        <v>121776</v>
      </c>
      <c r="BU15" t="s">
        <v>18943</v>
      </c>
      <c r="CG15" t="s">
        <v>24713</v>
      </c>
      <c r="CH15" t="s">
        <v>24714</v>
      </c>
      <c r="CJ15" t="s">
        <v>24715</v>
      </c>
      <c r="CX15" t="s">
        <v>24716</v>
      </c>
      <c r="CZ15" t="s">
        <v>24717</v>
      </c>
      <c r="DA15" t="s">
        <v>24718</v>
      </c>
      <c r="DK15" t="s">
        <v>24719</v>
      </c>
      <c r="DV15" t="s">
        <v>24720</v>
      </c>
      <c r="ED15" t="s">
        <v>24721</v>
      </c>
    </row>
    <row r="16" spans="1:177" x14ac:dyDescent="0.25">
      <c r="A16" t="s">
        <v>7438</v>
      </c>
      <c r="B16" t="s">
        <v>7439</v>
      </c>
      <c r="C16" t="s">
        <v>249</v>
      </c>
      <c r="F16" t="s">
        <v>7341</v>
      </c>
      <c r="G16" t="s">
        <v>7342</v>
      </c>
      <c r="I16" t="s">
        <v>7343</v>
      </c>
      <c r="K16" t="s">
        <v>253</v>
      </c>
      <c r="L16" t="s">
        <v>254</v>
      </c>
      <c r="M16" t="s">
        <v>255</v>
      </c>
      <c r="N16" t="s">
        <v>29</v>
      </c>
      <c r="P16" t="s">
        <v>37</v>
      </c>
      <c r="Q16" t="s">
        <v>7318</v>
      </c>
      <c r="R16" t="s">
        <v>7344</v>
      </c>
      <c r="S16" t="s">
        <v>7345</v>
      </c>
      <c r="T16" t="s">
        <v>7440</v>
      </c>
      <c r="V16" t="s">
        <v>260</v>
      </c>
      <c r="W16" t="s">
        <v>561</v>
      </c>
      <c r="X16" t="s">
        <v>7347</v>
      </c>
      <c r="AE16" t="s">
        <v>7441</v>
      </c>
      <c r="AJ16" t="s">
        <v>6080</v>
      </c>
      <c r="AL16" t="s">
        <v>680</v>
      </c>
      <c r="AN16" t="s">
        <v>681</v>
      </c>
      <c r="AO16" t="s">
        <v>6083</v>
      </c>
      <c r="AP16" t="s">
        <v>6084</v>
      </c>
      <c r="AQ16" t="s">
        <v>6085</v>
      </c>
      <c r="AR16" t="s">
        <v>7442</v>
      </c>
      <c r="AS16" t="s">
        <v>7031</v>
      </c>
      <c r="AT16" t="s">
        <v>7350</v>
      </c>
      <c r="AU16" t="s">
        <v>7351</v>
      </c>
      <c r="AX16" t="s">
        <v>686</v>
      </c>
      <c r="BB16" t="s">
        <v>453</v>
      </c>
      <c r="BC16" t="s">
        <v>453</v>
      </c>
      <c r="BD16" t="s">
        <v>656</v>
      </c>
      <c r="BE16" t="s">
        <v>7443</v>
      </c>
      <c r="BF16" t="s">
        <v>3450</v>
      </c>
      <c r="BG16" t="s">
        <v>24722</v>
      </c>
      <c r="BH16" t="s">
        <v>487</v>
      </c>
      <c r="BO16" t="s">
        <v>281</v>
      </c>
      <c r="BP16" s="1">
        <v>15646</v>
      </c>
      <c r="BQ16" s="1">
        <v>15646</v>
      </c>
      <c r="BU16" t="s">
        <v>20564</v>
      </c>
      <c r="CF16" t="s">
        <v>24723</v>
      </c>
      <c r="CG16" t="s">
        <v>24724</v>
      </c>
      <c r="CH16" t="s">
        <v>24725</v>
      </c>
      <c r="CJ16" t="s">
        <v>24726</v>
      </c>
      <c r="CX16" t="s">
        <v>410</v>
      </c>
      <c r="DA16" t="s">
        <v>24727</v>
      </c>
      <c r="DK16" t="s">
        <v>24728</v>
      </c>
      <c r="DV16" t="s">
        <v>24729</v>
      </c>
      <c r="ED16" t="s">
        <v>24730</v>
      </c>
    </row>
    <row r="17" spans="1:146" x14ac:dyDescent="0.25">
      <c r="A17" t="s">
        <v>7444</v>
      </c>
      <c r="B17" t="s">
        <v>7445</v>
      </c>
      <c r="C17" t="s">
        <v>249</v>
      </c>
      <c r="F17" t="s">
        <v>7341</v>
      </c>
      <c r="G17" t="s">
        <v>7342</v>
      </c>
      <c r="I17" t="s">
        <v>7343</v>
      </c>
      <c r="K17" t="s">
        <v>253</v>
      </c>
      <c r="L17" t="s">
        <v>254</v>
      </c>
      <c r="M17" t="s">
        <v>255</v>
      </c>
      <c r="N17" t="s">
        <v>29</v>
      </c>
      <c r="P17" t="s">
        <v>37</v>
      </c>
      <c r="Q17" t="s">
        <v>7318</v>
      </c>
      <c r="R17" t="s">
        <v>7344</v>
      </c>
      <c r="S17" t="s">
        <v>7345</v>
      </c>
      <c r="T17" t="s">
        <v>7346</v>
      </c>
      <c r="V17" t="s">
        <v>260</v>
      </c>
      <c r="W17" t="s">
        <v>561</v>
      </c>
      <c r="X17" t="s">
        <v>7347</v>
      </c>
      <c r="AE17" t="s">
        <v>7446</v>
      </c>
      <c r="AJ17" t="s">
        <v>6080</v>
      </c>
      <c r="AL17" t="s">
        <v>7447</v>
      </c>
      <c r="AN17" t="s">
        <v>6989</v>
      </c>
      <c r="AO17" t="s">
        <v>6083</v>
      </c>
      <c r="AP17" t="s">
        <v>6084</v>
      </c>
      <c r="AQ17" t="s">
        <v>6085</v>
      </c>
      <c r="AR17" t="s">
        <v>7348</v>
      </c>
      <c r="AS17" t="s">
        <v>7359</v>
      </c>
      <c r="AT17" t="s">
        <v>7350</v>
      </c>
      <c r="AU17" t="s">
        <v>7351</v>
      </c>
      <c r="BB17" t="s">
        <v>1431</v>
      </c>
      <c r="BC17" t="s">
        <v>1431</v>
      </c>
      <c r="BD17" t="s">
        <v>656</v>
      </c>
      <c r="BE17" t="s">
        <v>4599</v>
      </c>
      <c r="BF17" t="s">
        <v>487</v>
      </c>
      <c r="BG17" t="s">
        <v>19381</v>
      </c>
      <c r="BH17" t="s">
        <v>487</v>
      </c>
      <c r="BO17" t="s">
        <v>281</v>
      </c>
      <c r="BP17" s="1">
        <v>50224</v>
      </c>
      <c r="BQ17" s="1">
        <v>50224</v>
      </c>
      <c r="BU17" t="s">
        <v>18943</v>
      </c>
      <c r="CG17" t="s">
        <v>24731</v>
      </c>
      <c r="CH17" t="s">
        <v>24732</v>
      </c>
      <c r="CJ17" t="s">
        <v>24733</v>
      </c>
      <c r="CX17" t="s">
        <v>410</v>
      </c>
      <c r="DA17" t="s">
        <v>24734</v>
      </c>
      <c r="DK17" t="s">
        <v>24735</v>
      </c>
      <c r="DV17" t="s">
        <v>24736</v>
      </c>
      <c r="ED17" t="s">
        <v>24737</v>
      </c>
    </row>
    <row r="18" spans="1:146" x14ac:dyDescent="0.25">
      <c r="A18" t="s">
        <v>7448</v>
      </c>
      <c r="B18" t="s">
        <v>7449</v>
      </c>
      <c r="C18" t="s">
        <v>249</v>
      </c>
      <c r="D18" t="s">
        <v>2909</v>
      </c>
      <c r="F18" t="s">
        <v>7450</v>
      </c>
      <c r="G18" t="s">
        <v>7451</v>
      </c>
      <c r="I18" t="s">
        <v>7452</v>
      </c>
      <c r="K18" t="s">
        <v>253</v>
      </c>
      <c r="L18" t="s">
        <v>254</v>
      </c>
      <c r="M18" t="s">
        <v>255</v>
      </c>
      <c r="N18" t="s">
        <v>29</v>
      </c>
      <c r="P18" t="s">
        <v>37</v>
      </c>
      <c r="Q18" t="s">
        <v>7318</v>
      </c>
      <c r="R18" t="s">
        <v>257</v>
      </c>
      <c r="S18" t="s">
        <v>7204</v>
      </c>
      <c r="T18" t="s">
        <v>7453</v>
      </c>
      <c r="V18" t="s">
        <v>260</v>
      </c>
      <c r="W18" t="s">
        <v>561</v>
      </c>
      <c r="X18" t="s">
        <v>7454</v>
      </c>
      <c r="AE18" t="s">
        <v>7455</v>
      </c>
      <c r="AG18" t="s">
        <v>2310</v>
      </c>
      <c r="AJ18" t="s">
        <v>709</v>
      </c>
      <c r="AL18" t="s">
        <v>680</v>
      </c>
      <c r="AN18" t="s">
        <v>628</v>
      </c>
      <c r="AO18" t="s">
        <v>268</v>
      </c>
      <c r="AP18" t="s">
        <v>269</v>
      </c>
      <c r="AQ18" t="s">
        <v>709</v>
      </c>
      <c r="AR18" t="s">
        <v>7456</v>
      </c>
      <c r="AS18" t="s">
        <v>7457</v>
      </c>
      <c r="AT18" t="s">
        <v>7458</v>
      </c>
      <c r="AU18" t="s">
        <v>7459</v>
      </c>
      <c r="BB18" t="s">
        <v>486</v>
      </c>
      <c r="BC18" t="s">
        <v>486</v>
      </c>
      <c r="BD18" t="s">
        <v>301</v>
      </c>
      <c r="BE18" t="s">
        <v>1807</v>
      </c>
      <c r="BF18" t="s">
        <v>2269</v>
      </c>
      <c r="BG18" t="s">
        <v>19647</v>
      </c>
      <c r="BO18" t="s">
        <v>281</v>
      </c>
      <c r="BP18" s="1">
        <v>19145</v>
      </c>
      <c r="BQ18" s="1">
        <v>19145</v>
      </c>
      <c r="BU18" t="s">
        <v>24738</v>
      </c>
      <c r="BY18" t="s">
        <v>15841</v>
      </c>
      <c r="CA18" t="s">
        <v>282</v>
      </c>
      <c r="CD18" t="s">
        <v>23088</v>
      </c>
      <c r="CF18" t="s">
        <v>282</v>
      </c>
      <c r="CG18" t="s">
        <v>24739</v>
      </c>
      <c r="CH18" t="s">
        <v>20902</v>
      </c>
      <c r="CJ18" t="s">
        <v>24740</v>
      </c>
      <c r="CM18" t="s">
        <v>282</v>
      </c>
      <c r="CW18" t="s">
        <v>24741</v>
      </c>
      <c r="CX18" t="s">
        <v>3099</v>
      </c>
      <c r="CZ18" t="s">
        <v>282</v>
      </c>
      <c r="DA18" t="s">
        <v>6599</v>
      </c>
      <c r="DI18" t="s">
        <v>19208</v>
      </c>
      <c r="DK18" t="s">
        <v>15629</v>
      </c>
      <c r="DN18" t="s">
        <v>282</v>
      </c>
      <c r="DS18" t="s">
        <v>20648</v>
      </c>
      <c r="DV18" t="s">
        <v>24742</v>
      </c>
      <c r="ED18" t="s">
        <v>15444</v>
      </c>
      <c r="EP18" t="s">
        <v>18570</v>
      </c>
    </row>
    <row r="19" spans="1:146" x14ac:dyDescent="0.25">
      <c r="A19" t="s">
        <v>7460</v>
      </c>
      <c r="B19" t="s">
        <v>7461</v>
      </c>
      <c r="C19" t="s">
        <v>249</v>
      </c>
      <c r="D19" t="s">
        <v>2909</v>
      </c>
      <c r="F19" t="s">
        <v>7462</v>
      </c>
      <c r="G19" t="s">
        <v>7463</v>
      </c>
      <c r="I19" t="s">
        <v>7464</v>
      </c>
      <c r="K19" t="s">
        <v>253</v>
      </c>
      <c r="L19" t="s">
        <v>254</v>
      </c>
      <c r="M19" t="s">
        <v>255</v>
      </c>
      <c r="N19" t="s">
        <v>29</v>
      </c>
      <c r="P19" t="s">
        <v>37</v>
      </c>
      <c r="Q19" t="s">
        <v>7318</v>
      </c>
      <c r="R19" t="s">
        <v>7344</v>
      </c>
      <c r="S19" t="s">
        <v>7345</v>
      </c>
      <c r="T19" t="s">
        <v>7465</v>
      </c>
      <c r="V19" t="s">
        <v>260</v>
      </c>
      <c r="W19" t="s">
        <v>720</v>
      </c>
      <c r="X19" t="s">
        <v>7466</v>
      </c>
      <c r="AE19" t="s">
        <v>7467</v>
      </c>
      <c r="AG19" t="s">
        <v>5819</v>
      </c>
      <c r="AJ19" t="s">
        <v>709</v>
      </c>
      <c r="AL19" t="s">
        <v>680</v>
      </c>
      <c r="AN19" t="s">
        <v>681</v>
      </c>
      <c r="AO19" t="s">
        <v>268</v>
      </c>
      <c r="AP19" t="s">
        <v>269</v>
      </c>
      <c r="AQ19" t="s">
        <v>709</v>
      </c>
      <c r="AR19" t="s">
        <v>7468</v>
      </c>
      <c r="AS19" t="s">
        <v>5965</v>
      </c>
      <c r="AT19" t="s">
        <v>7469</v>
      </c>
      <c r="AU19" t="s">
        <v>7470</v>
      </c>
      <c r="AX19" t="s">
        <v>686</v>
      </c>
      <c r="BB19" t="s">
        <v>551</v>
      </c>
      <c r="BC19" t="s">
        <v>551</v>
      </c>
      <c r="BD19" t="s">
        <v>301</v>
      </c>
      <c r="BE19" t="s">
        <v>7471</v>
      </c>
      <c r="BF19" t="s">
        <v>2269</v>
      </c>
      <c r="BG19" t="s">
        <v>18951</v>
      </c>
      <c r="BO19" t="s">
        <v>281</v>
      </c>
      <c r="BP19" s="1">
        <v>16955</v>
      </c>
      <c r="BQ19" s="1">
        <v>16955</v>
      </c>
      <c r="BU19" t="s">
        <v>20604</v>
      </c>
      <c r="BY19" t="s">
        <v>16174</v>
      </c>
      <c r="CA19" t="s">
        <v>3099</v>
      </c>
      <c r="CD19" t="s">
        <v>24743</v>
      </c>
      <c r="CF19" t="s">
        <v>282</v>
      </c>
      <c r="CG19" t="s">
        <v>8114</v>
      </c>
      <c r="CH19" t="s">
        <v>6139</v>
      </c>
      <c r="CJ19" t="s">
        <v>24744</v>
      </c>
      <c r="CM19" t="s">
        <v>282</v>
      </c>
      <c r="CW19" t="s">
        <v>24745</v>
      </c>
      <c r="CX19" t="s">
        <v>11009</v>
      </c>
      <c r="CZ19" t="s">
        <v>282</v>
      </c>
      <c r="DA19" t="s">
        <v>9417</v>
      </c>
      <c r="DI19" t="s">
        <v>24746</v>
      </c>
      <c r="DK19" t="s">
        <v>541</v>
      </c>
      <c r="DN19" t="s">
        <v>282</v>
      </c>
      <c r="DS19" t="s">
        <v>16197</v>
      </c>
      <c r="DV19" t="s">
        <v>23258</v>
      </c>
      <c r="ED19" t="s">
        <v>15389</v>
      </c>
      <c r="EP19" t="s">
        <v>6538</v>
      </c>
    </row>
    <row r="20" spans="1:146" x14ac:dyDescent="0.25">
      <c r="A20" t="s">
        <v>7472</v>
      </c>
      <c r="B20" t="s">
        <v>7473</v>
      </c>
      <c r="C20" t="s">
        <v>249</v>
      </c>
      <c r="D20" t="s">
        <v>643</v>
      </c>
      <c r="F20" t="s">
        <v>7474</v>
      </c>
      <c r="G20" t="s">
        <v>7475</v>
      </c>
      <c r="H20" t="s">
        <v>378</v>
      </c>
      <c r="K20" t="s">
        <v>253</v>
      </c>
      <c r="L20" t="s">
        <v>254</v>
      </c>
      <c r="M20" t="s">
        <v>255</v>
      </c>
      <c r="N20" t="s">
        <v>29</v>
      </c>
      <c r="P20" t="s">
        <v>37</v>
      </c>
      <c r="Q20" t="s">
        <v>7318</v>
      </c>
      <c r="R20" t="s">
        <v>7344</v>
      </c>
      <c r="S20" t="s">
        <v>7345</v>
      </c>
      <c r="T20" t="s">
        <v>7476</v>
      </c>
      <c r="V20" t="s">
        <v>260</v>
      </c>
      <c r="X20" t="s">
        <v>7347</v>
      </c>
      <c r="AE20" t="s">
        <v>7477</v>
      </c>
      <c r="AL20" t="s">
        <v>3397</v>
      </c>
      <c r="AR20" t="s">
        <v>7358</v>
      </c>
      <c r="AS20" t="s">
        <v>7359</v>
      </c>
      <c r="AX20" t="s">
        <v>577</v>
      </c>
      <c r="BB20" t="s">
        <v>728</v>
      </c>
      <c r="BC20" t="s">
        <v>728</v>
      </c>
      <c r="BD20" t="s">
        <v>1852</v>
      </c>
      <c r="BE20" t="s">
        <v>877</v>
      </c>
      <c r="BG20" t="s">
        <v>21476</v>
      </c>
      <c r="BH20" t="s">
        <v>469</v>
      </c>
      <c r="BO20" t="s">
        <v>281</v>
      </c>
      <c r="BP20" s="1">
        <v>146056</v>
      </c>
      <c r="BQ20" s="1">
        <v>146056</v>
      </c>
      <c r="BU20" t="s">
        <v>18943</v>
      </c>
      <c r="CG20" t="s">
        <v>24666</v>
      </c>
      <c r="CH20" t="s">
        <v>18743</v>
      </c>
      <c r="CJ20" t="s">
        <v>24667</v>
      </c>
      <c r="CX20" t="s">
        <v>410</v>
      </c>
      <c r="CZ20" t="s">
        <v>410</v>
      </c>
      <c r="DA20" t="s">
        <v>24668</v>
      </c>
      <c r="DK20" t="s">
        <v>24669</v>
      </c>
      <c r="DV20" t="s">
        <v>24670</v>
      </c>
      <c r="ED20" t="s">
        <v>24671</v>
      </c>
    </row>
    <row r="21" spans="1:146" x14ac:dyDescent="0.25">
      <c r="A21" t="s">
        <v>7478</v>
      </c>
      <c r="B21" t="s">
        <v>7479</v>
      </c>
      <c r="C21" t="s">
        <v>249</v>
      </c>
      <c r="D21" t="s">
        <v>643</v>
      </c>
      <c r="F21" t="s">
        <v>7474</v>
      </c>
      <c r="G21" t="s">
        <v>7475</v>
      </c>
      <c r="H21" t="s">
        <v>378</v>
      </c>
      <c r="K21" t="s">
        <v>253</v>
      </c>
      <c r="L21" t="s">
        <v>254</v>
      </c>
      <c r="M21" t="s">
        <v>255</v>
      </c>
      <c r="N21" t="s">
        <v>29</v>
      </c>
      <c r="P21" t="s">
        <v>37</v>
      </c>
      <c r="Q21" t="s">
        <v>7318</v>
      </c>
      <c r="R21" t="s">
        <v>7344</v>
      </c>
      <c r="S21" t="s">
        <v>7345</v>
      </c>
      <c r="T21" t="s">
        <v>7480</v>
      </c>
      <c r="V21" t="s">
        <v>260</v>
      </c>
      <c r="X21" t="s">
        <v>7347</v>
      </c>
      <c r="AE21" t="s">
        <v>7446</v>
      </c>
      <c r="AL21" t="s">
        <v>7447</v>
      </c>
      <c r="AN21" t="s">
        <v>6989</v>
      </c>
      <c r="AR21" t="s">
        <v>7481</v>
      </c>
      <c r="AS21" t="s">
        <v>7359</v>
      </c>
      <c r="BB21" t="s">
        <v>1431</v>
      </c>
      <c r="BC21" t="s">
        <v>1431</v>
      </c>
      <c r="BD21" t="s">
        <v>1852</v>
      </c>
      <c r="BE21" t="s">
        <v>4599</v>
      </c>
      <c r="BF21" t="s">
        <v>487</v>
      </c>
      <c r="BG21" t="s">
        <v>19381</v>
      </c>
      <c r="BH21" t="s">
        <v>487</v>
      </c>
      <c r="BO21" t="s">
        <v>281</v>
      </c>
      <c r="BP21" s="1">
        <v>50224</v>
      </c>
      <c r="BQ21" s="1">
        <v>50224</v>
      </c>
      <c r="BU21" t="s">
        <v>18943</v>
      </c>
      <c r="CG21" t="s">
        <v>24731</v>
      </c>
      <c r="CH21" t="s">
        <v>24732</v>
      </c>
      <c r="CJ21" t="s">
        <v>24733</v>
      </c>
      <c r="CX21" t="s">
        <v>410</v>
      </c>
      <c r="DA21" t="s">
        <v>24734</v>
      </c>
      <c r="DK21" t="s">
        <v>24735</v>
      </c>
      <c r="DV21" t="s">
        <v>24736</v>
      </c>
      <c r="ED21" t="s">
        <v>24737</v>
      </c>
    </row>
    <row r="22" spans="1:146" x14ac:dyDescent="0.25">
      <c r="A22" t="s">
        <v>7482</v>
      </c>
      <c r="B22" t="s">
        <v>7483</v>
      </c>
      <c r="C22" t="s">
        <v>249</v>
      </c>
      <c r="D22" t="s">
        <v>7484</v>
      </c>
      <c r="F22" t="s">
        <v>7474</v>
      </c>
      <c r="G22" t="s">
        <v>7475</v>
      </c>
      <c r="H22" t="s">
        <v>378</v>
      </c>
      <c r="K22" t="s">
        <v>253</v>
      </c>
      <c r="L22" t="s">
        <v>254</v>
      </c>
      <c r="M22" t="s">
        <v>255</v>
      </c>
      <c r="N22" t="s">
        <v>29</v>
      </c>
      <c r="P22" t="s">
        <v>37</v>
      </c>
      <c r="Q22" t="s">
        <v>7318</v>
      </c>
      <c r="R22" t="s">
        <v>7344</v>
      </c>
      <c r="S22" t="s">
        <v>7345</v>
      </c>
      <c r="T22" t="s">
        <v>7485</v>
      </c>
      <c r="V22" t="s">
        <v>260</v>
      </c>
      <c r="X22" t="s">
        <v>7434</v>
      </c>
      <c r="AE22" t="s">
        <v>7486</v>
      </c>
      <c r="AL22" t="s">
        <v>2154</v>
      </c>
      <c r="AR22" t="s">
        <v>4385</v>
      </c>
      <c r="AS22" t="s">
        <v>7487</v>
      </c>
      <c r="AX22" t="s">
        <v>686</v>
      </c>
      <c r="BB22" t="s">
        <v>1487</v>
      </c>
      <c r="BC22" t="s">
        <v>1487</v>
      </c>
      <c r="BD22" t="s">
        <v>656</v>
      </c>
      <c r="BE22" t="s">
        <v>2697</v>
      </c>
      <c r="BF22" t="s">
        <v>3450</v>
      </c>
      <c r="BG22" t="s">
        <v>20416</v>
      </c>
      <c r="BO22" t="s">
        <v>281</v>
      </c>
      <c r="BP22" s="1">
        <v>121776</v>
      </c>
      <c r="BQ22" s="1">
        <v>121776</v>
      </c>
      <c r="BU22" t="s">
        <v>18943</v>
      </c>
      <c r="CG22" t="s">
        <v>24713</v>
      </c>
      <c r="CH22" t="s">
        <v>24714</v>
      </c>
      <c r="CJ22" t="s">
        <v>24715</v>
      </c>
      <c r="CX22" t="s">
        <v>24716</v>
      </c>
      <c r="CZ22" t="s">
        <v>24717</v>
      </c>
      <c r="DA22" t="s">
        <v>24718</v>
      </c>
      <c r="DK22" t="s">
        <v>24719</v>
      </c>
      <c r="DV22" t="s">
        <v>24720</v>
      </c>
      <c r="ED22" t="s">
        <v>24721</v>
      </c>
    </row>
    <row r="23" spans="1:146" x14ac:dyDescent="0.25">
      <c r="A23" t="s">
        <v>7488</v>
      </c>
      <c r="B23" t="s">
        <v>7489</v>
      </c>
      <c r="C23" t="s">
        <v>249</v>
      </c>
      <c r="D23" t="s">
        <v>7490</v>
      </c>
      <c r="F23" t="s">
        <v>7491</v>
      </c>
      <c r="G23" t="s">
        <v>7492</v>
      </c>
      <c r="H23" t="s">
        <v>378</v>
      </c>
      <c r="K23" t="s">
        <v>253</v>
      </c>
      <c r="L23" t="s">
        <v>254</v>
      </c>
      <c r="M23" t="s">
        <v>255</v>
      </c>
      <c r="N23" t="s">
        <v>29</v>
      </c>
      <c r="P23" t="s">
        <v>37</v>
      </c>
      <c r="Q23" t="s">
        <v>7318</v>
      </c>
      <c r="R23" t="s">
        <v>7493</v>
      </c>
      <c r="S23" t="s">
        <v>7345</v>
      </c>
      <c r="T23" t="s">
        <v>7494</v>
      </c>
      <c r="V23" t="s">
        <v>260</v>
      </c>
      <c r="X23" t="s">
        <v>7495</v>
      </c>
      <c r="AH23" t="s">
        <v>7496</v>
      </c>
      <c r="AR23" t="s">
        <v>7497</v>
      </c>
      <c r="AS23" t="s">
        <v>7498</v>
      </c>
      <c r="AT23" t="s">
        <v>7499</v>
      </c>
      <c r="BB23" t="s">
        <v>7500</v>
      </c>
      <c r="BC23" t="s">
        <v>7500</v>
      </c>
      <c r="BD23" t="s">
        <v>656</v>
      </c>
      <c r="BG23" t="s">
        <v>19131</v>
      </c>
      <c r="BO23" t="s">
        <v>281</v>
      </c>
      <c r="BP23" s="1">
        <v>83126</v>
      </c>
      <c r="BQ23" s="1">
        <v>83126.06</v>
      </c>
      <c r="BU23" t="s">
        <v>18943</v>
      </c>
      <c r="CG23" t="s">
        <v>24747</v>
      </c>
      <c r="CH23" t="s">
        <v>24748</v>
      </c>
      <c r="CJ23" t="s">
        <v>24749</v>
      </c>
      <c r="CP23" t="s">
        <v>24750</v>
      </c>
      <c r="DA23" t="s">
        <v>24751</v>
      </c>
      <c r="DK23" t="s">
        <v>24752</v>
      </c>
      <c r="DV23" t="s">
        <v>24753</v>
      </c>
    </row>
    <row r="24" spans="1:146" x14ac:dyDescent="0.25">
      <c r="A24" t="s">
        <v>7501</v>
      </c>
      <c r="B24" t="s">
        <v>7502</v>
      </c>
      <c r="C24" t="s">
        <v>249</v>
      </c>
      <c r="D24" t="s">
        <v>7503</v>
      </c>
      <c r="F24" t="s">
        <v>7504</v>
      </c>
      <c r="G24" t="s">
        <v>7505</v>
      </c>
      <c r="I24" t="s">
        <v>7506</v>
      </c>
      <c r="K24" t="s">
        <v>253</v>
      </c>
      <c r="L24" t="s">
        <v>254</v>
      </c>
      <c r="M24" t="s">
        <v>255</v>
      </c>
      <c r="N24" t="s">
        <v>29</v>
      </c>
      <c r="P24" t="s">
        <v>37</v>
      </c>
      <c r="Q24" t="s">
        <v>7318</v>
      </c>
      <c r="T24" t="s">
        <v>7507</v>
      </c>
      <c r="V24" t="s">
        <v>260</v>
      </c>
      <c r="W24" t="s">
        <v>186</v>
      </c>
      <c r="X24" t="s">
        <v>7495</v>
      </c>
      <c r="AH24" t="s">
        <v>7496</v>
      </c>
      <c r="AJ24" t="s">
        <v>3397</v>
      </c>
      <c r="AN24" t="s">
        <v>6989</v>
      </c>
      <c r="AO24" t="s">
        <v>268</v>
      </c>
      <c r="AP24" t="s">
        <v>364</v>
      </c>
      <c r="AQ24" t="s">
        <v>7508</v>
      </c>
      <c r="AR24" t="s">
        <v>7509</v>
      </c>
      <c r="AS24" t="s">
        <v>7510</v>
      </c>
      <c r="AT24" t="s">
        <v>5467</v>
      </c>
      <c r="AU24" t="s">
        <v>7511</v>
      </c>
      <c r="BB24" t="s">
        <v>929</v>
      </c>
      <c r="BC24" t="s">
        <v>929</v>
      </c>
      <c r="BD24" t="s">
        <v>656</v>
      </c>
      <c r="BG24" t="s">
        <v>19479</v>
      </c>
      <c r="BO24" t="s">
        <v>281</v>
      </c>
      <c r="BP24" s="1">
        <v>113559</v>
      </c>
      <c r="BQ24" s="1">
        <v>113558.88</v>
      </c>
      <c r="BU24" t="s">
        <v>18943</v>
      </c>
      <c r="CG24" t="s">
        <v>24754</v>
      </c>
      <c r="CH24" t="s">
        <v>24755</v>
      </c>
      <c r="CJ24" t="s">
        <v>24756</v>
      </c>
      <c r="CP24" t="s">
        <v>24757</v>
      </c>
      <c r="DA24" t="s">
        <v>24758</v>
      </c>
      <c r="DK24" t="s">
        <v>24759</v>
      </c>
      <c r="DV24" t="s">
        <v>24760</v>
      </c>
    </row>
    <row r="25" spans="1:146" x14ac:dyDescent="0.25">
      <c r="A25" t="s">
        <v>7512</v>
      </c>
      <c r="B25" t="s">
        <v>7513</v>
      </c>
      <c r="C25" t="s">
        <v>249</v>
      </c>
      <c r="D25" t="s">
        <v>7514</v>
      </c>
      <c r="F25" t="s">
        <v>7515</v>
      </c>
      <c r="G25" t="s">
        <v>7516</v>
      </c>
      <c r="I25" t="s">
        <v>7517</v>
      </c>
      <c r="K25" t="s">
        <v>253</v>
      </c>
      <c r="L25" t="s">
        <v>254</v>
      </c>
      <c r="M25" t="s">
        <v>255</v>
      </c>
      <c r="N25" t="s">
        <v>29</v>
      </c>
      <c r="P25" t="s">
        <v>37</v>
      </c>
      <c r="Q25" t="s">
        <v>7318</v>
      </c>
      <c r="R25" t="s">
        <v>7493</v>
      </c>
      <c r="S25" t="s">
        <v>7345</v>
      </c>
      <c r="T25" t="s">
        <v>7518</v>
      </c>
      <c r="V25" t="s">
        <v>260</v>
      </c>
      <c r="W25" t="s">
        <v>186</v>
      </c>
      <c r="X25" t="s">
        <v>7495</v>
      </c>
      <c r="AH25" t="s">
        <v>1058</v>
      </c>
      <c r="AJ25" t="s">
        <v>6007</v>
      </c>
      <c r="AL25" t="s">
        <v>2154</v>
      </c>
      <c r="AN25" t="s">
        <v>3002</v>
      </c>
      <c r="AO25" t="s">
        <v>268</v>
      </c>
      <c r="AP25" t="s">
        <v>590</v>
      </c>
      <c r="AQ25" t="s">
        <v>6008</v>
      </c>
      <c r="AR25" t="s">
        <v>7519</v>
      </c>
      <c r="AS25" t="s">
        <v>7520</v>
      </c>
      <c r="AT25" t="s">
        <v>7521</v>
      </c>
      <c r="AU25" t="s">
        <v>7522</v>
      </c>
      <c r="AX25" t="s">
        <v>686</v>
      </c>
      <c r="BB25" t="s">
        <v>2031</v>
      </c>
      <c r="BC25" t="s">
        <v>2031</v>
      </c>
      <c r="BD25" t="s">
        <v>656</v>
      </c>
      <c r="BF25" t="s">
        <v>469</v>
      </c>
      <c r="BG25" t="s">
        <v>19432</v>
      </c>
      <c r="BO25" t="s">
        <v>281</v>
      </c>
      <c r="BP25" s="1">
        <v>45200</v>
      </c>
      <c r="BQ25" s="1">
        <v>45200</v>
      </c>
      <c r="BU25" t="s">
        <v>18943</v>
      </c>
      <c r="CF25" t="s">
        <v>282</v>
      </c>
      <c r="CG25" t="s">
        <v>24761</v>
      </c>
      <c r="CH25" t="s">
        <v>2282</v>
      </c>
      <c r="CJ25" t="s">
        <v>24762</v>
      </c>
      <c r="CP25" t="s">
        <v>20514</v>
      </c>
      <c r="DA25" t="s">
        <v>282</v>
      </c>
      <c r="DK25" t="s">
        <v>18993</v>
      </c>
    </row>
    <row r="27" spans="1:146" x14ac:dyDescent="0.25">
      <c r="A27" t="s">
        <v>64</v>
      </c>
      <c r="BP27">
        <f>MIN(BP2:BP25)</f>
        <v>3053</v>
      </c>
    </row>
    <row r="28" spans="1:146" x14ac:dyDescent="0.25">
      <c r="A28" t="s">
        <v>65</v>
      </c>
      <c r="BP28">
        <f>MAX(BP2:BP25)</f>
        <v>146056</v>
      </c>
    </row>
    <row r="29" spans="1:146" x14ac:dyDescent="0.25">
      <c r="A29" t="s">
        <v>66</v>
      </c>
      <c r="BP29" s="2">
        <f>QUARTILE(BP2:BP25, 1)</f>
        <v>16816.25</v>
      </c>
    </row>
    <row r="30" spans="1:146" x14ac:dyDescent="0.25">
      <c r="A30" t="s">
        <v>67</v>
      </c>
      <c r="BP30" s="2">
        <f>QUARTILE(BP2:BP25, 2)</f>
        <v>38054</v>
      </c>
    </row>
    <row r="31" spans="1:146" x14ac:dyDescent="0.25">
      <c r="A31" t="s">
        <v>68</v>
      </c>
      <c r="BP31" s="2">
        <f>QUARTILE(BP2:BP25, 3)</f>
        <v>90734.25</v>
      </c>
    </row>
    <row r="32" spans="1:146" x14ac:dyDescent="0.25">
      <c r="A32" t="s">
        <v>69</v>
      </c>
      <c r="BP32" s="2">
        <f>AVERAGE(BP2:BP25)</f>
        <v>54951.708333333336</v>
      </c>
    </row>
    <row r="33" spans="1:68" x14ac:dyDescent="0.25">
      <c r="A33" t="s">
        <v>59</v>
      </c>
      <c r="BP33">
        <f>COUNT(BP2:BP25)</f>
        <v>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97549-DE79-4F46-8BF8-8C339DEA3E46}">
  <dimension ref="A1:FU52"/>
  <sheetViews>
    <sheetView topLeftCell="A28" workbookViewId="0">
      <pane xSplit="1" topLeftCell="AU1" activePane="topRight" state="frozen"/>
      <selection activeCell="A23" sqref="A23"/>
      <selection pane="topRight" activeCell="BP52" activeCellId="1" sqref="BP49 BP52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7523</v>
      </c>
      <c r="B2" t="s">
        <v>7524</v>
      </c>
      <c r="C2" t="s">
        <v>249</v>
      </c>
      <c r="F2" t="s">
        <v>7525</v>
      </c>
      <c r="G2" t="s">
        <v>7526</v>
      </c>
      <c r="I2" t="s">
        <v>7527</v>
      </c>
      <c r="K2" t="s">
        <v>253</v>
      </c>
      <c r="L2" t="s">
        <v>254</v>
      </c>
      <c r="M2" t="s">
        <v>255</v>
      </c>
      <c r="N2" t="s">
        <v>29</v>
      </c>
      <c r="P2" t="s">
        <v>38</v>
      </c>
      <c r="Q2" t="s">
        <v>7528</v>
      </c>
      <c r="R2" t="s">
        <v>7529</v>
      </c>
      <c r="S2" t="s">
        <v>7530</v>
      </c>
      <c r="T2" t="s">
        <v>3099</v>
      </c>
      <c r="V2" t="s">
        <v>260</v>
      </c>
      <c r="W2" t="s">
        <v>720</v>
      </c>
      <c r="X2" t="s">
        <v>7531</v>
      </c>
      <c r="AE2" t="s">
        <v>7532</v>
      </c>
      <c r="AG2" t="s">
        <v>1187</v>
      </c>
      <c r="AJ2" t="s">
        <v>1795</v>
      </c>
      <c r="AL2" t="s">
        <v>574</v>
      </c>
      <c r="AN2" t="s">
        <v>903</v>
      </c>
      <c r="AO2" t="s">
        <v>268</v>
      </c>
      <c r="AP2" t="s">
        <v>364</v>
      </c>
      <c r="AQ2" t="s">
        <v>1797</v>
      </c>
      <c r="AR2" t="s">
        <v>7533</v>
      </c>
      <c r="AS2" t="s">
        <v>7534</v>
      </c>
      <c r="AT2" t="s">
        <v>7535</v>
      </c>
      <c r="AU2" t="s">
        <v>3468</v>
      </c>
      <c r="BB2" t="s">
        <v>703</v>
      </c>
      <c r="BC2" t="s">
        <v>703</v>
      </c>
      <c r="BE2" t="s">
        <v>1204</v>
      </c>
      <c r="BF2" t="s">
        <v>303</v>
      </c>
      <c r="BG2" t="s">
        <v>19231</v>
      </c>
      <c r="BO2" t="s">
        <v>281</v>
      </c>
      <c r="BP2" s="1">
        <v>213989</v>
      </c>
      <c r="BQ2" s="1">
        <v>213989</v>
      </c>
      <c r="BU2" t="s">
        <v>18952</v>
      </c>
      <c r="CF2" t="s">
        <v>282</v>
      </c>
      <c r="CG2" t="s">
        <v>24763</v>
      </c>
      <c r="CH2" t="s">
        <v>19415</v>
      </c>
      <c r="CJ2" t="s">
        <v>19200</v>
      </c>
      <c r="CX2" t="s">
        <v>19195</v>
      </c>
      <c r="DA2" t="s">
        <v>11183</v>
      </c>
      <c r="DK2" t="s">
        <v>24764</v>
      </c>
      <c r="DV2" t="s">
        <v>19735</v>
      </c>
    </row>
    <row r="3" spans="1:177" x14ac:dyDescent="0.25">
      <c r="A3" t="s">
        <v>7536</v>
      </c>
      <c r="B3" t="s">
        <v>7537</v>
      </c>
      <c r="C3" t="s">
        <v>249</v>
      </c>
      <c r="F3" t="s">
        <v>7525</v>
      </c>
      <c r="G3" t="s">
        <v>7526</v>
      </c>
      <c r="I3" t="s">
        <v>7527</v>
      </c>
      <c r="K3" t="s">
        <v>253</v>
      </c>
      <c r="L3" t="s">
        <v>254</v>
      </c>
      <c r="M3" t="s">
        <v>255</v>
      </c>
      <c r="N3" t="s">
        <v>29</v>
      </c>
      <c r="P3" t="s">
        <v>38</v>
      </c>
      <c r="Q3" t="s">
        <v>7528</v>
      </c>
      <c r="R3" t="s">
        <v>7529</v>
      </c>
      <c r="S3" t="s">
        <v>7530</v>
      </c>
      <c r="T3" t="s">
        <v>3099</v>
      </c>
      <c r="V3" t="s">
        <v>260</v>
      </c>
      <c r="W3" t="s">
        <v>720</v>
      </c>
      <c r="X3" t="s">
        <v>7531</v>
      </c>
      <c r="AE3" t="s">
        <v>7538</v>
      </c>
      <c r="AG3" t="s">
        <v>5760</v>
      </c>
      <c r="AJ3" t="s">
        <v>1795</v>
      </c>
      <c r="AL3" t="s">
        <v>7087</v>
      </c>
      <c r="AN3" t="s">
        <v>903</v>
      </c>
      <c r="AO3" t="s">
        <v>268</v>
      </c>
      <c r="AP3" t="s">
        <v>364</v>
      </c>
      <c r="AQ3" t="s">
        <v>1797</v>
      </c>
      <c r="AR3" t="s">
        <v>7539</v>
      </c>
      <c r="AS3" t="s">
        <v>7540</v>
      </c>
      <c r="AT3" t="s">
        <v>7535</v>
      </c>
      <c r="AU3" t="s">
        <v>3468</v>
      </c>
      <c r="AX3" t="s">
        <v>577</v>
      </c>
      <c r="BB3" t="s">
        <v>6164</v>
      </c>
      <c r="BC3" t="s">
        <v>6164</v>
      </c>
      <c r="BE3" t="s">
        <v>1954</v>
      </c>
      <c r="BF3" t="s">
        <v>303</v>
      </c>
      <c r="BG3" t="s">
        <v>19467</v>
      </c>
      <c r="BO3" t="s">
        <v>281</v>
      </c>
      <c r="BP3" s="1">
        <v>162601</v>
      </c>
      <c r="BQ3" s="1">
        <v>162601</v>
      </c>
      <c r="BU3" t="s">
        <v>19828</v>
      </c>
      <c r="CF3" t="s">
        <v>282</v>
      </c>
      <c r="CG3" t="s">
        <v>20626</v>
      </c>
      <c r="CH3" t="s">
        <v>7019</v>
      </c>
      <c r="CJ3" t="s">
        <v>24163</v>
      </c>
      <c r="CX3" t="s">
        <v>6223</v>
      </c>
      <c r="DA3" t="s">
        <v>19109</v>
      </c>
      <c r="DK3" t="s">
        <v>24765</v>
      </c>
      <c r="DV3" t="s">
        <v>282</v>
      </c>
    </row>
    <row r="4" spans="1:177" x14ac:dyDescent="0.25">
      <c r="A4" t="s">
        <v>7541</v>
      </c>
      <c r="B4" t="s">
        <v>7542</v>
      </c>
      <c r="C4" t="s">
        <v>249</v>
      </c>
      <c r="F4" t="s">
        <v>7543</v>
      </c>
      <c r="G4" t="s">
        <v>7544</v>
      </c>
      <c r="I4" t="s">
        <v>7545</v>
      </c>
      <c r="K4" t="s">
        <v>253</v>
      </c>
      <c r="L4" t="s">
        <v>254</v>
      </c>
      <c r="M4" t="s">
        <v>255</v>
      </c>
      <c r="N4" t="s">
        <v>29</v>
      </c>
      <c r="P4" t="s">
        <v>38</v>
      </c>
      <c r="Q4" t="s">
        <v>7528</v>
      </c>
      <c r="R4" t="s">
        <v>7546</v>
      </c>
      <c r="S4" t="s">
        <v>7547</v>
      </c>
      <c r="T4" t="s">
        <v>7548</v>
      </c>
      <c r="V4" t="s">
        <v>260</v>
      </c>
      <c r="W4" t="s">
        <v>695</v>
      </c>
      <c r="X4" t="s">
        <v>7549</v>
      </c>
      <c r="AE4" t="s">
        <v>7550</v>
      </c>
      <c r="AG4" t="s">
        <v>1187</v>
      </c>
      <c r="AJ4" t="s">
        <v>7551</v>
      </c>
      <c r="AL4" t="s">
        <v>2154</v>
      </c>
      <c r="AN4" t="s">
        <v>481</v>
      </c>
      <c r="AO4" t="s">
        <v>268</v>
      </c>
      <c r="AP4" t="s">
        <v>590</v>
      </c>
      <c r="AQ4" t="s">
        <v>591</v>
      </c>
      <c r="AR4" t="s">
        <v>7552</v>
      </c>
      <c r="AS4" t="s">
        <v>7553</v>
      </c>
      <c r="AT4" t="s">
        <v>3138</v>
      </c>
      <c r="AU4" t="s">
        <v>7554</v>
      </c>
      <c r="AX4" t="s">
        <v>686</v>
      </c>
      <c r="BB4" t="s">
        <v>3532</v>
      </c>
      <c r="BC4" t="s">
        <v>3532</v>
      </c>
      <c r="BD4" t="s">
        <v>371</v>
      </c>
      <c r="BE4" t="s">
        <v>470</v>
      </c>
      <c r="BF4" t="s">
        <v>303</v>
      </c>
      <c r="BG4" t="s">
        <v>19467</v>
      </c>
      <c r="BO4" t="s">
        <v>281</v>
      </c>
      <c r="BP4" s="1">
        <v>81195</v>
      </c>
      <c r="BQ4" s="1">
        <v>81195</v>
      </c>
      <c r="BU4" t="s">
        <v>18983</v>
      </c>
      <c r="CF4" t="s">
        <v>282</v>
      </c>
      <c r="CG4" t="s">
        <v>19604</v>
      </c>
      <c r="CH4" t="s">
        <v>6688</v>
      </c>
      <c r="CJ4" t="s">
        <v>24766</v>
      </c>
      <c r="CX4" t="s">
        <v>3172</v>
      </c>
      <c r="DA4" t="s">
        <v>23292</v>
      </c>
      <c r="DK4" t="s">
        <v>24767</v>
      </c>
      <c r="DV4" t="s">
        <v>20907</v>
      </c>
    </row>
    <row r="5" spans="1:177" x14ac:dyDescent="0.25">
      <c r="A5" t="s">
        <v>7555</v>
      </c>
      <c r="B5" t="s">
        <v>7556</v>
      </c>
      <c r="C5" t="s">
        <v>249</v>
      </c>
      <c r="F5" t="s">
        <v>7557</v>
      </c>
      <c r="G5" t="s">
        <v>7558</v>
      </c>
      <c r="I5" t="s">
        <v>7559</v>
      </c>
      <c r="K5" t="s">
        <v>253</v>
      </c>
      <c r="L5" t="s">
        <v>254</v>
      </c>
      <c r="M5" t="s">
        <v>255</v>
      </c>
      <c r="N5" t="s">
        <v>29</v>
      </c>
      <c r="P5" t="s">
        <v>38</v>
      </c>
      <c r="Q5" t="s">
        <v>7528</v>
      </c>
      <c r="T5" t="s">
        <v>3099</v>
      </c>
      <c r="V5" t="s">
        <v>260</v>
      </c>
      <c r="W5" t="s">
        <v>720</v>
      </c>
      <c r="X5" t="s">
        <v>7560</v>
      </c>
      <c r="AE5" t="s">
        <v>7561</v>
      </c>
      <c r="AG5" t="s">
        <v>1187</v>
      </c>
      <c r="AJ5" t="s">
        <v>709</v>
      </c>
      <c r="AL5" t="s">
        <v>680</v>
      </c>
      <c r="AN5" t="s">
        <v>628</v>
      </c>
      <c r="AO5" t="s">
        <v>268</v>
      </c>
      <c r="AP5" t="s">
        <v>269</v>
      </c>
      <c r="AQ5" t="s">
        <v>709</v>
      </c>
      <c r="AR5" t="s">
        <v>7562</v>
      </c>
      <c r="AS5" t="s">
        <v>7563</v>
      </c>
      <c r="AT5" t="s">
        <v>5289</v>
      </c>
      <c r="AU5" t="s">
        <v>7564</v>
      </c>
      <c r="BB5" t="s">
        <v>453</v>
      </c>
      <c r="BC5" t="s">
        <v>453</v>
      </c>
      <c r="BE5" t="s">
        <v>2500</v>
      </c>
      <c r="BF5" t="s">
        <v>303</v>
      </c>
      <c r="BG5" t="s">
        <v>19613</v>
      </c>
      <c r="BO5" t="s">
        <v>281</v>
      </c>
      <c r="BP5" s="1">
        <v>22560</v>
      </c>
      <c r="BQ5" s="1">
        <v>22560</v>
      </c>
      <c r="BU5" t="s">
        <v>19227</v>
      </c>
      <c r="CF5" t="s">
        <v>282</v>
      </c>
      <c r="CG5" t="s">
        <v>19905</v>
      </c>
      <c r="CH5" t="s">
        <v>24768</v>
      </c>
      <c r="CJ5" t="s">
        <v>23189</v>
      </c>
      <c r="CX5" t="s">
        <v>15626</v>
      </c>
      <c r="DA5" t="s">
        <v>24290</v>
      </c>
      <c r="DK5" t="s">
        <v>24769</v>
      </c>
      <c r="DV5" t="s">
        <v>24770</v>
      </c>
    </row>
    <row r="6" spans="1:177" x14ac:dyDescent="0.25">
      <c r="A6" t="s">
        <v>7565</v>
      </c>
      <c r="B6" t="s">
        <v>7566</v>
      </c>
      <c r="C6" t="s">
        <v>249</v>
      </c>
      <c r="F6" t="s">
        <v>7567</v>
      </c>
      <c r="G6" t="s">
        <v>7568</v>
      </c>
      <c r="I6" t="s">
        <v>7569</v>
      </c>
      <c r="K6" t="s">
        <v>253</v>
      </c>
      <c r="L6" t="s">
        <v>254</v>
      </c>
      <c r="M6" t="s">
        <v>255</v>
      </c>
      <c r="N6" t="s">
        <v>29</v>
      </c>
      <c r="P6" t="s">
        <v>38</v>
      </c>
      <c r="Q6" t="s">
        <v>7528</v>
      </c>
      <c r="R6" t="s">
        <v>7570</v>
      </c>
      <c r="S6" t="s">
        <v>7571</v>
      </c>
      <c r="T6" t="s">
        <v>3099</v>
      </c>
      <c r="V6" t="s">
        <v>260</v>
      </c>
      <c r="W6" t="s">
        <v>720</v>
      </c>
      <c r="X6" t="s">
        <v>7572</v>
      </c>
      <c r="AE6" t="s">
        <v>7573</v>
      </c>
      <c r="AG6" t="s">
        <v>1187</v>
      </c>
      <c r="AJ6" t="s">
        <v>709</v>
      </c>
      <c r="AL6" t="s">
        <v>709</v>
      </c>
      <c r="AN6" t="s">
        <v>628</v>
      </c>
      <c r="AO6" t="s">
        <v>268</v>
      </c>
      <c r="AP6" t="s">
        <v>269</v>
      </c>
      <c r="AQ6" t="s">
        <v>709</v>
      </c>
      <c r="AT6" t="s">
        <v>7574</v>
      </c>
      <c r="AU6" t="s">
        <v>7575</v>
      </c>
      <c r="BB6" t="s">
        <v>834</v>
      </c>
      <c r="BC6" t="s">
        <v>835</v>
      </c>
      <c r="BE6" t="s">
        <v>4863</v>
      </c>
      <c r="BF6" t="s">
        <v>303</v>
      </c>
      <c r="BG6" t="s">
        <v>19467</v>
      </c>
      <c r="BO6" t="s">
        <v>281</v>
      </c>
      <c r="BP6" s="1">
        <v>51285</v>
      </c>
      <c r="BQ6" s="1">
        <v>51285</v>
      </c>
      <c r="BU6" t="s">
        <v>18943</v>
      </c>
      <c r="CF6" t="s">
        <v>282</v>
      </c>
      <c r="CG6" t="s">
        <v>19182</v>
      </c>
      <c r="CH6" t="s">
        <v>17545</v>
      </c>
      <c r="CJ6" t="s">
        <v>24771</v>
      </c>
      <c r="DA6" t="s">
        <v>24763</v>
      </c>
      <c r="DK6" t="s">
        <v>5833</v>
      </c>
      <c r="DV6" t="s">
        <v>20626</v>
      </c>
    </row>
    <row r="7" spans="1:177" x14ac:dyDescent="0.25">
      <c r="A7" t="s">
        <v>7576</v>
      </c>
      <c r="B7" t="s">
        <v>7577</v>
      </c>
      <c r="C7" t="s">
        <v>249</v>
      </c>
      <c r="F7" t="s">
        <v>7578</v>
      </c>
      <c r="G7" t="s">
        <v>7579</v>
      </c>
      <c r="I7" t="s">
        <v>7580</v>
      </c>
      <c r="K7" t="s">
        <v>253</v>
      </c>
      <c r="L7" t="s">
        <v>254</v>
      </c>
      <c r="M7" t="s">
        <v>255</v>
      </c>
      <c r="N7" t="s">
        <v>29</v>
      </c>
      <c r="P7" t="s">
        <v>38</v>
      </c>
      <c r="Q7" t="s">
        <v>7528</v>
      </c>
      <c r="R7" t="s">
        <v>257</v>
      </c>
      <c r="T7" t="s">
        <v>3083</v>
      </c>
      <c r="V7" t="s">
        <v>260</v>
      </c>
      <c r="W7" t="s">
        <v>261</v>
      </c>
      <c r="X7" t="s">
        <v>7581</v>
      </c>
      <c r="AJ7" t="s">
        <v>2714</v>
      </c>
      <c r="AL7" t="s">
        <v>3065</v>
      </c>
      <c r="AN7" t="s">
        <v>517</v>
      </c>
      <c r="AO7" t="s">
        <v>268</v>
      </c>
      <c r="AP7" t="s">
        <v>518</v>
      </c>
      <c r="AQ7" t="s">
        <v>519</v>
      </c>
      <c r="AR7" t="s">
        <v>7582</v>
      </c>
      <c r="AT7" t="s">
        <v>1023</v>
      </c>
      <c r="AU7" t="s">
        <v>2119</v>
      </c>
      <c r="BB7" t="s">
        <v>2460</v>
      </c>
      <c r="BC7" t="s">
        <v>2460</v>
      </c>
      <c r="BD7" t="s">
        <v>656</v>
      </c>
      <c r="BO7" t="s">
        <v>281</v>
      </c>
      <c r="BP7" s="1">
        <v>223417</v>
      </c>
      <c r="BQ7" s="1">
        <v>223417</v>
      </c>
      <c r="BU7" t="s">
        <v>18943</v>
      </c>
      <c r="CG7" t="s">
        <v>24772</v>
      </c>
      <c r="CH7" t="s">
        <v>24773</v>
      </c>
      <c r="CJ7" t="s">
        <v>24774</v>
      </c>
      <c r="DA7" t="s">
        <v>24775</v>
      </c>
      <c r="DK7" t="s">
        <v>24776</v>
      </c>
      <c r="DV7" t="s">
        <v>24777</v>
      </c>
    </row>
    <row r="8" spans="1:177" x14ac:dyDescent="0.25">
      <c r="A8" t="s">
        <v>7583</v>
      </c>
      <c r="B8" t="s">
        <v>7584</v>
      </c>
      <c r="C8" t="s">
        <v>249</v>
      </c>
      <c r="F8" t="s">
        <v>7578</v>
      </c>
      <c r="G8" t="s">
        <v>7579</v>
      </c>
      <c r="I8" t="s">
        <v>7580</v>
      </c>
      <c r="K8" t="s">
        <v>253</v>
      </c>
      <c r="L8" t="s">
        <v>254</v>
      </c>
      <c r="M8" t="s">
        <v>255</v>
      </c>
      <c r="N8" t="s">
        <v>29</v>
      </c>
      <c r="P8" t="s">
        <v>38</v>
      </c>
      <c r="Q8" t="s">
        <v>7528</v>
      </c>
      <c r="R8" t="s">
        <v>257</v>
      </c>
      <c r="T8" t="s">
        <v>3083</v>
      </c>
      <c r="V8" t="s">
        <v>260</v>
      </c>
      <c r="W8" t="s">
        <v>261</v>
      </c>
      <c r="X8" t="s">
        <v>7581</v>
      </c>
      <c r="AJ8" t="s">
        <v>2714</v>
      </c>
      <c r="AL8" t="s">
        <v>3065</v>
      </c>
      <c r="AN8" t="s">
        <v>517</v>
      </c>
      <c r="AO8" t="s">
        <v>268</v>
      </c>
      <c r="AP8" t="s">
        <v>518</v>
      </c>
      <c r="AQ8" t="s">
        <v>519</v>
      </c>
      <c r="AR8" t="s">
        <v>7585</v>
      </c>
      <c r="AT8" t="s">
        <v>1023</v>
      </c>
      <c r="AU8" t="s">
        <v>2119</v>
      </c>
      <c r="BB8" t="s">
        <v>811</v>
      </c>
      <c r="BC8" t="s">
        <v>811</v>
      </c>
      <c r="BD8" t="s">
        <v>656</v>
      </c>
      <c r="BO8" t="s">
        <v>281</v>
      </c>
      <c r="BP8" s="1">
        <v>253287</v>
      </c>
      <c r="BQ8" s="1">
        <v>253287</v>
      </c>
      <c r="BU8" t="s">
        <v>18943</v>
      </c>
      <c r="CG8" t="s">
        <v>24778</v>
      </c>
      <c r="CH8" t="s">
        <v>24779</v>
      </c>
      <c r="CJ8" t="s">
        <v>24780</v>
      </c>
      <c r="DA8" t="s">
        <v>24781</v>
      </c>
      <c r="DK8" t="s">
        <v>24782</v>
      </c>
      <c r="DV8" t="s">
        <v>24783</v>
      </c>
    </row>
    <row r="9" spans="1:177" x14ac:dyDescent="0.25">
      <c r="A9" t="s">
        <v>7586</v>
      </c>
      <c r="B9" t="s">
        <v>7587</v>
      </c>
      <c r="C9" t="s">
        <v>249</v>
      </c>
      <c r="F9" t="s">
        <v>7578</v>
      </c>
      <c r="G9" t="s">
        <v>7579</v>
      </c>
      <c r="I9" t="s">
        <v>7580</v>
      </c>
      <c r="K9" t="s">
        <v>253</v>
      </c>
      <c r="L9" t="s">
        <v>254</v>
      </c>
      <c r="M9" t="s">
        <v>255</v>
      </c>
      <c r="N9" t="s">
        <v>29</v>
      </c>
      <c r="P9" t="s">
        <v>38</v>
      </c>
      <c r="Q9" t="s">
        <v>7528</v>
      </c>
      <c r="R9" t="s">
        <v>257</v>
      </c>
      <c r="T9" t="s">
        <v>3083</v>
      </c>
      <c r="V9" t="s">
        <v>260</v>
      </c>
      <c r="W9" t="s">
        <v>261</v>
      </c>
      <c r="X9" t="s">
        <v>7581</v>
      </c>
      <c r="AJ9" t="s">
        <v>2714</v>
      </c>
      <c r="AL9" t="s">
        <v>3065</v>
      </c>
      <c r="AN9" t="s">
        <v>517</v>
      </c>
      <c r="AO9" t="s">
        <v>268</v>
      </c>
      <c r="AP9" t="s">
        <v>518</v>
      </c>
      <c r="AQ9" t="s">
        <v>519</v>
      </c>
      <c r="AR9" t="s">
        <v>7588</v>
      </c>
      <c r="AT9" t="s">
        <v>1023</v>
      </c>
      <c r="AU9" t="s">
        <v>2119</v>
      </c>
      <c r="BB9" t="s">
        <v>1970</v>
      </c>
      <c r="BC9" t="s">
        <v>1970</v>
      </c>
      <c r="BD9" t="s">
        <v>656</v>
      </c>
      <c r="BO9" t="s">
        <v>281</v>
      </c>
      <c r="BP9" s="1">
        <v>227919</v>
      </c>
      <c r="BQ9" s="1">
        <v>227919</v>
      </c>
      <c r="BU9" t="s">
        <v>18943</v>
      </c>
      <c r="CG9" t="s">
        <v>24784</v>
      </c>
      <c r="CH9" t="s">
        <v>24785</v>
      </c>
      <c r="CJ9" t="s">
        <v>24786</v>
      </c>
      <c r="DA9" t="s">
        <v>24787</v>
      </c>
      <c r="DK9" t="s">
        <v>24788</v>
      </c>
      <c r="DV9" t="s">
        <v>24789</v>
      </c>
    </row>
    <row r="10" spans="1:177" x14ac:dyDescent="0.25">
      <c r="A10" t="s">
        <v>7589</v>
      </c>
      <c r="B10" t="s">
        <v>7590</v>
      </c>
      <c r="C10" t="s">
        <v>249</v>
      </c>
      <c r="F10" t="s">
        <v>7578</v>
      </c>
      <c r="G10" t="s">
        <v>7579</v>
      </c>
      <c r="I10" t="s">
        <v>7580</v>
      </c>
      <c r="K10" t="s">
        <v>253</v>
      </c>
      <c r="L10" t="s">
        <v>254</v>
      </c>
      <c r="M10" t="s">
        <v>255</v>
      </c>
      <c r="N10" t="s">
        <v>29</v>
      </c>
      <c r="P10" t="s">
        <v>38</v>
      </c>
      <c r="Q10" t="s">
        <v>7528</v>
      </c>
      <c r="R10" t="s">
        <v>257</v>
      </c>
      <c r="T10" t="s">
        <v>3083</v>
      </c>
      <c r="V10" t="s">
        <v>260</v>
      </c>
      <c r="W10" t="s">
        <v>261</v>
      </c>
      <c r="X10" t="s">
        <v>7581</v>
      </c>
      <c r="AJ10" t="s">
        <v>2714</v>
      </c>
      <c r="AL10" t="s">
        <v>3065</v>
      </c>
      <c r="AN10" t="s">
        <v>517</v>
      </c>
      <c r="AO10" t="s">
        <v>268</v>
      </c>
      <c r="AP10" t="s">
        <v>518</v>
      </c>
      <c r="AQ10" t="s">
        <v>519</v>
      </c>
      <c r="AR10" t="s">
        <v>7591</v>
      </c>
      <c r="AT10" t="s">
        <v>1023</v>
      </c>
      <c r="AU10" t="s">
        <v>2119</v>
      </c>
      <c r="BB10" t="s">
        <v>687</v>
      </c>
      <c r="BC10" t="s">
        <v>687</v>
      </c>
      <c r="BD10" t="s">
        <v>656</v>
      </c>
      <c r="BO10" t="s">
        <v>281</v>
      </c>
      <c r="BP10" s="1">
        <v>232886</v>
      </c>
      <c r="BQ10" s="1">
        <v>232886</v>
      </c>
      <c r="BU10" t="s">
        <v>18943</v>
      </c>
      <c r="CG10" t="s">
        <v>24790</v>
      </c>
      <c r="CH10" t="s">
        <v>24791</v>
      </c>
      <c r="CJ10" t="s">
        <v>24792</v>
      </c>
      <c r="DA10" t="s">
        <v>24793</v>
      </c>
      <c r="DK10" t="s">
        <v>24794</v>
      </c>
      <c r="DV10" t="s">
        <v>24795</v>
      </c>
    </row>
    <row r="11" spans="1:177" x14ac:dyDescent="0.25">
      <c r="A11" t="s">
        <v>7592</v>
      </c>
      <c r="B11" t="s">
        <v>7593</v>
      </c>
      <c r="C11" t="s">
        <v>249</v>
      </c>
      <c r="F11" t="s">
        <v>7594</v>
      </c>
      <c r="G11" t="s">
        <v>7595</v>
      </c>
      <c r="I11" t="s">
        <v>7596</v>
      </c>
      <c r="K11" t="s">
        <v>253</v>
      </c>
      <c r="L11" t="s">
        <v>254</v>
      </c>
      <c r="M11" t="s">
        <v>255</v>
      </c>
      <c r="N11" t="s">
        <v>29</v>
      </c>
      <c r="P11" t="s">
        <v>38</v>
      </c>
      <c r="Q11" t="s">
        <v>7528</v>
      </c>
      <c r="R11" t="s">
        <v>7597</v>
      </c>
      <c r="S11" t="s">
        <v>7598</v>
      </c>
      <c r="T11" t="s">
        <v>7599</v>
      </c>
      <c r="V11" t="s">
        <v>260</v>
      </c>
      <c r="W11" t="s">
        <v>695</v>
      </c>
      <c r="X11" t="s">
        <v>7600</v>
      </c>
      <c r="AJ11" t="s">
        <v>709</v>
      </c>
      <c r="AL11" t="s">
        <v>709</v>
      </c>
      <c r="AN11" t="s">
        <v>628</v>
      </c>
      <c r="AO11" t="s">
        <v>268</v>
      </c>
      <c r="AP11" t="s">
        <v>269</v>
      </c>
      <c r="AQ11" t="s">
        <v>709</v>
      </c>
      <c r="AR11" t="s">
        <v>7601</v>
      </c>
      <c r="AS11" t="s">
        <v>7602</v>
      </c>
      <c r="AT11" t="s">
        <v>7603</v>
      </c>
      <c r="AU11" t="s">
        <v>7604</v>
      </c>
      <c r="BB11" t="s">
        <v>370</v>
      </c>
      <c r="BC11" t="s">
        <v>370</v>
      </c>
      <c r="BD11" t="s">
        <v>656</v>
      </c>
      <c r="BG11" t="s">
        <v>24796</v>
      </c>
      <c r="BH11" t="s">
        <v>390</v>
      </c>
      <c r="BO11" t="s">
        <v>281</v>
      </c>
      <c r="BP11" s="1">
        <v>41978</v>
      </c>
      <c r="BQ11" s="1">
        <v>41978</v>
      </c>
      <c r="BU11" t="s">
        <v>18943</v>
      </c>
      <c r="CF11" t="s">
        <v>282</v>
      </c>
      <c r="CG11" t="s">
        <v>24797</v>
      </c>
      <c r="CH11" t="s">
        <v>24798</v>
      </c>
      <c r="CJ11" t="s">
        <v>24799</v>
      </c>
      <c r="CX11" t="s">
        <v>410</v>
      </c>
      <c r="CZ11" t="s">
        <v>277</v>
      </c>
      <c r="DA11" t="s">
        <v>24800</v>
      </c>
      <c r="DB11" t="s">
        <v>282</v>
      </c>
      <c r="DK11" t="s">
        <v>24801</v>
      </c>
      <c r="DN11" t="s">
        <v>282</v>
      </c>
      <c r="DV11" t="s">
        <v>19783</v>
      </c>
      <c r="ED11" t="s">
        <v>24802</v>
      </c>
    </row>
    <row r="12" spans="1:177" x14ac:dyDescent="0.25">
      <c r="A12" t="s">
        <v>7605</v>
      </c>
      <c r="B12" t="s">
        <v>7606</v>
      </c>
      <c r="C12" t="s">
        <v>249</v>
      </c>
      <c r="F12" t="s">
        <v>7594</v>
      </c>
      <c r="G12" t="s">
        <v>7595</v>
      </c>
      <c r="I12" t="s">
        <v>7596</v>
      </c>
      <c r="K12" t="s">
        <v>253</v>
      </c>
      <c r="L12" t="s">
        <v>254</v>
      </c>
      <c r="M12" t="s">
        <v>255</v>
      </c>
      <c r="N12" t="s">
        <v>29</v>
      </c>
      <c r="P12" t="s">
        <v>38</v>
      </c>
      <c r="Q12" t="s">
        <v>7528</v>
      </c>
      <c r="R12" t="s">
        <v>7597</v>
      </c>
      <c r="S12" t="s">
        <v>7598</v>
      </c>
      <c r="T12" t="s">
        <v>7599</v>
      </c>
      <c r="V12" t="s">
        <v>260</v>
      </c>
      <c r="W12" t="s">
        <v>695</v>
      </c>
      <c r="X12" t="s">
        <v>7600</v>
      </c>
      <c r="AJ12" t="s">
        <v>709</v>
      </c>
      <c r="AL12" t="s">
        <v>709</v>
      </c>
      <c r="AN12" t="s">
        <v>628</v>
      </c>
      <c r="AO12" t="s">
        <v>268</v>
      </c>
      <c r="AP12" t="s">
        <v>269</v>
      </c>
      <c r="AQ12" t="s">
        <v>709</v>
      </c>
      <c r="AR12" t="s">
        <v>7601</v>
      </c>
      <c r="AS12" t="s">
        <v>7602</v>
      </c>
      <c r="AT12" t="s">
        <v>7603</v>
      </c>
      <c r="AU12" t="s">
        <v>7604</v>
      </c>
      <c r="BB12" t="s">
        <v>2519</v>
      </c>
      <c r="BC12" t="s">
        <v>2519</v>
      </c>
      <c r="BD12" t="s">
        <v>656</v>
      </c>
      <c r="BG12" t="s">
        <v>21600</v>
      </c>
      <c r="BH12" t="s">
        <v>390</v>
      </c>
      <c r="BO12" t="s">
        <v>281</v>
      </c>
      <c r="BP12" s="1">
        <v>35601</v>
      </c>
      <c r="BQ12" s="1">
        <v>35601</v>
      </c>
      <c r="BU12" t="s">
        <v>18943</v>
      </c>
      <c r="CF12" t="s">
        <v>282</v>
      </c>
      <c r="CG12" t="s">
        <v>24803</v>
      </c>
      <c r="CH12" t="s">
        <v>24804</v>
      </c>
      <c r="CJ12" t="s">
        <v>24805</v>
      </c>
      <c r="CX12" t="s">
        <v>410</v>
      </c>
      <c r="CZ12" t="s">
        <v>277</v>
      </c>
      <c r="DA12" t="s">
        <v>24806</v>
      </c>
      <c r="DB12" t="s">
        <v>282</v>
      </c>
      <c r="DK12" t="s">
        <v>24807</v>
      </c>
      <c r="DN12" t="s">
        <v>282</v>
      </c>
      <c r="DV12" t="s">
        <v>24808</v>
      </c>
      <c r="ED12" t="s">
        <v>24809</v>
      </c>
    </row>
    <row r="13" spans="1:177" x14ac:dyDescent="0.25">
      <c r="A13" t="s">
        <v>7607</v>
      </c>
      <c r="B13" t="s">
        <v>7608</v>
      </c>
      <c r="C13" t="s">
        <v>249</v>
      </c>
      <c r="F13" t="s">
        <v>7594</v>
      </c>
      <c r="G13" t="s">
        <v>7595</v>
      </c>
      <c r="I13" t="s">
        <v>7596</v>
      </c>
      <c r="K13" t="s">
        <v>253</v>
      </c>
      <c r="L13" t="s">
        <v>254</v>
      </c>
      <c r="M13" t="s">
        <v>255</v>
      </c>
      <c r="N13" t="s">
        <v>29</v>
      </c>
      <c r="P13" t="s">
        <v>38</v>
      </c>
      <c r="Q13" t="s">
        <v>7528</v>
      </c>
      <c r="R13" t="s">
        <v>7597</v>
      </c>
      <c r="S13" t="s">
        <v>7598</v>
      </c>
      <c r="T13" t="s">
        <v>7599</v>
      </c>
      <c r="V13" t="s">
        <v>260</v>
      </c>
      <c r="W13" t="s">
        <v>695</v>
      </c>
      <c r="X13" t="s">
        <v>7600</v>
      </c>
      <c r="AJ13" t="s">
        <v>709</v>
      </c>
      <c r="AL13" t="s">
        <v>709</v>
      </c>
      <c r="AN13" t="s">
        <v>628</v>
      </c>
      <c r="AO13" t="s">
        <v>268</v>
      </c>
      <c r="AP13" t="s">
        <v>269</v>
      </c>
      <c r="AQ13" t="s">
        <v>709</v>
      </c>
      <c r="AR13" t="s">
        <v>7601</v>
      </c>
      <c r="AS13" t="s">
        <v>7602</v>
      </c>
      <c r="AT13" t="s">
        <v>7603</v>
      </c>
      <c r="AU13" t="s">
        <v>7604</v>
      </c>
      <c r="BB13" t="s">
        <v>2031</v>
      </c>
      <c r="BC13" t="s">
        <v>2031</v>
      </c>
      <c r="BD13" t="s">
        <v>656</v>
      </c>
      <c r="BG13" t="s">
        <v>21324</v>
      </c>
      <c r="BH13" t="s">
        <v>390</v>
      </c>
      <c r="BO13" t="s">
        <v>281</v>
      </c>
      <c r="BP13" s="1">
        <v>35705</v>
      </c>
      <c r="BQ13" s="1">
        <v>35705</v>
      </c>
      <c r="BU13" t="s">
        <v>18943</v>
      </c>
      <c r="CF13" t="s">
        <v>282</v>
      </c>
      <c r="CG13" t="s">
        <v>24810</v>
      </c>
      <c r="CH13" t="s">
        <v>24811</v>
      </c>
      <c r="CJ13" t="s">
        <v>24812</v>
      </c>
      <c r="CX13" t="s">
        <v>410</v>
      </c>
      <c r="CZ13" t="s">
        <v>277</v>
      </c>
      <c r="DA13" t="s">
        <v>24813</v>
      </c>
      <c r="DB13" t="s">
        <v>282</v>
      </c>
      <c r="DK13" t="s">
        <v>24814</v>
      </c>
      <c r="DN13" t="s">
        <v>282</v>
      </c>
      <c r="DV13" t="s">
        <v>24815</v>
      </c>
      <c r="ED13" t="s">
        <v>24816</v>
      </c>
    </row>
    <row r="14" spans="1:177" x14ac:dyDescent="0.25">
      <c r="A14" t="s">
        <v>7609</v>
      </c>
      <c r="B14" t="s">
        <v>7610</v>
      </c>
      <c r="C14" t="s">
        <v>249</v>
      </c>
      <c r="F14" t="s">
        <v>7594</v>
      </c>
      <c r="G14" t="s">
        <v>7595</v>
      </c>
      <c r="I14" t="s">
        <v>7596</v>
      </c>
      <c r="K14" t="s">
        <v>253</v>
      </c>
      <c r="L14" t="s">
        <v>254</v>
      </c>
      <c r="M14" t="s">
        <v>255</v>
      </c>
      <c r="N14" t="s">
        <v>29</v>
      </c>
      <c r="P14" t="s">
        <v>38</v>
      </c>
      <c r="Q14" t="s">
        <v>7528</v>
      </c>
      <c r="R14" t="s">
        <v>7597</v>
      </c>
      <c r="S14" t="s">
        <v>7598</v>
      </c>
      <c r="T14" t="s">
        <v>7599</v>
      </c>
      <c r="V14" t="s">
        <v>260</v>
      </c>
      <c r="W14" t="s">
        <v>695</v>
      </c>
      <c r="X14" t="s">
        <v>7600</v>
      </c>
      <c r="AJ14" t="s">
        <v>709</v>
      </c>
      <c r="AL14" t="s">
        <v>709</v>
      </c>
      <c r="AN14" t="s">
        <v>628</v>
      </c>
      <c r="AO14" t="s">
        <v>268</v>
      </c>
      <c r="AP14" t="s">
        <v>269</v>
      </c>
      <c r="AQ14" t="s">
        <v>709</v>
      </c>
      <c r="AR14" t="s">
        <v>7601</v>
      </c>
      <c r="AS14" t="s">
        <v>7602</v>
      </c>
      <c r="AT14" t="s">
        <v>7603</v>
      </c>
      <c r="AU14" t="s">
        <v>7604</v>
      </c>
      <c r="BB14" t="s">
        <v>2031</v>
      </c>
      <c r="BC14" t="s">
        <v>2031</v>
      </c>
      <c r="BD14" t="s">
        <v>656</v>
      </c>
      <c r="BG14" t="s">
        <v>21324</v>
      </c>
      <c r="BH14" t="s">
        <v>390</v>
      </c>
      <c r="BO14" t="s">
        <v>281</v>
      </c>
      <c r="BP14" s="1">
        <v>44523</v>
      </c>
      <c r="BQ14" s="1">
        <v>44523</v>
      </c>
      <c r="BU14" t="s">
        <v>18943</v>
      </c>
      <c r="CF14" t="s">
        <v>282</v>
      </c>
      <c r="CG14" t="s">
        <v>24817</v>
      </c>
      <c r="CH14" t="s">
        <v>24811</v>
      </c>
      <c r="CJ14" t="s">
        <v>24818</v>
      </c>
      <c r="CX14" t="s">
        <v>410</v>
      </c>
      <c r="CZ14" t="s">
        <v>277</v>
      </c>
      <c r="DA14" t="s">
        <v>24813</v>
      </c>
      <c r="DB14" t="s">
        <v>282</v>
      </c>
      <c r="DK14" t="s">
        <v>24819</v>
      </c>
      <c r="DN14" t="s">
        <v>282</v>
      </c>
      <c r="DV14" t="s">
        <v>24820</v>
      </c>
      <c r="ED14" t="s">
        <v>24821</v>
      </c>
    </row>
    <row r="15" spans="1:177" x14ac:dyDescent="0.25">
      <c r="A15" t="s">
        <v>7611</v>
      </c>
      <c r="B15" t="s">
        <v>7612</v>
      </c>
      <c r="C15" t="s">
        <v>249</v>
      </c>
      <c r="F15" t="s">
        <v>7594</v>
      </c>
      <c r="G15" t="s">
        <v>7595</v>
      </c>
      <c r="I15" t="s">
        <v>7596</v>
      </c>
      <c r="K15" t="s">
        <v>253</v>
      </c>
      <c r="L15" t="s">
        <v>254</v>
      </c>
      <c r="M15" t="s">
        <v>255</v>
      </c>
      <c r="N15" t="s">
        <v>29</v>
      </c>
      <c r="P15" t="s">
        <v>38</v>
      </c>
      <c r="Q15" t="s">
        <v>7528</v>
      </c>
      <c r="R15" t="s">
        <v>7597</v>
      </c>
      <c r="S15" t="s">
        <v>7598</v>
      </c>
      <c r="T15" t="s">
        <v>7599</v>
      </c>
      <c r="V15" t="s">
        <v>260</v>
      </c>
      <c r="W15" t="s">
        <v>695</v>
      </c>
      <c r="X15" t="s">
        <v>7600</v>
      </c>
      <c r="AJ15" t="s">
        <v>709</v>
      </c>
      <c r="AL15" t="s">
        <v>709</v>
      </c>
      <c r="AN15" t="s">
        <v>628</v>
      </c>
      <c r="AO15" t="s">
        <v>268</v>
      </c>
      <c r="AP15" t="s">
        <v>269</v>
      </c>
      <c r="AQ15" t="s">
        <v>709</v>
      </c>
      <c r="AR15" t="s">
        <v>7601</v>
      </c>
      <c r="AS15" t="s">
        <v>7602</v>
      </c>
      <c r="AT15" t="s">
        <v>7603</v>
      </c>
      <c r="AU15" t="s">
        <v>7604</v>
      </c>
      <c r="BB15" t="s">
        <v>742</v>
      </c>
      <c r="BC15" t="s">
        <v>742</v>
      </c>
      <c r="BD15" t="s">
        <v>656</v>
      </c>
      <c r="BG15" t="s">
        <v>21324</v>
      </c>
      <c r="BH15" t="s">
        <v>390</v>
      </c>
      <c r="BO15" t="s">
        <v>281</v>
      </c>
      <c r="BP15" s="1">
        <v>38226</v>
      </c>
      <c r="BQ15" s="1">
        <v>38226</v>
      </c>
      <c r="BU15" t="s">
        <v>18943</v>
      </c>
      <c r="CF15" t="s">
        <v>282</v>
      </c>
      <c r="CG15" t="s">
        <v>24822</v>
      </c>
      <c r="CH15" t="s">
        <v>24823</v>
      </c>
      <c r="CJ15" t="s">
        <v>24824</v>
      </c>
      <c r="CX15" t="s">
        <v>410</v>
      </c>
      <c r="CZ15" t="s">
        <v>277</v>
      </c>
      <c r="DA15" t="s">
        <v>24825</v>
      </c>
      <c r="DB15" t="s">
        <v>282</v>
      </c>
      <c r="DK15" t="s">
        <v>24826</v>
      </c>
      <c r="DN15" t="s">
        <v>282</v>
      </c>
      <c r="DV15" t="s">
        <v>24827</v>
      </c>
      <c r="ED15" t="s">
        <v>24828</v>
      </c>
    </row>
    <row r="16" spans="1:177" x14ac:dyDescent="0.25">
      <c r="A16" t="s">
        <v>7613</v>
      </c>
      <c r="B16" t="s">
        <v>7614</v>
      </c>
      <c r="C16" t="s">
        <v>249</v>
      </c>
      <c r="F16" t="s">
        <v>7615</v>
      </c>
      <c r="G16" t="s">
        <v>7616</v>
      </c>
      <c r="I16" t="s">
        <v>7617</v>
      </c>
      <c r="K16" t="s">
        <v>253</v>
      </c>
      <c r="L16" t="s">
        <v>254</v>
      </c>
      <c r="M16" t="s">
        <v>255</v>
      </c>
      <c r="N16" t="s">
        <v>29</v>
      </c>
      <c r="P16" t="s">
        <v>38</v>
      </c>
      <c r="Q16" t="s">
        <v>7528</v>
      </c>
      <c r="R16" t="s">
        <v>7618</v>
      </c>
      <c r="T16" t="s">
        <v>2843</v>
      </c>
      <c r="V16" t="s">
        <v>260</v>
      </c>
      <c r="W16" t="s">
        <v>561</v>
      </c>
      <c r="X16" t="s">
        <v>7619</v>
      </c>
      <c r="AJ16" t="s">
        <v>341</v>
      </c>
      <c r="AL16" t="s">
        <v>2772</v>
      </c>
      <c r="AN16" t="s">
        <v>343</v>
      </c>
      <c r="AO16" t="s">
        <v>268</v>
      </c>
      <c r="AP16" t="s">
        <v>344</v>
      </c>
      <c r="AQ16" t="s">
        <v>345</v>
      </c>
      <c r="AR16" t="s">
        <v>7620</v>
      </c>
      <c r="AT16" t="s">
        <v>7621</v>
      </c>
      <c r="AU16" t="s">
        <v>7554</v>
      </c>
      <c r="BB16" t="s">
        <v>349</v>
      </c>
      <c r="BC16" t="s">
        <v>349</v>
      </c>
      <c r="BE16" t="s">
        <v>7622</v>
      </c>
      <c r="BF16" t="s">
        <v>487</v>
      </c>
      <c r="BG16" t="s">
        <v>18998</v>
      </c>
      <c r="BO16" t="s">
        <v>281</v>
      </c>
      <c r="BP16" s="1">
        <v>6620</v>
      </c>
      <c r="BQ16" s="1">
        <v>6620</v>
      </c>
      <c r="BU16" t="s">
        <v>18943</v>
      </c>
      <c r="CA16" t="s">
        <v>282</v>
      </c>
      <c r="CF16" t="s">
        <v>282</v>
      </c>
      <c r="CG16" t="s">
        <v>8308</v>
      </c>
      <c r="CH16" t="s">
        <v>18994</v>
      </c>
      <c r="CJ16" t="s">
        <v>1933</v>
      </c>
      <c r="CP16" t="s">
        <v>282</v>
      </c>
      <c r="DA16" t="s">
        <v>18650</v>
      </c>
      <c r="DK16" t="s">
        <v>20802</v>
      </c>
      <c r="DV16" t="s">
        <v>18956</v>
      </c>
      <c r="DX16" t="s">
        <v>282</v>
      </c>
    </row>
    <row r="17" spans="1:146" x14ac:dyDescent="0.25">
      <c r="A17" t="s">
        <v>7623</v>
      </c>
      <c r="B17" t="s">
        <v>7624</v>
      </c>
      <c r="C17" t="s">
        <v>249</v>
      </c>
      <c r="F17" t="s">
        <v>7625</v>
      </c>
      <c r="G17" t="s">
        <v>7626</v>
      </c>
      <c r="I17" t="s">
        <v>7627</v>
      </c>
      <c r="K17" t="s">
        <v>253</v>
      </c>
      <c r="L17" t="s">
        <v>254</v>
      </c>
      <c r="M17" t="s">
        <v>255</v>
      </c>
      <c r="N17" t="s">
        <v>29</v>
      </c>
      <c r="P17" t="s">
        <v>38</v>
      </c>
      <c r="Q17" t="s">
        <v>7528</v>
      </c>
      <c r="T17" t="s">
        <v>3099</v>
      </c>
      <c r="V17" t="s">
        <v>260</v>
      </c>
      <c r="W17" t="s">
        <v>1042</v>
      </c>
      <c r="X17" t="s">
        <v>7628</v>
      </c>
      <c r="AE17" t="s">
        <v>7629</v>
      </c>
      <c r="AG17" t="s">
        <v>7630</v>
      </c>
      <c r="AJ17" t="s">
        <v>1795</v>
      </c>
      <c r="AL17" t="s">
        <v>7087</v>
      </c>
      <c r="AN17" t="s">
        <v>903</v>
      </c>
      <c r="AO17" t="s">
        <v>268</v>
      </c>
      <c r="AP17" t="s">
        <v>364</v>
      </c>
      <c r="AQ17" t="s">
        <v>1797</v>
      </c>
      <c r="AR17" t="s">
        <v>7020</v>
      </c>
      <c r="AS17" t="s">
        <v>7631</v>
      </c>
      <c r="AT17" t="s">
        <v>7632</v>
      </c>
      <c r="AU17" t="s">
        <v>1767</v>
      </c>
      <c r="AX17" t="s">
        <v>7633</v>
      </c>
      <c r="BB17" t="s">
        <v>847</v>
      </c>
      <c r="BC17" t="s">
        <v>847</v>
      </c>
      <c r="BE17" t="s">
        <v>1341</v>
      </c>
      <c r="BF17" t="s">
        <v>303</v>
      </c>
      <c r="BG17" t="s">
        <v>18944</v>
      </c>
      <c r="BO17" t="s">
        <v>281</v>
      </c>
      <c r="BP17" s="1">
        <v>113854</v>
      </c>
      <c r="BQ17" s="1">
        <v>113854</v>
      </c>
      <c r="BU17" t="s">
        <v>20871</v>
      </c>
      <c r="CF17" t="s">
        <v>282</v>
      </c>
      <c r="CG17" t="s">
        <v>23242</v>
      </c>
      <c r="CH17" t="s">
        <v>11973</v>
      </c>
      <c r="CJ17" t="s">
        <v>24829</v>
      </c>
      <c r="CX17" t="s">
        <v>24830</v>
      </c>
      <c r="DA17" t="s">
        <v>24831</v>
      </c>
      <c r="DK17" t="s">
        <v>24832</v>
      </c>
      <c r="DV17" t="s">
        <v>255</v>
      </c>
    </row>
    <row r="18" spans="1:146" x14ac:dyDescent="0.25">
      <c r="A18" t="s">
        <v>7634</v>
      </c>
      <c r="B18" t="s">
        <v>7635</v>
      </c>
      <c r="C18" t="s">
        <v>249</v>
      </c>
      <c r="F18" t="s">
        <v>7625</v>
      </c>
      <c r="G18" t="s">
        <v>7626</v>
      </c>
      <c r="I18" t="s">
        <v>7627</v>
      </c>
      <c r="K18" t="s">
        <v>253</v>
      </c>
      <c r="L18" t="s">
        <v>254</v>
      </c>
      <c r="M18" t="s">
        <v>255</v>
      </c>
      <c r="N18" t="s">
        <v>29</v>
      </c>
      <c r="P18" t="s">
        <v>38</v>
      </c>
      <c r="Q18" t="s">
        <v>7528</v>
      </c>
      <c r="T18" t="s">
        <v>3099</v>
      </c>
      <c r="V18" t="s">
        <v>260</v>
      </c>
      <c r="W18" t="s">
        <v>1042</v>
      </c>
      <c r="X18" t="s">
        <v>7628</v>
      </c>
      <c r="AE18" t="s">
        <v>7636</v>
      </c>
      <c r="AG18" t="s">
        <v>264</v>
      </c>
      <c r="AJ18" t="s">
        <v>1795</v>
      </c>
      <c r="AL18" t="s">
        <v>7087</v>
      </c>
      <c r="AN18" t="s">
        <v>903</v>
      </c>
      <c r="AO18" t="s">
        <v>268</v>
      </c>
      <c r="AP18" t="s">
        <v>364</v>
      </c>
      <c r="AQ18" t="s">
        <v>1797</v>
      </c>
      <c r="AR18" t="s">
        <v>7637</v>
      </c>
      <c r="AS18" t="s">
        <v>7638</v>
      </c>
      <c r="AT18" t="s">
        <v>7632</v>
      </c>
      <c r="AU18" t="s">
        <v>1767</v>
      </c>
      <c r="BB18" t="s">
        <v>3292</v>
      </c>
      <c r="BC18" t="s">
        <v>3292</v>
      </c>
      <c r="BE18" t="s">
        <v>7639</v>
      </c>
      <c r="BF18" t="s">
        <v>303</v>
      </c>
      <c r="BG18" t="s">
        <v>18944</v>
      </c>
      <c r="BO18" t="s">
        <v>281</v>
      </c>
      <c r="BP18" s="1">
        <v>73175</v>
      </c>
      <c r="BQ18" s="1">
        <v>73175</v>
      </c>
      <c r="BU18" t="s">
        <v>21813</v>
      </c>
      <c r="CF18" t="s">
        <v>282</v>
      </c>
      <c r="CG18" t="s">
        <v>24833</v>
      </c>
      <c r="CH18" t="s">
        <v>2006</v>
      </c>
      <c r="CJ18" t="s">
        <v>18985</v>
      </c>
      <c r="CX18" t="s">
        <v>20793</v>
      </c>
      <c r="DA18" t="s">
        <v>19474</v>
      </c>
      <c r="DK18" t="s">
        <v>24834</v>
      </c>
      <c r="DV18" t="s">
        <v>19015</v>
      </c>
    </row>
    <row r="19" spans="1:146" x14ac:dyDescent="0.25">
      <c r="A19" t="s">
        <v>7640</v>
      </c>
      <c r="B19" t="s">
        <v>7641</v>
      </c>
      <c r="C19" t="s">
        <v>249</v>
      </c>
      <c r="F19" t="s">
        <v>7625</v>
      </c>
      <c r="G19" t="s">
        <v>7626</v>
      </c>
      <c r="I19" t="s">
        <v>7627</v>
      </c>
      <c r="K19" t="s">
        <v>253</v>
      </c>
      <c r="L19" t="s">
        <v>254</v>
      </c>
      <c r="M19" t="s">
        <v>255</v>
      </c>
      <c r="N19" t="s">
        <v>29</v>
      </c>
      <c r="P19" t="s">
        <v>38</v>
      </c>
      <c r="Q19" t="s">
        <v>7528</v>
      </c>
      <c r="T19" t="s">
        <v>3099</v>
      </c>
      <c r="V19" t="s">
        <v>260</v>
      </c>
      <c r="W19" t="s">
        <v>1042</v>
      </c>
      <c r="X19" t="s">
        <v>7628</v>
      </c>
      <c r="AE19" t="s">
        <v>7636</v>
      </c>
      <c r="AG19" t="s">
        <v>264</v>
      </c>
      <c r="AJ19" t="s">
        <v>1795</v>
      </c>
      <c r="AL19" t="s">
        <v>7087</v>
      </c>
      <c r="AN19" t="s">
        <v>903</v>
      </c>
      <c r="AO19" t="s">
        <v>268</v>
      </c>
      <c r="AP19" t="s">
        <v>364</v>
      </c>
      <c r="AQ19" t="s">
        <v>1797</v>
      </c>
      <c r="AR19" t="s">
        <v>7637</v>
      </c>
      <c r="AS19" t="s">
        <v>7638</v>
      </c>
      <c r="AT19" t="s">
        <v>7632</v>
      </c>
      <c r="AU19" t="s">
        <v>1767</v>
      </c>
      <c r="BB19" t="s">
        <v>1049</v>
      </c>
      <c r="BC19" t="s">
        <v>1049</v>
      </c>
      <c r="BE19" t="s">
        <v>470</v>
      </c>
      <c r="BF19" t="s">
        <v>303</v>
      </c>
      <c r="BG19" t="s">
        <v>18944</v>
      </c>
      <c r="BO19" t="s">
        <v>281</v>
      </c>
      <c r="BP19" s="1">
        <v>74107</v>
      </c>
      <c r="BQ19" s="1">
        <v>74107</v>
      </c>
      <c r="BU19" t="s">
        <v>19828</v>
      </c>
      <c r="CF19" t="s">
        <v>282</v>
      </c>
      <c r="CG19" t="s">
        <v>20587</v>
      </c>
      <c r="CH19" t="s">
        <v>17523</v>
      </c>
      <c r="CJ19" t="s">
        <v>24835</v>
      </c>
      <c r="CX19" t="s">
        <v>12358</v>
      </c>
      <c r="DA19" t="s">
        <v>19474</v>
      </c>
      <c r="DK19" t="s">
        <v>24836</v>
      </c>
      <c r="DV19" t="s">
        <v>19296</v>
      </c>
    </row>
    <row r="20" spans="1:146" x14ac:dyDescent="0.25">
      <c r="A20" t="s">
        <v>7642</v>
      </c>
      <c r="B20" t="s">
        <v>7643</v>
      </c>
      <c r="C20" t="s">
        <v>249</v>
      </c>
      <c r="F20" t="s">
        <v>7615</v>
      </c>
      <c r="G20" t="s">
        <v>7616</v>
      </c>
      <c r="I20" t="s">
        <v>7617</v>
      </c>
      <c r="K20" t="s">
        <v>253</v>
      </c>
      <c r="L20" t="s">
        <v>254</v>
      </c>
      <c r="M20" t="s">
        <v>255</v>
      </c>
      <c r="N20" t="s">
        <v>29</v>
      </c>
      <c r="P20" t="s">
        <v>38</v>
      </c>
      <c r="Q20" t="s">
        <v>7528</v>
      </c>
      <c r="R20" t="s">
        <v>257</v>
      </c>
      <c r="T20" t="s">
        <v>3099</v>
      </c>
      <c r="V20" t="s">
        <v>260</v>
      </c>
      <c r="W20" t="s">
        <v>561</v>
      </c>
      <c r="X20" t="s">
        <v>7619</v>
      </c>
      <c r="AE20" t="s">
        <v>7644</v>
      </c>
      <c r="AG20" t="s">
        <v>7645</v>
      </c>
      <c r="AJ20" t="s">
        <v>341</v>
      </c>
      <c r="AL20" t="s">
        <v>7087</v>
      </c>
      <c r="AN20" t="s">
        <v>343</v>
      </c>
      <c r="AO20" t="s">
        <v>268</v>
      </c>
      <c r="AP20" t="s">
        <v>344</v>
      </c>
      <c r="AQ20" t="s">
        <v>345</v>
      </c>
      <c r="AR20" t="s">
        <v>7646</v>
      </c>
      <c r="AS20" t="s">
        <v>7647</v>
      </c>
      <c r="AT20" t="s">
        <v>7621</v>
      </c>
      <c r="AU20" t="s">
        <v>7554</v>
      </c>
      <c r="BB20" t="s">
        <v>3948</v>
      </c>
      <c r="BC20" t="s">
        <v>3948</v>
      </c>
      <c r="BD20" t="s">
        <v>301</v>
      </c>
      <c r="BE20" t="s">
        <v>7648</v>
      </c>
      <c r="BF20" t="s">
        <v>303</v>
      </c>
      <c r="BG20" t="s">
        <v>19647</v>
      </c>
      <c r="BO20" t="s">
        <v>281</v>
      </c>
      <c r="BP20" s="1">
        <v>10511</v>
      </c>
      <c r="BQ20" s="1">
        <v>10511</v>
      </c>
      <c r="BU20" t="s">
        <v>18943</v>
      </c>
      <c r="CF20" t="s">
        <v>282</v>
      </c>
      <c r="CG20" t="s">
        <v>24837</v>
      </c>
      <c r="CH20" t="s">
        <v>24838</v>
      </c>
      <c r="CJ20" t="s">
        <v>24839</v>
      </c>
      <c r="DA20" t="s">
        <v>24840</v>
      </c>
      <c r="DK20" t="s">
        <v>24841</v>
      </c>
      <c r="DV20" t="s">
        <v>23411</v>
      </c>
    </row>
    <row r="21" spans="1:146" x14ac:dyDescent="0.25">
      <c r="A21" t="s">
        <v>7649</v>
      </c>
      <c r="B21" t="s">
        <v>7650</v>
      </c>
      <c r="C21" t="s">
        <v>249</v>
      </c>
      <c r="F21" t="s">
        <v>7651</v>
      </c>
      <c r="G21" t="s">
        <v>7652</v>
      </c>
      <c r="I21" t="s">
        <v>7653</v>
      </c>
      <c r="K21" t="s">
        <v>253</v>
      </c>
      <c r="L21" t="s">
        <v>254</v>
      </c>
      <c r="M21" t="s">
        <v>255</v>
      </c>
      <c r="N21" t="s">
        <v>29</v>
      </c>
      <c r="P21" t="s">
        <v>38</v>
      </c>
      <c r="Q21" t="s">
        <v>7528</v>
      </c>
      <c r="R21" t="s">
        <v>257</v>
      </c>
      <c r="T21" t="s">
        <v>3099</v>
      </c>
      <c r="V21" t="s">
        <v>260</v>
      </c>
      <c r="W21" t="s">
        <v>261</v>
      </c>
      <c r="X21" t="s">
        <v>7654</v>
      </c>
      <c r="AE21" t="s">
        <v>7655</v>
      </c>
      <c r="AG21" t="s">
        <v>1277</v>
      </c>
      <c r="AJ21" t="s">
        <v>709</v>
      </c>
      <c r="AL21" t="s">
        <v>2154</v>
      </c>
      <c r="AN21" t="s">
        <v>628</v>
      </c>
      <c r="AO21" t="s">
        <v>268</v>
      </c>
      <c r="AP21" t="s">
        <v>269</v>
      </c>
      <c r="AQ21" t="s">
        <v>709</v>
      </c>
      <c r="AR21" t="s">
        <v>7656</v>
      </c>
      <c r="AS21" t="s">
        <v>7657</v>
      </c>
      <c r="AT21" t="s">
        <v>7658</v>
      </c>
      <c r="AU21" t="s">
        <v>7659</v>
      </c>
      <c r="BB21" t="s">
        <v>1382</v>
      </c>
      <c r="BC21" t="s">
        <v>1382</v>
      </c>
      <c r="BD21" t="s">
        <v>301</v>
      </c>
      <c r="BE21" t="s">
        <v>7660</v>
      </c>
      <c r="BF21" t="s">
        <v>303</v>
      </c>
      <c r="BG21" t="s">
        <v>21283</v>
      </c>
      <c r="BO21" t="s">
        <v>281</v>
      </c>
      <c r="BP21" s="1">
        <v>81616</v>
      </c>
      <c r="BQ21" s="1">
        <v>81616</v>
      </c>
      <c r="BU21" t="s">
        <v>18943</v>
      </c>
      <c r="CF21" t="s">
        <v>282</v>
      </c>
      <c r="CG21" t="s">
        <v>24842</v>
      </c>
      <c r="CH21" t="s">
        <v>24843</v>
      </c>
      <c r="CJ21" t="s">
        <v>24844</v>
      </c>
      <c r="DA21" t="s">
        <v>24845</v>
      </c>
      <c r="DK21" t="s">
        <v>24846</v>
      </c>
      <c r="DV21" t="s">
        <v>24847</v>
      </c>
    </row>
    <row r="22" spans="1:146" x14ac:dyDescent="0.25">
      <c r="A22" t="s">
        <v>7661</v>
      </c>
      <c r="B22" t="s">
        <v>7662</v>
      </c>
      <c r="C22" t="s">
        <v>249</v>
      </c>
      <c r="F22" t="s">
        <v>7663</v>
      </c>
      <c r="G22" t="s">
        <v>7664</v>
      </c>
      <c r="I22" t="s">
        <v>7665</v>
      </c>
      <c r="K22" t="s">
        <v>253</v>
      </c>
      <c r="L22" t="s">
        <v>254</v>
      </c>
      <c r="M22" t="s">
        <v>255</v>
      </c>
      <c r="N22" t="s">
        <v>29</v>
      </c>
      <c r="P22" t="s">
        <v>38</v>
      </c>
      <c r="Q22" t="s">
        <v>7528</v>
      </c>
      <c r="R22" t="s">
        <v>7666</v>
      </c>
      <c r="S22" t="s">
        <v>7667</v>
      </c>
      <c r="T22" t="s">
        <v>3099</v>
      </c>
      <c r="V22" t="s">
        <v>260</v>
      </c>
      <c r="W22" t="s">
        <v>695</v>
      </c>
      <c r="X22" t="s">
        <v>7668</v>
      </c>
      <c r="AE22" t="s">
        <v>7669</v>
      </c>
      <c r="AJ22" t="s">
        <v>709</v>
      </c>
      <c r="AL22" t="s">
        <v>7670</v>
      </c>
      <c r="AN22" t="s">
        <v>628</v>
      </c>
      <c r="AO22" t="s">
        <v>268</v>
      </c>
      <c r="AP22" t="s">
        <v>269</v>
      </c>
      <c r="AQ22" t="s">
        <v>709</v>
      </c>
      <c r="AR22" t="s">
        <v>7671</v>
      </c>
      <c r="AS22" t="s">
        <v>7672</v>
      </c>
      <c r="AT22" t="s">
        <v>7673</v>
      </c>
      <c r="AU22" t="s">
        <v>2158</v>
      </c>
      <c r="BB22" t="s">
        <v>2267</v>
      </c>
      <c r="BC22" t="s">
        <v>2267</v>
      </c>
      <c r="BD22" t="s">
        <v>301</v>
      </c>
      <c r="BE22" t="s">
        <v>7674</v>
      </c>
      <c r="BF22" t="s">
        <v>303</v>
      </c>
      <c r="BG22" t="s">
        <v>20062</v>
      </c>
      <c r="BO22" t="s">
        <v>281</v>
      </c>
      <c r="BP22" s="1">
        <v>141207</v>
      </c>
      <c r="BQ22" s="1">
        <v>141207</v>
      </c>
      <c r="BU22" t="s">
        <v>18943</v>
      </c>
      <c r="CF22" t="s">
        <v>282</v>
      </c>
      <c r="CG22" t="s">
        <v>24848</v>
      </c>
      <c r="CH22" t="s">
        <v>24849</v>
      </c>
      <c r="CJ22" t="s">
        <v>24850</v>
      </c>
      <c r="DA22" t="s">
        <v>24851</v>
      </c>
      <c r="DK22" t="s">
        <v>24852</v>
      </c>
      <c r="DV22" t="s">
        <v>24853</v>
      </c>
    </row>
    <row r="23" spans="1:146" x14ac:dyDescent="0.25">
      <c r="A23" t="s">
        <v>7675</v>
      </c>
      <c r="B23" t="s">
        <v>7676</v>
      </c>
      <c r="C23" t="s">
        <v>249</v>
      </c>
      <c r="F23" t="s">
        <v>7677</v>
      </c>
      <c r="G23" t="s">
        <v>7678</v>
      </c>
      <c r="I23" t="s">
        <v>7679</v>
      </c>
      <c r="K23" t="s">
        <v>253</v>
      </c>
      <c r="L23" t="s">
        <v>254</v>
      </c>
      <c r="M23" t="s">
        <v>255</v>
      </c>
      <c r="N23" t="s">
        <v>29</v>
      </c>
      <c r="P23" t="s">
        <v>38</v>
      </c>
      <c r="Q23" t="s">
        <v>7528</v>
      </c>
      <c r="R23" t="s">
        <v>7680</v>
      </c>
      <c r="S23" t="s">
        <v>7681</v>
      </c>
      <c r="T23" t="s">
        <v>7682</v>
      </c>
      <c r="V23" t="s">
        <v>260</v>
      </c>
      <c r="W23" t="s">
        <v>186</v>
      </c>
      <c r="X23" t="s">
        <v>7683</v>
      </c>
      <c r="AG23" t="s">
        <v>1200</v>
      </c>
      <c r="AJ23" t="s">
        <v>709</v>
      </c>
      <c r="AL23" t="s">
        <v>5858</v>
      </c>
      <c r="AN23" t="s">
        <v>628</v>
      </c>
      <c r="AO23" t="s">
        <v>268</v>
      </c>
      <c r="AP23" t="s">
        <v>269</v>
      </c>
      <c r="AQ23" t="s">
        <v>709</v>
      </c>
      <c r="AR23" t="s">
        <v>4611</v>
      </c>
      <c r="AS23" t="s">
        <v>4788</v>
      </c>
      <c r="AT23" t="s">
        <v>5941</v>
      </c>
      <c r="BB23" t="s">
        <v>947</v>
      </c>
      <c r="BC23" t="s">
        <v>947</v>
      </c>
      <c r="BD23" t="s">
        <v>301</v>
      </c>
      <c r="BE23" t="s">
        <v>2749</v>
      </c>
      <c r="BF23" t="s">
        <v>303</v>
      </c>
      <c r="BG23" t="s">
        <v>19162</v>
      </c>
      <c r="BO23" t="s">
        <v>281</v>
      </c>
      <c r="BP23" s="1">
        <v>202222</v>
      </c>
      <c r="BQ23" s="1">
        <v>202222</v>
      </c>
      <c r="BU23" t="s">
        <v>18943</v>
      </c>
      <c r="CF23" t="s">
        <v>282</v>
      </c>
      <c r="CG23" t="s">
        <v>24854</v>
      </c>
      <c r="CH23" t="s">
        <v>24855</v>
      </c>
      <c r="CJ23" t="s">
        <v>24856</v>
      </c>
      <c r="DA23" t="s">
        <v>1031</v>
      </c>
      <c r="DK23" t="s">
        <v>24857</v>
      </c>
      <c r="DV23" t="s">
        <v>24858</v>
      </c>
    </row>
    <row r="24" spans="1:146" x14ac:dyDescent="0.25">
      <c r="A24" t="s">
        <v>7684</v>
      </c>
      <c r="B24" t="s">
        <v>7685</v>
      </c>
      <c r="C24" t="s">
        <v>249</v>
      </c>
      <c r="D24" t="s">
        <v>1104</v>
      </c>
      <c r="F24" t="s">
        <v>7686</v>
      </c>
      <c r="G24" t="s">
        <v>7687</v>
      </c>
      <c r="I24" t="s">
        <v>7688</v>
      </c>
      <c r="K24" t="s">
        <v>253</v>
      </c>
      <c r="L24" t="s">
        <v>254</v>
      </c>
      <c r="M24" t="s">
        <v>255</v>
      </c>
      <c r="N24" t="s">
        <v>29</v>
      </c>
      <c r="P24" t="s">
        <v>38</v>
      </c>
      <c r="Q24" t="s">
        <v>7528</v>
      </c>
      <c r="R24" t="s">
        <v>7689</v>
      </c>
      <c r="S24" t="s">
        <v>7690</v>
      </c>
      <c r="T24" t="s">
        <v>7691</v>
      </c>
      <c r="V24" t="s">
        <v>260</v>
      </c>
      <c r="W24" t="s">
        <v>720</v>
      </c>
      <c r="X24" t="s">
        <v>7692</v>
      </c>
      <c r="AE24" t="s">
        <v>7693</v>
      </c>
      <c r="AG24" t="s">
        <v>768</v>
      </c>
      <c r="AJ24" t="s">
        <v>709</v>
      </c>
      <c r="AL24" t="s">
        <v>680</v>
      </c>
      <c r="AN24" t="s">
        <v>628</v>
      </c>
      <c r="AO24" t="s">
        <v>268</v>
      </c>
      <c r="AP24" t="s">
        <v>269</v>
      </c>
      <c r="AQ24" t="s">
        <v>709</v>
      </c>
      <c r="AR24" t="s">
        <v>7694</v>
      </c>
      <c r="AT24" t="s">
        <v>7695</v>
      </c>
      <c r="AU24" t="s">
        <v>7696</v>
      </c>
      <c r="BB24" t="s">
        <v>3611</v>
      </c>
      <c r="BC24" t="s">
        <v>3611</v>
      </c>
      <c r="BD24" t="s">
        <v>301</v>
      </c>
      <c r="BG24" t="s">
        <v>23083</v>
      </c>
      <c r="BO24" t="s">
        <v>281</v>
      </c>
      <c r="BP24" s="1">
        <v>16737</v>
      </c>
      <c r="BQ24" s="1">
        <v>16737</v>
      </c>
      <c r="BU24" t="s">
        <v>24859</v>
      </c>
      <c r="CA24" t="s">
        <v>282</v>
      </c>
      <c r="CF24" t="s">
        <v>282</v>
      </c>
      <c r="CG24" t="s">
        <v>24860</v>
      </c>
      <c r="CH24" t="s">
        <v>18994</v>
      </c>
      <c r="CJ24" t="s">
        <v>7337</v>
      </c>
      <c r="CP24" t="s">
        <v>15389</v>
      </c>
      <c r="CX24" t="s">
        <v>24861</v>
      </c>
      <c r="DA24" t="s">
        <v>9406</v>
      </c>
      <c r="DK24" t="s">
        <v>9877</v>
      </c>
      <c r="DV24" t="s">
        <v>282</v>
      </c>
    </row>
    <row r="25" spans="1:146" x14ac:dyDescent="0.25">
      <c r="A25" t="s">
        <v>7697</v>
      </c>
      <c r="B25" t="s">
        <v>7698</v>
      </c>
      <c r="C25" t="s">
        <v>249</v>
      </c>
      <c r="D25" t="s">
        <v>1104</v>
      </c>
      <c r="F25" t="s">
        <v>7699</v>
      </c>
      <c r="G25" t="s">
        <v>7700</v>
      </c>
      <c r="I25" t="s">
        <v>7701</v>
      </c>
      <c r="K25" t="s">
        <v>253</v>
      </c>
      <c r="L25" t="s">
        <v>254</v>
      </c>
      <c r="M25" t="s">
        <v>255</v>
      </c>
      <c r="N25" t="s">
        <v>29</v>
      </c>
      <c r="P25" t="s">
        <v>38</v>
      </c>
      <c r="Q25" t="s">
        <v>7528</v>
      </c>
      <c r="R25" t="s">
        <v>7689</v>
      </c>
      <c r="S25" t="s">
        <v>7690</v>
      </c>
      <c r="T25" t="s">
        <v>7702</v>
      </c>
      <c r="V25" t="s">
        <v>260</v>
      </c>
      <c r="W25" t="s">
        <v>720</v>
      </c>
      <c r="X25" t="s">
        <v>7703</v>
      </c>
      <c r="AE25" t="s">
        <v>7693</v>
      </c>
      <c r="AG25" t="s">
        <v>768</v>
      </c>
      <c r="AJ25" t="s">
        <v>709</v>
      </c>
      <c r="AL25" t="s">
        <v>680</v>
      </c>
      <c r="AN25" t="s">
        <v>628</v>
      </c>
      <c r="AO25" t="s">
        <v>268</v>
      </c>
      <c r="AP25" t="s">
        <v>269</v>
      </c>
      <c r="AQ25" t="s">
        <v>709</v>
      </c>
      <c r="AR25" t="s">
        <v>7704</v>
      </c>
      <c r="AT25" t="s">
        <v>7705</v>
      </c>
      <c r="AU25" t="s">
        <v>1430</v>
      </c>
      <c r="BB25" t="s">
        <v>3548</v>
      </c>
      <c r="BC25" t="s">
        <v>3548</v>
      </c>
      <c r="BD25" t="s">
        <v>301</v>
      </c>
      <c r="BG25" t="s">
        <v>19017</v>
      </c>
      <c r="BO25" t="s">
        <v>281</v>
      </c>
      <c r="BP25" s="1">
        <v>17632</v>
      </c>
      <c r="BQ25" s="1">
        <v>17632</v>
      </c>
      <c r="BU25" t="s">
        <v>24862</v>
      </c>
      <c r="CA25" t="s">
        <v>282</v>
      </c>
      <c r="CF25" t="s">
        <v>282</v>
      </c>
      <c r="CG25" t="s">
        <v>24863</v>
      </c>
      <c r="CH25" t="s">
        <v>20070</v>
      </c>
      <c r="CJ25" t="s">
        <v>24864</v>
      </c>
      <c r="CP25" t="s">
        <v>2236</v>
      </c>
      <c r="CX25" t="s">
        <v>3652</v>
      </c>
      <c r="DA25" t="s">
        <v>9417</v>
      </c>
      <c r="DK25" t="s">
        <v>23347</v>
      </c>
      <c r="DV25" t="s">
        <v>282</v>
      </c>
    </row>
    <row r="26" spans="1:146" x14ac:dyDescent="0.25">
      <c r="A26" t="s">
        <v>7706</v>
      </c>
      <c r="B26" t="s">
        <v>7707</v>
      </c>
      <c r="C26" t="s">
        <v>249</v>
      </c>
      <c r="D26" t="s">
        <v>1104</v>
      </c>
      <c r="F26" t="s">
        <v>7708</v>
      </c>
      <c r="G26" t="s">
        <v>7709</v>
      </c>
      <c r="I26" t="s">
        <v>7710</v>
      </c>
      <c r="K26" t="s">
        <v>253</v>
      </c>
      <c r="L26" t="s">
        <v>254</v>
      </c>
      <c r="M26" t="s">
        <v>255</v>
      </c>
      <c r="N26" t="s">
        <v>29</v>
      </c>
      <c r="P26" t="s">
        <v>38</v>
      </c>
      <c r="Q26" t="s">
        <v>7528</v>
      </c>
      <c r="R26" t="s">
        <v>7689</v>
      </c>
      <c r="S26" t="s">
        <v>7690</v>
      </c>
      <c r="T26" t="s">
        <v>7711</v>
      </c>
      <c r="V26" t="s">
        <v>260</v>
      </c>
      <c r="W26" t="s">
        <v>720</v>
      </c>
      <c r="X26" t="s">
        <v>7712</v>
      </c>
      <c r="AE26" t="s">
        <v>7693</v>
      </c>
      <c r="AG26" t="s">
        <v>768</v>
      </c>
      <c r="AJ26" t="s">
        <v>709</v>
      </c>
      <c r="AL26" t="s">
        <v>680</v>
      </c>
      <c r="AN26" t="s">
        <v>628</v>
      </c>
      <c r="AO26" t="s">
        <v>268</v>
      </c>
      <c r="AP26" t="s">
        <v>269</v>
      </c>
      <c r="AQ26" t="s">
        <v>709</v>
      </c>
      <c r="AR26" t="s">
        <v>7713</v>
      </c>
      <c r="AT26" t="s">
        <v>7714</v>
      </c>
      <c r="AU26" t="s">
        <v>7715</v>
      </c>
      <c r="BB26" t="s">
        <v>3891</v>
      </c>
      <c r="BC26" t="s">
        <v>3891</v>
      </c>
      <c r="BD26" t="s">
        <v>301</v>
      </c>
      <c r="BG26" t="s">
        <v>18951</v>
      </c>
      <c r="BO26" t="s">
        <v>281</v>
      </c>
      <c r="BP26" s="1">
        <v>17378</v>
      </c>
      <c r="BQ26" s="1">
        <v>17378</v>
      </c>
      <c r="BU26" t="s">
        <v>24865</v>
      </c>
      <c r="CA26" t="s">
        <v>282</v>
      </c>
      <c r="CF26" t="s">
        <v>282</v>
      </c>
      <c r="CG26" t="s">
        <v>19109</v>
      </c>
      <c r="CH26" t="s">
        <v>23207</v>
      </c>
      <c r="CJ26" t="s">
        <v>7378</v>
      </c>
      <c r="CP26" t="s">
        <v>20206</v>
      </c>
      <c r="CX26" t="s">
        <v>6594</v>
      </c>
      <c r="DA26" t="s">
        <v>15371</v>
      </c>
      <c r="DK26" t="s">
        <v>10138</v>
      </c>
      <c r="DV26" t="s">
        <v>282</v>
      </c>
    </row>
    <row r="27" spans="1:146" x14ac:dyDescent="0.25">
      <c r="A27" t="s">
        <v>7716</v>
      </c>
      <c r="B27" t="s">
        <v>7717</v>
      </c>
      <c r="C27" t="s">
        <v>249</v>
      </c>
      <c r="D27" t="s">
        <v>2909</v>
      </c>
      <c r="F27" t="s">
        <v>7718</v>
      </c>
      <c r="G27" t="s">
        <v>7719</v>
      </c>
      <c r="I27" t="s">
        <v>7720</v>
      </c>
      <c r="K27" t="s">
        <v>253</v>
      </c>
      <c r="L27" t="s">
        <v>254</v>
      </c>
      <c r="M27" t="s">
        <v>255</v>
      </c>
      <c r="N27" t="s">
        <v>29</v>
      </c>
      <c r="P27" t="s">
        <v>38</v>
      </c>
      <c r="Q27" t="s">
        <v>7528</v>
      </c>
      <c r="T27" t="s">
        <v>7721</v>
      </c>
      <c r="V27" t="s">
        <v>260</v>
      </c>
      <c r="W27" t="s">
        <v>1042</v>
      </c>
      <c r="X27" t="s">
        <v>7722</v>
      </c>
      <c r="AJ27" t="s">
        <v>709</v>
      </c>
      <c r="AL27" t="s">
        <v>680</v>
      </c>
      <c r="AN27" t="s">
        <v>628</v>
      </c>
      <c r="AO27" t="s">
        <v>268</v>
      </c>
      <c r="AP27" t="s">
        <v>269</v>
      </c>
      <c r="AQ27" t="s">
        <v>709</v>
      </c>
      <c r="AR27" t="s">
        <v>7407</v>
      </c>
      <c r="AS27" t="s">
        <v>7723</v>
      </c>
      <c r="AT27" t="s">
        <v>5624</v>
      </c>
      <c r="AU27" t="s">
        <v>7724</v>
      </c>
      <c r="BB27" t="s">
        <v>3891</v>
      </c>
      <c r="BC27" t="s">
        <v>3891</v>
      </c>
      <c r="BD27" t="s">
        <v>301</v>
      </c>
      <c r="BE27" t="s">
        <v>7725</v>
      </c>
      <c r="BF27" t="s">
        <v>2269</v>
      </c>
      <c r="BG27" t="s">
        <v>19017</v>
      </c>
      <c r="BO27" t="s">
        <v>281</v>
      </c>
      <c r="BP27" s="1">
        <v>38198</v>
      </c>
      <c r="BQ27" s="1">
        <v>38198</v>
      </c>
      <c r="BU27" t="s">
        <v>20628</v>
      </c>
      <c r="BY27" t="s">
        <v>15626</v>
      </c>
      <c r="CA27" t="s">
        <v>6638</v>
      </c>
      <c r="CD27" t="s">
        <v>24763</v>
      </c>
      <c r="CG27" t="s">
        <v>20838</v>
      </c>
      <c r="CH27" t="s">
        <v>9614</v>
      </c>
      <c r="CJ27" t="s">
        <v>24866</v>
      </c>
      <c r="CM27" t="s">
        <v>282</v>
      </c>
      <c r="CW27" t="s">
        <v>14771</v>
      </c>
      <c r="CX27" t="s">
        <v>24867</v>
      </c>
      <c r="CZ27" t="s">
        <v>410</v>
      </c>
      <c r="DA27" t="s">
        <v>19504</v>
      </c>
      <c r="DI27" t="s">
        <v>23284</v>
      </c>
      <c r="DK27" t="s">
        <v>24868</v>
      </c>
      <c r="DS27" t="s">
        <v>282</v>
      </c>
      <c r="DV27" t="s">
        <v>24339</v>
      </c>
      <c r="ED27" t="s">
        <v>16521</v>
      </c>
      <c r="EP27" t="s">
        <v>15389</v>
      </c>
    </row>
    <row r="28" spans="1:146" x14ac:dyDescent="0.25">
      <c r="A28" t="s">
        <v>7726</v>
      </c>
      <c r="B28" t="s">
        <v>7727</v>
      </c>
      <c r="C28" t="s">
        <v>249</v>
      </c>
      <c r="D28" t="s">
        <v>2909</v>
      </c>
      <c r="F28" t="s">
        <v>7677</v>
      </c>
      <c r="G28" t="s">
        <v>7678</v>
      </c>
      <c r="I28" t="s">
        <v>7679</v>
      </c>
      <c r="K28" t="s">
        <v>253</v>
      </c>
      <c r="L28" t="s">
        <v>254</v>
      </c>
      <c r="M28" t="s">
        <v>255</v>
      </c>
      <c r="N28" t="s">
        <v>29</v>
      </c>
      <c r="P28" t="s">
        <v>38</v>
      </c>
      <c r="Q28" t="s">
        <v>7528</v>
      </c>
      <c r="R28" t="s">
        <v>7728</v>
      </c>
      <c r="S28" t="s">
        <v>7729</v>
      </c>
      <c r="T28" t="s">
        <v>7730</v>
      </c>
      <c r="V28" t="s">
        <v>260</v>
      </c>
      <c r="W28" t="s">
        <v>186</v>
      </c>
      <c r="X28" t="s">
        <v>7683</v>
      </c>
      <c r="AE28" t="s">
        <v>7731</v>
      </c>
      <c r="AG28" t="s">
        <v>2310</v>
      </c>
      <c r="AJ28" t="s">
        <v>709</v>
      </c>
      <c r="AL28" t="s">
        <v>1684</v>
      </c>
      <c r="AN28" t="s">
        <v>628</v>
      </c>
      <c r="AO28" t="s">
        <v>268</v>
      </c>
      <c r="AP28" t="s">
        <v>269</v>
      </c>
      <c r="AQ28" t="s">
        <v>709</v>
      </c>
      <c r="AR28" t="s">
        <v>7732</v>
      </c>
      <c r="AS28" t="s">
        <v>7733</v>
      </c>
      <c r="AT28" t="s">
        <v>5941</v>
      </c>
      <c r="BB28" t="s">
        <v>1008</v>
      </c>
      <c r="BC28" t="s">
        <v>1008</v>
      </c>
      <c r="BD28" t="s">
        <v>301</v>
      </c>
      <c r="BE28" t="s">
        <v>791</v>
      </c>
      <c r="BF28" t="s">
        <v>2269</v>
      </c>
      <c r="BG28" t="s">
        <v>19242</v>
      </c>
      <c r="BO28" t="s">
        <v>281</v>
      </c>
      <c r="BP28" s="1">
        <v>179584</v>
      </c>
      <c r="BQ28" s="1">
        <v>179584</v>
      </c>
      <c r="BU28" t="s">
        <v>19613</v>
      </c>
      <c r="BY28" t="s">
        <v>6617</v>
      </c>
      <c r="CA28" t="s">
        <v>20206</v>
      </c>
      <c r="CD28" t="s">
        <v>24869</v>
      </c>
      <c r="CG28" t="s">
        <v>24690</v>
      </c>
      <c r="CH28" t="s">
        <v>24870</v>
      </c>
      <c r="CJ28" t="s">
        <v>24871</v>
      </c>
      <c r="CM28" t="s">
        <v>282</v>
      </c>
      <c r="CP28" t="s">
        <v>469</v>
      </c>
      <c r="CW28" t="s">
        <v>15371</v>
      </c>
      <c r="CX28" t="s">
        <v>18868</v>
      </c>
      <c r="CZ28" t="s">
        <v>6406</v>
      </c>
      <c r="DA28" t="s">
        <v>24872</v>
      </c>
      <c r="DI28" t="s">
        <v>6445</v>
      </c>
      <c r="DK28" t="s">
        <v>24873</v>
      </c>
      <c r="DS28" t="s">
        <v>20631</v>
      </c>
      <c r="DV28" t="s">
        <v>282</v>
      </c>
      <c r="ED28" t="s">
        <v>19198</v>
      </c>
    </row>
    <row r="29" spans="1:146" x14ac:dyDescent="0.25">
      <c r="A29" t="s">
        <v>7734</v>
      </c>
      <c r="B29" t="s">
        <v>7735</v>
      </c>
      <c r="C29" t="s">
        <v>249</v>
      </c>
      <c r="D29" t="s">
        <v>310</v>
      </c>
      <c r="F29" t="s">
        <v>7736</v>
      </c>
      <c r="G29" t="s">
        <v>7737</v>
      </c>
      <c r="H29" t="s">
        <v>378</v>
      </c>
      <c r="K29" t="s">
        <v>253</v>
      </c>
      <c r="L29" t="s">
        <v>254</v>
      </c>
      <c r="M29" t="s">
        <v>255</v>
      </c>
      <c r="N29" t="s">
        <v>29</v>
      </c>
      <c r="P29" t="s">
        <v>38</v>
      </c>
      <c r="Q29" t="s">
        <v>7528</v>
      </c>
      <c r="R29" t="s">
        <v>7570</v>
      </c>
      <c r="S29" t="s">
        <v>7571</v>
      </c>
      <c r="T29" t="s">
        <v>7738</v>
      </c>
      <c r="V29" t="s">
        <v>260</v>
      </c>
      <c r="X29" t="s">
        <v>7739</v>
      </c>
      <c r="AG29" t="s">
        <v>7740</v>
      </c>
      <c r="AR29" t="s">
        <v>7741</v>
      </c>
      <c r="AS29" t="s">
        <v>7742</v>
      </c>
      <c r="BB29" t="s">
        <v>1743</v>
      </c>
      <c r="BC29" t="s">
        <v>1743</v>
      </c>
      <c r="BD29" t="s">
        <v>301</v>
      </c>
      <c r="BE29" t="s">
        <v>7743</v>
      </c>
      <c r="BF29" t="s">
        <v>303</v>
      </c>
      <c r="BG29" t="s">
        <v>18942</v>
      </c>
      <c r="BO29" t="s">
        <v>281</v>
      </c>
      <c r="BP29" s="1">
        <v>46276</v>
      </c>
      <c r="BQ29" s="1">
        <v>46276</v>
      </c>
      <c r="BU29" t="s">
        <v>18943</v>
      </c>
      <c r="CF29" t="s">
        <v>282</v>
      </c>
      <c r="CG29" t="s">
        <v>24874</v>
      </c>
      <c r="CH29" t="s">
        <v>11996</v>
      </c>
      <c r="CJ29" t="s">
        <v>24875</v>
      </c>
      <c r="DA29" t="s">
        <v>24876</v>
      </c>
      <c r="DK29" t="s">
        <v>24877</v>
      </c>
      <c r="DV29" t="s">
        <v>24878</v>
      </c>
    </row>
    <row r="30" spans="1:146" x14ac:dyDescent="0.25">
      <c r="A30" t="s">
        <v>7744</v>
      </c>
      <c r="B30" t="s">
        <v>7745</v>
      </c>
      <c r="C30" t="s">
        <v>249</v>
      </c>
      <c r="D30" t="s">
        <v>310</v>
      </c>
      <c r="F30" t="s">
        <v>7736</v>
      </c>
      <c r="G30" t="s">
        <v>7737</v>
      </c>
      <c r="H30" t="s">
        <v>378</v>
      </c>
      <c r="K30" t="s">
        <v>253</v>
      </c>
      <c r="L30" t="s">
        <v>254</v>
      </c>
      <c r="M30" t="s">
        <v>255</v>
      </c>
      <c r="N30" t="s">
        <v>29</v>
      </c>
      <c r="P30" t="s">
        <v>38</v>
      </c>
      <c r="Q30" t="s">
        <v>7528</v>
      </c>
      <c r="R30" t="s">
        <v>7570</v>
      </c>
      <c r="S30" t="s">
        <v>7571</v>
      </c>
      <c r="T30" t="s">
        <v>7738</v>
      </c>
      <c r="V30" t="s">
        <v>260</v>
      </c>
      <c r="X30" t="s">
        <v>7739</v>
      </c>
      <c r="AG30" t="s">
        <v>7740</v>
      </c>
      <c r="AR30" t="s">
        <v>7746</v>
      </c>
      <c r="BB30" t="s">
        <v>3409</v>
      </c>
      <c r="BC30" t="s">
        <v>3409</v>
      </c>
      <c r="BD30" t="s">
        <v>301</v>
      </c>
      <c r="BE30" t="s">
        <v>2991</v>
      </c>
      <c r="BF30" t="s">
        <v>303</v>
      </c>
      <c r="BG30" t="s">
        <v>19238</v>
      </c>
      <c r="BO30" t="s">
        <v>281</v>
      </c>
      <c r="BP30" s="1">
        <v>193214</v>
      </c>
      <c r="BQ30" s="1">
        <v>193214</v>
      </c>
      <c r="BU30" t="s">
        <v>18943</v>
      </c>
      <c r="CF30" t="s">
        <v>282</v>
      </c>
      <c r="CG30" t="s">
        <v>24879</v>
      </c>
      <c r="CH30" t="s">
        <v>24880</v>
      </c>
      <c r="CJ30" t="s">
        <v>24881</v>
      </c>
      <c r="DA30" t="s">
        <v>24882</v>
      </c>
      <c r="DK30" t="s">
        <v>24883</v>
      </c>
      <c r="DV30" t="s">
        <v>24884</v>
      </c>
    </row>
    <row r="31" spans="1:146" x14ac:dyDescent="0.25">
      <c r="A31" t="s">
        <v>7747</v>
      </c>
      <c r="B31" t="s">
        <v>7748</v>
      </c>
      <c r="C31" t="s">
        <v>249</v>
      </c>
      <c r="D31" t="s">
        <v>3657</v>
      </c>
      <c r="F31" t="s">
        <v>7749</v>
      </c>
      <c r="G31" t="s">
        <v>7750</v>
      </c>
      <c r="I31" t="s">
        <v>7751</v>
      </c>
      <c r="K31" t="s">
        <v>253</v>
      </c>
      <c r="L31" t="s">
        <v>254</v>
      </c>
      <c r="M31" t="s">
        <v>255</v>
      </c>
      <c r="N31" t="s">
        <v>29</v>
      </c>
      <c r="P31" t="s">
        <v>38</v>
      </c>
      <c r="Q31" t="s">
        <v>7528</v>
      </c>
      <c r="R31" t="s">
        <v>7752</v>
      </c>
      <c r="S31" t="s">
        <v>7753</v>
      </c>
      <c r="T31" t="s">
        <v>7754</v>
      </c>
      <c r="V31" t="s">
        <v>260</v>
      </c>
      <c r="W31" t="s">
        <v>186</v>
      </c>
      <c r="X31" t="s">
        <v>7755</v>
      </c>
      <c r="AH31" t="s">
        <v>1045</v>
      </c>
      <c r="AJ31" t="s">
        <v>2154</v>
      </c>
      <c r="AL31" t="s">
        <v>2154</v>
      </c>
      <c r="AN31" t="s">
        <v>481</v>
      </c>
      <c r="AO31" t="s">
        <v>268</v>
      </c>
      <c r="AP31" t="s">
        <v>590</v>
      </c>
      <c r="AQ31" t="s">
        <v>591</v>
      </c>
      <c r="AR31" t="s">
        <v>7756</v>
      </c>
      <c r="AT31" t="s">
        <v>7757</v>
      </c>
      <c r="AU31" t="s">
        <v>7392</v>
      </c>
      <c r="AX31" t="s">
        <v>686</v>
      </c>
      <c r="BB31" t="s">
        <v>596</v>
      </c>
      <c r="BC31" t="s">
        <v>597</v>
      </c>
      <c r="BD31" t="s">
        <v>656</v>
      </c>
      <c r="BG31" t="s">
        <v>19337</v>
      </c>
      <c r="BO31" t="s">
        <v>281</v>
      </c>
      <c r="BP31" s="1">
        <v>172951</v>
      </c>
      <c r="BQ31" s="1">
        <v>172951</v>
      </c>
      <c r="BU31" t="s">
        <v>18943</v>
      </c>
      <c r="CF31" t="s">
        <v>282</v>
      </c>
      <c r="CG31" t="s">
        <v>2269</v>
      </c>
      <c r="CH31" t="s">
        <v>16568</v>
      </c>
      <c r="CJ31" t="s">
        <v>24885</v>
      </c>
      <c r="CP31" t="s">
        <v>6599</v>
      </c>
      <c r="DA31" t="s">
        <v>12007</v>
      </c>
      <c r="DK31" t="s">
        <v>24886</v>
      </c>
      <c r="DV31" t="s">
        <v>20052</v>
      </c>
    </row>
    <row r="32" spans="1:146" x14ac:dyDescent="0.25">
      <c r="A32" t="s">
        <v>7758</v>
      </c>
      <c r="B32" t="s">
        <v>7759</v>
      </c>
      <c r="C32" t="s">
        <v>249</v>
      </c>
      <c r="D32" t="s">
        <v>7760</v>
      </c>
      <c r="F32" t="s">
        <v>7761</v>
      </c>
      <c r="G32" t="s">
        <v>7762</v>
      </c>
      <c r="I32" t="s">
        <v>7763</v>
      </c>
      <c r="K32" t="s">
        <v>253</v>
      </c>
      <c r="L32" t="s">
        <v>254</v>
      </c>
      <c r="M32" t="s">
        <v>255</v>
      </c>
      <c r="N32" t="s">
        <v>29</v>
      </c>
      <c r="P32" t="s">
        <v>38</v>
      </c>
      <c r="Q32" t="s">
        <v>7528</v>
      </c>
      <c r="R32" t="s">
        <v>7764</v>
      </c>
      <c r="S32" t="s">
        <v>7753</v>
      </c>
      <c r="T32" t="s">
        <v>7765</v>
      </c>
      <c r="V32" t="s">
        <v>260</v>
      </c>
      <c r="W32" t="s">
        <v>186</v>
      </c>
      <c r="X32" t="s">
        <v>7766</v>
      </c>
      <c r="AE32" t="s">
        <v>7767</v>
      </c>
      <c r="AG32" t="s">
        <v>384</v>
      </c>
      <c r="AH32" t="s">
        <v>1045</v>
      </c>
      <c r="AJ32" t="s">
        <v>7768</v>
      </c>
      <c r="AL32" t="s">
        <v>637</v>
      </c>
      <c r="AN32" t="s">
        <v>267</v>
      </c>
      <c r="AO32" t="s">
        <v>268</v>
      </c>
      <c r="AP32" t="s">
        <v>590</v>
      </c>
      <c r="AQ32" t="s">
        <v>1827</v>
      </c>
      <c r="AR32" t="s">
        <v>3262</v>
      </c>
      <c r="AT32" t="s">
        <v>7769</v>
      </c>
      <c r="AU32" t="s">
        <v>7770</v>
      </c>
      <c r="BB32" t="s">
        <v>1596</v>
      </c>
      <c r="BC32" t="s">
        <v>1596</v>
      </c>
      <c r="BD32" t="s">
        <v>390</v>
      </c>
      <c r="BE32" t="s">
        <v>1341</v>
      </c>
      <c r="BF32" t="s">
        <v>390</v>
      </c>
      <c r="BG32" t="s">
        <v>24887</v>
      </c>
      <c r="BO32" t="s">
        <v>281</v>
      </c>
      <c r="BP32" s="1">
        <v>130354</v>
      </c>
      <c r="BQ32" s="1">
        <v>130354</v>
      </c>
      <c r="BU32" t="s">
        <v>19000</v>
      </c>
      <c r="CG32" t="s">
        <v>20514</v>
      </c>
      <c r="CH32" t="s">
        <v>12924</v>
      </c>
      <c r="CJ32" t="s">
        <v>6602</v>
      </c>
      <c r="CP32" t="s">
        <v>487</v>
      </c>
      <c r="DA32" t="s">
        <v>19652</v>
      </c>
      <c r="DK32" t="s">
        <v>24888</v>
      </c>
      <c r="DV32" t="s">
        <v>1522</v>
      </c>
      <c r="DX32" t="s">
        <v>282</v>
      </c>
    </row>
    <row r="33" spans="1:128" x14ac:dyDescent="0.25">
      <c r="A33" t="s">
        <v>7771</v>
      </c>
      <c r="B33" t="s">
        <v>7772</v>
      </c>
      <c r="C33" t="s">
        <v>249</v>
      </c>
      <c r="D33" t="s">
        <v>3715</v>
      </c>
      <c r="F33" t="s">
        <v>7773</v>
      </c>
      <c r="G33" t="s">
        <v>7774</v>
      </c>
      <c r="I33" t="s">
        <v>7775</v>
      </c>
      <c r="K33" t="s">
        <v>253</v>
      </c>
      <c r="L33" t="s">
        <v>254</v>
      </c>
      <c r="M33" t="s">
        <v>255</v>
      </c>
      <c r="N33" t="s">
        <v>29</v>
      </c>
      <c r="P33" t="s">
        <v>38</v>
      </c>
      <c r="Q33" t="s">
        <v>7528</v>
      </c>
      <c r="R33" t="s">
        <v>7776</v>
      </c>
      <c r="S33" t="s">
        <v>7777</v>
      </c>
      <c r="T33" t="s">
        <v>7778</v>
      </c>
      <c r="V33" t="s">
        <v>260</v>
      </c>
      <c r="W33" t="s">
        <v>695</v>
      </c>
      <c r="X33" t="s">
        <v>7779</v>
      </c>
      <c r="AH33" t="s">
        <v>7780</v>
      </c>
      <c r="AJ33" t="s">
        <v>2154</v>
      </c>
      <c r="AL33" t="s">
        <v>2154</v>
      </c>
      <c r="AN33" t="s">
        <v>481</v>
      </c>
      <c r="AO33" t="s">
        <v>268</v>
      </c>
      <c r="AP33" t="s">
        <v>590</v>
      </c>
      <c r="AQ33" t="s">
        <v>591</v>
      </c>
      <c r="AR33" t="s">
        <v>7781</v>
      </c>
      <c r="AS33" t="s">
        <v>7782</v>
      </c>
      <c r="AT33" t="s">
        <v>7783</v>
      </c>
      <c r="AU33" t="s">
        <v>7784</v>
      </c>
      <c r="AX33" t="s">
        <v>686</v>
      </c>
      <c r="BB33" t="s">
        <v>503</v>
      </c>
      <c r="BC33" t="s">
        <v>7785</v>
      </c>
      <c r="BE33" t="s">
        <v>1815</v>
      </c>
      <c r="BF33" t="s">
        <v>390</v>
      </c>
      <c r="BG33" t="s">
        <v>19017</v>
      </c>
      <c r="BO33" t="s">
        <v>281</v>
      </c>
      <c r="BP33" s="1">
        <v>36837</v>
      </c>
      <c r="BQ33" s="1">
        <v>36836.980000000003</v>
      </c>
      <c r="BU33" t="s">
        <v>18938</v>
      </c>
      <c r="CA33" t="s">
        <v>24889</v>
      </c>
      <c r="CF33" t="s">
        <v>282</v>
      </c>
      <c r="CG33" t="s">
        <v>24890</v>
      </c>
      <c r="CH33" t="s">
        <v>24891</v>
      </c>
      <c r="CJ33" t="s">
        <v>24892</v>
      </c>
      <c r="CP33" t="s">
        <v>24893</v>
      </c>
      <c r="CW33" t="s">
        <v>24894</v>
      </c>
      <c r="DA33" t="s">
        <v>24895</v>
      </c>
      <c r="DK33" t="s">
        <v>24896</v>
      </c>
      <c r="DT33" t="s">
        <v>282</v>
      </c>
      <c r="DV33" t="s">
        <v>24897</v>
      </c>
    </row>
    <row r="34" spans="1:128" x14ac:dyDescent="0.25">
      <c r="A34" t="s">
        <v>7786</v>
      </c>
      <c r="B34" t="s">
        <v>7787</v>
      </c>
      <c r="C34" t="s">
        <v>249</v>
      </c>
      <c r="D34" t="s">
        <v>3715</v>
      </c>
      <c r="F34" t="s">
        <v>7788</v>
      </c>
      <c r="G34" t="s">
        <v>7789</v>
      </c>
      <c r="I34" t="s">
        <v>7790</v>
      </c>
      <c r="K34" t="s">
        <v>253</v>
      </c>
      <c r="L34" t="s">
        <v>254</v>
      </c>
      <c r="M34" t="s">
        <v>255</v>
      </c>
      <c r="N34" t="s">
        <v>29</v>
      </c>
      <c r="P34" t="s">
        <v>38</v>
      </c>
      <c r="Q34" t="s">
        <v>7528</v>
      </c>
      <c r="R34" t="s">
        <v>7791</v>
      </c>
      <c r="S34" t="s">
        <v>7792</v>
      </c>
      <c r="T34" t="s">
        <v>7793</v>
      </c>
      <c r="V34" t="s">
        <v>260</v>
      </c>
      <c r="W34" t="s">
        <v>720</v>
      </c>
      <c r="X34" t="s">
        <v>7794</v>
      </c>
      <c r="AH34" t="s">
        <v>7795</v>
      </c>
      <c r="AJ34" t="s">
        <v>709</v>
      </c>
      <c r="AL34" t="s">
        <v>7796</v>
      </c>
      <c r="AN34" t="s">
        <v>628</v>
      </c>
      <c r="AO34" t="s">
        <v>268</v>
      </c>
      <c r="AP34" t="s">
        <v>269</v>
      </c>
      <c r="AQ34" t="s">
        <v>709</v>
      </c>
      <c r="AR34" t="s">
        <v>7797</v>
      </c>
      <c r="AS34" t="s">
        <v>7798</v>
      </c>
      <c r="AT34" t="s">
        <v>7799</v>
      </c>
      <c r="AU34" t="s">
        <v>7800</v>
      </c>
      <c r="BB34" t="s">
        <v>2483</v>
      </c>
      <c r="BC34" t="s">
        <v>7801</v>
      </c>
      <c r="BE34" t="s">
        <v>5557</v>
      </c>
      <c r="BF34" t="s">
        <v>390</v>
      </c>
      <c r="BG34" t="s">
        <v>19329</v>
      </c>
      <c r="BO34" t="s">
        <v>281</v>
      </c>
      <c r="BP34" s="1">
        <v>29908</v>
      </c>
      <c r="BQ34" s="1">
        <v>29907.81</v>
      </c>
      <c r="BU34" t="s">
        <v>19227</v>
      </c>
      <c r="CA34" t="s">
        <v>24898</v>
      </c>
      <c r="CF34" t="s">
        <v>282</v>
      </c>
      <c r="CG34" t="s">
        <v>24899</v>
      </c>
      <c r="CH34" t="s">
        <v>24900</v>
      </c>
      <c r="CJ34" t="s">
        <v>24901</v>
      </c>
      <c r="CP34" t="s">
        <v>24902</v>
      </c>
      <c r="CW34" t="s">
        <v>24903</v>
      </c>
      <c r="DA34" t="s">
        <v>24904</v>
      </c>
      <c r="DK34" t="s">
        <v>24905</v>
      </c>
      <c r="DT34" t="s">
        <v>282</v>
      </c>
      <c r="DV34" t="s">
        <v>24906</v>
      </c>
    </row>
    <row r="35" spans="1:128" x14ac:dyDescent="0.25">
      <c r="A35" t="s">
        <v>7802</v>
      </c>
      <c r="B35" t="s">
        <v>7803</v>
      </c>
      <c r="C35" t="s">
        <v>249</v>
      </c>
      <c r="D35" t="s">
        <v>3715</v>
      </c>
      <c r="F35" t="s">
        <v>7804</v>
      </c>
      <c r="G35" t="s">
        <v>7805</v>
      </c>
      <c r="I35" t="s">
        <v>7806</v>
      </c>
      <c r="K35" t="s">
        <v>253</v>
      </c>
      <c r="L35" t="s">
        <v>254</v>
      </c>
      <c r="M35" t="s">
        <v>255</v>
      </c>
      <c r="N35" t="s">
        <v>29</v>
      </c>
      <c r="P35" t="s">
        <v>38</v>
      </c>
      <c r="Q35" t="s">
        <v>7528</v>
      </c>
      <c r="R35" t="s">
        <v>7791</v>
      </c>
      <c r="S35" t="s">
        <v>7792</v>
      </c>
      <c r="T35" t="s">
        <v>7807</v>
      </c>
      <c r="V35" t="s">
        <v>260</v>
      </c>
      <c r="W35" t="s">
        <v>720</v>
      </c>
      <c r="X35" t="s">
        <v>7808</v>
      </c>
      <c r="AH35" t="s">
        <v>7809</v>
      </c>
      <c r="AJ35" t="s">
        <v>709</v>
      </c>
      <c r="AL35" t="s">
        <v>680</v>
      </c>
      <c r="AN35" t="s">
        <v>628</v>
      </c>
      <c r="AO35" t="s">
        <v>268</v>
      </c>
      <c r="AP35" t="s">
        <v>269</v>
      </c>
      <c r="AQ35" t="s">
        <v>709</v>
      </c>
      <c r="AR35" t="s">
        <v>7810</v>
      </c>
      <c r="AS35" t="s">
        <v>7811</v>
      </c>
      <c r="AT35" t="s">
        <v>7812</v>
      </c>
      <c r="AU35" t="s">
        <v>7813</v>
      </c>
      <c r="AX35" t="s">
        <v>686</v>
      </c>
      <c r="BB35" t="s">
        <v>2442</v>
      </c>
      <c r="BC35" t="s">
        <v>7814</v>
      </c>
      <c r="BE35" t="s">
        <v>7815</v>
      </c>
      <c r="BF35" t="s">
        <v>390</v>
      </c>
      <c r="BG35" t="s">
        <v>19017</v>
      </c>
      <c r="BO35" t="s">
        <v>281</v>
      </c>
      <c r="BP35" s="1">
        <v>30876</v>
      </c>
      <c r="BQ35" s="1">
        <v>30876.34</v>
      </c>
      <c r="BU35" t="s">
        <v>19227</v>
      </c>
      <c r="CA35" t="s">
        <v>24907</v>
      </c>
      <c r="CF35" t="s">
        <v>282</v>
      </c>
      <c r="CG35" t="s">
        <v>24908</v>
      </c>
      <c r="CH35" t="s">
        <v>24909</v>
      </c>
      <c r="CJ35" t="s">
        <v>24910</v>
      </c>
      <c r="CP35" t="s">
        <v>24911</v>
      </c>
      <c r="CW35" t="s">
        <v>24912</v>
      </c>
      <c r="DA35" t="s">
        <v>24913</v>
      </c>
      <c r="DK35" t="s">
        <v>24914</v>
      </c>
      <c r="DT35" t="s">
        <v>282</v>
      </c>
      <c r="DV35" t="s">
        <v>24915</v>
      </c>
    </row>
    <row r="36" spans="1:128" x14ac:dyDescent="0.25">
      <c r="A36" t="s">
        <v>7816</v>
      </c>
      <c r="B36" t="s">
        <v>7817</v>
      </c>
      <c r="C36" t="s">
        <v>249</v>
      </c>
      <c r="D36" t="s">
        <v>3715</v>
      </c>
      <c r="F36" t="s">
        <v>7818</v>
      </c>
      <c r="G36" t="s">
        <v>7819</v>
      </c>
      <c r="I36" t="s">
        <v>7820</v>
      </c>
      <c r="K36" t="s">
        <v>253</v>
      </c>
      <c r="L36" t="s">
        <v>254</v>
      </c>
      <c r="M36" t="s">
        <v>255</v>
      </c>
      <c r="N36" t="s">
        <v>29</v>
      </c>
      <c r="P36" t="s">
        <v>38</v>
      </c>
      <c r="Q36" t="s">
        <v>7528</v>
      </c>
      <c r="R36" t="s">
        <v>7821</v>
      </c>
      <c r="S36" t="s">
        <v>7822</v>
      </c>
      <c r="T36" t="s">
        <v>7823</v>
      </c>
      <c r="V36" t="s">
        <v>260</v>
      </c>
      <c r="W36" t="s">
        <v>720</v>
      </c>
      <c r="X36" t="s">
        <v>7824</v>
      </c>
      <c r="AH36" t="s">
        <v>7825</v>
      </c>
      <c r="AJ36" t="s">
        <v>7826</v>
      </c>
      <c r="AL36" t="s">
        <v>680</v>
      </c>
      <c r="AN36" t="s">
        <v>681</v>
      </c>
      <c r="AO36" t="s">
        <v>268</v>
      </c>
      <c r="AP36" t="s">
        <v>590</v>
      </c>
      <c r="AQ36" t="s">
        <v>680</v>
      </c>
      <c r="AR36" t="s">
        <v>7827</v>
      </c>
      <c r="AT36" t="s">
        <v>7828</v>
      </c>
      <c r="AU36" t="s">
        <v>7696</v>
      </c>
      <c r="BB36" t="s">
        <v>2199</v>
      </c>
      <c r="BC36" t="s">
        <v>7829</v>
      </c>
      <c r="BE36" t="s">
        <v>7830</v>
      </c>
      <c r="BF36" t="s">
        <v>390</v>
      </c>
      <c r="BG36" t="s">
        <v>18945</v>
      </c>
      <c r="BO36" t="s">
        <v>281</v>
      </c>
      <c r="BP36" s="1">
        <v>13440</v>
      </c>
      <c r="BQ36" s="1">
        <v>13440.07</v>
      </c>
      <c r="BU36" t="s">
        <v>19227</v>
      </c>
      <c r="CA36" t="s">
        <v>24916</v>
      </c>
      <c r="CF36" t="s">
        <v>282</v>
      </c>
      <c r="CG36" t="s">
        <v>24917</v>
      </c>
      <c r="CH36" t="s">
        <v>24918</v>
      </c>
      <c r="CJ36" t="s">
        <v>3128</v>
      </c>
      <c r="CP36" t="s">
        <v>24919</v>
      </c>
      <c r="CW36" t="s">
        <v>24431</v>
      </c>
      <c r="DA36" t="s">
        <v>24920</v>
      </c>
      <c r="DK36" t="s">
        <v>24921</v>
      </c>
      <c r="DT36" t="s">
        <v>282</v>
      </c>
      <c r="DV36" t="s">
        <v>24922</v>
      </c>
    </row>
    <row r="37" spans="1:128" x14ac:dyDescent="0.25">
      <c r="A37" t="s">
        <v>7831</v>
      </c>
      <c r="B37" t="s">
        <v>7832</v>
      </c>
      <c r="C37" t="s">
        <v>249</v>
      </c>
      <c r="D37" t="s">
        <v>3715</v>
      </c>
      <c r="F37" t="s">
        <v>7833</v>
      </c>
      <c r="G37" t="s">
        <v>7834</v>
      </c>
      <c r="I37" t="s">
        <v>7835</v>
      </c>
      <c r="K37" t="s">
        <v>253</v>
      </c>
      <c r="L37" t="s">
        <v>254</v>
      </c>
      <c r="M37" t="s">
        <v>255</v>
      </c>
      <c r="N37" t="s">
        <v>29</v>
      </c>
      <c r="P37" t="s">
        <v>38</v>
      </c>
      <c r="Q37" t="s">
        <v>7528</v>
      </c>
      <c r="R37" t="s">
        <v>7836</v>
      </c>
      <c r="S37" t="s">
        <v>7837</v>
      </c>
      <c r="T37" t="s">
        <v>7838</v>
      </c>
      <c r="V37" t="s">
        <v>260</v>
      </c>
      <c r="W37" t="s">
        <v>720</v>
      </c>
      <c r="X37" t="s">
        <v>7839</v>
      </c>
      <c r="AH37" t="s">
        <v>7840</v>
      </c>
      <c r="AJ37" t="s">
        <v>2154</v>
      </c>
      <c r="AL37" t="s">
        <v>2154</v>
      </c>
      <c r="AN37" t="s">
        <v>481</v>
      </c>
      <c r="AO37" t="s">
        <v>268</v>
      </c>
      <c r="AP37" t="s">
        <v>590</v>
      </c>
      <c r="AQ37" t="s">
        <v>591</v>
      </c>
      <c r="AR37" t="s">
        <v>7841</v>
      </c>
      <c r="AS37" t="s">
        <v>7842</v>
      </c>
      <c r="AT37" t="s">
        <v>7843</v>
      </c>
      <c r="AU37" t="s">
        <v>7844</v>
      </c>
      <c r="AX37" t="s">
        <v>686</v>
      </c>
      <c r="BB37" t="s">
        <v>3556</v>
      </c>
      <c r="BC37" t="s">
        <v>7845</v>
      </c>
      <c r="BE37" t="s">
        <v>6364</v>
      </c>
      <c r="BF37" t="s">
        <v>390</v>
      </c>
      <c r="BG37" t="s">
        <v>19337</v>
      </c>
      <c r="BO37" t="s">
        <v>281</v>
      </c>
      <c r="BP37" s="1">
        <v>5972</v>
      </c>
      <c r="BQ37" s="1">
        <v>5971.75</v>
      </c>
      <c r="BU37" t="s">
        <v>19227</v>
      </c>
      <c r="CA37" t="s">
        <v>24923</v>
      </c>
      <c r="CF37" t="s">
        <v>282</v>
      </c>
      <c r="CG37" t="s">
        <v>24924</v>
      </c>
      <c r="CH37" t="s">
        <v>24925</v>
      </c>
      <c r="CJ37" t="s">
        <v>24926</v>
      </c>
      <c r="CP37" t="s">
        <v>3099</v>
      </c>
      <c r="CW37" t="s">
        <v>23372</v>
      </c>
      <c r="DA37" t="s">
        <v>24927</v>
      </c>
      <c r="DK37" t="s">
        <v>24928</v>
      </c>
      <c r="DT37" t="s">
        <v>282</v>
      </c>
      <c r="DV37" t="s">
        <v>282</v>
      </c>
    </row>
    <row r="38" spans="1:128" x14ac:dyDescent="0.25">
      <c r="A38" t="s">
        <v>7846</v>
      </c>
      <c r="B38" t="s">
        <v>7847</v>
      </c>
      <c r="C38" t="s">
        <v>249</v>
      </c>
      <c r="D38" t="s">
        <v>3715</v>
      </c>
      <c r="F38" t="s">
        <v>7848</v>
      </c>
      <c r="G38" t="s">
        <v>7849</v>
      </c>
      <c r="I38" t="s">
        <v>7850</v>
      </c>
      <c r="K38" t="s">
        <v>253</v>
      </c>
      <c r="L38" t="s">
        <v>254</v>
      </c>
      <c r="M38" t="s">
        <v>255</v>
      </c>
      <c r="N38" t="s">
        <v>29</v>
      </c>
      <c r="P38" t="s">
        <v>38</v>
      </c>
      <c r="Q38" t="s">
        <v>7528</v>
      </c>
      <c r="R38" t="s">
        <v>7776</v>
      </c>
      <c r="S38" t="s">
        <v>7777</v>
      </c>
      <c r="T38" t="s">
        <v>7851</v>
      </c>
      <c r="V38" t="s">
        <v>260</v>
      </c>
      <c r="W38" t="s">
        <v>720</v>
      </c>
      <c r="X38" t="s">
        <v>7852</v>
      </c>
      <c r="AH38" t="s">
        <v>7853</v>
      </c>
      <c r="AJ38" t="s">
        <v>2154</v>
      </c>
      <c r="AL38" t="s">
        <v>2154</v>
      </c>
      <c r="AN38" t="s">
        <v>481</v>
      </c>
      <c r="AO38" t="s">
        <v>268</v>
      </c>
      <c r="AP38" t="s">
        <v>590</v>
      </c>
      <c r="AQ38" t="s">
        <v>591</v>
      </c>
      <c r="AR38" t="s">
        <v>7854</v>
      </c>
      <c r="AS38" t="s">
        <v>7855</v>
      </c>
      <c r="AT38" t="s">
        <v>7856</v>
      </c>
      <c r="AU38" t="s">
        <v>1510</v>
      </c>
      <c r="AX38" t="s">
        <v>686</v>
      </c>
      <c r="BB38" t="s">
        <v>551</v>
      </c>
      <c r="BC38" t="s">
        <v>4802</v>
      </c>
      <c r="BE38" t="s">
        <v>7857</v>
      </c>
      <c r="BF38" t="s">
        <v>390</v>
      </c>
      <c r="BG38" t="s">
        <v>18944</v>
      </c>
      <c r="BO38" t="s">
        <v>281</v>
      </c>
      <c r="BP38" s="1">
        <v>15151</v>
      </c>
      <c r="BQ38" s="1">
        <v>15150.92</v>
      </c>
      <c r="BU38" t="s">
        <v>18943</v>
      </c>
      <c r="CA38" t="s">
        <v>2199</v>
      </c>
      <c r="CF38" t="s">
        <v>282</v>
      </c>
      <c r="CG38" t="s">
        <v>24929</v>
      </c>
      <c r="CH38" t="s">
        <v>24930</v>
      </c>
      <c r="CJ38" t="s">
        <v>24931</v>
      </c>
      <c r="CP38" t="s">
        <v>24932</v>
      </c>
      <c r="CW38" t="s">
        <v>24933</v>
      </c>
      <c r="DA38" t="s">
        <v>24934</v>
      </c>
      <c r="DK38" t="s">
        <v>24935</v>
      </c>
      <c r="DT38" t="s">
        <v>282</v>
      </c>
      <c r="DV38" t="s">
        <v>24936</v>
      </c>
    </row>
    <row r="39" spans="1:128" x14ac:dyDescent="0.25">
      <c r="A39" t="s">
        <v>7858</v>
      </c>
      <c r="B39" t="s">
        <v>7859</v>
      </c>
      <c r="C39" t="s">
        <v>249</v>
      </c>
      <c r="D39" t="s">
        <v>3715</v>
      </c>
      <c r="F39" t="s">
        <v>7860</v>
      </c>
      <c r="G39" t="s">
        <v>7861</v>
      </c>
      <c r="I39" t="s">
        <v>7862</v>
      </c>
      <c r="K39" t="s">
        <v>253</v>
      </c>
      <c r="L39" t="s">
        <v>254</v>
      </c>
      <c r="M39" t="s">
        <v>255</v>
      </c>
      <c r="N39" t="s">
        <v>29</v>
      </c>
      <c r="P39" t="s">
        <v>38</v>
      </c>
      <c r="Q39" t="s">
        <v>7528</v>
      </c>
      <c r="R39" t="s">
        <v>7776</v>
      </c>
      <c r="S39" t="s">
        <v>7777</v>
      </c>
      <c r="T39" t="s">
        <v>7863</v>
      </c>
      <c r="V39" t="s">
        <v>260</v>
      </c>
      <c r="W39" t="s">
        <v>186</v>
      </c>
      <c r="X39" t="s">
        <v>7864</v>
      </c>
      <c r="AH39" t="s">
        <v>7865</v>
      </c>
      <c r="AJ39" t="s">
        <v>2154</v>
      </c>
      <c r="AL39" t="s">
        <v>2154</v>
      </c>
      <c r="AN39" t="s">
        <v>481</v>
      </c>
      <c r="AO39" t="s">
        <v>268</v>
      </c>
      <c r="AP39" t="s">
        <v>590</v>
      </c>
      <c r="AQ39" t="s">
        <v>591</v>
      </c>
      <c r="AR39" t="s">
        <v>7866</v>
      </c>
      <c r="AS39" t="s">
        <v>7867</v>
      </c>
      <c r="AT39" t="s">
        <v>7868</v>
      </c>
      <c r="AX39" t="s">
        <v>686</v>
      </c>
      <c r="BB39" t="s">
        <v>486</v>
      </c>
      <c r="BC39" t="s">
        <v>7869</v>
      </c>
      <c r="BE39" t="s">
        <v>5264</v>
      </c>
      <c r="BF39" t="s">
        <v>390</v>
      </c>
      <c r="BG39" t="s">
        <v>19017</v>
      </c>
      <c r="BO39" t="s">
        <v>281</v>
      </c>
      <c r="BP39" s="1">
        <v>23944</v>
      </c>
      <c r="BQ39" s="1">
        <v>23943.87</v>
      </c>
      <c r="BU39" t="s">
        <v>18983</v>
      </c>
      <c r="CA39" t="s">
        <v>24937</v>
      </c>
      <c r="CF39" t="s">
        <v>282</v>
      </c>
      <c r="CG39" t="s">
        <v>24938</v>
      </c>
      <c r="CH39" t="s">
        <v>24939</v>
      </c>
      <c r="CJ39" t="s">
        <v>24940</v>
      </c>
      <c r="CP39" t="s">
        <v>24941</v>
      </c>
      <c r="CW39" t="s">
        <v>24942</v>
      </c>
      <c r="DA39" t="s">
        <v>24943</v>
      </c>
      <c r="DK39" t="s">
        <v>24944</v>
      </c>
      <c r="DT39" t="s">
        <v>282</v>
      </c>
      <c r="DV39" t="s">
        <v>282</v>
      </c>
    </row>
    <row r="40" spans="1:128" x14ac:dyDescent="0.25">
      <c r="A40" t="s">
        <v>7870</v>
      </c>
      <c r="B40" t="s">
        <v>7871</v>
      </c>
      <c r="C40" t="s">
        <v>249</v>
      </c>
      <c r="D40" t="s">
        <v>3715</v>
      </c>
      <c r="F40" t="s">
        <v>7872</v>
      </c>
      <c r="G40" t="s">
        <v>7873</v>
      </c>
      <c r="I40" t="s">
        <v>7874</v>
      </c>
      <c r="K40" t="s">
        <v>253</v>
      </c>
      <c r="L40" t="s">
        <v>254</v>
      </c>
      <c r="M40" t="s">
        <v>255</v>
      </c>
      <c r="N40" t="s">
        <v>29</v>
      </c>
      <c r="P40" t="s">
        <v>38</v>
      </c>
      <c r="Q40" t="s">
        <v>7528</v>
      </c>
      <c r="R40" t="s">
        <v>7776</v>
      </c>
      <c r="S40" t="s">
        <v>7777</v>
      </c>
      <c r="T40" t="s">
        <v>7875</v>
      </c>
      <c r="V40" t="s">
        <v>260</v>
      </c>
      <c r="W40" t="s">
        <v>720</v>
      </c>
      <c r="X40" t="s">
        <v>7876</v>
      </c>
      <c r="AH40" t="s">
        <v>7877</v>
      </c>
      <c r="AJ40" t="s">
        <v>2154</v>
      </c>
      <c r="AL40" t="s">
        <v>2154</v>
      </c>
      <c r="AN40" t="s">
        <v>481</v>
      </c>
      <c r="AO40" t="s">
        <v>268</v>
      </c>
      <c r="AP40" t="s">
        <v>590</v>
      </c>
      <c r="AQ40" t="s">
        <v>591</v>
      </c>
      <c r="AR40" t="s">
        <v>7878</v>
      </c>
      <c r="AS40" t="s">
        <v>7879</v>
      </c>
      <c r="AT40" t="s">
        <v>7880</v>
      </c>
      <c r="AU40" t="s">
        <v>7881</v>
      </c>
      <c r="AX40" t="s">
        <v>686</v>
      </c>
      <c r="BB40" t="s">
        <v>3948</v>
      </c>
      <c r="BC40" t="s">
        <v>7882</v>
      </c>
      <c r="BE40" t="s">
        <v>7883</v>
      </c>
      <c r="BF40" t="s">
        <v>390</v>
      </c>
      <c r="BG40" t="s">
        <v>19523</v>
      </c>
      <c r="BO40" t="s">
        <v>281</v>
      </c>
      <c r="BP40" s="1">
        <v>11486</v>
      </c>
      <c r="BQ40" s="1">
        <v>11485.68</v>
      </c>
      <c r="BU40" t="s">
        <v>18943</v>
      </c>
      <c r="CA40" t="s">
        <v>24945</v>
      </c>
      <c r="CF40" t="s">
        <v>282</v>
      </c>
      <c r="CG40" t="s">
        <v>24946</v>
      </c>
      <c r="CH40" t="s">
        <v>24947</v>
      </c>
      <c r="CJ40" t="s">
        <v>24948</v>
      </c>
      <c r="CP40" t="s">
        <v>24949</v>
      </c>
      <c r="CW40" t="s">
        <v>24950</v>
      </c>
      <c r="DA40" t="s">
        <v>24951</v>
      </c>
      <c r="DK40" t="s">
        <v>24952</v>
      </c>
      <c r="DT40" t="s">
        <v>282</v>
      </c>
      <c r="DV40" t="s">
        <v>282</v>
      </c>
    </row>
    <row r="41" spans="1:128" x14ac:dyDescent="0.25">
      <c r="A41" t="s">
        <v>7884</v>
      </c>
      <c r="B41" t="s">
        <v>7885</v>
      </c>
      <c r="C41" t="s">
        <v>249</v>
      </c>
      <c r="D41" t="s">
        <v>1036</v>
      </c>
      <c r="K41" t="s">
        <v>253</v>
      </c>
      <c r="L41" t="s">
        <v>254</v>
      </c>
      <c r="M41" t="s">
        <v>255</v>
      </c>
      <c r="N41" t="s">
        <v>29</v>
      </c>
      <c r="P41" t="s">
        <v>38</v>
      </c>
      <c r="Q41" t="s">
        <v>7528</v>
      </c>
      <c r="V41" t="s">
        <v>260</v>
      </c>
      <c r="X41" t="s">
        <v>7886</v>
      </c>
      <c r="AE41" t="s">
        <v>7887</v>
      </c>
      <c r="AH41" t="s">
        <v>1045</v>
      </c>
      <c r="AL41" t="s">
        <v>2154</v>
      </c>
      <c r="AT41" t="s">
        <v>7888</v>
      </c>
      <c r="BB41" t="s">
        <v>1814</v>
      </c>
      <c r="BC41" t="s">
        <v>1814</v>
      </c>
      <c r="BG41" t="s">
        <v>18945</v>
      </c>
      <c r="BO41" t="s">
        <v>281</v>
      </c>
      <c r="BP41" s="1">
        <v>39774</v>
      </c>
      <c r="BQ41" s="1">
        <v>39774</v>
      </c>
      <c r="BU41" t="s">
        <v>18990</v>
      </c>
      <c r="CG41" t="s">
        <v>24953</v>
      </c>
      <c r="CH41" t="s">
        <v>23156</v>
      </c>
      <c r="CJ41" t="s">
        <v>24954</v>
      </c>
      <c r="CP41" t="s">
        <v>24955</v>
      </c>
      <c r="DA41" t="s">
        <v>19219</v>
      </c>
      <c r="DK41" t="s">
        <v>24956</v>
      </c>
      <c r="DX41" t="s">
        <v>282</v>
      </c>
    </row>
    <row r="42" spans="1:128" x14ac:dyDescent="0.25">
      <c r="A42" t="s">
        <v>7889</v>
      </c>
      <c r="B42" t="s">
        <v>7890</v>
      </c>
      <c r="C42" t="s">
        <v>249</v>
      </c>
      <c r="D42" t="s">
        <v>1677</v>
      </c>
      <c r="F42" t="s">
        <v>7891</v>
      </c>
      <c r="G42" t="s">
        <v>7892</v>
      </c>
      <c r="I42" t="s">
        <v>7893</v>
      </c>
      <c r="K42" t="s">
        <v>253</v>
      </c>
      <c r="L42" t="s">
        <v>254</v>
      </c>
      <c r="M42" t="s">
        <v>255</v>
      </c>
      <c r="N42" t="s">
        <v>29</v>
      </c>
      <c r="P42" t="s">
        <v>38</v>
      </c>
      <c r="Q42" t="s">
        <v>7528</v>
      </c>
      <c r="R42" t="s">
        <v>7776</v>
      </c>
      <c r="S42" t="s">
        <v>7777</v>
      </c>
      <c r="T42" t="s">
        <v>7894</v>
      </c>
      <c r="V42" t="s">
        <v>260</v>
      </c>
      <c r="W42" t="s">
        <v>7895</v>
      </c>
      <c r="X42" t="s">
        <v>7896</v>
      </c>
      <c r="AH42" t="s">
        <v>7897</v>
      </c>
      <c r="AJ42" t="s">
        <v>2154</v>
      </c>
      <c r="AL42" t="s">
        <v>2154</v>
      </c>
      <c r="AN42" t="s">
        <v>481</v>
      </c>
      <c r="AO42" t="s">
        <v>268</v>
      </c>
      <c r="AP42" t="s">
        <v>590</v>
      </c>
      <c r="AQ42" t="s">
        <v>591</v>
      </c>
      <c r="AR42" t="s">
        <v>7898</v>
      </c>
      <c r="AS42" t="s">
        <v>7899</v>
      </c>
      <c r="AT42" t="s">
        <v>7900</v>
      </c>
      <c r="AU42" t="s">
        <v>7901</v>
      </c>
      <c r="AX42" t="s">
        <v>686</v>
      </c>
      <c r="BB42" t="s">
        <v>349</v>
      </c>
      <c r="BC42" t="s">
        <v>7902</v>
      </c>
      <c r="BE42" t="s">
        <v>7903</v>
      </c>
      <c r="BF42" t="s">
        <v>390</v>
      </c>
      <c r="BG42" t="s">
        <v>19238</v>
      </c>
      <c r="BO42" t="s">
        <v>281</v>
      </c>
      <c r="BP42" s="1">
        <v>7305</v>
      </c>
      <c r="BQ42" s="1">
        <v>7304.9</v>
      </c>
      <c r="BU42" t="s">
        <v>18943</v>
      </c>
      <c r="CA42" t="s">
        <v>3099</v>
      </c>
      <c r="CF42" t="s">
        <v>282</v>
      </c>
      <c r="CG42" t="s">
        <v>24957</v>
      </c>
      <c r="CH42" t="s">
        <v>24958</v>
      </c>
      <c r="CJ42" t="s">
        <v>24959</v>
      </c>
      <c r="CP42" t="s">
        <v>24960</v>
      </c>
      <c r="CW42" t="s">
        <v>24961</v>
      </c>
      <c r="DA42" t="s">
        <v>24962</v>
      </c>
      <c r="DK42" t="s">
        <v>24963</v>
      </c>
      <c r="DT42" t="s">
        <v>282</v>
      </c>
      <c r="DV42" t="s">
        <v>24964</v>
      </c>
    </row>
    <row r="43" spans="1:128" x14ac:dyDescent="0.25">
      <c r="A43" t="s">
        <v>7904</v>
      </c>
      <c r="B43" t="s">
        <v>7905</v>
      </c>
      <c r="C43" t="s">
        <v>249</v>
      </c>
      <c r="D43" t="s">
        <v>1677</v>
      </c>
      <c r="F43" t="s">
        <v>7906</v>
      </c>
      <c r="G43" t="s">
        <v>7907</v>
      </c>
      <c r="H43" t="s">
        <v>378</v>
      </c>
      <c r="K43" t="s">
        <v>253</v>
      </c>
      <c r="L43" t="s">
        <v>254</v>
      </c>
      <c r="M43" t="s">
        <v>255</v>
      </c>
      <c r="N43" t="s">
        <v>29</v>
      </c>
      <c r="P43" t="s">
        <v>38</v>
      </c>
      <c r="Q43" t="s">
        <v>7528</v>
      </c>
      <c r="R43" t="s">
        <v>7836</v>
      </c>
      <c r="S43" t="s">
        <v>7837</v>
      </c>
      <c r="T43" t="s">
        <v>7908</v>
      </c>
      <c r="V43" t="s">
        <v>260</v>
      </c>
      <c r="X43" t="s">
        <v>7909</v>
      </c>
      <c r="AH43" t="s">
        <v>7910</v>
      </c>
      <c r="AL43" t="s">
        <v>2154</v>
      </c>
      <c r="AR43" t="s">
        <v>7911</v>
      </c>
      <c r="AS43" t="s">
        <v>7912</v>
      </c>
      <c r="AT43" t="s">
        <v>7913</v>
      </c>
      <c r="AX43" t="s">
        <v>686</v>
      </c>
      <c r="BB43" t="s">
        <v>6056</v>
      </c>
      <c r="BC43" t="s">
        <v>7914</v>
      </c>
      <c r="BE43" t="s">
        <v>7915</v>
      </c>
      <c r="BF43" t="s">
        <v>390</v>
      </c>
      <c r="BG43" t="s">
        <v>19613</v>
      </c>
      <c r="BO43" t="s">
        <v>281</v>
      </c>
      <c r="BP43" s="1">
        <v>3588</v>
      </c>
      <c r="BQ43" s="1">
        <v>3588.45</v>
      </c>
      <c r="BU43" t="s">
        <v>19323</v>
      </c>
      <c r="CA43" t="s">
        <v>3099</v>
      </c>
      <c r="CF43" t="s">
        <v>282</v>
      </c>
      <c r="CG43" t="s">
        <v>24965</v>
      </c>
      <c r="CH43" t="s">
        <v>24966</v>
      </c>
      <c r="CJ43" t="s">
        <v>24967</v>
      </c>
      <c r="CP43" t="s">
        <v>282</v>
      </c>
      <c r="DA43" t="s">
        <v>24968</v>
      </c>
      <c r="DK43" t="s">
        <v>24969</v>
      </c>
      <c r="DV43" t="s">
        <v>282</v>
      </c>
    </row>
    <row r="44" spans="1:128" x14ac:dyDescent="0.25">
      <c r="A44" t="s">
        <v>7916</v>
      </c>
      <c r="B44" t="s">
        <v>7917</v>
      </c>
      <c r="C44" t="s">
        <v>249</v>
      </c>
      <c r="D44" t="s">
        <v>7918</v>
      </c>
      <c r="F44" t="s">
        <v>7615</v>
      </c>
      <c r="G44" t="s">
        <v>7616</v>
      </c>
      <c r="I44" t="s">
        <v>7919</v>
      </c>
      <c r="K44" t="s">
        <v>253</v>
      </c>
      <c r="L44" t="s">
        <v>254</v>
      </c>
      <c r="M44" t="s">
        <v>255</v>
      </c>
      <c r="N44" t="s">
        <v>29</v>
      </c>
      <c r="P44" t="s">
        <v>38</v>
      </c>
      <c r="Q44" t="s">
        <v>7528</v>
      </c>
      <c r="R44" t="s">
        <v>7920</v>
      </c>
      <c r="S44" t="s">
        <v>7530</v>
      </c>
      <c r="T44" t="s">
        <v>7921</v>
      </c>
      <c r="V44" t="s">
        <v>260</v>
      </c>
      <c r="W44" t="s">
        <v>561</v>
      </c>
      <c r="X44" t="s">
        <v>7619</v>
      </c>
      <c r="AG44" t="s">
        <v>7922</v>
      </c>
      <c r="AH44" t="s">
        <v>385</v>
      </c>
      <c r="AJ44" t="s">
        <v>341</v>
      </c>
      <c r="AL44" t="s">
        <v>7087</v>
      </c>
      <c r="AN44" t="s">
        <v>343</v>
      </c>
      <c r="AO44" t="s">
        <v>268</v>
      </c>
      <c r="AP44" t="s">
        <v>344</v>
      </c>
      <c r="AQ44" t="s">
        <v>345</v>
      </c>
      <c r="AR44" t="s">
        <v>7923</v>
      </c>
      <c r="AT44" t="s">
        <v>7621</v>
      </c>
      <c r="AU44" t="s">
        <v>7554</v>
      </c>
      <c r="AX44" t="s">
        <v>2629</v>
      </c>
      <c r="BB44" t="s">
        <v>3948</v>
      </c>
      <c r="BC44" t="s">
        <v>3948</v>
      </c>
      <c r="BD44" t="s">
        <v>705</v>
      </c>
      <c r="BE44" t="s">
        <v>7924</v>
      </c>
      <c r="BF44" t="s">
        <v>303</v>
      </c>
      <c r="BG44" t="s">
        <v>18942</v>
      </c>
      <c r="BO44" t="s">
        <v>281</v>
      </c>
      <c r="BP44" s="1">
        <v>9677</v>
      </c>
      <c r="BQ44" s="1">
        <v>9677</v>
      </c>
      <c r="BU44" t="s">
        <v>19828</v>
      </c>
      <c r="CF44" t="s">
        <v>282</v>
      </c>
      <c r="CG44" t="s">
        <v>14195</v>
      </c>
      <c r="CH44" t="s">
        <v>24970</v>
      </c>
      <c r="CJ44" t="s">
        <v>8772</v>
      </c>
      <c r="CX44" t="s">
        <v>23207</v>
      </c>
      <c r="DA44" t="s">
        <v>3172</v>
      </c>
      <c r="DK44" t="s">
        <v>15198</v>
      </c>
      <c r="DV44" t="s">
        <v>15568</v>
      </c>
    </row>
    <row r="46" spans="1:128" x14ac:dyDescent="0.25">
      <c r="A46" t="s">
        <v>64</v>
      </c>
      <c r="BP46">
        <f>MIN(BP2:BP44)</f>
        <v>3588</v>
      </c>
    </row>
    <row r="47" spans="1:128" x14ac:dyDescent="0.25">
      <c r="A47" t="s">
        <v>65</v>
      </c>
      <c r="BP47">
        <f>MAX(BP2:BP44)</f>
        <v>253287</v>
      </c>
    </row>
    <row r="48" spans="1:128" x14ac:dyDescent="0.25">
      <c r="A48" t="s">
        <v>66</v>
      </c>
      <c r="BP48">
        <f>QUARTILE(BP2:BP44, 1)</f>
        <v>17505</v>
      </c>
    </row>
    <row r="49" spans="1:68" x14ac:dyDescent="0.25">
      <c r="A49" t="s">
        <v>67</v>
      </c>
      <c r="BP49">
        <f>QUARTILE(BP2:BP44, 2)</f>
        <v>39774</v>
      </c>
    </row>
    <row r="50" spans="1:68" x14ac:dyDescent="0.25">
      <c r="A50" t="s">
        <v>68</v>
      </c>
      <c r="BP50" s="2">
        <f>QUARTILE(BP2:BP44, 3)</f>
        <v>135780.5</v>
      </c>
    </row>
    <row r="51" spans="1:68" x14ac:dyDescent="0.25">
      <c r="A51" t="s">
        <v>69</v>
      </c>
      <c r="BP51" s="2">
        <f>AVERAGE(BP2:BP44)</f>
        <v>79273.627906976748</v>
      </c>
    </row>
    <row r="52" spans="1:68" x14ac:dyDescent="0.25">
      <c r="A52" t="s">
        <v>59</v>
      </c>
      <c r="BP52">
        <f>COUNT(BP2:BP44)</f>
        <v>43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7C4A-C41C-4968-8997-75FFFBE39E2A}">
  <dimension ref="A1:FU210"/>
  <sheetViews>
    <sheetView topLeftCell="A176" workbookViewId="0">
      <pane xSplit="1" topLeftCell="B1" activePane="topRight" state="frozen"/>
      <selection activeCell="A187" sqref="A187"/>
      <selection pane="topRight" activeCell="S208" sqref="S20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7925</v>
      </c>
      <c r="B2" t="s">
        <v>7926</v>
      </c>
      <c r="C2" t="s">
        <v>249</v>
      </c>
      <c r="F2" t="s">
        <v>7927</v>
      </c>
      <c r="G2" t="s">
        <v>7928</v>
      </c>
      <c r="I2" t="s">
        <v>7929</v>
      </c>
      <c r="K2" t="s">
        <v>253</v>
      </c>
      <c r="L2" t="s">
        <v>254</v>
      </c>
      <c r="M2" t="s">
        <v>255</v>
      </c>
      <c r="N2" t="s">
        <v>29</v>
      </c>
      <c r="P2" t="s">
        <v>39</v>
      </c>
      <c r="Q2" t="s">
        <v>920</v>
      </c>
      <c r="R2" t="s">
        <v>5114</v>
      </c>
      <c r="S2" t="s">
        <v>7930</v>
      </c>
      <c r="T2" t="s">
        <v>2843</v>
      </c>
      <c r="V2" t="s">
        <v>260</v>
      </c>
      <c r="W2" t="s">
        <v>186</v>
      </c>
      <c r="X2" t="s">
        <v>7931</v>
      </c>
      <c r="AJ2" t="s">
        <v>341</v>
      </c>
      <c r="AL2" t="s">
        <v>7932</v>
      </c>
      <c r="AN2" t="s">
        <v>481</v>
      </c>
      <c r="AO2" t="s">
        <v>268</v>
      </c>
      <c r="AP2" t="s">
        <v>344</v>
      </c>
      <c r="AQ2" t="s">
        <v>345</v>
      </c>
      <c r="AR2" t="s">
        <v>7933</v>
      </c>
      <c r="AS2" t="s">
        <v>7934</v>
      </c>
      <c r="AT2" t="s">
        <v>7935</v>
      </c>
      <c r="AU2" t="s">
        <v>7936</v>
      </c>
      <c r="BB2" t="s">
        <v>7937</v>
      </c>
      <c r="BC2" t="s">
        <v>7937</v>
      </c>
      <c r="BE2" t="s">
        <v>7938</v>
      </c>
      <c r="BF2" t="s">
        <v>487</v>
      </c>
      <c r="BG2" s="1">
        <v>5.38</v>
      </c>
      <c r="BO2" t="s">
        <v>281</v>
      </c>
      <c r="BP2" s="1">
        <v>285476</v>
      </c>
      <c r="BQ2" s="1">
        <v>285476</v>
      </c>
      <c r="BU2" s="1">
        <v>2.8</v>
      </c>
      <c r="CF2" t="s">
        <v>282</v>
      </c>
      <c r="CG2" s="1">
        <v>37</v>
      </c>
      <c r="CH2" s="1">
        <v>17200</v>
      </c>
      <c r="CJ2" s="1">
        <v>157600</v>
      </c>
      <c r="CP2" s="1">
        <v>52</v>
      </c>
      <c r="CX2" s="1">
        <v>452</v>
      </c>
      <c r="DA2" s="1">
        <v>2900</v>
      </c>
      <c r="DK2" s="1">
        <v>82800</v>
      </c>
      <c r="DV2" s="1">
        <v>176</v>
      </c>
      <c r="DX2" t="s">
        <v>282</v>
      </c>
    </row>
    <row r="3" spans="1:177" x14ac:dyDescent="0.25">
      <c r="A3" t="s">
        <v>7939</v>
      </c>
      <c r="B3" t="s">
        <v>7940</v>
      </c>
      <c r="C3" t="s">
        <v>249</v>
      </c>
      <c r="F3" t="s">
        <v>7941</v>
      </c>
      <c r="G3" t="s">
        <v>7942</v>
      </c>
      <c r="I3" t="s">
        <v>7943</v>
      </c>
      <c r="K3" t="s">
        <v>253</v>
      </c>
      <c r="L3" t="s">
        <v>254</v>
      </c>
      <c r="M3" t="s">
        <v>255</v>
      </c>
      <c r="N3" t="s">
        <v>29</v>
      </c>
      <c r="P3" t="s">
        <v>39</v>
      </c>
      <c r="Q3" t="s">
        <v>920</v>
      </c>
      <c r="R3" t="s">
        <v>5114</v>
      </c>
      <c r="S3" t="s">
        <v>7930</v>
      </c>
      <c r="T3" t="s">
        <v>2843</v>
      </c>
      <c r="V3" t="s">
        <v>260</v>
      </c>
      <c r="W3" t="s">
        <v>1042</v>
      </c>
      <c r="X3" t="s">
        <v>7931</v>
      </c>
      <c r="AE3" t="s">
        <v>7944</v>
      </c>
      <c r="AJ3" t="s">
        <v>6080</v>
      </c>
      <c r="AL3" t="s">
        <v>7932</v>
      </c>
      <c r="AN3" t="s">
        <v>481</v>
      </c>
      <c r="AO3" t="s">
        <v>6083</v>
      </c>
      <c r="AP3" t="s">
        <v>6084</v>
      </c>
      <c r="AQ3" t="s">
        <v>6085</v>
      </c>
      <c r="AT3" t="s">
        <v>7945</v>
      </c>
      <c r="AU3" t="s">
        <v>7946</v>
      </c>
      <c r="BB3" t="s">
        <v>7937</v>
      </c>
      <c r="BC3" t="s">
        <v>7937</v>
      </c>
      <c r="BE3" t="s">
        <v>1204</v>
      </c>
      <c r="BF3" t="s">
        <v>469</v>
      </c>
      <c r="BG3" s="1">
        <v>4.82</v>
      </c>
      <c r="BO3" t="s">
        <v>281</v>
      </c>
      <c r="BP3" s="1">
        <v>278500</v>
      </c>
      <c r="BQ3" s="1">
        <v>278500</v>
      </c>
      <c r="BU3" s="1">
        <v>-0.9</v>
      </c>
      <c r="CF3" t="s">
        <v>282</v>
      </c>
      <c r="CG3" s="1">
        <v>68</v>
      </c>
      <c r="CH3" s="1">
        <v>17500</v>
      </c>
      <c r="CJ3" s="1">
        <v>150800</v>
      </c>
      <c r="CP3" s="1">
        <v>74</v>
      </c>
      <c r="CX3" s="1">
        <v>315</v>
      </c>
      <c r="DA3" s="1">
        <v>2700</v>
      </c>
      <c r="DK3" s="1">
        <v>71000</v>
      </c>
      <c r="DV3" s="1">
        <v>590</v>
      </c>
      <c r="DX3" t="s">
        <v>282</v>
      </c>
    </row>
    <row r="4" spans="1:177" x14ac:dyDescent="0.25">
      <c r="A4" t="s">
        <v>7947</v>
      </c>
      <c r="B4" t="s">
        <v>7948</v>
      </c>
      <c r="C4" t="s">
        <v>249</v>
      </c>
      <c r="F4" t="s">
        <v>7949</v>
      </c>
      <c r="G4" t="s">
        <v>7950</v>
      </c>
      <c r="I4" t="s">
        <v>7951</v>
      </c>
      <c r="K4" t="s">
        <v>253</v>
      </c>
      <c r="L4" t="s">
        <v>254</v>
      </c>
      <c r="M4" t="s">
        <v>255</v>
      </c>
      <c r="N4" t="s">
        <v>29</v>
      </c>
      <c r="P4" t="s">
        <v>39</v>
      </c>
      <c r="Q4" t="s">
        <v>920</v>
      </c>
      <c r="R4" t="s">
        <v>7952</v>
      </c>
      <c r="S4" t="s">
        <v>7953</v>
      </c>
      <c r="T4" t="s">
        <v>3083</v>
      </c>
      <c r="V4" t="s">
        <v>260</v>
      </c>
      <c r="W4" t="s">
        <v>186</v>
      </c>
      <c r="X4" t="s">
        <v>7954</v>
      </c>
      <c r="AE4" t="s">
        <v>7955</v>
      </c>
      <c r="AG4" t="s">
        <v>384</v>
      </c>
      <c r="AJ4" t="s">
        <v>6080</v>
      </c>
      <c r="AL4" t="s">
        <v>7956</v>
      </c>
      <c r="AN4" t="s">
        <v>6082</v>
      </c>
      <c r="AO4" t="s">
        <v>6083</v>
      </c>
      <c r="AP4" t="s">
        <v>6084</v>
      </c>
      <c r="AQ4" t="s">
        <v>6085</v>
      </c>
      <c r="AR4" t="s">
        <v>7957</v>
      </c>
      <c r="AS4" t="s">
        <v>7958</v>
      </c>
      <c r="AT4" t="s">
        <v>7959</v>
      </c>
      <c r="AU4" t="s">
        <v>7960</v>
      </c>
      <c r="BB4" t="s">
        <v>616</v>
      </c>
      <c r="BC4" t="s">
        <v>616</v>
      </c>
      <c r="BD4" t="s">
        <v>656</v>
      </c>
      <c r="BE4" t="s">
        <v>7961</v>
      </c>
      <c r="BF4" t="s">
        <v>351</v>
      </c>
      <c r="BG4" s="1">
        <v>4.8</v>
      </c>
      <c r="BO4" t="s">
        <v>281</v>
      </c>
      <c r="BP4" s="1">
        <v>239723</v>
      </c>
      <c r="BQ4" s="1">
        <v>239723</v>
      </c>
      <c r="BU4" s="1">
        <v>0</v>
      </c>
      <c r="CF4" t="s">
        <v>282</v>
      </c>
      <c r="CG4" s="1">
        <v>27</v>
      </c>
      <c r="CH4" s="1">
        <v>16393</v>
      </c>
      <c r="CJ4" s="1">
        <v>147868</v>
      </c>
      <c r="CP4" s="1">
        <v>132</v>
      </c>
      <c r="DA4" s="1">
        <v>2469</v>
      </c>
      <c r="DK4" s="1">
        <v>72607</v>
      </c>
      <c r="DV4" s="1">
        <v>359</v>
      </c>
      <c r="DX4" t="s">
        <v>282</v>
      </c>
    </row>
    <row r="5" spans="1:177" x14ac:dyDescent="0.25">
      <c r="A5" t="s">
        <v>7962</v>
      </c>
      <c r="B5" t="s">
        <v>7963</v>
      </c>
      <c r="C5" t="s">
        <v>249</v>
      </c>
      <c r="F5" t="s">
        <v>7949</v>
      </c>
      <c r="G5" t="s">
        <v>7950</v>
      </c>
      <c r="I5" t="s">
        <v>7951</v>
      </c>
      <c r="K5" t="s">
        <v>253</v>
      </c>
      <c r="L5" t="s">
        <v>254</v>
      </c>
      <c r="M5" t="s">
        <v>255</v>
      </c>
      <c r="N5" t="s">
        <v>29</v>
      </c>
      <c r="P5" t="s">
        <v>39</v>
      </c>
      <c r="Q5" t="s">
        <v>920</v>
      </c>
      <c r="R5" t="s">
        <v>7964</v>
      </c>
      <c r="S5" t="s">
        <v>7953</v>
      </c>
      <c r="T5" t="s">
        <v>3083</v>
      </c>
      <c r="V5" t="s">
        <v>260</v>
      </c>
      <c r="W5" t="s">
        <v>186</v>
      </c>
      <c r="X5" t="s">
        <v>7954</v>
      </c>
      <c r="AE5" t="s">
        <v>7965</v>
      </c>
      <c r="AG5" t="s">
        <v>2408</v>
      </c>
      <c r="AJ5" t="s">
        <v>6080</v>
      </c>
      <c r="AL5" t="s">
        <v>7956</v>
      </c>
      <c r="AN5" t="s">
        <v>6082</v>
      </c>
      <c r="AO5" t="s">
        <v>6083</v>
      </c>
      <c r="AP5" t="s">
        <v>6084</v>
      </c>
      <c r="AQ5" t="s">
        <v>6085</v>
      </c>
      <c r="AR5" t="s">
        <v>7966</v>
      </c>
      <c r="AS5" t="s">
        <v>7967</v>
      </c>
      <c r="AT5" t="s">
        <v>7959</v>
      </c>
      <c r="AU5" t="s">
        <v>7960</v>
      </c>
      <c r="BB5" t="s">
        <v>703</v>
      </c>
      <c r="BC5" t="s">
        <v>703</v>
      </c>
      <c r="BE5" t="s">
        <v>3712</v>
      </c>
      <c r="BF5" t="s">
        <v>351</v>
      </c>
      <c r="BG5" s="1">
        <v>3.2</v>
      </c>
      <c r="BO5" t="s">
        <v>281</v>
      </c>
      <c r="BP5" s="1">
        <v>221743</v>
      </c>
      <c r="BQ5" s="1">
        <v>221743</v>
      </c>
      <c r="BU5" s="1">
        <v>0</v>
      </c>
      <c r="CF5" t="s">
        <v>282</v>
      </c>
      <c r="CG5" t="s">
        <v>282</v>
      </c>
      <c r="CH5" s="1">
        <v>3838</v>
      </c>
      <c r="CJ5" s="1">
        <v>136166</v>
      </c>
      <c r="CP5" s="1">
        <v>58</v>
      </c>
      <c r="DA5" s="1">
        <v>3103</v>
      </c>
      <c r="DK5" s="1">
        <v>78237</v>
      </c>
      <c r="DV5" s="1">
        <v>399</v>
      </c>
      <c r="DX5" t="s">
        <v>282</v>
      </c>
      <c r="FQ5" t="s">
        <v>353</v>
      </c>
    </row>
    <row r="6" spans="1:177" x14ac:dyDescent="0.25">
      <c r="A6" t="s">
        <v>7968</v>
      </c>
      <c r="B6" t="s">
        <v>7969</v>
      </c>
      <c r="C6" t="s">
        <v>249</v>
      </c>
      <c r="F6" t="s">
        <v>7949</v>
      </c>
      <c r="G6" t="s">
        <v>7950</v>
      </c>
      <c r="I6" t="s">
        <v>7951</v>
      </c>
      <c r="K6" t="s">
        <v>253</v>
      </c>
      <c r="L6" t="s">
        <v>254</v>
      </c>
      <c r="M6" t="s">
        <v>255</v>
      </c>
      <c r="N6" t="s">
        <v>29</v>
      </c>
      <c r="P6" t="s">
        <v>39</v>
      </c>
      <c r="Q6" t="s">
        <v>920</v>
      </c>
      <c r="R6" t="s">
        <v>7952</v>
      </c>
      <c r="S6" t="s">
        <v>7953</v>
      </c>
      <c r="T6" t="s">
        <v>3083</v>
      </c>
      <c r="V6" t="s">
        <v>260</v>
      </c>
      <c r="W6" t="s">
        <v>186</v>
      </c>
      <c r="X6" t="s">
        <v>7954</v>
      </c>
      <c r="AE6" t="s">
        <v>7970</v>
      </c>
      <c r="AG6" t="s">
        <v>7018</v>
      </c>
      <c r="AJ6" t="s">
        <v>6080</v>
      </c>
      <c r="AL6" t="s">
        <v>7956</v>
      </c>
      <c r="AN6" t="s">
        <v>903</v>
      </c>
      <c r="AO6" t="s">
        <v>6083</v>
      </c>
      <c r="AP6" t="s">
        <v>6084</v>
      </c>
      <c r="AQ6" t="s">
        <v>6085</v>
      </c>
      <c r="AR6" t="s">
        <v>7966</v>
      </c>
      <c r="AS6" t="s">
        <v>7967</v>
      </c>
      <c r="AT6" t="s">
        <v>7959</v>
      </c>
      <c r="AU6" t="s">
        <v>7960</v>
      </c>
      <c r="BB6" t="s">
        <v>2189</v>
      </c>
      <c r="BC6" t="s">
        <v>2189</v>
      </c>
      <c r="BD6" t="s">
        <v>656</v>
      </c>
      <c r="BE6" t="s">
        <v>1862</v>
      </c>
      <c r="BF6" t="s">
        <v>351</v>
      </c>
      <c r="BG6" s="1">
        <v>4.2</v>
      </c>
      <c r="BO6" t="s">
        <v>281</v>
      </c>
      <c r="BP6" s="1">
        <v>287320</v>
      </c>
      <c r="BQ6" s="1">
        <v>287320</v>
      </c>
      <c r="BU6" s="1">
        <v>0</v>
      </c>
      <c r="CF6" t="s">
        <v>282</v>
      </c>
      <c r="CG6" s="1">
        <v>6.99</v>
      </c>
      <c r="CH6" s="1">
        <v>21000</v>
      </c>
      <c r="CJ6" s="1">
        <v>176810.89</v>
      </c>
      <c r="CP6" s="1">
        <v>214.36</v>
      </c>
      <c r="DA6" s="1">
        <v>1782.45</v>
      </c>
      <c r="DK6" s="1">
        <v>87384.320000000007</v>
      </c>
      <c r="DV6" s="1">
        <v>363.48</v>
      </c>
      <c r="DX6" t="s">
        <v>282</v>
      </c>
      <c r="FQ6" t="s">
        <v>353</v>
      </c>
    </row>
    <row r="7" spans="1:177" x14ac:dyDescent="0.25">
      <c r="A7" t="s">
        <v>7971</v>
      </c>
      <c r="B7" t="s">
        <v>7972</v>
      </c>
      <c r="C7" t="s">
        <v>249</v>
      </c>
      <c r="F7" t="s">
        <v>7949</v>
      </c>
      <c r="G7" t="s">
        <v>7950</v>
      </c>
      <c r="I7" t="s">
        <v>7951</v>
      </c>
      <c r="K7" t="s">
        <v>253</v>
      </c>
      <c r="L7" t="s">
        <v>254</v>
      </c>
      <c r="M7" t="s">
        <v>255</v>
      </c>
      <c r="N7" t="s">
        <v>29</v>
      </c>
      <c r="P7" t="s">
        <v>39</v>
      </c>
      <c r="Q7" t="s">
        <v>920</v>
      </c>
      <c r="R7" t="s">
        <v>7952</v>
      </c>
      <c r="S7" t="s">
        <v>7953</v>
      </c>
      <c r="T7" t="s">
        <v>3083</v>
      </c>
      <c r="V7" t="s">
        <v>260</v>
      </c>
      <c r="W7" t="s">
        <v>186</v>
      </c>
      <c r="X7" t="s">
        <v>7954</v>
      </c>
      <c r="AE7" t="s">
        <v>7973</v>
      </c>
      <c r="AG7" t="s">
        <v>7018</v>
      </c>
      <c r="AJ7" t="s">
        <v>6080</v>
      </c>
      <c r="AL7" t="s">
        <v>7956</v>
      </c>
      <c r="AN7" t="s">
        <v>6082</v>
      </c>
      <c r="AO7" t="s">
        <v>6083</v>
      </c>
      <c r="AP7" t="s">
        <v>6084</v>
      </c>
      <c r="AQ7" t="s">
        <v>6085</v>
      </c>
      <c r="AR7" t="s">
        <v>7957</v>
      </c>
      <c r="AS7" t="s">
        <v>7958</v>
      </c>
      <c r="AT7" t="s">
        <v>7959</v>
      </c>
      <c r="AU7" t="s">
        <v>7960</v>
      </c>
      <c r="BB7" t="s">
        <v>3537</v>
      </c>
      <c r="BC7" t="s">
        <v>3537</v>
      </c>
      <c r="BD7" t="s">
        <v>656</v>
      </c>
      <c r="BE7" t="s">
        <v>7938</v>
      </c>
      <c r="BF7" t="s">
        <v>351</v>
      </c>
      <c r="BG7" s="1">
        <v>5</v>
      </c>
      <c r="BO7" t="s">
        <v>281</v>
      </c>
      <c r="BP7" s="1">
        <v>231186</v>
      </c>
      <c r="BQ7" s="1">
        <v>231186</v>
      </c>
      <c r="BU7" s="1">
        <v>0</v>
      </c>
      <c r="CF7" t="s">
        <v>282</v>
      </c>
      <c r="CG7" s="1">
        <v>160</v>
      </c>
      <c r="CH7" s="1">
        <v>16653</v>
      </c>
      <c r="CJ7" s="1">
        <v>142372</v>
      </c>
      <c r="DA7" s="1">
        <v>1999</v>
      </c>
      <c r="DK7" s="1">
        <v>69670</v>
      </c>
      <c r="DV7" s="1">
        <v>332</v>
      </c>
      <c r="DX7" t="s">
        <v>282</v>
      </c>
    </row>
    <row r="8" spans="1:177" x14ac:dyDescent="0.25">
      <c r="A8" t="s">
        <v>7974</v>
      </c>
      <c r="B8" t="s">
        <v>7975</v>
      </c>
      <c r="C8" t="s">
        <v>249</v>
      </c>
      <c r="F8" t="s">
        <v>7949</v>
      </c>
      <c r="G8" t="s">
        <v>7950</v>
      </c>
      <c r="I8" t="s">
        <v>7951</v>
      </c>
      <c r="K8" t="s">
        <v>253</v>
      </c>
      <c r="L8" t="s">
        <v>254</v>
      </c>
      <c r="M8" t="s">
        <v>255</v>
      </c>
      <c r="N8" t="s">
        <v>29</v>
      </c>
      <c r="P8" t="s">
        <v>39</v>
      </c>
      <c r="Q8" t="s">
        <v>920</v>
      </c>
      <c r="R8" t="s">
        <v>7976</v>
      </c>
      <c r="S8" t="s">
        <v>7953</v>
      </c>
      <c r="T8" t="s">
        <v>3083</v>
      </c>
      <c r="V8" t="s">
        <v>260</v>
      </c>
      <c r="W8" t="s">
        <v>186</v>
      </c>
      <c r="X8" t="s">
        <v>7954</v>
      </c>
      <c r="AE8" t="s">
        <v>7977</v>
      </c>
      <c r="AG8" t="s">
        <v>752</v>
      </c>
      <c r="AJ8" t="s">
        <v>6080</v>
      </c>
      <c r="AL8" t="s">
        <v>7956</v>
      </c>
      <c r="AN8" t="s">
        <v>6082</v>
      </c>
      <c r="AO8" t="s">
        <v>6083</v>
      </c>
      <c r="AP8" t="s">
        <v>6084</v>
      </c>
      <c r="AQ8" t="s">
        <v>6085</v>
      </c>
      <c r="AR8" t="s">
        <v>6238</v>
      </c>
      <c r="AS8" t="s">
        <v>6421</v>
      </c>
      <c r="AT8" t="s">
        <v>7959</v>
      </c>
      <c r="AU8" t="s">
        <v>7960</v>
      </c>
      <c r="BB8" t="s">
        <v>3075</v>
      </c>
      <c r="BC8" t="s">
        <v>3075</v>
      </c>
      <c r="BD8" t="s">
        <v>656</v>
      </c>
      <c r="BE8" t="s">
        <v>4200</v>
      </c>
      <c r="BF8" t="s">
        <v>351</v>
      </c>
      <c r="BG8" s="1">
        <v>4.8</v>
      </c>
      <c r="BO8" t="s">
        <v>281</v>
      </c>
      <c r="BP8" s="1">
        <v>289086</v>
      </c>
      <c r="BQ8" s="1">
        <v>289086</v>
      </c>
      <c r="BU8" s="1">
        <v>0</v>
      </c>
      <c r="CF8" t="s">
        <v>282</v>
      </c>
      <c r="CG8" s="1">
        <v>29.23</v>
      </c>
      <c r="CH8" s="1">
        <v>21552</v>
      </c>
      <c r="CJ8" s="1">
        <v>178246.78</v>
      </c>
      <c r="DA8" s="1">
        <v>2426.84</v>
      </c>
      <c r="DK8" s="1">
        <v>86469.759999999995</v>
      </c>
      <c r="DV8" s="1">
        <v>361.22</v>
      </c>
      <c r="DX8" t="s">
        <v>282</v>
      </c>
    </row>
    <row r="9" spans="1:177" x14ac:dyDescent="0.25">
      <c r="A9" t="s">
        <v>7978</v>
      </c>
      <c r="B9" t="s">
        <v>7979</v>
      </c>
      <c r="C9" t="s">
        <v>249</v>
      </c>
      <c r="F9" t="s">
        <v>7980</v>
      </c>
      <c r="G9" t="s">
        <v>7981</v>
      </c>
      <c r="I9" t="s">
        <v>7982</v>
      </c>
      <c r="K9" t="s">
        <v>253</v>
      </c>
      <c r="L9" t="s">
        <v>254</v>
      </c>
      <c r="M9" t="s">
        <v>255</v>
      </c>
      <c r="N9" t="s">
        <v>29</v>
      </c>
      <c r="P9" t="s">
        <v>39</v>
      </c>
      <c r="Q9" t="s">
        <v>920</v>
      </c>
      <c r="R9" t="s">
        <v>7983</v>
      </c>
      <c r="S9" t="s">
        <v>7984</v>
      </c>
      <c r="V9" t="s">
        <v>260</v>
      </c>
      <c r="W9" t="s">
        <v>186</v>
      </c>
      <c r="X9" t="s">
        <v>7985</v>
      </c>
      <c r="AJ9" t="s">
        <v>1684</v>
      </c>
      <c r="AL9" t="s">
        <v>7087</v>
      </c>
      <c r="AN9" t="s">
        <v>267</v>
      </c>
      <c r="AO9" t="s">
        <v>268</v>
      </c>
      <c r="AP9" t="s">
        <v>590</v>
      </c>
      <c r="AQ9" t="s">
        <v>1827</v>
      </c>
      <c r="AT9" t="s">
        <v>754</v>
      </c>
      <c r="BB9" t="s">
        <v>616</v>
      </c>
      <c r="BC9" t="s">
        <v>616</v>
      </c>
      <c r="BD9" t="s">
        <v>2413</v>
      </c>
      <c r="BG9" s="1">
        <v>4.7</v>
      </c>
      <c r="BO9" t="s">
        <v>281</v>
      </c>
      <c r="BP9" s="1">
        <v>222617</v>
      </c>
      <c r="BQ9" s="1">
        <v>222617</v>
      </c>
      <c r="BU9" s="1">
        <v>-0.1</v>
      </c>
      <c r="CF9" t="s">
        <v>282</v>
      </c>
      <c r="CG9" s="1">
        <v>24</v>
      </c>
      <c r="CH9" s="1">
        <v>6910</v>
      </c>
      <c r="CJ9" s="1">
        <v>140600</v>
      </c>
      <c r="CP9" s="1">
        <v>81.2</v>
      </c>
      <c r="DA9" s="1">
        <v>9220</v>
      </c>
      <c r="DK9" s="1">
        <v>65711</v>
      </c>
      <c r="DV9" s="1">
        <v>71</v>
      </c>
      <c r="FR9" t="s">
        <v>353</v>
      </c>
    </row>
    <row r="10" spans="1:177" x14ac:dyDescent="0.25">
      <c r="A10" t="s">
        <v>7986</v>
      </c>
      <c r="B10" t="s">
        <v>7987</v>
      </c>
      <c r="C10" t="s">
        <v>249</v>
      </c>
      <c r="F10" t="s">
        <v>7988</v>
      </c>
      <c r="G10" t="s">
        <v>7989</v>
      </c>
      <c r="I10" t="s">
        <v>7990</v>
      </c>
      <c r="K10" t="s">
        <v>253</v>
      </c>
      <c r="L10" t="s">
        <v>254</v>
      </c>
      <c r="M10" t="s">
        <v>255</v>
      </c>
      <c r="N10" t="s">
        <v>29</v>
      </c>
      <c r="P10" t="s">
        <v>39</v>
      </c>
      <c r="Q10" t="s">
        <v>920</v>
      </c>
      <c r="R10" t="s">
        <v>7991</v>
      </c>
      <c r="S10" t="s">
        <v>7992</v>
      </c>
      <c r="T10" t="s">
        <v>7993</v>
      </c>
      <c r="V10" t="s">
        <v>260</v>
      </c>
      <c r="W10" t="s">
        <v>186</v>
      </c>
      <c r="X10" t="s">
        <v>7994</v>
      </c>
      <c r="AE10" t="s">
        <v>7995</v>
      </c>
      <c r="AJ10" t="s">
        <v>341</v>
      </c>
      <c r="AL10" t="s">
        <v>7996</v>
      </c>
      <c r="AN10" t="s">
        <v>343</v>
      </c>
      <c r="AO10" t="s">
        <v>268</v>
      </c>
      <c r="AP10" t="s">
        <v>344</v>
      </c>
      <c r="AQ10" t="s">
        <v>345</v>
      </c>
      <c r="AR10" t="s">
        <v>7997</v>
      </c>
      <c r="AS10" t="s">
        <v>7998</v>
      </c>
      <c r="AT10" t="s">
        <v>7999</v>
      </c>
      <c r="BB10" t="s">
        <v>616</v>
      </c>
      <c r="BC10" t="s">
        <v>616</v>
      </c>
      <c r="BD10" t="s">
        <v>656</v>
      </c>
      <c r="BE10" t="s">
        <v>7961</v>
      </c>
      <c r="BF10" t="s">
        <v>705</v>
      </c>
      <c r="BG10" s="1">
        <v>5.85</v>
      </c>
      <c r="BH10" t="s">
        <v>705</v>
      </c>
      <c r="BO10" t="s">
        <v>281</v>
      </c>
      <c r="BP10" s="1">
        <v>261233</v>
      </c>
      <c r="BQ10" s="1">
        <v>261233</v>
      </c>
      <c r="BU10" s="1">
        <v>0</v>
      </c>
      <c r="CG10" s="1">
        <v>56.89</v>
      </c>
      <c r="CH10" s="1">
        <v>24148</v>
      </c>
      <c r="CJ10" s="1">
        <v>162192.85999999999</v>
      </c>
      <c r="CX10" t="s">
        <v>410</v>
      </c>
      <c r="CZ10" s="1">
        <v>9.2899999999999991</v>
      </c>
      <c r="DA10" s="1">
        <v>3724.49</v>
      </c>
      <c r="DB10" t="s">
        <v>410</v>
      </c>
      <c r="DK10" s="1">
        <v>70517.98</v>
      </c>
      <c r="DV10" s="1">
        <v>365.72</v>
      </c>
      <c r="ED10" s="1">
        <v>217.11</v>
      </c>
    </row>
    <row r="11" spans="1:177" x14ac:dyDescent="0.25">
      <c r="A11" t="s">
        <v>8000</v>
      </c>
      <c r="B11" t="s">
        <v>8001</v>
      </c>
      <c r="C11" t="s">
        <v>249</v>
      </c>
      <c r="F11" t="s">
        <v>8002</v>
      </c>
      <c r="G11" t="s">
        <v>8003</v>
      </c>
      <c r="I11" t="s">
        <v>8004</v>
      </c>
      <c r="K11" t="s">
        <v>253</v>
      </c>
      <c r="L11" t="s">
        <v>254</v>
      </c>
      <c r="M11" t="s">
        <v>255</v>
      </c>
      <c r="N11" t="s">
        <v>29</v>
      </c>
      <c r="P11" t="s">
        <v>39</v>
      </c>
      <c r="Q11" t="s">
        <v>920</v>
      </c>
      <c r="R11" t="s">
        <v>7991</v>
      </c>
      <c r="S11" t="s">
        <v>7992</v>
      </c>
      <c r="T11" t="s">
        <v>8005</v>
      </c>
      <c r="V11" t="s">
        <v>260</v>
      </c>
      <c r="W11" t="s">
        <v>695</v>
      </c>
      <c r="X11" t="s">
        <v>8006</v>
      </c>
      <c r="AL11" t="s">
        <v>342</v>
      </c>
      <c r="AT11" t="s">
        <v>8007</v>
      </c>
      <c r="BB11" t="s">
        <v>7937</v>
      </c>
      <c r="BO11" t="s">
        <v>352</v>
      </c>
      <c r="BP11" s="1">
        <v>291629</v>
      </c>
      <c r="BQ11" s="1">
        <v>248830</v>
      </c>
      <c r="BU11" s="1">
        <v>0</v>
      </c>
      <c r="CG11" s="1">
        <v>43</v>
      </c>
      <c r="CH11" s="1">
        <v>23315</v>
      </c>
      <c r="CJ11" s="1">
        <v>154356</v>
      </c>
      <c r="DA11" s="1">
        <v>3076</v>
      </c>
      <c r="DK11" s="1">
        <v>67701</v>
      </c>
      <c r="DV11" s="1">
        <v>339</v>
      </c>
    </row>
    <row r="12" spans="1:177" x14ac:dyDescent="0.25">
      <c r="A12" t="s">
        <v>8008</v>
      </c>
      <c r="B12" t="s">
        <v>8009</v>
      </c>
      <c r="C12" t="s">
        <v>249</v>
      </c>
      <c r="F12" t="s">
        <v>8010</v>
      </c>
      <c r="G12" t="s">
        <v>8011</v>
      </c>
      <c r="I12" t="s">
        <v>8012</v>
      </c>
      <c r="K12" t="s">
        <v>253</v>
      </c>
      <c r="L12" t="s">
        <v>254</v>
      </c>
      <c r="M12" t="s">
        <v>255</v>
      </c>
      <c r="N12" t="s">
        <v>29</v>
      </c>
      <c r="P12" t="s">
        <v>39</v>
      </c>
      <c r="Q12" t="s">
        <v>920</v>
      </c>
      <c r="R12" t="s">
        <v>7991</v>
      </c>
      <c r="S12" t="s">
        <v>7992</v>
      </c>
      <c r="T12" t="s">
        <v>8013</v>
      </c>
      <c r="V12" t="s">
        <v>260</v>
      </c>
      <c r="W12" t="s">
        <v>1042</v>
      </c>
      <c r="X12" t="s">
        <v>8014</v>
      </c>
      <c r="AE12" t="s">
        <v>8015</v>
      </c>
      <c r="AL12" t="s">
        <v>2772</v>
      </c>
      <c r="AR12" t="s">
        <v>8016</v>
      </c>
      <c r="AS12" t="s">
        <v>1875</v>
      </c>
      <c r="AT12" t="s">
        <v>8017</v>
      </c>
      <c r="BB12" t="s">
        <v>329</v>
      </c>
      <c r="BC12" t="s">
        <v>8018</v>
      </c>
      <c r="BD12" t="s">
        <v>656</v>
      </c>
      <c r="BG12" s="1">
        <v>7.5</v>
      </c>
      <c r="BO12" t="s">
        <v>281</v>
      </c>
      <c r="BP12" s="1">
        <v>55107</v>
      </c>
      <c r="BQ12" s="1">
        <v>55107</v>
      </c>
      <c r="BU12" s="1">
        <v>0</v>
      </c>
      <c r="CF12" s="1">
        <v>18.68</v>
      </c>
      <c r="CG12" s="1">
        <v>81.96</v>
      </c>
      <c r="CH12" s="1">
        <v>3859</v>
      </c>
      <c r="CJ12" s="1">
        <v>33571.43</v>
      </c>
      <c r="CP12" s="1">
        <v>25.94</v>
      </c>
      <c r="DA12" s="1">
        <v>549.88</v>
      </c>
      <c r="DK12" s="1">
        <v>16515.96</v>
      </c>
      <c r="DV12" s="1">
        <v>391.14</v>
      </c>
    </row>
    <row r="13" spans="1:177" x14ac:dyDescent="0.25">
      <c r="A13" t="s">
        <v>8019</v>
      </c>
      <c r="B13" t="s">
        <v>8020</v>
      </c>
      <c r="C13" t="s">
        <v>249</v>
      </c>
      <c r="F13" t="s">
        <v>8021</v>
      </c>
      <c r="G13" t="s">
        <v>8022</v>
      </c>
      <c r="I13" t="s">
        <v>8023</v>
      </c>
      <c r="K13" t="s">
        <v>253</v>
      </c>
      <c r="L13" t="s">
        <v>254</v>
      </c>
      <c r="M13" t="s">
        <v>255</v>
      </c>
      <c r="N13" t="s">
        <v>29</v>
      </c>
      <c r="P13" t="s">
        <v>39</v>
      </c>
      <c r="Q13" t="s">
        <v>920</v>
      </c>
      <c r="R13" t="s">
        <v>7991</v>
      </c>
      <c r="S13" t="s">
        <v>7992</v>
      </c>
      <c r="T13" t="s">
        <v>8024</v>
      </c>
      <c r="V13" t="s">
        <v>260</v>
      </c>
      <c r="W13" t="s">
        <v>1319</v>
      </c>
      <c r="X13" t="s">
        <v>8025</v>
      </c>
      <c r="AE13" t="s">
        <v>8026</v>
      </c>
      <c r="AJ13" t="s">
        <v>341</v>
      </c>
      <c r="AL13" t="s">
        <v>7932</v>
      </c>
      <c r="AN13" t="s">
        <v>481</v>
      </c>
      <c r="AO13" t="s">
        <v>268</v>
      </c>
      <c r="AP13" t="s">
        <v>344</v>
      </c>
      <c r="AQ13" t="s">
        <v>345</v>
      </c>
      <c r="AR13" t="s">
        <v>6095</v>
      </c>
      <c r="AS13" t="s">
        <v>8027</v>
      </c>
      <c r="AT13" t="s">
        <v>8028</v>
      </c>
      <c r="BB13" t="s">
        <v>8029</v>
      </c>
      <c r="BC13" t="s">
        <v>8029</v>
      </c>
      <c r="BD13" t="s">
        <v>656</v>
      </c>
      <c r="BE13" t="s">
        <v>8030</v>
      </c>
      <c r="BG13" s="1">
        <v>5.58</v>
      </c>
      <c r="BH13" t="s">
        <v>6125</v>
      </c>
      <c r="BO13" t="s">
        <v>281</v>
      </c>
      <c r="BP13" s="1">
        <v>301994</v>
      </c>
      <c r="BQ13" s="1">
        <v>301994</v>
      </c>
      <c r="BU13" s="1">
        <v>0</v>
      </c>
      <c r="CG13" s="1">
        <v>69.680000000000007</v>
      </c>
      <c r="CH13" s="1">
        <v>20407</v>
      </c>
      <c r="CJ13" s="1">
        <v>186342.9</v>
      </c>
      <c r="CX13" s="1">
        <v>188.96</v>
      </c>
      <c r="DA13" s="1">
        <v>3329.24</v>
      </c>
      <c r="DK13" s="1">
        <v>91248.78</v>
      </c>
      <c r="DV13" s="1">
        <v>407.45</v>
      </c>
      <c r="ED13" s="1">
        <v>205.49</v>
      </c>
    </row>
    <row r="14" spans="1:177" x14ac:dyDescent="0.25">
      <c r="A14" t="s">
        <v>8031</v>
      </c>
      <c r="B14" t="s">
        <v>8032</v>
      </c>
      <c r="C14" t="s">
        <v>249</v>
      </c>
      <c r="F14" t="s">
        <v>8033</v>
      </c>
      <c r="G14" t="s">
        <v>8034</v>
      </c>
      <c r="I14" t="s">
        <v>8035</v>
      </c>
      <c r="K14" t="s">
        <v>253</v>
      </c>
      <c r="L14" t="s">
        <v>254</v>
      </c>
      <c r="M14" t="s">
        <v>255</v>
      </c>
      <c r="N14" t="s">
        <v>29</v>
      </c>
      <c r="P14" t="s">
        <v>39</v>
      </c>
      <c r="Q14" t="s">
        <v>920</v>
      </c>
      <c r="R14" t="s">
        <v>8036</v>
      </c>
      <c r="S14" t="s">
        <v>8037</v>
      </c>
      <c r="T14" t="s">
        <v>8038</v>
      </c>
      <c r="V14" t="s">
        <v>260</v>
      </c>
      <c r="W14" t="s">
        <v>1422</v>
      </c>
      <c r="X14" t="s">
        <v>8039</v>
      </c>
      <c r="AE14" t="s">
        <v>8040</v>
      </c>
      <c r="AJ14" t="s">
        <v>6080</v>
      </c>
      <c r="AL14" t="s">
        <v>8041</v>
      </c>
      <c r="AN14" t="s">
        <v>481</v>
      </c>
      <c r="AO14" t="s">
        <v>6083</v>
      </c>
      <c r="AP14" t="s">
        <v>6084</v>
      </c>
      <c r="AQ14" t="s">
        <v>6085</v>
      </c>
      <c r="AR14" t="s">
        <v>8042</v>
      </c>
      <c r="AS14" t="s">
        <v>1835</v>
      </c>
      <c r="AT14" t="s">
        <v>825</v>
      </c>
      <c r="BB14" t="s">
        <v>666</v>
      </c>
      <c r="BC14" t="s">
        <v>667</v>
      </c>
      <c r="BD14" t="s">
        <v>656</v>
      </c>
      <c r="BO14" t="s">
        <v>281</v>
      </c>
      <c r="BP14" s="1">
        <v>280227</v>
      </c>
      <c r="BQ14" s="1">
        <v>280227</v>
      </c>
      <c r="BU14" s="1">
        <v>0</v>
      </c>
      <c r="CG14" s="1">
        <v>70.760000000000005</v>
      </c>
      <c r="CH14" s="1">
        <v>19427</v>
      </c>
      <c r="CJ14" s="1">
        <v>169044.48000000001</v>
      </c>
      <c r="DA14" s="1">
        <v>4004.32</v>
      </c>
      <c r="DK14" s="1">
        <v>80233.72</v>
      </c>
      <c r="DV14" s="1">
        <v>903.64</v>
      </c>
    </row>
    <row r="15" spans="1:177" x14ac:dyDescent="0.25">
      <c r="A15" t="s">
        <v>8043</v>
      </c>
      <c r="B15" t="s">
        <v>8044</v>
      </c>
      <c r="C15" t="s">
        <v>249</v>
      </c>
      <c r="D15" t="s">
        <v>2909</v>
      </c>
      <c r="F15" t="s">
        <v>8045</v>
      </c>
      <c r="G15" t="s">
        <v>8046</v>
      </c>
      <c r="I15" t="s">
        <v>8047</v>
      </c>
      <c r="K15" t="s">
        <v>253</v>
      </c>
      <c r="L15" t="s">
        <v>254</v>
      </c>
      <c r="M15" t="s">
        <v>255</v>
      </c>
      <c r="N15" t="s">
        <v>29</v>
      </c>
      <c r="P15" t="s">
        <v>39</v>
      </c>
      <c r="Q15" t="s">
        <v>920</v>
      </c>
      <c r="R15" t="s">
        <v>8048</v>
      </c>
      <c r="S15" t="s">
        <v>8049</v>
      </c>
      <c r="T15" t="s">
        <v>8050</v>
      </c>
      <c r="V15" t="s">
        <v>260</v>
      </c>
      <c r="W15" t="s">
        <v>186</v>
      </c>
      <c r="X15" t="s">
        <v>8051</v>
      </c>
      <c r="AE15" t="s">
        <v>8052</v>
      </c>
      <c r="AG15" t="s">
        <v>8053</v>
      </c>
      <c r="AJ15" t="s">
        <v>2936</v>
      </c>
      <c r="AL15" t="s">
        <v>269</v>
      </c>
      <c r="AN15" t="s">
        <v>7310</v>
      </c>
      <c r="AO15" t="s">
        <v>268</v>
      </c>
      <c r="AP15" t="s">
        <v>364</v>
      </c>
      <c r="AQ15" t="s">
        <v>2937</v>
      </c>
      <c r="AR15" t="s">
        <v>8054</v>
      </c>
      <c r="AS15" t="s">
        <v>4385</v>
      </c>
      <c r="AT15" t="s">
        <v>3184</v>
      </c>
      <c r="AU15" t="s">
        <v>8055</v>
      </c>
      <c r="BB15" t="s">
        <v>306</v>
      </c>
      <c r="BC15" t="s">
        <v>306</v>
      </c>
      <c r="BD15" t="s">
        <v>301</v>
      </c>
      <c r="BE15" t="s">
        <v>1666</v>
      </c>
      <c r="BF15" t="s">
        <v>2269</v>
      </c>
      <c r="BG15" s="1">
        <v>6.6</v>
      </c>
      <c r="BO15" t="s">
        <v>281</v>
      </c>
      <c r="BP15" s="1">
        <v>45959</v>
      </c>
      <c r="BQ15" s="1">
        <v>45959</v>
      </c>
      <c r="BU15" s="1">
        <v>0</v>
      </c>
      <c r="BY15" s="1">
        <v>34</v>
      </c>
      <c r="CA15" s="1">
        <v>1</v>
      </c>
      <c r="CD15" s="1">
        <v>171</v>
      </c>
      <c r="CG15" s="1">
        <v>268</v>
      </c>
      <c r="CH15" s="1">
        <v>1039</v>
      </c>
      <c r="CJ15" s="1">
        <v>23865</v>
      </c>
      <c r="CP15" s="1">
        <v>82</v>
      </c>
      <c r="CW15" s="1">
        <v>92</v>
      </c>
      <c r="CX15" s="1">
        <v>85</v>
      </c>
      <c r="CZ15" s="1">
        <v>4</v>
      </c>
      <c r="DA15" s="1">
        <v>337</v>
      </c>
      <c r="DI15" s="1">
        <v>417</v>
      </c>
      <c r="DK15" s="1">
        <v>13659.65</v>
      </c>
      <c r="DV15" s="1">
        <v>393</v>
      </c>
      <c r="ED15" s="1">
        <v>502</v>
      </c>
      <c r="EP15" s="1">
        <v>264</v>
      </c>
    </row>
    <row r="16" spans="1:177" x14ac:dyDescent="0.25">
      <c r="A16" t="s">
        <v>8056</v>
      </c>
      <c r="B16" t="s">
        <v>8057</v>
      </c>
      <c r="C16" t="s">
        <v>249</v>
      </c>
      <c r="D16" t="s">
        <v>2909</v>
      </c>
      <c r="F16" t="s">
        <v>8058</v>
      </c>
      <c r="G16" t="s">
        <v>8059</v>
      </c>
      <c r="I16" t="s">
        <v>8060</v>
      </c>
      <c r="K16" t="s">
        <v>253</v>
      </c>
      <c r="L16" t="s">
        <v>254</v>
      </c>
      <c r="M16" t="s">
        <v>255</v>
      </c>
      <c r="N16" t="s">
        <v>29</v>
      </c>
      <c r="P16" t="s">
        <v>39</v>
      </c>
      <c r="Q16" t="s">
        <v>920</v>
      </c>
      <c r="R16" t="s">
        <v>8048</v>
      </c>
      <c r="S16" t="s">
        <v>8049</v>
      </c>
      <c r="T16" t="s">
        <v>8061</v>
      </c>
      <c r="V16" t="s">
        <v>260</v>
      </c>
      <c r="W16" t="s">
        <v>186</v>
      </c>
      <c r="X16" t="s">
        <v>8062</v>
      </c>
      <c r="AE16" t="s">
        <v>8052</v>
      </c>
      <c r="AG16" t="s">
        <v>8053</v>
      </c>
      <c r="AJ16" t="s">
        <v>8063</v>
      </c>
      <c r="AL16" t="s">
        <v>269</v>
      </c>
      <c r="AN16" t="s">
        <v>7310</v>
      </c>
      <c r="AO16" t="s">
        <v>268</v>
      </c>
      <c r="AP16" t="s">
        <v>364</v>
      </c>
      <c r="AQ16" t="s">
        <v>2937</v>
      </c>
      <c r="AR16" t="s">
        <v>8064</v>
      </c>
      <c r="AS16" t="s">
        <v>8065</v>
      </c>
      <c r="AT16" t="s">
        <v>8066</v>
      </c>
      <c r="AU16" t="s">
        <v>8067</v>
      </c>
      <c r="BB16" t="s">
        <v>1564</v>
      </c>
      <c r="BC16" t="s">
        <v>1564</v>
      </c>
      <c r="BD16" t="s">
        <v>301</v>
      </c>
      <c r="BE16" t="s">
        <v>4856</v>
      </c>
      <c r="BF16" t="s">
        <v>2269</v>
      </c>
      <c r="BG16" s="1">
        <v>6.8</v>
      </c>
      <c r="BO16" t="s">
        <v>281</v>
      </c>
      <c r="BP16" s="1">
        <v>59998</v>
      </c>
      <c r="BQ16" s="1">
        <v>59998</v>
      </c>
      <c r="BU16" s="1">
        <v>10.3</v>
      </c>
      <c r="BY16" s="1">
        <v>50</v>
      </c>
      <c r="CA16" s="1">
        <v>1</v>
      </c>
      <c r="CD16" s="1">
        <v>228</v>
      </c>
      <c r="CG16" s="1">
        <v>162</v>
      </c>
      <c r="CH16" s="1">
        <v>1780</v>
      </c>
      <c r="CJ16" s="1">
        <v>32213</v>
      </c>
      <c r="CM16" t="s">
        <v>282</v>
      </c>
      <c r="CP16" s="1">
        <v>26</v>
      </c>
      <c r="CW16" s="1">
        <v>226</v>
      </c>
      <c r="CX16" s="1">
        <v>170</v>
      </c>
      <c r="CZ16" s="1">
        <v>3</v>
      </c>
      <c r="DA16" s="1">
        <v>183</v>
      </c>
      <c r="DI16" s="1">
        <v>294</v>
      </c>
      <c r="DK16" s="1">
        <v>23530</v>
      </c>
      <c r="DS16" t="s">
        <v>282</v>
      </c>
      <c r="DV16" s="1">
        <v>594</v>
      </c>
      <c r="ED16" s="1">
        <v>310</v>
      </c>
      <c r="EP16" s="1">
        <v>228</v>
      </c>
    </row>
    <row r="17" spans="1:177" x14ac:dyDescent="0.25">
      <c r="A17" t="s">
        <v>8068</v>
      </c>
      <c r="B17" t="s">
        <v>8069</v>
      </c>
      <c r="C17" t="s">
        <v>249</v>
      </c>
      <c r="D17" t="s">
        <v>2909</v>
      </c>
      <c r="F17" t="s">
        <v>8070</v>
      </c>
      <c r="G17" t="s">
        <v>8071</v>
      </c>
      <c r="I17" t="s">
        <v>8072</v>
      </c>
      <c r="K17" t="s">
        <v>253</v>
      </c>
      <c r="L17" t="s">
        <v>254</v>
      </c>
      <c r="M17" t="s">
        <v>255</v>
      </c>
      <c r="N17" t="s">
        <v>29</v>
      </c>
      <c r="P17" t="s">
        <v>39</v>
      </c>
      <c r="Q17" t="s">
        <v>920</v>
      </c>
      <c r="R17" t="s">
        <v>8073</v>
      </c>
      <c r="S17" t="s">
        <v>8074</v>
      </c>
      <c r="T17" t="s">
        <v>8075</v>
      </c>
      <c r="V17" t="s">
        <v>260</v>
      </c>
      <c r="W17" t="s">
        <v>186</v>
      </c>
      <c r="X17" t="s">
        <v>8076</v>
      </c>
      <c r="AE17" t="s">
        <v>8077</v>
      </c>
      <c r="AG17" t="s">
        <v>2918</v>
      </c>
      <c r="AL17" t="s">
        <v>724</v>
      </c>
      <c r="AN17" t="s">
        <v>295</v>
      </c>
      <c r="AT17" t="s">
        <v>8078</v>
      </c>
      <c r="AU17" t="s">
        <v>8079</v>
      </c>
      <c r="BB17" t="s">
        <v>3989</v>
      </c>
      <c r="BC17" t="s">
        <v>3989</v>
      </c>
      <c r="BD17" t="s">
        <v>301</v>
      </c>
      <c r="BE17" t="s">
        <v>4160</v>
      </c>
      <c r="BF17" t="s">
        <v>2269</v>
      </c>
      <c r="BG17" s="1">
        <v>6.1</v>
      </c>
      <c r="BO17" t="s">
        <v>281</v>
      </c>
      <c r="BP17" s="1">
        <v>70362</v>
      </c>
      <c r="BQ17" s="1">
        <v>70362</v>
      </c>
      <c r="BU17" s="1">
        <v>-1.9</v>
      </c>
      <c r="BY17" s="1">
        <v>72</v>
      </c>
      <c r="CA17" s="1">
        <v>18</v>
      </c>
      <c r="CD17" s="1">
        <v>241</v>
      </c>
      <c r="CG17" s="1">
        <v>251</v>
      </c>
      <c r="CH17" s="1">
        <v>2027</v>
      </c>
      <c r="CJ17" s="1">
        <v>42133</v>
      </c>
      <c r="CM17" s="1">
        <v>0.1</v>
      </c>
      <c r="CP17" s="1">
        <v>107</v>
      </c>
      <c r="CW17" s="1">
        <v>168</v>
      </c>
      <c r="CX17" s="1">
        <v>160</v>
      </c>
      <c r="CZ17" s="1">
        <v>3</v>
      </c>
      <c r="DA17" s="1">
        <v>584</v>
      </c>
      <c r="DI17" s="1">
        <v>317</v>
      </c>
      <c r="DK17" s="1">
        <v>22830</v>
      </c>
      <c r="DS17" s="1">
        <v>0.4</v>
      </c>
      <c r="DV17" t="s">
        <v>282</v>
      </c>
      <c r="ED17" s="1">
        <v>154</v>
      </c>
      <c r="EP17" s="1">
        <v>1297</v>
      </c>
    </row>
    <row r="18" spans="1:177" x14ac:dyDescent="0.25">
      <c r="A18" t="s">
        <v>8080</v>
      </c>
      <c r="B18" t="s">
        <v>8081</v>
      </c>
      <c r="C18" t="s">
        <v>249</v>
      </c>
      <c r="D18" t="s">
        <v>2909</v>
      </c>
      <c r="F18" t="s">
        <v>8082</v>
      </c>
      <c r="G18" t="s">
        <v>8083</v>
      </c>
      <c r="I18" t="s">
        <v>8084</v>
      </c>
      <c r="K18" t="s">
        <v>253</v>
      </c>
      <c r="L18" t="s">
        <v>254</v>
      </c>
      <c r="M18" t="s">
        <v>255</v>
      </c>
      <c r="N18" t="s">
        <v>29</v>
      </c>
      <c r="P18" t="s">
        <v>39</v>
      </c>
      <c r="Q18" t="s">
        <v>920</v>
      </c>
      <c r="R18" t="s">
        <v>8048</v>
      </c>
      <c r="S18" t="s">
        <v>8049</v>
      </c>
      <c r="T18" t="s">
        <v>8085</v>
      </c>
      <c r="V18" t="s">
        <v>260</v>
      </c>
      <c r="W18" t="s">
        <v>186</v>
      </c>
      <c r="X18" t="s">
        <v>8086</v>
      </c>
      <c r="AE18" t="s">
        <v>8077</v>
      </c>
      <c r="AG18" t="s">
        <v>2918</v>
      </c>
      <c r="AJ18" t="s">
        <v>1795</v>
      </c>
      <c r="AL18" t="s">
        <v>724</v>
      </c>
      <c r="AN18" t="s">
        <v>295</v>
      </c>
      <c r="AO18" t="s">
        <v>268</v>
      </c>
      <c r="AP18" t="s">
        <v>364</v>
      </c>
      <c r="AQ18" t="s">
        <v>1797</v>
      </c>
      <c r="AR18" t="s">
        <v>3200</v>
      </c>
      <c r="AS18" t="s">
        <v>7769</v>
      </c>
      <c r="AT18" t="s">
        <v>8087</v>
      </c>
      <c r="AU18" t="s">
        <v>8088</v>
      </c>
      <c r="BB18" t="s">
        <v>1546</v>
      </c>
      <c r="BC18" t="s">
        <v>1546</v>
      </c>
      <c r="BD18" t="s">
        <v>301</v>
      </c>
      <c r="BE18" t="s">
        <v>1033</v>
      </c>
      <c r="BF18" t="s">
        <v>2269</v>
      </c>
      <c r="BG18" s="1">
        <v>5.8</v>
      </c>
      <c r="BO18" t="s">
        <v>281</v>
      </c>
      <c r="BP18" s="1">
        <v>130096</v>
      </c>
      <c r="BQ18" s="1">
        <v>130096</v>
      </c>
      <c r="BU18" s="1">
        <v>2.9</v>
      </c>
      <c r="BY18" s="1">
        <v>3</v>
      </c>
      <c r="CA18" s="1">
        <v>2</v>
      </c>
      <c r="CD18" s="1">
        <v>600</v>
      </c>
      <c r="CG18" s="1">
        <v>110</v>
      </c>
      <c r="CH18" s="1">
        <v>7451</v>
      </c>
      <c r="CJ18" s="1">
        <v>76155</v>
      </c>
      <c r="CM18" s="1">
        <v>0.06</v>
      </c>
      <c r="CP18" s="1">
        <v>120</v>
      </c>
      <c r="CW18" s="1">
        <v>504</v>
      </c>
      <c r="CX18" s="1">
        <v>268</v>
      </c>
      <c r="CZ18" s="1">
        <v>4</v>
      </c>
      <c r="DA18" s="1">
        <v>1791</v>
      </c>
      <c r="DB18" s="1">
        <v>2</v>
      </c>
      <c r="DI18" s="1">
        <v>597</v>
      </c>
      <c r="DK18" s="1">
        <v>40637</v>
      </c>
      <c r="DS18" s="1">
        <v>0.5</v>
      </c>
      <c r="DV18" s="1">
        <v>680</v>
      </c>
      <c r="ED18" s="1">
        <v>430</v>
      </c>
      <c r="EP18" s="1">
        <v>744</v>
      </c>
    </row>
    <row r="19" spans="1:177" x14ac:dyDescent="0.25">
      <c r="A19" t="s">
        <v>8089</v>
      </c>
      <c r="B19" t="s">
        <v>8090</v>
      </c>
      <c r="C19" t="s">
        <v>249</v>
      </c>
      <c r="D19" t="s">
        <v>2909</v>
      </c>
      <c r="F19" t="s">
        <v>8091</v>
      </c>
      <c r="G19" t="s">
        <v>8092</v>
      </c>
      <c r="I19" t="s">
        <v>8093</v>
      </c>
      <c r="K19" t="s">
        <v>253</v>
      </c>
      <c r="L19" t="s">
        <v>254</v>
      </c>
      <c r="M19" t="s">
        <v>255</v>
      </c>
      <c r="N19" t="s">
        <v>29</v>
      </c>
      <c r="P19" t="s">
        <v>39</v>
      </c>
      <c r="Q19" t="s">
        <v>920</v>
      </c>
      <c r="R19" t="s">
        <v>8094</v>
      </c>
      <c r="S19" t="s">
        <v>8095</v>
      </c>
      <c r="T19" t="s">
        <v>8096</v>
      </c>
      <c r="V19" t="s">
        <v>260</v>
      </c>
      <c r="W19" t="s">
        <v>561</v>
      </c>
      <c r="X19" t="s">
        <v>8097</v>
      </c>
      <c r="AE19" t="s">
        <v>8098</v>
      </c>
      <c r="AJ19" t="s">
        <v>2936</v>
      </c>
      <c r="AL19" t="s">
        <v>724</v>
      </c>
      <c r="AN19" t="s">
        <v>295</v>
      </c>
      <c r="AO19" t="s">
        <v>268</v>
      </c>
      <c r="AP19" t="s">
        <v>364</v>
      </c>
      <c r="AQ19" t="s">
        <v>2937</v>
      </c>
      <c r="AR19" t="s">
        <v>4015</v>
      </c>
      <c r="AS19" t="s">
        <v>8099</v>
      </c>
      <c r="AT19" t="s">
        <v>8100</v>
      </c>
      <c r="AU19" t="s">
        <v>8101</v>
      </c>
      <c r="AX19" t="s">
        <v>577</v>
      </c>
      <c r="BB19" t="s">
        <v>1062</v>
      </c>
      <c r="BC19" t="s">
        <v>1062</v>
      </c>
      <c r="BD19" t="s">
        <v>301</v>
      </c>
      <c r="BE19" t="s">
        <v>4887</v>
      </c>
      <c r="BF19" t="s">
        <v>2269</v>
      </c>
      <c r="BG19" s="1">
        <v>6.4</v>
      </c>
      <c r="BO19" t="s">
        <v>281</v>
      </c>
      <c r="BP19" s="1">
        <v>63220</v>
      </c>
      <c r="BQ19" s="1">
        <v>63220</v>
      </c>
      <c r="BU19" s="1">
        <v>-16.600000000000001</v>
      </c>
      <c r="BY19" s="1">
        <v>39</v>
      </c>
      <c r="CA19" s="1">
        <v>15</v>
      </c>
      <c r="CD19" s="1">
        <v>156</v>
      </c>
      <c r="CG19" s="1">
        <v>310</v>
      </c>
      <c r="CH19" s="1">
        <v>5927</v>
      </c>
      <c r="CJ19" s="1">
        <v>40814</v>
      </c>
      <c r="CM19" s="1">
        <v>0.04</v>
      </c>
      <c r="CW19" s="1">
        <v>248</v>
      </c>
      <c r="CX19" s="1">
        <v>300</v>
      </c>
      <c r="CZ19" s="1">
        <v>12</v>
      </c>
      <c r="DA19" s="1">
        <v>507</v>
      </c>
      <c r="DI19" s="1">
        <v>554</v>
      </c>
      <c r="DK19" s="1">
        <v>11016</v>
      </c>
      <c r="DS19" s="1">
        <v>7.0000000000000007E-2</v>
      </c>
      <c r="DV19" s="1">
        <v>413</v>
      </c>
      <c r="ED19" s="1">
        <v>460</v>
      </c>
      <c r="EP19" s="1">
        <v>2449</v>
      </c>
      <c r="FU19" t="s">
        <v>353</v>
      </c>
    </row>
    <row r="20" spans="1:177" x14ac:dyDescent="0.25">
      <c r="A20" t="s">
        <v>8102</v>
      </c>
      <c r="B20" t="s">
        <v>8103</v>
      </c>
      <c r="C20" t="s">
        <v>249</v>
      </c>
      <c r="D20" t="s">
        <v>2909</v>
      </c>
      <c r="F20" t="s">
        <v>8104</v>
      </c>
      <c r="G20" t="s">
        <v>8105</v>
      </c>
      <c r="I20" t="s">
        <v>8106</v>
      </c>
      <c r="K20" t="s">
        <v>253</v>
      </c>
      <c r="L20" t="s">
        <v>254</v>
      </c>
      <c r="M20" t="s">
        <v>255</v>
      </c>
      <c r="N20" t="s">
        <v>29</v>
      </c>
      <c r="P20" t="s">
        <v>39</v>
      </c>
      <c r="Q20" t="s">
        <v>920</v>
      </c>
      <c r="R20" t="s">
        <v>8107</v>
      </c>
      <c r="S20" t="s">
        <v>8108</v>
      </c>
      <c r="T20" t="s">
        <v>8109</v>
      </c>
      <c r="V20" t="s">
        <v>260</v>
      </c>
      <c r="W20" t="s">
        <v>186</v>
      </c>
      <c r="X20" t="s">
        <v>8110</v>
      </c>
      <c r="AE20" t="s">
        <v>8111</v>
      </c>
      <c r="AG20" t="s">
        <v>1888</v>
      </c>
      <c r="AJ20" t="s">
        <v>2936</v>
      </c>
      <c r="AL20" t="s">
        <v>724</v>
      </c>
      <c r="AN20" t="s">
        <v>295</v>
      </c>
      <c r="AO20" t="s">
        <v>268</v>
      </c>
      <c r="AP20" t="s">
        <v>364</v>
      </c>
      <c r="AQ20" t="s">
        <v>2937</v>
      </c>
      <c r="AR20" t="s">
        <v>8112</v>
      </c>
      <c r="AS20" t="s">
        <v>3352</v>
      </c>
      <c r="AT20" t="s">
        <v>8113</v>
      </c>
      <c r="AU20" t="s">
        <v>8114</v>
      </c>
      <c r="BB20" t="s">
        <v>1382</v>
      </c>
      <c r="BC20" t="s">
        <v>1382</v>
      </c>
      <c r="BD20" t="s">
        <v>301</v>
      </c>
      <c r="BE20" t="s">
        <v>8115</v>
      </c>
      <c r="BF20" t="s">
        <v>2269</v>
      </c>
      <c r="BG20" s="1">
        <v>7.3</v>
      </c>
      <c r="BO20" t="s">
        <v>281</v>
      </c>
      <c r="BP20" s="1">
        <v>76893</v>
      </c>
      <c r="BQ20" s="1">
        <v>76893</v>
      </c>
      <c r="BU20" s="1">
        <v>0</v>
      </c>
      <c r="BY20" s="1">
        <v>110</v>
      </c>
      <c r="CA20" s="1">
        <v>1</v>
      </c>
      <c r="CD20" s="1">
        <v>394</v>
      </c>
      <c r="CG20" s="1">
        <v>89</v>
      </c>
      <c r="CH20" s="1">
        <v>2295</v>
      </c>
      <c r="CJ20" s="1">
        <v>48911</v>
      </c>
      <c r="CM20" s="1">
        <v>0.1</v>
      </c>
      <c r="CW20" s="1">
        <v>392</v>
      </c>
      <c r="CX20" s="1">
        <v>186</v>
      </c>
      <c r="CZ20" s="1">
        <v>5</v>
      </c>
      <c r="DA20" s="1">
        <v>192</v>
      </c>
      <c r="DI20" s="1">
        <v>602</v>
      </c>
      <c r="DK20" s="1">
        <v>28508.799999999999</v>
      </c>
      <c r="DS20" s="1">
        <v>0.3</v>
      </c>
      <c r="DV20" s="1">
        <v>400</v>
      </c>
      <c r="ED20" s="1">
        <v>880</v>
      </c>
      <c r="EP20" s="1">
        <v>216</v>
      </c>
    </row>
    <row r="21" spans="1:177" x14ac:dyDescent="0.25">
      <c r="A21" t="s">
        <v>8116</v>
      </c>
      <c r="B21" t="s">
        <v>8117</v>
      </c>
      <c r="C21" t="s">
        <v>249</v>
      </c>
      <c r="D21" t="s">
        <v>2909</v>
      </c>
      <c r="F21" t="s">
        <v>8118</v>
      </c>
      <c r="G21" t="s">
        <v>8119</v>
      </c>
      <c r="I21" t="s">
        <v>8120</v>
      </c>
      <c r="K21" t="s">
        <v>253</v>
      </c>
      <c r="L21" t="s">
        <v>254</v>
      </c>
      <c r="M21" t="s">
        <v>255</v>
      </c>
      <c r="N21" t="s">
        <v>29</v>
      </c>
      <c r="P21" t="s">
        <v>39</v>
      </c>
      <c r="Q21" t="s">
        <v>920</v>
      </c>
      <c r="R21" t="s">
        <v>8121</v>
      </c>
      <c r="S21" t="s">
        <v>8122</v>
      </c>
      <c r="T21" t="s">
        <v>8123</v>
      </c>
      <c r="V21" t="s">
        <v>260</v>
      </c>
      <c r="W21" t="s">
        <v>561</v>
      </c>
      <c r="X21" t="s">
        <v>8124</v>
      </c>
      <c r="AE21" t="s">
        <v>8125</v>
      </c>
      <c r="AG21" t="s">
        <v>752</v>
      </c>
      <c r="AL21" t="s">
        <v>8126</v>
      </c>
      <c r="AN21" t="s">
        <v>323</v>
      </c>
      <c r="AR21" t="s">
        <v>2118</v>
      </c>
      <c r="AS21" t="s">
        <v>8127</v>
      </c>
      <c r="AU21" t="s">
        <v>8128</v>
      </c>
      <c r="BB21" t="s">
        <v>4366</v>
      </c>
      <c r="BC21" t="s">
        <v>4366</v>
      </c>
      <c r="BD21" t="s">
        <v>301</v>
      </c>
      <c r="BE21" t="s">
        <v>657</v>
      </c>
      <c r="BF21" t="s">
        <v>2269</v>
      </c>
      <c r="BG21" s="1">
        <v>6.8</v>
      </c>
      <c r="BO21" t="s">
        <v>281</v>
      </c>
      <c r="BP21" s="1">
        <v>232310</v>
      </c>
      <c r="BQ21" s="1">
        <v>232310</v>
      </c>
      <c r="BU21" s="1">
        <v>-11.7</v>
      </c>
      <c r="BY21" s="1">
        <v>317</v>
      </c>
      <c r="CA21" s="1">
        <v>7</v>
      </c>
      <c r="CD21" s="1">
        <v>608</v>
      </c>
      <c r="CG21" s="1">
        <v>397</v>
      </c>
      <c r="CH21" s="1">
        <v>14812</v>
      </c>
      <c r="CJ21" s="1">
        <v>154282</v>
      </c>
      <c r="CM21" s="1">
        <v>0.3</v>
      </c>
      <c r="CW21" s="1">
        <v>47</v>
      </c>
      <c r="CX21" s="1">
        <v>1826</v>
      </c>
      <c r="CZ21" s="1">
        <v>15</v>
      </c>
      <c r="DA21" s="1">
        <v>3645</v>
      </c>
      <c r="DK21" s="1">
        <v>54495</v>
      </c>
      <c r="DS21" s="1">
        <v>3.2</v>
      </c>
      <c r="DV21" s="1">
        <v>815</v>
      </c>
      <c r="ED21" s="1">
        <v>491</v>
      </c>
      <c r="EP21" s="1">
        <v>216</v>
      </c>
    </row>
    <row r="22" spans="1:177" x14ac:dyDescent="0.25">
      <c r="A22" t="s">
        <v>8129</v>
      </c>
      <c r="B22" t="s">
        <v>8130</v>
      </c>
      <c r="C22" t="s">
        <v>249</v>
      </c>
      <c r="D22" t="s">
        <v>2909</v>
      </c>
      <c r="F22" t="s">
        <v>8131</v>
      </c>
      <c r="G22" t="s">
        <v>8132</v>
      </c>
      <c r="I22" t="s">
        <v>8133</v>
      </c>
      <c r="K22" t="s">
        <v>253</v>
      </c>
      <c r="L22" t="s">
        <v>254</v>
      </c>
      <c r="M22" t="s">
        <v>255</v>
      </c>
      <c r="N22" t="s">
        <v>29</v>
      </c>
      <c r="P22" t="s">
        <v>39</v>
      </c>
      <c r="Q22" t="s">
        <v>920</v>
      </c>
      <c r="R22" t="s">
        <v>8134</v>
      </c>
      <c r="S22" t="s">
        <v>8135</v>
      </c>
      <c r="T22" t="s">
        <v>8136</v>
      </c>
      <c r="V22" t="s">
        <v>260</v>
      </c>
      <c r="W22" t="s">
        <v>561</v>
      </c>
      <c r="X22" t="s">
        <v>8137</v>
      </c>
      <c r="AE22" t="s">
        <v>8138</v>
      </c>
      <c r="AG22" t="s">
        <v>2918</v>
      </c>
      <c r="AJ22" t="s">
        <v>2936</v>
      </c>
      <c r="AL22" t="s">
        <v>724</v>
      </c>
      <c r="AN22" t="s">
        <v>295</v>
      </c>
      <c r="AO22" t="s">
        <v>268</v>
      </c>
      <c r="AP22" t="s">
        <v>364</v>
      </c>
      <c r="AQ22" t="s">
        <v>2937</v>
      </c>
      <c r="AR22" t="s">
        <v>8139</v>
      </c>
      <c r="AS22" t="s">
        <v>8140</v>
      </c>
      <c r="AT22" t="s">
        <v>8141</v>
      </c>
      <c r="AU22" t="s">
        <v>8142</v>
      </c>
      <c r="BB22" t="s">
        <v>1596</v>
      </c>
      <c r="BC22" t="s">
        <v>1596</v>
      </c>
      <c r="BD22" t="s">
        <v>301</v>
      </c>
      <c r="BE22" t="s">
        <v>1390</v>
      </c>
      <c r="BF22" t="s">
        <v>2269</v>
      </c>
      <c r="BG22" s="1">
        <v>5.3</v>
      </c>
      <c r="BO22" t="s">
        <v>281</v>
      </c>
      <c r="BP22" s="1">
        <v>136300</v>
      </c>
      <c r="BQ22" s="1">
        <v>136300</v>
      </c>
      <c r="BU22" s="1">
        <v>-3.4</v>
      </c>
      <c r="BY22" s="1">
        <v>46</v>
      </c>
      <c r="CA22" s="1">
        <v>2</v>
      </c>
      <c r="CD22" s="1">
        <v>327</v>
      </c>
      <c r="CG22" s="1">
        <v>46</v>
      </c>
      <c r="CH22" s="1">
        <v>9593</v>
      </c>
      <c r="CJ22" s="1">
        <v>84059</v>
      </c>
      <c r="CM22" s="1">
        <v>0.2</v>
      </c>
      <c r="CW22" s="1">
        <v>419</v>
      </c>
      <c r="CX22" s="1">
        <v>475</v>
      </c>
      <c r="CZ22" s="1">
        <v>10</v>
      </c>
      <c r="DA22" s="1">
        <v>976</v>
      </c>
      <c r="DI22" s="1">
        <v>215</v>
      </c>
      <c r="DK22" s="1">
        <v>37905</v>
      </c>
      <c r="DS22" s="1">
        <v>1</v>
      </c>
      <c r="DV22" s="1">
        <v>494</v>
      </c>
      <c r="ED22" s="1">
        <v>363</v>
      </c>
      <c r="EP22" s="1">
        <v>1369</v>
      </c>
    </row>
    <row r="23" spans="1:177" x14ac:dyDescent="0.25">
      <c r="A23" t="s">
        <v>8143</v>
      </c>
      <c r="B23" t="s">
        <v>8144</v>
      </c>
      <c r="C23" t="s">
        <v>249</v>
      </c>
      <c r="D23" t="s">
        <v>2909</v>
      </c>
      <c r="F23" t="s">
        <v>8145</v>
      </c>
      <c r="G23" t="s">
        <v>8146</v>
      </c>
      <c r="I23" t="s">
        <v>8147</v>
      </c>
      <c r="K23" t="s">
        <v>253</v>
      </c>
      <c r="L23" t="s">
        <v>254</v>
      </c>
      <c r="M23" t="s">
        <v>255</v>
      </c>
      <c r="N23" t="s">
        <v>29</v>
      </c>
      <c r="P23" t="s">
        <v>39</v>
      </c>
      <c r="Q23" t="s">
        <v>920</v>
      </c>
      <c r="R23" t="s">
        <v>8148</v>
      </c>
      <c r="S23" t="s">
        <v>8149</v>
      </c>
      <c r="T23" t="s">
        <v>8150</v>
      </c>
      <c r="V23" t="s">
        <v>260</v>
      </c>
      <c r="W23" t="s">
        <v>2103</v>
      </c>
      <c r="X23" t="s">
        <v>8151</v>
      </c>
      <c r="AE23" t="s">
        <v>7629</v>
      </c>
      <c r="AG23" t="s">
        <v>8152</v>
      </c>
      <c r="AJ23" t="s">
        <v>2936</v>
      </c>
      <c r="AL23" t="s">
        <v>724</v>
      </c>
      <c r="AN23" t="s">
        <v>295</v>
      </c>
      <c r="AO23" t="s">
        <v>268</v>
      </c>
      <c r="AP23" t="s">
        <v>364</v>
      </c>
      <c r="AQ23" t="s">
        <v>2937</v>
      </c>
      <c r="AR23" t="s">
        <v>8153</v>
      </c>
      <c r="AS23" t="s">
        <v>8154</v>
      </c>
      <c r="AT23" t="s">
        <v>8155</v>
      </c>
      <c r="AU23" t="s">
        <v>8156</v>
      </c>
      <c r="BB23" t="s">
        <v>468</v>
      </c>
      <c r="BC23" t="s">
        <v>468</v>
      </c>
      <c r="BD23" t="s">
        <v>301</v>
      </c>
      <c r="BE23" t="s">
        <v>4017</v>
      </c>
      <c r="BF23" t="s">
        <v>2269</v>
      </c>
      <c r="BG23" s="1">
        <v>6.9</v>
      </c>
      <c r="BO23" t="s">
        <v>281</v>
      </c>
      <c r="BP23" s="1">
        <v>81572</v>
      </c>
      <c r="BQ23" s="1">
        <v>81572</v>
      </c>
      <c r="BU23" s="1">
        <v>-7.3</v>
      </c>
      <c r="BY23" s="1">
        <v>218</v>
      </c>
      <c r="CA23" t="s">
        <v>282</v>
      </c>
      <c r="CD23" s="1">
        <v>258</v>
      </c>
      <c r="CG23" s="1">
        <v>264</v>
      </c>
      <c r="CH23" s="1">
        <v>1695</v>
      </c>
      <c r="CJ23" s="1">
        <v>50515</v>
      </c>
      <c r="CM23" s="1">
        <v>13</v>
      </c>
      <c r="CW23" s="1">
        <v>376</v>
      </c>
      <c r="CX23" s="1">
        <v>423</v>
      </c>
      <c r="CZ23" s="1">
        <v>25</v>
      </c>
      <c r="DA23" s="1">
        <v>527</v>
      </c>
      <c r="DI23" s="1">
        <v>294</v>
      </c>
      <c r="DK23" s="1">
        <v>25270</v>
      </c>
      <c r="DS23" s="1">
        <v>2.85</v>
      </c>
      <c r="DV23" s="1">
        <v>385</v>
      </c>
      <c r="ED23" s="1">
        <v>238</v>
      </c>
      <c r="EP23" s="1">
        <v>1081</v>
      </c>
    </row>
    <row r="24" spans="1:177" x14ac:dyDescent="0.25">
      <c r="A24" t="s">
        <v>8157</v>
      </c>
      <c r="B24" t="s">
        <v>8158</v>
      </c>
      <c r="C24" t="s">
        <v>249</v>
      </c>
      <c r="D24" t="s">
        <v>2909</v>
      </c>
      <c r="F24" t="s">
        <v>8159</v>
      </c>
      <c r="G24" t="s">
        <v>8160</v>
      </c>
      <c r="I24" t="s">
        <v>8161</v>
      </c>
      <c r="K24" t="s">
        <v>253</v>
      </c>
      <c r="L24" t="s">
        <v>254</v>
      </c>
      <c r="M24" t="s">
        <v>255</v>
      </c>
      <c r="N24" t="s">
        <v>29</v>
      </c>
      <c r="P24" t="s">
        <v>39</v>
      </c>
      <c r="Q24" t="s">
        <v>920</v>
      </c>
      <c r="R24" t="s">
        <v>8162</v>
      </c>
      <c r="S24" t="s">
        <v>8163</v>
      </c>
      <c r="T24" t="s">
        <v>8164</v>
      </c>
      <c r="V24" t="s">
        <v>260</v>
      </c>
      <c r="W24" t="s">
        <v>261</v>
      </c>
      <c r="X24" t="s">
        <v>8165</v>
      </c>
      <c r="AE24" t="s">
        <v>8166</v>
      </c>
      <c r="AG24" t="s">
        <v>752</v>
      </c>
      <c r="AJ24" t="s">
        <v>6080</v>
      </c>
      <c r="AL24" t="s">
        <v>724</v>
      </c>
      <c r="AN24" t="s">
        <v>295</v>
      </c>
      <c r="AO24" t="s">
        <v>6083</v>
      </c>
      <c r="AP24" t="s">
        <v>6084</v>
      </c>
      <c r="AQ24" t="s">
        <v>6085</v>
      </c>
      <c r="AR24" t="s">
        <v>8167</v>
      </c>
      <c r="AT24" t="s">
        <v>8168</v>
      </c>
      <c r="AU24" t="s">
        <v>8169</v>
      </c>
      <c r="BB24" t="s">
        <v>616</v>
      </c>
      <c r="BC24" t="s">
        <v>616</v>
      </c>
      <c r="BD24" t="s">
        <v>301</v>
      </c>
      <c r="BE24" t="s">
        <v>1204</v>
      </c>
      <c r="BF24" t="s">
        <v>2269</v>
      </c>
      <c r="BG24" s="1">
        <v>5.5</v>
      </c>
      <c r="BO24" t="s">
        <v>281</v>
      </c>
      <c r="BP24" s="1">
        <v>209369</v>
      </c>
      <c r="BQ24" s="1">
        <v>209369</v>
      </c>
      <c r="BU24" s="1">
        <v>-20.6</v>
      </c>
      <c r="BY24" s="1">
        <v>9</v>
      </c>
      <c r="CA24" s="1">
        <v>9</v>
      </c>
      <c r="CD24" s="1">
        <v>323</v>
      </c>
      <c r="CG24" s="1">
        <v>18</v>
      </c>
      <c r="CH24" s="1">
        <v>18694</v>
      </c>
      <c r="CJ24" s="1">
        <v>148711</v>
      </c>
      <c r="CM24" s="1">
        <v>0.1</v>
      </c>
      <c r="CN24" t="s">
        <v>282</v>
      </c>
      <c r="CW24" s="1">
        <v>96</v>
      </c>
      <c r="CX24" s="1">
        <v>436</v>
      </c>
      <c r="CZ24" s="1">
        <v>15</v>
      </c>
      <c r="DA24" s="1">
        <v>2381</v>
      </c>
      <c r="DI24" s="1">
        <v>192</v>
      </c>
      <c r="DK24" s="1">
        <v>36520</v>
      </c>
      <c r="DS24" s="1">
        <v>0.2</v>
      </c>
      <c r="DV24" s="1">
        <v>247</v>
      </c>
      <c r="ED24" s="1">
        <v>1646</v>
      </c>
      <c r="EP24" s="1">
        <v>72</v>
      </c>
      <c r="FU24" t="s">
        <v>353</v>
      </c>
    </row>
    <row r="25" spans="1:177" x14ac:dyDescent="0.25">
      <c r="A25" t="s">
        <v>8170</v>
      </c>
      <c r="B25" t="s">
        <v>8171</v>
      </c>
      <c r="C25" t="s">
        <v>249</v>
      </c>
      <c r="F25" t="s">
        <v>8172</v>
      </c>
      <c r="G25" t="s">
        <v>8173</v>
      </c>
      <c r="H25" t="s">
        <v>378</v>
      </c>
      <c r="K25" t="s">
        <v>253</v>
      </c>
      <c r="L25" t="s">
        <v>254</v>
      </c>
      <c r="M25" t="s">
        <v>255</v>
      </c>
      <c r="N25" t="s">
        <v>29</v>
      </c>
      <c r="P25" t="s">
        <v>39</v>
      </c>
      <c r="Q25" t="s">
        <v>920</v>
      </c>
      <c r="R25" t="s">
        <v>8174</v>
      </c>
      <c r="S25" t="s">
        <v>8175</v>
      </c>
      <c r="T25" t="s">
        <v>8176</v>
      </c>
      <c r="V25" t="s">
        <v>260</v>
      </c>
      <c r="X25" t="s">
        <v>8177</v>
      </c>
      <c r="AL25" t="s">
        <v>7932</v>
      </c>
      <c r="AN25" t="s">
        <v>481</v>
      </c>
      <c r="AR25" t="s">
        <v>2441</v>
      </c>
      <c r="BB25" t="s">
        <v>2676</v>
      </c>
      <c r="BC25" t="s">
        <v>2676</v>
      </c>
      <c r="BO25" t="s">
        <v>281</v>
      </c>
      <c r="BP25" s="1">
        <v>261895</v>
      </c>
      <c r="BQ25" s="1">
        <v>261895</v>
      </c>
      <c r="BU25" s="1">
        <v>0</v>
      </c>
      <c r="CG25" s="1">
        <v>86.63</v>
      </c>
      <c r="CH25" s="1">
        <v>18669</v>
      </c>
      <c r="CJ25" s="1">
        <v>161307.29999999999</v>
      </c>
      <c r="DA25" s="1">
        <v>2240.6999999999998</v>
      </c>
      <c r="DK25" s="1">
        <v>79186.8</v>
      </c>
      <c r="DV25" s="1">
        <v>404.25</v>
      </c>
    </row>
    <row r="26" spans="1:177" x14ac:dyDescent="0.25">
      <c r="A26" t="s">
        <v>8178</v>
      </c>
      <c r="B26" t="s">
        <v>8179</v>
      </c>
      <c r="C26" t="s">
        <v>249</v>
      </c>
      <c r="F26" t="s">
        <v>8172</v>
      </c>
      <c r="G26" t="s">
        <v>8173</v>
      </c>
      <c r="H26" t="s">
        <v>378</v>
      </c>
      <c r="K26" t="s">
        <v>253</v>
      </c>
      <c r="L26" t="s">
        <v>254</v>
      </c>
      <c r="M26" t="s">
        <v>255</v>
      </c>
      <c r="N26" t="s">
        <v>29</v>
      </c>
      <c r="P26" t="s">
        <v>39</v>
      </c>
      <c r="Q26" t="s">
        <v>920</v>
      </c>
      <c r="R26" t="s">
        <v>8174</v>
      </c>
      <c r="S26" t="s">
        <v>8175</v>
      </c>
      <c r="T26" t="s">
        <v>8176</v>
      </c>
      <c r="V26" t="s">
        <v>260</v>
      </c>
      <c r="X26" t="s">
        <v>8177</v>
      </c>
      <c r="AL26" t="s">
        <v>3397</v>
      </c>
      <c r="BB26" t="s">
        <v>666</v>
      </c>
      <c r="BC26" t="s">
        <v>667</v>
      </c>
      <c r="BO26" t="s">
        <v>281</v>
      </c>
      <c r="BP26" s="1">
        <v>253978</v>
      </c>
      <c r="BQ26" s="1">
        <v>253978</v>
      </c>
      <c r="BU26" s="1">
        <v>0</v>
      </c>
      <c r="CG26" s="1">
        <v>74.239999999999995</v>
      </c>
      <c r="CH26" s="1">
        <v>20607</v>
      </c>
      <c r="CJ26" s="1">
        <v>157435.20000000001</v>
      </c>
      <c r="DA26" s="1">
        <v>3143.6</v>
      </c>
      <c r="DK26" s="1">
        <v>72602.080000000002</v>
      </c>
      <c r="DV26" s="1">
        <v>116</v>
      </c>
    </row>
    <row r="27" spans="1:177" x14ac:dyDescent="0.25">
      <c r="A27" t="s">
        <v>8180</v>
      </c>
      <c r="B27" t="s">
        <v>8181</v>
      </c>
      <c r="C27" t="s">
        <v>249</v>
      </c>
      <c r="F27" t="s">
        <v>8172</v>
      </c>
      <c r="G27" t="s">
        <v>8173</v>
      </c>
      <c r="H27" t="s">
        <v>378</v>
      </c>
      <c r="K27" t="s">
        <v>253</v>
      </c>
      <c r="L27" t="s">
        <v>254</v>
      </c>
      <c r="M27" t="s">
        <v>255</v>
      </c>
      <c r="N27" t="s">
        <v>29</v>
      </c>
      <c r="P27" t="s">
        <v>39</v>
      </c>
      <c r="Q27" t="s">
        <v>920</v>
      </c>
      <c r="R27" t="s">
        <v>8174</v>
      </c>
      <c r="S27" t="s">
        <v>8175</v>
      </c>
      <c r="T27" t="s">
        <v>8176</v>
      </c>
      <c r="V27" t="s">
        <v>260</v>
      </c>
      <c r="X27" t="s">
        <v>8177</v>
      </c>
      <c r="AL27" t="s">
        <v>6081</v>
      </c>
      <c r="AR27" t="s">
        <v>8182</v>
      </c>
      <c r="BB27" t="s">
        <v>2109</v>
      </c>
      <c r="BC27" t="s">
        <v>2109</v>
      </c>
      <c r="BO27" t="s">
        <v>281</v>
      </c>
      <c r="BP27" s="1">
        <v>264590</v>
      </c>
      <c r="BQ27" s="1">
        <v>264590</v>
      </c>
      <c r="BU27" s="1">
        <v>0</v>
      </c>
      <c r="CG27" s="1">
        <v>177.33</v>
      </c>
      <c r="CH27" s="1">
        <v>21881</v>
      </c>
      <c r="CJ27" s="1">
        <v>163627.62</v>
      </c>
      <c r="DA27" s="1">
        <v>3120.03</v>
      </c>
      <c r="DK27" s="1">
        <v>75377.88</v>
      </c>
      <c r="DV27" s="1">
        <v>405.65</v>
      </c>
    </row>
    <row r="28" spans="1:177" x14ac:dyDescent="0.25">
      <c r="A28" t="s">
        <v>8183</v>
      </c>
      <c r="B28" t="s">
        <v>8184</v>
      </c>
      <c r="C28" t="s">
        <v>249</v>
      </c>
      <c r="F28" t="s">
        <v>8172</v>
      </c>
      <c r="G28" t="s">
        <v>8173</v>
      </c>
      <c r="H28" t="s">
        <v>378</v>
      </c>
      <c r="K28" t="s">
        <v>253</v>
      </c>
      <c r="L28" t="s">
        <v>254</v>
      </c>
      <c r="M28" t="s">
        <v>255</v>
      </c>
      <c r="N28" t="s">
        <v>29</v>
      </c>
      <c r="P28" t="s">
        <v>39</v>
      </c>
      <c r="Q28" t="s">
        <v>920</v>
      </c>
      <c r="R28" t="s">
        <v>8174</v>
      </c>
      <c r="S28" t="s">
        <v>8175</v>
      </c>
      <c r="T28" t="s">
        <v>8185</v>
      </c>
      <c r="V28" t="s">
        <v>260</v>
      </c>
      <c r="X28" t="s">
        <v>8177</v>
      </c>
      <c r="AL28" t="s">
        <v>6081</v>
      </c>
      <c r="BB28" t="s">
        <v>666</v>
      </c>
      <c r="BC28" t="s">
        <v>667</v>
      </c>
      <c r="BO28" t="s">
        <v>281</v>
      </c>
      <c r="BP28" s="1">
        <v>266557</v>
      </c>
      <c r="BQ28" s="1">
        <v>266557</v>
      </c>
      <c r="BU28" s="1">
        <v>0</v>
      </c>
      <c r="CG28" s="1">
        <v>54.52</v>
      </c>
      <c r="CH28" s="1">
        <v>21961</v>
      </c>
      <c r="CJ28" s="1">
        <v>164882.4</v>
      </c>
      <c r="DA28" s="1">
        <v>3011.36</v>
      </c>
      <c r="DK28" s="1">
        <v>76253.759999999995</v>
      </c>
      <c r="DV28" s="1">
        <v>394.4</v>
      </c>
    </row>
    <row r="29" spans="1:177" x14ac:dyDescent="0.25">
      <c r="A29" t="s">
        <v>8186</v>
      </c>
      <c r="B29" t="s">
        <v>8187</v>
      </c>
      <c r="C29" t="s">
        <v>249</v>
      </c>
      <c r="F29" t="s">
        <v>8172</v>
      </c>
      <c r="G29" t="s">
        <v>8173</v>
      </c>
      <c r="H29" t="s">
        <v>378</v>
      </c>
      <c r="K29" t="s">
        <v>253</v>
      </c>
      <c r="L29" t="s">
        <v>254</v>
      </c>
      <c r="M29" t="s">
        <v>255</v>
      </c>
      <c r="N29" t="s">
        <v>29</v>
      </c>
      <c r="P29" t="s">
        <v>39</v>
      </c>
      <c r="Q29" t="s">
        <v>920</v>
      </c>
      <c r="R29" t="s">
        <v>8174</v>
      </c>
      <c r="S29" t="s">
        <v>8175</v>
      </c>
      <c r="T29" t="s">
        <v>8188</v>
      </c>
      <c r="V29" t="s">
        <v>260</v>
      </c>
      <c r="X29" t="s">
        <v>8177</v>
      </c>
      <c r="AG29" t="s">
        <v>975</v>
      </c>
      <c r="AL29" t="s">
        <v>8189</v>
      </c>
      <c r="AN29" t="s">
        <v>903</v>
      </c>
      <c r="AR29" t="s">
        <v>8182</v>
      </c>
      <c r="AS29" t="s">
        <v>8190</v>
      </c>
      <c r="BB29" t="s">
        <v>616</v>
      </c>
      <c r="BC29" t="s">
        <v>616</v>
      </c>
      <c r="BO29" t="s">
        <v>281</v>
      </c>
      <c r="BP29" s="1">
        <v>266018</v>
      </c>
      <c r="BQ29" s="1">
        <v>266018</v>
      </c>
      <c r="BU29" s="1">
        <v>0</v>
      </c>
      <c r="CG29" s="1">
        <v>77.790000000000006</v>
      </c>
      <c r="CH29" s="1">
        <v>21794</v>
      </c>
      <c r="CJ29" s="1">
        <v>164490.48000000001</v>
      </c>
      <c r="DA29" s="1">
        <v>3023.24</v>
      </c>
      <c r="DK29" s="1">
        <v>76197.59</v>
      </c>
      <c r="DV29" s="1">
        <v>435.38</v>
      </c>
    </row>
    <row r="30" spans="1:177" x14ac:dyDescent="0.25">
      <c r="A30" t="s">
        <v>8191</v>
      </c>
      <c r="B30" t="s">
        <v>8192</v>
      </c>
      <c r="C30" t="s">
        <v>249</v>
      </c>
      <c r="F30" t="s">
        <v>8172</v>
      </c>
      <c r="G30" t="s">
        <v>8173</v>
      </c>
      <c r="H30" t="s">
        <v>378</v>
      </c>
      <c r="K30" t="s">
        <v>253</v>
      </c>
      <c r="L30" t="s">
        <v>254</v>
      </c>
      <c r="M30" t="s">
        <v>255</v>
      </c>
      <c r="N30" t="s">
        <v>29</v>
      </c>
      <c r="P30" t="s">
        <v>39</v>
      </c>
      <c r="Q30" t="s">
        <v>920</v>
      </c>
      <c r="R30" t="s">
        <v>8174</v>
      </c>
      <c r="S30" t="s">
        <v>8175</v>
      </c>
      <c r="T30" t="s">
        <v>8176</v>
      </c>
      <c r="V30" t="s">
        <v>260</v>
      </c>
      <c r="X30" t="s">
        <v>8177</v>
      </c>
      <c r="AL30" t="s">
        <v>6081</v>
      </c>
      <c r="BB30" t="s">
        <v>4366</v>
      </c>
      <c r="BC30" t="s">
        <v>4366</v>
      </c>
      <c r="BO30" t="s">
        <v>281</v>
      </c>
      <c r="BP30" s="1">
        <v>267997</v>
      </c>
      <c r="BQ30" s="1">
        <v>267997</v>
      </c>
      <c r="BU30" s="1">
        <v>0.6</v>
      </c>
      <c r="CG30" s="1">
        <v>67.400000000000006</v>
      </c>
      <c r="CH30" s="1">
        <v>22817</v>
      </c>
      <c r="CJ30" s="1">
        <v>165770.92000000001</v>
      </c>
      <c r="DA30" s="1">
        <v>2956.13</v>
      </c>
      <c r="DK30" s="1">
        <v>77246.27</v>
      </c>
      <c r="DV30" s="1">
        <v>302.12</v>
      </c>
    </row>
    <row r="31" spans="1:177" x14ac:dyDescent="0.25">
      <c r="A31" t="s">
        <v>8193</v>
      </c>
      <c r="B31" t="s">
        <v>8194</v>
      </c>
      <c r="C31" t="s">
        <v>249</v>
      </c>
      <c r="F31" t="s">
        <v>8172</v>
      </c>
      <c r="G31" t="s">
        <v>8173</v>
      </c>
      <c r="H31" t="s">
        <v>378</v>
      </c>
      <c r="K31" t="s">
        <v>253</v>
      </c>
      <c r="L31" t="s">
        <v>254</v>
      </c>
      <c r="M31" t="s">
        <v>255</v>
      </c>
      <c r="N31" t="s">
        <v>29</v>
      </c>
      <c r="P31" t="s">
        <v>39</v>
      </c>
      <c r="Q31" t="s">
        <v>920</v>
      </c>
      <c r="R31" t="s">
        <v>8174</v>
      </c>
      <c r="S31" t="s">
        <v>8175</v>
      </c>
      <c r="T31" t="s">
        <v>8195</v>
      </c>
      <c r="V31" t="s">
        <v>260</v>
      </c>
      <c r="X31" t="s">
        <v>8177</v>
      </c>
      <c r="AL31" t="s">
        <v>3397</v>
      </c>
      <c r="AN31" t="s">
        <v>6989</v>
      </c>
      <c r="AX31" t="s">
        <v>577</v>
      </c>
      <c r="BB31" t="s">
        <v>7937</v>
      </c>
      <c r="BC31" t="s">
        <v>7937</v>
      </c>
      <c r="BO31" t="s">
        <v>281</v>
      </c>
      <c r="BP31" s="1">
        <v>276736</v>
      </c>
      <c r="BQ31" s="1">
        <v>276736</v>
      </c>
      <c r="BU31" s="1">
        <v>0</v>
      </c>
      <c r="CG31" s="1">
        <v>60.94</v>
      </c>
      <c r="CH31" s="1">
        <v>22555</v>
      </c>
      <c r="CJ31" s="1">
        <v>171510.48</v>
      </c>
      <c r="DA31" s="1">
        <v>3381.22</v>
      </c>
      <c r="DK31" s="1">
        <v>79064.289999999994</v>
      </c>
      <c r="DV31" s="1">
        <v>164.08</v>
      </c>
    </row>
    <row r="32" spans="1:177" x14ac:dyDescent="0.25">
      <c r="A32" t="s">
        <v>8196</v>
      </c>
      <c r="B32" t="s">
        <v>8197</v>
      </c>
      <c r="C32" t="s">
        <v>249</v>
      </c>
      <c r="F32" t="s">
        <v>8172</v>
      </c>
      <c r="G32" t="s">
        <v>8173</v>
      </c>
      <c r="H32" t="s">
        <v>378</v>
      </c>
      <c r="K32" t="s">
        <v>253</v>
      </c>
      <c r="L32" t="s">
        <v>254</v>
      </c>
      <c r="M32" t="s">
        <v>255</v>
      </c>
      <c r="N32" t="s">
        <v>29</v>
      </c>
      <c r="P32" t="s">
        <v>39</v>
      </c>
      <c r="Q32" t="s">
        <v>920</v>
      </c>
      <c r="R32" t="s">
        <v>8174</v>
      </c>
      <c r="S32" t="s">
        <v>8175</v>
      </c>
      <c r="T32" t="s">
        <v>8195</v>
      </c>
      <c r="V32" t="s">
        <v>260</v>
      </c>
      <c r="X32" t="s">
        <v>8177</v>
      </c>
      <c r="AL32" t="s">
        <v>3397</v>
      </c>
      <c r="AN32" t="s">
        <v>6989</v>
      </c>
      <c r="AX32" t="s">
        <v>577</v>
      </c>
      <c r="BB32" t="s">
        <v>4937</v>
      </c>
      <c r="BC32" t="s">
        <v>4937</v>
      </c>
      <c r="BO32" t="s">
        <v>281</v>
      </c>
      <c r="BP32" s="1">
        <v>276300</v>
      </c>
      <c r="BQ32" s="1">
        <v>276300</v>
      </c>
      <c r="BU32" s="1">
        <v>0</v>
      </c>
      <c r="CG32" s="1">
        <v>19.84</v>
      </c>
      <c r="CH32" s="1">
        <v>22313</v>
      </c>
      <c r="CJ32" s="1">
        <v>171175.56</v>
      </c>
      <c r="DA32" s="1">
        <v>3285.11</v>
      </c>
      <c r="DK32" s="1">
        <v>79308.149999999994</v>
      </c>
      <c r="DV32" s="1">
        <v>198.39</v>
      </c>
    </row>
    <row r="33" spans="1:177" x14ac:dyDescent="0.25">
      <c r="A33" t="s">
        <v>8198</v>
      </c>
      <c r="B33" t="s">
        <v>8199</v>
      </c>
      <c r="C33" t="s">
        <v>249</v>
      </c>
      <c r="F33" t="s">
        <v>8172</v>
      </c>
      <c r="G33" t="s">
        <v>8173</v>
      </c>
      <c r="H33" t="s">
        <v>378</v>
      </c>
      <c r="K33" t="s">
        <v>253</v>
      </c>
      <c r="L33" t="s">
        <v>254</v>
      </c>
      <c r="M33" t="s">
        <v>255</v>
      </c>
      <c r="N33" t="s">
        <v>29</v>
      </c>
      <c r="P33" t="s">
        <v>39</v>
      </c>
      <c r="Q33" t="s">
        <v>920</v>
      </c>
      <c r="R33" t="s">
        <v>8174</v>
      </c>
      <c r="S33" t="s">
        <v>8175</v>
      </c>
      <c r="T33" t="s">
        <v>8188</v>
      </c>
      <c r="V33" t="s">
        <v>260</v>
      </c>
      <c r="X33" t="s">
        <v>8177</v>
      </c>
      <c r="AG33" t="s">
        <v>752</v>
      </c>
      <c r="AL33" t="s">
        <v>3397</v>
      </c>
      <c r="AR33" t="s">
        <v>8200</v>
      </c>
      <c r="AS33" t="s">
        <v>8201</v>
      </c>
      <c r="BB33" t="s">
        <v>1491</v>
      </c>
      <c r="BC33" t="s">
        <v>1491</v>
      </c>
      <c r="BO33" t="s">
        <v>281</v>
      </c>
      <c r="BP33" s="1">
        <v>92267</v>
      </c>
      <c r="BQ33" s="1">
        <v>92267</v>
      </c>
      <c r="BU33" s="1">
        <v>0</v>
      </c>
      <c r="CG33" s="1">
        <v>300.11</v>
      </c>
      <c r="CH33" s="1">
        <v>9600</v>
      </c>
      <c r="CJ33" s="1">
        <v>56737.5</v>
      </c>
      <c r="DA33" s="1">
        <v>988.97</v>
      </c>
      <c r="DK33" s="1">
        <v>24224.38</v>
      </c>
      <c r="DV33" s="1">
        <v>416.52</v>
      </c>
    </row>
    <row r="34" spans="1:177" x14ac:dyDescent="0.25">
      <c r="A34" t="s">
        <v>8202</v>
      </c>
      <c r="B34" t="s">
        <v>8203</v>
      </c>
      <c r="C34" t="s">
        <v>249</v>
      </c>
      <c r="F34" t="s">
        <v>8204</v>
      </c>
      <c r="G34" t="s">
        <v>8205</v>
      </c>
      <c r="H34" t="s">
        <v>378</v>
      </c>
      <c r="K34" t="s">
        <v>253</v>
      </c>
      <c r="L34" t="s">
        <v>254</v>
      </c>
      <c r="M34" t="s">
        <v>255</v>
      </c>
      <c r="N34" t="s">
        <v>29</v>
      </c>
      <c r="P34" t="s">
        <v>39</v>
      </c>
      <c r="Q34" t="s">
        <v>920</v>
      </c>
      <c r="R34" t="s">
        <v>8206</v>
      </c>
      <c r="S34" t="s">
        <v>8207</v>
      </c>
      <c r="V34" t="s">
        <v>260</v>
      </c>
      <c r="X34" t="s">
        <v>8208</v>
      </c>
      <c r="AL34" t="s">
        <v>7956</v>
      </c>
      <c r="AN34" t="s">
        <v>6082</v>
      </c>
      <c r="AR34" t="s">
        <v>8190</v>
      </c>
      <c r="AS34" t="s">
        <v>2345</v>
      </c>
      <c r="AX34" t="s">
        <v>686</v>
      </c>
      <c r="BB34" t="s">
        <v>2315</v>
      </c>
      <c r="BC34" t="s">
        <v>2315</v>
      </c>
      <c r="BD34" t="s">
        <v>656</v>
      </c>
      <c r="BE34" t="s">
        <v>870</v>
      </c>
      <c r="BF34" t="s">
        <v>656</v>
      </c>
      <c r="BO34" t="s">
        <v>281</v>
      </c>
      <c r="BP34" s="1">
        <v>237638</v>
      </c>
      <c r="BQ34" s="1">
        <v>237638</v>
      </c>
      <c r="BU34" s="1">
        <v>0</v>
      </c>
      <c r="CF34" t="s">
        <v>282</v>
      </c>
      <c r="CG34" t="s">
        <v>282</v>
      </c>
      <c r="CH34" s="1">
        <v>17100</v>
      </c>
      <c r="CJ34" s="1">
        <v>147000</v>
      </c>
      <c r="DA34" s="1">
        <v>3080</v>
      </c>
      <c r="DK34" s="1">
        <v>70100</v>
      </c>
      <c r="DV34" s="1">
        <v>358</v>
      </c>
      <c r="DX34" t="s">
        <v>282</v>
      </c>
    </row>
    <row r="35" spans="1:177" x14ac:dyDescent="0.25">
      <c r="A35" t="s">
        <v>8209</v>
      </c>
      <c r="B35" t="s">
        <v>8210</v>
      </c>
      <c r="C35" t="s">
        <v>249</v>
      </c>
      <c r="D35" t="s">
        <v>6570</v>
      </c>
      <c r="F35" t="s">
        <v>8211</v>
      </c>
      <c r="G35" t="s">
        <v>8212</v>
      </c>
      <c r="H35" t="s">
        <v>378</v>
      </c>
      <c r="K35" t="s">
        <v>253</v>
      </c>
      <c r="L35" t="s">
        <v>254</v>
      </c>
      <c r="M35" t="s">
        <v>255</v>
      </c>
      <c r="N35" t="s">
        <v>29</v>
      </c>
      <c r="P35" t="s">
        <v>39</v>
      </c>
      <c r="Q35" t="s">
        <v>920</v>
      </c>
      <c r="R35" t="s">
        <v>8213</v>
      </c>
      <c r="S35" t="s">
        <v>8214</v>
      </c>
      <c r="T35" t="s">
        <v>3099</v>
      </c>
      <c r="V35" t="s">
        <v>260</v>
      </c>
      <c r="X35" t="s">
        <v>8215</v>
      </c>
      <c r="AE35" t="s">
        <v>8216</v>
      </c>
      <c r="AL35" t="s">
        <v>8217</v>
      </c>
      <c r="AR35" t="s">
        <v>8218</v>
      </c>
      <c r="AS35" t="s">
        <v>8219</v>
      </c>
      <c r="AX35" t="s">
        <v>2629</v>
      </c>
      <c r="BB35" t="s">
        <v>1238</v>
      </c>
      <c r="BC35" t="s">
        <v>8220</v>
      </c>
      <c r="BO35" t="s">
        <v>281</v>
      </c>
      <c r="BP35" s="1">
        <v>224443</v>
      </c>
      <c r="BQ35" s="1">
        <v>224443</v>
      </c>
      <c r="BU35" s="1">
        <v>-59.5</v>
      </c>
      <c r="CG35" s="1">
        <v>94.29</v>
      </c>
      <c r="CH35" s="1">
        <v>15554</v>
      </c>
      <c r="CJ35" s="1">
        <v>138533.04999999999</v>
      </c>
      <c r="CY35" s="1">
        <v>67205.91</v>
      </c>
      <c r="DA35" s="1">
        <v>2641.32</v>
      </c>
      <c r="DV35" s="1">
        <v>413.96</v>
      </c>
      <c r="FU35" t="s">
        <v>353</v>
      </c>
    </row>
    <row r="36" spans="1:177" x14ac:dyDescent="0.25">
      <c r="A36" t="s">
        <v>8221</v>
      </c>
      <c r="B36" t="s">
        <v>8222</v>
      </c>
      <c r="C36" t="s">
        <v>249</v>
      </c>
      <c r="F36" t="s">
        <v>8223</v>
      </c>
      <c r="G36" t="s">
        <v>8224</v>
      </c>
      <c r="H36" t="s">
        <v>378</v>
      </c>
      <c r="K36" t="s">
        <v>253</v>
      </c>
      <c r="L36" t="s">
        <v>254</v>
      </c>
      <c r="M36" t="s">
        <v>255</v>
      </c>
      <c r="N36" t="s">
        <v>29</v>
      </c>
      <c r="P36" t="s">
        <v>39</v>
      </c>
      <c r="Q36" t="s">
        <v>920</v>
      </c>
      <c r="R36" t="s">
        <v>8121</v>
      </c>
      <c r="S36" t="s">
        <v>8122</v>
      </c>
      <c r="V36" t="s">
        <v>260</v>
      </c>
      <c r="X36" t="s">
        <v>8225</v>
      </c>
      <c r="AL36" t="s">
        <v>8226</v>
      </c>
      <c r="AR36" t="s">
        <v>8227</v>
      </c>
      <c r="AS36" t="s">
        <v>8228</v>
      </c>
      <c r="AX36" t="s">
        <v>577</v>
      </c>
      <c r="BB36" t="s">
        <v>578</v>
      </c>
      <c r="BC36" t="s">
        <v>578</v>
      </c>
      <c r="BD36" t="s">
        <v>656</v>
      </c>
      <c r="BE36" t="s">
        <v>812</v>
      </c>
      <c r="BF36" t="s">
        <v>656</v>
      </c>
      <c r="BO36" t="s">
        <v>281</v>
      </c>
      <c r="BP36" s="1">
        <v>207087</v>
      </c>
      <c r="BQ36" s="1">
        <v>207087</v>
      </c>
      <c r="BU36" s="1">
        <v>0</v>
      </c>
      <c r="CF36" t="s">
        <v>282</v>
      </c>
      <c r="CG36" t="s">
        <v>282</v>
      </c>
      <c r="CH36" s="1">
        <v>14800</v>
      </c>
      <c r="CJ36" s="1">
        <v>128000</v>
      </c>
      <c r="DA36" s="1">
        <v>2410</v>
      </c>
      <c r="DK36" s="1">
        <v>61600</v>
      </c>
      <c r="DV36" s="1">
        <v>277</v>
      </c>
      <c r="DX36" t="s">
        <v>282</v>
      </c>
    </row>
    <row r="37" spans="1:177" x14ac:dyDescent="0.25">
      <c r="A37" t="s">
        <v>8229</v>
      </c>
      <c r="B37" t="s">
        <v>8230</v>
      </c>
      <c r="C37" t="s">
        <v>249</v>
      </c>
      <c r="F37" t="s">
        <v>8231</v>
      </c>
      <c r="G37" t="s">
        <v>8232</v>
      </c>
      <c r="H37" t="s">
        <v>378</v>
      </c>
      <c r="K37" t="s">
        <v>253</v>
      </c>
      <c r="L37" t="s">
        <v>254</v>
      </c>
      <c r="M37" t="s">
        <v>255</v>
      </c>
      <c r="N37" t="s">
        <v>29</v>
      </c>
      <c r="P37" t="s">
        <v>39</v>
      </c>
      <c r="Q37" t="s">
        <v>920</v>
      </c>
      <c r="R37" t="s">
        <v>8233</v>
      </c>
      <c r="S37" t="s">
        <v>8234</v>
      </c>
      <c r="V37" t="s">
        <v>260</v>
      </c>
      <c r="X37" t="s">
        <v>8235</v>
      </c>
      <c r="AL37" t="s">
        <v>8226</v>
      </c>
      <c r="AR37" t="s">
        <v>8236</v>
      </c>
      <c r="AS37" t="s">
        <v>8237</v>
      </c>
      <c r="AX37" t="s">
        <v>577</v>
      </c>
      <c r="BB37" t="s">
        <v>8238</v>
      </c>
      <c r="BC37" t="s">
        <v>8238</v>
      </c>
      <c r="BD37" t="s">
        <v>656</v>
      </c>
      <c r="BE37" t="s">
        <v>2683</v>
      </c>
      <c r="BF37" t="s">
        <v>656</v>
      </c>
      <c r="BO37" t="s">
        <v>281</v>
      </c>
      <c r="BP37" s="1">
        <v>186188</v>
      </c>
      <c r="BQ37" s="1">
        <v>186188</v>
      </c>
      <c r="BU37" s="1">
        <v>0</v>
      </c>
      <c r="CF37" t="s">
        <v>282</v>
      </c>
      <c r="CG37" s="1">
        <v>125</v>
      </c>
      <c r="CH37" s="1">
        <v>12300</v>
      </c>
      <c r="CJ37" s="1">
        <v>115000</v>
      </c>
      <c r="DA37" s="1">
        <v>2580</v>
      </c>
      <c r="DK37" s="1">
        <v>55800</v>
      </c>
      <c r="DV37" s="1">
        <v>383</v>
      </c>
      <c r="DX37" t="s">
        <v>282</v>
      </c>
    </row>
    <row r="38" spans="1:177" x14ac:dyDescent="0.25">
      <c r="A38" t="s">
        <v>8239</v>
      </c>
      <c r="B38" t="s">
        <v>8240</v>
      </c>
      <c r="C38" t="s">
        <v>249</v>
      </c>
      <c r="F38" t="s">
        <v>8204</v>
      </c>
      <c r="G38" t="s">
        <v>8205</v>
      </c>
      <c r="H38" t="s">
        <v>378</v>
      </c>
      <c r="K38" t="s">
        <v>253</v>
      </c>
      <c r="L38" t="s">
        <v>254</v>
      </c>
      <c r="M38" t="s">
        <v>255</v>
      </c>
      <c r="N38" t="s">
        <v>29</v>
      </c>
      <c r="P38" t="s">
        <v>39</v>
      </c>
      <c r="Q38" t="s">
        <v>920</v>
      </c>
      <c r="R38" t="s">
        <v>8206</v>
      </c>
      <c r="S38" t="s">
        <v>8207</v>
      </c>
      <c r="V38" t="s">
        <v>260</v>
      </c>
      <c r="X38" t="s">
        <v>8241</v>
      </c>
      <c r="AL38" t="s">
        <v>8226</v>
      </c>
      <c r="AR38" t="s">
        <v>8242</v>
      </c>
      <c r="AS38" t="s">
        <v>8243</v>
      </c>
      <c r="AX38" t="s">
        <v>577</v>
      </c>
      <c r="BB38" t="s">
        <v>1310</v>
      </c>
      <c r="BC38" t="s">
        <v>1311</v>
      </c>
      <c r="BD38" t="s">
        <v>656</v>
      </c>
      <c r="BE38" t="s">
        <v>4276</v>
      </c>
      <c r="BF38" t="s">
        <v>656</v>
      </c>
      <c r="BO38" t="s">
        <v>281</v>
      </c>
      <c r="BP38" s="1">
        <v>91067</v>
      </c>
      <c r="BQ38" s="1">
        <v>91067</v>
      </c>
      <c r="BU38" s="1">
        <v>0</v>
      </c>
      <c r="CF38" t="s">
        <v>282</v>
      </c>
      <c r="CG38" s="1">
        <v>203</v>
      </c>
      <c r="CH38" s="1">
        <v>6520</v>
      </c>
      <c r="CJ38" s="1">
        <v>56000</v>
      </c>
      <c r="DA38" s="1">
        <v>935</v>
      </c>
      <c r="DK38" s="1">
        <v>27200</v>
      </c>
      <c r="DV38" s="1">
        <v>169</v>
      </c>
      <c r="DX38" t="s">
        <v>282</v>
      </c>
    </row>
    <row r="39" spans="1:177" x14ac:dyDescent="0.25">
      <c r="A39" t="s">
        <v>8244</v>
      </c>
      <c r="B39" t="s">
        <v>8245</v>
      </c>
      <c r="C39" t="s">
        <v>249</v>
      </c>
      <c r="F39" t="s">
        <v>8204</v>
      </c>
      <c r="G39" t="s">
        <v>8205</v>
      </c>
      <c r="H39" t="s">
        <v>378</v>
      </c>
      <c r="K39" t="s">
        <v>253</v>
      </c>
      <c r="L39" t="s">
        <v>254</v>
      </c>
      <c r="M39" t="s">
        <v>255</v>
      </c>
      <c r="N39" t="s">
        <v>29</v>
      </c>
      <c r="P39" t="s">
        <v>39</v>
      </c>
      <c r="Q39" t="s">
        <v>920</v>
      </c>
      <c r="R39" t="s">
        <v>8206</v>
      </c>
      <c r="S39" t="s">
        <v>8207</v>
      </c>
      <c r="V39" t="s">
        <v>260</v>
      </c>
      <c r="X39" t="s">
        <v>8241</v>
      </c>
      <c r="AL39" t="s">
        <v>8246</v>
      </c>
      <c r="AN39" t="s">
        <v>1426</v>
      </c>
      <c r="AR39" t="s">
        <v>8247</v>
      </c>
      <c r="AS39" t="s">
        <v>8248</v>
      </c>
      <c r="AX39" t="s">
        <v>686</v>
      </c>
      <c r="BB39" t="s">
        <v>8249</v>
      </c>
      <c r="BC39" t="s">
        <v>8249</v>
      </c>
      <c r="BD39" t="s">
        <v>656</v>
      </c>
      <c r="BE39" t="s">
        <v>1845</v>
      </c>
      <c r="BF39" t="s">
        <v>656</v>
      </c>
      <c r="BO39" t="s">
        <v>281</v>
      </c>
      <c r="BP39" s="1">
        <v>252781</v>
      </c>
      <c r="BQ39" s="1">
        <v>252781</v>
      </c>
      <c r="BU39" s="1">
        <v>0</v>
      </c>
      <c r="CF39" t="s">
        <v>282</v>
      </c>
      <c r="CG39" s="1">
        <v>108</v>
      </c>
      <c r="CH39" s="1">
        <v>17700</v>
      </c>
      <c r="CJ39" s="1">
        <v>156000</v>
      </c>
      <c r="DA39" s="1">
        <v>2480</v>
      </c>
      <c r="DK39" s="1">
        <v>76300</v>
      </c>
      <c r="DV39" s="1">
        <v>193</v>
      </c>
      <c r="DX39" t="s">
        <v>282</v>
      </c>
    </row>
    <row r="40" spans="1:177" x14ac:dyDescent="0.25">
      <c r="A40" t="s">
        <v>8250</v>
      </c>
      <c r="B40" t="s">
        <v>8251</v>
      </c>
      <c r="C40" t="s">
        <v>249</v>
      </c>
      <c r="F40" t="s">
        <v>8204</v>
      </c>
      <c r="G40" t="s">
        <v>8205</v>
      </c>
      <c r="H40" t="s">
        <v>378</v>
      </c>
      <c r="K40" t="s">
        <v>253</v>
      </c>
      <c r="L40" t="s">
        <v>254</v>
      </c>
      <c r="M40" t="s">
        <v>255</v>
      </c>
      <c r="N40" t="s">
        <v>29</v>
      </c>
      <c r="P40" t="s">
        <v>39</v>
      </c>
      <c r="Q40" t="s">
        <v>920</v>
      </c>
      <c r="R40" t="s">
        <v>8206</v>
      </c>
      <c r="S40" t="s">
        <v>8207</v>
      </c>
      <c r="V40" t="s">
        <v>260</v>
      </c>
      <c r="X40" t="s">
        <v>8241</v>
      </c>
      <c r="AL40" t="s">
        <v>8252</v>
      </c>
      <c r="AN40" t="s">
        <v>903</v>
      </c>
      <c r="AR40" t="s">
        <v>8253</v>
      </c>
      <c r="AS40" t="s">
        <v>8254</v>
      </c>
      <c r="AX40" t="s">
        <v>686</v>
      </c>
      <c r="BB40" t="s">
        <v>1238</v>
      </c>
      <c r="BC40" t="s">
        <v>1239</v>
      </c>
      <c r="BD40" t="s">
        <v>656</v>
      </c>
      <c r="BE40" t="s">
        <v>791</v>
      </c>
      <c r="BF40" t="s">
        <v>656</v>
      </c>
      <c r="BO40" t="s">
        <v>281</v>
      </c>
      <c r="BP40" s="1">
        <v>315612</v>
      </c>
      <c r="BQ40" s="1">
        <v>315612</v>
      </c>
      <c r="BU40" s="1">
        <v>0</v>
      </c>
      <c r="CF40" t="s">
        <v>282</v>
      </c>
      <c r="CG40" s="1">
        <v>106</v>
      </c>
      <c r="CH40" s="1">
        <v>16000</v>
      </c>
      <c r="CJ40" s="1">
        <v>133000</v>
      </c>
      <c r="DA40" s="1">
        <v>2240</v>
      </c>
      <c r="DK40" s="1">
        <v>63900</v>
      </c>
      <c r="DV40" s="1">
        <v>366</v>
      </c>
      <c r="DX40" t="s">
        <v>282</v>
      </c>
    </row>
    <row r="41" spans="1:177" x14ac:dyDescent="0.25">
      <c r="A41" t="s">
        <v>8255</v>
      </c>
      <c r="B41" t="s">
        <v>8256</v>
      </c>
      <c r="C41" t="s">
        <v>249</v>
      </c>
      <c r="F41" t="s">
        <v>8204</v>
      </c>
      <c r="G41" t="s">
        <v>8205</v>
      </c>
      <c r="H41" t="s">
        <v>378</v>
      </c>
      <c r="K41" t="s">
        <v>253</v>
      </c>
      <c r="L41" t="s">
        <v>254</v>
      </c>
      <c r="M41" t="s">
        <v>255</v>
      </c>
      <c r="N41" t="s">
        <v>29</v>
      </c>
      <c r="P41" t="s">
        <v>39</v>
      </c>
      <c r="Q41" t="s">
        <v>920</v>
      </c>
      <c r="R41" t="s">
        <v>8206</v>
      </c>
      <c r="S41" t="s">
        <v>8207</v>
      </c>
      <c r="V41" t="s">
        <v>260</v>
      </c>
      <c r="X41" t="s">
        <v>8257</v>
      </c>
      <c r="AL41" t="s">
        <v>6081</v>
      </c>
      <c r="AN41" t="s">
        <v>6082</v>
      </c>
      <c r="AR41" t="s">
        <v>8258</v>
      </c>
      <c r="AS41" t="s">
        <v>8259</v>
      </c>
      <c r="AX41" t="s">
        <v>686</v>
      </c>
      <c r="BB41" t="s">
        <v>3024</v>
      </c>
      <c r="BC41" t="s">
        <v>3025</v>
      </c>
      <c r="BD41" t="s">
        <v>656</v>
      </c>
      <c r="BE41" t="s">
        <v>1954</v>
      </c>
      <c r="BF41" t="s">
        <v>656</v>
      </c>
      <c r="BO41" t="s">
        <v>281</v>
      </c>
      <c r="BP41" s="1">
        <v>253232</v>
      </c>
      <c r="BQ41" s="1">
        <v>253232</v>
      </c>
      <c r="BU41" s="1">
        <v>0</v>
      </c>
      <c r="CF41" t="s">
        <v>282</v>
      </c>
      <c r="CG41" s="1">
        <v>116</v>
      </c>
      <c r="CH41" s="1">
        <v>17200</v>
      </c>
      <c r="CJ41" s="1">
        <v>156000</v>
      </c>
      <c r="DA41" s="1">
        <v>2280</v>
      </c>
      <c r="DK41" s="1">
        <v>77300</v>
      </c>
      <c r="DV41" s="1">
        <v>336</v>
      </c>
      <c r="DX41" t="s">
        <v>282</v>
      </c>
    </row>
    <row r="42" spans="1:177" x14ac:dyDescent="0.25">
      <c r="A42" t="s">
        <v>8260</v>
      </c>
      <c r="B42" t="s">
        <v>8261</v>
      </c>
      <c r="C42" t="s">
        <v>249</v>
      </c>
      <c r="F42" t="s">
        <v>8262</v>
      </c>
      <c r="G42" t="s">
        <v>8263</v>
      </c>
      <c r="H42" t="s">
        <v>378</v>
      </c>
      <c r="K42" t="s">
        <v>253</v>
      </c>
      <c r="L42" t="s">
        <v>254</v>
      </c>
      <c r="M42" t="s">
        <v>255</v>
      </c>
      <c r="N42" t="s">
        <v>29</v>
      </c>
      <c r="P42" t="s">
        <v>39</v>
      </c>
      <c r="Q42" t="s">
        <v>920</v>
      </c>
      <c r="R42" t="s">
        <v>7991</v>
      </c>
      <c r="S42" t="s">
        <v>7992</v>
      </c>
      <c r="V42" t="s">
        <v>260</v>
      </c>
      <c r="X42" t="s">
        <v>8264</v>
      </c>
      <c r="AL42" t="s">
        <v>724</v>
      </c>
      <c r="AN42" t="s">
        <v>295</v>
      </c>
      <c r="AR42" t="s">
        <v>2847</v>
      </c>
      <c r="AS42" t="s">
        <v>8265</v>
      </c>
      <c r="BB42" t="s">
        <v>1362</v>
      </c>
      <c r="BC42" t="s">
        <v>1363</v>
      </c>
      <c r="BD42" t="s">
        <v>656</v>
      </c>
      <c r="BE42" t="s">
        <v>3971</v>
      </c>
      <c r="BF42" t="s">
        <v>656</v>
      </c>
      <c r="BO42" t="s">
        <v>281</v>
      </c>
      <c r="BP42" s="1">
        <v>161229</v>
      </c>
      <c r="BQ42" s="1">
        <v>161229</v>
      </c>
      <c r="BU42" s="1">
        <v>0</v>
      </c>
      <c r="CF42" t="s">
        <v>282</v>
      </c>
      <c r="CG42" s="1">
        <v>24</v>
      </c>
      <c r="CH42" s="1">
        <v>11100</v>
      </c>
      <c r="CJ42" s="1">
        <v>99300</v>
      </c>
      <c r="DA42" s="1">
        <v>1420</v>
      </c>
      <c r="DK42" s="1">
        <v>49100</v>
      </c>
      <c r="DV42" s="1">
        <v>285</v>
      </c>
      <c r="DX42" t="s">
        <v>282</v>
      </c>
    </row>
    <row r="43" spans="1:177" x14ac:dyDescent="0.25">
      <c r="A43" t="s">
        <v>8266</v>
      </c>
      <c r="B43" t="s">
        <v>8267</v>
      </c>
      <c r="C43" t="s">
        <v>249</v>
      </c>
      <c r="F43" t="s">
        <v>8172</v>
      </c>
      <c r="G43" t="s">
        <v>8173</v>
      </c>
      <c r="H43" t="s">
        <v>378</v>
      </c>
      <c r="K43" t="s">
        <v>253</v>
      </c>
      <c r="L43" t="s">
        <v>254</v>
      </c>
      <c r="M43" t="s">
        <v>255</v>
      </c>
      <c r="N43" t="s">
        <v>29</v>
      </c>
      <c r="P43" t="s">
        <v>39</v>
      </c>
      <c r="Q43" t="s">
        <v>920</v>
      </c>
      <c r="R43" t="s">
        <v>8174</v>
      </c>
      <c r="S43" t="s">
        <v>8175</v>
      </c>
      <c r="V43" t="s">
        <v>260</v>
      </c>
      <c r="X43" t="s">
        <v>8268</v>
      </c>
      <c r="AL43" t="s">
        <v>3397</v>
      </c>
      <c r="AN43" t="s">
        <v>6989</v>
      </c>
      <c r="AR43" t="s">
        <v>8269</v>
      </c>
      <c r="AS43" t="s">
        <v>1129</v>
      </c>
      <c r="AX43" t="s">
        <v>577</v>
      </c>
      <c r="BB43" t="s">
        <v>3054</v>
      </c>
      <c r="BC43" t="s">
        <v>3054</v>
      </c>
      <c r="BD43" t="s">
        <v>656</v>
      </c>
      <c r="BE43" t="s">
        <v>1954</v>
      </c>
      <c r="BF43" t="s">
        <v>656</v>
      </c>
      <c r="BO43" t="s">
        <v>281</v>
      </c>
      <c r="BP43" s="1">
        <v>251597</v>
      </c>
      <c r="BQ43" s="1">
        <v>251597</v>
      </c>
      <c r="BU43" s="1">
        <v>0</v>
      </c>
      <c r="CF43" t="s">
        <v>282</v>
      </c>
      <c r="CG43" s="1">
        <v>49</v>
      </c>
      <c r="CH43" s="1">
        <v>19700</v>
      </c>
      <c r="CJ43" s="1">
        <v>156000</v>
      </c>
      <c r="DA43" s="1">
        <v>3300</v>
      </c>
      <c r="DK43" s="1">
        <v>72400</v>
      </c>
      <c r="DV43" s="1">
        <v>148</v>
      </c>
      <c r="DX43" t="s">
        <v>282</v>
      </c>
    </row>
    <row r="44" spans="1:177" x14ac:dyDescent="0.25">
      <c r="A44" t="s">
        <v>8270</v>
      </c>
      <c r="B44" t="s">
        <v>8271</v>
      </c>
      <c r="C44" t="s">
        <v>249</v>
      </c>
      <c r="F44" t="s">
        <v>8272</v>
      </c>
      <c r="G44" t="s">
        <v>8273</v>
      </c>
      <c r="H44" t="s">
        <v>378</v>
      </c>
      <c r="K44" t="s">
        <v>253</v>
      </c>
      <c r="L44" t="s">
        <v>254</v>
      </c>
      <c r="M44" t="s">
        <v>255</v>
      </c>
      <c r="N44" t="s">
        <v>29</v>
      </c>
      <c r="P44" t="s">
        <v>39</v>
      </c>
      <c r="Q44" t="s">
        <v>920</v>
      </c>
      <c r="R44" t="s">
        <v>5114</v>
      </c>
      <c r="S44" t="s">
        <v>7930</v>
      </c>
      <c r="V44" t="s">
        <v>260</v>
      </c>
      <c r="X44" t="s">
        <v>7931</v>
      </c>
      <c r="AL44" t="s">
        <v>3397</v>
      </c>
      <c r="AN44" t="s">
        <v>6989</v>
      </c>
      <c r="AR44" t="s">
        <v>8274</v>
      </c>
      <c r="AS44" t="s">
        <v>8275</v>
      </c>
      <c r="AX44" t="s">
        <v>577</v>
      </c>
      <c r="BB44" t="s">
        <v>7937</v>
      </c>
      <c r="BC44" t="s">
        <v>7937</v>
      </c>
      <c r="BD44" t="s">
        <v>656</v>
      </c>
      <c r="BE44" t="s">
        <v>812</v>
      </c>
      <c r="BF44" t="s">
        <v>656</v>
      </c>
      <c r="BO44" t="s">
        <v>281</v>
      </c>
      <c r="BP44" s="1">
        <v>251877</v>
      </c>
      <c r="BQ44" s="1">
        <v>251877</v>
      </c>
      <c r="BU44" s="1">
        <v>0.2</v>
      </c>
      <c r="CF44" t="s">
        <v>282</v>
      </c>
      <c r="CG44" s="1">
        <v>55</v>
      </c>
      <c r="CH44" s="1">
        <v>20400</v>
      </c>
      <c r="CJ44" s="1">
        <v>156000</v>
      </c>
      <c r="DA44" s="1">
        <v>3280</v>
      </c>
      <c r="DK44" s="1">
        <v>72000</v>
      </c>
      <c r="DV44" s="1">
        <v>142</v>
      </c>
      <c r="DX44" t="s">
        <v>282</v>
      </c>
    </row>
    <row r="45" spans="1:177" x14ac:dyDescent="0.25">
      <c r="A45" t="s">
        <v>8276</v>
      </c>
      <c r="B45" t="s">
        <v>8277</v>
      </c>
      <c r="C45" t="s">
        <v>249</v>
      </c>
      <c r="F45" t="s">
        <v>8272</v>
      </c>
      <c r="G45" t="s">
        <v>8273</v>
      </c>
      <c r="H45" t="s">
        <v>378</v>
      </c>
      <c r="K45" t="s">
        <v>253</v>
      </c>
      <c r="L45" t="s">
        <v>254</v>
      </c>
      <c r="M45" t="s">
        <v>255</v>
      </c>
      <c r="N45" t="s">
        <v>29</v>
      </c>
      <c r="P45" t="s">
        <v>39</v>
      </c>
      <c r="Q45" t="s">
        <v>920</v>
      </c>
      <c r="R45" t="s">
        <v>5114</v>
      </c>
      <c r="S45" t="s">
        <v>7930</v>
      </c>
      <c r="V45" t="s">
        <v>260</v>
      </c>
      <c r="X45" t="s">
        <v>7931</v>
      </c>
      <c r="AL45" t="s">
        <v>6081</v>
      </c>
      <c r="AN45" t="s">
        <v>6082</v>
      </c>
      <c r="AR45" t="s">
        <v>367</v>
      </c>
      <c r="AS45" t="s">
        <v>8278</v>
      </c>
      <c r="AX45" t="s">
        <v>686</v>
      </c>
      <c r="BB45" t="s">
        <v>8279</v>
      </c>
      <c r="BC45" t="s">
        <v>8279</v>
      </c>
      <c r="BD45" t="s">
        <v>656</v>
      </c>
      <c r="BE45" t="s">
        <v>856</v>
      </c>
      <c r="BF45" t="s">
        <v>656</v>
      </c>
      <c r="BO45" t="s">
        <v>281</v>
      </c>
      <c r="BP45" s="1">
        <v>264084</v>
      </c>
      <c r="BQ45" s="1">
        <v>264084</v>
      </c>
      <c r="BU45" s="1">
        <v>0</v>
      </c>
      <c r="CF45" t="s">
        <v>282</v>
      </c>
      <c r="CG45" s="1">
        <v>24</v>
      </c>
      <c r="CH45" s="1">
        <v>18000</v>
      </c>
      <c r="CJ45" s="1">
        <v>163000</v>
      </c>
      <c r="DA45" s="1">
        <v>2630</v>
      </c>
      <c r="DK45" s="1">
        <v>80200</v>
      </c>
      <c r="DV45" s="1">
        <v>230</v>
      </c>
      <c r="DX45" t="s">
        <v>282</v>
      </c>
    </row>
    <row r="46" spans="1:177" x14ac:dyDescent="0.25">
      <c r="A46" t="s">
        <v>8280</v>
      </c>
      <c r="B46" t="s">
        <v>8281</v>
      </c>
      <c r="C46" t="s">
        <v>249</v>
      </c>
      <c r="F46" t="s">
        <v>8272</v>
      </c>
      <c r="G46" t="s">
        <v>8273</v>
      </c>
      <c r="H46" t="s">
        <v>378</v>
      </c>
      <c r="K46" t="s">
        <v>253</v>
      </c>
      <c r="L46" t="s">
        <v>254</v>
      </c>
      <c r="M46" t="s">
        <v>255</v>
      </c>
      <c r="N46" t="s">
        <v>29</v>
      </c>
      <c r="P46" t="s">
        <v>39</v>
      </c>
      <c r="Q46" t="s">
        <v>920</v>
      </c>
      <c r="R46" t="s">
        <v>5114</v>
      </c>
      <c r="S46" t="s">
        <v>7930</v>
      </c>
      <c r="V46" t="s">
        <v>260</v>
      </c>
      <c r="X46" t="s">
        <v>7931</v>
      </c>
      <c r="AL46" t="s">
        <v>7932</v>
      </c>
      <c r="AN46" t="s">
        <v>481</v>
      </c>
      <c r="AX46" t="s">
        <v>686</v>
      </c>
      <c r="BB46" t="s">
        <v>666</v>
      </c>
      <c r="BC46" t="s">
        <v>667</v>
      </c>
      <c r="BD46" t="s">
        <v>656</v>
      </c>
      <c r="BE46" t="s">
        <v>812</v>
      </c>
      <c r="BF46" t="s">
        <v>656</v>
      </c>
      <c r="BO46" t="s">
        <v>281</v>
      </c>
      <c r="BP46" s="1">
        <v>229426</v>
      </c>
      <c r="BQ46" s="1">
        <v>229426</v>
      </c>
      <c r="BU46" s="1">
        <v>0</v>
      </c>
      <c r="CF46" t="s">
        <v>282</v>
      </c>
      <c r="CG46" s="1">
        <v>68</v>
      </c>
      <c r="CH46" s="1">
        <v>18900</v>
      </c>
      <c r="CJ46" s="1">
        <v>142000</v>
      </c>
      <c r="DA46" s="1">
        <v>2870</v>
      </c>
      <c r="DK46" s="1">
        <v>65200</v>
      </c>
      <c r="DV46" s="1">
        <v>388</v>
      </c>
      <c r="DX46" t="s">
        <v>282</v>
      </c>
    </row>
    <row r="47" spans="1:177" x14ac:dyDescent="0.25">
      <c r="A47" t="s">
        <v>8282</v>
      </c>
      <c r="B47" t="s">
        <v>8283</v>
      </c>
      <c r="C47" t="s">
        <v>249</v>
      </c>
      <c r="F47" t="s">
        <v>8284</v>
      </c>
      <c r="G47" t="s">
        <v>8285</v>
      </c>
      <c r="K47" t="s">
        <v>253</v>
      </c>
      <c r="L47" t="s">
        <v>254</v>
      </c>
      <c r="M47" t="s">
        <v>255</v>
      </c>
      <c r="N47" t="s">
        <v>29</v>
      </c>
      <c r="P47" t="s">
        <v>39</v>
      </c>
      <c r="Q47" t="s">
        <v>920</v>
      </c>
      <c r="V47" t="s">
        <v>260</v>
      </c>
      <c r="X47" t="s">
        <v>8286</v>
      </c>
      <c r="AG47" t="s">
        <v>264</v>
      </c>
      <c r="AL47" t="s">
        <v>7932</v>
      </c>
      <c r="AN47" t="s">
        <v>481</v>
      </c>
      <c r="AR47" t="s">
        <v>8287</v>
      </c>
      <c r="BE47" t="s">
        <v>1197</v>
      </c>
      <c r="BF47" t="s">
        <v>303</v>
      </c>
      <c r="BG47" s="1">
        <v>6.3</v>
      </c>
      <c r="BO47" t="s">
        <v>281</v>
      </c>
      <c r="BP47" s="1">
        <v>221000</v>
      </c>
      <c r="BQ47" s="1">
        <v>221000</v>
      </c>
      <c r="BU47" s="1">
        <v>-3.5</v>
      </c>
      <c r="CG47" s="1">
        <v>100</v>
      </c>
      <c r="CH47" s="1">
        <v>18800</v>
      </c>
      <c r="CJ47" s="1">
        <v>140500</v>
      </c>
      <c r="DA47" s="1">
        <v>2785</v>
      </c>
      <c r="DK47" s="1">
        <v>58213</v>
      </c>
      <c r="DV47" s="1">
        <v>170</v>
      </c>
    </row>
    <row r="48" spans="1:177" x14ac:dyDescent="0.25">
      <c r="A48" t="s">
        <v>8288</v>
      </c>
      <c r="B48" t="s">
        <v>8289</v>
      </c>
      <c r="C48" t="s">
        <v>249</v>
      </c>
      <c r="F48" t="s">
        <v>8290</v>
      </c>
      <c r="G48" t="s">
        <v>8291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39</v>
      </c>
      <c r="Q48" t="s">
        <v>920</v>
      </c>
      <c r="R48" t="s">
        <v>8292</v>
      </c>
      <c r="S48" t="s">
        <v>8293</v>
      </c>
      <c r="V48" t="s">
        <v>260</v>
      </c>
      <c r="X48" t="s">
        <v>8294</v>
      </c>
      <c r="AG48" t="s">
        <v>3570</v>
      </c>
      <c r="AL48" t="s">
        <v>6081</v>
      </c>
      <c r="BE48" t="s">
        <v>2849</v>
      </c>
      <c r="BF48" t="s">
        <v>303</v>
      </c>
      <c r="BG48" s="1">
        <v>7</v>
      </c>
      <c r="BO48" t="s">
        <v>281</v>
      </c>
      <c r="BP48" s="1">
        <v>240000</v>
      </c>
      <c r="BQ48" s="1">
        <v>240000</v>
      </c>
      <c r="BU48" s="1">
        <v>0</v>
      </c>
      <c r="CG48" s="1">
        <v>90</v>
      </c>
      <c r="CH48" s="1">
        <v>16560</v>
      </c>
      <c r="CJ48" s="1">
        <v>148010</v>
      </c>
      <c r="DA48" s="1">
        <v>2530</v>
      </c>
      <c r="DK48" s="1">
        <v>72427</v>
      </c>
      <c r="DV48" s="1">
        <v>310</v>
      </c>
    </row>
    <row r="49" spans="1:128" x14ac:dyDescent="0.25">
      <c r="A49" t="s">
        <v>8295</v>
      </c>
      <c r="B49" t="s">
        <v>8296</v>
      </c>
      <c r="C49" t="s">
        <v>249</v>
      </c>
      <c r="F49" t="s">
        <v>8290</v>
      </c>
      <c r="G49" t="s">
        <v>8291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39</v>
      </c>
      <c r="Q49" t="s">
        <v>920</v>
      </c>
      <c r="R49" t="s">
        <v>8292</v>
      </c>
      <c r="S49" t="s">
        <v>8293</v>
      </c>
      <c r="V49" t="s">
        <v>260</v>
      </c>
      <c r="X49" t="s">
        <v>8294</v>
      </c>
      <c r="AG49" t="s">
        <v>264</v>
      </c>
      <c r="AL49" t="s">
        <v>7932</v>
      </c>
      <c r="AN49" t="s">
        <v>481</v>
      </c>
      <c r="AR49" t="s">
        <v>8297</v>
      </c>
      <c r="BE49" t="s">
        <v>2316</v>
      </c>
      <c r="BF49" t="s">
        <v>303</v>
      </c>
      <c r="BG49" s="1">
        <v>4.5</v>
      </c>
      <c r="BO49" t="s">
        <v>281</v>
      </c>
      <c r="BP49" s="1">
        <v>251000</v>
      </c>
      <c r="BQ49" s="1">
        <v>251000</v>
      </c>
      <c r="BU49" s="1">
        <v>0</v>
      </c>
      <c r="CG49" s="1">
        <v>40</v>
      </c>
      <c r="CH49" s="1">
        <v>18723</v>
      </c>
      <c r="CJ49" s="1">
        <v>155100</v>
      </c>
      <c r="DA49" s="1">
        <v>2852</v>
      </c>
      <c r="DK49" s="1">
        <v>73876</v>
      </c>
      <c r="DV49" s="1">
        <v>250</v>
      </c>
    </row>
    <row r="50" spans="1:128" x14ac:dyDescent="0.25">
      <c r="A50" t="s">
        <v>8298</v>
      </c>
      <c r="B50" t="s">
        <v>8299</v>
      </c>
      <c r="C50" t="s">
        <v>249</v>
      </c>
      <c r="F50" t="s">
        <v>8262</v>
      </c>
      <c r="G50" t="s">
        <v>8263</v>
      </c>
      <c r="H50" t="s">
        <v>378</v>
      </c>
      <c r="K50" t="s">
        <v>253</v>
      </c>
      <c r="L50" t="s">
        <v>254</v>
      </c>
      <c r="M50" t="s">
        <v>255</v>
      </c>
      <c r="N50" t="s">
        <v>29</v>
      </c>
      <c r="P50" t="s">
        <v>39</v>
      </c>
      <c r="Q50" t="s">
        <v>920</v>
      </c>
      <c r="R50" t="s">
        <v>7991</v>
      </c>
      <c r="S50" t="s">
        <v>7992</v>
      </c>
      <c r="V50" t="s">
        <v>260</v>
      </c>
      <c r="X50" t="s">
        <v>8300</v>
      </c>
      <c r="AL50" t="s">
        <v>7932</v>
      </c>
      <c r="AN50" t="s">
        <v>481</v>
      </c>
      <c r="AR50" t="s">
        <v>2715</v>
      </c>
      <c r="BE50" t="s">
        <v>2849</v>
      </c>
      <c r="BF50" t="s">
        <v>3450</v>
      </c>
      <c r="BG50" s="1">
        <v>5.9</v>
      </c>
      <c r="BO50" t="s">
        <v>281</v>
      </c>
      <c r="BP50" s="1">
        <v>245928</v>
      </c>
      <c r="BQ50" s="1">
        <v>245928</v>
      </c>
      <c r="BU50" s="1">
        <v>0</v>
      </c>
      <c r="CG50" s="1">
        <v>73</v>
      </c>
      <c r="CH50" s="1">
        <v>16870</v>
      </c>
      <c r="CJ50" s="1">
        <v>151700</v>
      </c>
      <c r="DA50" s="1">
        <v>2670</v>
      </c>
      <c r="DK50" s="1">
        <v>74180</v>
      </c>
      <c r="DV50" s="1">
        <v>430</v>
      </c>
    </row>
    <row r="51" spans="1:128" x14ac:dyDescent="0.25">
      <c r="A51" t="s">
        <v>8301</v>
      </c>
      <c r="B51" t="s">
        <v>8302</v>
      </c>
      <c r="C51" t="s">
        <v>249</v>
      </c>
      <c r="F51" t="s">
        <v>8262</v>
      </c>
      <c r="G51" t="s">
        <v>8263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39</v>
      </c>
      <c r="Q51" t="s">
        <v>920</v>
      </c>
      <c r="R51" t="s">
        <v>7991</v>
      </c>
      <c r="S51" t="s">
        <v>7992</v>
      </c>
      <c r="V51" t="s">
        <v>260</v>
      </c>
      <c r="X51" t="s">
        <v>8300</v>
      </c>
      <c r="AL51" t="s">
        <v>3214</v>
      </c>
      <c r="AR51" t="s">
        <v>8303</v>
      </c>
      <c r="BE51" t="s">
        <v>668</v>
      </c>
      <c r="BF51" t="s">
        <v>303</v>
      </c>
      <c r="BG51" s="1">
        <v>5.83</v>
      </c>
      <c r="BO51" t="s">
        <v>281</v>
      </c>
      <c r="BP51" s="1">
        <v>261421</v>
      </c>
      <c r="BQ51" s="1">
        <v>261421</v>
      </c>
      <c r="BU51" s="1">
        <v>0.1</v>
      </c>
      <c r="CG51" s="1">
        <v>32</v>
      </c>
      <c r="CH51" s="1">
        <v>15260</v>
      </c>
      <c r="CJ51" s="1">
        <v>160500</v>
      </c>
      <c r="DA51" s="1">
        <v>3010</v>
      </c>
      <c r="DK51" s="1">
        <v>81450</v>
      </c>
      <c r="DV51" s="1">
        <v>740</v>
      </c>
    </row>
    <row r="52" spans="1:128" x14ac:dyDescent="0.25">
      <c r="A52" t="s">
        <v>8304</v>
      </c>
      <c r="B52" t="s">
        <v>8305</v>
      </c>
      <c r="C52" t="s">
        <v>249</v>
      </c>
      <c r="F52" t="s">
        <v>8262</v>
      </c>
      <c r="G52" t="s">
        <v>8263</v>
      </c>
      <c r="H52" t="s">
        <v>378</v>
      </c>
      <c r="K52" t="s">
        <v>253</v>
      </c>
      <c r="L52" t="s">
        <v>254</v>
      </c>
      <c r="M52" t="s">
        <v>255</v>
      </c>
      <c r="N52" t="s">
        <v>29</v>
      </c>
      <c r="P52" t="s">
        <v>39</v>
      </c>
      <c r="Q52" t="s">
        <v>920</v>
      </c>
      <c r="R52" t="s">
        <v>7991</v>
      </c>
      <c r="S52" t="s">
        <v>7992</v>
      </c>
      <c r="V52" t="s">
        <v>260</v>
      </c>
      <c r="X52" t="s">
        <v>8300</v>
      </c>
      <c r="AL52" t="s">
        <v>8306</v>
      </c>
      <c r="AN52" t="s">
        <v>498</v>
      </c>
      <c r="AR52" t="s">
        <v>8307</v>
      </c>
      <c r="AS52" t="s">
        <v>8308</v>
      </c>
      <c r="AX52" t="s">
        <v>686</v>
      </c>
      <c r="BB52" t="s">
        <v>8309</v>
      </c>
      <c r="BC52" t="s">
        <v>8309</v>
      </c>
      <c r="BD52" t="s">
        <v>656</v>
      </c>
      <c r="BE52" t="s">
        <v>2991</v>
      </c>
      <c r="BF52" t="s">
        <v>656</v>
      </c>
      <c r="BO52" t="s">
        <v>281</v>
      </c>
      <c r="BP52" s="1">
        <v>276591</v>
      </c>
      <c r="BQ52" s="1">
        <v>276591</v>
      </c>
      <c r="BU52" s="1">
        <v>0.1</v>
      </c>
      <c r="CF52" t="s">
        <v>282</v>
      </c>
      <c r="CG52" t="s">
        <v>282</v>
      </c>
      <c r="CH52" s="1">
        <v>19600</v>
      </c>
      <c r="CJ52" s="1">
        <v>171000</v>
      </c>
      <c r="DA52" s="1">
        <v>3570</v>
      </c>
      <c r="DK52" s="1">
        <v>82000</v>
      </c>
      <c r="DV52" s="1">
        <v>423</v>
      </c>
      <c r="DX52" t="s">
        <v>282</v>
      </c>
    </row>
    <row r="53" spans="1:128" x14ac:dyDescent="0.25">
      <c r="A53" t="s">
        <v>8310</v>
      </c>
      <c r="B53" t="s">
        <v>8311</v>
      </c>
      <c r="C53" t="s">
        <v>249</v>
      </c>
      <c r="F53" t="s">
        <v>8262</v>
      </c>
      <c r="G53" t="s">
        <v>8263</v>
      </c>
      <c r="H53" t="s">
        <v>378</v>
      </c>
      <c r="K53" t="s">
        <v>253</v>
      </c>
      <c r="L53" t="s">
        <v>254</v>
      </c>
      <c r="M53" t="s">
        <v>255</v>
      </c>
      <c r="N53" t="s">
        <v>29</v>
      </c>
      <c r="P53" t="s">
        <v>39</v>
      </c>
      <c r="Q53" t="s">
        <v>920</v>
      </c>
      <c r="R53" t="s">
        <v>7991</v>
      </c>
      <c r="S53" t="s">
        <v>7992</v>
      </c>
      <c r="V53" t="s">
        <v>260</v>
      </c>
      <c r="X53" t="s">
        <v>8300</v>
      </c>
      <c r="AL53" t="s">
        <v>3214</v>
      </c>
      <c r="AR53" t="s">
        <v>8312</v>
      </c>
      <c r="BE53" t="s">
        <v>2316</v>
      </c>
      <c r="BF53" t="s">
        <v>303</v>
      </c>
      <c r="BG53" s="1">
        <v>5.8</v>
      </c>
      <c r="BO53" t="s">
        <v>281</v>
      </c>
      <c r="BP53" s="1">
        <v>248529</v>
      </c>
      <c r="BQ53" s="1">
        <v>248529</v>
      </c>
      <c r="BU53" s="1">
        <v>0</v>
      </c>
      <c r="CG53" s="1">
        <v>90</v>
      </c>
      <c r="CH53" s="1">
        <v>15050</v>
      </c>
      <c r="CJ53" s="1">
        <v>153000</v>
      </c>
      <c r="DA53" s="1">
        <v>2655</v>
      </c>
      <c r="DK53" s="1">
        <v>77200</v>
      </c>
      <c r="DV53" s="1">
        <v>534</v>
      </c>
    </row>
    <row r="54" spans="1:128" x14ac:dyDescent="0.25">
      <c r="A54" t="s">
        <v>8313</v>
      </c>
      <c r="B54" t="s">
        <v>8314</v>
      </c>
      <c r="C54" t="s">
        <v>249</v>
      </c>
      <c r="F54" t="s">
        <v>8262</v>
      </c>
      <c r="G54" t="s">
        <v>8263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39</v>
      </c>
      <c r="Q54" t="s">
        <v>920</v>
      </c>
      <c r="R54" t="s">
        <v>7991</v>
      </c>
      <c r="S54" t="s">
        <v>7992</v>
      </c>
      <c r="V54" t="s">
        <v>260</v>
      </c>
      <c r="X54" t="s">
        <v>8300</v>
      </c>
      <c r="AL54" t="s">
        <v>2154</v>
      </c>
      <c r="AR54" t="s">
        <v>8315</v>
      </c>
      <c r="BE54" t="s">
        <v>2849</v>
      </c>
      <c r="BF54" t="s">
        <v>303</v>
      </c>
      <c r="BG54" s="1">
        <v>5.25</v>
      </c>
      <c r="BO54" t="s">
        <v>281</v>
      </c>
      <c r="BP54" s="1">
        <v>246674</v>
      </c>
      <c r="BQ54" s="1">
        <v>246674</v>
      </c>
      <c r="BU54" s="1">
        <v>0</v>
      </c>
      <c r="CG54" s="1">
        <v>24</v>
      </c>
      <c r="CH54" s="1">
        <v>17020</v>
      </c>
      <c r="CJ54" s="1">
        <v>151900</v>
      </c>
      <c r="DA54" s="1">
        <v>2670</v>
      </c>
      <c r="DK54" s="1">
        <v>74300</v>
      </c>
      <c r="DV54" s="1">
        <v>760</v>
      </c>
    </row>
    <row r="55" spans="1:128" x14ac:dyDescent="0.25">
      <c r="A55" t="s">
        <v>8316</v>
      </c>
      <c r="B55" t="s">
        <v>8317</v>
      </c>
      <c r="C55" t="s">
        <v>249</v>
      </c>
      <c r="F55" t="s">
        <v>8231</v>
      </c>
      <c r="G55" t="s">
        <v>8232</v>
      </c>
      <c r="H55" t="s">
        <v>378</v>
      </c>
      <c r="K55" t="s">
        <v>253</v>
      </c>
      <c r="L55" t="s">
        <v>254</v>
      </c>
      <c r="M55" t="s">
        <v>255</v>
      </c>
      <c r="N55" t="s">
        <v>29</v>
      </c>
      <c r="P55" t="s">
        <v>39</v>
      </c>
      <c r="Q55" t="s">
        <v>920</v>
      </c>
      <c r="R55" t="s">
        <v>8233</v>
      </c>
      <c r="S55" t="s">
        <v>8234</v>
      </c>
      <c r="V55" t="s">
        <v>260</v>
      </c>
      <c r="X55" t="s">
        <v>8318</v>
      </c>
      <c r="AL55" t="s">
        <v>269</v>
      </c>
      <c r="AN55" t="s">
        <v>738</v>
      </c>
      <c r="AR55" t="s">
        <v>8319</v>
      </c>
      <c r="AS55" t="s">
        <v>753</v>
      </c>
      <c r="BB55" t="s">
        <v>1340</v>
      </c>
      <c r="BC55" t="s">
        <v>1340</v>
      </c>
      <c r="BD55" t="s">
        <v>656</v>
      </c>
      <c r="BE55" t="s">
        <v>1476</v>
      </c>
      <c r="BF55" t="s">
        <v>656</v>
      </c>
      <c r="BO55" t="s">
        <v>281</v>
      </c>
      <c r="BP55" s="1">
        <v>132254</v>
      </c>
      <c r="BQ55" s="1">
        <v>132254</v>
      </c>
      <c r="BU55" s="1">
        <v>0</v>
      </c>
      <c r="CF55" t="s">
        <v>282</v>
      </c>
      <c r="CG55" s="1">
        <v>192</v>
      </c>
      <c r="CH55" s="1">
        <v>9560</v>
      </c>
      <c r="CJ55" s="1">
        <v>81600</v>
      </c>
      <c r="DA55" s="1">
        <v>1590</v>
      </c>
      <c r="DK55" s="1">
        <v>39100</v>
      </c>
      <c r="DV55" s="1">
        <v>212</v>
      </c>
      <c r="DX55" t="s">
        <v>282</v>
      </c>
    </row>
    <row r="56" spans="1:128" x14ac:dyDescent="0.25">
      <c r="A56" t="s">
        <v>8320</v>
      </c>
      <c r="B56" t="s">
        <v>8321</v>
      </c>
      <c r="C56" t="s">
        <v>249</v>
      </c>
      <c r="F56" t="s">
        <v>8262</v>
      </c>
      <c r="G56" t="s">
        <v>8263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39</v>
      </c>
      <c r="Q56" t="s">
        <v>920</v>
      </c>
      <c r="R56" t="s">
        <v>7991</v>
      </c>
      <c r="S56" t="s">
        <v>7992</v>
      </c>
      <c r="V56" t="s">
        <v>260</v>
      </c>
      <c r="X56" t="s">
        <v>8322</v>
      </c>
      <c r="AL56" t="s">
        <v>8323</v>
      </c>
      <c r="AN56" t="s">
        <v>498</v>
      </c>
      <c r="AR56" t="s">
        <v>7696</v>
      </c>
      <c r="AS56" t="s">
        <v>8324</v>
      </c>
      <c r="AX56" t="s">
        <v>686</v>
      </c>
      <c r="BB56" t="s">
        <v>8325</v>
      </c>
      <c r="BC56" t="s">
        <v>8325</v>
      </c>
      <c r="BD56" t="s">
        <v>656</v>
      </c>
      <c r="BE56" t="s">
        <v>812</v>
      </c>
      <c r="BF56" t="s">
        <v>656</v>
      </c>
      <c r="BO56" t="s">
        <v>281</v>
      </c>
      <c r="BP56" s="1">
        <v>279681</v>
      </c>
      <c r="BQ56" s="1">
        <v>279681</v>
      </c>
      <c r="BU56" s="1">
        <v>0</v>
      </c>
      <c r="CF56" t="s">
        <v>282</v>
      </c>
      <c r="CG56" s="1">
        <v>55</v>
      </c>
      <c r="CH56" s="1">
        <v>18800</v>
      </c>
      <c r="CJ56" s="1">
        <v>173000</v>
      </c>
      <c r="DA56" s="1">
        <v>3870</v>
      </c>
      <c r="DK56" s="1">
        <v>83500</v>
      </c>
      <c r="DV56" s="1">
        <v>456</v>
      </c>
      <c r="DX56" t="s">
        <v>282</v>
      </c>
    </row>
    <row r="57" spans="1:128" x14ac:dyDescent="0.25">
      <c r="A57" t="s">
        <v>8326</v>
      </c>
      <c r="B57" t="s">
        <v>8327</v>
      </c>
      <c r="C57" t="s">
        <v>249</v>
      </c>
      <c r="F57" t="s">
        <v>8262</v>
      </c>
      <c r="G57" t="s">
        <v>8263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39</v>
      </c>
      <c r="Q57" t="s">
        <v>920</v>
      </c>
      <c r="R57" t="s">
        <v>7991</v>
      </c>
      <c r="S57" t="s">
        <v>7992</v>
      </c>
      <c r="V57" t="s">
        <v>260</v>
      </c>
      <c r="X57" t="s">
        <v>8328</v>
      </c>
      <c r="AL57" t="s">
        <v>8329</v>
      </c>
      <c r="AN57" t="s">
        <v>517</v>
      </c>
      <c r="AR57" t="s">
        <v>8330</v>
      </c>
      <c r="AS57" t="s">
        <v>8331</v>
      </c>
      <c r="AX57" t="s">
        <v>686</v>
      </c>
      <c r="BB57" t="s">
        <v>8332</v>
      </c>
      <c r="BC57" t="s">
        <v>8332</v>
      </c>
      <c r="BD57" t="s">
        <v>656</v>
      </c>
      <c r="BE57" t="s">
        <v>2642</v>
      </c>
      <c r="BF57" t="s">
        <v>656</v>
      </c>
      <c r="BO57" t="s">
        <v>281</v>
      </c>
      <c r="BP57" s="1">
        <v>285517</v>
      </c>
      <c r="BQ57" s="1">
        <v>285517</v>
      </c>
      <c r="BU57" s="1">
        <v>0</v>
      </c>
      <c r="CF57" t="s">
        <v>282</v>
      </c>
      <c r="CG57" t="s">
        <v>282</v>
      </c>
      <c r="CH57" s="1">
        <v>18400</v>
      </c>
      <c r="CJ57" s="1">
        <v>177000</v>
      </c>
      <c r="DA57" s="1">
        <v>4380</v>
      </c>
      <c r="DK57" s="1">
        <v>85500</v>
      </c>
      <c r="DV57" s="1">
        <v>237</v>
      </c>
      <c r="DX57" t="s">
        <v>282</v>
      </c>
    </row>
    <row r="58" spans="1:128" x14ac:dyDescent="0.25">
      <c r="A58" t="s">
        <v>8333</v>
      </c>
      <c r="B58" t="s">
        <v>8334</v>
      </c>
      <c r="C58" t="s">
        <v>249</v>
      </c>
      <c r="F58" t="s">
        <v>8335</v>
      </c>
      <c r="G58" t="s">
        <v>8336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39</v>
      </c>
      <c r="Q58" t="s">
        <v>920</v>
      </c>
      <c r="R58" t="s">
        <v>8337</v>
      </c>
      <c r="S58" t="s">
        <v>8338</v>
      </c>
      <c r="V58" t="s">
        <v>260</v>
      </c>
      <c r="X58" t="s">
        <v>8339</v>
      </c>
      <c r="AL58" t="s">
        <v>7932</v>
      </c>
      <c r="AN58" t="s">
        <v>481</v>
      </c>
      <c r="AR58" t="s">
        <v>2518</v>
      </c>
      <c r="BE58" t="s">
        <v>2849</v>
      </c>
      <c r="BF58" t="s">
        <v>303</v>
      </c>
      <c r="BG58" s="1">
        <v>5.6</v>
      </c>
      <c r="BO58" t="s">
        <v>281</v>
      </c>
      <c r="BP58" s="1">
        <v>235000</v>
      </c>
      <c r="BQ58" s="1">
        <v>235000</v>
      </c>
      <c r="BU58" s="1">
        <v>0</v>
      </c>
      <c r="CG58" s="1">
        <v>61</v>
      </c>
      <c r="CH58" s="1">
        <v>17500</v>
      </c>
      <c r="CJ58" s="1">
        <v>145000</v>
      </c>
      <c r="DA58" s="1">
        <v>2120</v>
      </c>
      <c r="DK58" s="1">
        <v>70173</v>
      </c>
      <c r="DV58" s="1">
        <v>330</v>
      </c>
    </row>
    <row r="59" spans="1:128" x14ac:dyDescent="0.25">
      <c r="A59" t="s">
        <v>8340</v>
      </c>
      <c r="B59" t="s">
        <v>8341</v>
      </c>
      <c r="C59" t="s">
        <v>249</v>
      </c>
      <c r="F59" t="s">
        <v>8204</v>
      </c>
      <c r="G59" t="s">
        <v>8205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39</v>
      </c>
      <c r="Q59" t="s">
        <v>920</v>
      </c>
      <c r="R59" t="s">
        <v>8206</v>
      </c>
      <c r="S59" t="s">
        <v>8207</v>
      </c>
      <c r="T59" t="s">
        <v>8342</v>
      </c>
      <c r="V59" t="s">
        <v>260</v>
      </c>
      <c r="X59" t="s">
        <v>8241</v>
      </c>
      <c r="AL59" t="s">
        <v>8252</v>
      </c>
      <c r="AN59" t="s">
        <v>903</v>
      </c>
      <c r="BB59" t="s">
        <v>2124</v>
      </c>
      <c r="BC59" t="s">
        <v>2124</v>
      </c>
      <c r="BE59" t="s">
        <v>657</v>
      </c>
      <c r="BF59" t="s">
        <v>390</v>
      </c>
      <c r="BG59" s="1">
        <v>5.9</v>
      </c>
      <c r="BO59" t="s">
        <v>281</v>
      </c>
      <c r="BP59" s="1">
        <v>281008</v>
      </c>
      <c r="BQ59" s="1">
        <v>281008</v>
      </c>
      <c r="BU59" s="1">
        <v>0</v>
      </c>
      <c r="CG59" s="1">
        <v>34.979999999999997</v>
      </c>
      <c r="CH59" s="1">
        <v>19413</v>
      </c>
      <c r="CJ59" s="1">
        <v>173151</v>
      </c>
      <c r="DA59" s="1">
        <v>2332</v>
      </c>
      <c r="DK59" s="1">
        <v>85773.29</v>
      </c>
      <c r="DV59" s="1">
        <v>303.16000000000003</v>
      </c>
    </row>
    <row r="60" spans="1:128" x14ac:dyDescent="0.25">
      <c r="A60" t="s">
        <v>8343</v>
      </c>
      <c r="B60" t="s">
        <v>8344</v>
      </c>
      <c r="C60" t="s">
        <v>249</v>
      </c>
      <c r="F60" t="s">
        <v>8204</v>
      </c>
      <c r="G60" t="s">
        <v>8205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39</v>
      </c>
      <c r="Q60" t="s">
        <v>920</v>
      </c>
      <c r="R60" t="s">
        <v>8206</v>
      </c>
      <c r="S60" t="s">
        <v>8207</v>
      </c>
      <c r="T60" t="s">
        <v>8345</v>
      </c>
      <c r="V60" t="s">
        <v>260</v>
      </c>
      <c r="X60" t="s">
        <v>8241</v>
      </c>
      <c r="AL60" t="s">
        <v>8252</v>
      </c>
      <c r="AN60" t="s">
        <v>903</v>
      </c>
      <c r="BB60" t="s">
        <v>2315</v>
      </c>
      <c r="BO60" t="s">
        <v>352</v>
      </c>
      <c r="BP60" s="1">
        <v>274723</v>
      </c>
      <c r="BQ60" s="1">
        <v>236219</v>
      </c>
      <c r="BU60" s="1">
        <v>0</v>
      </c>
      <c r="CG60" s="1">
        <v>32</v>
      </c>
      <c r="CH60" s="1">
        <v>16200</v>
      </c>
      <c r="CJ60" s="1">
        <v>145600</v>
      </c>
      <c r="DA60" s="1">
        <v>2080</v>
      </c>
      <c r="DK60" s="1">
        <v>72047</v>
      </c>
      <c r="DV60" s="1">
        <v>260</v>
      </c>
    </row>
    <row r="61" spans="1:128" x14ac:dyDescent="0.25">
      <c r="A61" t="s">
        <v>8346</v>
      </c>
      <c r="B61" t="s">
        <v>8347</v>
      </c>
      <c r="C61" t="s">
        <v>249</v>
      </c>
      <c r="F61" t="s">
        <v>8204</v>
      </c>
      <c r="G61" t="s">
        <v>8205</v>
      </c>
      <c r="H61" t="s">
        <v>378</v>
      </c>
      <c r="K61" t="s">
        <v>253</v>
      </c>
      <c r="L61" t="s">
        <v>254</v>
      </c>
      <c r="M61" t="s">
        <v>255</v>
      </c>
      <c r="N61" t="s">
        <v>29</v>
      </c>
      <c r="P61" t="s">
        <v>39</v>
      </c>
      <c r="Q61" t="s">
        <v>920</v>
      </c>
      <c r="R61" t="s">
        <v>8206</v>
      </c>
      <c r="S61" t="s">
        <v>8207</v>
      </c>
      <c r="T61" t="s">
        <v>8348</v>
      </c>
      <c r="V61" t="s">
        <v>260</v>
      </c>
      <c r="X61" t="s">
        <v>8257</v>
      </c>
      <c r="AL61" t="s">
        <v>7956</v>
      </c>
      <c r="AN61" t="s">
        <v>6082</v>
      </c>
      <c r="BB61" t="s">
        <v>2315</v>
      </c>
      <c r="BC61" t="s">
        <v>2315</v>
      </c>
      <c r="BE61" t="s">
        <v>1197</v>
      </c>
      <c r="BF61" t="s">
        <v>705</v>
      </c>
      <c r="BG61" s="1">
        <v>6.03</v>
      </c>
      <c r="BO61" t="s">
        <v>281</v>
      </c>
      <c r="BP61" s="1">
        <v>282949</v>
      </c>
      <c r="BQ61" s="1">
        <v>282949</v>
      </c>
      <c r="BU61" s="1">
        <v>0</v>
      </c>
      <c r="CG61" s="1">
        <v>80.25</v>
      </c>
      <c r="CH61" s="1">
        <v>19945</v>
      </c>
      <c r="CJ61" s="1">
        <v>174450</v>
      </c>
      <c r="DA61" s="1">
        <v>2488.8200000000002</v>
      </c>
      <c r="DK61" s="1">
        <v>85711.94</v>
      </c>
      <c r="DV61" s="1">
        <v>273.31</v>
      </c>
    </row>
    <row r="62" spans="1:128" x14ac:dyDescent="0.25">
      <c r="A62" t="s">
        <v>8349</v>
      </c>
      <c r="B62" t="s">
        <v>8350</v>
      </c>
      <c r="C62" t="s">
        <v>249</v>
      </c>
      <c r="F62" t="s">
        <v>8231</v>
      </c>
      <c r="G62" t="s">
        <v>8232</v>
      </c>
      <c r="H62" t="s">
        <v>378</v>
      </c>
      <c r="K62" t="s">
        <v>253</v>
      </c>
      <c r="L62" t="s">
        <v>254</v>
      </c>
      <c r="M62" t="s">
        <v>255</v>
      </c>
      <c r="N62" t="s">
        <v>29</v>
      </c>
      <c r="P62" t="s">
        <v>39</v>
      </c>
      <c r="Q62" t="s">
        <v>920</v>
      </c>
      <c r="R62" t="s">
        <v>8233</v>
      </c>
      <c r="S62" t="s">
        <v>8234</v>
      </c>
      <c r="T62" t="s">
        <v>8351</v>
      </c>
      <c r="V62" t="s">
        <v>260</v>
      </c>
      <c r="X62" t="s">
        <v>8352</v>
      </c>
      <c r="AL62" t="s">
        <v>2772</v>
      </c>
      <c r="AN62" t="s">
        <v>903</v>
      </c>
      <c r="AR62" t="s">
        <v>8353</v>
      </c>
      <c r="AS62" t="s">
        <v>8354</v>
      </c>
      <c r="AX62" t="s">
        <v>2629</v>
      </c>
      <c r="BB62" t="s">
        <v>2109</v>
      </c>
      <c r="BO62" t="s">
        <v>352</v>
      </c>
      <c r="BP62" s="1">
        <v>266575</v>
      </c>
      <c r="BQ62" s="1">
        <v>230004</v>
      </c>
      <c r="BU62" s="1">
        <v>0.2</v>
      </c>
      <c r="CF62" s="1">
        <v>6</v>
      </c>
      <c r="CH62" s="1">
        <v>15580</v>
      </c>
      <c r="CJ62" s="1">
        <v>141440</v>
      </c>
      <c r="DA62" s="1">
        <v>1976</v>
      </c>
      <c r="DK62" s="1">
        <v>70717</v>
      </c>
      <c r="DN62" t="s">
        <v>410</v>
      </c>
      <c r="DV62" s="1">
        <v>585</v>
      </c>
    </row>
    <row r="63" spans="1:128" x14ac:dyDescent="0.25">
      <c r="A63" t="s">
        <v>8355</v>
      </c>
      <c r="B63" t="s">
        <v>8356</v>
      </c>
      <c r="C63" t="s">
        <v>249</v>
      </c>
      <c r="F63" t="s">
        <v>8231</v>
      </c>
      <c r="G63" t="s">
        <v>8232</v>
      </c>
      <c r="H63" t="s">
        <v>378</v>
      </c>
      <c r="K63" t="s">
        <v>253</v>
      </c>
      <c r="L63" t="s">
        <v>254</v>
      </c>
      <c r="M63" t="s">
        <v>255</v>
      </c>
      <c r="N63" t="s">
        <v>29</v>
      </c>
      <c r="P63" t="s">
        <v>39</v>
      </c>
      <c r="Q63" t="s">
        <v>920</v>
      </c>
      <c r="R63" t="s">
        <v>8233</v>
      </c>
      <c r="S63" t="s">
        <v>8234</v>
      </c>
      <c r="T63" t="s">
        <v>8357</v>
      </c>
      <c r="V63" t="s">
        <v>260</v>
      </c>
      <c r="X63" t="s">
        <v>8352</v>
      </c>
      <c r="AG63" t="s">
        <v>6750</v>
      </c>
      <c r="AL63" t="s">
        <v>6081</v>
      </c>
      <c r="AR63" t="s">
        <v>8358</v>
      </c>
      <c r="AS63" t="s">
        <v>8359</v>
      </c>
      <c r="BB63" t="s">
        <v>1389</v>
      </c>
      <c r="BO63" t="s">
        <v>352</v>
      </c>
      <c r="BP63" s="1">
        <v>294674</v>
      </c>
      <c r="BQ63" s="1">
        <v>251000</v>
      </c>
      <c r="BU63" s="1">
        <v>-0.5</v>
      </c>
      <c r="CG63" t="s">
        <v>410</v>
      </c>
      <c r="CH63" s="1">
        <v>17080</v>
      </c>
      <c r="CJ63" s="1">
        <v>155400</v>
      </c>
      <c r="DA63" s="1">
        <v>2296</v>
      </c>
      <c r="DK63" s="1">
        <v>75956</v>
      </c>
      <c r="DV63" s="1">
        <v>268</v>
      </c>
    </row>
    <row r="64" spans="1:128" x14ac:dyDescent="0.25">
      <c r="A64" t="s">
        <v>8360</v>
      </c>
      <c r="B64" t="s">
        <v>8361</v>
      </c>
      <c r="C64" t="s">
        <v>249</v>
      </c>
      <c r="F64" t="s">
        <v>8231</v>
      </c>
      <c r="G64" t="s">
        <v>8232</v>
      </c>
      <c r="H64" t="s">
        <v>378</v>
      </c>
      <c r="K64" t="s">
        <v>253</v>
      </c>
      <c r="L64" t="s">
        <v>254</v>
      </c>
      <c r="M64" t="s">
        <v>255</v>
      </c>
      <c r="N64" t="s">
        <v>29</v>
      </c>
      <c r="P64" t="s">
        <v>39</v>
      </c>
      <c r="Q64" t="s">
        <v>920</v>
      </c>
      <c r="R64" t="s">
        <v>8233</v>
      </c>
      <c r="S64" t="s">
        <v>8234</v>
      </c>
      <c r="T64" t="s">
        <v>8362</v>
      </c>
      <c r="V64" t="s">
        <v>260</v>
      </c>
      <c r="X64" t="s">
        <v>8235</v>
      </c>
      <c r="AL64" t="s">
        <v>7932</v>
      </c>
      <c r="AN64" t="s">
        <v>481</v>
      </c>
      <c r="AR64" t="s">
        <v>1685</v>
      </c>
      <c r="AS64" t="s">
        <v>2441</v>
      </c>
      <c r="BB64" t="s">
        <v>8325</v>
      </c>
      <c r="BO64" t="s">
        <v>352</v>
      </c>
      <c r="BP64" s="1">
        <v>318073</v>
      </c>
      <c r="BQ64" s="1">
        <v>268190</v>
      </c>
      <c r="BU64" s="1">
        <v>0</v>
      </c>
      <c r="CG64" s="1">
        <v>33</v>
      </c>
      <c r="CH64" s="1">
        <v>19588</v>
      </c>
      <c r="CJ64" s="1">
        <v>165660</v>
      </c>
      <c r="DA64" s="1">
        <v>2688</v>
      </c>
      <c r="DK64" s="1">
        <v>79995</v>
      </c>
      <c r="DV64" s="1">
        <v>226</v>
      </c>
    </row>
    <row r="65" spans="1:126" x14ac:dyDescent="0.25">
      <c r="A65" t="s">
        <v>8363</v>
      </c>
      <c r="B65" t="s">
        <v>8364</v>
      </c>
      <c r="C65" t="s">
        <v>249</v>
      </c>
      <c r="F65" t="s">
        <v>8231</v>
      </c>
      <c r="G65" t="s">
        <v>8232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39</v>
      </c>
      <c r="Q65" t="s">
        <v>920</v>
      </c>
      <c r="R65" t="s">
        <v>8233</v>
      </c>
      <c r="S65" t="s">
        <v>8234</v>
      </c>
      <c r="T65" t="s">
        <v>8365</v>
      </c>
      <c r="V65" t="s">
        <v>260</v>
      </c>
      <c r="X65" t="s">
        <v>8352</v>
      </c>
      <c r="AG65" t="s">
        <v>975</v>
      </c>
      <c r="AL65" t="s">
        <v>6081</v>
      </c>
      <c r="AR65" t="s">
        <v>8366</v>
      </c>
      <c r="AS65" t="s">
        <v>8367</v>
      </c>
      <c r="BB65" t="s">
        <v>2704</v>
      </c>
      <c r="BO65" t="s">
        <v>352</v>
      </c>
      <c r="BP65" s="1">
        <v>299647</v>
      </c>
      <c r="BQ65" s="1">
        <v>254802</v>
      </c>
      <c r="BU65" s="1">
        <v>0</v>
      </c>
      <c r="CG65" t="s">
        <v>410</v>
      </c>
      <c r="CH65" s="1">
        <v>17320</v>
      </c>
      <c r="CJ65" s="1">
        <v>157200</v>
      </c>
      <c r="DA65" s="1">
        <v>2384</v>
      </c>
      <c r="DK65" s="1">
        <v>77706</v>
      </c>
      <c r="DV65" s="1">
        <v>192</v>
      </c>
    </row>
    <row r="66" spans="1:126" x14ac:dyDescent="0.25">
      <c r="A66" t="s">
        <v>8368</v>
      </c>
      <c r="B66" t="s">
        <v>8369</v>
      </c>
      <c r="C66" t="s">
        <v>249</v>
      </c>
      <c r="F66" t="s">
        <v>8231</v>
      </c>
      <c r="G66" t="s">
        <v>8232</v>
      </c>
      <c r="H66" t="s">
        <v>378</v>
      </c>
      <c r="K66" t="s">
        <v>253</v>
      </c>
      <c r="L66" t="s">
        <v>254</v>
      </c>
      <c r="M66" t="s">
        <v>255</v>
      </c>
      <c r="N66" t="s">
        <v>29</v>
      </c>
      <c r="P66" t="s">
        <v>39</v>
      </c>
      <c r="Q66" t="s">
        <v>920</v>
      </c>
      <c r="R66" t="s">
        <v>8233</v>
      </c>
      <c r="S66" t="s">
        <v>8234</v>
      </c>
      <c r="T66" t="s">
        <v>8370</v>
      </c>
      <c r="V66" t="s">
        <v>260</v>
      </c>
      <c r="X66" t="s">
        <v>8352</v>
      </c>
      <c r="AL66" t="s">
        <v>8246</v>
      </c>
      <c r="AN66" t="s">
        <v>1426</v>
      </c>
      <c r="AR66" t="s">
        <v>8366</v>
      </c>
      <c r="AS66" t="s">
        <v>8371</v>
      </c>
      <c r="AX66" t="s">
        <v>686</v>
      </c>
      <c r="BB66" t="s">
        <v>8372</v>
      </c>
      <c r="BO66" t="s">
        <v>352</v>
      </c>
      <c r="BP66" s="1">
        <v>404739</v>
      </c>
      <c r="BQ66" s="1">
        <v>329592</v>
      </c>
      <c r="BU66" s="1">
        <v>0</v>
      </c>
      <c r="CG66" s="1">
        <v>35</v>
      </c>
      <c r="CH66" s="1">
        <v>36440</v>
      </c>
      <c r="CJ66" s="1">
        <v>205400</v>
      </c>
      <c r="DA66" s="1">
        <v>4788</v>
      </c>
      <c r="DK66" s="1">
        <v>82593</v>
      </c>
      <c r="DV66" s="1">
        <v>336</v>
      </c>
    </row>
    <row r="67" spans="1:126" x14ac:dyDescent="0.25">
      <c r="A67" t="s">
        <v>8373</v>
      </c>
      <c r="B67" t="s">
        <v>8374</v>
      </c>
      <c r="C67" t="s">
        <v>249</v>
      </c>
      <c r="F67" t="s">
        <v>8204</v>
      </c>
      <c r="G67" t="s">
        <v>8205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39</v>
      </c>
      <c r="Q67" t="s">
        <v>920</v>
      </c>
      <c r="R67" t="s">
        <v>8206</v>
      </c>
      <c r="S67" t="s">
        <v>8207</v>
      </c>
      <c r="T67" t="s">
        <v>8375</v>
      </c>
      <c r="V67" t="s">
        <v>260</v>
      </c>
      <c r="X67" t="s">
        <v>8241</v>
      </c>
      <c r="AL67" t="s">
        <v>8246</v>
      </c>
      <c r="AX67" t="s">
        <v>686</v>
      </c>
      <c r="BB67" t="s">
        <v>2124</v>
      </c>
      <c r="BC67" t="s">
        <v>2124</v>
      </c>
      <c r="BE67" t="s">
        <v>1197</v>
      </c>
      <c r="BF67" t="s">
        <v>390</v>
      </c>
      <c r="BG67" s="1">
        <v>5.9</v>
      </c>
      <c r="BO67" t="s">
        <v>281</v>
      </c>
      <c r="BP67" s="1">
        <v>280887</v>
      </c>
      <c r="BQ67" s="1">
        <v>280887</v>
      </c>
      <c r="BU67" s="1">
        <v>0</v>
      </c>
      <c r="CG67" s="1">
        <v>115.43</v>
      </c>
      <c r="CH67" s="1">
        <v>19099</v>
      </c>
      <c r="CJ67" s="1">
        <v>173151</v>
      </c>
      <c r="DA67" s="1">
        <v>2413.62</v>
      </c>
      <c r="DK67" s="1">
        <v>85944.69</v>
      </c>
      <c r="DV67" s="1">
        <v>163.24</v>
      </c>
    </row>
    <row r="68" spans="1:126" x14ac:dyDescent="0.25">
      <c r="A68" t="s">
        <v>8376</v>
      </c>
      <c r="B68" t="s">
        <v>8377</v>
      </c>
      <c r="C68" t="s">
        <v>249</v>
      </c>
      <c r="F68" t="s">
        <v>8204</v>
      </c>
      <c r="G68" t="s">
        <v>8205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39</v>
      </c>
      <c r="Q68" t="s">
        <v>920</v>
      </c>
      <c r="R68" t="s">
        <v>8206</v>
      </c>
      <c r="S68" t="s">
        <v>8207</v>
      </c>
      <c r="T68" t="s">
        <v>8378</v>
      </c>
      <c r="V68" t="s">
        <v>260</v>
      </c>
      <c r="X68" t="s">
        <v>8241</v>
      </c>
      <c r="AL68" t="s">
        <v>8252</v>
      </c>
      <c r="AN68" t="s">
        <v>903</v>
      </c>
      <c r="AR68" t="s">
        <v>8379</v>
      </c>
      <c r="BB68" t="s">
        <v>2189</v>
      </c>
      <c r="BC68" t="s">
        <v>2189</v>
      </c>
      <c r="BE68" t="s">
        <v>657</v>
      </c>
      <c r="BF68" t="s">
        <v>658</v>
      </c>
      <c r="BG68" s="1">
        <v>4.8</v>
      </c>
      <c r="BO68" t="s">
        <v>281</v>
      </c>
      <c r="BP68" s="1">
        <v>283418</v>
      </c>
      <c r="BQ68" s="1">
        <v>283418</v>
      </c>
      <c r="BU68" s="1">
        <v>0</v>
      </c>
      <c r="CG68" s="1">
        <v>23.3</v>
      </c>
      <c r="CH68" s="1">
        <v>19944</v>
      </c>
      <c r="CJ68" s="1">
        <v>174750</v>
      </c>
      <c r="DA68" s="1">
        <v>2411.5500000000002</v>
      </c>
      <c r="DK68" s="1">
        <v>86027.1</v>
      </c>
      <c r="DV68" s="1">
        <v>262.13</v>
      </c>
    </row>
    <row r="69" spans="1:126" x14ac:dyDescent="0.25">
      <c r="A69" t="s">
        <v>8380</v>
      </c>
      <c r="B69" t="s">
        <v>8381</v>
      </c>
      <c r="C69" t="s">
        <v>249</v>
      </c>
      <c r="F69" t="s">
        <v>8262</v>
      </c>
      <c r="G69" t="s">
        <v>8263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39</v>
      </c>
      <c r="Q69" t="s">
        <v>920</v>
      </c>
      <c r="R69" t="s">
        <v>7991</v>
      </c>
      <c r="S69" t="s">
        <v>7992</v>
      </c>
      <c r="T69" t="s">
        <v>8382</v>
      </c>
      <c r="V69" t="s">
        <v>260</v>
      </c>
      <c r="X69" t="s">
        <v>8264</v>
      </c>
      <c r="AR69" t="s">
        <v>8383</v>
      </c>
      <c r="BB69" t="s">
        <v>2695</v>
      </c>
      <c r="BO69" t="s">
        <v>352</v>
      </c>
      <c r="BP69" s="1">
        <v>160141</v>
      </c>
      <c r="BQ69" s="1">
        <v>145583</v>
      </c>
      <c r="BU69" s="1">
        <v>-0.2</v>
      </c>
      <c r="BW69" s="1">
        <v>0.25</v>
      </c>
      <c r="CG69" s="1">
        <v>10</v>
      </c>
      <c r="CH69" s="1">
        <v>10472</v>
      </c>
      <c r="CJ69" s="1">
        <v>89758</v>
      </c>
      <c r="CP69" s="1">
        <v>355</v>
      </c>
      <c r="DA69" s="1">
        <v>1496</v>
      </c>
      <c r="DK69" s="1">
        <v>43330</v>
      </c>
      <c r="DV69" s="1">
        <v>517</v>
      </c>
    </row>
    <row r="70" spans="1:126" x14ac:dyDescent="0.25">
      <c r="A70" t="s">
        <v>8384</v>
      </c>
      <c r="B70" t="s">
        <v>8385</v>
      </c>
      <c r="C70" t="s">
        <v>249</v>
      </c>
      <c r="F70" t="s">
        <v>8262</v>
      </c>
      <c r="G70" t="s">
        <v>8263</v>
      </c>
      <c r="H70" t="s">
        <v>378</v>
      </c>
      <c r="K70" t="s">
        <v>253</v>
      </c>
      <c r="L70" t="s">
        <v>254</v>
      </c>
      <c r="M70" t="s">
        <v>255</v>
      </c>
      <c r="N70" t="s">
        <v>29</v>
      </c>
      <c r="P70" t="s">
        <v>39</v>
      </c>
      <c r="Q70" t="s">
        <v>920</v>
      </c>
      <c r="R70" t="s">
        <v>7991</v>
      </c>
      <c r="S70" t="s">
        <v>7992</v>
      </c>
      <c r="T70" t="s">
        <v>8386</v>
      </c>
      <c r="V70" t="s">
        <v>260</v>
      </c>
      <c r="X70" t="s">
        <v>8387</v>
      </c>
      <c r="AG70" t="s">
        <v>5886</v>
      </c>
      <c r="AL70" t="s">
        <v>6081</v>
      </c>
      <c r="AR70" t="s">
        <v>8388</v>
      </c>
      <c r="AX70" t="s">
        <v>686</v>
      </c>
      <c r="BB70" t="s">
        <v>1861</v>
      </c>
      <c r="BO70" t="s">
        <v>352</v>
      </c>
      <c r="BP70" s="1">
        <v>235477</v>
      </c>
      <c r="BQ70" s="1">
        <v>206197</v>
      </c>
      <c r="BU70" s="1">
        <v>-0.1</v>
      </c>
      <c r="BW70" s="1">
        <v>0.09</v>
      </c>
      <c r="CG70" s="1">
        <v>22</v>
      </c>
      <c r="CH70" s="1">
        <v>14503</v>
      </c>
      <c r="CJ70" s="1">
        <v>127206</v>
      </c>
      <c r="CP70" s="1">
        <v>176</v>
      </c>
      <c r="DA70" s="1">
        <v>1953</v>
      </c>
      <c r="DK70" s="1">
        <v>62187</v>
      </c>
      <c r="DV70" s="1">
        <v>326</v>
      </c>
    </row>
    <row r="71" spans="1:126" x14ac:dyDescent="0.25">
      <c r="A71" t="s">
        <v>8389</v>
      </c>
      <c r="B71" t="s">
        <v>8390</v>
      </c>
      <c r="C71" t="s">
        <v>249</v>
      </c>
      <c r="F71" t="s">
        <v>8391</v>
      </c>
      <c r="G71" t="s">
        <v>8392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39</v>
      </c>
      <c r="Q71" t="s">
        <v>920</v>
      </c>
      <c r="R71" t="s">
        <v>8393</v>
      </c>
      <c r="S71" t="s">
        <v>8394</v>
      </c>
      <c r="T71" t="s">
        <v>8395</v>
      </c>
      <c r="V71" t="s">
        <v>260</v>
      </c>
      <c r="X71" t="s">
        <v>8396</v>
      </c>
      <c r="AG71" t="s">
        <v>6750</v>
      </c>
      <c r="AL71" t="s">
        <v>6081</v>
      </c>
      <c r="AR71" t="s">
        <v>8397</v>
      </c>
      <c r="BB71" t="s">
        <v>3024</v>
      </c>
      <c r="BO71" t="s">
        <v>352</v>
      </c>
      <c r="BP71" s="1">
        <v>286926</v>
      </c>
      <c r="BQ71" s="1">
        <v>245236</v>
      </c>
      <c r="BU71" s="1">
        <v>-0.3</v>
      </c>
      <c r="CG71" t="s">
        <v>282</v>
      </c>
      <c r="CH71" s="1">
        <v>12368</v>
      </c>
      <c r="CJ71" s="1">
        <v>150575</v>
      </c>
      <c r="CP71" s="1">
        <v>627</v>
      </c>
      <c r="DA71" s="1">
        <v>1832</v>
      </c>
      <c r="DK71" s="1">
        <v>79598</v>
      </c>
      <c r="DV71" s="1">
        <v>236</v>
      </c>
    </row>
    <row r="72" spans="1:126" x14ac:dyDescent="0.25">
      <c r="A72" t="s">
        <v>8398</v>
      </c>
      <c r="B72" t="s">
        <v>8399</v>
      </c>
      <c r="C72" t="s">
        <v>249</v>
      </c>
      <c r="F72" t="s">
        <v>8262</v>
      </c>
      <c r="G72" t="s">
        <v>8263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39</v>
      </c>
      <c r="Q72" t="s">
        <v>920</v>
      </c>
      <c r="R72" t="s">
        <v>7991</v>
      </c>
      <c r="S72" t="s">
        <v>7992</v>
      </c>
      <c r="T72" t="s">
        <v>8400</v>
      </c>
      <c r="V72" t="s">
        <v>260</v>
      </c>
      <c r="X72" t="s">
        <v>8264</v>
      </c>
      <c r="AG72" t="s">
        <v>975</v>
      </c>
      <c r="AL72" t="s">
        <v>6081</v>
      </c>
      <c r="AR72" t="s">
        <v>3228</v>
      </c>
      <c r="AS72" t="s">
        <v>8401</v>
      </c>
      <c r="AX72" t="s">
        <v>686</v>
      </c>
      <c r="BB72" t="s">
        <v>905</v>
      </c>
      <c r="BO72" t="s">
        <v>352</v>
      </c>
      <c r="BP72" s="1">
        <v>225946</v>
      </c>
      <c r="BQ72" s="1">
        <v>198721</v>
      </c>
      <c r="BU72" s="1">
        <v>-0.7</v>
      </c>
      <c r="CG72" s="1">
        <v>28</v>
      </c>
      <c r="CH72" s="1">
        <v>14318</v>
      </c>
      <c r="CJ72" s="1">
        <v>123071</v>
      </c>
      <c r="DA72" s="1">
        <v>1677</v>
      </c>
      <c r="DK72" s="1">
        <v>59288</v>
      </c>
      <c r="DV72" s="1">
        <v>339</v>
      </c>
    </row>
    <row r="73" spans="1:126" x14ac:dyDescent="0.25">
      <c r="A73" t="s">
        <v>8402</v>
      </c>
      <c r="B73" t="s">
        <v>8403</v>
      </c>
      <c r="C73" t="s">
        <v>249</v>
      </c>
      <c r="F73" t="s">
        <v>8262</v>
      </c>
      <c r="G73" t="s">
        <v>8263</v>
      </c>
      <c r="H73" t="s">
        <v>378</v>
      </c>
      <c r="K73" t="s">
        <v>253</v>
      </c>
      <c r="L73" t="s">
        <v>254</v>
      </c>
      <c r="M73" t="s">
        <v>255</v>
      </c>
      <c r="N73" t="s">
        <v>29</v>
      </c>
      <c r="P73" t="s">
        <v>39</v>
      </c>
      <c r="Q73" t="s">
        <v>920</v>
      </c>
      <c r="R73" t="s">
        <v>7991</v>
      </c>
      <c r="S73" t="s">
        <v>7992</v>
      </c>
      <c r="T73" t="s">
        <v>8404</v>
      </c>
      <c r="V73" t="s">
        <v>260</v>
      </c>
      <c r="X73" t="s">
        <v>8387</v>
      </c>
      <c r="AG73" t="s">
        <v>1683</v>
      </c>
      <c r="AL73" t="s">
        <v>6081</v>
      </c>
      <c r="AR73" t="s">
        <v>1908</v>
      </c>
      <c r="AS73" t="s">
        <v>8405</v>
      </c>
      <c r="AX73" t="s">
        <v>686</v>
      </c>
      <c r="BB73" t="s">
        <v>811</v>
      </c>
      <c r="BO73" t="s">
        <v>352</v>
      </c>
      <c r="BP73" s="1">
        <v>239707</v>
      </c>
      <c r="BQ73" s="1">
        <v>209351</v>
      </c>
      <c r="BU73" s="1">
        <v>-0.3</v>
      </c>
      <c r="CG73" s="1">
        <v>33</v>
      </c>
      <c r="CH73" s="1">
        <v>15020</v>
      </c>
      <c r="CJ73" s="1">
        <v>129292</v>
      </c>
      <c r="CP73" s="1">
        <v>372</v>
      </c>
      <c r="DA73" s="1">
        <v>1905</v>
      </c>
      <c r="DK73" s="1">
        <v>62734</v>
      </c>
      <c r="DV73" s="1">
        <v>367</v>
      </c>
    </row>
    <row r="74" spans="1:126" x14ac:dyDescent="0.25">
      <c r="A74" t="s">
        <v>8406</v>
      </c>
      <c r="B74" t="s">
        <v>8407</v>
      </c>
      <c r="C74" t="s">
        <v>249</v>
      </c>
      <c r="F74" t="s">
        <v>8262</v>
      </c>
      <c r="G74" t="s">
        <v>8263</v>
      </c>
      <c r="H74" t="s">
        <v>378</v>
      </c>
      <c r="K74" t="s">
        <v>253</v>
      </c>
      <c r="L74" t="s">
        <v>254</v>
      </c>
      <c r="M74" t="s">
        <v>255</v>
      </c>
      <c r="N74" t="s">
        <v>29</v>
      </c>
      <c r="P74" t="s">
        <v>39</v>
      </c>
      <c r="Q74" t="s">
        <v>920</v>
      </c>
      <c r="R74" t="s">
        <v>7991</v>
      </c>
      <c r="S74" t="s">
        <v>7992</v>
      </c>
      <c r="T74" t="s">
        <v>8408</v>
      </c>
      <c r="V74" t="s">
        <v>260</v>
      </c>
      <c r="X74" t="s">
        <v>8409</v>
      </c>
      <c r="AL74" t="s">
        <v>8410</v>
      </c>
      <c r="AN74" t="s">
        <v>8411</v>
      </c>
      <c r="AR74" t="s">
        <v>8412</v>
      </c>
      <c r="AS74" t="s">
        <v>8413</v>
      </c>
      <c r="AX74" t="s">
        <v>577</v>
      </c>
      <c r="BB74" t="s">
        <v>2875</v>
      </c>
      <c r="BO74" t="s">
        <v>352</v>
      </c>
      <c r="BP74" s="1">
        <v>263537</v>
      </c>
      <c r="BQ74" s="1">
        <v>227776</v>
      </c>
      <c r="BU74" s="1">
        <v>0</v>
      </c>
      <c r="CG74" s="1">
        <v>30</v>
      </c>
      <c r="CH74" s="1">
        <v>19104</v>
      </c>
      <c r="CJ74" s="1">
        <v>140800</v>
      </c>
      <c r="DA74" s="1">
        <v>2449</v>
      </c>
      <c r="DK74" s="1">
        <v>64975</v>
      </c>
      <c r="DV74" s="1">
        <v>423</v>
      </c>
    </row>
    <row r="75" spans="1:126" x14ac:dyDescent="0.25">
      <c r="A75" t="s">
        <v>8414</v>
      </c>
      <c r="B75" t="s">
        <v>8415</v>
      </c>
      <c r="C75" t="s">
        <v>249</v>
      </c>
      <c r="F75" t="s">
        <v>8262</v>
      </c>
      <c r="G75" t="s">
        <v>8263</v>
      </c>
      <c r="H75" t="s">
        <v>378</v>
      </c>
      <c r="K75" t="s">
        <v>253</v>
      </c>
      <c r="L75" t="s">
        <v>254</v>
      </c>
      <c r="M75" t="s">
        <v>255</v>
      </c>
      <c r="N75" t="s">
        <v>29</v>
      </c>
      <c r="P75" t="s">
        <v>39</v>
      </c>
      <c r="Q75" t="s">
        <v>920</v>
      </c>
      <c r="R75" t="s">
        <v>7991</v>
      </c>
      <c r="S75" t="s">
        <v>7992</v>
      </c>
      <c r="T75" t="s">
        <v>8416</v>
      </c>
      <c r="V75" t="s">
        <v>260</v>
      </c>
      <c r="X75" t="s">
        <v>8300</v>
      </c>
      <c r="AL75" t="s">
        <v>8410</v>
      </c>
      <c r="AN75" t="s">
        <v>8411</v>
      </c>
      <c r="AX75" t="s">
        <v>577</v>
      </c>
      <c r="BB75" t="s">
        <v>3054</v>
      </c>
      <c r="BO75" t="s">
        <v>352</v>
      </c>
      <c r="BP75" s="1">
        <v>290259</v>
      </c>
      <c r="BQ75" s="1">
        <v>247873</v>
      </c>
      <c r="BU75" s="1">
        <v>0</v>
      </c>
      <c r="CG75" s="1">
        <v>43</v>
      </c>
      <c r="CH75" s="1">
        <v>18597</v>
      </c>
      <c r="CJ75" s="1">
        <v>153000</v>
      </c>
      <c r="DA75" s="1">
        <v>2546</v>
      </c>
      <c r="DK75" s="1">
        <v>73271</v>
      </c>
      <c r="DV75" s="1">
        <v>411</v>
      </c>
    </row>
    <row r="76" spans="1:126" x14ac:dyDescent="0.25">
      <c r="A76" t="s">
        <v>8417</v>
      </c>
      <c r="B76" t="s">
        <v>8418</v>
      </c>
      <c r="C76" t="s">
        <v>249</v>
      </c>
      <c r="F76" t="s">
        <v>8262</v>
      </c>
      <c r="G76" t="s">
        <v>8263</v>
      </c>
      <c r="H76" t="s">
        <v>378</v>
      </c>
      <c r="K76" t="s">
        <v>253</v>
      </c>
      <c r="L76" t="s">
        <v>254</v>
      </c>
      <c r="M76" t="s">
        <v>255</v>
      </c>
      <c r="N76" t="s">
        <v>29</v>
      </c>
      <c r="P76" t="s">
        <v>39</v>
      </c>
      <c r="Q76" t="s">
        <v>920</v>
      </c>
      <c r="R76" t="s">
        <v>7991</v>
      </c>
      <c r="S76" t="s">
        <v>7992</v>
      </c>
      <c r="T76" t="s">
        <v>8419</v>
      </c>
      <c r="V76" t="s">
        <v>260</v>
      </c>
      <c r="X76" t="s">
        <v>8300</v>
      </c>
      <c r="AL76" t="s">
        <v>8410</v>
      </c>
      <c r="AN76" t="s">
        <v>8411</v>
      </c>
      <c r="AR76" t="s">
        <v>2377</v>
      </c>
      <c r="AS76" t="s">
        <v>2378</v>
      </c>
      <c r="AX76" t="s">
        <v>577</v>
      </c>
      <c r="BB76" t="s">
        <v>1203</v>
      </c>
      <c r="BO76" t="s">
        <v>352</v>
      </c>
      <c r="BP76" s="1">
        <v>260650</v>
      </c>
      <c r="BQ76" s="1">
        <v>225476</v>
      </c>
      <c r="BU76" s="1">
        <v>0</v>
      </c>
      <c r="CG76" s="1">
        <v>21</v>
      </c>
      <c r="CH76" s="1">
        <v>19060</v>
      </c>
      <c r="CJ76" s="1">
        <v>139400</v>
      </c>
      <c r="DA76" s="1">
        <v>2444</v>
      </c>
      <c r="DK76" s="1">
        <v>64124</v>
      </c>
      <c r="DV76" s="1">
        <v>427</v>
      </c>
    </row>
    <row r="77" spans="1:126" x14ac:dyDescent="0.25">
      <c r="A77" t="s">
        <v>8420</v>
      </c>
      <c r="B77" t="s">
        <v>8421</v>
      </c>
      <c r="C77" t="s">
        <v>249</v>
      </c>
      <c r="F77" t="s">
        <v>8422</v>
      </c>
      <c r="G77" t="s">
        <v>8423</v>
      </c>
      <c r="H77" t="s">
        <v>378</v>
      </c>
      <c r="K77" t="s">
        <v>253</v>
      </c>
      <c r="L77" t="s">
        <v>254</v>
      </c>
      <c r="M77" t="s">
        <v>255</v>
      </c>
      <c r="N77" t="s">
        <v>29</v>
      </c>
      <c r="P77" t="s">
        <v>39</v>
      </c>
      <c r="Q77" t="s">
        <v>920</v>
      </c>
      <c r="R77" t="s">
        <v>8424</v>
      </c>
      <c r="S77" t="s">
        <v>8425</v>
      </c>
      <c r="T77" t="s">
        <v>8426</v>
      </c>
      <c r="V77" t="s">
        <v>260</v>
      </c>
      <c r="X77" t="s">
        <v>8427</v>
      </c>
      <c r="AL77" t="s">
        <v>2772</v>
      </c>
      <c r="AN77" t="s">
        <v>903</v>
      </c>
      <c r="AR77" t="s">
        <v>1466</v>
      </c>
      <c r="AX77" t="s">
        <v>686</v>
      </c>
      <c r="BO77" t="s">
        <v>281</v>
      </c>
      <c r="BP77" s="1">
        <v>180271</v>
      </c>
      <c r="BQ77" s="1">
        <v>180271</v>
      </c>
      <c r="BU77" s="1">
        <v>0</v>
      </c>
      <c r="CG77" s="1">
        <v>36</v>
      </c>
      <c r="CH77" s="1">
        <v>12310</v>
      </c>
      <c r="CJ77" s="1">
        <v>110852</v>
      </c>
      <c r="DA77" s="1">
        <v>1572</v>
      </c>
      <c r="DK77" s="1">
        <v>55016</v>
      </c>
      <c r="DV77" s="1">
        <v>485</v>
      </c>
    </row>
    <row r="78" spans="1:126" x14ac:dyDescent="0.25">
      <c r="A78" t="s">
        <v>8428</v>
      </c>
      <c r="B78" t="s">
        <v>8429</v>
      </c>
      <c r="C78" t="s">
        <v>249</v>
      </c>
      <c r="F78" t="s">
        <v>8422</v>
      </c>
      <c r="G78" t="s">
        <v>8423</v>
      </c>
      <c r="H78" t="s">
        <v>378</v>
      </c>
      <c r="K78" t="s">
        <v>253</v>
      </c>
      <c r="L78" t="s">
        <v>254</v>
      </c>
      <c r="M78" t="s">
        <v>255</v>
      </c>
      <c r="N78" t="s">
        <v>29</v>
      </c>
      <c r="P78" t="s">
        <v>39</v>
      </c>
      <c r="Q78" t="s">
        <v>920</v>
      </c>
      <c r="R78" t="s">
        <v>8424</v>
      </c>
      <c r="S78" t="s">
        <v>8425</v>
      </c>
      <c r="T78" t="s">
        <v>8430</v>
      </c>
      <c r="V78" t="s">
        <v>260</v>
      </c>
      <c r="X78" t="s">
        <v>8427</v>
      </c>
      <c r="AL78" t="s">
        <v>3214</v>
      </c>
      <c r="AR78" t="s">
        <v>8431</v>
      </c>
      <c r="BO78" t="s">
        <v>281</v>
      </c>
      <c r="BP78" s="1">
        <v>258520</v>
      </c>
      <c r="BQ78" s="1">
        <v>258520</v>
      </c>
      <c r="BU78" s="1">
        <v>0</v>
      </c>
      <c r="CG78" s="1">
        <v>24</v>
      </c>
      <c r="CH78" s="1">
        <v>15040</v>
      </c>
      <c r="CJ78" s="1">
        <v>159537</v>
      </c>
      <c r="DA78" s="1">
        <v>2769</v>
      </c>
      <c r="DK78" s="1">
        <v>81013</v>
      </c>
      <c r="DV78" s="1">
        <v>137</v>
      </c>
    </row>
    <row r="79" spans="1:126" x14ac:dyDescent="0.25">
      <c r="A79" t="s">
        <v>8432</v>
      </c>
      <c r="B79" t="s">
        <v>8433</v>
      </c>
      <c r="C79" t="s">
        <v>249</v>
      </c>
      <c r="F79" t="s">
        <v>8262</v>
      </c>
      <c r="G79" t="s">
        <v>8263</v>
      </c>
      <c r="H79" t="s">
        <v>378</v>
      </c>
      <c r="K79" t="s">
        <v>253</v>
      </c>
      <c r="L79" t="s">
        <v>254</v>
      </c>
      <c r="M79" t="s">
        <v>255</v>
      </c>
      <c r="N79" t="s">
        <v>29</v>
      </c>
      <c r="P79" t="s">
        <v>39</v>
      </c>
      <c r="Q79" t="s">
        <v>920</v>
      </c>
      <c r="R79" t="s">
        <v>7991</v>
      </c>
      <c r="S79" t="s">
        <v>7992</v>
      </c>
      <c r="T79" t="s">
        <v>8434</v>
      </c>
      <c r="V79" t="s">
        <v>260</v>
      </c>
      <c r="X79" t="s">
        <v>8300</v>
      </c>
      <c r="AL79" t="s">
        <v>8410</v>
      </c>
      <c r="AN79" t="s">
        <v>8411</v>
      </c>
      <c r="AX79" t="s">
        <v>577</v>
      </c>
      <c r="BB79" t="s">
        <v>8435</v>
      </c>
      <c r="BO79" t="s">
        <v>352</v>
      </c>
      <c r="BP79" s="1">
        <v>314888</v>
      </c>
      <c r="BQ79" s="1">
        <v>265953</v>
      </c>
      <c r="BU79" s="1">
        <v>-7.9</v>
      </c>
      <c r="CG79" s="1">
        <v>37</v>
      </c>
      <c r="CH79" s="1">
        <v>23000</v>
      </c>
      <c r="CJ79" s="1">
        <v>175000</v>
      </c>
      <c r="DA79" s="1">
        <v>3500</v>
      </c>
      <c r="DK79" s="1">
        <v>64000</v>
      </c>
      <c r="DV79" s="1">
        <v>416</v>
      </c>
    </row>
    <row r="80" spans="1:126" x14ac:dyDescent="0.25">
      <c r="A80" t="s">
        <v>8436</v>
      </c>
      <c r="B80" t="s">
        <v>8437</v>
      </c>
      <c r="C80" t="s">
        <v>249</v>
      </c>
      <c r="F80" t="s">
        <v>8438</v>
      </c>
      <c r="G80" t="s">
        <v>8439</v>
      </c>
      <c r="H80" t="s">
        <v>378</v>
      </c>
      <c r="K80" t="s">
        <v>253</v>
      </c>
      <c r="L80" t="s">
        <v>254</v>
      </c>
      <c r="M80" t="s">
        <v>255</v>
      </c>
      <c r="N80" t="s">
        <v>29</v>
      </c>
      <c r="P80" t="s">
        <v>39</v>
      </c>
      <c r="Q80" t="s">
        <v>920</v>
      </c>
      <c r="R80" t="s">
        <v>8440</v>
      </c>
      <c r="S80" t="s">
        <v>8441</v>
      </c>
      <c r="T80" t="s">
        <v>8442</v>
      </c>
      <c r="V80" t="s">
        <v>260</v>
      </c>
      <c r="X80" t="s">
        <v>8443</v>
      </c>
      <c r="AL80" t="s">
        <v>8444</v>
      </c>
      <c r="AN80" t="s">
        <v>903</v>
      </c>
      <c r="AR80" t="s">
        <v>8445</v>
      </c>
      <c r="AS80" t="s">
        <v>8446</v>
      </c>
      <c r="BB80" t="s">
        <v>2109</v>
      </c>
      <c r="BO80" t="s">
        <v>352</v>
      </c>
      <c r="BP80" s="1">
        <v>266577</v>
      </c>
      <c r="BQ80" s="1">
        <v>230006</v>
      </c>
      <c r="BU80" s="1">
        <v>0</v>
      </c>
      <c r="CG80" t="s">
        <v>282</v>
      </c>
      <c r="CH80" s="1">
        <v>14910</v>
      </c>
      <c r="CJ80" s="1">
        <v>141600</v>
      </c>
      <c r="DA80" s="1">
        <v>2368</v>
      </c>
      <c r="DK80" s="1">
        <v>70500</v>
      </c>
      <c r="DV80" s="1">
        <v>628</v>
      </c>
    </row>
    <row r="81" spans="1:177" x14ac:dyDescent="0.25">
      <c r="A81" t="s">
        <v>8447</v>
      </c>
      <c r="B81" t="s">
        <v>8448</v>
      </c>
      <c r="C81" t="s">
        <v>249</v>
      </c>
      <c r="F81" t="s">
        <v>8204</v>
      </c>
      <c r="G81" t="s">
        <v>8205</v>
      </c>
      <c r="H81" t="s">
        <v>378</v>
      </c>
      <c r="K81" t="s">
        <v>253</v>
      </c>
      <c r="L81" t="s">
        <v>254</v>
      </c>
      <c r="M81" t="s">
        <v>255</v>
      </c>
      <c r="N81" t="s">
        <v>29</v>
      </c>
      <c r="P81" t="s">
        <v>39</v>
      </c>
      <c r="Q81" t="s">
        <v>920</v>
      </c>
      <c r="R81" t="s">
        <v>8206</v>
      </c>
      <c r="S81" t="s">
        <v>8207</v>
      </c>
      <c r="T81" t="s">
        <v>8449</v>
      </c>
      <c r="V81" t="s">
        <v>260</v>
      </c>
      <c r="X81" t="s">
        <v>8208</v>
      </c>
      <c r="AL81" t="s">
        <v>6081</v>
      </c>
      <c r="AR81" t="s">
        <v>2107</v>
      </c>
      <c r="AS81" t="s">
        <v>8450</v>
      </c>
      <c r="BB81" t="s">
        <v>3068</v>
      </c>
      <c r="BC81" t="s">
        <v>3068</v>
      </c>
      <c r="BO81" t="s">
        <v>281</v>
      </c>
      <c r="BP81" s="1">
        <v>170818</v>
      </c>
      <c r="BQ81" s="1">
        <v>170818</v>
      </c>
      <c r="BU81" s="1">
        <v>36.299999999999997</v>
      </c>
      <c r="CG81" s="1">
        <v>9.9700000000000006</v>
      </c>
      <c r="CH81" s="1">
        <v>7113</v>
      </c>
      <c r="CJ81" s="1">
        <v>47599.68</v>
      </c>
      <c r="DA81" s="1">
        <v>126.31</v>
      </c>
      <c r="DK81" s="1">
        <v>59106.26</v>
      </c>
      <c r="DV81" s="1">
        <v>1462.56</v>
      </c>
      <c r="FU81" t="s">
        <v>353</v>
      </c>
    </row>
    <row r="82" spans="1:177" x14ac:dyDescent="0.25">
      <c r="A82" t="s">
        <v>8451</v>
      </c>
      <c r="B82" t="s">
        <v>8452</v>
      </c>
      <c r="C82" t="s">
        <v>249</v>
      </c>
      <c r="F82" t="s">
        <v>8453</v>
      </c>
      <c r="G82" t="s">
        <v>8454</v>
      </c>
      <c r="H82" t="s">
        <v>378</v>
      </c>
      <c r="K82" t="s">
        <v>253</v>
      </c>
      <c r="L82" t="s">
        <v>254</v>
      </c>
      <c r="M82" t="s">
        <v>255</v>
      </c>
      <c r="N82" t="s">
        <v>29</v>
      </c>
      <c r="P82" t="s">
        <v>39</v>
      </c>
      <c r="Q82" t="s">
        <v>920</v>
      </c>
      <c r="R82" t="s">
        <v>8455</v>
      </c>
      <c r="S82" t="s">
        <v>8456</v>
      </c>
      <c r="T82" t="s">
        <v>8457</v>
      </c>
      <c r="V82" t="s">
        <v>260</v>
      </c>
      <c r="X82" t="s">
        <v>8458</v>
      </c>
      <c r="AL82" t="s">
        <v>2154</v>
      </c>
      <c r="AR82" t="s">
        <v>651</v>
      </c>
      <c r="BB82" t="s">
        <v>1049</v>
      </c>
      <c r="BO82" t="s">
        <v>352</v>
      </c>
      <c r="BP82" s="1">
        <v>82666</v>
      </c>
      <c r="BQ82" s="1">
        <v>78431</v>
      </c>
      <c r="BU82" s="1">
        <v>0</v>
      </c>
      <c r="CH82" s="1">
        <v>5105</v>
      </c>
      <c r="CJ82" s="1">
        <v>48400</v>
      </c>
      <c r="DA82" s="1">
        <v>874</v>
      </c>
      <c r="DK82" s="1">
        <v>23936</v>
      </c>
      <c r="DV82" s="1">
        <v>116</v>
      </c>
    </row>
    <row r="83" spans="1:177" x14ac:dyDescent="0.25">
      <c r="A83" t="s">
        <v>8459</v>
      </c>
      <c r="B83" t="s">
        <v>8460</v>
      </c>
      <c r="C83" t="s">
        <v>249</v>
      </c>
      <c r="F83" t="s">
        <v>8461</v>
      </c>
      <c r="G83" t="s">
        <v>8462</v>
      </c>
      <c r="H83" t="s">
        <v>378</v>
      </c>
      <c r="K83" t="s">
        <v>253</v>
      </c>
      <c r="L83" t="s">
        <v>254</v>
      </c>
      <c r="M83" t="s">
        <v>255</v>
      </c>
      <c r="N83" t="s">
        <v>29</v>
      </c>
      <c r="P83" t="s">
        <v>39</v>
      </c>
      <c r="Q83" t="s">
        <v>920</v>
      </c>
      <c r="R83" t="s">
        <v>8463</v>
      </c>
      <c r="S83" t="s">
        <v>8464</v>
      </c>
      <c r="T83" t="s">
        <v>8465</v>
      </c>
      <c r="V83" t="s">
        <v>260</v>
      </c>
      <c r="X83" t="s">
        <v>8466</v>
      </c>
      <c r="AL83" t="s">
        <v>6081</v>
      </c>
      <c r="AR83" t="s">
        <v>8371</v>
      </c>
      <c r="AS83" t="s">
        <v>8467</v>
      </c>
      <c r="BB83" t="s">
        <v>3024</v>
      </c>
      <c r="BO83" t="s">
        <v>352</v>
      </c>
      <c r="BP83" s="1">
        <v>287512</v>
      </c>
      <c r="BQ83" s="1">
        <v>245737</v>
      </c>
      <c r="BU83" s="1">
        <v>0</v>
      </c>
      <c r="CG83" s="1">
        <v>37</v>
      </c>
      <c r="CH83" s="1">
        <v>17980</v>
      </c>
      <c r="CJ83" s="1">
        <v>151400</v>
      </c>
      <c r="DA83" s="1">
        <v>2168</v>
      </c>
      <c r="DK83" s="1">
        <v>73697</v>
      </c>
      <c r="DV83" s="1">
        <v>455</v>
      </c>
    </row>
    <row r="84" spans="1:177" x14ac:dyDescent="0.25">
      <c r="A84" t="s">
        <v>8468</v>
      </c>
      <c r="B84" t="s">
        <v>8469</v>
      </c>
      <c r="C84" t="s">
        <v>249</v>
      </c>
      <c r="F84" t="s">
        <v>8470</v>
      </c>
      <c r="G84" t="s">
        <v>8471</v>
      </c>
      <c r="H84" t="s">
        <v>378</v>
      </c>
      <c r="K84" t="s">
        <v>253</v>
      </c>
      <c r="L84" t="s">
        <v>254</v>
      </c>
      <c r="M84" t="s">
        <v>255</v>
      </c>
      <c r="N84" t="s">
        <v>29</v>
      </c>
      <c r="P84" t="s">
        <v>39</v>
      </c>
      <c r="Q84" t="s">
        <v>920</v>
      </c>
      <c r="R84" t="s">
        <v>8472</v>
      </c>
      <c r="S84" t="s">
        <v>8473</v>
      </c>
      <c r="T84" t="s">
        <v>8474</v>
      </c>
      <c r="V84" t="s">
        <v>260</v>
      </c>
      <c r="X84" t="s">
        <v>8475</v>
      </c>
      <c r="AG84" t="s">
        <v>975</v>
      </c>
      <c r="AL84" t="s">
        <v>6081</v>
      </c>
      <c r="AR84" t="s">
        <v>8476</v>
      </c>
      <c r="BB84" t="s">
        <v>1230</v>
      </c>
      <c r="BO84" t="s">
        <v>352</v>
      </c>
      <c r="BP84" s="1">
        <v>212671</v>
      </c>
      <c r="BQ84" s="1">
        <v>188204</v>
      </c>
      <c r="BU84" s="1">
        <v>0</v>
      </c>
      <c r="CG84" s="1">
        <v>79</v>
      </c>
      <c r="CH84" s="1">
        <v>14174</v>
      </c>
      <c r="CJ84" s="1">
        <v>116142</v>
      </c>
      <c r="CP84" t="s">
        <v>410</v>
      </c>
      <c r="DA84" s="1">
        <v>1951</v>
      </c>
      <c r="DK84" s="1">
        <v>55487</v>
      </c>
      <c r="DV84" s="1">
        <v>352</v>
      </c>
    </row>
    <row r="85" spans="1:177" x14ac:dyDescent="0.25">
      <c r="A85" t="s">
        <v>8477</v>
      </c>
      <c r="B85" t="s">
        <v>8478</v>
      </c>
      <c r="C85" t="s">
        <v>249</v>
      </c>
      <c r="D85" t="s">
        <v>643</v>
      </c>
      <c r="F85" t="s">
        <v>8262</v>
      </c>
      <c r="G85" t="s">
        <v>8263</v>
      </c>
      <c r="H85" t="s">
        <v>378</v>
      </c>
      <c r="K85" t="s">
        <v>253</v>
      </c>
      <c r="L85" t="s">
        <v>254</v>
      </c>
      <c r="M85" t="s">
        <v>255</v>
      </c>
      <c r="N85" t="s">
        <v>29</v>
      </c>
      <c r="P85" t="s">
        <v>39</v>
      </c>
      <c r="Q85" t="s">
        <v>920</v>
      </c>
      <c r="R85" t="s">
        <v>7991</v>
      </c>
      <c r="S85" t="s">
        <v>7992</v>
      </c>
      <c r="T85" t="s">
        <v>8479</v>
      </c>
      <c r="V85" t="s">
        <v>260</v>
      </c>
      <c r="X85" t="s">
        <v>8480</v>
      </c>
      <c r="AE85" t="s">
        <v>8481</v>
      </c>
      <c r="AL85" t="s">
        <v>8482</v>
      </c>
      <c r="AN85" t="s">
        <v>517</v>
      </c>
      <c r="AR85" t="s">
        <v>8483</v>
      </c>
      <c r="AS85" t="s">
        <v>8484</v>
      </c>
      <c r="AX85" t="s">
        <v>686</v>
      </c>
      <c r="BB85" t="s">
        <v>8249</v>
      </c>
      <c r="BC85" t="s">
        <v>8249</v>
      </c>
      <c r="BD85" t="s">
        <v>1852</v>
      </c>
      <c r="BE85" t="s">
        <v>4732</v>
      </c>
      <c r="BG85" s="1">
        <v>6.15</v>
      </c>
      <c r="BH85" t="s">
        <v>705</v>
      </c>
      <c r="BO85" t="s">
        <v>281</v>
      </c>
      <c r="BP85" s="1">
        <v>287090</v>
      </c>
      <c r="BQ85" s="1">
        <v>287090</v>
      </c>
      <c r="BU85" s="1">
        <v>0</v>
      </c>
      <c r="CG85" s="1">
        <v>34.020000000000003</v>
      </c>
      <c r="CH85" s="1">
        <v>21583</v>
      </c>
      <c r="CJ85" s="1">
        <v>177593.37</v>
      </c>
      <c r="CX85" t="s">
        <v>410</v>
      </c>
      <c r="DA85" s="1">
        <v>4218.1099999999997</v>
      </c>
      <c r="DK85" s="1">
        <v>82743.42</v>
      </c>
      <c r="DV85" s="1">
        <v>776.53</v>
      </c>
      <c r="ED85" s="1">
        <v>141.93</v>
      </c>
    </row>
    <row r="86" spans="1:177" x14ac:dyDescent="0.25">
      <c r="A86" t="s">
        <v>8485</v>
      </c>
      <c r="B86" t="s">
        <v>8486</v>
      </c>
      <c r="C86" t="s">
        <v>249</v>
      </c>
      <c r="D86" t="s">
        <v>643</v>
      </c>
      <c r="F86" t="s">
        <v>8262</v>
      </c>
      <c r="G86" t="s">
        <v>8263</v>
      </c>
      <c r="H86" t="s">
        <v>378</v>
      </c>
      <c r="K86" t="s">
        <v>253</v>
      </c>
      <c r="L86" t="s">
        <v>254</v>
      </c>
      <c r="M86" t="s">
        <v>255</v>
      </c>
      <c r="N86" t="s">
        <v>29</v>
      </c>
      <c r="P86" t="s">
        <v>39</v>
      </c>
      <c r="Q86" t="s">
        <v>920</v>
      </c>
      <c r="R86" t="s">
        <v>7991</v>
      </c>
      <c r="S86" t="s">
        <v>7992</v>
      </c>
      <c r="T86" t="s">
        <v>8487</v>
      </c>
      <c r="V86" t="s">
        <v>260</v>
      </c>
      <c r="X86" t="s">
        <v>8014</v>
      </c>
      <c r="AE86" t="s">
        <v>7441</v>
      </c>
      <c r="AL86" t="s">
        <v>7991</v>
      </c>
      <c r="AN86" t="s">
        <v>498</v>
      </c>
      <c r="AR86" t="s">
        <v>8488</v>
      </c>
      <c r="AX86" t="s">
        <v>686</v>
      </c>
      <c r="BB86" t="s">
        <v>8489</v>
      </c>
      <c r="BC86" t="s">
        <v>8489</v>
      </c>
      <c r="BD86" t="s">
        <v>1852</v>
      </c>
      <c r="BE86" t="s">
        <v>7938</v>
      </c>
      <c r="BF86" t="s">
        <v>3450</v>
      </c>
      <c r="BG86" s="1">
        <v>6.4</v>
      </c>
      <c r="BH86" t="s">
        <v>8490</v>
      </c>
      <c r="BO86" t="s">
        <v>281</v>
      </c>
      <c r="BP86" s="1">
        <v>315926</v>
      </c>
      <c r="BQ86" s="1">
        <v>315926</v>
      </c>
      <c r="BU86" s="1">
        <v>0</v>
      </c>
      <c r="CG86" s="1">
        <v>28.51</v>
      </c>
      <c r="CH86" s="1">
        <v>23760</v>
      </c>
      <c r="CJ86" s="1">
        <v>195871.5</v>
      </c>
      <c r="CX86" t="s">
        <v>410</v>
      </c>
      <c r="CZ86" t="s">
        <v>410</v>
      </c>
      <c r="DA86" s="1">
        <v>4618.9399999999996</v>
      </c>
      <c r="DK86" s="1">
        <v>91116.04</v>
      </c>
      <c r="DV86" s="1">
        <v>412.24</v>
      </c>
      <c r="ED86" s="1">
        <v>118.8</v>
      </c>
    </row>
    <row r="87" spans="1:177" x14ac:dyDescent="0.25">
      <c r="A87" t="s">
        <v>8491</v>
      </c>
      <c r="B87" t="s">
        <v>8492</v>
      </c>
      <c r="C87" t="s">
        <v>249</v>
      </c>
      <c r="D87" t="s">
        <v>1848</v>
      </c>
      <c r="F87" t="s">
        <v>8262</v>
      </c>
      <c r="G87" t="s">
        <v>8263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39</v>
      </c>
      <c r="Q87" t="s">
        <v>920</v>
      </c>
      <c r="R87" t="s">
        <v>7991</v>
      </c>
      <c r="S87" t="s">
        <v>7992</v>
      </c>
      <c r="T87" t="s">
        <v>8493</v>
      </c>
      <c r="V87" t="s">
        <v>260</v>
      </c>
      <c r="X87" t="s">
        <v>7994</v>
      </c>
      <c r="AE87" t="s">
        <v>8494</v>
      </c>
      <c r="AG87" t="s">
        <v>679</v>
      </c>
      <c r="AL87" t="s">
        <v>8495</v>
      </c>
      <c r="AN87" t="s">
        <v>498</v>
      </c>
      <c r="BB87" t="s">
        <v>3032</v>
      </c>
      <c r="BC87" t="s">
        <v>3032</v>
      </c>
      <c r="BD87" t="s">
        <v>1852</v>
      </c>
      <c r="BE87" t="s">
        <v>8496</v>
      </c>
      <c r="BF87" t="s">
        <v>658</v>
      </c>
      <c r="BG87" s="1">
        <v>6.74</v>
      </c>
      <c r="BH87" t="s">
        <v>303</v>
      </c>
      <c r="BO87" t="s">
        <v>281</v>
      </c>
      <c r="BP87" s="1">
        <v>282414</v>
      </c>
      <c r="BQ87" s="1">
        <v>282414</v>
      </c>
      <c r="BU87" s="1">
        <v>0</v>
      </c>
      <c r="CG87" s="1">
        <v>128.47999999999999</v>
      </c>
      <c r="CH87" s="1">
        <v>19622</v>
      </c>
      <c r="CJ87" s="1">
        <v>173937.39</v>
      </c>
      <c r="CX87" s="1">
        <v>196.22</v>
      </c>
      <c r="DA87" s="1">
        <v>3292.59</v>
      </c>
      <c r="DK87" s="1">
        <v>84398.51</v>
      </c>
      <c r="DV87" s="1">
        <v>838.62</v>
      </c>
    </row>
    <row r="88" spans="1:177" x14ac:dyDescent="0.25">
      <c r="A88" t="s">
        <v>8497</v>
      </c>
      <c r="B88" t="s">
        <v>8498</v>
      </c>
      <c r="C88" t="s">
        <v>249</v>
      </c>
      <c r="D88" t="s">
        <v>8499</v>
      </c>
      <c r="F88" t="s">
        <v>8262</v>
      </c>
      <c r="G88" t="s">
        <v>8263</v>
      </c>
      <c r="H88" t="s">
        <v>378</v>
      </c>
      <c r="K88" t="s">
        <v>253</v>
      </c>
      <c r="L88" t="s">
        <v>254</v>
      </c>
      <c r="M88" t="s">
        <v>255</v>
      </c>
      <c r="N88" t="s">
        <v>29</v>
      </c>
      <c r="P88" t="s">
        <v>39</v>
      </c>
      <c r="Q88" t="s">
        <v>920</v>
      </c>
      <c r="R88" t="s">
        <v>7991</v>
      </c>
      <c r="S88" t="s">
        <v>7992</v>
      </c>
      <c r="T88" t="s">
        <v>8500</v>
      </c>
      <c r="V88" t="s">
        <v>260</v>
      </c>
      <c r="X88" t="s">
        <v>7994</v>
      </c>
      <c r="AE88" t="s">
        <v>8501</v>
      </c>
      <c r="AL88" t="s">
        <v>8502</v>
      </c>
      <c r="AN88" t="s">
        <v>481</v>
      </c>
      <c r="AR88" t="s">
        <v>8503</v>
      </c>
      <c r="AS88" t="s">
        <v>8504</v>
      </c>
      <c r="AX88" t="s">
        <v>686</v>
      </c>
      <c r="BB88" t="s">
        <v>8029</v>
      </c>
      <c r="BC88" t="s">
        <v>8029</v>
      </c>
      <c r="BD88" t="s">
        <v>1852</v>
      </c>
      <c r="BE88" t="s">
        <v>4200</v>
      </c>
      <c r="BF88" t="s">
        <v>390</v>
      </c>
      <c r="BG88" s="1">
        <v>5.8</v>
      </c>
      <c r="BH88" t="s">
        <v>2776</v>
      </c>
      <c r="BO88" t="s">
        <v>281</v>
      </c>
      <c r="BP88" s="1">
        <v>297968</v>
      </c>
      <c r="BQ88" s="1">
        <v>297968</v>
      </c>
      <c r="BU88" s="1">
        <v>0</v>
      </c>
      <c r="CG88" s="1">
        <v>14.17</v>
      </c>
      <c r="CH88" s="1">
        <v>18518</v>
      </c>
      <c r="CJ88" s="1">
        <v>184248.99</v>
      </c>
      <c r="CX88" s="1">
        <v>99.2</v>
      </c>
      <c r="CZ88" t="s">
        <v>410</v>
      </c>
      <c r="DA88" s="1">
        <v>3558.35</v>
      </c>
      <c r="DK88" s="1">
        <v>91402.31</v>
      </c>
      <c r="DV88" s="1">
        <v>7.09</v>
      </c>
      <c r="ED88" s="1">
        <v>120.46</v>
      </c>
    </row>
    <row r="89" spans="1:177" x14ac:dyDescent="0.25">
      <c r="A89" t="s">
        <v>8505</v>
      </c>
      <c r="B89" t="s">
        <v>8506</v>
      </c>
      <c r="C89" t="s">
        <v>249</v>
      </c>
      <c r="D89" t="s">
        <v>643</v>
      </c>
      <c r="F89" t="s">
        <v>8262</v>
      </c>
      <c r="G89" t="s">
        <v>8263</v>
      </c>
      <c r="H89" t="s">
        <v>378</v>
      </c>
      <c r="K89" t="s">
        <v>253</v>
      </c>
      <c r="L89" t="s">
        <v>254</v>
      </c>
      <c r="M89" t="s">
        <v>255</v>
      </c>
      <c r="N89" t="s">
        <v>29</v>
      </c>
      <c r="P89" t="s">
        <v>39</v>
      </c>
      <c r="Q89" t="s">
        <v>920</v>
      </c>
      <c r="R89" t="s">
        <v>7991</v>
      </c>
      <c r="S89" t="s">
        <v>7992</v>
      </c>
      <c r="T89" t="s">
        <v>8507</v>
      </c>
      <c r="V89" t="s">
        <v>260</v>
      </c>
      <c r="X89" t="s">
        <v>7994</v>
      </c>
      <c r="AE89" t="s">
        <v>8508</v>
      </c>
      <c r="AL89" t="s">
        <v>3397</v>
      </c>
      <c r="AN89" t="s">
        <v>6989</v>
      </c>
      <c r="AR89" t="s">
        <v>8509</v>
      </c>
      <c r="AS89" t="s">
        <v>6751</v>
      </c>
      <c r="AX89" t="s">
        <v>577</v>
      </c>
      <c r="BB89" t="s">
        <v>2109</v>
      </c>
      <c r="BC89" t="s">
        <v>2109</v>
      </c>
      <c r="BD89" t="s">
        <v>1852</v>
      </c>
      <c r="BE89" t="s">
        <v>860</v>
      </c>
      <c r="BG89" s="1">
        <v>5.9</v>
      </c>
      <c r="BH89" t="s">
        <v>351</v>
      </c>
      <c r="BO89" t="s">
        <v>281</v>
      </c>
      <c r="BP89" s="1">
        <v>258356</v>
      </c>
      <c r="BQ89" s="1">
        <v>258356</v>
      </c>
      <c r="BU89" s="1">
        <v>0</v>
      </c>
      <c r="CG89" s="1">
        <v>27.82</v>
      </c>
      <c r="CH89" s="1">
        <v>25034</v>
      </c>
      <c r="CJ89" s="1">
        <v>160268.84</v>
      </c>
      <c r="CX89" t="s">
        <v>410</v>
      </c>
      <c r="CZ89" t="s">
        <v>410</v>
      </c>
      <c r="DA89" s="1">
        <v>3267.22</v>
      </c>
      <c r="DK89" s="1">
        <v>69138.990000000005</v>
      </c>
      <c r="DV89" s="1">
        <v>416.08</v>
      </c>
      <c r="ED89" s="1">
        <v>202.83</v>
      </c>
    </row>
    <row r="90" spans="1:177" x14ac:dyDescent="0.25">
      <c r="A90" t="s">
        <v>8510</v>
      </c>
      <c r="B90" t="s">
        <v>8511</v>
      </c>
      <c r="C90" t="s">
        <v>249</v>
      </c>
      <c r="D90" t="s">
        <v>643</v>
      </c>
      <c r="F90" t="s">
        <v>8262</v>
      </c>
      <c r="G90" t="s">
        <v>8263</v>
      </c>
      <c r="H90" t="s">
        <v>378</v>
      </c>
      <c r="K90" t="s">
        <v>253</v>
      </c>
      <c r="L90" t="s">
        <v>254</v>
      </c>
      <c r="M90" t="s">
        <v>255</v>
      </c>
      <c r="N90" t="s">
        <v>29</v>
      </c>
      <c r="P90" t="s">
        <v>39</v>
      </c>
      <c r="Q90" t="s">
        <v>920</v>
      </c>
      <c r="R90" t="s">
        <v>7991</v>
      </c>
      <c r="S90" t="s">
        <v>7992</v>
      </c>
      <c r="T90" t="s">
        <v>7993</v>
      </c>
      <c r="V90" t="s">
        <v>260</v>
      </c>
      <c r="X90" t="s">
        <v>7994</v>
      </c>
      <c r="AE90" t="s">
        <v>7995</v>
      </c>
      <c r="AL90" t="s">
        <v>8512</v>
      </c>
      <c r="BB90" t="s">
        <v>616</v>
      </c>
      <c r="BC90" t="s">
        <v>616</v>
      </c>
      <c r="BD90" t="s">
        <v>1852</v>
      </c>
      <c r="BE90" t="s">
        <v>7961</v>
      </c>
      <c r="BF90" t="s">
        <v>705</v>
      </c>
      <c r="BG90" s="1">
        <v>5.85</v>
      </c>
      <c r="BH90" t="s">
        <v>705</v>
      </c>
      <c r="BO90" t="s">
        <v>281</v>
      </c>
      <c r="BP90" s="1">
        <v>261233</v>
      </c>
      <c r="BQ90" s="1">
        <v>261233</v>
      </c>
      <c r="BU90" s="1">
        <v>0</v>
      </c>
      <c r="CG90" s="1">
        <v>56.89</v>
      </c>
      <c r="CH90" s="1">
        <v>24148</v>
      </c>
      <c r="CJ90" s="1">
        <v>162192.85999999999</v>
      </c>
      <c r="CX90" t="s">
        <v>410</v>
      </c>
      <c r="CZ90" s="1">
        <v>9.2899999999999991</v>
      </c>
      <c r="DA90" s="1">
        <v>3724.49</v>
      </c>
      <c r="DK90" s="1">
        <v>70517.98</v>
      </c>
      <c r="DV90" s="1">
        <v>365.72</v>
      </c>
      <c r="ED90" s="1">
        <v>217.11</v>
      </c>
    </row>
    <row r="91" spans="1:177" x14ac:dyDescent="0.25">
      <c r="A91" t="s">
        <v>8513</v>
      </c>
      <c r="B91" t="s">
        <v>8514</v>
      </c>
      <c r="C91" t="s">
        <v>249</v>
      </c>
      <c r="D91" t="s">
        <v>643</v>
      </c>
      <c r="F91" t="s">
        <v>8262</v>
      </c>
      <c r="G91" t="s">
        <v>8263</v>
      </c>
      <c r="H91" t="s">
        <v>378</v>
      </c>
      <c r="K91" t="s">
        <v>253</v>
      </c>
      <c r="L91" t="s">
        <v>254</v>
      </c>
      <c r="M91" t="s">
        <v>255</v>
      </c>
      <c r="N91" t="s">
        <v>29</v>
      </c>
      <c r="P91" t="s">
        <v>39</v>
      </c>
      <c r="Q91" t="s">
        <v>920</v>
      </c>
      <c r="R91" t="s">
        <v>7991</v>
      </c>
      <c r="S91" t="s">
        <v>7992</v>
      </c>
      <c r="T91" t="s">
        <v>8515</v>
      </c>
      <c r="V91" t="s">
        <v>260</v>
      </c>
      <c r="X91" t="s">
        <v>8516</v>
      </c>
      <c r="AE91" t="s">
        <v>8517</v>
      </c>
      <c r="AL91" t="s">
        <v>8495</v>
      </c>
      <c r="AN91" t="s">
        <v>498</v>
      </c>
      <c r="AR91" t="s">
        <v>8518</v>
      </c>
      <c r="AS91" t="s">
        <v>8519</v>
      </c>
      <c r="AX91" t="s">
        <v>686</v>
      </c>
      <c r="BB91" t="s">
        <v>2704</v>
      </c>
      <c r="BC91" t="s">
        <v>2704</v>
      </c>
      <c r="BD91" t="s">
        <v>1852</v>
      </c>
      <c r="BE91" t="s">
        <v>704</v>
      </c>
      <c r="BF91" t="s">
        <v>658</v>
      </c>
      <c r="BG91" s="1">
        <v>6.16</v>
      </c>
      <c r="BH91" t="s">
        <v>658</v>
      </c>
      <c r="BO91" t="s">
        <v>281</v>
      </c>
      <c r="BP91" s="1">
        <v>289638</v>
      </c>
      <c r="BQ91" s="1">
        <v>289638</v>
      </c>
      <c r="BU91" s="1">
        <v>0</v>
      </c>
      <c r="CG91" s="1">
        <v>149.35</v>
      </c>
      <c r="CH91" s="1">
        <v>22767</v>
      </c>
      <c r="CJ91" s="1">
        <v>179298.84</v>
      </c>
      <c r="CX91" t="s">
        <v>410</v>
      </c>
      <c r="DA91" s="1">
        <v>4458.22</v>
      </c>
      <c r="DK91" s="1">
        <v>82094.210000000006</v>
      </c>
      <c r="DV91" s="1">
        <v>764.4</v>
      </c>
      <c r="ED91" s="1">
        <v>105.84</v>
      </c>
    </row>
    <row r="92" spans="1:177" x14ac:dyDescent="0.25">
      <c r="A92" t="s">
        <v>8520</v>
      </c>
      <c r="B92" t="s">
        <v>8521</v>
      </c>
      <c r="C92" t="s">
        <v>249</v>
      </c>
      <c r="D92" t="s">
        <v>643</v>
      </c>
      <c r="F92" t="s">
        <v>8262</v>
      </c>
      <c r="G92" t="s">
        <v>8263</v>
      </c>
      <c r="H92" t="s">
        <v>378</v>
      </c>
      <c r="K92" t="s">
        <v>253</v>
      </c>
      <c r="L92" t="s">
        <v>254</v>
      </c>
      <c r="M92" t="s">
        <v>255</v>
      </c>
      <c r="N92" t="s">
        <v>29</v>
      </c>
      <c r="P92" t="s">
        <v>39</v>
      </c>
      <c r="Q92" t="s">
        <v>920</v>
      </c>
      <c r="R92" t="s">
        <v>7991</v>
      </c>
      <c r="S92" t="s">
        <v>7992</v>
      </c>
      <c r="T92" t="s">
        <v>8522</v>
      </c>
      <c r="V92" t="s">
        <v>260</v>
      </c>
      <c r="X92" t="s">
        <v>8516</v>
      </c>
      <c r="AE92" t="s">
        <v>8523</v>
      </c>
      <c r="AL92" t="s">
        <v>8524</v>
      </c>
      <c r="AN92" t="s">
        <v>498</v>
      </c>
      <c r="AR92" t="s">
        <v>8525</v>
      </c>
      <c r="AS92" t="s">
        <v>8526</v>
      </c>
      <c r="AX92" t="s">
        <v>577</v>
      </c>
      <c r="BB92" t="s">
        <v>8029</v>
      </c>
      <c r="BC92" t="s">
        <v>8029</v>
      </c>
      <c r="BD92" t="s">
        <v>1852</v>
      </c>
      <c r="BE92" t="s">
        <v>4732</v>
      </c>
      <c r="BF92" t="s">
        <v>280</v>
      </c>
      <c r="BG92" s="1">
        <v>7.18</v>
      </c>
      <c r="BH92" t="s">
        <v>8527</v>
      </c>
      <c r="BO92" t="s">
        <v>281</v>
      </c>
      <c r="BP92" s="1">
        <v>298145</v>
      </c>
      <c r="BQ92" s="1">
        <v>298145</v>
      </c>
      <c r="BU92" s="1">
        <v>0</v>
      </c>
      <c r="CG92" s="1">
        <v>17.72</v>
      </c>
      <c r="CH92" s="1">
        <v>18518</v>
      </c>
      <c r="CJ92" s="1">
        <v>184248.99</v>
      </c>
      <c r="CX92" t="s">
        <v>410</v>
      </c>
      <c r="DA92" s="1">
        <v>3443.8</v>
      </c>
      <c r="DK92" s="1">
        <v>91656.23</v>
      </c>
      <c r="DV92" s="1">
        <v>53.15</v>
      </c>
      <c r="ED92" s="1">
        <v>207.86</v>
      </c>
    </row>
    <row r="93" spans="1:177" x14ac:dyDescent="0.25">
      <c r="A93" t="s">
        <v>8528</v>
      </c>
      <c r="B93" t="s">
        <v>8529</v>
      </c>
      <c r="C93" t="s">
        <v>249</v>
      </c>
      <c r="D93" t="s">
        <v>643</v>
      </c>
      <c r="F93" t="s">
        <v>8262</v>
      </c>
      <c r="G93" t="s">
        <v>8263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39</v>
      </c>
      <c r="Q93" t="s">
        <v>920</v>
      </c>
      <c r="R93" t="s">
        <v>7991</v>
      </c>
      <c r="S93" t="s">
        <v>7992</v>
      </c>
      <c r="T93" t="s">
        <v>8530</v>
      </c>
      <c r="V93" t="s">
        <v>260</v>
      </c>
      <c r="X93" t="s">
        <v>8006</v>
      </c>
      <c r="AE93" t="s">
        <v>8508</v>
      </c>
      <c r="AG93" t="s">
        <v>264</v>
      </c>
      <c r="AL93" t="s">
        <v>8531</v>
      </c>
      <c r="AN93" t="s">
        <v>903</v>
      </c>
      <c r="AR93" t="s">
        <v>2588</v>
      </c>
      <c r="AS93" t="s">
        <v>8532</v>
      </c>
      <c r="BB93" t="s">
        <v>655</v>
      </c>
      <c r="BC93" t="s">
        <v>655</v>
      </c>
      <c r="BD93" t="s">
        <v>1852</v>
      </c>
      <c r="BE93" t="s">
        <v>6863</v>
      </c>
      <c r="BF93" t="s">
        <v>351</v>
      </c>
      <c r="BG93" s="1">
        <v>6.3</v>
      </c>
      <c r="BO93" t="s">
        <v>281</v>
      </c>
      <c r="BP93" s="1">
        <v>249139</v>
      </c>
      <c r="BQ93" s="1">
        <v>249139</v>
      </c>
      <c r="BU93" s="1">
        <v>0</v>
      </c>
      <c r="CG93" s="1">
        <v>1224.3900000000001</v>
      </c>
      <c r="CH93" s="1">
        <v>24187</v>
      </c>
      <c r="CJ93" s="1">
        <v>153440.46</v>
      </c>
      <c r="CX93" t="s">
        <v>410</v>
      </c>
      <c r="CZ93" t="s">
        <v>410</v>
      </c>
      <c r="DA93" s="1">
        <v>3141.19</v>
      </c>
      <c r="DK93" s="1">
        <v>66426.55</v>
      </c>
      <c r="DV93" s="1">
        <v>522.76</v>
      </c>
      <c r="ED93" s="1">
        <v>196.18</v>
      </c>
    </row>
    <row r="94" spans="1:177" x14ac:dyDescent="0.25">
      <c r="A94" t="s">
        <v>8533</v>
      </c>
      <c r="B94" t="s">
        <v>8534</v>
      </c>
      <c r="C94" t="s">
        <v>249</v>
      </c>
      <c r="D94" t="s">
        <v>1848</v>
      </c>
      <c r="F94" t="s">
        <v>8262</v>
      </c>
      <c r="G94" t="s">
        <v>8263</v>
      </c>
      <c r="H94" t="s">
        <v>378</v>
      </c>
      <c r="K94" t="s">
        <v>253</v>
      </c>
      <c r="L94" t="s">
        <v>254</v>
      </c>
      <c r="M94" t="s">
        <v>255</v>
      </c>
      <c r="N94" t="s">
        <v>29</v>
      </c>
      <c r="P94" t="s">
        <v>39</v>
      </c>
      <c r="Q94" t="s">
        <v>920</v>
      </c>
      <c r="R94" t="s">
        <v>7991</v>
      </c>
      <c r="S94" t="s">
        <v>7992</v>
      </c>
      <c r="T94" t="s">
        <v>8535</v>
      </c>
      <c r="V94" t="s">
        <v>260</v>
      </c>
      <c r="X94" t="s">
        <v>8006</v>
      </c>
      <c r="AE94" t="s">
        <v>8536</v>
      </c>
      <c r="AL94" t="s">
        <v>8537</v>
      </c>
      <c r="AR94" t="s">
        <v>8538</v>
      </c>
      <c r="BB94" t="s">
        <v>8539</v>
      </c>
      <c r="BC94" t="s">
        <v>8539</v>
      </c>
      <c r="BD94" t="s">
        <v>1852</v>
      </c>
      <c r="BO94" t="s">
        <v>281</v>
      </c>
      <c r="BP94" s="1">
        <v>330579</v>
      </c>
      <c r="BQ94" s="1">
        <v>330579</v>
      </c>
      <c r="BU94" s="1">
        <v>0</v>
      </c>
      <c r="CG94" s="1">
        <v>15.37</v>
      </c>
      <c r="CH94" s="1">
        <v>13912</v>
      </c>
      <c r="CJ94" s="1">
        <v>202713</v>
      </c>
      <c r="DA94" s="1">
        <v>3717.39</v>
      </c>
      <c r="DK94" s="1">
        <v>108625.8</v>
      </c>
      <c r="DV94" s="1">
        <v>319.14</v>
      </c>
    </row>
    <row r="95" spans="1:177" x14ac:dyDescent="0.25">
      <c r="A95" t="s">
        <v>8540</v>
      </c>
      <c r="B95" t="s">
        <v>8541</v>
      </c>
      <c r="C95" t="s">
        <v>249</v>
      </c>
      <c r="D95" t="s">
        <v>643</v>
      </c>
      <c r="F95" t="s">
        <v>8262</v>
      </c>
      <c r="G95" t="s">
        <v>8263</v>
      </c>
      <c r="H95" t="s">
        <v>378</v>
      </c>
      <c r="K95" t="s">
        <v>253</v>
      </c>
      <c r="L95" t="s">
        <v>254</v>
      </c>
      <c r="M95" t="s">
        <v>255</v>
      </c>
      <c r="N95" t="s">
        <v>29</v>
      </c>
      <c r="P95" t="s">
        <v>39</v>
      </c>
      <c r="Q95" t="s">
        <v>920</v>
      </c>
      <c r="R95" t="s">
        <v>7991</v>
      </c>
      <c r="S95" t="s">
        <v>7992</v>
      </c>
      <c r="T95" t="s">
        <v>8542</v>
      </c>
      <c r="V95" t="s">
        <v>260</v>
      </c>
      <c r="X95" t="s">
        <v>8543</v>
      </c>
      <c r="AE95" t="s">
        <v>8544</v>
      </c>
      <c r="AL95" t="s">
        <v>8444</v>
      </c>
      <c r="AN95" t="s">
        <v>903</v>
      </c>
      <c r="AR95" t="s">
        <v>1773</v>
      </c>
      <c r="AS95" t="s">
        <v>1774</v>
      </c>
      <c r="BB95" t="s">
        <v>616</v>
      </c>
      <c r="BC95" t="s">
        <v>616</v>
      </c>
      <c r="BD95" t="s">
        <v>1852</v>
      </c>
      <c r="BE95" t="s">
        <v>4732</v>
      </c>
      <c r="BG95" s="1">
        <v>6.48</v>
      </c>
      <c r="BH95" t="s">
        <v>2269</v>
      </c>
      <c r="BO95" t="s">
        <v>281</v>
      </c>
      <c r="BP95" s="1">
        <v>255926</v>
      </c>
      <c r="BQ95" s="1">
        <v>255926</v>
      </c>
      <c r="BU95" s="1">
        <v>0</v>
      </c>
      <c r="CG95" s="1">
        <v>70.819999999999993</v>
      </c>
      <c r="CH95" s="1">
        <v>24891</v>
      </c>
      <c r="CJ95" s="1">
        <v>158899.1</v>
      </c>
      <c r="CX95" t="s">
        <v>410</v>
      </c>
      <c r="CZ95" t="s">
        <v>410</v>
      </c>
      <c r="DA95" s="1">
        <v>3498.09</v>
      </c>
      <c r="DK95" s="1">
        <v>67952.17</v>
      </c>
      <c r="DV95" s="1">
        <v>400.55</v>
      </c>
      <c r="ED95" s="1">
        <v>213.62</v>
      </c>
    </row>
    <row r="96" spans="1:177" x14ac:dyDescent="0.25">
      <c r="A96" t="s">
        <v>8545</v>
      </c>
      <c r="B96" t="s">
        <v>8546</v>
      </c>
      <c r="C96" t="s">
        <v>249</v>
      </c>
      <c r="D96" t="s">
        <v>1848</v>
      </c>
      <c r="F96" t="s">
        <v>8262</v>
      </c>
      <c r="G96" t="s">
        <v>8263</v>
      </c>
      <c r="H96" t="s">
        <v>378</v>
      </c>
      <c r="K96" t="s">
        <v>253</v>
      </c>
      <c r="L96" t="s">
        <v>254</v>
      </c>
      <c r="M96" t="s">
        <v>255</v>
      </c>
      <c r="N96" t="s">
        <v>29</v>
      </c>
      <c r="P96" t="s">
        <v>39</v>
      </c>
      <c r="Q96" t="s">
        <v>920</v>
      </c>
      <c r="R96" t="s">
        <v>7991</v>
      </c>
      <c r="S96" t="s">
        <v>7992</v>
      </c>
      <c r="T96" t="s">
        <v>8547</v>
      </c>
      <c r="V96" t="s">
        <v>260</v>
      </c>
      <c r="X96" t="s">
        <v>8543</v>
      </c>
      <c r="AE96" t="s">
        <v>8548</v>
      </c>
      <c r="AL96" t="s">
        <v>7932</v>
      </c>
      <c r="AN96" t="s">
        <v>481</v>
      </c>
      <c r="AR96" t="s">
        <v>8549</v>
      </c>
      <c r="AS96" t="s">
        <v>8550</v>
      </c>
      <c r="AX96" t="s">
        <v>686</v>
      </c>
      <c r="BB96" t="s">
        <v>2704</v>
      </c>
      <c r="BC96" t="s">
        <v>2704</v>
      </c>
      <c r="BD96" t="s">
        <v>1852</v>
      </c>
      <c r="BG96" s="1">
        <v>5.2</v>
      </c>
      <c r="BO96" t="s">
        <v>281</v>
      </c>
      <c r="BP96" s="1">
        <v>315185</v>
      </c>
      <c r="BQ96" s="1">
        <v>315185</v>
      </c>
      <c r="BU96" s="1">
        <v>-0.1</v>
      </c>
      <c r="CG96" s="1">
        <v>77.62</v>
      </c>
      <c r="CH96" s="1">
        <v>21905</v>
      </c>
      <c r="CJ96" s="1">
        <v>193696.61</v>
      </c>
      <c r="CP96" s="1">
        <v>296.35000000000002</v>
      </c>
      <c r="DA96" s="1">
        <v>3596.21</v>
      </c>
      <c r="DK96" s="1">
        <v>93702.5</v>
      </c>
      <c r="DV96" s="1">
        <v>478.63</v>
      </c>
    </row>
    <row r="97" spans="1:146" x14ac:dyDescent="0.25">
      <c r="A97" t="s">
        <v>8551</v>
      </c>
      <c r="B97" t="s">
        <v>8552</v>
      </c>
      <c r="C97" t="s">
        <v>249</v>
      </c>
      <c r="D97" t="s">
        <v>1848</v>
      </c>
      <c r="F97" t="s">
        <v>8262</v>
      </c>
      <c r="G97" t="s">
        <v>8263</v>
      </c>
      <c r="H97" t="s">
        <v>378</v>
      </c>
      <c r="K97" t="s">
        <v>253</v>
      </c>
      <c r="L97" t="s">
        <v>254</v>
      </c>
      <c r="M97" t="s">
        <v>255</v>
      </c>
      <c r="N97" t="s">
        <v>29</v>
      </c>
      <c r="P97" t="s">
        <v>39</v>
      </c>
      <c r="Q97" t="s">
        <v>920</v>
      </c>
      <c r="R97" t="s">
        <v>7991</v>
      </c>
      <c r="S97" t="s">
        <v>7992</v>
      </c>
      <c r="T97" t="s">
        <v>8553</v>
      </c>
      <c r="V97" t="s">
        <v>260</v>
      </c>
      <c r="X97" t="s">
        <v>8543</v>
      </c>
      <c r="AE97" t="s">
        <v>8554</v>
      </c>
      <c r="AL97" t="s">
        <v>8555</v>
      </c>
      <c r="AN97" t="s">
        <v>498</v>
      </c>
      <c r="AR97" t="s">
        <v>8556</v>
      </c>
      <c r="AS97" t="s">
        <v>8557</v>
      </c>
      <c r="AX97" t="s">
        <v>686</v>
      </c>
      <c r="BB97" t="s">
        <v>2704</v>
      </c>
      <c r="BC97" t="s">
        <v>2704</v>
      </c>
      <c r="BD97" t="s">
        <v>1852</v>
      </c>
      <c r="BO97" t="s">
        <v>281</v>
      </c>
      <c r="BP97" s="1">
        <v>310646</v>
      </c>
      <c r="BQ97" s="1">
        <v>310646</v>
      </c>
      <c r="BU97" s="1">
        <v>0</v>
      </c>
      <c r="CG97" s="1">
        <v>7.06</v>
      </c>
      <c r="CH97" s="1">
        <v>19886</v>
      </c>
      <c r="CJ97" s="1">
        <v>191819.71</v>
      </c>
      <c r="DA97" s="1">
        <v>3451.56</v>
      </c>
      <c r="DK97" s="1">
        <v>95109</v>
      </c>
      <c r="DV97" s="1">
        <v>184.63</v>
      </c>
    </row>
    <row r="98" spans="1:146" x14ac:dyDescent="0.25">
      <c r="A98" t="s">
        <v>8558</v>
      </c>
      <c r="B98" t="s">
        <v>8559</v>
      </c>
      <c r="C98" t="s">
        <v>249</v>
      </c>
      <c r="D98" t="s">
        <v>1848</v>
      </c>
      <c r="F98" t="s">
        <v>8262</v>
      </c>
      <c r="G98" t="s">
        <v>8263</v>
      </c>
      <c r="H98" t="s">
        <v>378</v>
      </c>
      <c r="K98" t="s">
        <v>253</v>
      </c>
      <c r="L98" t="s">
        <v>254</v>
      </c>
      <c r="M98" t="s">
        <v>255</v>
      </c>
      <c r="N98" t="s">
        <v>29</v>
      </c>
      <c r="P98" t="s">
        <v>39</v>
      </c>
      <c r="Q98" t="s">
        <v>920</v>
      </c>
      <c r="R98" t="s">
        <v>7991</v>
      </c>
      <c r="S98" t="s">
        <v>7992</v>
      </c>
      <c r="T98" t="s">
        <v>8560</v>
      </c>
      <c r="V98" t="s">
        <v>260</v>
      </c>
      <c r="X98" t="s">
        <v>8543</v>
      </c>
      <c r="AE98" t="s">
        <v>8554</v>
      </c>
      <c r="AL98" t="s">
        <v>8561</v>
      </c>
      <c r="AN98" t="s">
        <v>498</v>
      </c>
      <c r="AR98" t="s">
        <v>8562</v>
      </c>
      <c r="AS98" t="s">
        <v>8563</v>
      </c>
      <c r="AX98" t="s">
        <v>686</v>
      </c>
      <c r="BB98" t="s">
        <v>2364</v>
      </c>
      <c r="BC98" t="s">
        <v>2364</v>
      </c>
      <c r="BD98" t="s">
        <v>1852</v>
      </c>
      <c r="BO98" t="s">
        <v>281</v>
      </c>
      <c r="BP98" s="1">
        <v>310808</v>
      </c>
      <c r="BQ98" s="1">
        <v>310808</v>
      </c>
      <c r="BU98" s="1">
        <v>0</v>
      </c>
      <c r="CG98" s="1">
        <v>10.58</v>
      </c>
      <c r="CH98" s="1">
        <v>19634</v>
      </c>
      <c r="CJ98" s="1">
        <v>191656.6</v>
      </c>
      <c r="DA98" s="1">
        <v>3396.93</v>
      </c>
      <c r="DK98" s="1">
        <v>95385.33</v>
      </c>
      <c r="DV98" s="1">
        <v>160.97999999999999</v>
      </c>
    </row>
    <row r="99" spans="1:146" x14ac:dyDescent="0.25">
      <c r="A99" t="s">
        <v>8564</v>
      </c>
      <c r="B99" t="s">
        <v>8565</v>
      </c>
      <c r="C99" t="s">
        <v>249</v>
      </c>
      <c r="D99" t="s">
        <v>7484</v>
      </c>
      <c r="F99" t="s">
        <v>8262</v>
      </c>
      <c r="G99" t="s">
        <v>8263</v>
      </c>
      <c r="H99" t="s">
        <v>378</v>
      </c>
      <c r="K99" t="s">
        <v>253</v>
      </c>
      <c r="L99" t="s">
        <v>254</v>
      </c>
      <c r="M99" t="s">
        <v>255</v>
      </c>
      <c r="N99" t="s">
        <v>29</v>
      </c>
      <c r="P99" t="s">
        <v>39</v>
      </c>
      <c r="Q99" t="s">
        <v>920</v>
      </c>
      <c r="R99" t="s">
        <v>7991</v>
      </c>
      <c r="S99" t="s">
        <v>7992</v>
      </c>
      <c r="T99" t="s">
        <v>8566</v>
      </c>
      <c r="V99" t="s">
        <v>260</v>
      </c>
      <c r="X99" t="s">
        <v>8543</v>
      </c>
      <c r="AE99" t="s">
        <v>8567</v>
      </c>
      <c r="AG99" t="s">
        <v>679</v>
      </c>
      <c r="AL99" t="s">
        <v>342</v>
      </c>
      <c r="AX99" t="s">
        <v>2629</v>
      </c>
      <c r="BB99" t="s">
        <v>2189</v>
      </c>
      <c r="BC99" t="s">
        <v>2189</v>
      </c>
      <c r="BD99" t="s">
        <v>656</v>
      </c>
      <c r="BE99" t="s">
        <v>8568</v>
      </c>
      <c r="BF99" t="s">
        <v>705</v>
      </c>
      <c r="BG99" s="1">
        <v>6</v>
      </c>
      <c r="BO99" t="s">
        <v>281</v>
      </c>
      <c r="BP99" s="1">
        <v>233118</v>
      </c>
      <c r="BQ99" s="1">
        <v>233118</v>
      </c>
      <c r="BU99" s="1">
        <v>0.1</v>
      </c>
      <c r="BY99" s="1">
        <v>15</v>
      </c>
      <c r="CD99" s="1">
        <v>495</v>
      </c>
      <c r="CF99" t="s">
        <v>282</v>
      </c>
      <c r="CG99" s="1">
        <v>48</v>
      </c>
      <c r="CH99" s="1">
        <v>18400</v>
      </c>
      <c r="CJ99" s="1">
        <v>143500</v>
      </c>
      <c r="CW99" s="1">
        <v>10</v>
      </c>
      <c r="CX99" s="1">
        <v>974</v>
      </c>
      <c r="CZ99" s="1">
        <v>42</v>
      </c>
      <c r="DA99" s="1">
        <v>3402</v>
      </c>
      <c r="DB99" t="s">
        <v>282</v>
      </c>
      <c r="DK99" s="1">
        <v>65159.14</v>
      </c>
      <c r="DN99" t="s">
        <v>282</v>
      </c>
      <c r="DV99" s="1">
        <v>650</v>
      </c>
      <c r="ED99" s="1">
        <v>834</v>
      </c>
    </row>
    <row r="100" spans="1:146" x14ac:dyDescent="0.25">
      <c r="A100" t="s">
        <v>8569</v>
      </c>
      <c r="B100" t="s">
        <v>8570</v>
      </c>
      <c r="C100" t="s">
        <v>249</v>
      </c>
      <c r="F100" t="s">
        <v>8262</v>
      </c>
      <c r="G100" t="s">
        <v>8263</v>
      </c>
      <c r="H100" t="s">
        <v>378</v>
      </c>
      <c r="K100" t="s">
        <v>253</v>
      </c>
      <c r="L100" t="s">
        <v>254</v>
      </c>
      <c r="M100" t="s">
        <v>255</v>
      </c>
      <c r="N100" t="s">
        <v>29</v>
      </c>
      <c r="P100" t="s">
        <v>39</v>
      </c>
      <c r="Q100" t="s">
        <v>920</v>
      </c>
      <c r="R100" t="s">
        <v>7991</v>
      </c>
      <c r="S100" t="s">
        <v>7992</v>
      </c>
      <c r="V100" t="s">
        <v>260</v>
      </c>
      <c r="X100" t="s">
        <v>8516</v>
      </c>
      <c r="AL100" t="s">
        <v>8482</v>
      </c>
      <c r="AN100" t="s">
        <v>517</v>
      </c>
      <c r="AR100" t="s">
        <v>8571</v>
      </c>
      <c r="AS100" t="s">
        <v>8572</v>
      </c>
      <c r="AX100" t="s">
        <v>686</v>
      </c>
      <c r="BB100" t="s">
        <v>8573</v>
      </c>
      <c r="BC100" t="s">
        <v>8574</v>
      </c>
      <c r="BD100" t="s">
        <v>656</v>
      </c>
      <c r="BE100" t="s">
        <v>2749</v>
      </c>
      <c r="BF100" t="s">
        <v>656</v>
      </c>
      <c r="BO100" t="s">
        <v>281</v>
      </c>
      <c r="BP100" s="1">
        <v>281738</v>
      </c>
      <c r="BQ100" s="1">
        <v>281738</v>
      </c>
      <c r="BU100" s="1">
        <v>0</v>
      </c>
      <c r="CF100" t="s">
        <v>282</v>
      </c>
      <c r="CG100" s="1">
        <v>73</v>
      </c>
      <c r="CH100" s="1">
        <v>18800</v>
      </c>
      <c r="CJ100" s="1">
        <v>174000</v>
      </c>
      <c r="DA100" s="1">
        <v>3510</v>
      </c>
      <c r="DK100" s="1">
        <v>84900</v>
      </c>
      <c r="DV100" s="1">
        <v>455</v>
      </c>
      <c r="DX100" t="s">
        <v>282</v>
      </c>
    </row>
    <row r="101" spans="1:146" x14ac:dyDescent="0.25">
      <c r="A101" t="s">
        <v>8575</v>
      </c>
      <c r="B101" t="s">
        <v>8576</v>
      </c>
      <c r="C101" t="s">
        <v>249</v>
      </c>
      <c r="F101" t="s">
        <v>8262</v>
      </c>
      <c r="G101" t="s">
        <v>8263</v>
      </c>
      <c r="H101" t="s">
        <v>378</v>
      </c>
      <c r="K101" t="s">
        <v>253</v>
      </c>
      <c r="L101" t="s">
        <v>254</v>
      </c>
      <c r="M101" t="s">
        <v>255</v>
      </c>
      <c r="N101" t="s">
        <v>29</v>
      </c>
      <c r="P101" t="s">
        <v>39</v>
      </c>
      <c r="Q101" t="s">
        <v>920</v>
      </c>
      <c r="R101" t="s">
        <v>7991</v>
      </c>
      <c r="S101" t="s">
        <v>7992</v>
      </c>
      <c r="V101" t="s">
        <v>260</v>
      </c>
      <c r="X101" t="s">
        <v>8516</v>
      </c>
      <c r="AL101" t="s">
        <v>8495</v>
      </c>
      <c r="AN101" t="s">
        <v>498</v>
      </c>
      <c r="AR101" t="s">
        <v>8526</v>
      </c>
      <c r="AS101" t="s">
        <v>8577</v>
      </c>
      <c r="AX101" t="s">
        <v>686</v>
      </c>
      <c r="BB101" t="s">
        <v>1564</v>
      </c>
      <c r="BC101" t="s">
        <v>1564</v>
      </c>
      <c r="BD101" t="s">
        <v>656</v>
      </c>
      <c r="BE101" t="s">
        <v>8578</v>
      </c>
      <c r="BF101" t="s">
        <v>656</v>
      </c>
      <c r="BO101" t="s">
        <v>281</v>
      </c>
      <c r="BP101" s="1">
        <v>50310</v>
      </c>
      <c r="BQ101" s="1">
        <v>50310</v>
      </c>
      <c r="BU101" s="1">
        <v>0</v>
      </c>
      <c r="CF101" t="s">
        <v>282</v>
      </c>
      <c r="CG101" s="1">
        <v>17</v>
      </c>
      <c r="CH101" s="1">
        <v>3120</v>
      </c>
      <c r="CJ101" s="1">
        <v>29100</v>
      </c>
      <c r="DA101" s="1">
        <v>1050</v>
      </c>
      <c r="DK101" s="1">
        <v>14500</v>
      </c>
      <c r="DV101" s="1">
        <v>2523</v>
      </c>
      <c r="DX101" t="s">
        <v>282</v>
      </c>
    </row>
    <row r="102" spans="1:146" x14ac:dyDescent="0.25">
      <c r="A102" t="s">
        <v>8579</v>
      </c>
      <c r="B102" t="s">
        <v>8580</v>
      </c>
      <c r="C102" t="s">
        <v>249</v>
      </c>
      <c r="F102" t="s">
        <v>8262</v>
      </c>
      <c r="G102" t="s">
        <v>8263</v>
      </c>
      <c r="H102" t="s">
        <v>378</v>
      </c>
      <c r="K102" t="s">
        <v>253</v>
      </c>
      <c r="L102" t="s">
        <v>254</v>
      </c>
      <c r="M102" t="s">
        <v>255</v>
      </c>
      <c r="N102" t="s">
        <v>29</v>
      </c>
      <c r="P102" t="s">
        <v>39</v>
      </c>
      <c r="Q102" t="s">
        <v>920</v>
      </c>
      <c r="R102" t="s">
        <v>7991</v>
      </c>
      <c r="S102" t="s">
        <v>7992</v>
      </c>
      <c r="V102" t="s">
        <v>260</v>
      </c>
      <c r="X102" t="s">
        <v>8006</v>
      </c>
      <c r="AL102" t="s">
        <v>8482</v>
      </c>
      <c r="AN102" t="s">
        <v>517</v>
      </c>
      <c r="AR102" t="s">
        <v>8581</v>
      </c>
      <c r="AS102" t="s">
        <v>8582</v>
      </c>
      <c r="AX102" t="s">
        <v>686</v>
      </c>
      <c r="BB102" t="s">
        <v>8583</v>
      </c>
      <c r="BC102" t="s">
        <v>8583</v>
      </c>
      <c r="BD102" t="s">
        <v>656</v>
      </c>
      <c r="BE102" t="s">
        <v>856</v>
      </c>
      <c r="BF102" t="s">
        <v>656</v>
      </c>
      <c r="BO102" t="s">
        <v>281</v>
      </c>
      <c r="BP102" s="1">
        <v>270388</v>
      </c>
      <c r="BQ102" s="1">
        <v>270388</v>
      </c>
      <c r="BU102" s="1">
        <v>0</v>
      </c>
      <c r="CF102" t="s">
        <v>282</v>
      </c>
      <c r="CG102" t="s">
        <v>282</v>
      </c>
      <c r="CH102" s="1">
        <v>17200</v>
      </c>
      <c r="CJ102" s="1">
        <v>167000</v>
      </c>
      <c r="DA102" s="1">
        <v>3570</v>
      </c>
      <c r="DK102" s="1">
        <v>82100</v>
      </c>
      <c r="DV102" s="1">
        <v>518</v>
      </c>
      <c r="DX102" t="s">
        <v>282</v>
      </c>
    </row>
    <row r="103" spans="1:146" x14ac:dyDescent="0.25">
      <c r="A103" t="s">
        <v>8584</v>
      </c>
      <c r="B103" t="s">
        <v>8585</v>
      </c>
      <c r="C103" t="s">
        <v>249</v>
      </c>
      <c r="F103" t="s">
        <v>8262</v>
      </c>
      <c r="G103" t="s">
        <v>8263</v>
      </c>
      <c r="H103" t="s">
        <v>378</v>
      </c>
      <c r="K103" t="s">
        <v>253</v>
      </c>
      <c r="L103" t="s">
        <v>254</v>
      </c>
      <c r="M103" t="s">
        <v>255</v>
      </c>
      <c r="N103" t="s">
        <v>29</v>
      </c>
      <c r="P103" t="s">
        <v>39</v>
      </c>
      <c r="Q103" t="s">
        <v>920</v>
      </c>
      <c r="R103" t="s">
        <v>7991</v>
      </c>
      <c r="S103" t="s">
        <v>7992</v>
      </c>
      <c r="V103" t="s">
        <v>260</v>
      </c>
      <c r="X103" t="s">
        <v>8006</v>
      </c>
      <c r="AL103" t="s">
        <v>7991</v>
      </c>
      <c r="AN103" t="s">
        <v>498</v>
      </c>
      <c r="AR103" t="s">
        <v>8586</v>
      </c>
      <c r="AS103" t="s">
        <v>8587</v>
      </c>
      <c r="AX103" t="s">
        <v>686</v>
      </c>
      <c r="BB103" t="s">
        <v>8435</v>
      </c>
      <c r="BC103" t="s">
        <v>8435</v>
      </c>
      <c r="BD103" t="s">
        <v>656</v>
      </c>
      <c r="BE103" t="s">
        <v>1954</v>
      </c>
      <c r="BF103" t="s">
        <v>656</v>
      </c>
      <c r="BO103" t="s">
        <v>281</v>
      </c>
      <c r="BP103" s="1">
        <v>281950</v>
      </c>
      <c r="BQ103" s="1">
        <v>281950</v>
      </c>
      <c r="BU103" s="1">
        <v>0</v>
      </c>
      <c r="CF103" t="s">
        <v>282</v>
      </c>
      <c r="CG103" s="1">
        <v>6</v>
      </c>
      <c r="CH103" s="1">
        <v>18400</v>
      </c>
      <c r="CJ103" s="1">
        <v>174000</v>
      </c>
      <c r="DA103" s="1">
        <v>3120</v>
      </c>
      <c r="DK103" s="1">
        <v>86000</v>
      </c>
      <c r="DV103" s="1">
        <v>424</v>
      </c>
      <c r="DX103" t="s">
        <v>282</v>
      </c>
    </row>
    <row r="104" spans="1:146" x14ac:dyDescent="0.25">
      <c r="A104" t="s">
        <v>8588</v>
      </c>
      <c r="B104" t="s">
        <v>8589</v>
      </c>
      <c r="C104" t="s">
        <v>249</v>
      </c>
      <c r="F104" t="s">
        <v>8262</v>
      </c>
      <c r="G104" t="s">
        <v>8263</v>
      </c>
      <c r="H104" t="s">
        <v>378</v>
      </c>
      <c r="K104" t="s">
        <v>253</v>
      </c>
      <c r="L104" t="s">
        <v>254</v>
      </c>
      <c r="M104" t="s">
        <v>255</v>
      </c>
      <c r="N104" t="s">
        <v>29</v>
      </c>
      <c r="P104" t="s">
        <v>39</v>
      </c>
      <c r="Q104" t="s">
        <v>920</v>
      </c>
      <c r="R104" t="s">
        <v>7991</v>
      </c>
      <c r="S104" t="s">
        <v>7992</v>
      </c>
      <c r="V104" t="s">
        <v>260</v>
      </c>
      <c r="X104" t="s">
        <v>8006</v>
      </c>
      <c r="AL104" t="s">
        <v>8590</v>
      </c>
      <c r="AN104" t="s">
        <v>517</v>
      </c>
      <c r="AR104" t="s">
        <v>8591</v>
      </c>
      <c r="AS104" t="s">
        <v>8592</v>
      </c>
      <c r="AX104" t="s">
        <v>686</v>
      </c>
      <c r="BB104" t="s">
        <v>8593</v>
      </c>
      <c r="BC104" t="s">
        <v>8594</v>
      </c>
      <c r="BD104" t="s">
        <v>656</v>
      </c>
      <c r="BE104" t="s">
        <v>1954</v>
      </c>
      <c r="BF104" t="s">
        <v>656</v>
      </c>
      <c r="BO104" t="s">
        <v>281</v>
      </c>
      <c r="BP104" s="1">
        <v>270317</v>
      </c>
      <c r="BQ104" s="1">
        <v>270317</v>
      </c>
      <c r="BU104" s="1">
        <v>0</v>
      </c>
      <c r="CF104" t="s">
        <v>282</v>
      </c>
      <c r="CG104" s="1">
        <v>12</v>
      </c>
      <c r="CH104" s="1">
        <v>17200</v>
      </c>
      <c r="CJ104" s="1">
        <v>167000</v>
      </c>
      <c r="DA104" s="1">
        <v>3430</v>
      </c>
      <c r="DK104" s="1">
        <v>82300</v>
      </c>
      <c r="DV104" s="1">
        <v>375</v>
      </c>
      <c r="DX104" t="s">
        <v>282</v>
      </c>
    </row>
    <row r="105" spans="1:146" x14ac:dyDescent="0.25">
      <c r="A105" t="s">
        <v>8595</v>
      </c>
      <c r="B105" t="s">
        <v>8596</v>
      </c>
      <c r="C105" t="s">
        <v>249</v>
      </c>
      <c r="F105" t="s">
        <v>8262</v>
      </c>
      <c r="G105" t="s">
        <v>8263</v>
      </c>
      <c r="H105" t="s">
        <v>378</v>
      </c>
      <c r="K105" t="s">
        <v>253</v>
      </c>
      <c r="L105" t="s">
        <v>254</v>
      </c>
      <c r="M105" t="s">
        <v>255</v>
      </c>
      <c r="N105" t="s">
        <v>29</v>
      </c>
      <c r="P105" t="s">
        <v>39</v>
      </c>
      <c r="Q105" t="s">
        <v>920</v>
      </c>
      <c r="R105" t="s">
        <v>7991</v>
      </c>
      <c r="S105" t="s">
        <v>7992</v>
      </c>
      <c r="V105" t="s">
        <v>260</v>
      </c>
      <c r="X105" t="s">
        <v>8543</v>
      </c>
      <c r="AL105" t="s">
        <v>7932</v>
      </c>
      <c r="AN105" t="s">
        <v>481</v>
      </c>
      <c r="AR105" t="s">
        <v>8597</v>
      </c>
      <c r="AS105" t="s">
        <v>8598</v>
      </c>
      <c r="AX105" t="s">
        <v>686</v>
      </c>
      <c r="BB105" t="s">
        <v>4366</v>
      </c>
      <c r="BC105" t="s">
        <v>4366</v>
      </c>
      <c r="BD105" t="s">
        <v>656</v>
      </c>
      <c r="BE105" t="s">
        <v>812</v>
      </c>
      <c r="BF105" t="s">
        <v>656</v>
      </c>
      <c r="BO105" t="s">
        <v>281</v>
      </c>
      <c r="BP105" s="1">
        <v>232835</v>
      </c>
      <c r="BQ105" s="1">
        <v>232835</v>
      </c>
      <c r="BU105" s="1">
        <v>0</v>
      </c>
      <c r="CF105" t="s">
        <v>282</v>
      </c>
      <c r="CG105" s="1">
        <v>49</v>
      </c>
      <c r="CH105" s="1">
        <v>19600</v>
      </c>
      <c r="CJ105" s="1">
        <v>144000</v>
      </c>
      <c r="DA105" s="1">
        <v>2640</v>
      </c>
      <c r="DK105" s="1">
        <v>66100</v>
      </c>
      <c r="DV105" s="1">
        <v>446</v>
      </c>
      <c r="DX105" t="s">
        <v>282</v>
      </c>
    </row>
    <row r="106" spans="1:146" x14ac:dyDescent="0.25">
      <c r="A106" t="s">
        <v>8599</v>
      </c>
      <c r="B106" t="s">
        <v>8600</v>
      </c>
      <c r="C106" t="s">
        <v>249</v>
      </c>
      <c r="D106" t="s">
        <v>1499</v>
      </c>
      <c r="F106" t="s">
        <v>8601</v>
      </c>
      <c r="G106" t="s">
        <v>8602</v>
      </c>
      <c r="H106" t="s">
        <v>378</v>
      </c>
      <c r="K106" t="s">
        <v>253</v>
      </c>
      <c r="L106" t="s">
        <v>254</v>
      </c>
      <c r="M106" t="s">
        <v>255</v>
      </c>
      <c r="N106" t="s">
        <v>29</v>
      </c>
      <c r="P106" t="s">
        <v>39</v>
      </c>
      <c r="Q106" t="s">
        <v>920</v>
      </c>
      <c r="R106" t="s">
        <v>8073</v>
      </c>
      <c r="S106" t="s">
        <v>8074</v>
      </c>
      <c r="T106" t="s">
        <v>8603</v>
      </c>
      <c r="V106" t="s">
        <v>260</v>
      </c>
      <c r="X106" t="s">
        <v>8604</v>
      </c>
      <c r="AG106" t="s">
        <v>8605</v>
      </c>
      <c r="AL106" t="s">
        <v>8606</v>
      </c>
      <c r="AR106" t="s">
        <v>8607</v>
      </c>
      <c r="AX106" t="s">
        <v>577</v>
      </c>
      <c r="BB106" t="s">
        <v>712</v>
      </c>
      <c r="BC106" t="s">
        <v>712</v>
      </c>
      <c r="BG106" s="1">
        <v>6.7</v>
      </c>
      <c r="BO106" t="s">
        <v>281</v>
      </c>
      <c r="BP106" s="1">
        <v>236112</v>
      </c>
      <c r="BQ106" s="1">
        <v>236112</v>
      </c>
      <c r="BU106" s="1">
        <v>-0.1</v>
      </c>
      <c r="CF106" t="s">
        <v>282</v>
      </c>
      <c r="CG106" s="1">
        <v>161.28</v>
      </c>
      <c r="CH106" s="1">
        <v>17807</v>
      </c>
      <c r="CJ106" s="1">
        <v>146442.23999999999</v>
      </c>
      <c r="CP106" s="1">
        <v>63.36</v>
      </c>
      <c r="DA106" s="1">
        <v>3203.71</v>
      </c>
      <c r="DK106" s="1">
        <v>68423.039999999994</v>
      </c>
      <c r="DV106" s="1">
        <v>11.52</v>
      </c>
    </row>
    <row r="107" spans="1:146" x14ac:dyDescent="0.25">
      <c r="A107" t="s">
        <v>8608</v>
      </c>
      <c r="B107" t="s">
        <v>8609</v>
      </c>
      <c r="C107" t="s">
        <v>249</v>
      </c>
      <c r="F107" t="s">
        <v>8601</v>
      </c>
      <c r="G107" t="s">
        <v>8602</v>
      </c>
      <c r="H107" t="s">
        <v>378</v>
      </c>
      <c r="K107" t="s">
        <v>253</v>
      </c>
      <c r="L107" t="s">
        <v>254</v>
      </c>
      <c r="M107" t="s">
        <v>255</v>
      </c>
      <c r="N107" t="s">
        <v>29</v>
      </c>
      <c r="P107" t="s">
        <v>39</v>
      </c>
      <c r="Q107" t="s">
        <v>920</v>
      </c>
      <c r="R107" t="s">
        <v>8073</v>
      </c>
      <c r="S107" t="s">
        <v>8074</v>
      </c>
      <c r="T107" t="s">
        <v>8610</v>
      </c>
      <c r="V107" t="s">
        <v>260</v>
      </c>
      <c r="X107" t="s">
        <v>8604</v>
      </c>
      <c r="AG107" t="s">
        <v>8611</v>
      </c>
      <c r="AL107" t="s">
        <v>3397</v>
      </c>
      <c r="AX107" t="s">
        <v>577</v>
      </c>
      <c r="BB107" t="s">
        <v>3921</v>
      </c>
      <c r="BC107" t="s">
        <v>3921</v>
      </c>
      <c r="BD107" t="s">
        <v>390</v>
      </c>
      <c r="BG107" s="1">
        <v>6.2</v>
      </c>
      <c r="BO107" t="s">
        <v>281</v>
      </c>
      <c r="BP107" s="1">
        <v>217635</v>
      </c>
      <c r="BQ107" s="1">
        <v>217635</v>
      </c>
      <c r="BU107" s="1">
        <v>2.9</v>
      </c>
      <c r="CF107" t="s">
        <v>282</v>
      </c>
      <c r="CG107" s="1">
        <v>100</v>
      </c>
      <c r="CH107" s="1">
        <v>14400</v>
      </c>
      <c r="CJ107" s="1">
        <v>131000</v>
      </c>
      <c r="CP107" s="1">
        <v>25</v>
      </c>
      <c r="DA107" s="1">
        <v>1800</v>
      </c>
      <c r="DK107" s="1">
        <v>70200</v>
      </c>
      <c r="DV107" s="1">
        <v>110</v>
      </c>
    </row>
    <row r="108" spans="1:146" x14ac:dyDescent="0.25">
      <c r="A108" t="s">
        <v>8612</v>
      </c>
      <c r="B108" t="s">
        <v>8613</v>
      </c>
      <c r="C108" t="s">
        <v>249</v>
      </c>
      <c r="D108" t="s">
        <v>2909</v>
      </c>
      <c r="F108" t="s">
        <v>8601</v>
      </c>
      <c r="G108" t="s">
        <v>8602</v>
      </c>
      <c r="H108" t="s">
        <v>378</v>
      </c>
      <c r="K108" t="s">
        <v>253</v>
      </c>
      <c r="L108" t="s">
        <v>254</v>
      </c>
      <c r="M108" t="s">
        <v>255</v>
      </c>
      <c r="N108" t="s">
        <v>29</v>
      </c>
      <c r="P108" t="s">
        <v>39</v>
      </c>
      <c r="Q108" t="s">
        <v>920</v>
      </c>
      <c r="R108" t="s">
        <v>8073</v>
      </c>
      <c r="S108" t="s">
        <v>8074</v>
      </c>
      <c r="T108" t="s">
        <v>8614</v>
      </c>
      <c r="V108" t="s">
        <v>260</v>
      </c>
      <c r="X108" t="s">
        <v>8615</v>
      </c>
      <c r="AE108" t="s">
        <v>8052</v>
      </c>
      <c r="AG108" t="s">
        <v>8053</v>
      </c>
      <c r="AL108" t="s">
        <v>8226</v>
      </c>
      <c r="AR108" t="s">
        <v>3945</v>
      </c>
      <c r="AS108" t="s">
        <v>8616</v>
      </c>
      <c r="AT108" t="s">
        <v>8617</v>
      </c>
      <c r="AU108" t="s">
        <v>8618</v>
      </c>
      <c r="AX108" t="s">
        <v>577</v>
      </c>
      <c r="BB108" t="s">
        <v>2214</v>
      </c>
      <c r="BC108" t="s">
        <v>2214</v>
      </c>
      <c r="BD108" t="s">
        <v>301</v>
      </c>
      <c r="BE108" t="s">
        <v>848</v>
      </c>
      <c r="BF108" t="s">
        <v>2269</v>
      </c>
      <c r="BG108" s="1">
        <v>6.5</v>
      </c>
      <c r="BO108" t="s">
        <v>281</v>
      </c>
      <c r="BP108" s="1">
        <v>92298</v>
      </c>
      <c r="BQ108" s="1">
        <v>92298</v>
      </c>
      <c r="BU108" s="1">
        <v>0</v>
      </c>
      <c r="CA108" s="1">
        <v>6</v>
      </c>
      <c r="CD108" s="1">
        <v>349</v>
      </c>
      <c r="CG108" s="1">
        <v>125</v>
      </c>
      <c r="CH108" s="1">
        <v>3164</v>
      </c>
      <c r="CJ108" s="1">
        <v>60253</v>
      </c>
      <c r="CP108" s="1">
        <v>109</v>
      </c>
      <c r="CW108" s="1">
        <v>133</v>
      </c>
      <c r="CX108" s="1">
        <v>311</v>
      </c>
      <c r="CZ108" s="1">
        <v>3</v>
      </c>
      <c r="DA108" s="1">
        <v>973</v>
      </c>
      <c r="DK108" s="1">
        <v>33587.25</v>
      </c>
      <c r="DV108" s="1">
        <v>353</v>
      </c>
      <c r="ED108" s="1">
        <v>234</v>
      </c>
      <c r="EP108" s="1">
        <v>1009</v>
      </c>
    </row>
    <row r="109" spans="1:146" x14ac:dyDescent="0.25">
      <c r="A109" t="s">
        <v>8619</v>
      </c>
      <c r="B109" t="s">
        <v>8620</v>
      </c>
      <c r="C109" t="s">
        <v>249</v>
      </c>
      <c r="F109" t="s">
        <v>8204</v>
      </c>
      <c r="G109" t="s">
        <v>8205</v>
      </c>
      <c r="H109" t="s">
        <v>378</v>
      </c>
      <c r="K109" t="s">
        <v>253</v>
      </c>
      <c r="L109" t="s">
        <v>254</v>
      </c>
      <c r="M109" t="s">
        <v>255</v>
      </c>
      <c r="N109" t="s">
        <v>29</v>
      </c>
      <c r="P109" t="s">
        <v>39</v>
      </c>
      <c r="Q109" t="s">
        <v>920</v>
      </c>
      <c r="R109" t="s">
        <v>8206</v>
      </c>
      <c r="S109" t="s">
        <v>8207</v>
      </c>
      <c r="T109" t="s">
        <v>8621</v>
      </c>
      <c r="V109" t="s">
        <v>260</v>
      </c>
      <c r="X109" t="s">
        <v>8208</v>
      </c>
      <c r="AE109" t="s">
        <v>8622</v>
      </c>
      <c r="AG109" t="s">
        <v>8623</v>
      </c>
      <c r="AL109" t="s">
        <v>7956</v>
      </c>
      <c r="AN109" t="s">
        <v>6082</v>
      </c>
      <c r="AR109" t="s">
        <v>8190</v>
      </c>
      <c r="AS109" t="s">
        <v>2345</v>
      </c>
      <c r="AT109" t="s">
        <v>3707</v>
      </c>
      <c r="AU109" t="s">
        <v>8624</v>
      </c>
      <c r="AX109" t="s">
        <v>686</v>
      </c>
      <c r="BB109" t="s">
        <v>2315</v>
      </c>
      <c r="BC109" t="s">
        <v>2315</v>
      </c>
      <c r="BD109" t="s">
        <v>1852</v>
      </c>
      <c r="BE109" t="s">
        <v>870</v>
      </c>
      <c r="BF109" t="s">
        <v>656</v>
      </c>
      <c r="BO109" t="s">
        <v>281</v>
      </c>
      <c r="BP109" s="1">
        <v>276372</v>
      </c>
      <c r="BQ109" s="1">
        <v>276372</v>
      </c>
      <c r="BU109" s="1">
        <v>0</v>
      </c>
      <c r="CH109" s="1">
        <v>19887</v>
      </c>
      <c r="CJ109" s="1">
        <v>170961</v>
      </c>
      <c r="DA109" s="1">
        <v>3582.04</v>
      </c>
      <c r="DK109" s="1">
        <v>81526.3</v>
      </c>
      <c r="DV109" s="1">
        <v>416.35</v>
      </c>
    </row>
    <row r="110" spans="1:146" x14ac:dyDescent="0.25">
      <c r="A110" t="s">
        <v>8625</v>
      </c>
      <c r="B110" t="s">
        <v>8626</v>
      </c>
      <c r="C110" t="s">
        <v>249</v>
      </c>
      <c r="F110" t="s">
        <v>8231</v>
      </c>
      <c r="G110" t="s">
        <v>8232</v>
      </c>
      <c r="H110" t="s">
        <v>378</v>
      </c>
      <c r="K110" t="s">
        <v>253</v>
      </c>
      <c r="L110" t="s">
        <v>254</v>
      </c>
      <c r="M110" t="s">
        <v>255</v>
      </c>
      <c r="N110" t="s">
        <v>29</v>
      </c>
      <c r="P110" t="s">
        <v>39</v>
      </c>
      <c r="Q110" t="s">
        <v>920</v>
      </c>
      <c r="R110" t="s">
        <v>8233</v>
      </c>
      <c r="S110" t="s">
        <v>8234</v>
      </c>
      <c r="T110" t="s">
        <v>8627</v>
      </c>
      <c r="V110" t="s">
        <v>260</v>
      </c>
      <c r="X110" t="s">
        <v>8235</v>
      </c>
      <c r="AE110" t="s">
        <v>6816</v>
      </c>
      <c r="AL110" t="s">
        <v>886</v>
      </c>
      <c r="AN110" t="s">
        <v>295</v>
      </c>
      <c r="AR110" t="s">
        <v>8236</v>
      </c>
      <c r="AS110" t="s">
        <v>8237</v>
      </c>
      <c r="AT110" t="s">
        <v>8237</v>
      </c>
      <c r="AU110" t="s">
        <v>8628</v>
      </c>
      <c r="AX110" t="s">
        <v>577</v>
      </c>
      <c r="BB110" t="s">
        <v>8238</v>
      </c>
      <c r="BC110" t="s">
        <v>8238</v>
      </c>
      <c r="BD110" t="s">
        <v>1852</v>
      </c>
      <c r="BE110" t="s">
        <v>2683</v>
      </c>
      <c r="BF110" t="s">
        <v>656</v>
      </c>
      <c r="BO110" t="s">
        <v>281</v>
      </c>
      <c r="BP110" s="1">
        <v>210206</v>
      </c>
      <c r="BQ110" s="1">
        <v>210206</v>
      </c>
      <c r="BU110" s="1">
        <v>0</v>
      </c>
      <c r="CG110" s="1">
        <v>141.13</v>
      </c>
      <c r="CH110" s="1">
        <v>13886</v>
      </c>
      <c r="CJ110" s="1">
        <v>129835</v>
      </c>
      <c r="DA110" s="1">
        <v>2912.82</v>
      </c>
      <c r="DK110" s="1">
        <v>62998.2</v>
      </c>
      <c r="DV110" s="1">
        <v>432.41</v>
      </c>
    </row>
    <row r="111" spans="1:146" x14ac:dyDescent="0.25">
      <c r="A111" t="s">
        <v>8629</v>
      </c>
      <c r="B111" t="s">
        <v>8630</v>
      </c>
      <c r="C111" t="s">
        <v>249</v>
      </c>
      <c r="F111" t="s">
        <v>8204</v>
      </c>
      <c r="G111" t="s">
        <v>8205</v>
      </c>
      <c r="H111" t="s">
        <v>378</v>
      </c>
      <c r="K111" t="s">
        <v>253</v>
      </c>
      <c r="L111" t="s">
        <v>254</v>
      </c>
      <c r="M111" t="s">
        <v>255</v>
      </c>
      <c r="N111" t="s">
        <v>29</v>
      </c>
      <c r="P111" t="s">
        <v>39</v>
      </c>
      <c r="Q111" t="s">
        <v>920</v>
      </c>
      <c r="R111" t="s">
        <v>8206</v>
      </c>
      <c r="S111" t="s">
        <v>8207</v>
      </c>
      <c r="T111" t="s">
        <v>8631</v>
      </c>
      <c r="V111" t="s">
        <v>260</v>
      </c>
      <c r="X111" t="s">
        <v>8257</v>
      </c>
      <c r="AE111" t="s">
        <v>8632</v>
      </c>
      <c r="AG111" t="s">
        <v>752</v>
      </c>
      <c r="AL111" t="s">
        <v>6081</v>
      </c>
      <c r="AN111" t="s">
        <v>6082</v>
      </c>
      <c r="AR111" t="s">
        <v>8258</v>
      </c>
      <c r="AS111" t="s">
        <v>8633</v>
      </c>
      <c r="AT111" t="s">
        <v>8634</v>
      </c>
      <c r="AU111" t="s">
        <v>8635</v>
      </c>
      <c r="AX111" t="s">
        <v>686</v>
      </c>
      <c r="BB111" t="s">
        <v>3024</v>
      </c>
      <c r="BC111" t="s">
        <v>3025</v>
      </c>
      <c r="BD111" t="s">
        <v>1852</v>
      </c>
      <c r="BE111" t="s">
        <v>1954</v>
      </c>
      <c r="BF111" t="s">
        <v>656</v>
      </c>
      <c r="BO111" t="s">
        <v>281</v>
      </c>
      <c r="BP111" s="1">
        <v>296281</v>
      </c>
      <c r="BQ111" s="1">
        <v>296281</v>
      </c>
      <c r="BU111" s="1">
        <v>0</v>
      </c>
      <c r="CF111" t="s">
        <v>282</v>
      </c>
      <c r="CG111" s="1">
        <v>135.72</v>
      </c>
      <c r="CH111" s="1">
        <v>20124</v>
      </c>
      <c r="CJ111" s="1">
        <v>182520</v>
      </c>
      <c r="DA111" s="1">
        <v>2667.6</v>
      </c>
      <c r="DK111" s="1">
        <v>90441</v>
      </c>
      <c r="DV111" s="1">
        <v>393.12</v>
      </c>
    </row>
    <row r="112" spans="1:146" x14ac:dyDescent="0.25">
      <c r="A112" t="s">
        <v>8636</v>
      </c>
      <c r="B112" t="s">
        <v>8637</v>
      </c>
      <c r="C112" t="s">
        <v>249</v>
      </c>
      <c r="F112" t="s">
        <v>8204</v>
      </c>
      <c r="G112" t="s">
        <v>8205</v>
      </c>
      <c r="H112" t="s">
        <v>378</v>
      </c>
      <c r="K112" t="s">
        <v>253</v>
      </c>
      <c r="L112" t="s">
        <v>254</v>
      </c>
      <c r="M112" t="s">
        <v>255</v>
      </c>
      <c r="N112" t="s">
        <v>29</v>
      </c>
      <c r="P112" t="s">
        <v>39</v>
      </c>
      <c r="Q112" t="s">
        <v>920</v>
      </c>
      <c r="R112" t="s">
        <v>8206</v>
      </c>
      <c r="S112" t="s">
        <v>8207</v>
      </c>
      <c r="T112" t="s">
        <v>8638</v>
      </c>
      <c r="V112" t="s">
        <v>260</v>
      </c>
      <c r="X112" t="s">
        <v>8241</v>
      </c>
      <c r="AE112" t="s">
        <v>8632</v>
      </c>
      <c r="AG112" t="s">
        <v>752</v>
      </c>
      <c r="AL112" t="s">
        <v>8246</v>
      </c>
      <c r="AN112" t="s">
        <v>1426</v>
      </c>
      <c r="AR112" t="s">
        <v>8639</v>
      </c>
      <c r="AS112" t="s">
        <v>8248</v>
      </c>
      <c r="AT112" t="s">
        <v>8371</v>
      </c>
      <c r="AU112" t="s">
        <v>8640</v>
      </c>
      <c r="AX112" t="s">
        <v>686</v>
      </c>
      <c r="BB112" t="s">
        <v>8249</v>
      </c>
      <c r="BC112" t="s">
        <v>8249</v>
      </c>
      <c r="BD112" t="s">
        <v>1852</v>
      </c>
      <c r="BE112" t="s">
        <v>1845</v>
      </c>
      <c r="BF112" t="s">
        <v>656</v>
      </c>
      <c r="BO112" t="s">
        <v>281</v>
      </c>
      <c r="BP112" s="1">
        <v>296512</v>
      </c>
      <c r="BQ112" s="1">
        <v>296512</v>
      </c>
      <c r="BU112" s="1">
        <v>0</v>
      </c>
      <c r="CA112" s="1">
        <v>4.6900000000000004</v>
      </c>
      <c r="CF112" t="s">
        <v>282</v>
      </c>
      <c r="CG112" s="1">
        <v>126.68</v>
      </c>
      <c r="CH112" s="1">
        <v>20762</v>
      </c>
      <c r="CJ112" s="1">
        <v>182988</v>
      </c>
      <c r="DA112" s="1">
        <v>2909.04</v>
      </c>
      <c r="DK112" s="1">
        <v>89499.9</v>
      </c>
      <c r="DV112" s="1">
        <v>226.39</v>
      </c>
    </row>
    <row r="113" spans="1:128" x14ac:dyDescent="0.25">
      <c r="A113" t="s">
        <v>8641</v>
      </c>
      <c r="B113" t="s">
        <v>8642</v>
      </c>
      <c r="C113" t="s">
        <v>249</v>
      </c>
      <c r="F113" t="s">
        <v>8204</v>
      </c>
      <c r="G113" t="s">
        <v>8205</v>
      </c>
      <c r="H113" t="s">
        <v>378</v>
      </c>
      <c r="K113" t="s">
        <v>253</v>
      </c>
      <c r="L113" t="s">
        <v>254</v>
      </c>
      <c r="M113" t="s">
        <v>255</v>
      </c>
      <c r="N113" t="s">
        <v>29</v>
      </c>
      <c r="P113" t="s">
        <v>39</v>
      </c>
      <c r="Q113" t="s">
        <v>920</v>
      </c>
      <c r="R113" t="s">
        <v>8206</v>
      </c>
      <c r="S113" t="s">
        <v>8207</v>
      </c>
      <c r="T113" t="s">
        <v>8638</v>
      </c>
      <c r="V113" t="s">
        <v>260</v>
      </c>
      <c r="X113" t="s">
        <v>8241</v>
      </c>
      <c r="AE113" t="s">
        <v>8632</v>
      </c>
      <c r="AG113" t="s">
        <v>752</v>
      </c>
      <c r="AL113" t="s">
        <v>8252</v>
      </c>
      <c r="AN113" t="s">
        <v>903</v>
      </c>
      <c r="AR113" t="s">
        <v>346</v>
      </c>
      <c r="AS113" t="s">
        <v>8643</v>
      </c>
      <c r="AT113" t="s">
        <v>8371</v>
      </c>
      <c r="AU113" t="s">
        <v>8640</v>
      </c>
      <c r="AX113" t="s">
        <v>686</v>
      </c>
      <c r="BB113" t="s">
        <v>1238</v>
      </c>
      <c r="BC113" t="s">
        <v>1239</v>
      </c>
      <c r="BD113" t="s">
        <v>1852</v>
      </c>
      <c r="BE113" t="s">
        <v>791</v>
      </c>
      <c r="BF113" t="s">
        <v>656</v>
      </c>
      <c r="BO113" t="s">
        <v>281</v>
      </c>
      <c r="BP113" s="1">
        <v>247953</v>
      </c>
      <c r="BQ113" s="1">
        <v>247953</v>
      </c>
      <c r="BU113" s="1">
        <v>0</v>
      </c>
      <c r="CA113" t="s">
        <v>410</v>
      </c>
      <c r="CF113" t="s">
        <v>282</v>
      </c>
      <c r="CG113" s="1">
        <v>121.9</v>
      </c>
      <c r="CH113" s="1">
        <v>18400</v>
      </c>
      <c r="CJ113" s="1">
        <v>152950</v>
      </c>
      <c r="DA113" s="1">
        <v>2576</v>
      </c>
      <c r="DK113" s="1">
        <v>73485</v>
      </c>
      <c r="DV113" s="1">
        <v>420.9</v>
      </c>
    </row>
    <row r="114" spans="1:128" x14ac:dyDescent="0.25">
      <c r="A114" t="s">
        <v>8644</v>
      </c>
      <c r="B114" t="s">
        <v>8645</v>
      </c>
      <c r="C114" t="s">
        <v>249</v>
      </c>
      <c r="F114" t="s">
        <v>8262</v>
      </c>
      <c r="G114" t="s">
        <v>8263</v>
      </c>
      <c r="H114" t="s">
        <v>378</v>
      </c>
      <c r="K114" t="s">
        <v>253</v>
      </c>
      <c r="L114" t="s">
        <v>254</v>
      </c>
      <c r="M114" t="s">
        <v>255</v>
      </c>
      <c r="N114" t="s">
        <v>29</v>
      </c>
      <c r="P114" t="s">
        <v>39</v>
      </c>
      <c r="Q114" t="s">
        <v>920</v>
      </c>
      <c r="R114" t="s">
        <v>7991</v>
      </c>
      <c r="S114" t="s">
        <v>7992</v>
      </c>
      <c r="T114" t="s">
        <v>8646</v>
      </c>
      <c r="V114" t="s">
        <v>260</v>
      </c>
      <c r="X114" t="s">
        <v>8264</v>
      </c>
      <c r="AE114" t="s">
        <v>8647</v>
      </c>
      <c r="AG114" t="s">
        <v>8648</v>
      </c>
      <c r="AL114" t="s">
        <v>724</v>
      </c>
      <c r="AN114" t="s">
        <v>295</v>
      </c>
      <c r="AR114" t="s">
        <v>2847</v>
      </c>
      <c r="AS114" t="s">
        <v>8265</v>
      </c>
      <c r="AT114" t="s">
        <v>8242</v>
      </c>
      <c r="AX114" t="s">
        <v>577</v>
      </c>
      <c r="BB114" t="s">
        <v>1362</v>
      </c>
      <c r="BC114" t="s">
        <v>1363</v>
      </c>
      <c r="BD114" t="s">
        <v>1852</v>
      </c>
      <c r="BE114" t="s">
        <v>8649</v>
      </c>
      <c r="BF114" t="s">
        <v>656</v>
      </c>
      <c r="BO114" t="s">
        <v>281</v>
      </c>
      <c r="BP114" s="1">
        <v>178964</v>
      </c>
      <c r="BQ114" s="1">
        <v>178964</v>
      </c>
      <c r="BU114" s="1">
        <v>0</v>
      </c>
      <c r="CA114" t="s">
        <v>282</v>
      </c>
      <c r="CF114" t="s">
        <v>282</v>
      </c>
      <c r="CG114" s="1">
        <v>26.64</v>
      </c>
      <c r="CH114" s="1">
        <v>12321</v>
      </c>
      <c r="CJ114" s="1">
        <v>110223</v>
      </c>
      <c r="DA114" s="1">
        <v>1576.2</v>
      </c>
      <c r="DK114" s="1">
        <v>54501</v>
      </c>
      <c r="DV114" s="1">
        <v>316.35000000000002</v>
      </c>
      <c r="DX114" t="s">
        <v>282</v>
      </c>
    </row>
    <row r="115" spans="1:128" x14ac:dyDescent="0.25">
      <c r="A115" t="s">
        <v>8650</v>
      </c>
      <c r="B115" t="s">
        <v>8651</v>
      </c>
      <c r="C115" t="s">
        <v>249</v>
      </c>
      <c r="F115" t="s">
        <v>8262</v>
      </c>
      <c r="G115" t="s">
        <v>8263</v>
      </c>
      <c r="H115" t="s">
        <v>378</v>
      </c>
      <c r="K115" t="s">
        <v>253</v>
      </c>
      <c r="L115" t="s">
        <v>254</v>
      </c>
      <c r="M115" t="s">
        <v>255</v>
      </c>
      <c r="N115" t="s">
        <v>29</v>
      </c>
      <c r="P115" t="s">
        <v>39</v>
      </c>
      <c r="Q115" t="s">
        <v>920</v>
      </c>
      <c r="R115" t="s">
        <v>7991</v>
      </c>
      <c r="S115" t="s">
        <v>7992</v>
      </c>
      <c r="T115" t="s">
        <v>8652</v>
      </c>
      <c r="V115" t="s">
        <v>260</v>
      </c>
      <c r="X115" t="s">
        <v>8328</v>
      </c>
      <c r="AE115" t="s">
        <v>8653</v>
      </c>
      <c r="AG115" t="s">
        <v>8654</v>
      </c>
      <c r="AL115" t="s">
        <v>8329</v>
      </c>
      <c r="AN115" t="s">
        <v>517</v>
      </c>
      <c r="AR115" t="s">
        <v>8655</v>
      </c>
      <c r="AS115" t="s">
        <v>8656</v>
      </c>
      <c r="AT115" t="s">
        <v>8657</v>
      </c>
      <c r="AX115" t="s">
        <v>686</v>
      </c>
      <c r="BB115" t="s">
        <v>8332</v>
      </c>
      <c r="BC115" t="s">
        <v>8332</v>
      </c>
      <c r="BD115" t="s">
        <v>1852</v>
      </c>
      <c r="BE115" t="s">
        <v>2642</v>
      </c>
      <c r="BF115" t="s">
        <v>656</v>
      </c>
      <c r="BO115" t="s">
        <v>281</v>
      </c>
      <c r="BP115" s="1">
        <v>340050</v>
      </c>
      <c r="BQ115" s="1">
        <v>340050</v>
      </c>
      <c r="BU115" s="1">
        <v>0</v>
      </c>
      <c r="CA115" s="1">
        <v>33.35</v>
      </c>
      <c r="CH115" s="1">
        <v>21914</v>
      </c>
      <c r="CJ115" s="1">
        <v>210807</v>
      </c>
      <c r="DA115" s="1">
        <v>5216.58</v>
      </c>
      <c r="DK115" s="1">
        <v>101830.5</v>
      </c>
      <c r="DV115" s="1">
        <v>282.27</v>
      </c>
    </row>
    <row r="116" spans="1:128" x14ac:dyDescent="0.25">
      <c r="A116" t="s">
        <v>8658</v>
      </c>
      <c r="B116" t="s">
        <v>8659</v>
      </c>
      <c r="C116" t="s">
        <v>249</v>
      </c>
      <c r="F116" t="s">
        <v>8262</v>
      </c>
      <c r="G116" t="s">
        <v>8263</v>
      </c>
      <c r="H116" t="s">
        <v>378</v>
      </c>
      <c r="K116" t="s">
        <v>253</v>
      </c>
      <c r="L116" t="s">
        <v>254</v>
      </c>
      <c r="M116" t="s">
        <v>255</v>
      </c>
      <c r="N116" t="s">
        <v>29</v>
      </c>
      <c r="P116" t="s">
        <v>39</v>
      </c>
      <c r="Q116" t="s">
        <v>920</v>
      </c>
      <c r="R116" t="s">
        <v>7991</v>
      </c>
      <c r="S116" t="s">
        <v>7992</v>
      </c>
      <c r="T116" t="s">
        <v>8660</v>
      </c>
      <c r="V116" t="s">
        <v>260</v>
      </c>
      <c r="X116" t="s">
        <v>8516</v>
      </c>
      <c r="AE116" t="s">
        <v>8661</v>
      </c>
      <c r="AG116" t="s">
        <v>8623</v>
      </c>
      <c r="AL116" t="s">
        <v>8495</v>
      </c>
      <c r="AN116" t="s">
        <v>498</v>
      </c>
      <c r="AR116" t="s">
        <v>8662</v>
      </c>
      <c r="AS116" t="s">
        <v>8577</v>
      </c>
      <c r="AT116" t="s">
        <v>8663</v>
      </c>
      <c r="AX116" t="s">
        <v>686</v>
      </c>
      <c r="BB116" t="s">
        <v>1564</v>
      </c>
      <c r="BC116" t="s">
        <v>1564</v>
      </c>
      <c r="BD116" t="s">
        <v>1852</v>
      </c>
      <c r="BE116" t="s">
        <v>8578</v>
      </c>
      <c r="BF116" t="s">
        <v>656</v>
      </c>
      <c r="BO116" t="s">
        <v>281</v>
      </c>
      <c r="BP116" s="1">
        <v>52121</v>
      </c>
      <c r="BQ116" s="1">
        <v>52121</v>
      </c>
      <c r="BU116" s="1">
        <v>0</v>
      </c>
      <c r="CG116" s="1">
        <v>17.61</v>
      </c>
      <c r="CH116" s="1">
        <v>3232</v>
      </c>
      <c r="CJ116" s="1">
        <v>30147.599999999999</v>
      </c>
      <c r="DA116" s="1">
        <v>1087.8</v>
      </c>
      <c r="DK116" s="1">
        <v>15022</v>
      </c>
      <c r="DV116" s="1">
        <v>2613.83</v>
      </c>
    </row>
    <row r="117" spans="1:128" x14ac:dyDescent="0.25">
      <c r="A117" t="s">
        <v>8664</v>
      </c>
      <c r="B117" t="s">
        <v>8665</v>
      </c>
      <c r="C117" t="s">
        <v>249</v>
      </c>
      <c r="F117" t="s">
        <v>8262</v>
      </c>
      <c r="G117" t="s">
        <v>8263</v>
      </c>
      <c r="H117" t="s">
        <v>378</v>
      </c>
      <c r="K117" t="s">
        <v>253</v>
      </c>
      <c r="L117" t="s">
        <v>254</v>
      </c>
      <c r="M117" t="s">
        <v>255</v>
      </c>
      <c r="N117" t="s">
        <v>29</v>
      </c>
      <c r="P117" t="s">
        <v>39</v>
      </c>
      <c r="Q117" t="s">
        <v>920</v>
      </c>
      <c r="R117" t="s">
        <v>7991</v>
      </c>
      <c r="S117" t="s">
        <v>7992</v>
      </c>
      <c r="T117" t="s">
        <v>8666</v>
      </c>
      <c r="V117" t="s">
        <v>260</v>
      </c>
      <c r="X117" t="s">
        <v>8516</v>
      </c>
      <c r="AE117" t="s">
        <v>8661</v>
      </c>
      <c r="AG117" t="s">
        <v>8623</v>
      </c>
      <c r="AL117" t="s">
        <v>8482</v>
      </c>
      <c r="AN117" t="s">
        <v>517</v>
      </c>
      <c r="AR117" t="s">
        <v>8571</v>
      </c>
      <c r="AS117" t="s">
        <v>8572</v>
      </c>
      <c r="AT117" t="s">
        <v>8572</v>
      </c>
      <c r="AX117" t="s">
        <v>686</v>
      </c>
      <c r="BB117" t="s">
        <v>8573</v>
      </c>
      <c r="BC117" t="s">
        <v>8574</v>
      </c>
      <c r="BD117" t="s">
        <v>1852</v>
      </c>
      <c r="BE117" t="s">
        <v>2749</v>
      </c>
      <c r="BF117" t="s">
        <v>656</v>
      </c>
      <c r="BO117" t="s">
        <v>281</v>
      </c>
      <c r="BP117" s="1">
        <v>335268</v>
      </c>
      <c r="BQ117" s="1">
        <v>335268</v>
      </c>
      <c r="BU117" s="1">
        <v>0</v>
      </c>
      <c r="CG117" s="1">
        <v>86.87</v>
      </c>
      <c r="CH117" s="1">
        <v>22372</v>
      </c>
      <c r="CJ117" s="1">
        <v>207060</v>
      </c>
      <c r="DA117" s="1">
        <v>4176.8999999999996</v>
      </c>
      <c r="DK117" s="1">
        <v>101031</v>
      </c>
      <c r="DV117" s="1">
        <v>541.45000000000005</v>
      </c>
    </row>
    <row r="118" spans="1:128" x14ac:dyDescent="0.25">
      <c r="A118" t="s">
        <v>8667</v>
      </c>
      <c r="B118" t="s">
        <v>8668</v>
      </c>
      <c r="C118" t="s">
        <v>249</v>
      </c>
      <c r="F118" t="s">
        <v>8262</v>
      </c>
      <c r="G118" t="s">
        <v>8263</v>
      </c>
      <c r="H118" t="s">
        <v>378</v>
      </c>
      <c r="K118" t="s">
        <v>253</v>
      </c>
      <c r="L118" t="s">
        <v>254</v>
      </c>
      <c r="M118" t="s">
        <v>255</v>
      </c>
      <c r="N118" t="s">
        <v>29</v>
      </c>
      <c r="P118" t="s">
        <v>39</v>
      </c>
      <c r="Q118" t="s">
        <v>920</v>
      </c>
      <c r="R118" t="s">
        <v>7991</v>
      </c>
      <c r="S118" t="s">
        <v>7992</v>
      </c>
      <c r="T118" t="s">
        <v>8669</v>
      </c>
      <c r="V118" t="s">
        <v>260</v>
      </c>
      <c r="X118" t="s">
        <v>8006</v>
      </c>
      <c r="AE118" t="s">
        <v>8670</v>
      </c>
      <c r="AG118" t="s">
        <v>8623</v>
      </c>
      <c r="AL118" t="s">
        <v>7991</v>
      </c>
      <c r="AN118" t="s">
        <v>498</v>
      </c>
      <c r="AR118" t="s">
        <v>8586</v>
      </c>
      <c r="AS118" t="s">
        <v>8587</v>
      </c>
      <c r="AT118" t="s">
        <v>8671</v>
      </c>
      <c r="AU118" t="s">
        <v>8672</v>
      </c>
      <c r="AX118" t="s">
        <v>686</v>
      </c>
      <c r="BB118" t="s">
        <v>8435</v>
      </c>
      <c r="BC118" t="s">
        <v>8435</v>
      </c>
      <c r="BD118" t="s">
        <v>1852</v>
      </c>
      <c r="BE118" t="s">
        <v>1954</v>
      </c>
      <c r="BF118" t="s">
        <v>656</v>
      </c>
      <c r="BO118" t="s">
        <v>281</v>
      </c>
      <c r="BP118" s="1">
        <v>333828</v>
      </c>
      <c r="BQ118" s="1">
        <v>333828</v>
      </c>
      <c r="BU118" s="1">
        <v>0</v>
      </c>
      <c r="CG118" s="1">
        <v>7.1</v>
      </c>
      <c r="CH118" s="1">
        <v>21785</v>
      </c>
      <c r="CJ118" s="1">
        <v>206016</v>
      </c>
      <c r="DA118" s="1">
        <v>3694.08</v>
      </c>
      <c r="DK118" s="1">
        <v>101824</v>
      </c>
      <c r="DV118" s="1">
        <v>502.02</v>
      </c>
    </row>
    <row r="119" spans="1:128" x14ac:dyDescent="0.25">
      <c r="A119" t="s">
        <v>8673</v>
      </c>
      <c r="B119" t="s">
        <v>8674</v>
      </c>
      <c r="C119" t="s">
        <v>249</v>
      </c>
      <c r="F119" t="s">
        <v>8262</v>
      </c>
      <c r="G119" t="s">
        <v>8263</v>
      </c>
      <c r="H119" t="s">
        <v>378</v>
      </c>
      <c r="K119" t="s">
        <v>253</v>
      </c>
      <c r="L119" t="s">
        <v>254</v>
      </c>
      <c r="M119" t="s">
        <v>255</v>
      </c>
      <c r="N119" t="s">
        <v>29</v>
      </c>
      <c r="P119" t="s">
        <v>39</v>
      </c>
      <c r="Q119" t="s">
        <v>920</v>
      </c>
      <c r="R119" t="s">
        <v>7991</v>
      </c>
      <c r="S119" t="s">
        <v>7992</v>
      </c>
      <c r="T119" t="s">
        <v>8675</v>
      </c>
      <c r="V119" t="s">
        <v>260</v>
      </c>
      <c r="X119" t="s">
        <v>8006</v>
      </c>
      <c r="AE119" t="s">
        <v>8676</v>
      </c>
      <c r="AG119" t="s">
        <v>8623</v>
      </c>
      <c r="AL119" t="s">
        <v>8590</v>
      </c>
      <c r="AN119" t="s">
        <v>517</v>
      </c>
      <c r="AR119" t="s">
        <v>8591</v>
      </c>
      <c r="AS119" t="s">
        <v>8592</v>
      </c>
      <c r="AT119" t="s">
        <v>8592</v>
      </c>
      <c r="AU119" t="s">
        <v>8677</v>
      </c>
      <c r="AX119" t="s">
        <v>686</v>
      </c>
      <c r="BB119" t="s">
        <v>8593</v>
      </c>
      <c r="BC119" t="s">
        <v>8594</v>
      </c>
      <c r="BD119" t="s">
        <v>1852</v>
      </c>
      <c r="BE119" t="s">
        <v>1954</v>
      </c>
      <c r="BF119" t="s">
        <v>656</v>
      </c>
      <c r="BO119" t="s">
        <v>281</v>
      </c>
      <c r="BP119" s="1">
        <v>318974</v>
      </c>
      <c r="BQ119" s="1">
        <v>318974</v>
      </c>
      <c r="BU119" s="1">
        <v>0</v>
      </c>
      <c r="CG119" s="1">
        <v>14.16</v>
      </c>
      <c r="CH119" s="1">
        <v>20296</v>
      </c>
      <c r="CJ119" s="1">
        <v>197060</v>
      </c>
      <c r="DA119" s="1">
        <v>4047.4</v>
      </c>
      <c r="DK119" s="1">
        <v>97114</v>
      </c>
      <c r="DV119" s="1">
        <v>442.5</v>
      </c>
    </row>
    <row r="120" spans="1:128" x14ac:dyDescent="0.25">
      <c r="A120" t="s">
        <v>8678</v>
      </c>
      <c r="B120" t="s">
        <v>8679</v>
      </c>
      <c r="C120" t="s">
        <v>249</v>
      </c>
      <c r="F120" t="s">
        <v>8262</v>
      </c>
      <c r="G120" t="s">
        <v>8263</v>
      </c>
      <c r="H120" t="s">
        <v>378</v>
      </c>
      <c r="K120" t="s">
        <v>253</v>
      </c>
      <c r="L120" t="s">
        <v>254</v>
      </c>
      <c r="M120" t="s">
        <v>255</v>
      </c>
      <c r="N120" t="s">
        <v>29</v>
      </c>
      <c r="P120" t="s">
        <v>39</v>
      </c>
      <c r="Q120" t="s">
        <v>920</v>
      </c>
      <c r="R120" t="s">
        <v>7991</v>
      </c>
      <c r="S120" t="s">
        <v>7992</v>
      </c>
      <c r="T120" t="s">
        <v>8680</v>
      </c>
      <c r="V120" t="s">
        <v>260</v>
      </c>
      <c r="X120" t="s">
        <v>8543</v>
      </c>
      <c r="AE120" t="s">
        <v>8661</v>
      </c>
      <c r="AG120" t="s">
        <v>8623</v>
      </c>
      <c r="AL120" t="s">
        <v>7932</v>
      </c>
      <c r="AN120" t="s">
        <v>481</v>
      </c>
      <c r="AR120" t="s">
        <v>8597</v>
      </c>
      <c r="AS120" t="s">
        <v>8598</v>
      </c>
      <c r="AT120" t="s">
        <v>957</v>
      </c>
      <c r="BB120" t="s">
        <v>4366</v>
      </c>
      <c r="BC120" t="s">
        <v>4366</v>
      </c>
      <c r="BD120" t="s">
        <v>1852</v>
      </c>
      <c r="BE120" t="s">
        <v>812</v>
      </c>
      <c r="BF120" t="s">
        <v>656</v>
      </c>
      <c r="BO120" t="s">
        <v>281</v>
      </c>
      <c r="BP120" s="1">
        <v>270554</v>
      </c>
      <c r="BQ120" s="1">
        <v>270554</v>
      </c>
      <c r="BU120" s="1">
        <v>0</v>
      </c>
      <c r="CG120" s="1">
        <v>56.94</v>
      </c>
      <c r="CH120" s="1">
        <v>22775</v>
      </c>
      <c r="CJ120" s="1">
        <v>167328</v>
      </c>
      <c r="DA120" s="1">
        <v>3067.68</v>
      </c>
      <c r="DK120" s="1">
        <v>76808.2</v>
      </c>
      <c r="DV120" s="1">
        <v>518.25</v>
      </c>
    </row>
    <row r="121" spans="1:128" x14ac:dyDescent="0.25">
      <c r="A121" t="s">
        <v>8681</v>
      </c>
      <c r="B121" t="s">
        <v>8682</v>
      </c>
      <c r="C121" t="s">
        <v>249</v>
      </c>
      <c r="F121" t="s">
        <v>8231</v>
      </c>
      <c r="G121" t="s">
        <v>8232</v>
      </c>
      <c r="H121" t="s">
        <v>378</v>
      </c>
      <c r="K121" t="s">
        <v>253</v>
      </c>
      <c r="L121" t="s">
        <v>254</v>
      </c>
      <c r="M121" t="s">
        <v>255</v>
      </c>
      <c r="N121" t="s">
        <v>29</v>
      </c>
      <c r="P121" t="s">
        <v>39</v>
      </c>
      <c r="Q121" t="s">
        <v>920</v>
      </c>
      <c r="R121" t="s">
        <v>8233</v>
      </c>
      <c r="S121" t="s">
        <v>8234</v>
      </c>
      <c r="T121" t="s">
        <v>8683</v>
      </c>
      <c r="V121" t="s">
        <v>260</v>
      </c>
      <c r="X121" t="s">
        <v>8318</v>
      </c>
      <c r="AE121" t="s">
        <v>8684</v>
      </c>
      <c r="AG121" t="s">
        <v>8685</v>
      </c>
      <c r="AL121" t="s">
        <v>886</v>
      </c>
      <c r="AN121" t="s">
        <v>295</v>
      </c>
      <c r="AR121" t="s">
        <v>8319</v>
      </c>
      <c r="AS121" t="s">
        <v>753</v>
      </c>
      <c r="AT121" t="s">
        <v>4444</v>
      </c>
      <c r="AU121" t="s">
        <v>8686</v>
      </c>
      <c r="AX121" t="s">
        <v>577</v>
      </c>
      <c r="BB121" t="s">
        <v>1340</v>
      </c>
      <c r="BC121" t="s">
        <v>1340</v>
      </c>
      <c r="BD121" t="s">
        <v>1852</v>
      </c>
      <c r="BE121" t="s">
        <v>1476</v>
      </c>
      <c r="BF121" t="s">
        <v>656</v>
      </c>
      <c r="BO121" t="s">
        <v>281</v>
      </c>
      <c r="BP121" s="1">
        <v>144421</v>
      </c>
      <c r="BQ121" s="1">
        <v>144421</v>
      </c>
      <c r="BU121" s="1">
        <v>0</v>
      </c>
      <c r="CG121" s="1">
        <v>209.66</v>
      </c>
      <c r="CH121" s="1">
        <v>10439</v>
      </c>
      <c r="CJ121" s="1">
        <v>89107.199999999997</v>
      </c>
      <c r="DA121" s="1">
        <v>1736.28</v>
      </c>
      <c r="DK121" s="1">
        <v>42697.2</v>
      </c>
      <c r="DV121" s="1">
        <v>231.5</v>
      </c>
    </row>
    <row r="122" spans="1:128" x14ac:dyDescent="0.25">
      <c r="A122" t="s">
        <v>8687</v>
      </c>
      <c r="B122" t="s">
        <v>8688</v>
      </c>
      <c r="C122" t="s">
        <v>249</v>
      </c>
      <c r="F122" t="s">
        <v>8262</v>
      </c>
      <c r="G122" t="s">
        <v>8263</v>
      </c>
      <c r="H122" t="s">
        <v>378</v>
      </c>
      <c r="K122" t="s">
        <v>253</v>
      </c>
      <c r="L122" t="s">
        <v>254</v>
      </c>
      <c r="M122" t="s">
        <v>255</v>
      </c>
      <c r="N122" t="s">
        <v>29</v>
      </c>
      <c r="P122" t="s">
        <v>39</v>
      </c>
      <c r="Q122" t="s">
        <v>920</v>
      </c>
      <c r="R122" t="s">
        <v>7991</v>
      </c>
      <c r="S122" t="s">
        <v>7992</v>
      </c>
      <c r="T122" t="s">
        <v>8689</v>
      </c>
      <c r="V122" t="s">
        <v>260</v>
      </c>
      <c r="X122" t="s">
        <v>8322</v>
      </c>
      <c r="AE122" t="s">
        <v>8690</v>
      </c>
      <c r="AG122" t="s">
        <v>384</v>
      </c>
      <c r="AL122" t="s">
        <v>8323</v>
      </c>
      <c r="AN122" t="s">
        <v>498</v>
      </c>
      <c r="AR122" t="s">
        <v>7696</v>
      </c>
      <c r="AX122" t="s">
        <v>686</v>
      </c>
      <c r="BB122" t="s">
        <v>8325</v>
      </c>
      <c r="BC122" t="s">
        <v>8325</v>
      </c>
      <c r="BD122" t="s">
        <v>1852</v>
      </c>
      <c r="BE122" t="s">
        <v>812</v>
      </c>
      <c r="BF122" t="s">
        <v>656</v>
      </c>
      <c r="BO122" t="s">
        <v>281</v>
      </c>
      <c r="BP122" s="1">
        <v>331701</v>
      </c>
      <c r="BQ122" s="1">
        <v>331701</v>
      </c>
      <c r="BU122" s="1">
        <v>0</v>
      </c>
      <c r="CA122" s="1">
        <v>80.650000000000006</v>
      </c>
      <c r="CG122" s="1">
        <v>65.23</v>
      </c>
      <c r="CH122" s="1">
        <v>22296</v>
      </c>
      <c r="CJ122" s="1">
        <v>205178</v>
      </c>
      <c r="DA122" s="1">
        <v>4589.82</v>
      </c>
      <c r="DK122" s="1">
        <v>99031</v>
      </c>
      <c r="DV122" s="1">
        <v>540.82000000000005</v>
      </c>
    </row>
    <row r="123" spans="1:128" x14ac:dyDescent="0.25">
      <c r="A123" t="s">
        <v>8691</v>
      </c>
      <c r="B123" t="s">
        <v>8692</v>
      </c>
      <c r="C123" t="s">
        <v>249</v>
      </c>
      <c r="K123" t="s">
        <v>253</v>
      </c>
      <c r="L123" t="s">
        <v>254</v>
      </c>
      <c r="M123" t="s">
        <v>255</v>
      </c>
      <c r="N123" t="s">
        <v>29</v>
      </c>
      <c r="P123" t="s">
        <v>39</v>
      </c>
      <c r="Q123" t="s">
        <v>920</v>
      </c>
      <c r="R123" t="s">
        <v>8693</v>
      </c>
      <c r="S123" t="s">
        <v>8694</v>
      </c>
      <c r="T123" t="s">
        <v>8695</v>
      </c>
      <c r="V123" t="s">
        <v>260</v>
      </c>
      <c r="X123" t="s">
        <v>8696</v>
      </c>
      <c r="AE123" t="s">
        <v>8697</v>
      </c>
      <c r="AL123" t="s">
        <v>8306</v>
      </c>
      <c r="AN123" t="s">
        <v>498</v>
      </c>
      <c r="AU123" t="s">
        <v>8698</v>
      </c>
      <c r="AX123" t="s">
        <v>686</v>
      </c>
      <c r="BB123" t="s">
        <v>8309</v>
      </c>
      <c r="BC123" t="s">
        <v>8309</v>
      </c>
      <c r="BD123" t="s">
        <v>1852</v>
      </c>
      <c r="BE123" t="s">
        <v>2991</v>
      </c>
      <c r="BF123" t="s">
        <v>656</v>
      </c>
      <c r="BO123" t="s">
        <v>281</v>
      </c>
      <c r="BP123" s="1">
        <v>328866</v>
      </c>
      <c r="BQ123" s="1">
        <v>328866</v>
      </c>
      <c r="BU123" s="1">
        <v>0.1</v>
      </c>
      <c r="CA123" s="1">
        <v>347.19</v>
      </c>
      <c r="CH123" s="1">
        <v>23304</v>
      </c>
      <c r="CJ123" s="1">
        <v>203319</v>
      </c>
      <c r="DA123" s="1">
        <v>4244.7299999999996</v>
      </c>
      <c r="DK123" s="1">
        <v>97498</v>
      </c>
      <c r="DV123" s="1">
        <v>502.95</v>
      </c>
    </row>
    <row r="124" spans="1:128" x14ac:dyDescent="0.25">
      <c r="A124" t="s">
        <v>8699</v>
      </c>
      <c r="B124" t="s">
        <v>8700</v>
      </c>
      <c r="C124" t="s">
        <v>249</v>
      </c>
      <c r="F124" t="s">
        <v>8172</v>
      </c>
      <c r="G124" t="s">
        <v>8173</v>
      </c>
      <c r="H124" t="s">
        <v>378</v>
      </c>
      <c r="K124" t="s">
        <v>253</v>
      </c>
      <c r="L124" t="s">
        <v>254</v>
      </c>
      <c r="M124" t="s">
        <v>255</v>
      </c>
      <c r="N124" t="s">
        <v>29</v>
      </c>
      <c r="P124" t="s">
        <v>39</v>
      </c>
      <c r="Q124" t="s">
        <v>920</v>
      </c>
      <c r="R124" t="s">
        <v>8174</v>
      </c>
      <c r="S124" t="s">
        <v>8175</v>
      </c>
      <c r="T124" t="s">
        <v>8701</v>
      </c>
      <c r="V124" t="s">
        <v>260</v>
      </c>
      <c r="X124" t="s">
        <v>8268</v>
      </c>
      <c r="AE124" t="s">
        <v>8702</v>
      </c>
      <c r="AG124" t="s">
        <v>8623</v>
      </c>
      <c r="AL124" t="s">
        <v>3397</v>
      </c>
      <c r="AN124" t="s">
        <v>6989</v>
      </c>
      <c r="AR124" t="s">
        <v>8269</v>
      </c>
      <c r="AS124" t="s">
        <v>8275</v>
      </c>
      <c r="AT124" t="s">
        <v>8703</v>
      </c>
      <c r="AU124" t="s">
        <v>8704</v>
      </c>
      <c r="AX124" t="s">
        <v>577</v>
      </c>
      <c r="BB124" t="s">
        <v>3054</v>
      </c>
      <c r="BC124" t="s">
        <v>3054</v>
      </c>
      <c r="BD124" t="s">
        <v>1852</v>
      </c>
      <c r="BE124" t="s">
        <v>1954</v>
      </c>
      <c r="BF124" t="s">
        <v>656</v>
      </c>
      <c r="BO124" t="s">
        <v>281</v>
      </c>
      <c r="BP124" s="1">
        <v>294620</v>
      </c>
      <c r="BQ124" s="1">
        <v>294620</v>
      </c>
      <c r="BU124" s="1">
        <v>0</v>
      </c>
      <c r="CA124" s="1">
        <v>8.1999999999999993</v>
      </c>
      <c r="CG124" s="1">
        <v>57.38</v>
      </c>
      <c r="CH124" s="1">
        <v>23068</v>
      </c>
      <c r="CJ124" s="1">
        <v>182676</v>
      </c>
      <c r="DA124" s="1">
        <v>3864.3</v>
      </c>
      <c r="DK124" s="1">
        <v>84780.4</v>
      </c>
      <c r="DV124" s="1">
        <v>173.31</v>
      </c>
    </row>
    <row r="125" spans="1:128" x14ac:dyDescent="0.25">
      <c r="A125" t="s">
        <v>8705</v>
      </c>
      <c r="B125" t="s">
        <v>8706</v>
      </c>
      <c r="C125" t="s">
        <v>249</v>
      </c>
      <c r="F125" t="s">
        <v>8272</v>
      </c>
      <c r="G125" t="s">
        <v>8273</v>
      </c>
      <c r="H125" t="s">
        <v>378</v>
      </c>
      <c r="K125" t="s">
        <v>253</v>
      </c>
      <c r="L125" t="s">
        <v>254</v>
      </c>
      <c r="M125" t="s">
        <v>255</v>
      </c>
      <c r="N125" t="s">
        <v>29</v>
      </c>
      <c r="P125" t="s">
        <v>39</v>
      </c>
      <c r="Q125" t="s">
        <v>920</v>
      </c>
      <c r="R125" t="s">
        <v>5114</v>
      </c>
      <c r="S125" t="s">
        <v>7930</v>
      </c>
      <c r="T125" t="s">
        <v>8707</v>
      </c>
      <c r="V125" t="s">
        <v>260</v>
      </c>
      <c r="X125" t="s">
        <v>7931</v>
      </c>
      <c r="AE125" t="s">
        <v>8702</v>
      </c>
      <c r="AG125" t="s">
        <v>8623</v>
      </c>
      <c r="AL125" t="s">
        <v>6081</v>
      </c>
      <c r="AN125" t="s">
        <v>6082</v>
      </c>
      <c r="AR125" t="s">
        <v>367</v>
      </c>
      <c r="AS125" t="s">
        <v>8278</v>
      </c>
      <c r="AT125" t="s">
        <v>8278</v>
      </c>
      <c r="AU125" t="s">
        <v>8708</v>
      </c>
      <c r="AX125" t="s">
        <v>686</v>
      </c>
      <c r="BB125" t="s">
        <v>8279</v>
      </c>
      <c r="BC125" t="s">
        <v>8279</v>
      </c>
      <c r="BD125" t="s">
        <v>1852</v>
      </c>
      <c r="BE125" t="s">
        <v>856</v>
      </c>
      <c r="BF125" t="s">
        <v>656</v>
      </c>
      <c r="BO125" t="s">
        <v>281</v>
      </c>
      <c r="BP125" s="1">
        <v>311090</v>
      </c>
      <c r="BQ125" s="1">
        <v>311090</v>
      </c>
      <c r="BU125" s="1">
        <v>0</v>
      </c>
      <c r="CA125" t="s">
        <v>410</v>
      </c>
      <c r="CG125" s="1">
        <v>28.27</v>
      </c>
      <c r="CH125" s="1">
        <v>21204</v>
      </c>
      <c r="CJ125" s="1">
        <v>192014</v>
      </c>
      <c r="DA125" s="1">
        <v>3098.14</v>
      </c>
      <c r="DK125" s="1">
        <v>94475.6</v>
      </c>
      <c r="DV125" s="1">
        <v>270.94</v>
      </c>
    </row>
    <row r="126" spans="1:128" x14ac:dyDescent="0.25">
      <c r="A126" t="s">
        <v>8709</v>
      </c>
      <c r="B126" t="s">
        <v>8710</v>
      </c>
      <c r="C126" t="s">
        <v>249</v>
      </c>
      <c r="F126" t="s">
        <v>8272</v>
      </c>
      <c r="G126" t="s">
        <v>8273</v>
      </c>
      <c r="H126" t="s">
        <v>378</v>
      </c>
      <c r="K126" t="s">
        <v>253</v>
      </c>
      <c r="L126" t="s">
        <v>254</v>
      </c>
      <c r="M126" t="s">
        <v>255</v>
      </c>
      <c r="N126" t="s">
        <v>29</v>
      </c>
      <c r="P126" t="s">
        <v>39</v>
      </c>
      <c r="Q126" t="s">
        <v>920</v>
      </c>
      <c r="R126" t="s">
        <v>5114</v>
      </c>
      <c r="S126" t="s">
        <v>7930</v>
      </c>
      <c r="T126" t="s">
        <v>8711</v>
      </c>
      <c r="V126" t="s">
        <v>260</v>
      </c>
      <c r="X126" t="s">
        <v>7931</v>
      </c>
      <c r="AE126" t="s">
        <v>8702</v>
      </c>
      <c r="AG126" t="s">
        <v>8712</v>
      </c>
      <c r="AL126" t="s">
        <v>3397</v>
      </c>
      <c r="AR126" t="s">
        <v>8274</v>
      </c>
      <c r="AS126" t="s">
        <v>8275</v>
      </c>
      <c r="AT126" t="s">
        <v>1875</v>
      </c>
      <c r="AU126" t="s">
        <v>8713</v>
      </c>
      <c r="AX126" t="s">
        <v>577</v>
      </c>
      <c r="BB126" t="s">
        <v>7937</v>
      </c>
      <c r="BC126" t="s">
        <v>7937</v>
      </c>
      <c r="BD126" t="s">
        <v>1852</v>
      </c>
      <c r="BE126" t="s">
        <v>812</v>
      </c>
      <c r="BF126" t="s">
        <v>656</v>
      </c>
      <c r="BO126" t="s">
        <v>281</v>
      </c>
      <c r="BP126" s="1">
        <v>295199</v>
      </c>
      <c r="BQ126" s="1">
        <v>295199</v>
      </c>
      <c r="BU126" s="1">
        <v>0.2</v>
      </c>
      <c r="CA126" s="1">
        <v>5.86</v>
      </c>
      <c r="CG126" s="1">
        <v>64.459999999999994</v>
      </c>
      <c r="CH126" s="1">
        <v>23908</v>
      </c>
      <c r="CJ126" s="1">
        <v>182832</v>
      </c>
      <c r="DA126" s="1">
        <v>3844.16</v>
      </c>
      <c r="DK126" s="1">
        <v>84384</v>
      </c>
      <c r="DV126" s="1">
        <v>166.42</v>
      </c>
    </row>
    <row r="127" spans="1:128" x14ac:dyDescent="0.25">
      <c r="A127" t="s">
        <v>8714</v>
      </c>
      <c r="B127" t="s">
        <v>8715</v>
      </c>
      <c r="C127" t="s">
        <v>249</v>
      </c>
      <c r="F127" t="s">
        <v>8272</v>
      </c>
      <c r="G127" t="s">
        <v>8273</v>
      </c>
      <c r="H127" t="s">
        <v>378</v>
      </c>
      <c r="K127" t="s">
        <v>253</v>
      </c>
      <c r="L127" t="s">
        <v>254</v>
      </c>
      <c r="M127" t="s">
        <v>255</v>
      </c>
      <c r="N127" t="s">
        <v>29</v>
      </c>
      <c r="P127" t="s">
        <v>39</v>
      </c>
      <c r="Q127" t="s">
        <v>920</v>
      </c>
      <c r="R127" t="s">
        <v>5114</v>
      </c>
      <c r="S127" t="s">
        <v>7930</v>
      </c>
      <c r="T127" t="s">
        <v>8716</v>
      </c>
      <c r="V127" t="s">
        <v>260</v>
      </c>
      <c r="X127" t="s">
        <v>7931</v>
      </c>
      <c r="AE127" t="s">
        <v>8702</v>
      </c>
      <c r="AG127" t="s">
        <v>8623</v>
      </c>
      <c r="AL127" t="s">
        <v>7932</v>
      </c>
      <c r="AN127" t="s">
        <v>481</v>
      </c>
      <c r="AR127" t="s">
        <v>8717</v>
      </c>
      <c r="AS127" t="s">
        <v>1368</v>
      </c>
      <c r="AT127" t="s">
        <v>1368</v>
      </c>
      <c r="AU127" t="s">
        <v>8718</v>
      </c>
      <c r="AX127" t="s">
        <v>686</v>
      </c>
      <c r="BB127" t="s">
        <v>666</v>
      </c>
      <c r="BC127" t="s">
        <v>667</v>
      </c>
      <c r="BD127" t="s">
        <v>1852</v>
      </c>
      <c r="BE127" t="s">
        <v>812</v>
      </c>
      <c r="BF127" t="s">
        <v>656</v>
      </c>
      <c r="BO127" t="s">
        <v>281</v>
      </c>
      <c r="BP127" s="1">
        <v>266134</v>
      </c>
      <c r="BQ127" s="1">
        <v>266134</v>
      </c>
      <c r="BU127" s="1">
        <v>0</v>
      </c>
      <c r="CA127" s="1">
        <v>3.48</v>
      </c>
      <c r="CG127" s="1">
        <v>78.88</v>
      </c>
      <c r="CH127" s="1">
        <v>21924</v>
      </c>
      <c r="CJ127" s="1">
        <v>164720</v>
      </c>
      <c r="DA127" s="1">
        <v>3329.2</v>
      </c>
      <c r="DK127" s="1">
        <v>75632</v>
      </c>
      <c r="DV127" s="1">
        <v>450.08</v>
      </c>
    </row>
    <row r="128" spans="1:128" x14ac:dyDescent="0.25">
      <c r="A128" t="s">
        <v>8719</v>
      </c>
      <c r="B128" t="s">
        <v>8720</v>
      </c>
      <c r="C128" t="s">
        <v>249</v>
      </c>
      <c r="F128" t="s">
        <v>8721</v>
      </c>
      <c r="G128" t="s">
        <v>8722</v>
      </c>
      <c r="I128" t="s">
        <v>8723</v>
      </c>
      <c r="K128" t="s">
        <v>253</v>
      </c>
      <c r="L128" t="s">
        <v>254</v>
      </c>
      <c r="M128" t="s">
        <v>255</v>
      </c>
      <c r="N128" t="s">
        <v>29</v>
      </c>
      <c r="P128" t="s">
        <v>39</v>
      </c>
      <c r="Q128" t="s">
        <v>920</v>
      </c>
      <c r="R128" t="s">
        <v>8724</v>
      </c>
      <c r="S128" t="s">
        <v>8725</v>
      </c>
      <c r="T128" t="s">
        <v>8726</v>
      </c>
      <c r="V128" t="s">
        <v>260</v>
      </c>
      <c r="W128" t="s">
        <v>1422</v>
      </c>
      <c r="X128" t="s">
        <v>8241</v>
      </c>
      <c r="AE128" t="s">
        <v>8632</v>
      </c>
      <c r="AG128" t="s">
        <v>752</v>
      </c>
      <c r="AJ128" t="s">
        <v>6080</v>
      </c>
      <c r="AL128" t="s">
        <v>724</v>
      </c>
      <c r="AN128" t="s">
        <v>295</v>
      </c>
      <c r="AO128" t="s">
        <v>6083</v>
      </c>
      <c r="AP128" t="s">
        <v>6084</v>
      </c>
      <c r="AQ128" t="s">
        <v>6085</v>
      </c>
      <c r="AR128" t="s">
        <v>8242</v>
      </c>
      <c r="AS128" t="s">
        <v>8243</v>
      </c>
      <c r="AT128" t="s">
        <v>2118</v>
      </c>
      <c r="AU128" t="s">
        <v>8727</v>
      </c>
      <c r="AX128" t="s">
        <v>577</v>
      </c>
      <c r="BB128" t="s">
        <v>1310</v>
      </c>
      <c r="BC128" t="s">
        <v>1311</v>
      </c>
      <c r="BD128" t="s">
        <v>1852</v>
      </c>
      <c r="BE128" t="s">
        <v>8728</v>
      </c>
      <c r="BF128" t="s">
        <v>656</v>
      </c>
      <c r="BO128" t="s">
        <v>281</v>
      </c>
      <c r="BP128" s="1">
        <v>96531</v>
      </c>
      <c r="BQ128" s="1">
        <v>96531</v>
      </c>
      <c r="BU128" s="1">
        <v>0</v>
      </c>
      <c r="CF128" t="s">
        <v>282</v>
      </c>
      <c r="CG128" s="1">
        <v>215.18</v>
      </c>
      <c r="CH128" s="1">
        <v>6953</v>
      </c>
      <c r="CJ128" s="1">
        <v>59360</v>
      </c>
      <c r="DA128" s="1">
        <v>991.1</v>
      </c>
      <c r="DK128" s="1">
        <v>28832</v>
      </c>
      <c r="DV128" s="1">
        <v>179.14</v>
      </c>
    </row>
    <row r="129" spans="1:128" x14ac:dyDescent="0.25">
      <c r="A129" t="s">
        <v>8729</v>
      </c>
      <c r="B129" t="s">
        <v>8730</v>
      </c>
      <c r="C129" t="s">
        <v>249</v>
      </c>
      <c r="F129" t="s">
        <v>8731</v>
      </c>
      <c r="G129" t="s">
        <v>8732</v>
      </c>
      <c r="I129" t="s">
        <v>8733</v>
      </c>
      <c r="K129" t="s">
        <v>253</v>
      </c>
      <c r="L129" t="s">
        <v>254</v>
      </c>
      <c r="M129" t="s">
        <v>255</v>
      </c>
      <c r="N129" t="s">
        <v>29</v>
      </c>
      <c r="P129" t="s">
        <v>39</v>
      </c>
      <c r="Q129" t="s">
        <v>920</v>
      </c>
      <c r="R129" t="s">
        <v>8121</v>
      </c>
      <c r="S129" t="s">
        <v>8122</v>
      </c>
      <c r="T129" t="s">
        <v>8734</v>
      </c>
      <c r="V129" t="s">
        <v>260</v>
      </c>
      <c r="W129" t="s">
        <v>561</v>
      </c>
      <c r="X129" t="s">
        <v>8225</v>
      </c>
      <c r="AE129" t="s">
        <v>8632</v>
      </c>
      <c r="AG129" t="s">
        <v>752</v>
      </c>
      <c r="AJ129" t="s">
        <v>6186</v>
      </c>
      <c r="AL129" t="s">
        <v>724</v>
      </c>
      <c r="AN129" t="s">
        <v>295</v>
      </c>
      <c r="AO129" t="s">
        <v>268</v>
      </c>
      <c r="AP129" t="s">
        <v>364</v>
      </c>
      <c r="AQ129" t="s">
        <v>1797</v>
      </c>
      <c r="AR129" t="s">
        <v>8227</v>
      </c>
      <c r="AS129" t="s">
        <v>8228</v>
      </c>
      <c r="AT129" t="s">
        <v>8735</v>
      </c>
      <c r="AX129" t="s">
        <v>577</v>
      </c>
      <c r="BB129" t="s">
        <v>578</v>
      </c>
      <c r="BC129" t="s">
        <v>578</v>
      </c>
      <c r="BD129" t="s">
        <v>1852</v>
      </c>
      <c r="BE129" t="s">
        <v>6863</v>
      </c>
      <c r="BF129" t="s">
        <v>656</v>
      </c>
      <c r="BO129" t="s">
        <v>281</v>
      </c>
      <c r="BP129" s="1">
        <v>236907</v>
      </c>
      <c r="BQ129" s="1">
        <v>236907</v>
      </c>
      <c r="BU129" s="1">
        <v>0</v>
      </c>
      <c r="CA129" s="1">
        <v>6.86</v>
      </c>
      <c r="CH129" s="1">
        <v>16931</v>
      </c>
      <c r="CJ129" s="1">
        <v>146432</v>
      </c>
      <c r="DA129" s="1">
        <v>2757.04</v>
      </c>
      <c r="DK129" s="1">
        <v>70470.399999999994</v>
      </c>
      <c r="DV129" s="1">
        <v>316.89</v>
      </c>
    </row>
    <row r="130" spans="1:128" x14ac:dyDescent="0.25">
      <c r="A130" t="s">
        <v>8736</v>
      </c>
      <c r="B130" t="s">
        <v>8737</v>
      </c>
      <c r="C130" t="s">
        <v>249</v>
      </c>
      <c r="D130" t="s">
        <v>8738</v>
      </c>
      <c r="F130" t="s">
        <v>8739</v>
      </c>
      <c r="G130" t="s">
        <v>8740</v>
      </c>
      <c r="I130" t="s">
        <v>8741</v>
      </c>
      <c r="K130" t="s">
        <v>253</v>
      </c>
      <c r="L130" t="s">
        <v>254</v>
      </c>
      <c r="M130" t="s">
        <v>255</v>
      </c>
      <c r="N130" t="s">
        <v>29</v>
      </c>
      <c r="P130" t="s">
        <v>39</v>
      </c>
      <c r="Q130" t="s">
        <v>920</v>
      </c>
      <c r="R130" t="s">
        <v>8742</v>
      </c>
      <c r="S130" t="s">
        <v>8743</v>
      </c>
      <c r="T130" t="s">
        <v>8744</v>
      </c>
      <c r="V130" t="s">
        <v>260</v>
      </c>
      <c r="W130" t="s">
        <v>561</v>
      </c>
      <c r="X130" t="s">
        <v>8745</v>
      </c>
      <c r="AE130" t="s">
        <v>8746</v>
      </c>
      <c r="AG130" t="s">
        <v>384</v>
      </c>
      <c r="AH130" t="s">
        <v>1058</v>
      </c>
      <c r="AJ130" t="s">
        <v>269</v>
      </c>
      <c r="AL130" t="s">
        <v>3397</v>
      </c>
      <c r="AN130" t="s">
        <v>738</v>
      </c>
      <c r="AO130" t="s">
        <v>268</v>
      </c>
      <c r="AP130" t="s">
        <v>269</v>
      </c>
      <c r="AR130" t="s">
        <v>8747</v>
      </c>
      <c r="AS130" t="s">
        <v>4186</v>
      </c>
      <c r="AT130" t="s">
        <v>8748</v>
      </c>
      <c r="AU130" t="s">
        <v>8749</v>
      </c>
      <c r="BB130" t="s">
        <v>1238</v>
      </c>
      <c r="BC130" t="s">
        <v>1239</v>
      </c>
      <c r="BD130" t="s">
        <v>390</v>
      </c>
      <c r="BE130" t="s">
        <v>8750</v>
      </c>
      <c r="BF130" t="s">
        <v>390</v>
      </c>
      <c r="BG130" s="1">
        <v>4.8</v>
      </c>
      <c r="BO130" t="s">
        <v>281</v>
      </c>
      <c r="BP130" s="1">
        <v>237823</v>
      </c>
      <c r="BQ130" s="1">
        <v>237823.38</v>
      </c>
      <c r="BU130" s="1">
        <v>-0.1</v>
      </c>
      <c r="CG130" s="1">
        <v>136.63999999999999</v>
      </c>
      <c r="CH130" s="1">
        <v>10280</v>
      </c>
      <c r="CJ130" s="1">
        <v>146000</v>
      </c>
      <c r="CP130" s="1">
        <v>14.4</v>
      </c>
      <c r="CW130" s="1">
        <v>35.200000000000003</v>
      </c>
      <c r="DA130" s="1">
        <v>1728</v>
      </c>
      <c r="DK130" s="1">
        <v>79551.34</v>
      </c>
      <c r="DV130" s="1">
        <v>113</v>
      </c>
      <c r="DX130" t="s">
        <v>282</v>
      </c>
    </row>
    <row r="131" spans="1:128" x14ac:dyDescent="0.25">
      <c r="A131" t="s">
        <v>8751</v>
      </c>
      <c r="B131" t="s">
        <v>8752</v>
      </c>
      <c r="C131" t="s">
        <v>249</v>
      </c>
      <c r="D131" t="s">
        <v>7514</v>
      </c>
      <c r="F131" t="s">
        <v>8753</v>
      </c>
      <c r="G131" t="s">
        <v>8754</v>
      </c>
      <c r="I131" t="s">
        <v>8755</v>
      </c>
      <c r="K131" t="s">
        <v>253</v>
      </c>
      <c r="L131" t="s">
        <v>254</v>
      </c>
      <c r="M131" t="s">
        <v>255</v>
      </c>
      <c r="N131" t="s">
        <v>29</v>
      </c>
      <c r="P131" t="s">
        <v>39</v>
      </c>
      <c r="Q131" t="s">
        <v>920</v>
      </c>
      <c r="R131" t="s">
        <v>8756</v>
      </c>
      <c r="S131" t="s">
        <v>8122</v>
      </c>
      <c r="T131" t="s">
        <v>8757</v>
      </c>
      <c r="V131" t="s">
        <v>260</v>
      </c>
      <c r="W131" t="s">
        <v>1319</v>
      </c>
      <c r="X131" t="s">
        <v>8758</v>
      </c>
      <c r="AE131" t="s">
        <v>8759</v>
      </c>
      <c r="AH131" t="s">
        <v>1045</v>
      </c>
      <c r="AJ131" t="s">
        <v>8444</v>
      </c>
      <c r="AN131" t="s">
        <v>903</v>
      </c>
      <c r="AO131" t="s">
        <v>268</v>
      </c>
      <c r="AP131" t="s">
        <v>364</v>
      </c>
      <c r="AQ131" t="s">
        <v>1797</v>
      </c>
      <c r="AR131" t="s">
        <v>8760</v>
      </c>
      <c r="AS131" t="s">
        <v>4927</v>
      </c>
      <c r="AT131" t="s">
        <v>4927</v>
      </c>
      <c r="AU131" t="s">
        <v>8761</v>
      </c>
      <c r="BB131" t="s">
        <v>3032</v>
      </c>
      <c r="BC131" t="s">
        <v>3032</v>
      </c>
      <c r="BD131" t="s">
        <v>656</v>
      </c>
      <c r="BE131" t="s">
        <v>763</v>
      </c>
      <c r="BF131" t="s">
        <v>487</v>
      </c>
      <c r="BO131" t="s">
        <v>281</v>
      </c>
      <c r="BP131" s="1">
        <v>249000</v>
      </c>
      <c r="BQ131" s="1">
        <v>249000</v>
      </c>
      <c r="BU131" s="1">
        <v>0</v>
      </c>
      <c r="CF131" t="s">
        <v>282</v>
      </c>
      <c r="CG131" s="1">
        <v>31</v>
      </c>
      <c r="CH131" s="1">
        <v>16600</v>
      </c>
      <c r="CJ131" s="1">
        <v>153000</v>
      </c>
      <c r="CP131" s="1">
        <v>5</v>
      </c>
      <c r="DA131" s="1">
        <v>1480</v>
      </c>
      <c r="DK131" s="1">
        <v>77500</v>
      </c>
      <c r="DV131" s="1">
        <v>426</v>
      </c>
    </row>
    <row r="132" spans="1:128" x14ac:dyDescent="0.25">
      <c r="A132" t="s">
        <v>8762</v>
      </c>
      <c r="B132" t="s">
        <v>8763</v>
      </c>
      <c r="C132" t="s">
        <v>249</v>
      </c>
      <c r="D132" t="s">
        <v>1677</v>
      </c>
      <c r="F132" t="s">
        <v>8764</v>
      </c>
      <c r="G132" t="s">
        <v>8765</v>
      </c>
      <c r="I132" t="s">
        <v>8766</v>
      </c>
      <c r="K132" t="s">
        <v>253</v>
      </c>
      <c r="L132" t="s">
        <v>254</v>
      </c>
      <c r="M132" t="s">
        <v>255</v>
      </c>
      <c r="N132" t="s">
        <v>29</v>
      </c>
      <c r="P132" t="s">
        <v>39</v>
      </c>
      <c r="Q132" t="s">
        <v>920</v>
      </c>
      <c r="R132" t="s">
        <v>8767</v>
      </c>
      <c r="S132" t="s">
        <v>8074</v>
      </c>
      <c r="T132" t="s">
        <v>8768</v>
      </c>
      <c r="V132" t="s">
        <v>260</v>
      </c>
      <c r="W132" t="s">
        <v>186</v>
      </c>
      <c r="X132" t="s">
        <v>8769</v>
      </c>
      <c r="AE132" t="s">
        <v>8770</v>
      </c>
      <c r="AH132" t="s">
        <v>1677</v>
      </c>
      <c r="AJ132" t="s">
        <v>3397</v>
      </c>
      <c r="AL132" t="s">
        <v>8771</v>
      </c>
      <c r="AN132" t="s">
        <v>6989</v>
      </c>
      <c r="AO132" t="s">
        <v>268</v>
      </c>
      <c r="AP132" t="s">
        <v>364</v>
      </c>
      <c r="AQ132" t="s">
        <v>7508</v>
      </c>
      <c r="AT132" t="s">
        <v>8772</v>
      </c>
      <c r="AU132" t="s">
        <v>8773</v>
      </c>
      <c r="BB132" t="s">
        <v>855</v>
      </c>
      <c r="BC132" t="s">
        <v>8774</v>
      </c>
      <c r="BE132" t="s">
        <v>758</v>
      </c>
      <c r="BF132" t="s">
        <v>390</v>
      </c>
      <c r="BG132" s="1">
        <v>5.6</v>
      </c>
      <c r="BO132" t="s">
        <v>281</v>
      </c>
      <c r="BP132" s="1">
        <v>224155</v>
      </c>
      <c r="BQ132" s="1">
        <v>224154.8</v>
      </c>
      <c r="BU132" s="1">
        <v>0</v>
      </c>
      <c r="CF132" t="s">
        <v>282</v>
      </c>
      <c r="CG132" s="1">
        <v>21.84</v>
      </c>
      <c r="CH132" s="1">
        <v>14776</v>
      </c>
      <c r="CJ132" s="1">
        <v>138692.92000000001</v>
      </c>
      <c r="DA132" s="1">
        <v>2743.86</v>
      </c>
      <c r="DK132" s="1">
        <v>67848.09</v>
      </c>
      <c r="DV132" s="1">
        <v>71.27</v>
      </c>
    </row>
    <row r="133" spans="1:128" x14ac:dyDescent="0.25">
      <c r="A133" t="s">
        <v>8775</v>
      </c>
      <c r="B133" t="s">
        <v>8776</v>
      </c>
      <c r="C133" t="s">
        <v>249</v>
      </c>
      <c r="D133" t="s">
        <v>3715</v>
      </c>
      <c r="F133" t="s">
        <v>8777</v>
      </c>
      <c r="G133" t="s">
        <v>8778</v>
      </c>
      <c r="I133" t="s">
        <v>8779</v>
      </c>
      <c r="K133" t="s">
        <v>253</v>
      </c>
      <c r="L133" t="s">
        <v>254</v>
      </c>
      <c r="M133" t="s">
        <v>255</v>
      </c>
      <c r="N133" t="s">
        <v>29</v>
      </c>
      <c r="P133" t="s">
        <v>39</v>
      </c>
      <c r="Q133" t="s">
        <v>920</v>
      </c>
      <c r="R133" t="s">
        <v>8073</v>
      </c>
      <c r="S133" t="s">
        <v>8074</v>
      </c>
      <c r="T133" t="s">
        <v>8780</v>
      </c>
      <c r="V133" t="s">
        <v>260</v>
      </c>
      <c r="W133" t="s">
        <v>186</v>
      </c>
      <c r="X133" t="s">
        <v>8781</v>
      </c>
      <c r="AE133" t="s">
        <v>8782</v>
      </c>
      <c r="AG133" t="s">
        <v>384</v>
      </c>
      <c r="AH133" t="s">
        <v>1677</v>
      </c>
      <c r="AJ133" t="s">
        <v>2919</v>
      </c>
      <c r="AL133" t="s">
        <v>3397</v>
      </c>
      <c r="AN133" t="s">
        <v>738</v>
      </c>
      <c r="AO133" t="s">
        <v>268</v>
      </c>
      <c r="AP133" t="s">
        <v>269</v>
      </c>
      <c r="AR133" t="s">
        <v>8783</v>
      </c>
      <c r="AS133" t="s">
        <v>8784</v>
      </c>
      <c r="AT133" t="s">
        <v>8785</v>
      </c>
      <c r="AU133" t="s">
        <v>2892</v>
      </c>
      <c r="AX133" t="s">
        <v>577</v>
      </c>
      <c r="BB133" t="s">
        <v>633</v>
      </c>
      <c r="BC133" t="s">
        <v>8786</v>
      </c>
      <c r="BE133" t="s">
        <v>791</v>
      </c>
      <c r="BF133" t="s">
        <v>390</v>
      </c>
      <c r="BG133" s="1">
        <v>6.1</v>
      </c>
      <c r="BO133" t="s">
        <v>281</v>
      </c>
      <c r="BP133" s="1">
        <v>199524</v>
      </c>
      <c r="BQ133" s="1">
        <v>199524.21</v>
      </c>
      <c r="BU133" s="1">
        <v>-0.2</v>
      </c>
      <c r="CA133" t="s">
        <v>282</v>
      </c>
      <c r="CF133" t="s">
        <v>282</v>
      </c>
      <c r="CG133" s="1">
        <v>79.25</v>
      </c>
      <c r="CH133" s="1">
        <v>10597</v>
      </c>
      <c r="CJ133" s="1">
        <v>123409.8</v>
      </c>
      <c r="CP133" s="1">
        <v>18.12</v>
      </c>
      <c r="DA133" s="1">
        <v>2671.99</v>
      </c>
      <c r="DK133" s="1">
        <v>62610.66</v>
      </c>
      <c r="DT133" t="s">
        <v>301</v>
      </c>
      <c r="DV133" s="1">
        <v>137</v>
      </c>
    </row>
    <row r="134" spans="1:128" x14ac:dyDescent="0.25">
      <c r="A134" t="s">
        <v>8787</v>
      </c>
      <c r="B134" t="s">
        <v>8788</v>
      </c>
      <c r="C134" t="s">
        <v>249</v>
      </c>
      <c r="D134" t="s">
        <v>1677</v>
      </c>
      <c r="F134" t="s">
        <v>8789</v>
      </c>
      <c r="G134" t="s">
        <v>8790</v>
      </c>
      <c r="I134" t="s">
        <v>8791</v>
      </c>
      <c r="K134" t="s">
        <v>253</v>
      </c>
      <c r="L134" t="s">
        <v>254</v>
      </c>
      <c r="M134" t="s">
        <v>255</v>
      </c>
      <c r="N134" t="s">
        <v>29</v>
      </c>
      <c r="P134" t="s">
        <v>39</v>
      </c>
      <c r="Q134" t="s">
        <v>920</v>
      </c>
      <c r="R134" t="s">
        <v>8767</v>
      </c>
      <c r="S134" t="s">
        <v>8074</v>
      </c>
      <c r="T134" t="s">
        <v>8792</v>
      </c>
      <c r="V134" t="s">
        <v>260</v>
      </c>
      <c r="W134" t="s">
        <v>720</v>
      </c>
      <c r="X134" t="s">
        <v>8793</v>
      </c>
      <c r="AE134" t="s">
        <v>8770</v>
      </c>
      <c r="AH134" t="s">
        <v>1677</v>
      </c>
      <c r="AJ134" t="s">
        <v>3397</v>
      </c>
      <c r="AL134" t="s">
        <v>8771</v>
      </c>
      <c r="AN134" t="s">
        <v>6989</v>
      </c>
      <c r="AO134" t="s">
        <v>268</v>
      </c>
      <c r="AP134" t="s">
        <v>364</v>
      </c>
      <c r="AQ134" t="s">
        <v>7508</v>
      </c>
      <c r="AT134" t="s">
        <v>367</v>
      </c>
      <c r="AU134" t="s">
        <v>8794</v>
      </c>
      <c r="BB134" t="s">
        <v>703</v>
      </c>
      <c r="BC134" t="s">
        <v>8795</v>
      </c>
      <c r="BE134" t="s">
        <v>797</v>
      </c>
      <c r="BF134" t="s">
        <v>390</v>
      </c>
      <c r="BG134" s="1">
        <v>5.75</v>
      </c>
      <c r="BO134" t="s">
        <v>281</v>
      </c>
      <c r="BP134" s="1">
        <v>224927</v>
      </c>
      <c r="BQ134" s="1">
        <v>224927.34</v>
      </c>
      <c r="BU134" s="1">
        <v>0</v>
      </c>
      <c r="CA134" t="s">
        <v>282</v>
      </c>
      <c r="CF134" t="s">
        <v>282</v>
      </c>
      <c r="CG134" s="1">
        <v>16.11</v>
      </c>
      <c r="CH134" s="1">
        <v>15872</v>
      </c>
      <c r="CJ134" s="1">
        <v>139193.84</v>
      </c>
      <c r="DA134" s="1">
        <v>2713.11</v>
      </c>
      <c r="DK134" s="1">
        <v>67000.59</v>
      </c>
      <c r="DV134" s="1">
        <v>131.16999999999999</v>
      </c>
    </row>
    <row r="135" spans="1:128" x14ac:dyDescent="0.25">
      <c r="A135" t="s">
        <v>8796</v>
      </c>
      <c r="B135" t="s">
        <v>8797</v>
      </c>
      <c r="C135" t="s">
        <v>249</v>
      </c>
      <c r="D135" t="s">
        <v>1677</v>
      </c>
      <c r="F135" t="s">
        <v>8798</v>
      </c>
      <c r="G135" t="s">
        <v>8799</v>
      </c>
      <c r="I135" t="s">
        <v>8800</v>
      </c>
      <c r="K135" t="s">
        <v>253</v>
      </c>
      <c r="L135" t="s">
        <v>254</v>
      </c>
      <c r="M135" t="s">
        <v>255</v>
      </c>
      <c r="N135" t="s">
        <v>29</v>
      </c>
      <c r="P135" t="s">
        <v>39</v>
      </c>
      <c r="Q135" t="s">
        <v>920</v>
      </c>
      <c r="R135" t="s">
        <v>8073</v>
      </c>
      <c r="S135" t="s">
        <v>8074</v>
      </c>
      <c r="T135" t="s">
        <v>8801</v>
      </c>
      <c r="V135" t="s">
        <v>260</v>
      </c>
      <c r="W135" t="s">
        <v>186</v>
      </c>
      <c r="X135" t="s">
        <v>8802</v>
      </c>
      <c r="AE135" t="s">
        <v>8803</v>
      </c>
      <c r="AG135" t="s">
        <v>1706</v>
      </c>
      <c r="AH135" t="s">
        <v>4452</v>
      </c>
      <c r="AJ135" t="s">
        <v>2936</v>
      </c>
      <c r="AL135" t="s">
        <v>724</v>
      </c>
      <c r="AN135" t="s">
        <v>7310</v>
      </c>
      <c r="AO135" t="s">
        <v>268</v>
      </c>
      <c r="AP135" t="s">
        <v>364</v>
      </c>
      <c r="AQ135" t="s">
        <v>2937</v>
      </c>
      <c r="AR135" t="s">
        <v>8804</v>
      </c>
      <c r="AS135" t="s">
        <v>8805</v>
      </c>
      <c r="AT135" t="s">
        <v>3184</v>
      </c>
      <c r="AU135" t="s">
        <v>2250</v>
      </c>
      <c r="BB135" t="s">
        <v>468</v>
      </c>
      <c r="BC135" t="s">
        <v>8806</v>
      </c>
      <c r="BE135" t="s">
        <v>4887</v>
      </c>
      <c r="BF135" t="s">
        <v>390</v>
      </c>
      <c r="BG135" s="1">
        <v>6.2</v>
      </c>
      <c r="BO135" t="s">
        <v>281</v>
      </c>
      <c r="BP135" s="1">
        <v>84250</v>
      </c>
      <c r="BQ135" s="1">
        <v>84249.54</v>
      </c>
      <c r="BU135" s="1">
        <v>0</v>
      </c>
      <c r="CA135" t="s">
        <v>282</v>
      </c>
      <c r="CF135" t="s">
        <v>282</v>
      </c>
      <c r="CG135" s="1">
        <v>143.86000000000001</v>
      </c>
      <c r="CH135" s="1">
        <v>2369</v>
      </c>
      <c r="CJ135" s="1">
        <v>51197.52</v>
      </c>
      <c r="CP135" s="1">
        <v>12</v>
      </c>
      <c r="DA135" s="1">
        <v>429.47</v>
      </c>
      <c r="DK135" s="1">
        <v>29829.96</v>
      </c>
      <c r="DT135" t="s">
        <v>301</v>
      </c>
      <c r="DV135" s="1">
        <v>266.57</v>
      </c>
    </row>
    <row r="136" spans="1:128" x14ac:dyDescent="0.25">
      <c r="A136" t="s">
        <v>8807</v>
      </c>
      <c r="B136" t="s">
        <v>8808</v>
      </c>
      <c r="C136" t="s">
        <v>249</v>
      </c>
      <c r="D136" t="s">
        <v>1677</v>
      </c>
      <c r="F136" t="s">
        <v>8798</v>
      </c>
      <c r="G136" t="s">
        <v>8799</v>
      </c>
      <c r="I136" t="s">
        <v>8800</v>
      </c>
      <c r="K136" t="s">
        <v>253</v>
      </c>
      <c r="L136" t="s">
        <v>254</v>
      </c>
      <c r="M136" t="s">
        <v>255</v>
      </c>
      <c r="N136" t="s">
        <v>29</v>
      </c>
      <c r="P136" t="s">
        <v>39</v>
      </c>
      <c r="Q136" t="s">
        <v>920</v>
      </c>
      <c r="R136" t="s">
        <v>8073</v>
      </c>
      <c r="S136" t="s">
        <v>8074</v>
      </c>
      <c r="T136" t="s">
        <v>8809</v>
      </c>
      <c r="V136" t="s">
        <v>260</v>
      </c>
      <c r="W136" t="s">
        <v>186</v>
      </c>
      <c r="X136" t="s">
        <v>8802</v>
      </c>
      <c r="AE136" t="s">
        <v>8810</v>
      </c>
      <c r="AG136" t="s">
        <v>384</v>
      </c>
      <c r="AH136" t="s">
        <v>8811</v>
      </c>
      <c r="AJ136" t="s">
        <v>2936</v>
      </c>
      <c r="AL136" t="s">
        <v>724</v>
      </c>
      <c r="AN136" t="s">
        <v>7310</v>
      </c>
      <c r="AO136" t="s">
        <v>268</v>
      </c>
      <c r="AP136" t="s">
        <v>364</v>
      </c>
      <c r="AQ136" t="s">
        <v>2937</v>
      </c>
      <c r="AR136" t="s">
        <v>8812</v>
      </c>
      <c r="AS136" t="s">
        <v>8813</v>
      </c>
      <c r="AT136" t="s">
        <v>3184</v>
      </c>
      <c r="AU136" t="s">
        <v>2250</v>
      </c>
      <c r="BB136" t="s">
        <v>3292</v>
      </c>
      <c r="BC136" t="s">
        <v>4557</v>
      </c>
      <c r="BE136" t="s">
        <v>8814</v>
      </c>
      <c r="BF136" t="s">
        <v>390</v>
      </c>
      <c r="BG136" s="1">
        <v>6.7</v>
      </c>
      <c r="BO136" t="s">
        <v>281</v>
      </c>
      <c r="BP136" s="1">
        <v>82508</v>
      </c>
      <c r="BQ136" s="1">
        <v>82507.69</v>
      </c>
      <c r="BU136" s="1">
        <v>0</v>
      </c>
      <c r="CA136" s="1">
        <v>2.11</v>
      </c>
      <c r="CF136" t="s">
        <v>282</v>
      </c>
      <c r="CG136" s="1">
        <v>250.66</v>
      </c>
      <c r="CH136" s="1">
        <v>1232</v>
      </c>
      <c r="CJ136" s="1">
        <v>49711.040000000001</v>
      </c>
      <c r="CP136" s="1">
        <v>22.12</v>
      </c>
      <c r="DA136" s="1">
        <v>235.92</v>
      </c>
      <c r="DK136" s="1">
        <v>30648.12</v>
      </c>
      <c r="DT136" t="s">
        <v>301</v>
      </c>
      <c r="DV136" s="1">
        <v>405.48</v>
      </c>
    </row>
    <row r="137" spans="1:128" x14ac:dyDescent="0.25">
      <c r="A137" t="s">
        <v>8815</v>
      </c>
      <c r="B137" t="s">
        <v>8816</v>
      </c>
      <c r="C137" t="s">
        <v>249</v>
      </c>
      <c r="D137" t="s">
        <v>1677</v>
      </c>
      <c r="F137" t="s">
        <v>8817</v>
      </c>
      <c r="G137" t="s">
        <v>8818</v>
      </c>
      <c r="I137" t="s">
        <v>8819</v>
      </c>
      <c r="K137" t="s">
        <v>253</v>
      </c>
      <c r="L137" t="s">
        <v>254</v>
      </c>
      <c r="M137" t="s">
        <v>255</v>
      </c>
      <c r="N137" t="s">
        <v>29</v>
      </c>
      <c r="P137" t="s">
        <v>39</v>
      </c>
      <c r="Q137" t="s">
        <v>920</v>
      </c>
      <c r="R137" t="s">
        <v>8820</v>
      </c>
      <c r="S137" t="s">
        <v>8122</v>
      </c>
      <c r="T137" t="s">
        <v>8821</v>
      </c>
      <c r="V137" t="s">
        <v>260</v>
      </c>
      <c r="W137" t="s">
        <v>186</v>
      </c>
      <c r="X137" t="s">
        <v>8822</v>
      </c>
      <c r="AE137" t="s">
        <v>8823</v>
      </c>
      <c r="AG137" t="s">
        <v>384</v>
      </c>
      <c r="AH137" t="s">
        <v>8824</v>
      </c>
      <c r="AJ137" t="s">
        <v>8825</v>
      </c>
      <c r="AL137" t="s">
        <v>8826</v>
      </c>
      <c r="AN137" t="s">
        <v>267</v>
      </c>
      <c r="AO137" t="s">
        <v>268</v>
      </c>
      <c r="AP137" t="s">
        <v>590</v>
      </c>
      <c r="AQ137" t="s">
        <v>1827</v>
      </c>
      <c r="AT137" t="s">
        <v>8827</v>
      </c>
      <c r="AU137" t="s">
        <v>8828</v>
      </c>
      <c r="BB137" t="s">
        <v>966</v>
      </c>
      <c r="BC137" t="s">
        <v>8829</v>
      </c>
      <c r="BE137" t="s">
        <v>1222</v>
      </c>
      <c r="BF137" t="s">
        <v>390</v>
      </c>
      <c r="BG137" s="1">
        <v>5.5</v>
      </c>
      <c r="BO137" t="s">
        <v>281</v>
      </c>
      <c r="BP137" s="1">
        <v>53259</v>
      </c>
      <c r="BQ137" s="1">
        <v>53259.27</v>
      </c>
      <c r="BU137" s="1">
        <v>0</v>
      </c>
      <c r="CA137" s="1">
        <v>10.34</v>
      </c>
      <c r="CF137" t="s">
        <v>282</v>
      </c>
      <c r="CG137" s="1">
        <v>28.95</v>
      </c>
      <c r="CH137" s="1">
        <v>2574</v>
      </c>
      <c r="CJ137" s="1">
        <v>30089.4</v>
      </c>
      <c r="CP137" s="1">
        <v>96</v>
      </c>
      <c r="DA137" s="1">
        <v>509.76</v>
      </c>
      <c r="DK137" s="1">
        <v>15613.4</v>
      </c>
      <c r="DT137" t="s">
        <v>282</v>
      </c>
      <c r="DV137" s="1">
        <v>22.75</v>
      </c>
    </row>
    <row r="138" spans="1:128" x14ac:dyDescent="0.25">
      <c r="A138" t="s">
        <v>8830</v>
      </c>
      <c r="B138" t="s">
        <v>8831</v>
      </c>
      <c r="C138" t="s">
        <v>249</v>
      </c>
      <c r="D138" t="s">
        <v>8832</v>
      </c>
      <c r="F138" t="s">
        <v>8833</v>
      </c>
      <c r="G138" t="s">
        <v>8834</v>
      </c>
      <c r="I138" t="s">
        <v>8835</v>
      </c>
      <c r="K138" t="s">
        <v>253</v>
      </c>
      <c r="L138" t="s">
        <v>254</v>
      </c>
      <c r="M138" t="s">
        <v>255</v>
      </c>
      <c r="N138" t="s">
        <v>29</v>
      </c>
      <c r="P138" t="s">
        <v>39</v>
      </c>
      <c r="Q138" t="s">
        <v>920</v>
      </c>
      <c r="R138" t="s">
        <v>8836</v>
      </c>
      <c r="S138" t="s">
        <v>8837</v>
      </c>
      <c r="T138" t="s">
        <v>8838</v>
      </c>
      <c r="V138" t="s">
        <v>260</v>
      </c>
      <c r="W138" t="s">
        <v>1042</v>
      </c>
      <c r="X138" t="s">
        <v>8839</v>
      </c>
      <c r="AE138" t="s">
        <v>8840</v>
      </c>
      <c r="AG138" t="s">
        <v>384</v>
      </c>
      <c r="AH138" t="s">
        <v>8841</v>
      </c>
      <c r="AJ138" t="s">
        <v>8842</v>
      </c>
      <c r="AL138" t="s">
        <v>8843</v>
      </c>
      <c r="AN138" t="s">
        <v>903</v>
      </c>
      <c r="AO138" t="s">
        <v>268</v>
      </c>
      <c r="AP138" t="s">
        <v>364</v>
      </c>
      <c r="AQ138" t="s">
        <v>1797</v>
      </c>
      <c r="AR138" t="s">
        <v>6505</v>
      </c>
      <c r="AS138" t="s">
        <v>8844</v>
      </c>
      <c r="AT138" t="s">
        <v>6195</v>
      </c>
      <c r="AU138" t="s">
        <v>8845</v>
      </c>
      <c r="BB138" t="s">
        <v>3054</v>
      </c>
      <c r="BC138" t="s">
        <v>8846</v>
      </c>
      <c r="BE138" t="s">
        <v>870</v>
      </c>
      <c r="BF138" t="s">
        <v>390</v>
      </c>
      <c r="BG138" s="1">
        <v>5</v>
      </c>
      <c r="BO138" t="s">
        <v>281</v>
      </c>
      <c r="BP138" s="1">
        <v>262185</v>
      </c>
      <c r="BQ138" s="1">
        <v>262185.14</v>
      </c>
      <c r="BU138" s="1">
        <v>0.1</v>
      </c>
      <c r="CA138" s="1">
        <v>4.68</v>
      </c>
      <c r="CF138" t="s">
        <v>282</v>
      </c>
      <c r="CG138" s="1">
        <v>29.27</v>
      </c>
      <c r="CH138" s="1">
        <v>16037</v>
      </c>
      <c r="CJ138" s="1">
        <v>161542.79999999999</v>
      </c>
      <c r="CP138" s="1">
        <v>62</v>
      </c>
      <c r="DA138" s="1">
        <v>2867.97</v>
      </c>
      <c r="DK138" s="1">
        <v>81356.7</v>
      </c>
      <c r="DT138" t="s">
        <v>301</v>
      </c>
      <c r="DV138" s="1">
        <v>307.87</v>
      </c>
    </row>
    <row r="139" spans="1:128" x14ac:dyDescent="0.25">
      <c r="A139" t="s">
        <v>8847</v>
      </c>
      <c r="B139" t="s">
        <v>8848</v>
      </c>
      <c r="C139" t="s">
        <v>249</v>
      </c>
      <c r="D139" t="s">
        <v>8832</v>
      </c>
      <c r="F139" t="s">
        <v>8833</v>
      </c>
      <c r="G139" t="s">
        <v>8834</v>
      </c>
      <c r="I139" t="s">
        <v>8835</v>
      </c>
      <c r="K139" t="s">
        <v>253</v>
      </c>
      <c r="L139" t="s">
        <v>254</v>
      </c>
      <c r="M139" t="s">
        <v>255</v>
      </c>
      <c r="N139" t="s">
        <v>29</v>
      </c>
      <c r="P139" t="s">
        <v>39</v>
      </c>
      <c r="Q139" t="s">
        <v>920</v>
      </c>
      <c r="R139" t="s">
        <v>8849</v>
      </c>
      <c r="S139" t="s">
        <v>8837</v>
      </c>
      <c r="T139" t="s">
        <v>8850</v>
      </c>
      <c r="V139" t="s">
        <v>260</v>
      </c>
      <c r="W139" t="s">
        <v>1042</v>
      </c>
      <c r="X139" t="s">
        <v>8839</v>
      </c>
      <c r="AE139" t="s">
        <v>8851</v>
      </c>
      <c r="AG139" t="s">
        <v>384</v>
      </c>
      <c r="AH139" t="s">
        <v>8841</v>
      </c>
      <c r="AJ139" t="s">
        <v>8842</v>
      </c>
      <c r="AL139" t="s">
        <v>8843</v>
      </c>
      <c r="AN139" t="s">
        <v>903</v>
      </c>
      <c r="AO139" t="s">
        <v>268</v>
      </c>
      <c r="AP139" t="s">
        <v>364</v>
      </c>
      <c r="AQ139" t="s">
        <v>1797</v>
      </c>
      <c r="AT139" t="s">
        <v>6195</v>
      </c>
      <c r="AU139" t="s">
        <v>8845</v>
      </c>
      <c r="BB139" t="s">
        <v>3415</v>
      </c>
      <c r="BC139" t="s">
        <v>8852</v>
      </c>
      <c r="BE139" t="s">
        <v>812</v>
      </c>
      <c r="BF139" t="s">
        <v>390</v>
      </c>
      <c r="BG139" s="1">
        <v>5.7</v>
      </c>
      <c r="BO139" t="s">
        <v>281</v>
      </c>
      <c r="BP139" s="1">
        <v>245105</v>
      </c>
      <c r="BQ139" s="1">
        <v>245104.64000000001</v>
      </c>
      <c r="BU139" s="1">
        <v>-0.2</v>
      </c>
      <c r="CA139" s="1">
        <v>12.8</v>
      </c>
      <c r="CF139" t="s">
        <v>282</v>
      </c>
      <c r="CG139" s="1">
        <v>60.53</v>
      </c>
      <c r="CH139" s="1">
        <v>15946</v>
      </c>
      <c r="CJ139" s="1">
        <v>151320</v>
      </c>
      <c r="CP139" s="1">
        <v>74</v>
      </c>
      <c r="DA139" s="1">
        <v>2549.16</v>
      </c>
      <c r="DK139" s="1">
        <v>74845.2</v>
      </c>
      <c r="DT139" t="s">
        <v>301</v>
      </c>
      <c r="DV139" s="1">
        <v>315.44</v>
      </c>
    </row>
    <row r="140" spans="1:128" x14ac:dyDescent="0.25">
      <c r="A140" t="s">
        <v>8853</v>
      </c>
      <c r="B140" t="s">
        <v>8854</v>
      </c>
      <c r="C140" t="s">
        <v>249</v>
      </c>
      <c r="D140" t="s">
        <v>8855</v>
      </c>
      <c r="F140" t="s">
        <v>8856</v>
      </c>
      <c r="G140" t="s">
        <v>8857</v>
      </c>
      <c r="I140" t="s">
        <v>8858</v>
      </c>
      <c r="K140" t="s">
        <v>253</v>
      </c>
      <c r="L140" t="s">
        <v>254</v>
      </c>
      <c r="M140" t="s">
        <v>255</v>
      </c>
      <c r="N140" t="s">
        <v>29</v>
      </c>
      <c r="P140" t="s">
        <v>39</v>
      </c>
      <c r="Q140" t="s">
        <v>920</v>
      </c>
      <c r="R140" t="s">
        <v>8048</v>
      </c>
      <c r="S140" t="s">
        <v>8049</v>
      </c>
      <c r="T140" t="s">
        <v>8859</v>
      </c>
      <c r="V140" t="s">
        <v>260</v>
      </c>
      <c r="W140" t="s">
        <v>186</v>
      </c>
      <c r="X140" t="s">
        <v>8860</v>
      </c>
      <c r="AE140" t="s">
        <v>8861</v>
      </c>
      <c r="AH140" t="s">
        <v>1058</v>
      </c>
      <c r="AJ140" t="s">
        <v>269</v>
      </c>
      <c r="AL140" t="s">
        <v>3397</v>
      </c>
      <c r="AN140" t="s">
        <v>738</v>
      </c>
      <c r="AO140" t="s">
        <v>268</v>
      </c>
      <c r="AP140" t="s">
        <v>269</v>
      </c>
      <c r="AR140" t="s">
        <v>8862</v>
      </c>
      <c r="AS140" t="s">
        <v>3999</v>
      </c>
      <c r="AT140" t="s">
        <v>8863</v>
      </c>
      <c r="AU140" t="s">
        <v>8864</v>
      </c>
      <c r="BB140" t="s">
        <v>1861</v>
      </c>
      <c r="BC140" t="s">
        <v>1861</v>
      </c>
      <c r="BG140" s="1">
        <v>5</v>
      </c>
      <c r="BO140" t="s">
        <v>281</v>
      </c>
      <c r="BP140" s="1">
        <v>189283</v>
      </c>
      <c r="BQ140" s="1">
        <v>189283</v>
      </c>
      <c r="BU140" s="1">
        <v>-0.2</v>
      </c>
      <c r="CF140" t="s">
        <v>282</v>
      </c>
      <c r="CG140" s="1">
        <v>87.93</v>
      </c>
      <c r="CH140" s="1">
        <v>11430</v>
      </c>
      <c r="CJ140" s="1">
        <v>117000.18</v>
      </c>
      <c r="CP140" t="s">
        <v>282</v>
      </c>
      <c r="DA140" s="1">
        <v>2325.11</v>
      </c>
      <c r="DK140" s="1">
        <v>58239.72</v>
      </c>
      <c r="DN140" t="s">
        <v>282</v>
      </c>
      <c r="DV140" s="1">
        <v>199.85</v>
      </c>
    </row>
    <row r="141" spans="1:128" x14ac:dyDescent="0.25">
      <c r="A141" t="s">
        <v>8865</v>
      </c>
      <c r="B141" t="s">
        <v>8866</v>
      </c>
      <c r="C141" t="s">
        <v>249</v>
      </c>
      <c r="D141" t="s">
        <v>7514</v>
      </c>
      <c r="F141" t="s">
        <v>8856</v>
      </c>
      <c r="G141" t="s">
        <v>8857</v>
      </c>
      <c r="I141" t="s">
        <v>8858</v>
      </c>
      <c r="K141" t="s">
        <v>253</v>
      </c>
      <c r="L141" t="s">
        <v>254</v>
      </c>
      <c r="M141" t="s">
        <v>255</v>
      </c>
      <c r="N141" t="s">
        <v>29</v>
      </c>
      <c r="P141" t="s">
        <v>39</v>
      </c>
      <c r="Q141" t="s">
        <v>920</v>
      </c>
      <c r="R141" t="s">
        <v>8048</v>
      </c>
      <c r="S141" t="s">
        <v>8049</v>
      </c>
      <c r="T141" t="s">
        <v>8867</v>
      </c>
      <c r="V141" t="s">
        <v>260</v>
      </c>
      <c r="W141" t="s">
        <v>186</v>
      </c>
      <c r="X141" t="s">
        <v>8860</v>
      </c>
      <c r="AE141" t="s">
        <v>8868</v>
      </c>
      <c r="AG141" t="s">
        <v>384</v>
      </c>
      <c r="AH141" t="s">
        <v>1045</v>
      </c>
      <c r="AJ141" t="s">
        <v>269</v>
      </c>
      <c r="AL141" t="s">
        <v>3397</v>
      </c>
      <c r="AN141" t="s">
        <v>738</v>
      </c>
      <c r="AO141" t="s">
        <v>268</v>
      </c>
      <c r="AP141" t="s">
        <v>269</v>
      </c>
      <c r="AR141" t="s">
        <v>8862</v>
      </c>
      <c r="AS141" t="s">
        <v>3999</v>
      </c>
      <c r="AT141" t="s">
        <v>8863</v>
      </c>
      <c r="AU141" t="s">
        <v>8864</v>
      </c>
      <c r="BB141" t="s">
        <v>756</v>
      </c>
      <c r="BC141" t="s">
        <v>757</v>
      </c>
      <c r="BD141" t="s">
        <v>656</v>
      </c>
      <c r="BE141" t="s">
        <v>797</v>
      </c>
      <c r="BF141" t="s">
        <v>280</v>
      </c>
      <c r="BG141" s="1">
        <v>6.41</v>
      </c>
      <c r="BO141" t="s">
        <v>281</v>
      </c>
      <c r="BP141" s="1">
        <v>194000</v>
      </c>
      <c r="BQ141" s="1">
        <v>194000</v>
      </c>
      <c r="BU141" s="1">
        <v>0</v>
      </c>
      <c r="CF141" t="s">
        <v>282</v>
      </c>
      <c r="CG141" s="1">
        <v>31</v>
      </c>
      <c r="CH141" s="1">
        <v>14600</v>
      </c>
      <c r="CJ141" s="1">
        <v>119000</v>
      </c>
      <c r="CP141" s="1">
        <v>21</v>
      </c>
      <c r="DA141" s="1">
        <v>645</v>
      </c>
      <c r="DK141" s="1">
        <v>59300</v>
      </c>
      <c r="DV141" s="1">
        <v>257</v>
      </c>
    </row>
    <row r="142" spans="1:128" x14ac:dyDescent="0.25">
      <c r="A142" t="s">
        <v>8869</v>
      </c>
      <c r="B142" t="s">
        <v>8870</v>
      </c>
      <c r="C142" t="s">
        <v>249</v>
      </c>
      <c r="D142" t="s">
        <v>1677</v>
      </c>
      <c r="F142" t="s">
        <v>8871</v>
      </c>
      <c r="G142" t="s">
        <v>8872</v>
      </c>
      <c r="I142" t="s">
        <v>8873</v>
      </c>
      <c r="K142" t="s">
        <v>253</v>
      </c>
      <c r="L142" t="s">
        <v>254</v>
      </c>
      <c r="M142" t="s">
        <v>255</v>
      </c>
      <c r="N142" t="s">
        <v>29</v>
      </c>
      <c r="P142" t="s">
        <v>39</v>
      </c>
      <c r="Q142" t="s">
        <v>920</v>
      </c>
      <c r="R142" t="s">
        <v>8874</v>
      </c>
      <c r="S142" t="s">
        <v>8875</v>
      </c>
      <c r="T142" t="s">
        <v>8876</v>
      </c>
      <c r="V142" t="s">
        <v>260</v>
      </c>
      <c r="W142" t="s">
        <v>922</v>
      </c>
      <c r="X142" t="s">
        <v>8877</v>
      </c>
      <c r="AD142" t="s">
        <v>8878</v>
      </c>
      <c r="AE142" t="s">
        <v>8879</v>
      </c>
      <c r="AG142" t="s">
        <v>384</v>
      </c>
      <c r="AH142" t="s">
        <v>8880</v>
      </c>
      <c r="AJ142" t="s">
        <v>8444</v>
      </c>
      <c r="AL142" t="s">
        <v>6081</v>
      </c>
      <c r="AN142" t="s">
        <v>903</v>
      </c>
      <c r="AO142" t="s">
        <v>268</v>
      </c>
      <c r="AP142" t="s">
        <v>364</v>
      </c>
      <c r="AQ142" t="s">
        <v>1797</v>
      </c>
      <c r="AR142" t="s">
        <v>8881</v>
      </c>
      <c r="AS142" t="s">
        <v>889</v>
      </c>
      <c r="AT142" t="s">
        <v>8882</v>
      </c>
      <c r="AU142" t="s">
        <v>8883</v>
      </c>
      <c r="BB142" t="s">
        <v>3415</v>
      </c>
      <c r="BC142" t="s">
        <v>8852</v>
      </c>
      <c r="BE142" t="s">
        <v>1026</v>
      </c>
      <c r="BF142" t="s">
        <v>390</v>
      </c>
      <c r="BG142" s="1">
        <v>6</v>
      </c>
      <c r="BO142" t="s">
        <v>281</v>
      </c>
      <c r="BP142" s="1">
        <v>240191</v>
      </c>
      <c r="BQ142" s="1">
        <v>240191.4</v>
      </c>
      <c r="BU142" s="1">
        <v>0.1</v>
      </c>
      <c r="CA142" t="s">
        <v>282</v>
      </c>
      <c r="CF142" t="s">
        <v>282</v>
      </c>
      <c r="CG142" s="1">
        <v>58.2</v>
      </c>
      <c r="CH142" s="1">
        <v>16528</v>
      </c>
      <c r="CJ142" s="1">
        <v>147828</v>
      </c>
      <c r="CP142" s="1">
        <v>32.590000000000003</v>
      </c>
      <c r="DA142" s="1">
        <v>2071.92</v>
      </c>
      <c r="DK142" s="1">
        <v>73332</v>
      </c>
      <c r="DV142" s="1">
        <v>339.89</v>
      </c>
    </row>
    <row r="143" spans="1:128" x14ac:dyDescent="0.25">
      <c r="A143" t="s">
        <v>8884</v>
      </c>
      <c r="B143" t="s">
        <v>8885</v>
      </c>
      <c r="C143" t="s">
        <v>249</v>
      </c>
      <c r="D143" t="s">
        <v>1677</v>
      </c>
      <c r="F143" t="s">
        <v>8886</v>
      </c>
      <c r="G143" t="s">
        <v>8887</v>
      </c>
      <c r="H143" t="s">
        <v>378</v>
      </c>
      <c r="K143" t="s">
        <v>253</v>
      </c>
      <c r="L143" t="s">
        <v>254</v>
      </c>
      <c r="M143" t="s">
        <v>255</v>
      </c>
      <c r="N143" t="s">
        <v>29</v>
      </c>
      <c r="P143" t="s">
        <v>39</v>
      </c>
      <c r="Q143" t="s">
        <v>920</v>
      </c>
      <c r="R143" t="s">
        <v>8888</v>
      </c>
      <c r="S143" t="s">
        <v>8889</v>
      </c>
      <c r="T143" t="s">
        <v>8890</v>
      </c>
      <c r="V143" t="s">
        <v>260</v>
      </c>
      <c r="AE143" t="s">
        <v>8891</v>
      </c>
      <c r="AG143" t="s">
        <v>8892</v>
      </c>
      <c r="AH143" t="s">
        <v>8893</v>
      </c>
      <c r="AL143" t="s">
        <v>886</v>
      </c>
      <c r="AR143" t="s">
        <v>1829</v>
      </c>
      <c r="AS143" t="s">
        <v>8894</v>
      </c>
      <c r="AT143" t="s">
        <v>8895</v>
      </c>
      <c r="BB143" t="s">
        <v>712</v>
      </c>
      <c r="BC143" t="s">
        <v>8896</v>
      </c>
      <c r="BE143" t="s">
        <v>812</v>
      </c>
      <c r="BF143" t="s">
        <v>390</v>
      </c>
      <c r="BG143" s="1">
        <v>5.6</v>
      </c>
      <c r="BO143" t="s">
        <v>281</v>
      </c>
      <c r="BP143" s="1">
        <v>227051</v>
      </c>
      <c r="BQ143" s="1">
        <v>227050.61</v>
      </c>
      <c r="BU143" s="1">
        <v>0.2</v>
      </c>
      <c r="CA143" t="s">
        <v>282</v>
      </c>
      <c r="CF143" t="s">
        <v>282</v>
      </c>
      <c r="CG143" s="1">
        <v>100.19</v>
      </c>
      <c r="CH143" s="1">
        <v>17043</v>
      </c>
      <c r="CJ143" s="1">
        <v>140495.20000000001</v>
      </c>
      <c r="CP143" s="1">
        <v>152.01</v>
      </c>
      <c r="DA143" s="1">
        <v>3788.76</v>
      </c>
      <c r="DK143" s="1">
        <v>64950.239999999998</v>
      </c>
      <c r="DV143" s="1">
        <v>520.52</v>
      </c>
    </row>
    <row r="144" spans="1:128" x14ac:dyDescent="0.25">
      <c r="A144" t="s">
        <v>8897</v>
      </c>
      <c r="B144" t="s">
        <v>8898</v>
      </c>
      <c r="C144" t="s">
        <v>249</v>
      </c>
      <c r="D144" t="s">
        <v>5986</v>
      </c>
      <c r="K144" t="s">
        <v>253</v>
      </c>
      <c r="L144" t="s">
        <v>254</v>
      </c>
      <c r="M144" t="s">
        <v>255</v>
      </c>
      <c r="N144" t="s">
        <v>29</v>
      </c>
      <c r="P144" t="s">
        <v>39</v>
      </c>
      <c r="Q144" t="s">
        <v>920</v>
      </c>
      <c r="R144" t="s">
        <v>8767</v>
      </c>
      <c r="S144" t="s">
        <v>7984</v>
      </c>
      <c r="T144" t="s">
        <v>8899</v>
      </c>
      <c r="V144" t="s">
        <v>260</v>
      </c>
      <c r="X144" t="s">
        <v>8900</v>
      </c>
      <c r="AE144" t="s">
        <v>8851</v>
      </c>
      <c r="AG144" t="s">
        <v>384</v>
      </c>
      <c r="AH144" t="s">
        <v>8901</v>
      </c>
      <c r="AL144" t="s">
        <v>269</v>
      </c>
      <c r="AR144" t="s">
        <v>8902</v>
      </c>
      <c r="AS144" t="s">
        <v>8903</v>
      </c>
      <c r="BB144" t="s">
        <v>687</v>
      </c>
      <c r="BC144" t="s">
        <v>8904</v>
      </c>
      <c r="BE144" t="s">
        <v>6654</v>
      </c>
      <c r="BF144" t="s">
        <v>390</v>
      </c>
      <c r="BG144" s="1">
        <v>6.1</v>
      </c>
      <c r="BO144" t="s">
        <v>281</v>
      </c>
      <c r="BP144" s="1">
        <v>200423</v>
      </c>
      <c r="BQ144" s="1">
        <v>200422.92</v>
      </c>
      <c r="BU144" s="1">
        <v>0.1</v>
      </c>
      <c r="CA144" s="1">
        <v>12.51</v>
      </c>
      <c r="CF144" t="s">
        <v>282</v>
      </c>
      <c r="CG144" s="1">
        <v>119.46</v>
      </c>
      <c r="CH144" s="1">
        <v>12856</v>
      </c>
      <c r="CJ144" s="1">
        <v>124009.3</v>
      </c>
      <c r="CP144" s="1">
        <v>21.62</v>
      </c>
      <c r="DA144" s="1">
        <v>3162.81</v>
      </c>
      <c r="DK144" s="1">
        <v>59956.79</v>
      </c>
      <c r="DV144" s="1">
        <v>284.43</v>
      </c>
    </row>
    <row r="145" spans="1:174" x14ac:dyDescent="0.25">
      <c r="A145" t="s">
        <v>8905</v>
      </c>
      <c r="B145" t="s">
        <v>8906</v>
      </c>
      <c r="C145" t="s">
        <v>249</v>
      </c>
      <c r="D145" t="s">
        <v>1677</v>
      </c>
      <c r="F145" t="s">
        <v>8907</v>
      </c>
      <c r="G145" t="s">
        <v>8908</v>
      </c>
      <c r="H145" t="s">
        <v>378</v>
      </c>
      <c r="K145" t="s">
        <v>253</v>
      </c>
      <c r="L145" t="s">
        <v>254</v>
      </c>
      <c r="M145" t="s">
        <v>255</v>
      </c>
      <c r="N145" t="s">
        <v>29</v>
      </c>
      <c r="P145" t="s">
        <v>39</v>
      </c>
      <c r="Q145" t="s">
        <v>920</v>
      </c>
      <c r="R145" t="s">
        <v>8909</v>
      </c>
      <c r="S145" t="s">
        <v>8837</v>
      </c>
      <c r="T145" t="s">
        <v>8910</v>
      </c>
      <c r="V145" t="s">
        <v>260</v>
      </c>
      <c r="AE145" t="s">
        <v>8911</v>
      </c>
      <c r="AG145" t="s">
        <v>8912</v>
      </c>
      <c r="AH145" t="s">
        <v>4452</v>
      </c>
      <c r="AL145" t="s">
        <v>8913</v>
      </c>
      <c r="AR145" t="s">
        <v>8914</v>
      </c>
      <c r="AS145" t="s">
        <v>8915</v>
      </c>
      <c r="AT145" t="s">
        <v>2233</v>
      </c>
      <c r="BB145" t="s">
        <v>1230</v>
      </c>
      <c r="BC145" t="s">
        <v>8916</v>
      </c>
      <c r="BE145" t="s">
        <v>3696</v>
      </c>
      <c r="BF145" t="s">
        <v>390</v>
      </c>
      <c r="BG145" s="1">
        <v>6.5</v>
      </c>
      <c r="BO145" t="s">
        <v>281</v>
      </c>
      <c r="BP145" s="1">
        <v>179626</v>
      </c>
      <c r="BQ145" s="1">
        <v>179625.93</v>
      </c>
      <c r="BU145" s="1">
        <v>0</v>
      </c>
      <c r="CA145" t="s">
        <v>282</v>
      </c>
      <c r="CF145" t="s">
        <v>282</v>
      </c>
      <c r="CG145" s="1">
        <v>85.88</v>
      </c>
      <c r="CH145" s="1">
        <v>11413</v>
      </c>
      <c r="CJ145" s="1">
        <v>110966</v>
      </c>
      <c r="CP145" s="1">
        <v>61.02</v>
      </c>
      <c r="DA145" s="1">
        <v>2960.6</v>
      </c>
      <c r="DK145" s="1">
        <v>53562</v>
      </c>
      <c r="DV145" s="1">
        <v>577.42999999999995</v>
      </c>
    </row>
    <row r="146" spans="1:174" x14ac:dyDescent="0.25">
      <c r="A146" t="s">
        <v>8917</v>
      </c>
      <c r="B146" t="s">
        <v>8918</v>
      </c>
      <c r="C146" t="s">
        <v>249</v>
      </c>
      <c r="D146" t="s">
        <v>1677</v>
      </c>
      <c r="F146" t="s">
        <v>8833</v>
      </c>
      <c r="G146" t="s">
        <v>8834</v>
      </c>
      <c r="I146" t="s">
        <v>8835</v>
      </c>
      <c r="K146" t="s">
        <v>253</v>
      </c>
      <c r="L146" t="s">
        <v>254</v>
      </c>
      <c r="M146" t="s">
        <v>255</v>
      </c>
      <c r="N146" t="s">
        <v>29</v>
      </c>
      <c r="P146" t="s">
        <v>39</v>
      </c>
      <c r="Q146" t="s">
        <v>920</v>
      </c>
      <c r="R146" t="s">
        <v>8909</v>
      </c>
      <c r="S146" t="s">
        <v>8837</v>
      </c>
      <c r="T146" t="s">
        <v>8850</v>
      </c>
      <c r="V146" t="s">
        <v>260</v>
      </c>
      <c r="W146" t="s">
        <v>1042</v>
      </c>
      <c r="X146" t="s">
        <v>8839</v>
      </c>
      <c r="AD146" t="s">
        <v>8919</v>
      </c>
      <c r="AE146" t="s">
        <v>8920</v>
      </c>
      <c r="AG146" t="s">
        <v>384</v>
      </c>
      <c r="AH146" t="s">
        <v>8921</v>
      </c>
      <c r="AJ146" t="s">
        <v>8842</v>
      </c>
      <c r="AL146" t="s">
        <v>8922</v>
      </c>
      <c r="AN146" t="s">
        <v>903</v>
      </c>
      <c r="AO146" t="s">
        <v>268</v>
      </c>
      <c r="AP146" t="s">
        <v>364</v>
      </c>
      <c r="AQ146" t="s">
        <v>1797</v>
      </c>
      <c r="AR146" t="s">
        <v>6505</v>
      </c>
      <c r="AS146" t="s">
        <v>8844</v>
      </c>
      <c r="AT146" t="s">
        <v>6195</v>
      </c>
      <c r="AU146" t="s">
        <v>8845</v>
      </c>
      <c r="BB146" t="s">
        <v>3032</v>
      </c>
      <c r="BC146" t="s">
        <v>8923</v>
      </c>
      <c r="BE146" t="s">
        <v>870</v>
      </c>
      <c r="BF146" t="s">
        <v>390</v>
      </c>
      <c r="BG146" s="1">
        <v>5.2</v>
      </c>
      <c r="BO146" t="s">
        <v>281</v>
      </c>
      <c r="BP146" s="1">
        <v>242843</v>
      </c>
      <c r="BQ146" s="1">
        <v>242842.84</v>
      </c>
      <c r="BU146" s="1">
        <v>-0.2</v>
      </c>
      <c r="CA146" s="1">
        <v>8.18</v>
      </c>
      <c r="CF146" t="s">
        <v>282</v>
      </c>
      <c r="CG146" s="1">
        <v>73.599999999999994</v>
      </c>
      <c r="CH146" s="1">
        <v>14954</v>
      </c>
      <c r="CJ146" s="1">
        <v>149542.39999999999</v>
      </c>
      <c r="CP146" s="1">
        <v>78.28</v>
      </c>
      <c r="DA146" s="1">
        <v>1939.38</v>
      </c>
      <c r="DK146" s="1">
        <v>75939.5</v>
      </c>
      <c r="DV146" s="1">
        <v>307.26</v>
      </c>
    </row>
    <row r="147" spans="1:174" x14ac:dyDescent="0.25">
      <c r="A147" t="s">
        <v>8924</v>
      </c>
      <c r="B147" t="s">
        <v>8925</v>
      </c>
      <c r="C147" t="s">
        <v>249</v>
      </c>
      <c r="D147" t="s">
        <v>8926</v>
      </c>
      <c r="F147" t="s">
        <v>8833</v>
      </c>
      <c r="G147" t="s">
        <v>8834</v>
      </c>
      <c r="I147" t="s">
        <v>8835</v>
      </c>
      <c r="K147" t="s">
        <v>253</v>
      </c>
      <c r="L147" t="s">
        <v>254</v>
      </c>
      <c r="M147" t="s">
        <v>255</v>
      </c>
      <c r="N147" t="s">
        <v>29</v>
      </c>
      <c r="P147" t="s">
        <v>39</v>
      </c>
      <c r="Q147" t="s">
        <v>920</v>
      </c>
      <c r="R147" t="s">
        <v>3360</v>
      </c>
      <c r="S147" t="s">
        <v>8837</v>
      </c>
      <c r="T147" t="s">
        <v>8927</v>
      </c>
      <c r="V147" t="s">
        <v>260</v>
      </c>
      <c r="W147" t="s">
        <v>1042</v>
      </c>
      <c r="X147" t="s">
        <v>8839</v>
      </c>
      <c r="AD147" t="s">
        <v>8919</v>
      </c>
      <c r="AE147" t="s">
        <v>5759</v>
      </c>
      <c r="AH147" t="s">
        <v>8928</v>
      </c>
      <c r="AJ147" t="s">
        <v>8842</v>
      </c>
      <c r="AL147" t="s">
        <v>8842</v>
      </c>
      <c r="AN147" t="s">
        <v>903</v>
      </c>
      <c r="AO147" t="s">
        <v>268</v>
      </c>
      <c r="AP147" t="s">
        <v>364</v>
      </c>
      <c r="AQ147" t="s">
        <v>1797</v>
      </c>
      <c r="AR147" t="s">
        <v>6505</v>
      </c>
      <c r="AT147" t="s">
        <v>6195</v>
      </c>
      <c r="AU147" t="s">
        <v>8845</v>
      </c>
      <c r="BG147" s="1">
        <v>5.8</v>
      </c>
      <c r="BO147" t="s">
        <v>281</v>
      </c>
      <c r="BP147" s="1">
        <v>20736</v>
      </c>
      <c r="BQ147" s="1">
        <v>20736</v>
      </c>
      <c r="BU147" s="1">
        <v>-0.1</v>
      </c>
      <c r="CA147" t="s">
        <v>282</v>
      </c>
      <c r="CF147" t="s">
        <v>282</v>
      </c>
      <c r="CG147" s="1">
        <v>73.2</v>
      </c>
      <c r="CH147" s="1">
        <v>17520</v>
      </c>
      <c r="CJ147" s="1">
        <v>147000</v>
      </c>
      <c r="CP147" s="1">
        <v>62</v>
      </c>
      <c r="DA147" s="1">
        <v>3216</v>
      </c>
      <c r="DK147" s="1">
        <v>69184</v>
      </c>
      <c r="DN147" t="s">
        <v>282</v>
      </c>
      <c r="DT147" t="s">
        <v>282</v>
      </c>
      <c r="DV147" s="1">
        <v>450</v>
      </c>
    </row>
    <row r="148" spans="1:174" x14ac:dyDescent="0.25">
      <c r="A148" t="s">
        <v>8929</v>
      </c>
      <c r="B148" t="s">
        <v>8930</v>
      </c>
      <c r="C148" t="s">
        <v>249</v>
      </c>
      <c r="D148" t="s">
        <v>1677</v>
      </c>
      <c r="F148" t="s">
        <v>8931</v>
      </c>
      <c r="G148" t="s">
        <v>8932</v>
      </c>
      <c r="I148" t="s">
        <v>8933</v>
      </c>
      <c r="K148" t="s">
        <v>253</v>
      </c>
      <c r="L148" t="s">
        <v>254</v>
      </c>
      <c r="M148" t="s">
        <v>255</v>
      </c>
      <c r="N148" t="s">
        <v>29</v>
      </c>
      <c r="P148" t="s">
        <v>39</v>
      </c>
      <c r="Q148" t="s">
        <v>920</v>
      </c>
      <c r="R148" t="s">
        <v>8909</v>
      </c>
      <c r="S148" t="s">
        <v>8837</v>
      </c>
      <c r="T148" t="s">
        <v>8934</v>
      </c>
      <c r="V148" t="s">
        <v>260</v>
      </c>
      <c r="W148" t="s">
        <v>2103</v>
      </c>
      <c r="X148" t="s">
        <v>8935</v>
      </c>
      <c r="AD148" t="s">
        <v>8936</v>
      </c>
      <c r="AE148" t="s">
        <v>8920</v>
      </c>
      <c r="AG148" t="s">
        <v>384</v>
      </c>
      <c r="AH148" t="s">
        <v>8937</v>
      </c>
      <c r="AJ148" t="s">
        <v>8444</v>
      </c>
      <c r="AL148" t="s">
        <v>8922</v>
      </c>
      <c r="AN148" t="s">
        <v>903</v>
      </c>
      <c r="AO148" t="s">
        <v>268</v>
      </c>
      <c r="AP148" t="s">
        <v>364</v>
      </c>
      <c r="AQ148" t="s">
        <v>1797</v>
      </c>
      <c r="AR148" t="s">
        <v>8938</v>
      </c>
      <c r="AS148" t="s">
        <v>8939</v>
      </c>
      <c r="AT148" t="s">
        <v>8940</v>
      </c>
      <c r="AU148" t="s">
        <v>8941</v>
      </c>
      <c r="BB148" t="s">
        <v>2124</v>
      </c>
      <c r="BC148" t="s">
        <v>8942</v>
      </c>
      <c r="BE148" t="s">
        <v>870</v>
      </c>
      <c r="BF148" t="s">
        <v>390</v>
      </c>
      <c r="BG148" s="1">
        <v>5.2</v>
      </c>
      <c r="BO148" t="s">
        <v>281</v>
      </c>
      <c r="BP148" s="1">
        <v>240594</v>
      </c>
      <c r="BQ148" s="1">
        <v>240593.69</v>
      </c>
      <c r="BU148" s="1">
        <v>-0.1</v>
      </c>
      <c r="CA148" s="1">
        <v>15.16</v>
      </c>
      <c r="CF148" t="s">
        <v>282</v>
      </c>
      <c r="CG148" s="1">
        <v>33.82</v>
      </c>
      <c r="CH148" s="1">
        <v>15161</v>
      </c>
      <c r="CJ148" s="1">
        <v>148120.1</v>
      </c>
      <c r="CP148" s="1">
        <v>80.47</v>
      </c>
      <c r="DA148" s="1">
        <v>1971.05</v>
      </c>
      <c r="DK148" s="1">
        <v>74876.460000000006</v>
      </c>
      <c r="DV148" s="1">
        <v>334.73</v>
      </c>
    </row>
    <row r="149" spans="1:174" x14ac:dyDescent="0.25">
      <c r="A149" t="s">
        <v>8943</v>
      </c>
      <c r="B149" t="s">
        <v>8944</v>
      </c>
      <c r="C149" t="s">
        <v>249</v>
      </c>
      <c r="F149" t="s">
        <v>8931</v>
      </c>
      <c r="G149" t="s">
        <v>8932</v>
      </c>
      <c r="I149" t="s">
        <v>8933</v>
      </c>
      <c r="K149" t="s">
        <v>253</v>
      </c>
      <c r="L149" t="s">
        <v>254</v>
      </c>
      <c r="M149" t="s">
        <v>255</v>
      </c>
      <c r="N149" t="s">
        <v>29</v>
      </c>
      <c r="P149" t="s">
        <v>39</v>
      </c>
      <c r="Q149" t="s">
        <v>920</v>
      </c>
      <c r="R149" t="s">
        <v>8909</v>
      </c>
      <c r="S149" t="s">
        <v>8837</v>
      </c>
      <c r="T149" t="s">
        <v>8945</v>
      </c>
      <c r="V149" t="s">
        <v>260</v>
      </c>
      <c r="W149" t="s">
        <v>2103</v>
      </c>
      <c r="X149" t="s">
        <v>8935</v>
      </c>
      <c r="AD149" t="s">
        <v>8936</v>
      </c>
      <c r="AE149" t="s">
        <v>8851</v>
      </c>
      <c r="AG149" t="s">
        <v>384</v>
      </c>
      <c r="AH149" t="s">
        <v>8946</v>
      </c>
      <c r="AJ149" t="s">
        <v>8444</v>
      </c>
      <c r="AL149" t="s">
        <v>8252</v>
      </c>
      <c r="AN149" t="s">
        <v>903</v>
      </c>
      <c r="AO149" t="s">
        <v>268</v>
      </c>
      <c r="AP149" t="s">
        <v>364</v>
      </c>
      <c r="AQ149" t="s">
        <v>1797</v>
      </c>
      <c r="AT149" t="s">
        <v>8940</v>
      </c>
      <c r="AU149" t="s">
        <v>8941</v>
      </c>
      <c r="BB149" t="s">
        <v>2315</v>
      </c>
      <c r="BC149" t="s">
        <v>8947</v>
      </c>
      <c r="BE149" t="s">
        <v>812</v>
      </c>
      <c r="BF149" t="s">
        <v>390</v>
      </c>
      <c r="BG149" s="1">
        <v>5.6</v>
      </c>
      <c r="BO149" t="s">
        <v>281</v>
      </c>
      <c r="BP149" s="1">
        <v>240004</v>
      </c>
      <c r="BQ149" s="1">
        <v>240004.22</v>
      </c>
      <c r="BU149" s="1">
        <v>0.1</v>
      </c>
      <c r="CA149" s="1">
        <v>11.63</v>
      </c>
      <c r="CF149" t="s">
        <v>282</v>
      </c>
      <c r="CG149" s="1">
        <v>60.49</v>
      </c>
      <c r="CH149" s="1">
        <v>16052</v>
      </c>
      <c r="CJ149" s="1">
        <v>147726.39999999999</v>
      </c>
      <c r="CP149" s="1">
        <v>58.16</v>
      </c>
      <c r="DA149" s="1">
        <v>2244.98</v>
      </c>
      <c r="DK149" s="1">
        <v>73514.240000000005</v>
      </c>
      <c r="DV149" s="1">
        <v>336.16</v>
      </c>
    </row>
    <row r="150" spans="1:174" x14ac:dyDescent="0.25">
      <c r="A150" t="s">
        <v>8948</v>
      </c>
      <c r="B150" t="s">
        <v>8949</v>
      </c>
      <c r="C150" t="s">
        <v>249</v>
      </c>
      <c r="D150" t="s">
        <v>1677</v>
      </c>
      <c r="F150" t="s">
        <v>8950</v>
      </c>
      <c r="G150" t="s">
        <v>8951</v>
      </c>
      <c r="I150" t="s">
        <v>8952</v>
      </c>
      <c r="K150" t="s">
        <v>253</v>
      </c>
      <c r="L150" t="s">
        <v>254</v>
      </c>
      <c r="M150" t="s">
        <v>255</v>
      </c>
      <c r="N150" t="s">
        <v>29</v>
      </c>
      <c r="P150" t="s">
        <v>39</v>
      </c>
      <c r="Q150" t="s">
        <v>920</v>
      </c>
      <c r="R150" t="s">
        <v>8909</v>
      </c>
      <c r="S150" t="s">
        <v>8837</v>
      </c>
      <c r="T150" t="s">
        <v>8953</v>
      </c>
      <c r="V150" t="s">
        <v>260</v>
      </c>
      <c r="W150" t="s">
        <v>186</v>
      </c>
      <c r="X150" t="s">
        <v>8935</v>
      </c>
      <c r="AD150" t="s">
        <v>8954</v>
      </c>
      <c r="AE150" t="s">
        <v>8955</v>
      </c>
      <c r="AG150" t="s">
        <v>8956</v>
      </c>
      <c r="AH150" t="s">
        <v>8957</v>
      </c>
      <c r="AJ150" t="s">
        <v>364</v>
      </c>
      <c r="AL150" t="s">
        <v>574</v>
      </c>
      <c r="AN150" t="s">
        <v>8958</v>
      </c>
      <c r="AO150" t="s">
        <v>268</v>
      </c>
      <c r="AP150" t="s">
        <v>364</v>
      </c>
      <c r="AQ150" t="s">
        <v>365</v>
      </c>
      <c r="AR150" t="s">
        <v>8959</v>
      </c>
      <c r="AS150" t="s">
        <v>8960</v>
      </c>
      <c r="AT150" t="s">
        <v>4498</v>
      </c>
      <c r="AU150" t="s">
        <v>8961</v>
      </c>
      <c r="BB150" t="s">
        <v>4366</v>
      </c>
      <c r="BC150" t="s">
        <v>8962</v>
      </c>
      <c r="BE150" t="s">
        <v>4021</v>
      </c>
      <c r="BF150" t="s">
        <v>390</v>
      </c>
      <c r="BG150" s="1">
        <v>5.8</v>
      </c>
      <c r="BO150" t="s">
        <v>281</v>
      </c>
      <c r="BP150" s="1">
        <v>239754</v>
      </c>
      <c r="BQ150" s="1">
        <v>239754.01</v>
      </c>
      <c r="BU150" s="1">
        <v>0.2</v>
      </c>
      <c r="CA150" s="1">
        <v>30.21</v>
      </c>
      <c r="CF150" t="s">
        <v>282</v>
      </c>
      <c r="CG150" s="1">
        <v>26.73</v>
      </c>
      <c r="CH150" s="1">
        <v>14410</v>
      </c>
      <c r="CJ150" s="1">
        <v>147586.70000000001</v>
      </c>
      <c r="CP150" s="1">
        <v>5.81</v>
      </c>
      <c r="DA150" s="1">
        <v>2312.58</v>
      </c>
      <c r="DK150" s="1">
        <v>75187.87</v>
      </c>
      <c r="DV150" s="1">
        <v>194.07</v>
      </c>
    </row>
    <row r="151" spans="1:174" x14ac:dyDescent="0.25">
      <c r="A151" t="s">
        <v>8963</v>
      </c>
      <c r="B151" t="s">
        <v>8964</v>
      </c>
      <c r="C151" t="s">
        <v>249</v>
      </c>
      <c r="D151" t="s">
        <v>5986</v>
      </c>
      <c r="F151" t="s">
        <v>8950</v>
      </c>
      <c r="G151" t="s">
        <v>8951</v>
      </c>
      <c r="I151" t="s">
        <v>8952</v>
      </c>
      <c r="K151" t="s">
        <v>253</v>
      </c>
      <c r="L151" t="s">
        <v>254</v>
      </c>
      <c r="M151" t="s">
        <v>255</v>
      </c>
      <c r="N151" t="s">
        <v>29</v>
      </c>
      <c r="P151" t="s">
        <v>39</v>
      </c>
      <c r="Q151" t="s">
        <v>920</v>
      </c>
      <c r="R151" t="s">
        <v>8909</v>
      </c>
      <c r="S151" t="s">
        <v>8837</v>
      </c>
      <c r="T151" t="s">
        <v>8965</v>
      </c>
      <c r="V151" t="s">
        <v>260</v>
      </c>
      <c r="W151" t="s">
        <v>186</v>
      </c>
      <c r="X151" t="s">
        <v>8935</v>
      </c>
      <c r="AD151" t="s">
        <v>8954</v>
      </c>
      <c r="AE151" t="s">
        <v>8851</v>
      </c>
      <c r="AH151" t="s">
        <v>8966</v>
      </c>
      <c r="AJ151" t="s">
        <v>364</v>
      </c>
      <c r="AL151" t="s">
        <v>574</v>
      </c>
      <c r="AN151" t="s">
        <v>8958</v>
      </c>
      <c r="AO151" t="s">
        <v>268</v>
      </c>
      <c r="AP151" t="s">
        <v>364</v>
      </c>
      <c r="AQ151" t="s">
        <v>365</v>
      </c>
      <c r="AR151" t="s">
        <v>8959</v>
      </c>
      <c r="AS151" t="s">
        <v>8960</v>
      </c>
      <c r="AT151" t="s">
        <v>4498</v>
      </c>
      <c r="AU151" t="s">
        <v>8961</v>
      </c>
      <c r="BB151" t="s">
        <v>2315</v>
      </c>
      <c r="BC151" t="s">
        <v>8967</v>
      </c>
      <c r="BE151" t="s">
        <v>812</v>
      </c>
      <c r="BF151" t="s">
        <v>390</v>
      </c>
      <c r="BG151" s="1">
        <v>5.8</v>
      </c>
      <c r="BO151" t="s">
        <v>281</v>
      </c>
      <c r="BP151" s="1">
        <v>240236</v>
      </c>
      <c r="BQ151" s="1">
        <v>240236.26</v>
      </c>
      <c r="BU151" s="1">
        <v>0</v>
      </c>
      <c r="CA151" s="1">
        <v>12.79</v>
      </c>
      <c r="CF151" t="s">
        <v>282</v>
      </c>
      <c r="CG151" s="1">
        <v>70.94</v>
      </c>
      <c r="CH151" s="1">
        <v>15584</v>
      </c>
      <c r="CJ151" s="1">
        <v>148864</v>
      </c>
      <c r="CP151" s="1">
        <v>23.26</v>
      </c>
      <c r="DA151" s="1">
        <v>3640.19</v>
      </c>
      <c r="DK151" s="1">
        <v>71873.399999999994</v>
      </c>
      <c r="DV151" s="1">
        <v>167.47</v>
      </c>
    </row>
    <row r="152" spans="1:174" x14ac:dyDescent="0.25">
      <c r="A152" t="s">
        <v>8968</v>
      </c>
      <c r="B152" t="s">
        <v>8969</v>
      </c>
      <c r="C152" t="s">
        <v>249</v>
      </c>
      <c r="D152" t="s">
        <v>5986</v>
      </c>
      <c r="F152" t="s">
        <v>8950</v>
      </c>
      <c r="G152" t="s">
        <v>8951</v>
      </c>
      <c r="I152" t="s">
        <v>8952</v>
      </c>
      <c r="K152" t="s">
        <v>253</v>
      </c>
      <c r="L152" t="s">
        <v>254</v>
      </c>
      <c r="M152" t="s">
        <v>255</v>
      </c>
      <c r="N152" t="s">
        <v>29</v>
      </c>
      <c r="P152" t="s">
        <v>39</v>
      </c>
      <c r="Q152" t="s">
        <v>920</v>
      </c>
      <c r="R152" t="s">
        <v>8836</v>
      </c>
      <c r="S152" t="s">
        <v>8837</v>
      </c>
      <c r="T152" t="s">
        <v>8965</v>
      </c>
      <c r="V152" t="s">
        <v>260</v>
      </c>
      <c r="W152" t="s">
        <v>186</v>
      </c>
      <c r="X152" t="s">
        <v>8935</v>
      </c>
      <c r="AD152" t="s">
        <v>8954</v>
      </c>
      <c r="AE152" t="s">
        <v>8840</v>
      </c>
      <c r="AG152" t="s">
        <v>384</v>
      </c>
      <c r="AH152" t="s">
        <v>8966</v>
      </c>
      <c r="AJ152" t="s">
        <v>364</v>
      </c>
      <c r="AL152" t="s">
        <v>574</v>
      </c>
      <c r="AN152" t="s">
        <v>8958</v>
      </c>
      <c r="AO152" t="s">
        <v>268</v>
      </c>
      <c r="AP152" t="s">
        <v>364</v>
      </c>
      <c r="AQ152" t="s">
        <v>365</v>
      </c>
      <c r="AR152" t="s">
        <v>8959</v>
      </c>
      <c r="AS152" t="s">
        <v>8960</v>
      </c>
      <c r="AT152" t="s">
        <v>4498</v>
      </c>
      <c r="AU152" t="s">
        <v>8961</v>
      </c>
      <c r="BB152" t="s">
        <v>2189</v>
      </c>
      <c r="BC152" t="s">
        <v>8970</v>
      </c>
      <c r="BE152" t="s">
        <v>856</v>
      </c>
      <c r="BF152" t="s">
        <v>390</v>
      </c>
      <c r="BG152" s="1">
        <v>5.3</v>
      </c>
      <c r="BO152" t="s">
        <v>281</v>
      </c>
      <c r="BP152" s="1">
        <v>248357</v>
      </c>
      <c r="BQ152" s="1">
        <v>248357.38</v>
      </c>
      <c r="BU152" s="1">
        <v>0</v>
      </c>
      <c r="CA152" s="1">
        <v>4.66</v>
      </c>
      <c r="CF152" t="s">
        <v>282</v>
      </c>
      <c r="CG152" s="1">
        <v>38.450000000000003</v>
      </c>
      <c r="CH152" s="1">
        <v>13981</v>
      </c>
      <c r="CJ152" s="1">
        <v>153793.20000000001</v>
      </c>
      <c r="CP152" s="1">
        <v>9.32</v>
      </c>
      <c r="DA152" s="1">
        <v>4007.94</v>
      </c>
      <c r="DK152" s="1">
        <v>76314.05</v>
      </c>
      <c r="DV152" s="1">
        <v>208.55</v>
      </c>
    </row>
    <row r="153" spans="1:174" x14ac:dyDescent="0.25">
      <c r="A153" t="s">
        <v>8971</v>
      </c>
      <c r="B153" t="s">
        <v>8972</v>
      </c>
      <c r="C153" t="s">
        <v>249</v>
      </c>
      <c r="D153" t="s">
        <v>1677</v>
      </c>
      <c r="F153" t="s">
        <v>8950</v>
      </c>
      <c r="G153" t="s">
        <v>8951</v>
      </c>
      <c r="I153" t="s">
        <v>8952</v>
      </c>
      <c r="K153" t="s">
        <v>253</v>
      </c>
      <c r="L153" t="s">
        <v>254</v>
      </c>
      <c r="M153" t="s">
        <v>255</v>
      </c>
      <c r="N153" t="s">
        <v>29</v>
      </c>
      <c r="P153" t="s">
        <v>39</v>
      </c>
      <c r="Q153" t="s">
        <v>920</v>
      </c>
      <c r="R153" t="s">
        <v>8909</v>
      </c>
      <c r="S153" t="s">
        <v>8837</v>
      </c>
      <c r="T153" t="s">
        <v>8953</v>
      </c>
      <c r="V153" t="s">
        <v>260</v>
      </c>
      <c r="W153" t="s">
        <v>186</v>
      </c>
      <c r="X153" t="s">
        <v>8935</v>
      </c>
      <c r="AD153" t="s">
        <v>8954</v>
      </c>
      <c r="AE153" t="s">
        <v>8920</v>
      </c>
      <c r="AG153" t="s">
        <v>384</v>
      </c>
      <c r="AH153" t="s">
        <v>8957</v>
      </c>
      <c r="AJ153" t="s">
        <v>364</v>
      </c>
      <c r="AL153" t="s">
        <v>574</v>
      </c>
      <c r="AN153" t="s">
        <v>8958</v>
      </c>
      <c r="AO153" t="s">
        <v>268</v>
      </c>
      <c r="AP153" t="s">
        <v>364</v>
      </c>
      <c r="AQ153" t="s">
        <v>365</v>
      </c>
      <c r="AR153" t="s">
        <v>8959</v>
      </c>
      <c r="AS153" t="s">
        <v>8960</v>
      </c>
      <c r="AT153" t="s">
        <v>4498</v>
      </c>
      <c r="AU153" t="s">
        <v>8961</v>
      </c>
      <c r="BB153" t="s">
        <v>2124</v>
      </c>
      <c r="BC153" t="s">
        <v>8973</v>
      </c>
      <c r="BE153" t="s">
        <v>870</v>
      </c>
      <c r="BF153" t="s">
        <v>390</v>
      </c>
      <c r="BG153" s="1">
        <v>5.4</v>
      </c>
      <c r="BO153" t="s">
        <v>281</v>
      </c>
      <c r="BP153" s="1">
        <v>240484</v>
      </c>
      <c r="BQ153" s="1">
        <v>240484.36</v>
      </c>
      <c r="BU153" s="1">
        <v>0</v>
      </c>
      <c r="CA153" s="1">
        <v>10.49</v>
      </c>
      <c r="CF153" t="s">
        <v>282</v>
      </c>
      <c r="CG153" s="1">
        <v>48.97</v>
      </c>
      <c r="CH153" s="1">
        <v>13874</v>
      </c>
      <c r="CJ153" s="1">
        <v>148069.29999999999</v>
      </c>
      <c r="CP153" s="1">
        <v>52.47</v>
      </c>
      <c r="DA153" s="1">
        <v>2110.2800000000002</v>
      </c>
      <c r="DK153" s="1">
        <v>76133.27</v>
      </c>
      <c r="DV153" s="1">
        <v>185.38</v>
      </c>
    </row>
    <row r="154" spans="1:174" x14ac:dyDescent="0.25">
      <c r="A154" t="s">
        <v>8974</v>
      </c>
      <c r="B154" t="s">
        <v>8975</v>
      </c>
      <c r="C154" t="s">
        <v>249</v>
      </c>
      <c r="D154" t="s">
        <v>1677</v>
      </c>
      <c r="K154" t="s">
        <v>253</v>
      </c>
      <c r="L154" t="s">
        <v>254</v>
      </c>
      <c r="M154" t="s">
        <v>255</v>
      </c>
      <c r="N154" t="s">
        <v>29</v>
      </c>
      <c r="P154" t="s">
        <v>39</v>
      </c>
      <c r="Q154" t="s">
        <v>920</v>
      </c>
      <c r="R154" t="s">
        <v>8767</v>
      </c>
      <c r="S154" t="s">
        <v>7984</v>
      </c>
      <c r="T154" t="s">
        <v>8976</v>
      </c>
      <c r="V154" t="s">
        <v>260</v>
      </c>
      <c r="AE154" t="s">
        <v>8977</v>
      </c>
      <c r="AG154" t="s">
        <v>8978</v>
      </c>
      <c r="AH154" t="s">
        <v>8979</v>
      </c>
      <c r="AL154" t="s">
        <v>8561</v>
      </c>
      <c r="AR154" t="s">
        <v>6712</v>
      </c>
      <c r="AS154" t="s">
        <v>8980</v>
      </c>
      <c r="AT154" t="s">
        <v>8981</v>
      </c>
      <c r="BB154" t="s">
        <v>3984</v>
      </c>
      <c r="BC154" t="s">
        <v>8982</v>
      </c>
      <c r="BE154" t="s">
        <v>3696</v>
      </c>
      <c r="BF154" t="s">
        <v>390</v>
      </c>
      <c r="BG154" s="1">
        <v>4.3</v>
      </c>
      <c r="BO154" t="s">
        <v>281</v>
      </c>
      <c r="BP154" s="1">
        <v>65755</v>
      </c>
      <c r="BQ154" s="1">
        <v>65754.740000000005</v>
      </c>
      <c r="BU154" s="1">
        <v>-0.3</v>
      </c>
      <c r="CA154" s="1">
        <v>10.47</v>
      </c>
      <c r="CF154" t="s">
        <v>282</v>
      </c>
      <c r="CG154" t="s">
        <v>282</v>
      </c>
      <c r="CH154" s="1">
        <v>4291</v>
      </c>
      <c r="CJ154" s="1">
        <v>40716.629999999997</v>
      </c>
      <c r="CP154" s="1">
        <v>169.57</v>
      </c>
      <c r="DA154" s="1">
        <v>1057.17</v>
      </c>
      <c r="DK154" s="1">
        <v>19363.95</v>
      </c>
      <c r="DV154" s="1">
        <v>145.49</v>
      </c>
      <c r="FQ154" t="s">
        <v>353</v>
      </c>
    </row>
    <row r="155" spans="1:174" x14ac:dyDescent="0.25">
      <c r="A155" t="s">
        <v>8983</v>
      </c>
      <c r="B155" t="s">
        <v>8984</v>
      </c>
      <c r="C155" t="s">
        <v>249</v>
      </c>
      <c r="D155" t="s">
        <v>1677</v>
      </c>
      <c r="K155" t="s">
        <v>253</v>
      </c>
      <c r="L155" t="s">
        <v>254</v>
      </c>
      <c r="M155" t="s">
        <v>255</v>
      </c>
      <c r="N155" t="s">
        <v>29</v>
      </c>
      <c r="P155" t="s">
        <v>39</v>
      </c>
      <c r="Q155" t="s">
        <v>920</v>
      </c>
      <c r="R155" t="s">
        <v>8985</v>
      </c>
      <c r="S155" t="s">
        <v>7984</v>
      </c>
      <c r="T155" t="s">
        <v>8986</v>
      </c>
      <c r="V155" t="s">
        <v>260</v>
      </c>
      <c r="AE155" t="s">
        <v>8987</v>
      </c>
      <c r="AG155" t="s">
        <v>384</v>
      </c>
      <c r="AH155" t="s">
        <v>8979</v>
      </c>
      <c r="AL155" t="s">
        <v>8561</v>
      </c>
      <c r="AR155" t="s">
        <v>6712</v>
      </c>
      <c r="AS155" t="s">
        <v>8980</v>
      </c>
      <c r="AT155" t="s">
        <v>8981</v>
      </c>
      <c r="BB155" t="s">
        <v>578</v>
      </c>
      <c r="BC155" t="s">
        <v>8988</v>
      </c>
      <c r="BE155" t="s">
        <v>668</v>
      </c>
      <c r="BF155" t="s">
        <v>390</v>
      </c>
      <c r="BG155" s="1">
        <v>5.3</v>
      </c>
      <c r="BO155" t="s">
        <v>281</v>
      </c>
      <c r="BP155" s="1">
        <v>210942</v>
      </c>
      <c r="BQ155" s="1">
        <v>210942.02</v>
      </c>
      <c r="BU155" s="1">
        <v>-10.199999999999999</v>
      </c>
      <c r="CA155" t="s">
        <v>282</v>
      </c>
      <c r="CF155" t="s">
        <v>282</v>
      </c>
      <c r="CG155" s="1">
        <v>5.72</v>
      </c>
      <c r="CH155" s="1">
        <v>1475</v>
      </c>
      <c r="CJ155" s="1">
        <v>130404.6</v>
      </c>
      <c r="CP155" s="1">
        <v>19.45</v>
      </c>
      <c r="DA155" s="1">
        <v>2184.85</v>
      </c>
      <c r="DK155" s="1">
        <v>63257.67</v>
      </c>
      <c r="DV155" s="1">
        <v>313.43</v>
      </c>
      <c r="FR155" t="s">
        <v>353</v>
      </c>
    </row>
    <row r="156" spans="1:174" x14ac:dyDescent="0.25">
      <c r="A156" t="s">
        <v>8989</v>
      </c>
      <c r="B156" t="s">
        <v>8990</v>
      </c>
      <c r="C156" t="s">
        <v>249</v>
      </c>
      <c r="D156" t="s">
        <v>1677</v>
      </c>
      <c r="K156" t="s">
        <v>253</v>
      </c>
      <c r="L156" t="s">
        <v>254</v>
      </c>
      <c r="M156" t="s">
        <v>255</v>
      </c>
      <c r="N156" t="s">
        <v>29</v>
      </c>
      <c r="P156" t="s">
        <v>39</v>
      </c>
      <c r="Q156" t="s">
        <v>920</v>
      </c>
      <c r="R156" t="s">
        <v>8985</v>
      </c>
      <c r="S156" t="s">
        <v>7984</v>
      </c>
      <c r="T156" t="s">
        <v>8991</v>
      </c>
      <c r="V156" t="s">
        <v>260</v>
      </c>
      <c r="AE156" t="s">
        <v>8992</v>
      </c>
      <c r="AG156" t="s">
        <v>8993</v>
      </c>
      <c r="AH156" t="s">
        <v>8994</v>
      </c>
      <c r="AL156" t="s">
        <v>3397</v>
      </c>
      <c r="AR156" t="s">
        <v>840</v>
      </c>
      <c r="AS156" t="s">
        <v>8995</v>
      </c>
      <c r="AT156" t="s">
        <v>8996</v>
      </c>
      <c r="BB156" t="s">
        <v>1861</v>
      </c>
      <c r="BC156" t="s">
        <v>8997</v>
      </c>
      <c r="BE156" t="s">
        <v>2697</v>
      </c>
      <c r="BF156" t="s">
        <v>390</v>
      </c>
      <c r="BG156" s="1">
        <v>5.7</v>
      </c>
      <c r="BO156" t="s">
        <v>281</v>
      </c>
      <c r="BP156" s="1">
        <v>200994</v>
      </c>
      <c r="BQ156" s="1">
        <v>200993.86</v>
      </c>
      <c r="BU156" s="1">
        <v>-0.3</v>
      </c>
      <c r="CA156" s="1">
        <v>20.56</v>
      </c>
      <c r="CF156" t="s">
        <v>282</v>
      </c>
      <c r="CG156" s="1">
        <v>60.55</v>
      </c>
      <c r="CH156" s="1">
        <v>12452</v>
      </c>
      <c r="CJ156" s="1">
        <v>124521.60000000001</v>
      </c>
      <c r="CP156" s="1">
        <v>5.71</v>
      </c>
      <c r="DA156" s="1">
        <v>2490.4299999999998</v>
      </c>
      <c r="DK156" s="1">
        <v>61346.879999999997</v>
      </c>
      <c r="DV156" s="1">
        <v>95.96</v>
      </c>
    </row>
    <row r="157" spans="1:174" x14ac:dyDescent="0.25">
      <c r="A157" t="s">
        <v>8998</v>
      </c>
      <c r="B157" t="s">
        <v>8999</v>
      </c>
      <c r="C157" t="s">
        <v>249</v>
      </c>
      <c r="D157" t="s">
        <v>1677</v>
      </c>
      <c r="K157" t="s">
        <v>253</v>
      </c>
      <c r="L157" t="s">
        <v>254</v>
      </c>
      <c r="M157" t="s">
        <v>255</v>
      </c>
      <c r="N157" t="s">
        <v>29</v>
      </c>
      <c r="P157" t="s">
        <v>39</v>
      </c>
      <c r="Q157" t="s">
        <v>920</v>
      </c>
      <c r="R157" t="s">
        <v>8985</v>
      </c>
      <c r="S157" t="s">
        <v>7984</v>
      </c>
      <c r="T157" t="s">
        <v>9000</v>
      </c>
      <c r="V157" t="s">
        <v>260</v>
      </c>
      <c r="AE157" t="s">
        <v>8955</v>
      </c>
      <c r="AG157" t="s">
        <v>384</v>
      </c>
      <c r="AH157" t="s">
        <v>9001</v>
      </c>
      <c r="AL157" t="s">
        <v>3397</v>
      </c>
      <c r="AR157" t="s">
        <v>9002</v>
      </c>
      <c r="AS157" t="s">
        <v>450</v>
      </c>
      <c r="BB157" t="s">
        <v>2124</v>
      </c>
      <c r="BC157" t="s">
        <v>9003</v>
      </c>
      <c r="BE157" t="s">
        <v>6797</v>
      </c>
      <c r="BF157" t="s">
        <v>390</v>
      </c>
      <c r="BG157" s="1">
        <v>5</v>
      </c>
      <c r="BO157" t="s">
        <v>281</v>
      </c>
      <c r="BP157" s="1">
        <v>240902</v>
      </c>
      <c r="BQ157" s="1">
        <v>240901.55</v>
      </c>
      <c r="BU157" s="1">
        <v>-0.1</v>
      </c>
      <c r="CA157" s="1">
        <v>10.49</v>
      </c>
      <c r="CF157" t="s">
        <v>282</v>
      </c>
      <c r="CG157" s="1">
        <v>11.66</v>
      </c>
      <c r="CH157" s="1">
        <v>18299</v>
      </c>
      <c r="CJ157" s="1">
        <v>149196.79999999999</v>
      </c>
      <c r="CP157" s="1">
        <v>37.299999999999997</v>
      </c>
      <c r="DA157" s="1">
        <v>2855.72</v>
      </c>
      <c r="DK157" s="1">
        <v>70285.679999999993</v>
      </c>
      <c r="DV157" s="1">
        <v>203.98</v>
      </c>
    </row>
    <row r="158" spans="1:174" x14ac:dyDescent="0.25">
      <c r="A158" t="s">
        <v>9004</v>
      </c>
      <c r="B158" t="s">
        <v>9005</v>
      </c>
      <c r="C158" t="s">
        <v>249</v>
      </c>
      <c r="D158" t="s">
        <v>1677</v>
      </c>
      <c r="K158" t="s">
        <v>253</v>
      </c>
      <c r="L158" t="s">
        <v>254</v>
      </c>
      <c r="M158" t="s">
        <v>255</v>
      </c>
      <c r="N158" t="s">
        <v>29</v>
      </c>
      <c r="P158" t="s">
        <v>39</v>
      </c>
      <c r="Q158" t="s">
        <v>920</v>
      </c>
      <c r="R158" t="s">
        <v>8985</v>
      </c>
      <c r="S158" t="s">
        <v>7984</v>
      </c>
      <c r="T158" t="s">
        <v>9006</v>
      </c>
      <c r="V158" t="s">
        <v>260</v>
      </c>
      <c r="AE158" t="s">
        <v>8955</v>
      </c>
      <c r="AG158" t="s">
        <v>384</v>
      </c>
      <c r="AH158" t="s">
        <v>9001</v>
      </c>
      <c r="AL158" t="s">
        <v>3397</v>
      </c>
      <c r="BB158" t="s">
        <v>2124</v>
      </c>
      <c r="BC158" t="s">
        <v>9003</v>
      </c>
      <c r="BE158" t="s">
        <v>704</v>
      </c>
      <c r="BF158" t="s">
        <v>390</v>
      </c>
      <c r="BG158" s="1">
        <v>5.0999999999999996</v>
      </c>
      <c r="BO158" t="s">
        <v>281</v>
      </c>
      <c r="BP158" s="1">
        <v>240759</v>
      </c>
      <c r="BQ158" s="1">
        <v>240759.34</v>
      </c>
      <c r="BU158" s="1">
        <v>0</v>
      </c>
      <c r="CA158" s="1">
        <v>15.15</v>
      </c>
      <c r="CF158" t="s">
        <v>282</v>
      </c>
      <c r="CG158" s="1">
        <v>17.48</v>
      </c>
      <c r="CH158" s="1">
        <v>18183</v>
      </c>
      <c r="CJ158" s="1">
        <v>149196.79999999999</v>
      </c>
      <c r="CP158" s="1">
        <v>34.97</v>
      </c>
      <c r="DA158" s="1">
        <v>3158.78</v>
      </c>
      <c r="DK158" s="1">
        <v>69936</v>
      </c>
      <c r="DV158" s="1">
        <v>216.8</v>
      </c>
    </row>
    <row r="159" spans="1:174" x14ac:dyDescent="0.25">
      <c r="A159" t="s">
        <v>9007</v>
      </c>
      <c r="B159" t="s">
        <v>9008</v>
      </c>
      <c r="C159" t="s">
        <v>249</v>
      </c>
      <c r="D159" t="s">
        <v>1677</v>
      </c>
      <c r="K159" t="s">
        <v>253</v>
      </c>
      <c r="L159" t="s">
        <v>254</v>
      </c>
      <c r="M159" t="s">
        <v>255</v>
      </c>
      <c r="N159" t="s">
        <v>29</v>
      </c>
      <c r="P159" t="s">
        <v>39</v>
      </c>
      <c r="Q159" t="s">
        <v>920</v>
      </c>
      <c r="R159" t="s">
        <v>8985</v>
      </c>
      <c r="S159" t="s">
        <v>7984</v>
      </c>
      <c r="T159" t="s">
        <v>9009</v>
      </c>
      <c r="V159" t="s">
        <v>260</v>
      </c>
      <c r="AE159" t="s">
        <v>9010</v>
      </c>
      <c r="AG159" t="s">
        <v>384</v>
      </c>
      <c r="AH159" t="s">
        <v>8979</v>
      </c>
      <c r="AR159" t="s">
        <v>9011</v>
      </c>
      <c r="AS159" t="s">
        <v>9012</v>
      </c>
      <c r="AT159" t="s">
        <v>9013</v>
      </c>
      <c r="BB159" t="s">
        <v>655</v>
      </c>
      <c r="BC159" t="s">
        <v>9014</v>
      </c>
      <c r="BE159" t="s">
        <v>9015</v>
      </c>
      <c r="BF159" t="s">
        <v>390</v>
      </c>
      <c r="BG159" s="1">
        <v>4.8</v>
      </c>
      <c r="BO159" t="s">
        <v>281</v>
      </c>
      <c r="BP159" s="1">
        <v>228767</v>
      </c>
      <c r="BQ159" s="1">
        <v>228767.17</v>
      </c>
      <c r="BU159" s="1">
        <v>-2.6</v>
      </c>
      <c r="CA159" t="s">
        <v>282</v>
      </c>
      <c r="CF159" t="s">
        <v>282</v>
      </c>
      <c r="CG159" s="1">
        <v>38.07</v>
      </c>
      <c r="CH159" s="1">
        <v>17190</v>
      </c>
      <c r="CJ159" s="1">
        <v>144212.5</v>
      </c>
      <c r="CP159" s="1">
        <v>144.21</v>
      </c>
      <c r="DA159" s="1">
        <v>2495.4499999999998</v>
      </c>
      <c r="DK159" s="1">
        <v>64491.83</v>
      </c>
      <c r="DV159" s="1">
        <v>194.98</v>
      </c>
    </row>
    <row r="160" spans="1:174" x14ac:dyDescent="0.25">
      <c r="A160" t="s">
        <v>9016</v>
      </c>
      <c r="B160" t="s">
        <v>9017</v>
      </c>
      <c r="C160" t="s">
        <v>249</v>
      </c>
      <c r="D160" t="s">
        <v>1677</v>
      </c>
      <c r="K160" t="s">
        <v>253</v>
      </c>
      <c r="L160" t="s">
        <v>254</v>
      </c>
      <c r="M160" t="s">
        <v>255</v>
      </c>
      <c r="N160" t="s">
        <v>29</v>
      </c>
      <c r="P160" t="s">
        <v>39</v>
      </c>
      <c r="Q160" t="s">
        <v>920</v>
      </c>
      <c r="R160" t="s">
        <v>8985</v>
      </c>
      <c r="S160" t="s">
        <v>7984</v>
      </c>
      <c r="T160" t="s">
        <v>9018</v>
      </c>
      <c r="V160" t="s">
        <v>260</v>
      </c>
      <c r="AE160" t="s">
        <v>8977</v>
      </c>
      <c r="AG160" t="s">
        <v>384</v>
      </c>
      <c r="AH160" t="s">
        <v>8979</v>
      </c>
      <c r="AL160" t="s">
        <v>9019</v>
      </c>
      <c r="AR160" t="s">
        <v>9020</v>
      </c>
      <c r="AS160" t="s">
        <v>9021</v>
      </c>
      <c r="AT160" t="s">
        <v>9022</v>
      </c>
      <c r="BB160" t="s">
        <v>2124</v>
      </c>
      <c r="BC160" t="s">
        <v>8973</v>
      </c>
      <c r="BE160" t="s">
        <v>2991</v>
      </c>
      <c r="BF160" t="s">
        <v>390</v>
      </c>
      <c r="BG160" s="1">
        <v>5.7</v>
      </c>
      <c r="BO160" t="s">
        <v>281</v>
      </c>
      <c r="BP160" s="1">
        <v>261652</v>
      </c>
      <c r="BQ160" s="1">
        <v>261652.44</v>
      </c>
      <c r="BU160" s="1">
        <v>0</v>
      </c>
      <c r="CA160" s="1">
        <v>30.31</v>
      </c>
      <c r="CF160" t="s">
        <v>282</v>
      </c>
      <c r="CG160" s="1">
        <v>44.3</v>
      </c>
      <c r="CH160" s="1">
        <v>19120</v>
      </c>
      <c r="CJ160" s="1">
        <v>162060.1</v>
      </c>
      <c r="CP160" s="1">
        <v>26.82</v>
      </c>
      <c r="DA160" s="1">
        <v>3462.72</v>
      </c>
      <c r="DK160" s="1">
        <v>76716.22</v>
      </c>
      <c r="DV160" s="1">
        <v>191.21</v>
      </c>
    </row>
    <row r="161" spans="1:173" x14ac:dyDescent="0.25">
      <c r="A161" t="s">
        <v>9023</v>
      </c>
      <c r="B161" t="s">
        <v>9024</v>
      </c>
      <c r="C161" t="s">
        <v>249</v>
      </c>
      <c r="D161" t="s">
        <v>1677</v>
      </c>
      <c r="K161" t="s">
        <v>253</v>
      </c>
      <c r="L161" t="s">
        <v>254</v>
      </c>
      <c r="M161" t="s">
        <v>255</v>
      </c>
      <c r="N161" t="s">
        <v>29</v>
      </c>
      <c r="P161" t="s">
        <v>39</v>
      </c>
      <c r="Q161" t="s">
        <v>920</v>
      </c>
      <c r="R161" t="s">
        <v>8985</v>
      </c>
      <c r="S161" t="s">
        <v>7984</v>
      </c>
      <c r="T161" t="s">
        <v>9025</v>
      </c>
      <c r="V161" t="s">
        <v>260</v>
      </c>
      <c r="AE161" t="s">
        <v>8977</v>
      </c>
      <c r="AG161" t="s">
        <v>384</v>
      </c>
      <c r="AH161" t="s">
        <v>8979</v>
      </c>
      <c r="AL161" t="s">
        <v>3397</v>
      </c>
      <c r="AR161" t="s">
        <v>9026</v>
      </c>
      <c r="AS161" t="s">
        <v>9027</v>
      </c>
      <c r="AT161" t="s">
        <v>9028</v>
      </c>
      <c r="BB161" t="s">
        <v>3415</v>
      </c>
      <c r="BC161" t="s">
        <v>9029</v>
      </c>
      <c r="BE161" t="s">
        <v>1894</v>
      </c>
      <c r="BF161" t="s">
        <v>390</v>
      </c>
      <c r="BG161" s="1">
        <v>4.3</v>
      </c>
      <c r="BO161" t="s">
        <v>281</v>
      </c>
      <c r="BP161" s="1">
        <v>249707</v>
      </c>
      <c r="BQ161" s="1">
        <v>249707.26</v>
      </c>
      <c r="BU161" s="1">
        <v>0</v>
      </c>
      <c r="CA161" s="1">
        <v>18.62</v>
      </c>
      <c r="CF161" t="s">
        <v>282</v>
      </c>
      <c r="CG161" t="s">
        <v>282</v>
      </c>
      <c r="CH161" s="1">
        <v>16758</v>
      </c>
      <c r="CJ161" s="1">
        <v>154785.4</v>
      </c>
      <c r="CP161" s="1">
        <v>38.409999999999997</v>
      </c>
      <c r="DA161" s="1">
        <v>3677.61</v>
      </c>
      <c r="DK161" s="1">
        <v>74250.44</v>
      </c>
      <c r="DV161" s="1">
        <v>178.06</v>
      </c>
      <c r="FQ161" t="s">
        <v>353</v>
      </c>
    </row>
    <row r="162" spans="1:173" x14ac:dyDescent="0.25">
      <c r="A162" t="s">
        <v>9030</v>
      </c>
      <c r="B162" t="s">
        <v>9031</v>
      </c>
      <c r="C162" t="s">
        <v>249</v>
      </c>
      <c r="D162" t="s">
        <v>1677</v>
      </c>
      <c r="K162" t="s">
        <v>253</v>
      </c>
      <c r="L162" t="s">
        <v>254</v>
      </c>
      <c r="M162" t="s">
        <v>255</v>
      </c>
      <c r="N162" t="s">
        <v>29</v>
      </c>
      <c r="P162" t="s">
        <v>39</v>
      </c>
      <c r="Q162" t="s">
        <v>920</v>
      </c>
      <c r="R162" t="s">
        <v>8985</v>
      </c>
      <c r="S162" t="s">
        <v>7984</v>
      </c>
      <c r="T162" t="s">
        <v>9032</v>
      </c>
      <c r="V162" t="s">
        <v>260</v>
      </c>
      <c r="AE162" t="s">
        <v>8977</v>
      </c>
      <c r="AG162" t="s">
        <v>384</v>
      </c>
      <c r="AH162" t="s">
        <v>8979</v>
      </c>
      <c r="AL162" t="s">
        <v>3397</v>
      </c>
      <c r="AR162" t="s">
        <v>9033</v>
      </c>
      <c r="AS162" t="s">
        <v>9034</v>
      </c>
      <c r="AT162" t="s">
        <v>9035</v>
      </c>
      <c r="BB162" t="s">
        <v>4937</v>
      </c>
      <c r="BC162" t="s">
        <v>9036</v>
      </c>
      <c r="BE162" t="s">
        <v>657</v>
      </c>
      <c r="BF162" t="s">
        <v>390</v>
      </c>
      <c r="BG162" s="1">
        <v>5.9</v>
      </c>
      <c r="BO162" t="s">
        <v>281</v>
      </c>
      <c r="BP162" s="1">
        <v>261807</v>
      </c>
      <c r="BQ162" s="1">
        <v>261807.21</v>
      </c>
      <c r="BU162" s="1">
        <v>-0.1</v>
      </c>
      <c r="CA162" s="1">
        <v>21</v>
      </c>
      <c r="CF162" t="s">
        <v>282</v>
      </c>
      <c r="CG162" s="1">
        <v>36.159999999999997</v>
      </c>
      <c r="CH162" s="1">
        <v>18665</v>
      </c>
      <c r="CJ162" s="1">
        <v>162157.4</v>
      </c>
      <c r="CP162" s="1">
        <v>14</v>
      </c>
      <c r="DA162" s="1">
        <v>3324.81</v>
      </c>
      <c r="DK162" s="1">
        <v>77345.58</v>
      </c>
      <c r="DV162" s="1">
        <v>242.65</v>
      </c>
    </row>
    <row r="163" spans="1:173" x14ac:dyDescent="0.25">
      <c r="A163" t="s">
        <v>9037</v>
      </c>
      <c r="B163" t="s">
        <v>9038</v>
      </c>
      <c r="C163" t="s">
        <v>249</v>
      </c>
      <c r="D163" t="s">
        <v>1677</v>
      </c>
      <c r="F163" t="s">
        <v>9039</v>
      </c>
      <c r="G163" t="s">
        <v>9040</v>
      </c>
      <c r="H163" t="s">
        <v>378</v>
      </c>
      <c r="K163" t="s">
        <v>253</v>
      </c>
      <c r="L163" t="s">
        <v>254</v>
      </c>
      <c r="M163" t="s">
        <v>255</v>
      </c>
      <c r="N163" t="s">
        <v>29</v>
      </c>
      <c r="P163" t="s">
        <v>39</v>
      </c>
      <c r="Q163" t="s">
        <v>920</v>
      </c>
      <c r="R163" t="s">
        <v>8073</v>
      </c>
      <c r="S163" t="s">
        <v>8074</v>
      </c>
      <c r="T163" t="s">
        <v>9041</v>
      </c>
      <c r="V163" t="s">
        <v>260</v>
      </c>
      <c r="AE163" t="s">
        <v>8823</v>
      </c>
      <c r="AG163" t="s">
        <v>384</v>
      </c>
      <c r="AH163" t="s">
        <v>9042</v>
      </c>
      <c r="AL163" t="s">
        <v>9043</v>
      </c>
      <c r="AT163" t="s">
        <v>7487</v>
      </c>
      <c r="BB163" t="s">
        <v>1996</v>
      </c>
      <c r="BC163" t="s">
        <v>5102</v>
      </c>
      <c r="BE163" t="s">
        <v>9044</v>
      </c>
      <c r="BF163" t="s">
        <v>390</v>
      </c>
      <c r="BG163" s="1">
        <v>6.2</v>
      </c>
      <c r="BO163" t="s">
        <v>281</v>
      </c>
      <c r="BP163" s="1">
        <v>187474</v>
      </c>
      <c r="BQ163" s="1">
        <v>187473.5</v>
      </c>
      <c r="BU163" s="1">
        <v>0.1</v>
      </c>
      <c r="CA163" s="1">
        <v>20.309999999999999</v>
      </c>
      <c r="CF163" t="s">
        <v>282</v>
      </c>
      <c r="CG163" s="1">
        <v>75.599999999999994</v>
      </c>
      <c r="CH163" s="1">
        <v>13089</v>
      </c>
      <c r="CJ163" s="1">
        <v>112840</v>
      </c>
      <c r="CP163" s="1">
        <v>42.88</v>
      </c>
      <c r="DA163" s="1">
        <v>2019.84</v>
      </c>
      <c r="DK163" s="1">
        <v>54501.72</v>
      </c>
      <c r="DV163" s="1">
        <v>88.02</v>
      </c>
    </row>
    <row r="164" spans="1:173" x14ac:dyDescent="0.25">
      <c r="A164" t="s">
        <v>9045</v>
      </c>
      <c r="B164" t="s">
        <v>9046</v>
      </c>
      <c r="C164" t="s">
        <v>249</v>
      </c>
      <c r="D164" t="s">
        <v>1677</v>
      </c>
      <c r="F164" t="s">
        <v>8461</v>
      </c>
      <c r="G164" t="s">
        <v>8462</v>
      </c>
      <c r="H164" t="s">
        <v>378</v>
      </c>
      <c r="K164" t="s">
        <v>253</v>
      </c>
      <c r="L164" t="s">
        <v>254</v>
      </c>
      <c r="M164" t="s">
        <v>255</v>
      </c>
      <c r="N164" t="s">
        <v>29</v>
      </c>
      <c r="P164" t="s">
        <v>39</v>
      </c>
      <c r="Q164" t="s">
        <v>920</v>
      </c>
      <c r="R164" t="s">
        <v>9047</v>
      </c>
      <c r="S164" t="s">
        <v>8464</v>
      </c>
      <c r="T164" t="s">
        <v>9048</v>
      </c>
      <c r="V164" t="s">
        <v>260</v>
      </c>
      <c r="AE164" t="s">
        <v>8879</v>
      </c>
      <c r="AG164" t="s">
        <v>384</v>
      </c>
      <c r="AH164" t="s">
        <v>9049</v>
      </c>
      <c r="AL164" t="s">
        <v>9050</v>
      </c>
      <c r="BB164" t="s">
        <v>1389</v>
      </c>
      <c r="BC164" t="s">
        <v>9051</v>
      </c>
      <c r="BE164" t="s">
        <v>1954</v>
      </c>
      <c r="BF164" t="s">
        <v>390</v>
      </c>
      <c r="BG164" s="1">
        <v>5.9</v>
      </c>
      <c r="BO164" t="s">
        <v>281</v>
      </c>
      <c r="BP164" s="1">
        <v>254311</v>
      </c>
      <c r="BQ164" s="1">
        <v>254310.81</v>
      </c>
      <c r="BU164" s="1">
        <v>-0.1</v>
      </c>
      <c r="CA164" t="s">
        <v>282</v>
      </c>
      <c r="CF164" t="s">
        <v>282</v>
      </c>
      <c r="CG164" s="1">
        <v>75.12</v>
      </c>
      <c r="CH164" s="1">
        <v>19954</v>
      </c>
      <c r="CJ164" s="1">
        <v>157289.20000000001</v>
      </c>
      <c r="CP164" s="1">
        <v>50.47</v>
      </c>
      <c r="DA164" s="1">
        <v>2488.46</v>
      </c>
      <c r="DK164" s="1">
        <v>74301.539999999994</v>
      </c>
      <c r="DV164" s="1">
        <v>151.41999999999999</v>
      </c>
    </row>
    <row r="165" spans="1:173" x14ac:dyDescent="0.25">
      <c r="A165" t="s">
        <v>9052</v>
      </c>
      <c r="B165" t="s">
        <v>9053</v>
      </c>
      <c r="C165" t="s">
        <v>249</v>
      </c>
      <c r="D165" t="s">
        <v>1677</v>
      </c>
      <c r="K165" t="s">
        <v>253</v>
      </c>
      <c r="L165" t="s">
        <v>254</v>
      </c>
      <c r="M165" t="s">
        <v>255</v>
      </c>
      <c r="N165" t="s">
        <v>29</v>
      </c>
      <c r="P165" t="s">
        <v>39</v>
      </c>
      <c r="Q165" t="s">
        <v>920</v>
      </c>
      <c r="R165" t="s">
        <v>8985</v>
      </c>
      <c r="S165" t="s">
        <v>7984</v>
      </c>
      <c r="T165" t="s">
        <v>9054</v>
      </c>
      <c r="V165" t="s">
        <v>260</v>
      </c>
      <c r="AE165" t="s">
        <v>9055</v>
      </c>
      <c r="AG165" t="s">
        <v>9056</v>
      </c>
      <c r="AH165" t="s">
        <v>9001</v>
      </c>
      <c r="AL165" t="s">
        <v>3397</v>
      </c>
      <c r="AR165" t="s">
        <v>8319</v>
      </c>
      <c r="AS165" t="s">
        <v>6574</v>
      </c>
      <c r="BB165" t="s">
        <v>3537</v>
      </c>
      <c r="BC165" t="s">
        <v>4406</v>
      </c>
      <c r="BE165" t="s">
        <v>791</v>
      </c>
      <c r="BF165" t="s">
        <v>390</v>
      </c>
      <c r="BG165" s="1">
        <v>5.9</v>
      </c>
      <c r="BO165" t="s">
        <v>281</v>
      </c>
      <c r="BP165" s="1">
        <v>232333</v>
      </c>
      <c r="BQ165" s="1">
        <v>232332.64</v>
      </c>
      <c r="BU165" s="1">
        <v>0.1</v>
      </c>
      <c r="CA165" s="1">
        <v>19.68</v>
      </c>
      <c r="CF165" t="s">
        <v>282</v>
      </c>
      <c r="CG165" s="1">
        <v>44</v>
      </c>
      <c r="CH165" s="1">
        <v>15747</v>
      </c>
      <c r="CJ165" s="1">
        <v>143579.6</v>
      </c>
      <c r="CP165" s="1">
        <v>45.16</v>
      </c>
      <c r="DA165" s="1">
        <v>2917.91</v>
      </c>
      <c r="DK165" s="1">
        <v>69821.37</v>
      </c>
      <c r="DV165" s="1">
        <v>157.47</v>
      </c>
    </row>
    <row r="166" spans="1:173" x14ac:dyDescent="0.25">
      <c r="A166" t="s">
        <v>9057</v>
      </c>
      <c r="B166" t="s">
        <v>9058</v>
      </c>
      <c r="C166" t="s">
        <v>249</v>
      </c>
      <c r="D166" t="s">
        <v>1677</v>
      </c>
      <c r="K166" t="s">
        <v>253</v>
      </c>
      <c r="L166" t="s">
        <v>254</v>
      </c>
      <c r="M166" t="s">
        <v>255</v>
      </c>
      <c r="N166" t="s">
        <v>29</v>
      </c>
      <c r="P166" t="s">
        <v>39</v>
      </c>
      <c r="Q166" t="s">
        <v>920</v>
      </c>
      <c r="R166" t="s">
        <v>8985</v>
      </c>
      <c r="S166" t="s">
        <v>7984</v>
      </c>
      <c r="T166" t="s">
        <v>9059</v>
      </c>
      <c r="V166" t="s">
        <v>260</v>
      </c>
      <c r="AE166" t="s">
        <v>9060</v>
      </c>
      <c r="AG166" t="s">
        <v>9056</v>
      </c>
      <c r="AH166" t="s">
        <v>9061</v>
      </c>
      <c r="AL166" t="s">
        <v>3397</v>
      </c>
      <c r="AR166" t="s">
        <v>9062</v>
      </c>
      <c r="AS166" t="s">
        <v>9063</v>
      </c>
      <c r="AT166" t="s">
        <v>9064</v>
      </c>
      <c r="BB166" t="s">
        <v>869</v>
      </c>
      <c r="BC166" t="s">
        <v>9065</v>
      </c>
      <c r="BE166" t="s">
        <v>1390</v>
      </c>
      <c r="BF166" t="s">
        <v>390</v>
      </c>
      <c r="BG166" s="1">
        <v>5.5</v>
      </c>
      <c r="BO166" t="s">
        <v>281</v>
      </c>
      <c r="BP166" s="1">
        <v>226965</v>
      </c>
      <c r="BQ166" s="1">
        <v>226964.94</v>
      </c>
      <c r="BU166" s="1">
        <v>-0.1</v>
      </c>
      <c r="CA166" s="1">
        <v>8.0399999999999991</v>
      </c>
      <c r="CF166" t="s">
        <v>282</v>
      </c>
      <c r="CG166" s="1">
        <v>34.450000000000003</v>
      </c>
      <c r="CH166" s="1">
        <v>19291</v>
      </c>
      <c r="CJ166" s="1">
        <v>140092.6</v>
      </c>
      <c r="CP166" s="1">
        <v>42.49</v>
      </c>
      <c r="DA166" s="1">
        <v>1584.65</v>
      </c>
      <c r="DK166" s="1">
        <v>65682.759999999995</v>
      </c>
      <c r="DV166" s="1">
        <v>228.51</v>
      </c>
    </row>
    <row r="167" spans="1:173" x14ac:dyDescent="0.25">
      <c r="A167" t="s">
        <v>9066</v>
      </c>
      <c r="B167" t="s">
        <v>9067</v>
      </c>
      <c r="C167" t="s">
        <v>249</v>
      </c>
      <c r="D167" t="s">
        <v>1677</v>
      </c>
      <c r="K167" t="s">
        <v>253</v>
      </c>
      <c r="L167" t="s">
        <v>254</v>
      </c>
      <c r="M167" t="s">
        <v>255</v>
      </c>
      <c r="N167" t="s">
        <v>29</v>
      </c>
      <c r="P167" t="s">
        <v>39</v>
      </c>
      <c r="Q167" t="s">
        <v>920</v>
      </c>
      <c r="R167" t="s">
        <v>8985</v>
      </c>
      <c r="S167" t="s">
        <v>7984</v>
      </c>
      <c r="T167" t="s">
        <v>9068</v>
      </c>
      <c r="V167" t="s">
        <v>260</v>
      </c>
      <c r="AE167" t="s">
        <v>9069</v>
      </c>
      <c r="AG167" t="s">
        <v>9056</v>
      </c>
      <c r="AH167" t="s">
        <v>9001</v>
      </c>
      <c r="AL167" t="s">
        <v>3397</v>
      </c>
      <c r="AR167" t="s">
        <v>9063</v>
      </c>
      <c r="AS167" t="s">
        <v>9021</v>
      </c>
      <c r="BB167" t="s">
        <v>655</v>
      </c>
      <c r="BC167" t="s">
        <v>9070</v>
      </c>
      <c r="BE167" t="s">
        <v>1954</v>
      </c>
      <c r="BF167" t="s">
        <v>390</v>
      </c>
      <c r="BG167" s="1">
        <v>5.4</v>
      </c>
      <c r="BO167" t="s">
        <v>281</v>
      </c>
      <c r="BP167" s="1">
        <v>225537</v>
      </c>
      <c r="BQ167" s="1">
        <v>225536.68</v>
      </c>
      <c r="BU167" s="1">
        <v>0.1</v>
      </c>
      <c r="CA167" s="1">
        <v>12.69</v>
      </c>
      <c r="CF167" t="s">
        <v>282</v>
      </c>
      <c r="CG167" s="1">
        <v>24.23</v>
      </c>
      <c r="CH167" s="1">
        <v>18000</v>
      </c>
      <c r="CJ167" s="1">
        <v>139621.9</v>
      </c>
      <c r="CP167" s="1">
        <v>65.77</v>
      </c>
      <c r="DA167" s="1">
        <v>2792.44</v>
      </c>
      <c r="DK167" s="1">
        <v>64849.18</v>
      </c>
      <c r="DV167" s="1">
        <v>169.62</v>
      </c>
    </row>
    <row r="168" spans="1:173" x14ac:dyDescent="0.25">
      <c r="A168" t="s">
        <v>9071</v>
      </c>
      <c r="B168" t="s">
        <v>9072</v>
      </c>
      <c r="C168" t="s">
        <v>249</v>
      </c>
      <c r="D168" t="s">
        <v>1677</v>
      </c>
      <c r="K168" t="s">
        <v>253</v>
      </c>
      <c r="L168" t="s">
        <v>254</v>
      </c>
      <c r="M168" t="s">
        <v>255</v>
      </c>
      <c r="N168" t="s">
        <v>29</v>
      </c>
      <c r="P168" t="s">
        <v>39</v>
      </c>
      <c r="Q168" t="s">
        <v>920</v>
      </c>
      <c r="R168" t="s">
        <v>8985</v>
      </c>
      <c r="S168" t="s">
        <v>7984</v>
      </c>
      <c r="T168" t="s">
        <v>9073</v>
      </c>
      <c r="V168" t="s">
        <v>260</v>
      </c>
      <c r="AE168" t="s">
        <v>9074</v>
      </c>
      <c r="AG168" t="s">
        <v>9056</v>
      </c>
      <c r="AH168" t="s">
        <v>9001</v>
      </c>
      <c r="AL168" t="s">
        <v>3397</v>
      </c>
      <c r="AR168" t="s">
        <v>9075</v>
      </c>
      <c r="AS168" t="s">
        <v>9076</v>
      </c>
      <c r="AT168" t="s">
        <v>3707</v>
      </c>
      <c r="BB168" t="s">
        <v>2875</v>
      </c>
      <c r="BC168" t="s">
        <v>9077</v>
      </c>
      <c r="BE168" t="s">
        <v>870</v>
      </c>
      <c r="BF168" t="s">
        <v>390</v>
      </c>
      <c r="BG168" s="1">
        <v>5.0999999999999996</v>
      </c>
      <c r="BO168" t="s">
        <v>281</v>
      </c>
      <c r="BP168" s="1">
        <v>231889</v>
      </c>
      <c r="BQ168" s="1">
        <v>231889.04</v>
      </c>
      <c r="BU168" s="1">
        <v>0.1</v>
      </c>
      <c r="CA168" s="1">
        <v>8.1</v>
      </c>
      <c r="CF168" t="s">
        <v>282</v>
      </c>
      <c r="CG168" s="1">
        <v>12.73</v>
      </c>
      <c r="CH168" s="1">
        <v>18279</v>
      </c>
      <c r="CJ168" s="1">
        <v>143455.6</v>
      </c>
      <c r="CP168" s="1">
        <v>92.55</v>
      </c>
      <c r="DA168" s="1">
        <v>2857.54</v>
      </c>
      <c r="DK168" s="1">
        <v>66984.509999999995</v>
      </c>
      <c r="DV168" s="1">
        <v>198.99</v>
      </c>
    </row>
    <row r="169" spans="1:173" x14ac:dyDescent="0.25">
      <c r="A169" t="s">
        <v>9078</v>
      </c>
      <c r="B169" t="s">
        <v>9079</v>
      </c>
      <c r="C169" t="s">
        <v>249</v>
      </c>
      <c r="D169" t="s">
        <v>1677</v>
      </c>
      <c r="K169" t="s">
        <v>253</v>
      </c>
      <c r="L169" t="s">
        <v>254</v>
      </c>
      <c r="M169" t="s">
        <v>255</v>
      </c>
      <c r="N169" t="s">
        <v>29</v>
      </c>
      <c r="P169" t="s">
        <v>39</v>
      </c>
      <c r="Q169" t="s">
        <v>920</v>
      </c>
      <c r="R169" t="s">
        <v>8985</v>
      </c>
      <c r="S169" t="s">
        <v>7984</v>
      </c>
      <c r="T169" t="s">
        <v>9025</v>
      </c>
      <c r="V169" t="s">
        <v>260</v>
      </c>
      <c r="AE169" t="s">
        <v>9074</v>
      </c>
      <c r="AG169" t="s">
        <v>9056</v>
      </c>
      <c r="AH169" t="s">
        <v>9001</v>
      </c>
      <c r="AL169" t="s">
        <v>3397</v>
      </c>
      <c r="AR169" t="s">
        <v>9027</v>
      </c>
      <c r="AS169" t="s">
        <v>9080</v>
      </c>
      <c r="AT169" t="s">
        <v>9028</v>
      </c>
      <c r="BB169" t="s">
        <v>855</v>
      </c>
      <c r="BC169" t="s">
        <v>4423</v>
      </c>
      <c r="BE169" t="s">
        <v>856</v>
      </c>
      <c r="BF169" t="s">
        <v>390</v>
      </c>
      <c r="BG169" s="1">
        <v>6</v>
      </c>
      <c r="BO169" t="s">
        <v>281</v>
      </c>
      <c r="BP169" s="1">
        <v>218407</v>
      </c>
      <c r="BQ169" s="1">
        <v>218406.8</v>
      </c>
      <c r="BU169" s="1">
        <v>-0.2</v>
      </c>
      <c r="CA169" s="1">
        <v>8.0399999999999991</v>
      </c>
      <c r="CF169" t="s">
        <v>282</v>
      </c>
      <c r="CG169" s="1">
        <v>36.75</v>
      </c>
      <c r="CH169" s="1">
        <v>16997</v>
      </c>
      <c r="CJ169" s="1">
        <v>135523</v>
      </c>
      <c r="CP169" s="1">
        <v>70.06</v>
      </c>
      <c r="DA169" s="1">
        <v>2790.86</v>
      </c>
      <c r="DK169" s="1">
        <v>62822.95</v>
      </c>
      <c r="DV169" s="1">
        <v>157.34</v>
      </c>
    </row>
    <row r="170" spans="1:173" x14ac:dyDescent="0.25">
      <c r="A170" t="s">
        <v>9081</v>
      </c>
      <c r="B170" t="s">
        <v>9082</v>
      </c>
      <c r="C170" t="s">
        <v>249</v>
      </c>
      <c r="D170" t="s">
        <v>1677</v>
      </c>
      <c r="K170" t="s">
        <v>253</v>
      </c>
      <c r="L170" t="s">
        <v>254</v>
      </c>
      <c r="M170" t="s">
        <v>255</v>
      </c>
      <c r="N170" t="s">
        <v>29</v>
      </c>
      <c r="P170" t="s">
        <v>39</v>
      </c>
      <c r="Q170" t="s">
        <v>920</v>
      </c>
      <c r="R170" t="s">
        <v>8985</v>
      </c>
      <c r="S170" t="s">
        <v>7984</v>
      </c>
      <c r="T170" t="s">
        <v>9083</v>
      </c>
      <c r="V170" t="s">
        <v>260</v>
      </c>
      <c r="AE170" t="s">
        <v>9060</v>
      </c>
      <c r="AG170" t="s">
        <v>9056</v>
      </c>
      <c r="AH170" t="s">
        <v>9001</v>
      </c>
      <c r="AL170" t="s">
        <v>3397</v>
      </c>
      <c r="AR170" t="s">
        <v>9084</v>
      </c>
      <c r="AS170" t="s">
        <v>325</v>
      </c>
      <c r="BB170" t="s">
        <v>1966</v>
      </c>
      <c r="BC170" t="s">
        <v>9085</v>
      </c>
      <c r="BE170" t="s">
        <v>812</v>
      </c>
      <c r="BF170" t="s">
        <v>390</v>
      </c>
      <c r="BG170" s="1">
        <v>6.5</v>
      </c>
      <c r="BO170" t="s">
        <v>281</v>
      </c>
      <c r="BP170" s="1">
        <v>201831</v>
      </c>
      <c r="BQ170" s="1">
        <v>201831.3</v>
      </c>
      <c r="BU170" s="1">
        <v>-0.1</v>
      </c>
      <c r="CA170" s="1">
        <v>7.97</v>
      </c>
      <c r="CF170" t="s">
        <v>282</v>
      </c>
      <c r="CG170" s="1">
        <v>78.58</v>
      </c>
      <c r="CH170" s="1">
        <v>14577</v>
      </c>
      <c r="CJ170" s="1">
        <v>124140.1</v>
      </c>
      <c r="CP170" s="1">
        <v>31.89</v>
      </c>
      <c r="DA170" s="1">
        <v>947.56</v>
      </c>
      <c r="DK170" s="1">
        <v>61956.160000000003</v>
      </c>
      <c r="DV170" s="1">
        <v>91.11</v>
      </c>
    </row>
    <row r="171" spans="1:173" x14ac:dyDescent="0.25">
      <c r="A171" t="s">
        <v>9086</v>
      </c>
      <c r="B171" t="s">
        <v>9087</v>
      </c>
      <c r="C171" t="s">
        <v>249</v>
      </c>
      <c r="D171" t="s">
        <v>1677</v>
      </c>
      <c r="K171" t="s">
        <v>253</v>
      </c>
      <c r="L171" t="s">
        <v>254</v>
      </c>
      <c r="M171" t="s">
        <v>255</v>
      </c>
      <c r="N171" t="s">
        <v>29</v>
      </c>
      <c r="P171" t="s">
        <v>39</v>
      </c>
      <c r="Q171" t="s">
        <v>920</v>
      </c>
      <c r="R171" t="s">
        <v>8985</v>
      </c>
      <c r="S171" t="s">
        <v>7984</v>
      </c>
      <c r="T171" t="s">
        <v>9088</v>
      </c>
      <c r="V171" t="s">
        <v>260</v>
      </c>
      <c r="AE171" t="s">
        <v>9060</v>
      </c>
      <c r="AG171" t="s">
        <v>9056</v>
      </c>
      <c r="AH171" t="s">
        <v>9001</v>
      </c>
      <c r="AL171" t="s">
        <v>3397</v>
      </c>
      <c r="AR171" t="s">
        <v>9089</v>
      </c>
      <c r="AS171" t="s">
        <v>726</v>
      </c>
      <c r="AT171" t="s">
        <v>9090</v>
      </c>
      <c r="BB171" t="s">
        <v>864</v>
      </c>
      <c r="BC171" t="s">
        <v>9091</v>
      </c>
      <c r="BE171" t="s">
        <v>791</v>
      </c>
      <c r="BF171" t="s">
        <v>390</v>
      </c>
      <c r="BG171" s="1">
        <v>6.2</v>
      </c>
      <c r="BO171" t="s">
        <v>281</v>
      </c>
      <c r="BP171" s="1">
        <v>209239</v>
      </c>
      <c r="BQ171" s="1">
        <v>209238.97</v>
      </c>
      <c r="BU171" s="1">
        <v>-0.2</v>
      </c>
      <c r="CA171" s="1">
        <v>3.44</v>
      </c>
      <c r="CF171" t="s">
        <v>282</v>
      </c>
      <c r="CG171" s="1">
        <v>71.05</v>
      </c>
      <c r="CH171" s="1">
        <v>14783</v>
      </c>
      <c r="CJ171" s="1">
        <v>129498</v>
      </c>
      <c r="CP171" s="1">
        <v>58.45</v>
      </c>
      <c r="DA171" s="1">
        <v>2280.54</v>
      </c>
      <c r="DK171" s="1">
        <v>62457</v>
      </c>
      <c r="DV171" s="1">
        <v>87.1</v>
      </c>
    </row>
    <row r="172" spans="1:173" x14ac:dyDescent="0.25">
      <c r="A172" t="s">
        <v>9092</v>
      </c>
      <c r="B172" t="s">
        <v>9093</v>
      </c>
      <c r="C172" t="s">
        <v>249</v>
      </c>
      <c r="D172" t="s">
        <v>1677</v>
      </c>
      <c r="K172" t="s">
        <v>253</v>
      </c>
      <c r="L172" t="s">
        <v>254</v>
      </c>
      <c r="M172" t="s">
        <v>255</v>
      </c>
      <c r="N172" t="s">
        <v>29</v>
      </c>
      <c r="P172" t="s">
        <v>39</v>
      </c>
      <c r="Q172" t="s">
        <v>920</v>
      </c>
      <c r="R172" t="s">
        <v>8985</v>
      </c>
      <c r="S172" t="s">
        <v>7984</v>
      </c>
      <c r="T172" t="s">
        <v>9094</v>
      </c>
      <c r="V172" t="s">
        <v>260</v>
      </c>
      <c r="AE172" t="s">
        <v>8920</v>
      </c>
      <c r="AG172" t="s">
        <v>384</v>
      </c>
      <c r="AH172" t="s">
        <v>9001</v>
      </c>
      <c r="AL172" t="s">
        <v>3397</v>
      </c>
      <c r="AR172" t="s">
        <v>3216</v>
      </c>
      <c r="AS172" t="s">
        <v>9095</v>
      </c>
      <c r="AT172" t="s">
        <v>9096</v>
      </c>
      <c r="BB172" t="s">
        <v>2676</v>
      </c>
      <c r="BC172" t="s">
        <v>9097</v>
      </c>
      <c r="BE172" t="s">
        <v>856</v>
      </c>
      <c r="BF172" t="s">
        <v>390</v>
      </c>
      <c r="BG172" s="1">
        <v>4.9000000000000004</v>
      </c>
      <c r="BO172" t="s">
        <v>281</v>
      </c>
      <c r="BP172" s="1">
        <v>218836</v>
      </c>
      <c r="BQ172" s="1">
        <v>218836.43</v>
      </c>
      <c r="BU172" s="1">
        <v>0</v>
      </c>
      <c r="CA172" s="1">
        <v>12.7</v>
      </c>
      <c r="CF172" t="s">
        <v>282</v>
      </c>
      <c r="CG172" s="1">
        <v>24.25</v>
      </c>
      <c r="CH172" s="1">
        <v>15242</v>
      </c>
      <c r="CJ172" s="1">
        <v>135099.9</v>
      </c>
      <c r="CP172" s="1">
        <v>85.45</v>
      </c>
      <c r="DA172" s="1">
        <v>2240.12</v>
      </c>
      <c r="DK172" s="1">
        <v>65933.37</v>
      </c>
      <c r="DV172" s="1">
        <v>198.61</v>
      </c>
    </row>
    <row r="173" spans="1:173" x14ac:dyDescent="0.25">
      <c r="A173" t="s">
        <v>9098</v>
      </c>
      <c r="B173" t="s">
        <v>9099</v>
      </c>
      <c r="C173" t="s">
        <v>249</v>
      </c>
      <c r="D173" t="s">
        <v>1677</v>
      </c>
      <c r="K173" t="s">
        <v>253</v>
      </c>
      <c r="L173" t="s">
        <v>254</v>
      </c>
      <c r="M173" t="s">
        <v>255</v>
      </c>
      <c r="N173" t="s">
        <v>29</v>
      </c>
      <c r="P173" t="s">
        <v>39</v>
      </c>
      <c r="Q173" t="s">
        <v>920</v>
      </c>
      <c r="R173" t="s">
        <v>8985</v>
      </c>
      <c r="S173" t="s">
        <v>7984</v>
      </c>
      <c r="T173" t="s">
        <v>8986</v>
      </c>
      <c r="V173" t="s">
        <v>260</v>
      </c>
      <c r="AE173" t="s">
        <v>9074</v>
      </c>
      <c r="AG173" t="s">
        <v>9056</v>
      </c>
      <c r="AH173" t="s">
        <v>9001</v>
      </c>
      <c r="AL173" t="s">
        <v>9100</v>
      </c>
      <c r="AT173" t="s">
        <v>8981</v>
      </c>
      <c r="BB173" t="s">
        <v>2704</v>
      </c>
      <c r="BC173" t="s">
        <v>9101</v>
      </c>
      <c r="BE173" t="s">
        <v>870</v>
      </c>
      <c r="BF173" t="s">
        <v>390</v>
      </c>
      <c r="BG173" s="1">
        <v>5.4</v>
      </c>
      <c r="BO173" t="s">
        <v>281</v>
      </c>
      <c r="BP173" s="1">
        <v>247507</v>
      </c>
      <c r="BQ173" s="1">
        <v>247507.08</v>
      </c>
      <c r="BU173" s="1">
        <v>0.1</v>
      </c>
      <c r="CA173" s="1">
        <v>3.53</v>
      </c>
      <c r="CF173" t="s">
        <v>282</v>
      </c>
      <c r="CG173" s="1">
        <v>11.76</v>
      </c>
      <c r="CH173" s="1">
        <v>18812</v>
      </c>
      <c r="CJ173" s="1">
        <v>152854</v>
      </c>
      <c r="CP173" s="1">
        <v>92.89</v>
      </c>
      <c r="DA173" s="1">
        <v>2433.91</v>
      </c>
      <c r="DK173" s="1">
        <v>73134.759999999995</v>
      </c>
      <c r="DV173" s="1">
        <v>163.44</v>
      </c>
    </row>
    <row r="174" spans="1:173" x14ac:dyDescent="0.25">
      <c r="A174" t="s">
        <v>9102</v>
      </c>
      <c r="B174" t="s">
        <v>9103</v>
      </c>
      <c r="C174" t="s">
        <v>249</v>
      </c>
      <c r="D174" t="s">
        <v>1677</v>
      </c>
      <c r="K174" t="s">
        <v>253</v>
      </c>
      <c r="L174" t="s">
        <v>254</v>
      </c>
      <c r="M174" t="s">
        <v>255</v>
      </c>
      <c r="N174" t="s">
        <v>29</v>
      </c>
      <c r="P174" t="s">
        <v>39</v>
      </c>
      <c r="Q174" t="s">
        <v>920</v>
      </c>
      <c r="R174" t="s">
        <v>8985</v>
      </c>
      <c r="S174" t="s">
        <v>7984</v>
      </c>
      <c r="T174" t="s">
        <v>9104</v>
      </c>
      <c r="V174" t="s">
        <v>260</v>
      </c>
      <c r="AE174" t="s">
        <v>9074</v>
      </c>
      <c r="AG174" t="s">
        <v>9056</v>
      </c>
      <c r="AH174" t="s">
        <v>9001</v>
      </c>
      <c r="AL174" t="s">
        <v>3214</v>
      </c>
      <c r="AR174" t="s">
        <v>9105</v>
      </c>
      <c r="AT174" t="s">
        <v>6969</v>
      </c>
      <c r="BB174" t="s">
        <v>2364</v>
      </c>
      <c r="BC174" t="s">
        <v>9106</v>
      </c>
      <c r="BE174" t="s">
        <v>1845</v>
      </c>
      <c r="BF174" t="s">
        <v>390</v>
      </c>
      <c r="BG174" s="1">
        <v>5.0999999999999996</v>
      </c>
      <c r="BO174" t="s">
        <v>281</v>
      </c>
      <c r="BP174" s="1">
        <v>257912</v>
      </c>
      <c r="BQ174" s="1">
        <v>257911.62</v>
      </c>
      <c r="BU174" s="1">
        <v>0.1</v>
      </c>
      <c r="CA174" s="1">
        <v>10.57</v>
      </c>
      <c r="CF174" t="s">
        <v>282</v>
      </c>
      <c r="CG174" s="1">
        <v>27.02</v>
      </c>
      <c r="CH174" s="1">
        <v>18441</v>
      </c>
      <c r="CJ174" s="1">
        <v>159745.60000000001</v>
      </c>
      <c r="CP174" s="1">
        <v>103.36</v>
      </c>
      <c r="DA174" s="1">
        <v>3641.26</v>
      </c>
      <c r="DK174" s="1">
        <v>75761.7</v>
      </c>
      <c r="DV174" s="1">
        <v>180.89</v>
      </c>
    </row>
    <row r="175" spans="1:173" x14ac:dyDescent="0.25">
      <c r="A175" t="s">
        <v>9107</v>
      </c>
      <c r="B175" t="s">
        <v>9108</v>
      </c>
      <c r="C175" t="s">
        <v>249</v>
      </c>
      <c r="D175" t="s">
        <v>1677</v>
      </c>
      <c r="K175" t="s">
        <v>253</v>
      </c>
      <c r="L175" t="s">
        <v>254</v>
      </c>
      <c r="M175" t="s">
        <v>255</v>
      </c>
      <c r="N175" t="s">
        <v>29</v>
      </c>
      <c r="P175" t="s">
        <v>39</v>
      </c>
      <c r="Q175" t="s">
        <v>920</v>
      </c>
      <c r="R175" t="s">
        <v>8985</v>
      </c>
      <c r="S175" t="s">
        <v>7984</v>
      </c>
      <c r="T175" t="s">
        <v>9109</v>
      </c>
      <c r="V175" t="s">
        <v>260</v>
      </c>
      <c r="AE175" t="s">
        <v>9060</v>
      </c>
      <c r="AG175" t="s">
        <v>9056</v>
      </c>
      <c r="AH175" t="s">
        <v>9001</v>
      </c>
      <c r="AL175" t="s">
        <v>3397</v>
      </c>
      <c r="AR175" t="s">
        <v>9110</v>
      </c>
      <c r="AS175" t="s">
        <v>9111</v>
      </c>
      <c r="AT175" t="s">
        <v>9112</v>
      </c>
      <c r="BB175" t="s">
        <v>2109</v>
      </c>
      <c r="BC175" t="s">
        <v>9113</v>
      </c>
      <c r="BE175" t="s">
        <v>856</v>
      </c>
      <c r="BF175" t="s">
        <v>390</v>
      </c>
      <c r="BG175" s="1">
        <v>5.6</v>
      </c>
      <c r="BO175" t="s">
        <v>281</v>
      </c>
      <c r="BP175" s="1">
        <v>242379</v>
      </c>
      <c r="BQ175" s="1">
        <v>242379.18</v>
      </c>
      <c r="BU175" s="1">
        <v>0.2</v>
      </c>
      <c r="CA175" s="1">
        <v>11.59</v>
      </c>
      <c r="CF175" t="s">
        <v>282</v>
      </c>
      <c r="CG175" s="1">
        <v>37.08</v>
      </c>
      <c r="CH175" s="1">
        <v>17380</v>
      </c>
      <c r="CJ175" s="1">
        <v>149472.29999999999</v>
      </c>
      <c r="CP175" s="1">
        <v>68.36</v>
      </c>
      <c r="DA175" s="1">
        <v>2305.81</v>
      </c>
      <c r="DK175" s="1">
        <v>72998.100000000006</v>
      </c>
      <c r="DV175" s="1">
        <v>105.44</v>
      </c>
    </row>
    <row r="176" spans="1:173" x14ac:dyDescent="0.25">
      <c r="A176" t="s">
        <v>9114</v>
      </c>
      <c r="B176" t="s">
        <v>9115</v>
      </c>
      <c r="C176" t="s">
        <v>249</v>
      </c>
      <c r="D176" t="s">
        <v>1677</v>
      </c>
      <c r="K176" t="s">
        <v>253</v>
      </c>
      <c r="L176" t="s">
        <v>254</v>
      </c>
      <c r="M176" t="s">
        <v>255</v>
      </c>
      <c r="N176" t="s">
        <v>29</v>
      </c>
      <c r="P176" t="s">
        <v>39</v>
      </c>
      <c r="Q176" t="s">
        <v>920</v>
      </c>
      <c r="R176" t="s">
        <v>8985</v>
      </c>
      <c r="S176" t="s">
        <v>7984</v>
      </c>
      <c r="T176" t="s">
        <v>9116</v>
      </c>
      <c r="V176" t="s">
        <v>260</v>
      </c>
      <c r="AE176" t="s">
        <v>9074</v>
      </c>
      <c r="AH176" t="s">
        <v>9001</v>
      </c>
      <c r="AL176" t="s">
        <v>3397</v>
      </c>
      <c r="AR176" t="s">
        <v>9117</v>
      </c>
      <c r="AS176" t="s">
        <v>9118</v>
      </c>
      <c r="AT176" t="s">
        <v>9119</v>
      </c>
      <c r="BB176" t="s">
        <v>655</v>
      </c>
      <c r="BC176" t="s">
        <v>9120</v>
      </c>
      <c r="BE176" t="s">
        <v>1954</v>
      </c>
      <c r="BF176" t="s">
        <v>390</v>
      </c>
      <c r="BG176" s="1">
        <v>5.5</v>
      </c>
      <c r="BO176" t="s">
        <v>281</v>
      </c>
      <c r="BP176" s="1">
        <v>237021</v>
      </c>
      <c r="BQ176" s="1">
        <v>237020.96</v>
      </c>
      <c r="BU176" s="1">
        <v>0.2</v>
      </c>
      <c r="CA176" s="1">
        <v>9.23</v>
      </c>
      <c r="CF176" t="s">
        <v>282</v>
      </c>
      <c r="CG176" s="1">
        <v>24.23</v>
      </c>
      <c r="CH176" s="1">
        <v>16842</v>
      </c>
      <c r="CJ176" s="1">
        <v>146507.20000000001</v>
      </c>
      <c r="CP176" s="1">
        <v>64.599999999999994</v>
      </c>
      <c r="DA176" s="1">
        <v>2964.75</v>
      </c>
      <c r="DK176" s="1">
        <v>70484.960000000006</v>
      </c>
      <c r="DV176" s="1">
        <v>123.44</v>
      </c>
    </row>
    <row r="177" spans="1:126" x14ac:dyDescent="0.25">
      <c r="A177" t="s">
        <v>9121</v>
      </c>
      <c r="B177" t="s">
        <v>9122</v>
      </c>
      <c r="C177" t="s">
        <v>249</v>
      </c>
      <c r="D177" t="s">
        <v>1677</v>
      </c>
      <c r="K177" t="s">
        <v>253</v>
      </c>
      <c r="L177" t="s">
        <v>254</v>
      </c>
      <c r="M177" t="s">
        <v>255</v>
      </c>
      <c r="N177" t="s">
        <v>29</v>
      </c>
      <c r="P177" t="s">
        <v>39</v>
      </c>
      <c r="Q177" t="s">
        <v>920</v>
      </c>
      <c r="R177" t="s">
        <v>8985</v>
      </c>
      <c r="S177" t="s">
        <v>7984</v>
      </c>
      <c r="T177" t="s">
        <v>9123</v>
      </c>
      <c r="V177" t="s">
        <v>260</v>
      </c>
      <c r="AE177" t="s">
        <v>9124</v>
      </c>
      <c r="AH177" t="s">
        <v>9001</v>
      </c>
      <c r="AL177" t="s">
        <v>3397</v>
      </c>
      <c r="AR177" t="s">
        <v>9125</v>
      </c>
      <c r="AS177" t="s">
        <v>9034</v>
      </c>
      <c r="AT177" t="s">
        <v>9126</v>
      </c>
      <c r="BB177" t="s">
        <v>3415</v>
      </c>
      <c r="BC177" t="s">
        <v>9127</v>
      </c>
      <c r="BE177" t="s">
        <v>668</v>
      </c>
      <c r="BF177" t="s">
        <v>390</v>
      </c>
      <c r="BG177" s="1">
        <v>5.7</v>
      </c>
      <c r="BO177" t="s">
        <v>281</v>
      </c>
      <c r="BP177" s="1">
        <v>236225</v>
      </c>
      <c r="BQ177" s="1">
        <v>236224.83</v>
      </c>
      <c r="BU177" s="1">
        <v>0.2</v>
      </c>
      <c r="CA177" s="1">
        <v>2.33</v>
      </c>
      <c r="CF177" t="s">
        <v>282</v>
      </c>
      <c r="CG177" s="1">
        <v>48.9</v>
      </c>
      <c r="CH177" s="1">
        <v>19793</v>
      </c>
      <c r="CJ177" s="1">
        <v>145537.5</v>
      </c>
      <c r="CP177" s="1">
        <v>72.19</v>
      </c>
      <c r="DA177" s="1">
        <v>2095.7399999999998</v>
      </c>
      <c r="DK177" s="1">
        <v>68227.98</v>
      </c>
      <c r="DV177" s="1">
        <v>447.09</v>
      </c>
    </row>
    <row r="178" spans="1:126" x14ac:dyDescent="0.25">
      <c r="A178" t="s">
        <v>9128</v>
      </c>
      <c r="B178" t="s">
        <v>9129</v>
      </c>
      <c r="C178" t="s">
        <v>249</v>
      </c>
      <c r="D178" t="s">
        <v>1677</v>
      </c>
      <c r="K178" t="s">
        <v>253</v>
      </c>
      <c r="L178" t="s">
        <v>254</v>
      </c>
      <c r="M178" t="s">
        <v>255</v>
      </c>
      <c r="N178" t="s">
        <v>29</v>
      </c>
      <c r="P178" t="s">
        <v>39</v>
      </c>
      <c r="Q178" t="s">
        <v>920</v>
      </c>
      <c r="R178" t="s">
        <v>8985</v>
      </c>
      <c r="S178" t="s">
        <v>7984</v>
      </c>
      <c r="T178" t="s">
        <v>9130</v>
      </c>
      <c r="V178" t="s">
        <v>260</v>
      </c>
      <c r="AE178" t="s">
        <v>9124</v>
      </c>
      <c r="AG178" t="s">
        <v>384</v>
      </c>
      <c r="AH178" t="s">
        <v>9001</v>
      </c>
      <c r="AL178" t="s">
        <v>3397</v>
      </c>
      <c r="AR178" t="s">
        <v>9002</v>
      </c>
      <c r="AS178" t="s">
        <v>450</v>
      </c>
      <c r="AT178" t="s">
        <v>9131</v>
      </c>
      <c r="BB178" t="s">
        <v>2189</v>
      </c>
      <c r="BC178" t="s">
        <v>9132</v>
      </c>
      <c r="BE178" t="s">
        <v>4813</v>
      </c>
      <c r="BF178" t="s">
        <v>390</v>
      </c>
      <c r="BG178" s="1">
        <v>5.8</v>
      </c>
      <c r="BO178" t="s">
        <v>281</v>
      </c>
      <c r="BP178" s="1">
        <v>236755</v>
      </c>
      <c r="BQ178" s="1">
        <v>236755.17</v>
      </c>
      <c r="BU178" s="1">
        <v>0.1</v>
      </c>
      <c r="CA178" s="1">
        <v>4.66</v>
      </c>
      <c r="CF178" t="s">
        <v>282</v>
      </c>
      <c r="CG178" s="1">
        <v>38.450000000000003</v>
      </c>
      <c r="CH178" s="1">
        <v>18877</v>
      </c>
      <c r="CJ178" s="1">
        <v>146827.79999999999</v>
      </c>
      <c r="CP178" s="1">
        <v>48.94</v>
      </c>
      <c r="DA178" s="1">
        <v>3402.68</v>
      </c>
      <c r="DK178" s="1">
        <v>67354.34</v>
      </c>
      <c r="DV178" s="1">
        <v>200.43</v>
      </c>
    </row>
    <row r="179" spans="1:126" x14ac:dyDescent="0.25">
      <c r="A179" t="s">
        <v>9133</v>
      </c>
      <c r="B179" t="s">
        <v>9134</v>
      </c>
      <c r="C179" t="s">
        <v>249</v>
      </c>
      <c r="D179" t="s">
        <v>1677</v>
      </c>
      <c r="K179" t="s">
        <v>253</v>
      </c>
      <c r="L179" t="s">
        <v>254</v>
      </c>
      <c r="M179" t="s">
        <v>255</v>
      </c>
      <c r="N179" t="s">
        <v>29</v>
      </c>
      <c r="P179" t="s">
        <v>39</v>
      </c>
      <c r="Q179" t="s">
        <v>920</v>
      </c>
      <c r="R179" t="s">
        <v>8985</v>
      </c>
      <c r="S179" t="s">
        <v>7984</v>
      </c>
      <c r="T179" t="s">
        <v>9135</v>
      </c>
      <c r="V179" t="s">
        <v>260</v>
      </c>
      <c r="AE179" t="s">
        <v>9124</v>
      </c>
      <c r="AG179" t="s">
        <v>384</v>
      </c>
      <c r="AH179" t="s">
        <v>9001</v>
      </c>
      <c r="AL179" t="s">
        <v>3397</v>
      </c>
      <c r="AR179" t="s">
        <v>9136</v>
      </c>
      <c r="AS179" t="s">
        <v>9137</v>
      </c>
      <c r="AT179" t="s">
        <v>9112</v>
      </c>
      <c r="BB179" t="s">
        <v>4937</v>
      </c>
      <c r="BC179" t="s">
        <v>9036</v>
      </c>
      <c r="BE179" t="s">
        <v>4813</v>
      </c>
      <c r="BF179" t="s">
        <v>390</v>
      </c>
      <c r="BG179" s="1">
        <v>5.8</v>
      </c>
      <c r="BO179" t="s">
        <v>281</v>
      </c>
      <c r="BP179" s="1">
        <v>239147</v>
      </c>
      <c r="BQ179" s="1">
        <v>239147.17</v>
      </c>
      <c r="BU179" s="1">
        <v>-0.1</v>
      </c>
      <c r="CA179" s="1">
        <v>2.33</v>
      </c>
      <c r="CF179" t="s">
        <v>282</v>
      </c>
      <c r="CG179" s="1">
        <v>68.83</v>
      </c>
      <c r="CH179" s="1">
        <v>20648</v>
      </c>
      <c r="CJ179" s="1">
        <v>148158.20000000001</v>
      </c>
      <c r="CP179" s="1">
        <v>58.33</v>
      </c>
      <c r="DA179" s="1">
        <v>2963.16</v>
      </c>
      <c r="DK179" s="1">
        <v>66846.179999999993</v>
      </c>
      <c r="DV179" s="1">
        <v>401.31</v>
      </c>
    </row>
    <row r="180" spans="1:126" x14ac:dyDescent="0.25">
      <c r="A180" t="s">
        <v>9138</v>
      </c>
      <c r="B180" t="s">
        <v>9139</v>
      </c>
      <c r="C180" t="s">
        <v>249</v>
      </c>
      <c r="D180" t="s">
        <v>1677</v>
      </c>
      <c r="K180" t="s">
        <v>253</v>
      </c>
      <c r="L180" t="s">
        <v>254</v>
      </c>
      <c r="M180" t="s">
        <v>255</v>
      </c>
      <c r="N180" t="s">
        <v>29</v>
      </c>
      <c r="P180" t="s">
        <v>39</v>
      </c>
      <c r="Q180" t="s">
        <v>920</v>
      </c>
      <c r="R180" t="s">
        <v>8985</v>
      </c>
      <c r="S180" t="s">
        <v>7984</v>
      </c>
      <c r="T180" t="s">
        <v>9140</v>
      </c>
      <c r="V180" t="s">
        <v>260</v>
      </c>
      <c r="AE180" t="s">
        <v>9141</v>
      </c>
      <c r="AG180" t="s">
        <v>9142</v>
      </c>
      <c r="AH180" t="s">
        <v>8979</v>
      </c>
      <c r="AR180" t="s">
        <v>9143</v>
      </c>
      <c r="AS180" t="s">
        <v>9144</v>
      </c>
      <c r="AT180" t="s">
        <v>9145</v>
      </c>
      <c r="BB180" t="s">
        <v>4366</v>
      </c>
      <c r="BC180" t="s">
        <v>9146</v>
      </c>
      <c r="BE180" t="s">
        <v>6797</v>
      </c>
      <c r="BF180" t="s">
        <v>390</v>
      </c>
      <c r="BG180" s="1">
        <v>5.6</v>
      </c>
      <c r="BO180" t="s">
        <v>281</v>
      </c>
      <c r="BP180" s="1">
        <v>229299</v>
      </c>
      <c r="BQ180" s="1">
        <v>229298.68</v>
      </c>
      <c r="BU180" s="1">
        <v>0</v>
      </c>
      <c r="CA180" s="1">
        <v>3.48</v>
      </c>
      <c r="CF180" t="s">
        <v>282</v>
      </c>
      <c r="CG180" s="1">
        <v>177.72</v>
      </c>
      <c r="CH180" s="1">
        <v>16843</v>
      </c>
      <c r="CJ180" s="1">
        <v>142876.79999999999</v>
      </c>
      <c r="CP180" s="1">
        <v>225.35</v>
      </c>
      <c r="DA180" s="1">
        <v>4913.57</v>
      </c>
      <c r="DK180" s="1">
        <v>64120.32</v>
      </c>
      <c r="DV180" s="1">
        <v>138.22999999999999</v>
      </c>
    </row>
    <row r="181" spans="1:126" x14ac:dyDescent="0.25">
      <c r="A181" t="s">
        <v>9147</v>
      </c>
      <c r="B181" t="s">
        <v>9148</v>
      </c>
      <c r="C181" t="s">
        <v>249</v>
      </c>
      <c r="D181" t="s">
        <v>1677</v>
      </c>
      <c r="K181" t="s">
        <v>253</v>
      </c>
      <c r="L181" t="s">
        <v>254</v>
      </c>
      <c r="M181" t="s">
        <v>255</v>
      </c>
      <c r="N181" t="s">
        <v>29</v>
      </c>
      <c r="P181" t="s">
        <v>39</v>
      </c>
      <c r="Q181" t="s">
        <v>920</v>
      </c>
      <c r="R181" t="s">
        <v>8985</v>
      </c>
      <c r="S181" t="s">
        <v>7984</v>
      </c>
      <c r="T181" t="s">
        <v>9149</v>
      </c>
      <c r="V181" t="s">
        <v>260</v>
      </c>
      <c r="AG181" t="s">
        <v>384</v>
      </c>
      <c r="AH181" t="s">
        <v>9001</v>
      </c>
      <c r="AL181" t="s">
        <v>8561</v>
      </c>
      <c r="AR181" t="s">
        <v>9150</v>
      </c>
      <c r="AS181" t="s">
        <v>2811</v>
      </c>
      <c r="AT181" t="s">
        <v>541</v>
      </c>
      <c r="BB181" t="s">
        <v>796</v>
      </c>
      <c r="BC181" t="s">
        <v>9151</v>
      </c>
      <c r="BE181" t="s">
        <v>3476</v>
      </c>
      <c r="BF181" t="s">
        <v>390</v>
      </c>
      <c r="BG181" s="1">
        <v>7.9</v>
      </c>
      <c r="BO181" t="s">
        <v>281</v>
      </c>
      <c r="BP181" s="1">
        <v>197116</v>
      </c>
      <c r="BQ181" s="1">
        <v>197115.55</v>
      </c>
      <c r="BU181" s="1">
        <v>-0.2</v>
      </c>
      <c r="CA181" s="1">
        <v>3.4</v>
      </c>
      <c r="CF181" t="s">
        <v>282</v>
      </c>
      <c r="CG181" s="1">
        <v>110.07</v>
      </c>
      <c r="CH181" s="1">
        <v>17928</v>
      </c>
      <c r="CJ181" s="1">
        <v>122547.6</v>
      </c>
      <c r="CP181" s="1">
        <v>5.67</v>
      </c>
      <c r="DA181" s="1">
        <v>2893.49</v>
      </c>
      <c r="DK181" s="1">
        <v>53330.9</v>
      </c>
      <c r="DV181" s="1">
        <v>296.16000000000003</v>
      </c>
    </row>
    <row r="182" spans="1:126" x14ac:dyDescent="0.25">
      <c r="A182" t="s">
        <v>9152</v>
      </c>
      <c r="B182" t="s">
        <v>9153</v>
      </c>
      <c r="C182" t="s">
        <v>249</v>
      </c>
      <c r="D182" t="s">
        <v>1677</v>
      </c>
      <c r="K182" t="s">
        <v>253</v>
      </c>
      <c r="L182" t="s">
        <v>254</v>
      </c>
      <c r="M182" t="s">
        <v>255</v>
      </c>
      <c r="N182" t="s">
        <v>29</v>
      </c>
      <c r="P182" t="s">
        <v>39</v>
      </c>
      <c r="Q182" t="s">
        <v>920</v>
      </c>
      <c r="R182" t="s">
        <v>8985</v>
      </c>
      <c r="S182" t="s">
        <v>7984</v>
      </c>
      <c r="T182" t="s">
        <v>9154</v>
      </c>
      <c r="V182" t="s">
        <v>260</v>
      </c>
      <c r="AE182" t="s">
        <v>9124</v>
      </c>
      <c r="AG182" t="s">
        <v>9056</v>
      </c>
      <c r="AH182" t="s">
        <v>9001</v>
      </c>
      <c r="AL182" t="s">
        <v>3397</v>
      </c>
      <c r="AR182" t="s">
        <v>740</v>
      </c>
      <c r="AS182" t="s">
        <v>8319</v>
      </c>
      <c r="AT182" t="s">
        <v>9155</v>
      </c>
      <c r="BB182" t="s">
        <v>3415</v>
      </c>
      <c r="BC182" t="s">
        <v>9156</v>
      </c>
      <c r="BE182" t="s">
        <v>9157</v>
      </c>
      <c r="BF182" t="s">
        <v>390</v>
      </c>
      <c r="BG182" s="1">
        <v>5.7</v>
      </c>
      <c r="BO182" t="s">
        <v>281</v>
      </c>
      <c r="BP182" s="1">
        <v>242695</v>
      </c>
      <c r="BQ182" s="1">
        <v>242695.06</v>
      </c>
      <c r="BU182" s="1">
        <v>-0.1</v>
      </c>
      <c r="CA182" t="s">
        <v>282</v>
      </c>
      <c r="CF182" t="s">
        <v>282</v>
      </c>
      <c r="CG182" s="1">
        <v>31.43</v>
      </c>
      <c r="CH182" s="1">
        <v>18742</v>
      </c>
      <c r="CJ182" s="1">
        <v>150168.9</v>
      </c>
      <c r="CP182" s="1">
        <v>71.010000000000005</v>
      </c>
      <c r="DA182" s="1">
        <v>2584.3000000000002</v>
      </c>
      <c r="DK182" s="1">
        <v>70893.69</v>
      </c>
      <c r="DV182" s="1">
        <v>203.72</v>
      </c>
    </row>
    <row r="183" spans="1:126" x14ac:dyDescent="0.25">
      <c r="A183" t="s">
        <v>9158</v>
      </c>
      <c r="B183" t="s">
        <v>9159</v>
      </c>
      <c r="C183" t="s">
        <v>249</v>
      </c>
      <c r="D183" t="s">
        <v>1677</v>
      </c>
      <c r="K183" t="s">
        <v>253</v>
      </c>
      <c r="L183" t="s">
        <v>254</v>
      </c>
      <c r="M183" t="s">
        <v>255</v>
      </c>
      <c r="N183" t="s">
        <v>29</v>
      </c>
      <c r="P183" t="s">
        <v>39</v>
      </c>
      <c r="Q183" t="s">
        <v>920</v>
      </c>
      <c r="R183" t="s">
        <v>8985</v>
      </c>
      <c r="S183" t="s">
        <v>7984</v>
      </c>
      <c r="T183" t="s">
        <v>9160</v>
      </c>
      <c r="V183" t="s">
        <v>260</v>
      </c>
      <c r="AE183" t="s">
        <v>9124</v>
      </c>
      <c r="AG183" t="s">
        <v>384</v>
      </c>
      <c r="AH183" t="s">
        <v>9001</v>
      </c>
      <c r="AL183" t="s">
        <v>3397</v>
      </c>
      <c r="AR183" t="s">
        <v>9161</v>
      </c>
      <c r="AS183" t="s">
        <v>4453</v>
      </c>
      <c r="AT183" t="s">
        <v>9162</v>
      </c>
      <c r="BB183" t="s">
        <v>2189</v>
      </c>
      <c r="BC183" t="s">
        <v>9163</v>
      </c>
      <c r="BE183" t="s">
        <v>9157</v>
      </c>
      <c r="BF183" t="s">
        <v>390</v>
      </c>
      <c r="BG183" s="1">
        <v>5.3</v>
      </c>
      <c r="BO183" t="s">
        <v>281</v>
      </c>
      <c r="BP183" s="1">
        <v>244750</v>
      </c>
      <c r="BQ183" s="1">
        <v>244750.06</v>
      </c>
      <c r="BU183" s="1">
        <v>-0.1</v>
      </c>
      <c r="CA183" t="s">
        <v>282</v>
      </c>
      <c r="CF183" t="s">
        <v>282</v>
      </c>
      <c r="CG183" s="1">
        <v>15.14</v>
      </c>
      <c r="CH183" s="1">
        <v>18868</v>
      </c>
      <c r="CJ183" s="1">
        <v>151411</v>
      </c>
      <c r="CP183" s="1">
        <v>73.38</v>
      </c>
      <c r="DA183" s="1">
        <v>2434.2199999999998</v>
      </c>
      <c r="DK183" s="1">
        <v>71745.52</v>
      </c>
      <c r="DV183" s="1">
        <v>202.66</v>
      </c>
    </row>
    <row r="184" spans="1:126" x14ac:dyDescent="0.25">
      <c r="A184" t="s">
        <v>9164</v>
      </c>
      <c r="B184" t="s">
        <v>9165</v>
      </c>
      <c r="C184" t="s">
        <v>249</v>
      </c>
      <c r="D184" t="s">
        <v>1677</v>
      </c>
      <c r="K184" t="s">
        <v>253</v>
      </c>
      <c r="L184" t="s">
        <v>254</v>
      </c>
      <c r="M184" t="s">
        <v>255</v>
      </c>
      <c r="N184" t="s">
        <v>29</v>
      </c>
      <c r="P184" t="s">
        <v>39</v>
      </c>
      <c r="Q184" t="s">
        <v>920</v>
      </c>
      <c r="R184" t="s">
        <v>8985</v>
      </c>
      <c r="S184" t="s">
        <v>7984</v>
      </c>
      <c r="T184" t="s">
        <v>9166</v>
      </c>
      <c r="V184" t="s">
        <v>260</v>
      </c>
      <c r="AE184" t="s">
        <v>9124</v>
      </c>
      <c r="AG184" t="s">
        <v>384</v>
      </c>
      <c r="AH184" t="s">
        <v>9001</v>
      </c>
      <c r="AL184" t="s">
        <v>3397</v>
      </c>
      <c r="AR184" t="s">
        <v>9167</v>
      </c>
      <c r="AS184" t="s">
        <v>9168</v>
      </c>
      <c r="AT184" t="s">
        <v>9169</v>
      </c>
      <c r="BB184" t="s">
        <v>4366</v>
      </c>
      <c r="BC184" t="s">
        <v>9170</v>
      </c>
      <c r="BE184" t="s">
        <v>9044</v>
      </c>
      <c r="BF184" t="s">
        <v>390</v>
      </c>
      <c r="BG184" s="1">
        <v>5.9</v>
      </c>
      <c r="BO184" t="s">
        <v>281</v>
      </c>
      <c r="BP184" s="1">
        <v>239563</v>
      </c>
      <c r="BQ184" s="1">
        <v>239563.12</v>
      </c>
      <c r="BU184" s="1">
        <v>0.1</v>
      </c>
      <c r="CA184" t="s">
        <v>282</v>
      </c>
      <c r="CF184" t="s">
        <v>282</v>
      </c>
      <c r="CG184" s="1">
        <v>33.700000000000003</v>
      </c>
      <c r="CH184" s="1">
        <v>18595</v>
      </c>
      <c r="CJ184" s="1">
        <v>147599.4</v>
      </c>
      <c r="CP184" s="1">
        <v>40.68</v>
      </c>
      <c r="DA184" s="1">
        <v>1754.92</v>
      </c>
      <c r="DK184" s="1">
        <v>71359.08</v>
      </c>
      <c r="DV184" s="1">
        <v>180.14</v>
      </c>
    </row>
    <row r="185" spans="1:126" x14ac:dyDescent="0.25">
      <c r="A185" t="s">
        <v>9171</v>
      </c>
      <c r="B185" t="s">
        <v>9172</v>
      </c>
      <c r="C185" t="s">
        <v>249</v>
      </c>
      <c r="D185" t="s">
        <v>1677</v>
      </c>
      <c r="K185" t="s">
        <v>253</v>
      </c>
      <c r="L185" t="s">
        <v>254</v>
      </c>
      <c r="M185" t="s">
        <v>255</v>
      </c>
      <c r="N185" t="s">
        <v>29</v>
      </c>
      <c r="P185" t="s">
        <v>39</v>
      </c>
      <c r="Q185" t="s">
        <v>920</v>
      </c>
      <c r="R185" t="s">
        <v>8985</v>
      </c>
      <c r="S185" t="s">
        <v>7984</v>
      </c>
      <c r="T185" t="s">
        <v>9173</v>
      </c>
      <c r="V185" t="s">
        <v>260</v>
      </c>
      <c r="AE185" t="s">
        <v>9124</v>
      </c>
      <c r="AG185" t="s">
        <v>9056</v>
      </c>
      <c r="AH185" t="s">
        <v>9001</v>
      </c>
      <c r="AL185" t="s">
        <v>3397</v>
      </c>
      <c r="AR185" t="s">
        <v>9174</v>
      </c>
      <c r="AS185" t="s">
        <v>9175</v>
      </c>
      <c r="AT185" t="s">
        <v>3137</v>
      </c>
      <c r="BB185" t="s">
        <v>666</v>
      </c>
      <c r="BC185" t="s">
        <v>9176</v>
      </c>
      <c r="BE185" t="s">
        <v>668</v>
      </c>
      <c r="BF185" t="s">
        <v>390</v>
      </c>
      <c r="BG185" s="1">
        <v>6.1</v>
      </c>
      <c r="BO185" t="s">
        <v>281</v>
      </c>
      <c r="BP185" s="1">
        <v>234178</v>
      </c>
      <c r="BQ185" s="1">
        <v>234178.25</v>
      </c>
      <c r="BU185" s="1">
        <v>-0.1</v>
      </c>
      <c r="CA185" t="s">
        <v>282</v>
      </c>
      <c r="CF185" t="s">
        <v>282</v>
      </c>
      <c r="CG185" s="1">
        <v>53.37</v>
      </c>
      <c r="CH185" s="1">
        <v>16706</v>
      </c>
      <c r="CJ185" s="1">
        <v>145025</v>
      </c>
      <c r="CP185" s="1">
        <v>30.17</v>
      </c>
      <c r="DA185" s="1">
        <v>2958.51</v>
      </c>
      <c r="DK185" s="1">
        <v>69263.94</v>
      </c>
      <c r="DV185" s="1">
        <v>140.38</v>
      </c>
    </row>
    <row r="186" spans="1:126" x14ac:dyDescent="0.25">
      <c r="A186" t="s">
        <v>9177</v>
      </c>
      <c r="B186" t="s">
        <v>9178</v>
      </c>
      <c r="C186" t="s">
        <v>249</v>
      </c>
      <c r="D186" t="s">
        <v>1677</v>
      </c>
      <c r="K186" t="s">
        <v>253</v>
      </c>
      <c r="L186" t="s">
        <v>254</v>
      </c>
      <c r="M186" t="s">
        <v>255</v>
      </c>
      <c r="N186" t="s">
        <v>29</v>
      </c>
      <c r="P186" t="s">
        <v>39</v>
      </c>
      <c r="Q186" t="s">
        <v>920</v>
      </c>
      <c r="R186" t="s">
        <v>8985</v>
      </c>
      <c r="S186" t="s">
        <v>7984</v>
      </c>
      <c r="T186" t="s">
        <v>9179</v>
      </c>
      <c r="V186" t="s">
        <v>260</v>
      </c>
      <c r="AE186" t="s">
        <v>9124</v>
      </c>
      <c r="AG186" t="s">
        <v>9056</v>
      </c>
      <c r="AH186" t="s">
        <v>9001</v>
      </c>
      <c r="AR186" t="s">
        <v>9180</v>
      </c>
      <c r="AS186" t="s">
        <v>9181</v>
      </c>
      <c r="AT186" t="s">
        <v>3487</v>
      </c>
      <c r="BB186" t="s">
        <v>2181</v>
      </c>
      <c r="BC186" t="s">
        <v>3755</v>
      </c>
      <c r="BE186" t="s">
        <v>2991</v>
      </c>
      <c r="BF186" t="s">
        <v>390</v>
      </c>
      <c r="BG186" s="1">
        <v>6.3</v>
      </c>
      <c r="BO186" t="s">
        <v>281</v>
      </c>
      <c r="BP186" s="1">
        <v>205340</v>
      </c>
      <c r="BQ186" s="1">
        <v>205339.8</v>
      </c>
      <c r="BU186" s="1">
        <v>0.1</v>
      </c>
      <c r="CA186" t="s">
        <v>282</v>
      </c>
      <c r="CF186" t="s">
        <v>282</v>
      </c>
      <c r="CG186" s="1">
        <v>66.180000000000007</v>
      </c>
      <c r="CH186" s="1">
        <v>12552</v>
      </c>
      <c r="CJ186" s="1">
        <v>126662.1</v>
      </c>
      <c r="CP186" s="1">
        <v>12.55</v>
      </c>
      <c r="DA186" s="1">
        <v>2282.1999999999998</v>
      </c>
      <c r="DK186" s="1">
        <v>63673.38</v>
      </c>
      <c r="DV186" s="1">
        <v>91.29</v>
      </c>
    </row>
    <row r="187" spans="1:126" x14ac:dyDescent="0.25">
      <c r="A187" t="s">
        <v>9182</v>
      </c>
      <c r="B187" t="s">
        <v>9183</v>
      </c>
      <c r="C187" t="s">
        <v>249</v>
      </c>
      <c r="D187" t="s">
        <v>1677</v>
      </c>
      <c r="K187" t="s">
        <v>253</v>
      </c>
      <c r="L187" t="s">
        <v>254</v>
      </c>
      <c r="M187" t="s">
        <v>255</v>
      </c>
      <c r="N187" t="s">
        <v>29</v>
      </c>
      <c r="P187" t="s">
        <v>39</v>
      </c>
      <c r="Q187" t="s">
        <v>920</v>
      </c>
      <c r="R187" t="s">
        <v>8985</v>
      </c>
      <c r="S187" t="s">
        <v>7984</v>
      </c>
      <c r="T187" t="s">
        <v>9184</v>
      </c>
      <c r="V187" t="s">
        <v>260</v>
      </c>
      <c r="AE187" t="s">
        <v>9124</v>
      </c>
      <c r="AG187" t="s">
        <v>9056</v>
      </c>
      <c r="AH187" t="s">
        <v>9001</v>
      </c>
      <c r="AL187" t="s">
        <v>3397</v>
      </c>
      <c r="AR187" t="s">
        <v>9185</v>
      </c>
      <c r="AS187" t="s">
        <v>9186</v>
      </c>
      <c r="AT187" t="s">
        <v>840</v>
      </c>
      <c r="BB187" t="s">
        <v>2124</v>
      </c>
      <c r="BC187" t="s">
        <v>8942</v>
      </c>
      <c r="BE187" t="s">
        <v>668</v>
      </c>
      <c r="BF187" t="s">
        <v>390</v>
      </c>
      <c r="BG187" s="1">
        <v>5.9</v>
      </c>
      <c r="BO187" t="s">
        <v>281</v>
      </c>
      <c r="BP187" s="1">
        <v>239404</v>
      </c>
      <c r="BQ187" s="1">
        <v>239404.07</v>
      </c>
      <c r="BU187" s="1">
        <v>-0.1</v>
      </c>
      <c r="CA187" t="s">
        <v>282</v>
      </c>
      <c r="CF187" t="s">
        <v>282</v>
      </c>
      <c r="CG187" s="1">
        <v>41.99</v>
      </c>
      <c r="CH187" s="1">
        <v>18777</v>
      </c>
      <c r="CJ187" s="1">
        <v>148120.1</v>
      </c>
      <c r="CP187" s="1">
        <v>53.65</v>
      </c>
      <c r="DA187" s="1">
        <v>2577.52</v>
      </c>
      <c r="DK187" s="1">
        <v>69628.11</v>
      </c>
      <c r="DV187" s="1">
        <v>205.27</v>
      </c>
    </row>
    <row r="188" spans="1:126" x14ac:dyDescent="0.25">
      <c r="A188" t="s">
        <v>9187</v>
      </c>
      <c r="B188" t="s">
        <v>9188</v>
      </c>
      <c r="C188" t="s">
        <v>249</v>
      </c>
      <c r="D188" t="s">
        <v>1677</v>
      </c>
      <c r="K188" t="s">
        <v>253</v>
      </c>
      <c r="L188" t="s">
        <v>254</v>
      </c>
      <c r="M188" t="s">
        <v>255</v>
      </c>
      <c r="N188" t="s">
        <v>29</v>
      </c>
      <c r="P188" t="s">
        <v>39</v>
      </c>
      <c r="Q188" t="s">
        <v>920</v>
      </c>
      <c r="R188" t="s">
        <v>8985</v>
      </c>
      <c r="S188" t="s">
        <v>7984</v>
      </c>
      <c r="T188" t="s">
        <v>9189</v>
      </c>
      <c r="V188" t="s">
        <v>260</v>
      </c>
      <c r="AE188" t="s">
        <v>9124</v>
      </c>
      <c r="AG188" t="s">
        <v>384</v>
      </c>
      <c r="AH188" t="s">
        <v>9001</v>
      </c>
      <c r="AL188" t="s">
        <v>3397</v>
      </c>
      <c r="AR188" t="s">
        <v>9190</v>
      </c>
      <c r="AS188" t="s">
        <v>9191</v>
      </c>
      <c r="BB188" t="s">
        <v>2315</v>
      </c>
      <c r="BC188" t="s">
        <v>9192</v>
      </c>
      <c r="BE188" t="s">
        <v>668</v>
      </c>
      <c r="BF188" t="s">
        <v>390</v>
      </c>
      <c r="BG188" s="1">
        <v>5.7</v>
      </c>
      <c r="BO188" t="s">
        <v>281</v>
      </c>
      <c r="BP188" s="1">
        <v>232416</v>
      </c>
      <c r="BQ188" s="1">
        <v>232416.03</v>
      </c>
      <c r="BU188" s="1">
        <v>0</v>
      </c>
      <c r="CA188" s="1">
        <v>4.6500000000000004</v>
      </c>
      <c r="CF188" t="s">
        <v>282</v>
      </c>
      <c r="CG188" s="1">
        <v>46.52</v>
      </c>
      <c r="CH188" s="1">
        <v>20001</v>
      </c>
      <c r="CJ188" s="1">
        <v>144199.6</v>
      </c>
      <c r="CP188" s="1">
        <v>61.63</v>
      </c>
      <c r="DA188" s="1">
        <v>3163.09</v>
      </c>
      <c r="DK188" s="1">
        <v>64657.24</v>
      </c>
      <c r="DV188" s="1">
        <v>281.42</v>
      </c>
    </row>
    <row r="189" spans="1:126" x14ac:dyDescent="0.25">
      <c r="A189" t="s">
        <v>9193</v>
      </c>
      <c r="B189" t="s">
        <v>9194</v>
      </c>
      <c r="C189" t="s">
        <v>249</v>
      </c>
      <c r="D189" t="s">
        <v>5986</v>
      </c>
      <c r="K189" t="s">
        <v>253</v>
      </c>
      <c r="L189" t="s">
        <v>254</v>
      </c>
      <c r="M189" t="s">
        <v>255</v>
      </c>
      <c r="N189" t="s">
        <v>29</v>
      </c>
      <c r="P189" t="s">
        <v>39</v>
      </c>
      <c r="Q189" t="s">
        <v>920</v>
      </c>
      <c r="R189" t="s">
        <v>8985</v>
      </c>
      <c r="S189" t="s">
        <v>7984</v>
      </c>
      <c r="T189" t="s">
        <v>9195</v>
      </c>
      <c r="V189" t="s">
        <v>260</v>
      </c>
      <c r="AE189" t="s">
        <v>9196</v>
      </c>
      <c r="AG189" t="s">
        <v>384</v>
      </c>
      <c r="AH189" t="s">
        <v>8979</v>
      </c>
      <c r="AL189" t="s">
        <v>3397</v>
      </c>
      <c r="AR189" t="s">
        <v>9185</v>
      </c>
      <c r="AS189" t="s">
        <v>9197</v>
      </c>
      <c r="AT189" t="s">
        <v>9198</v>
      </c>
      <c r="BB189" t="s">
        <v>2315</v>
      </c>
      <c r="BC189" t="s">
        <v>9199</v>
      </c>
      <c r="BE189" t="s">
        <v>791</v>
      </c>
      <c r="BF189" t="s">
        <v>390</v>
      </c>
      <c r="BG189" s="1">
        <v>5.6</v>
      </c>
      <c r="BO189" t="s">
        <v>281</v>
      </c>
      <c r="BP189" s="1">
        <v>240425</v>
      </c>
      <c r="BQ189" s="1">
        <v>240425.03</v>
      </c>
      <c r="BU189" s="1">
        <v>0</v>
      </c>
      <c r="CA189" s="1">
        <v>25.59</v>
      </c>
      <c r="CF189" t="s">
        <v>282</v>
      </c>
      <c r="CG189" s="1">
        <v>53.51</v>
      </c>
      <c r="CH189" s="1">
        <v>17216</v>
      </c>
      <c r="CJ189" s="1">
        <v>150065.70000000001</v>
      </c>
      <c r="CP189" t="s">
        <v>282</v>
      </c>
      <c r="DA189" s="1">
        <v>5095.25</v>
      </c>
      <c r="DK189" s="1">
        <v>67936.72</v>
      </c>
      <c r="DV189" s="1">
        <v>31.41</v>
      </c>
    </row>
    <row r="190" spans="1:126" x14ac:dyDescent="0.25">
      <c r="A190" t="s">
        <v>9200</v>
      </c>
      <c r="B190" t="s">
        <v>9201</v>
      </c>
      <c r="C190" t="s">
        <v>249</v>
      </c>
      <c r="D190" t="s">
        <v>1677</v>
      </c>
      <c r="K190" t="s">
        <v>253</v>
      </c>
      <c r="L190" t="s">
        <v>254</v>
      </c>
      <c r="M190" t="s">
        <v>255</v>
      </c>
      <c r="N190" t="s">
        <v>29</v>
      </c>
      <c r="P190" t="s">
        <v>39</v>
      </c>
      <c r="Q190" t="s">
        <v>920</v>
      </c>
      <c r="R190" t="s">
        <v>8985</v>
      </c>
      <c r="S190" t="s">
        <v>7984</v>
      </c>
      <c r="T190" t="s">
        <v>9202</v>
      </c>
      <c r="V190" t="s">
        <v>260</v>
      </c>
      <c r="AE190" t="s">
        <v>9203</v>
      </c>
      <c r="AH190" t="s">
        <v>9001</v>
      </c>
      <c r="AL190" t="s">
        <v>3397</v>
      </c>
      <c r="AR190" t="s">
        <v>9075</v>
      </c>
      <c r="AS190" t="s">
        <v>9076</v>
      </c>
      <c r="BB190" t="s">
        <v>4366</v>
      </c>
      <c r="BC190" t="s">
        <v>9204</v>
      </c>
      <c r="BE190" t="s">
        <v>870</v>
      </c>
      <c r="BF190" t="s">
        <v>390</v>
      </c>
      <c r="BG190" s="1">
        <v>6.2</v>
      </c>
      <c r="BO190" t="s">
        <v>281</v>
      </c>
      <c r="BP190" s="1">
        <v>234808</v>
      </c>
      <c r="BQ190" s="1">
        <v>234807.85</v>
      </c>
      <c r="BU190" s="1">
        <v>-0.2</v>
      </c>
      <c r="CA190" s="1">
        <v>1.1599999999999999</v>
      </c>
      <c r="CF190" t="s">
        <v>282</v>
      </c>
      <c r="CG190" s="1">
        <v>63.93</v>
      </c>
      <c r="CH190" s="1">
        <v>16853</v>
      </c>
      <c r="CJ190" s="1">
        <v>145287.5</v>
      </c>
      <c r="CP190" s="1">
        <v>140.63999999999999</v>
      </c>
      <c r="DA190" s="1">
        <v>2673.29</v>
      </c>
      <c r="DK190" s="1">
        <v>69621.77</v>
      </c>
      <c r="DV190" s="1">
        <v>166.21</v>
      </c>
    </row>
    <row r="191" spans="1:126" x14ac:dyDescent="0.25">
      <c r="A191" t="s">
        <v>9205</v>
      </c>
      <c r="B191" t="s">
        <v>9206</v>
      </c>
      <c r="C191" t="s">
        <v>249</v>
      </c>
      <c r="D191" t="s">
        <v>1677</v>
      </c>
      <c r="K191" t="s">
        <v>253</v>
      </c>
      <c r="L191" t="s">
        <v>254</v>
      </c>
      <c r="M191" t="s">
        <v>255</v>
      </c>
      <c r="N191" t="s">
        <v>29</v>
      </c>
      <c r="P191" t="s">
        <v>39</v>
      </c>
      <c r="Q191" t="s">
        <v>920</v>
      </c>
      <c r="R191" t="s">
        <v>8985</v>
      </c>
      <c r="S191" t="s">
        <v>7984</v>
      </c>
      <c r="T191" t="s">
        <v>9207</v>
      </c>
      <c r="V191" t="s">
        <v>260</v>
      </c>
      <c r="AE191" t="s">
        <v>9208</v>
      </c>
      <c r="AG191" t="s">
        <v>9056</v>
      </c>
      <c r="AH191" t="s">
        <v>9001</v>
      </c>
      <c r="AL191" t="s">
        <v>3397</v>
      </c>
      <c r="AR191" t="s">
        <v>840</v>
      </c>
      <c r="AS191" t="s">
        <v>326</v>
      </c>
      <c r="AT191" t="s">
        <v>9209</v>
      </c>
      <c r="BB191" t="s">
        <v>3537</v>
      </c>
      <c r="BC191" t="s">
        <v>9210</v>
      </c>
      <c r="BE191" t="s">
        <v>3696</v>
      </c>
      <c r="BF191" t="s">
        <v>390</v>
      </c>
      <c r="BG191" s="1">
        <v>5.4</v>
      </c>
      <c r="BO191" t="s">
        <v>281</v>
      </c>
      <c r="BP191" s="1">
        <v>234086</v>
      </c>
      <c r="BQ191" s="1">
        <v>234086.23</v>
      </c>
      <c r="BU191" s="1">
        <v>0</v>
      </c>
      <c r="CA191" t="s">
        <v>282</v>
      </c>
      <c r="CF191" t="s">
        <v>282</v>
      </c>
      <c r="CG191" s="1">
        <v>19.690000000000001</v>
      </c>
      <c r="CH191" s="1">
        <v>17370</v>
      </c>
      <c r="CJ191" s="1">
        <v>144750</v>
      </c>
      <c r="CP191" s="1">
        <v>150.54</v>
      </c>
      <c r="DA191" s="1">
        <v>2732.88</v>
      </c>
      <c r="DK191" s="1">
        <v>68901</v>
      </c>
      <c r="DV191" s="1">
        <v>162.12</v>
      </c>
    </row>
    <row r="192" spans="1:126" x14ac:dyDescent="0.25">
      <c r="A192" t="s">
        <v>9211</v>
      </c>
      <c r="B192" t="s">
        <v>9212</v>
      </c>
      <c r="C192" t="s">
        <v>249</v>
      </c>
      <c r="D192" t="s">
        <v>1677</v>
      </c>
      <c r="K192" t="s">
        <v>253</v>
      </c>
      <c r="L192" t="s">
        <v>254</v>
      </c>
      <c r="M192" t="s">
        <v>255</v>
      </c>
      <c r="N192" t="s">
        <v>29</v>
      </c>
      <c r="P192" t="s">
        <v>39</v>
      </c>
      <c r="Q192" t="s">
        <v>920</v>
      </c>
      <c r="R192" t="s">
        <v>9213</v>
      </c>
      <c r="S192" t="s">
        <v>7984</v>
      </c>
      <c r="T192" t="s">
        <v>9214</v>
      </c>
      <c r="V192" t="s">
        <v>260</v>
      </c>
      <c r="AE192" t="s">
        <v>9215</v>
      </c>
      <c r="AG192" t="s">
        <v>9216</v>
      </c>
      <c r="AH192" t="s">
        <v>8994</v>
      </c>
      <c r="AR192" t="s">
        <v>2314</v>
      </c>
      <c r="AS192" t="s">
        <v>9217</v>
      </c>
      <c r="AT192" t="s">
        <v>9218</v>
      </c>
      <c r="BB192" t="s">
        <v>2364</v>
      </c>
      <c r="BC192" t="s">
        <v>9219</v>
      </c>
      <c r="BE192" t="s">
        <v>1845</v>
      </c>
      <c r="BF192" t="s">
        <v>390</v>
      </c>
      <c r="BG192" s="1">
        <v>6.4</v>
      </c>
      <c r="BO192" t="s">
        <v>281</v>
      </c>
      <c r="BP192" s="1">
        <v>274525</v>
      </c>
      <c r="BQ192" s="1">
        <v>274524.65000000002</v>
      </c>
      <c r="BU192" s="1">
        <v>-0.1</v>
      </c>
      <c r="CA192" s="1">
        <v>2.35</v>
      </c>
      <c r="CF192" t="s">
        <v>282</v>
      </c>
      <c r="CG192" s="1">
        <v>68.150000000000006</v>
      </c>
      <c r="CH192" s="1">
        <v>19857</v>
      </c>
      <c r="CJ192" s="1">
        <v>169200</v>
      </c>
      <c r="CP192" s="1">
        <v>78.73</v>
      </c>
      <c r="DA192" s="1">
        <v>2173.75</v>
      </c>
      <c r="DK192" s="1">
        <v>82837.5</v>
      </c>
      <c r="DV192" s="1">
        <v>306.68</v>
      </c>
    </row>
    <row r="193" spans="1:134" x14ac:dyDescent="0.25">
      <c r="A193" t="s">
        <v>9220</v>
      </c>
      <c r="B193" t="s">
        <v>9221</v>
      </c>
      <c r="C193" t="s">
        <v>249</v>
      </c>
      <c r="D193" t="s">
        <v>1677</v>
      </c>
      <c r="K193" t="s">
        <v>253</v>
      </c>
      <c r="L193" t="s">
        <v>254</v>
      </c>
      <c r="M193" t="s">
        <v>255</v>
      </c>
      <c r="N193" t="s">
        <v>29</v>
      </c>
      <c r="P193" t="s">
        <v>39</v>
      </c>
      <c r="Q193" t="s">
        <v>920</v>
      </c>
      <c r="R193" t="s">
        <v>8985</v>
      </c>
      <c r="S193" t="s">
        <v>7984</v>
      </c>
      <c r="T193" t="s">
        <v>9222</v>
      </c>
      <c r="V193" t="s">
        <v>260</v>
      </c>
      <c r="AE193" t="s">
        <v>9124</v>
      </c>
      <c r="AG193" t="s">
        <v>384</v>
      </c>
      <c r="AH193" t="s">
        <v>9001</v>
      </c>
      <c r="AL193" t="s">
        <v>3397</v>
      </c>
      <c r="AR193" t="s">
        <v>9223</v>
      </c>
      <c r="AS193" t="s">
        <v>9224</v>
      </c>
      <c r="AT193" t="s">
        <v>9225</v>
      </c>
      <c r="BB193" t="s">
        <v>3415</v>
      </c>
      <c r="BC193" t="s">
        <v>9156</v>
      </c>
      <c r="BE193" t="s">
        <v>668</v>
      </c>
      <c r="BF193" t="s">
        <v>390</v>
      </c>
      <c r="BG193" s="1">
        <v>5.7</v>
      </c>
      <c r="BO193" t="s">
        <v>281</v>
      </c>
      <c r="BP193" s="1">
        <v>235080</v>
      </c>
      <c r="BQ193" s="1">
        <v>235079.52</v>
      </c>
      <c r="BU193" s="1">
        <v>-0.2</v>
      </c>
      <c r="CA193" s="1">
        <v>5.82</v>
      </c>
      <c r="CF193" t="s">
        <v>282</v>
      </c>
      <c r="CG193" s="1">
        <v>58.21</v>
      </c>
      <c r="CH193" s="1">
        <v>17577</v>
      </c>
      <c r="CJ193" s="1">
        <v>145512.5</v>
      </c>
      <c r="CP193" s="1">
        <v>51.22</v>
      </c>
      <c r="DA193" s="1">
        <v>2619.23</v>
      </c>
      <c r="DK193" s="1">
        <v>69031.13</v>
      </c>
      <c r="DV193" s="1">
        <v>223.51</v>
      </c>
    </row>
    <row r="194" spans="1:134" x14ac:dyDescent="0.25">
      <c r="A194" t="s">
        <v>9226</v>
      </c>
      <c r="B194" t="s">
        <v>9227</v>
      </c>
      <c r="C194" t="s">
        <v>249</v>
      </c>
      <c r="D194" t="s">
        <v>1677</v>
      </c>
      <c r="K194" t="s">
        <v>253</v>
      </c>
      <c r="L194" t="s">
        <v>254</v>
      </c>
      <c r="M194" t="s">
        <v>255</v>
      </c>
      <c r="N194" t="s">
        <v>29</v>
      </c>
      <c r="P194" t="s">
        <v>39</v>
      </c>
      <c r="Q194" t="s">
        <v>920</v>
      </c>
      <c r="R194" t="s">
        <v>8985</v>
      </c>
      <c r="S194" t="s">
        <v>7984</v>
      </c>
      <c r="T194" t="s">
        <v>9228</v>
      </c>
      <c r="V194" t="s">
        <v>260</v>
      </c>
      <c r="AE194" t="s">
        <v>9229</v>
      </c>
      <c r="AG194" t="s">
        <v>384</v>
      </c>
      <c r="AH194" t="s">
        <v>8979</v>
      </c>
      <c r="AR194" t="s">
        <v>9168</v>
      </c>
      <c r="AS194" t="s">
        <v>9230</v>
      </c>
      <c r="AT194" t="s">
        <v>9230</v>
      </c>
      <c r="BB194" t="s">
        <v>6364</v>
      </c>
      <c r="BC194" t="s">
        <v>9231</v>
      </c>
      <c r="BE194" t="s">
        <v>2991</v>
      </c>
      <c r="BF194" t="s">
        <v>390</v>
      </c>
      <c r="BG194" s="1">
        <v>7.1</v>
      </c>
      <c r="BO194" t="s">
        <v>281</v>
      </c>
      <c r="BP194" s="1">
        <v>150176</v>
      </c>
      <c r="BQ194" s="1">
        <v>150176.37</v>
      </c>
      <c r="BU194" s="1">
        <v>0</v>
      </c>
      <c r="CA194" t="s">
        <v>282</v>
      </c>
      <c r="CF194" t="s">
        <v>282</v>
      </c>
      <c r="CG194" s="1">
        <v>62.93</v>
      </c>
      <c r="CH194" s="1">
        <v>4206</v>
      </c>
      <c r="CJ194" s="1">
        <v>89542.51</v>
      </c>
      <c r="CP194" t="s">
        <v>282</v>
      </c>
      <c r="DA194" s="1">
        <v>1335.96</v>
      </c>
      <c r="DK194" s="1">
        <v>52113.52</v>
      </c>
      <c r="DV194" s="1">
        <v>2914.82</v>
      </c>
    </row>
    <row r="195" spans="1:134" x14ac:dyDescent="0.25">
      <c r="A195" t="s">
        <v>9232</v>
      </c>
      <c r="B195" t="s">
        <v>9233</v>
      </c>
      <c r="C195" t="s">
        <v>249</v>
      </c>
      <c r="D195" t="s">
        <v>1677</v>
      </c>
      <c r="K195" t="s">
        <v>253</v>
      </c>
      <c r="L195" t="s">
        <v>254</v>
      </c>
      <c r="M195" t="s">
        <v>255</v>
      </c>
      <c r="N195" t="s">
        <v>29</v>
      </c>
      <c r="P195" t="s">
        <v>39</v>
      </c>
      <c r="Q195" t="s">
        <v>920</v>
      </c>
      <c r="R195" t="s">
        <v>9234</v>
      </c>
      <c r="S195" t="s">
        <v>9235</v>
      </c>
      <c r="T195" t="s">
        <v>9236</v>
      </c>
      <c r="V195" t="s">
        <v>260</v>
      </c>
      <c r="AE195" t="s">
        <v>9237</v>
      </c>
      <c r="AG195" t="s">
        <v>9238</v>
      </c>
      <c r="AH195" t="s">
        <v>4452</v>
      </c>
      <c r="AR195" t="s">
        <v>9239</v>
      </c>
      <c r="AS195" t="s">
        <v>9240</v>
      </c>
      <c r="BB195" t="s">
        <v>3054</v>
      </c>
      <c r="BC195" t="s">
        <v>3054</v>
      </c>
      <c r="BE195" t="s">
        <v>2893</v>
      </c>
      <c r="BF195" t="s">
        <v>390</v>
      </c>
      <c r="BG195" s="1">
        <v>5.4</v>
      </c>
      <c r="BO195" t="s">
        <v>281</v>
      </c>
      <c r="BP195" s="1">
        <v>251027</v>
      </c>
      <c r="BQ195" s="1">
        <v>251027</v>
      </c>
      <c r="BU195" s="1">
        <v>-0.1</v>
      </c>
      <c r="CF195" t="s">
        <v>282</v>
      </c>
      <c r="CG195" s="1">
        <v>63.23</v>
      </c>
      <c r="CH195" s="1">
        <v>18115</v>
      </c>
      <c r="CJ195" s="1">
        <v>155098.95000000001</v>
      </c>
      <c r="DA195" s="1">
        <v>2330.29</v>
      </c>
      <c r="DK195" s="1">
        <v>75260.81</v>
      </c>
      <c r="DV195" s="1">
        <v>159.26</v>
      </c>
    </row>
    <row r="196" spans="1:134" x14ac:dyDescent="0.25">
      <c r="A196" t="s">
        <v>9241</v>
      </c>
      <c r="B196" t="s">
        <v>9242</v>
      </c>
      <c r="C196" t="s">
        <v>249</v>
      </c>
      <c r="D196" t="s">
        <v>1677</v>
      </c>
      <c r="K196" t="s">
        <v>253</v>
      </c>
      <c r="L196" t="s">
        <v>254</v>
      </c>
      <c r="M196" t="s">
        <v>255</v>
      </c>
      <c r="N196" t="s">
        <v>29</v>
      </c>
      <c r="P196" t="s">
        <v>39</v>
      </c>
      <c r="Q196" t="s">
        <v>920</v>
      </c>
      <c r="R196" t="s">
        <v>9234</v>
      </c>
      <c r="S196" t="s">
        <v>9235</v>
      </c>
      <c r="T196" t="s">
        <v>9236</v>
      </c>
      <c r="V196" t="s">
        <v>260</v>
      </c>
      <c r="AG196" t="s">
        <v>9238</v>
      </c>
      <c r="AH196" t="s">
        <v>9243</v>
      </c>
      <c r="AR196" t="s">
        <v>9239</v>
      </c>
      <c r="AS196" t="s">
        <v>9240</v>
      </c>
      <c r="AT196" t="s">
        <v>8981</v>
      </c>
      <c r="BB196" t="s">
        <v>3054</v>
      </c>
      <c r="BC196" t="s">
        <v>3054</v>
      </c>
      <c r="BE196" t="s">
        <v>2893</v>
      </c>
      <c r="BF196" t="s">
        <v>390</v>
      </c>
      <c r="BG196" s="1">
        <v>5</v>
      </c>
      <c r="BO196" t="s">
        <v>281</v>
      </c>
      <c r="BP196" s="1">
        <v>244709</v>
      </c>
      <c r="BQ196" s="1">
        <v>244709</v>
      </c>
      <c r="BU196" s="1">
        <v>-0.1</v>
      </c>
      <c r="CA196" s="1">
        <v>10.54</v>
      </c>
      <c r="CF196" t="s">
        <v>282</v>
      </c>
      <c r="CG196" s="1">
        <v>48.01</v>
      </c>
      <c r="CH196" s="1">
        <v>18115</v>
      </c>
      <c r="CJ196" s="1">
        <v>151363.46</v>
      </c>
      <c r="DA196" s="1">
        <v>2494.23</v>
      </c>
      <c r="DK196" s="1">
        <v>72528.039999999994</v>
      </c>
      <c r="DV196" s="1">
        <v>149.88999999999999</v>
      </c>
    </row>
    <row r="197" spans="1:134" x14ac:dyDescent="0.25">
      <c r="A197" t="s">
        <v>9244</v>
      </c>
      <c r="B197" t="s">
        <v>9245</v>
      </c>
      <c r="C197" t="s">
        <v>249</v>
      </c>
      <c r="D197" t="s">
        <v>1677</v>
      </c>
      <c r="K197" t="s">
        <v>253</v>
      </c>
      <c r="L197" t="s">
        <v>254</v>
      </c>
      <c r="M197" t="s">
        <v>255</v>
      </c>
      <c r="N197" t="s">
        <v>29</v>
      </c>
      <c r="P197" t="s">
        <v>39</v>
      </c>
      <c r="Q197" t="s">
        <v>920</v>
      </c>
      <c r="R197" t="s">
        <v>8985</v>
      </c>
      <c r="S197" t="s">
        <v>7984</v>
      </c>
      <c r="T197" t="s">
        <v>9246</v>
      </c>
      <c r="V197" t="s">
        <v>260</v>
      </c>
      <c r="AE197" t="s">
        <v>9208</v>
      </c>
      <c r="AG197" t="s">
        <v>384</v>
      </c>
      <c r="AH197" t="s">
        <v>8994</v>
      </c>
      <c r="AL197" t="s">
        <v>9247</v>
      </c>
      <c r="AR197" t="s">
        <v>9239</v>
      </c>
      <c r="AS197" t="s">
        <v>8980</v>
      </c>
      <c r="BB197" t="s">
        <v>3054</v>
      </c>
      <c r="BC197" t="s">
        <v>9248</v>
      </c>
      <c r="BE197" t="s">
        <v>791</v>
      </c>
      <c r="BF197" t="s">
        <v>390</v>
      </c>
      <c r="BG197" s="1">
        <v>4.8</v>
      </c>
      <c r="BO197" t="s">
        <v>281</v>
      </c>
      <c r="BP197" s="1">
        <v>252161</v>
      </c>
      <c r="BQ197" s="1">
        <v>252160.59</v>
      </c>
      <c r="BU197" s="1">
        <v>-0.1</v>
      </c>
      <c r="CA197" t="s">
        <v>282</v>
      </c>
      <c r="CF197" t="s">
        <v>282</v>
      </c>
      <c r="CG197" s="1">
        <v>3.51</v>
      </c>
      <c r="CH197" s="1">
        <v>17560</v>
      </c>
      <c r="CJ197" s="1">
        <v>155703.1</v>
      </c>
      <c r="CP197" s="1">
        <v>400.38</v>
      </c>
      <c r="DA197" s="1">
        <v>2704.32</v>
      </c>
      <c r="DK197" s="1">
        <v>75627.22</v>
      </c>
      <c r="DV197" s="1">
        <v>161.56</v>
      </c>
    </row>
    <row r="198" spans="1:134" x14ac:dyDescent="0.25">
      <c r="A198" t="s">
        <v>9249</v>
      </c>
      <c r="B198" t="s">
        <v>9250</v>
      </c>
      <c r="C198" t="s">
        <v>249</v>
      </c>
      <c r="D198" t="s">
        <v>1677</v>
      </c>
      <c r="K198" t="s">
        <v>253</v>
      </c>
      <c r="L198" t="s">
        <v>254</v>
      </c>
      <c r="M198" t="s">
        <v>255</v>
      </c>
      <c r="N198" t="s">
        <v>29</v>
      </c>
      <c r="P198" t="s">
        <v>39</v>
      </c>
      <c r="Q198" t="s">
        <v>920</v>
      </c>
      <c r="R198" t="s">
        <v>9251</v>
      </c>
      <c r="S198" t="s">
        <v>9252</v>
      </c>
      <c r="T198" t="s">
        <v>9253</v>
      </c>
      <c r="V198" t="s">
        <v>260</v>
      </c>
      <c r="AE198" t="s">
        <v>9254</v>
      </c>
      <c r="AG198" t="s">
        <v>752</v>
      </c>
      <c r="AH198" t="s">
        <v>9255</v>
      </c>
      <c r="AL198" t="s">
        <v>6653</v>
      </c>
      <c r="AR198" t="s">
        <v>807</v>
      </c>
      <c r="AT198" t="s">
        <v>9256</v>
      </c>
      <c r="BB198" t="s">
        <v>855</v>
      </c>
      <c r="BC198" t="s">
        <v>8774</v>
      </c>
      <c r="BE198" t="s">
        <v>870</v>
      </c>
      <c r="BF198" t="s">
        <v>390</v>
      </c>
      <c r="BG198" s="1">
        <v>4.9000000000000004</v>
      </c>
      <c r="BO198" t="s">
        <v>281</v>
      </c>
      <c r="BP198" s="1">
        <v>231105</v>
      </c>
      <c r="BQ198" s="1">
        <v>231104.68</v>
      </c>
      <c r="BU198" s="1">
        <v>0.1</v>
      </c>
      <c r="CA198" s="1">
        <v>3.45</v>
      </c>
      <c r="CF198" t="s">
        <v>282</v>
      </c>
      <c r="CG198" s="1">
        <v>19.54</v>
      </c>
      <c r="CH198" s="1">
        <v>14253</v>
      </c>
      <c r="CJ198" s="1">
        <v>142538</v>
      </c>
      <c r="CP198" s="1">
        <v>91.96</v>
      </c>
      <c r="DA198" s="1">
        <v>3161.13</v>
      </c>
      <c r="DK198" s="1">
        <v>70579.3</v>
      </c>
      <c r="DV198" s="1">
        <v>457.5</v>
      </c>
    </row>
    <row r="199" spans="1:134" x14ac:dyDescent="0.25">
      <c r="A199" t="s">
        <v>9257</v>
      </c>
      <c r="B199" t="s">
        <v>9258</v>
      </c>
      <c r="C199" t="s">
        <v>249</v>
      </c>
      <c r="D199" t="s">
        <v>1677</v>
      </c>
      <c r="F199" t="s">
        <v>9039</v>
      </c>
      <c r="G199" t="s">
        <v>9040</v>
      </c>
      <c r="H199" t="s">
        <v>378</v>
      </c>
      <c r="K199" t="s">
        <v>253</v>
      </c>
      <c r="L199" t="s">
        <v>254</v>
      </c>
      <c r="M199" t="s">
        <v>255</v>
      </c>
      <c r="N199" t="s">
        <v>29</v>
      </c>
      <c r="P199" t="s">
        <v>39</v>
      </c>
      <c r="Q199" t="s">
        <v>920</v>
      </c>
      <c r="R199" t="s">
        <v>8073</v>
      </c>
      <c r="S199" t="s">
        <v>8074</v>
      </c>
      <c r="T199" t="s">
        <v>9259</v>
      </c>
      <c r="V199" t="s">
        <v>260</v>
      </c>
      <c r="AE199" t="s">
        <v>2712</v>
      </c>
      <c r="AG199" t="s">
        <v>8892</v>
      </c>
      <c r="AH199" t="s">
        <v>9260</v>
      </c>
      <c r="AL199" t="s">
        <v>269</v>
      </c>
      <c r="AR199" t="s">
        <v>347</v>
      </c>
      <c r="AS199" t="s">
        <v>9261</v>
      </c>
      <c r="AT199" t="s">
        <v>9262</v>
      </c>
      <c r="AX199" t="s">
        <v>577</v>
      </c>
      <c r="BB199" t="s">
        <v>3537</v>
      </c>
      <c r="BC199" t="s">
        <v>9263</v>
      </c>
      <c r="BE199" t="s">
        <v>2749</v>
      </c>
      <c r="BF199" t="s">
        <v>390</v>
      </c>
      <c r="BG199" s="1">
        <v>5.4</v>
      </c>
      <c r="BO199" t="s">
        <v>281</v>
      </c>
      <c r="BP199" s="1">
        <v>241769</v>
      </c>
      <c r="BQ199" s="1">
        <v>241769.48</v>
      </c>
      <c r="BU199" s="1">
        <v>0</v>
      </c>
      <c r="CA199" t="s">
        <v>282</v>
      </c>
      <c r="CF199" t="s">
        <v>282</v>
      </c>
      <c r="CG199" s="1">
        <v>12.74</v>
      </c>
      <c r="CH199" s="1">
        <v>14819</v>
      </c>
      <c r="CJ199" s="1">
        <v>149356.20000000001</v>
      </c>
      <c r="CP199" s="1">
        <v>38.21</v>
      </c>
      <c r="DA199" s="1">
        <v>2894.5</v>
      </c>
      <c r="DK199" s="1">
        <v>74446.539999999994</v>
      </c>
      <c r="DV199" s="1">
        <v>201.46</v>
      </c>
    </row>
    <row r="200" spans="1:134" x14ac:dyDescent="0.25">
      <c r="A200" t="s">
        <v>9264</v>
      </c>
      <c r="B200" t="s">
        <v>9265</v>
      </c>
      <c r="C200" t="s">
        <v>249</v>
      </c>
      <c r="D200" t="s">
        <v>1677</v>
      </c>
      <c r="F200" t="s">
        <v>9039</v>
      </c>
      <c r="G200" t="s">
        <v>9040</v>
      </c>
      <c r="H200" t="s">
        <v>378</v>
      </c>
      <c r="K200" t="s">
        <v>253</v>
      </c>
      <c r="L200" t="s">
        <v>254</v>
      </c>
      <c r="M200" t="s">
        <v>255</v>
      </c>
      <c r="N200" t="s">
        <v>29</v>
      </c>
      <c r="P200" t="s">
        <v>39</v>
      </c>
      <c r="Q200" t="s">
        <v>920</v>
      </c>
      <c r="R200" t="s">
        <v>8073</v>
      </c>
      <c r="S200" t="s">
        <v>8074</v>
      </c>
      <c r="T200" t="s">
        <v>9266</v>
      </c>
      <c r="V200" t="s">
        <v>260</v>
      </c>
      <c r="AE200" t="s">
        <v>8823</v>
      </c>
      <c r="AG200" t="s">
        <v>384</v>
      </c>
      <c r="AH200" t="s">
        <v>9267</v>
      </c>
      <c r="AL200" t="s">
        <v>9268</v>
      </c>
      <c r="AR200" t="s">
        <v>8783</v>
      </c>
      <c r="AS200" t="s">
        <v>8784</v>
      </c>
      <c r="BB200" t="s">
        <v>756</v>
      </c>
      <c r="BC200" t="s">
        <v>9269</v>
      </c>
      <c r="BE200" t="s">
        <v>9270</v>
      </c>
      <c r="BF200" t="s">
        <v>390</v>
      </c>
      <c r="BG200" s="1">
        <v>6.3</v>
      </c>
      <c r="BO200" t="s">
        <v>281</v>
      </c>
      <c r="BP200" s="1">
        <v>201567</v>
      </c>
      <c r="BQ200" s="1">
        <v>201566.75</v>
      </c>
      <c r="BU200" s="1">
        <v>0</v>
      </c>
      <c r="CA200" s="1">
        <v>15.95</v>
      </c>
      <c r="CF200" t="s">
        <v>282</v>
      </c>
      <c r="CG200" s="1">
        <v>63.82</v>
      </c>
      <c r="CH200" s="1">
        <v>11202</v>
      </c>
      <c r="CJ200" s="1">
        <v>121937.2</v>
      </c>
      <c r="CP200" s="1">
        <v>33.049999999999997</v>
      </c>
      <c r="DA200" s="1">
        <v>3316.24</v>
      </c>
      <c r="DK200" s="1">
        <v>60056.92</v>
      </c>
      <c r="DV200" s="1">
        <v>98.01</v>
      </c>
    </row>
    <row r="201" spans="1:134" x14ac:dyDescent="0.25">
      <c r="A201" t="s">
        <v>9271</v>
      </c>
      <c r="B201" t="s">
        <v>9272</v>
      </c>
      <c r="C201" t="s">
        <v>249</v>
      </c>
      <c r="D201" t="s">
        <v>1677</v>
      </c>
      <c r="F201" t="s">
        <v>9039</v>
      </c>
      <c r="G201" t="s">
        <v>9040</v>
      </c>
      <c r="H201" t="s">
        <v>378</v>
      </c>
      <c r="K201" t="s">
        <v>253</v>
      </c>
      <c r="L201" t="s">
        <v>254</v>
      </c>
      <c r="M201" t="s">
        <v>255</v>
      </c>
      <c r="N201" t="s">
        <v>29</v>
      </c>
      <c r="P201" t="s">
        <v>39</v>
      </c>
      <c r="Q201" t="s">
        <v>920</v>
      </c>
      <c r="R201" t="s">
        <v>8073</v>
      </c>
      <c r="S201" t="s">
        <v>8074</v>
      </c>
      <c r="T201" t="s">
        <v>9273</v>
      </c>
      <c r="V201" t="s">
        <v>260</v>
      </c>
      <c r="AE201" t="s">
        <v>9274</v>
      </c>
      <c r="AG201" t="s">
        <v>3772</v>
      </c>
      <c r="AH201" t="s">
        <v>4452</v>
      </c>
      <c r="AL201" t="s">
        <v>3397</v>
      </c>
      <c r="AR201" t="s">
        <v>9180</v>
      </c>
      <c r="AS201" t="s">
        <v>9181</v>
      </c>
      <c r="AT201" t="s">
        <v>3487</v>
      </c>
      <c r="AX201" t="s">
        <v>577</v>
      </c>
      <c r="BB201" t="s">
        <v>578</v>
      </c>
      <c r="BC201" t="s">
        <v>9275</v>
      </c>
      <c r="BE201" t="s">
        <v>2683</v>
      </c>
      <c r="BF201" t="s">
        <v>390</v>
      </c>
      <c r="BG201" s="1">
        <v>5.4</v>
      </c>
      <c r="BO201" t="s">
        <v>281</v>
      </c>
      <c r="BP201" s="1">
        <v>207301</v>
      </c>
      <c r="BQ201" s="1">
        <v>207301.39</v>
      </c>
      <c r="BU201" s="1">
        <v>0</v>
      </c>
      <c r="CA201" t="s">
        <v>282</v>
      </c>
      <c r="CF201" t="s">
        <v>282</v>
      </c>
      <c r="CG201" s="1">
        <v>51.49</v>
      </c>
      <c r="CH201" s="1">
        <v>12015</v>
      </c>
      <c r="CJ201" s="1">
        <v>128161.60000000001</v>
      </c>
      <c r="CP201" s="1">
        <v>4.58</v>
      </c>
      <c r="DA201" s="1">
        <v>2666.22</v>
      </c>
      <c r="DK201" s="1">
        <v>64309.66</v>
      </c>
      <c r="DV201" s="1">
        <v>92.69</v>
      </c>
    </row>
    <row r="202" spans="1:134" x14ac:dyDescent="0.25">
      <c r="A202" t="s">
        <v>9276</v>
      </c>
      <c r="B202" t="s">
        <v>9277</v>
      </c>
      <c r="C202" t="s">
        <v>249</v>
      </c>
      <c r="D202" t="s">
        <v>1677</v>
      </c>
      <c r="F202" t="s">
        <v>9039</v>
      </c>
      <c r="G202" t="s">
        <v>9040</v>
      </c>
      <c r="H202" t="s">
        <v>378</v>
      </c>
      <c r="K202" t="s">
        <v>253</v>
      </c>
      <c r="L202" t="s">
        <v>254</v>
      </c>
      <c r="M202" t="s">
        <v>255</v>
      </c>
      <c r="N202" t="s">
        <v>29</v>
      </c>
      <c r="P202" t="s">
        <v>39</v>
      </c>
      <c r="Q202" t="s">
        <v>920</v>
      </c>
      <c r="R202" t="s">
        <v>8073</v>
      </c>
      <c r="S202" t="s">
        <v>8074</v>
      </c>
      <c r="T202" t="s">
        <v>9278</v>
      </c>
      <c r="V202" t="s">
        <v>260</v>
      </c>
      <c r="AE202" t="s">
        <v>3809</v>
      </c>
      <c r="AG202" t="s">
        <v>3772</v>
      </c>
      <c r="AH202" t="s">
        <v>9279</v>
      </c>
      <c r="AL202" t="s">
        <v>3397</v>
      </c>
      <c r="AR202" t="s">
        <v>9280</v>
      </c>
      <c r="AS202" t="s">
        <v>9281</v>
      </c>
      <c r="AT202" t="s">
        <v>7672</v>
      </c>
      <c r="AX202" t="s">
        <v>577</v>
      </c>
      <c r="BB202" t="s">
        <v>2315</v>
      </c>
      <c r="BC202" t="s">
        <v>9282</v>
      </c>
      <c r="BE202" t="s">
        <v>6802</v>
      </c>
      <c r="BF202" t="s">
        <v>390</v>
      </c>
      <c r="BG202" s="1">
        <v>5.6</v>
      </c>
      <c r="BO202" t="s">
        <v>281</v>
      </c>
      <c r="BP202" s="1">
        <v>246136</v>
      </c>
      <c r="BQ202" s="1">
        <v>246135.69</v>
      </c>
      <c r="BU202" s="1">
        <v>-0.2</v>
      </c>
      <c r="CA202" s="1">
        <v>16.28</v>
      </c>
      <c r="CF202" t="s">
        <v>282</v>
      </c>
      <c r="CG202" s="1">
        <v>48.84</v>
      </c>
      <c r="CH202" s="1">
        <v>17558</v>
      </c>
      <c r="CJ202" s="1">
        <v>152326.79999999999</v>
      </c>
      <c r="CP202" s="1">
        <v>40.700000000000003</v>
      </c>
      <c r="DA202" s="1">
        <v>2720.95</v>
      </c>
      <c r="DK202" s="1">
        <v>73256.399999999994</v>
      </c>
      <c r="DV202" s="1">
        <v>167.44</v>
      </c>
    </row>
    <row r="204" spans="1:134" x14ac:dyDescent="0.25">
      <c r="A204" t="s">
        <v>64</v>
      </c>
      <c r="BG204" s="3">
        <f>MIN(BG2:BG202)</f>
        <v>3.2</v>
      </c>
      <c r="BP204">
        <f>MIN(BP2:BP202)</f>
        <v>20736</v>
      </c>
      <c r="BQ204">
        <f t="shared" ref="BQ204:DV204" si="0">MIN(BQ2:BQ202)</f>
        <v>20736</v>
      </c>
      <c r="BU204">
        <f t="shared" si="0"/>
        <v>-59.5</v>
      </c>
      <c r="BW204">
        <f t="shared" si="0"/>
        <v>0.09</v>
      </c>
      <c r="BY204">
        <f t="shared" si="0"/>
        <v>3</v>
      </c>
      <c r="CA204">
        <f t="shared" si="0"/>
        <v>1</v>
      </c>
      <c r="CD204">
        <f t="shared" si="0"/>
        <v>156</v>
      </c>
      <c r="CF204">
        <f t="shared" si="0"/>
        <v>6</v>
      </c>
      <c r="CG204">
        <f t="shared" si="0"/>
        <v>3.51</v>
      </c>
      <c r="CH204">
        <f t="shared" si="0"/>
        <v>1039</v>
      </c>
      <c r="CJ204">
        <f t="shared" si="0"/>
        <v>23865</v>
      </c>
      <c r="CM204">
        <f t="shared" si="0"/>
        <v>0.04</v>
      </c>
      <c r="CP204">
        <f t="shared" si="0"/>
        <v>4.58</v>
      </c>
      <c r="CW204">
        <f t="shared" si="0"/>
        <v>10</v>
      </c>
      <c r="CX204">
        <f t="shared" si="0"/>
        <v>85</v>
      </c>
      <c r="CY204">
        <f t="shared" si="0"/>
        <v>67205.91</v>
      </c>
      <c r="CZ204">
        <f t="shared" si="0"/>
        <v>3</v>
      </c>
      <c r="DA204">
        <f t="shared" si="0"/>
        <v>126.31</v>
      </c>
      <c r="DB204">
        <f t="shared" si="0"/>
        <v>2</v>
      </c>
      <c r="DI204">
        <f t="shared" si="0"/>
        <v>192</v>
      </c>
      <c r="DK204">
        <f t="shared" si="0"/>
        <v>11016</v>
      </c>
      <c r="DS204">
        <f t="shared" si="0"/>
        <v>7.0000000000000007E-2</v>
      </c>
      <c r="DV204">
        <f t="shared" si="0"/>
        <v>7.09</v>
      </c>
      <c r="ED204">
        <f t="shared" ref="ED204" si="1">MIN(ED2:ED202)</f>
        <v>105.84</v>
      </c>
    </row>
    <row r="205" spans="1:134" x14ac:dyDescent="0.25">
      <c r="A205" t="s">
        <v>65</v>
      </c>
      <c r="BG205" s="3">
        <f>MAX(BG2:BG202)</f>
        <v>7.9</v>
      </c>
      <c r="BP205">
        <f>MAX(BP2:BP202)</f>
        <v>404739</v>
      </c>
      <c r="BQ205">
        <f t="shared" ref="BQ205:DV205" si="2">MAX(BQ2:BQ202)</f>
        <v>340050</v>
      </c>
      <c r="BU205">
        <f t="shared" si="2"/>
        <v>36.299999999999997</v>
      </c>
      <c r="BW205">
        <f t="shared" si="2"/>
        <v>0.25</v>
      </c>
      <c r="BY205">
        <f t="shared" si="2"/>
        <v>317</v>
      </c>
      <c r="CA205">
        <f t="shared" si="2"/>
        <v>347.19</v>
      </c>
      <c r="CD205">
        <f t="shared" si="2"/>
        <v>608</v>
      </c>
      <c r="CF205">
        <f t="shared" si="2"/>
        <v>18.68</v>
      </c>
      <c r="CG205">
        <f t="shared" si="2"/>
        <v>1224.3900000000001</v>
      </c>
      <c r="CH205">
        <f t="shared" si="2"/>
        <v>36440</v>
      </c>
      <c r="CJ205">
        <f t="shared" si="2"/>
        <v>210807</v>
      </c>
      <c r="CM205">
        <f t="shared" si="2"/>
        <v>13</v>
      </c>
      <c r="CP205">
        <f t="shared" si="2"/>
        <v>627</v>
      </c>
      <c r="CW205">
        <f t="shared" si="2"/>
        <v>504</v>
      </c>
      <c r="CX205">
        <f t="shared" si="2"/>
        <v>1826</v>
      </c>
      <c r="CY205">
        <f t="shared" si="2"/>
        <v>67205.91</v>
      </c>
      <c r="CZ205">
        <f t="shared" si="2"/>
        <v>42</v>
      </c>
      <c r="DA205">
        <f t="shared" si="2"/>
        <v>9220</v>
      </c>
      <c r="DB205">
        <f t="shared" si="2"/>
        <v>2</v>
      </c>
      <c r="DI205">
        <f t="shared" si="2"/>
        <v>602</v>
      </c>
      <c r="DK205">
        <f t="shared" si="2"/>
        <v>108625.8</v>
      </c>
      <c r="DS205">
        <f t="shared" si="2"/>
        <v>3.2</v>
      </c>
      <c r="DV205">
        <f t="shared" si="2"/>
        <v>2914.82</v>
      </c>
      <c r="ED205">
        <f t="shared" ref="ED205" si="3">MAX(ED2:ED202)</f>
        <v>1646</v>
      </c>
    </row>
    <row r="206" spans="1:134" x14ac:dyDescent="0.25">
      <c r="A206" t="s">
        <v>66</v>
      </c>
      <c r="BG206" s="3">
        <f>QUARTILE(BG2:BG202, 1)</f>
        <v>5.3</v>
      </c>
      <c r="BP206">
        <f>QUARTILE(BP2:BP202, 1)</f>
        <v>218836</v>
      </c>
      <c r="BQ206">
        <f t="shared" ref="BQ206:DV206" si="4">QUARTILE(BQ2:BQ202, 1)</f>
        <v>210942.02</v>
      </c>
      <c r="BU206">
        <f t="shared" si="4"/>
        <v>0</v>
      </c>
      <c r="BW206">
        <f t="shared" si="4"/>
        <v>0.13</v>
      </c>
      <c r="BY206">
        <f t="shared" si="4"/>
        <v>24.5</v>
      </c>
      <c r="CA206">
        <f t="shared" si="4"/>
        <v>4.37</v>
      </c>
      <c r="CD206">
        <f t="shared" si="4"/>
        <v>237.75</v>
      </c>
      <c r="CF206">
        <f t="shared" si="4"/>
        <v>9.17</v>
      </c>
      <c r="CG206">
        <f t="shared" si="4"/>
        <v>28.39</v>
      </c>
      <c r="CH206">
        <f t="shared" si="4"/>
        <v>14400</v>
      </c>
      <c r="CJ206">
        <f t="shared" si="4"/>
        <v>133000</v>
      </c>
      <c r="CM206">
        <f t="shared" si="4"/>
        <v>0.09</v>
      </c>
      <c r="CP206">
        <f t="shared" si="4"/>
        <v>31.89</v>
      </c>
      <c r="CW206">
        <f t="shared" si="4"/>
        <v>92</v>
      </c>
      <c r="CX206">
        <f t="shared" si="4"/>
        <v>186</v>
      </c>
      <c r="CY206">
        <f t="shared" si="4"/>
        <v>67205.91</v>
      </c>
      <c r="CZ206">
        <f t="shared" si="4"/>
        <v>4</v>
      </c>
      <c r="DA206">
        <f t="shared" si="4"/>
        <v>2120</v>
      </c>
      <c r="DB206">
        <f t="shared" si="4"/>
        <v>2</v>
      </c>
      <c r="DI206">
        <f t="shared" si="4"/>
        <v>294</v>
      </c>
      <c r="DK206">
        <f t="shared" si="4"/>
        <v>63192.802499999998</v>
      </c>
      <c r="DS206">
        <f t="shared" si="4"/>
        <v>0.27500000000000002</v>
      </c>
      <c r="DV206">
        <f t="shared" si="4"/>
        <v>179.89</v>
      </c>
      <c r="ED206">
        <f t="shared" ref="ED206" si="5">QUARTILE(ED2:ED202, 1)</f>
        <v>199.505</v>
      </c>
    </row>
    <row r="207" spans="1:134" x14ac:dyDescent="0.25">
      <c r="A207" t="s">
        <v>67</v>
      </c>
      <c r="BG207" s="3">
        <f>QUARTILE(BG2:BG202, 2)</f>
        <v>5.7750000000000004</v>
      </c>
      <c r="BP207">
        <f>QUARTILE(BP2:BP202, 2)</f>
        <v>241769</v>
      </c>
      <c r="BQ207">
        <f t="shared" ref="BQ207:DV207" si="6">QUARTILE(BQ2:BQ202, 2)</f>
        <v>240425.03</v>
      </c>
      <c r="BU207">
        <f t="shared" si="6"/>
        <v>0</v>
      </c>
      <c r="BW207">
        <f t="shared" si="6"/>
        <v>0.16999999999999998</v>
      </c>
      <c r="BY207">
        <f t="shared" si="6"/>
        <v>46</v>
      </c>
      <c r="CA207">
        <f t="shared" si="6"/>
        <v>8.6</v>
      </c>
      <c r="CD207">
        <f t="shared" si="6"/>
        <v>325</v>
      </c>
      <c r="CF207">
        <f t="shared" si="6"/>
        <v>12.34</v>
      </c>
      <c r="CG207">
        <f t="shared" si="6"/>
        <v>53.51</v>
      </c>
      <c r="CH207">
        <f t="shared" si="6"/>
        <v>17216</v>
      </c>
      <c r="CJ207">
        <f t="shared" si="6"/>
        <v>148711</v>
      </c>
      <c r="CM207">
        <f t="shared" si="6"/>
        <v>0.1</v>
      </c>
      <c r="CP207">
        <f t="shared" si="6"/>
        <v>58.45</v>
      </c>
      <c r="CW207">
        <f t="shared" si="6"/>
        <v>168</v>
      </c>
      <c r="CX207">
        <f t="shared" si="6"/>
        <v>300</v>
      </c>
      <c r="CY207">
        <f t="shared" si="6"/>
        <v>67205.91</v>
      </c>
      <c r="CZ207">
        <f t="shared" si="6"/>
        <v>9.2899999999999991</v>
      </c>
      <c r="DA207">
        <f t="shared" si="6"/>
        <v>2670</v>
      </c>
      <c r="DB207">
        <f t="shared" si="6"/>
        <v>2</v>
      </c>
      <c r="DI207">
        <f t="shared" si="6"/>
        <v>317</v>
      </c>
      <c r="DK207">
        <f t="shared" si="6"/>
        <v>70805.345000000001</v>
      </c>
      <c r="DS207">
        <f t="shared" si="6"/>
        <v>0.45</v>
      </c>
      <c r="DV207">
        <f t="shared" si="6"/>
        <v>307.565</v>
      </c>
      <c r="ED207">
        <f t="shared" ref="ED207" si="7">QUARTILE(ED2:ED202, 2)</f>
        <v>217.11</v>
      </c>
    </row>
    <row r="208" spans="1:134" x14ac:dyDescent="0.25">
      <c r="A208" t="s">
        <v>68</v>
      </c>
      <c r="BG208" s="3">
        <f>QUARTILE(BG2:BG202, 3)</f>
        <v>6.17</v>
      </c>
      <c r="BP208">
        <f>QUARTILE(BP2:BP202, 3)</f>
        <v>274525</v>
      </c>
      <c r="BQ208">
        <f t="shared" ref="BQ208:DV208" si="8">QUARTILE(BQ2:BQ202, 3)</f>
        <v>265953</v>
      </c>
      <c r="BU208">
        <f t="shared" si="8"/>
        <v>0</v>
      </c>
      <c r="BW208">
        <f t="shared" si="8"/>
        <v>0.21</v>
      </c>
      <c r="BY208">
        <f t="shared" si="8"/>
        <v>91</v>
      </c>
      <c r="CA208">
        <f t="shared" si="8"/>
        <v>15.0375</v>
      </c>
      <c r="CD208">
        <f t="shared" si="8"/>
        <v>419.25</v>
      </c>
      <c r="CF208">
        <f t="shared" si="8"/>
        <v>15.51</v>
      </c>
      <c r="CG208">
        <f t="shared" si="8"/>
        <v>81.10499999999999</v>
      </c>
      <c r="CH208">
        <f t="shared" si="8"/>
        <v>19588</v>
      </c>
      <c r="CJ208">
        <f t="shared" si="8"/>
        <v>162192.85999999999</v>
      </c>
      <c r="CM208">
        <f t="shared" si="8"/>
        <v>0.22500000000000001</v>
      </c>
      <c r="CP208">
        <f t="shared" si="8"/>
        <v>91.96</v>
      </c>
      <c r="CW208">
        <f t="shared" si="8"/>
        <v>376</v>
      </c>
      <c r="CX208">
        <f t="shared" si="8"/>
        <v>436</v>
      </c>
      <c r="CY208">
        <f t="shared" si="8"/>
        <v>67205.91</v>
      </c>
      <c r="CZ208">
        <f t="shared" si="8"/>
        <v>14.25</v>
      </c>
      <c r="DA208">
        <f t="shared" si="8"/>
        <v>3280</v>
      </c>
      <c r="DB208">
        <f t="shared" si="8"/>
        <v>2</v>
      </c>
      <c r="DI208">
        <f t="shared" si="8"/>
        <v>554</v>
      </c>
      <c r="DK208">
        <f t="shared" si="8"/>
        <v>78443.822499999995</v>
      </c>
      <c r="DS208">
        <f t="shared" si="8"/>
        <v>1.4624999999999999</v>
      </c>
      <c r="DV208">
        <f t="shared" si="8"/>
        <v>416.39250000000004</v>
      </c>
      <c r="ED208">
        <f t="shared" ref="ED208" si="9">QUARTILE(ED2:ED202, 3)</f>
        <v>445</v>
      </c>
    </row>
    <row r="209" spans="1:177" x14ac:dyDescent="0.25">
      <c r="A209" t="s">
        <v>69</v>
      </c>
      <c r="BG209" s="3">
        <f>AVERAGE(BG2:BG202)</f>
        <v>5.7413333333333334</v>
      </c>
      <c r="BP209" s="2">
        <f>AVERAGE(BP2:BP202)</f>
        <v>232958.63681592038</v>
      </c>
      <c r="BQ209" s="2">
        <f t="shared" ref="BQ209:DV209" si="10">AVERAGE(BQ2:BQ202)</f>
        <v>229257.95616915415</v>
      </c>
      <c r="BR209" s="2"/>
      <c r="BS209" s="2"/>
      <c r="BT209" s="2"/>
      <c r="BU209" s="2">
        <f t="shared" si="10"/>
        <v>-0.46567164179104475</v>
      </c>
      <c r="BV209" s="2"/>
      <c r="BW209" s="2">
        <f t="shared" si="10"/>
        <v>0.16999999999999998</v>
      </c>
      <c r="BX209" s="2"/>
      <c r="BY209" s="2">
        <f t="shared" si="10"/>
        <v>83</v>
      </c>
      <c r="BZ209" s="2"/>
      <c r="CA209" s="2">
        <f t="shared" si="10"/>
        <v>16.442499999999999</v>
      </c>
      <c r="CB209" s="2"/>
      <c r="CC209" s="2"/>
      <c r="CD209" s="2">
        <f t="shared" si="10"/>
        <v>345.83333333333331</v>
      </c>
      <c r="CE209" s="2"/>
      <c r="CF209" s="2">
        <f t="shared" si="10"/>
        <v>12.34</v>
      </c>
      <c r="CG209" s="2">
        <f t="shared" si="10"/>
        <v>75.284590163934439</v>
      </c>
      <c r="CH209" s="2">
        <f t="shared" si="10"/>
        <v>16147.517412935324</v>
      </c>
      <c r="CI209" s="2"/>
      <c r="CJ209" s="2">
        <f t="shared" si="10"/>
        <v>141588.88696517417</v>
      </c>
      <c r="CK209" s="2"/>
      <c r="CL209" s="2"/>
      <c r="CM209" s="2">
        <f t="shared" si="10"/>
        <v>1.7375</v>
      </c>
      <c r="CN209" s="2"/>
      <c r="CO209" s="2"/>
      <c r="CP209" s="2">
        <f t="shared" si="10"/>
        <v>84.073411764705895</v>
      </c>
      <c r="CQ209" s="2"/>
      <c r="CR209" s="2"/>
      <c r="CS209" s="2"/>
      <c r="CT209" s="2"/>
      <c r="CU209" s="2"/>
      <c r="CV209" s="2"/>
      <c r="CW209" s="2">
        <f t="shared" si="10"/>
        <v>211.24615384615385</v>
      </c>
      <c r="CX209" s="2">
        <f t="shared" si="10"/>
        <v>403.8458823529412</v>
      </c>
      <c r="CY209" s="2">
        <f t="shared" si="10"/>
        <v>67205.91</v>
      </c>
      <c r="CZ209" s="2">
        <f t="shared" si="10"/>
        <v>11.398571428571428</v>
      </c>
      <c r="DA209" s="2">
        <f t="shared" si="10"/>
        <v>2647.6894527363165</v>
      </c>
      <c r="DB209" s="2">
        <f t="shared" si="10"/>
        <v>2</v>
      </c>
      <c r="DC209" s="2"/>
      <c r="DD209" s="2"/>
      <c r="DE209" s="2"/>
      <c r="DF209" s="2"/>
      <c r="DG209" s="2"/>
      <c r="DH209" s="2"/>
      <c r="DI209" s="2">
        <f t="shared" si="10"/>
        <v>386.88888888888891</v>
      </c>
      <c r="DJ209" s="2"/>
      <c r="DK209" s="2">
        <f t="shared" si="10"/>
        <v>68122.80379999998</v>
      </c>
      <c r="DL209" s="2"/>
      <c r="DM209" s="2"/>
      <c r="DN209" s="2"/>
      <c r="DO209" s="2"/>
      <c r="DP209" s="2"/>
      <c r="DQ209" s="2"/>
      <c r="DR209" s="2"/>
      <c r="DS209" s="2">
        <f t="shared" si="10"/>
        <v>1.0649999999999999</v>
      </c>
      <c r="DT209" s="2"/>
      <c r="DU209" s="2"/>
      <c r="DV209" s="2">
        <f t="shared" si="10"/>
        <v>354.25820000000004</v>
      </c>
      <c r="DW209" s="2"/>
      <c r="DX209" s="2"/>
      <c r="DY209" s="2"/>
      <c r="DZ209" s="2"/>
      <c r="EA209" s="2"/>
      <c r="EB209" s="2"/>
      <c r="EC209" s="2"/>
      <c r="ED209" s="2">
        <f t="shared" ref="ED209" si="11">AVERAGE(ED2:ED202)</f>
        <v>369.09695652173912</v>
      </c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</row>
    <row r="210" spans="1:177" x14ac:dyDescent="0.25">
      <c r="A210" t="s">
        <v>59</v>
      </c>
      <c r="BG210" s="3">
        <f>COUNT(BG2:BG202)</f>
        <v>120</v>
      </c>
      <c r="BP210">
        <f>COUNT(BP2:BP202)</f>
        <v>201</v>
      </c>
      <c r="BQ210">
        <f t="shared" ref="BQ210:DV210" si="12">COUNT(BQ2:BQ202)</f>
        <v>201</v>
      </c>
      <c r="BU210">
        <f t="shared" si="12"/>
        <v>201</v>
      </c>
      <c r="BW210">
        <f t="shared" si="12"/>
        <v>2</v>
      </c>
      <c r="BY210">
        <f t="shared" si="12"/>
        <v>11</v>
      </c>
      <c r="CA210">
        <f t="shared" si="12"/>
        <v>64</v>
      </c>
      <c r="CD210">
        <f t="shared" si="12"/>
        <v>12</v>
      </c>
      <c r="CF210">
        <f t="shared" si="12"/>
        <v>2</v>
      </c>
      <c r="CG210">
        <f t="shared" si="12"/>
        <v>183</v>
      </c>
      <c r="CH210">
        <f t="shared" si="12"/>
        <v>201</v>
      </c>
      <c r="CJ210">
        <f t="shared" si="12"/>
        <v>201</v>
      </c>
      <c r="CM210">
        <f t="shared" si="12"/>
        <v>8</v>
      </c>
      <c r="CP210">
        <f t="shared" si="12"/>
        <v>85</v>
      </c>
      <c r="CW210">
        <f t="shared" si="12"/>
        <v>13</v>
      </c>
      <c r="CX210">
        <f t="shared" si="12"/>
        <v>17</v>
      </c>
      <c r="CY210">
        <f t="shared" si="12"/>
        <v>1</v>
      </c>
      <c r="CZ210">
        <f t="shared" si="12"/>
        <v>14</v>
      </c>
      <c r="DA210">
        <f t="shared" si="12"/>
        <v>201</v>
      </c>
      <c r="DB210">
        <f t="shared" si="12"/>
        <v>1</v>
      </c>
      <c r="DI210">
        <f t="shared" si="12"/>
        <v>9</v>
      </c>
      <c r="DK210">
        <f t="shared" si="12"/>
        <v>200</v>
      </c>
      <c r="DS210">
        <f t="shared" si="12"/>
        <v>8</v>
      </c>
      <c r="DV210">
        <f t="shared" si="12"/>
        <v>200</v>
      </c>
      <c r="ED210">
        <f t="shared" ref="ED210" si="13">COUNT(ED2:ED202)</f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7C50-7283-49CB-801C-251C75DD8ADB}">
  <dimension ref="A1:FU104"/>
  <sheetViews>
    <sheetView topLeftCell="A83" workbookViewId="0">
      <pane xSplit="1" topLeftCell="AW1" activePane="topRight" state="frozen"/>
      <selection activeCell="A78" sqref="A78"/>
      <selection pane="topRight" activeCell="BP104" activeCellId="1" sqref="BP101 BP104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9283</v>
      </c>
      <c r="B2" t="s">
        <v>9284</v>
      </c>
      <c r="C2" t="s">
        <v>249</v>
      </c>
      <c r="F2" t="s">
        <v>9285</v>
      </c>
      <c r="G2" t="s">
        <v>9286</v>
      </c>
      <c r="I2" t="s">
        <v>9287</v>
      </c>
      <c r="K2" t="s">
        <v>253</v>
      </c>
      <c r="L2" t="s">
        <v>254</v>
      </c>
      <c r="M2" t="s">
        <v>255</v>
      </c>
      <c r="N2" t="s">
        <v>29</v>
      </c>
      <c r="P2" t="s">
        <v>40</v>
      </c>
      <c r="Q2" t="s">
        <v>9288</v>
      </c>
      <c r="R2" t="s">
        <v>9289</v>
      </c>
      <c r="S2" t="s">
        <v>9290</v>
      </c>
      <c r="T2" t="s">
        <v>9291</v>
      </c>
      <c r="V2" t="s">
        <v>260</v>
      </c>
      <c r="W2" t="s">
        <v>720</v>
      </c>
      <c r="X2" t="s">
        <v>9292</v>
      </c>
      <c r="AL2" t="s">
        <v>590</v>
      </c>
      <c r="AR2" t="s">
        <v>9293</v>
      </c>
      <c r="AS2" t="s">
        <v>9294</v>
      </c>
      <c r="AT2" t="s">
        <v>9295</v>
      </c>
      <c r="BB2" t="s">
        <v>2565</v>
      </c>
      <c r="BC2" t="s">
        <v>2565</v>
      </c>
      <c r="BD2" t="s">
        <v>656</v>
      </c>
      <c r="BO2" t="s">
        <v>281</v>
      </c>
      <c r="BP2" s="1">
        <v>67318</v>
      </c>
      <c r="BQ2" s="1">
        <v>67318</v>
      </c>
      <c r="BU2" t="s">
        <v>18946</v>
      </c>
      <c r="CG2" t="s">
        <v>24971</v>
      </c>
      <c r="CH2" t="s">
        <v>24972</v>
      </c>
      <c r="CJ2" t="s">
        <v>24973</v>
      </c>
      <c r="CP2" t="s">
        <v>24974</v>
      </c>
      <c r="DA2" t="s">
        <v>24975</v>
      </c>
      <c r="DK2" t="s">
        <v>24976</v>
      </c>
      <c r="DV2" t="s">
        <v>24977</v>
      </c>
    </row>
    <row r="3" spans="1:177" x14ac:dyDescent="0.25">
      <c r="A3" t="s">
        <v>9296</v>
      </c>
      <c r="B3" t="s">
        <v>9297</v>
      </c>
      <c r="C3" t="s">
        <v>249</v>
      </c>
      <c r="F3" t="s">
        <v>9298</v>
      </c>
      <c r="G3" t="s">
        <v>9299</v>
      </c>
      <c r="I3" t="s">
        <v>9300</v>
      </c>
      <c r="K3" t="s">
        <v>253</v>
      </c>
      <c r="L3" t="s">
        <v>254</v>
      </c>
      <c r="M3" t="s">
        <v>255</v>
      </c>
      <c r="N3" t="s">
        <v>29</v>
      </c>
      <c r="P3" t="s">
        <v>40</v>
      </c>
      <c r="Q3" t="s">
        <v>9288</v>
      </c>
      <c r="R3" t="s">
        <v>257</v>
      </c>
      <c r="T3" t="s">
        <v>3099</v>
      </c>
      <c r="V3" t="s">
        <v>260</v>
      </c>
      <c r="W3" t="s">
        <v>261</v>
      </c>
      <c r="X3" t="s">
        <v>9301</v>
      </c>
      <c r="AL3" t="s">
        <v>9302</v>
      </c>
      <c r="AR3" t="s">
        <v>9303</v>
      </c>
      <c r="AS3" t="s">
        <v>9304</v>
      </c>
      <c r="AT3" t="s">
        <v>9305</v>
      </c>
      <c r="AU3" t="s">
        <v>9306</v>
      </c>
      <c r="BB3" t="s">
        <v>3611</v>
      </c>
      <c r="BC3" t="s">
        <v>3611</v>
      </c>
      <c r="BD3" t="s">
        <v>301</v>
      </c>
      <c r="BE3" t="s">
        <v>9307</v>
      </c>
      <c r="BF3" t="s">
        <v>303</v>
      </c>
      <c r="BG3" t="s">
        <v>23083</v>
      </c>
      <c r="BO3" t="s">
        <v>281</v>
      </c>
      <c r="BP3" s="1">
        <v>16671</v>
      </c>
      <c r="BQ3" s="1">
        <v>16671</v>
      </c>
      <c r="BU3" t="s">
        <v>18943</v>
      </c>
      <c r="CF3" t="s">
        <v>282</v>
      </c>
      <c r="CG3" t="s">
        <v>24978</v>
      </c>
      <c r="CH3" t="s">
        <v>24979</v>
      </c>
      <c r="CJ3" t="s">
        <v>24980</v>
      </c>
      <c r="DA3" t="s">
        <v>24981</v>
      </c>
      <c r="DK3" t="s">
        <v>24982</v>
      </c>
      <c r="DV3" t="s">
        <v>24983</v>
      </c>
    </row>
    <row r="4" spans="1:177" x14ac:dyDescent="0.25">
      <c r="A4" t="s">
        <v>9308</v>
      </c>
      <c r="B4" t="s">
        <v>9309</v>
      </c>
      <c r="C4" t="s">
        <v>249</v>
      </c>
      <c r="F4" t="s">
        <v>9310</v>
      </c>
      <c r="G4" t="s">
        <v>9311</v>
      </c>
      <c r="I4" t="s">
        <v>9312</v>
      </c>
      <c r="K4" t="s">
        <v>253</v>
      </c>
      <c r="L4" t="s">
        <v>254</v>
      </c>
      <c r="M4" t="s">
        <v>255</v>
      </c>
      <c r="N4" t="s">
        <v>29</v>
      </c>
      <c r="P4" t="s">
        <v>40</v>
      </c>
      <c r="Q4" t="s">
        <v>9288</v>
      </c>
      <c r="R4" t="s">
        <v>9289</v>
      </c>
      <c r="S4" t="s">
        <v>9290</v>
      </c>
      <c r="T4" t="s">
        <v>9313</v>
      </c>
      <c r="V4" t="s">
        <v>260</v>
      </c>
      <c r="W4" t="s">
        <v>186</v>
      </c>
      <c r="X4" t="s">
        <v>9314</v>
      </c>
      <c r="AL4" t="s">
        <v>1941</v>
      </c>
      <c r="AN4" t="s">
        <v>481</v>
      </c>
      <c r="AR4" t="s">
        <v>9315</v>
      </c>
      <c r="AS4" t="s">
        <v>9316</v>
      </c>
      <c r="AT4" t="s">
        <v>4986</v>
      </c>
      <c r="AX4" t="s">
        <v>686</v>
      </c>
      <c r="BB4" t="s">
        <v>4541</v>
      </c>
      <c r="BO4" t="s">
        <v>352</v>
      </c>
      <c r="BP4" s="1">
        <v>104779</v>
      </c>
      <c r="BQ4" s="1">
        <v>98200</v>
      </c>
      <c r="BU4" t="s">
        <v>15389</v>
      </c>
      <c r="CG4" t="s">
        <v>410</v>
      </c>
      <c r="CH4" t="s">
        <v>6969</v>
      </c>
      <c r="CJ4" t="s">
        <v>24984</v>
      </c>
      <c r="DA4" t="s">
        <v>24985</v>
      </c>
      <c r="DK4" t="s">
        <v>24986</v>
      </c>
      <c r="DV4" t="s">
        <v>20084</v>
      </c>
    </row>
    <row r="5" spans="1:177" x14ac:dyDescent="0.25">
      <c r="A5" t="s">
        <v>9317</v>
      </c>
      <c r="B5" t="s">
        <v>9318</v>
      </c>
      <c r="C5" t="s">
        <v>249</v>
      </c>
      <c r="F5" t="s">
        <v>9319</v>
      </c>
      <c r="G5" t="s">
        <v>9320</v>
      </c>
      <c r="I5" t="s">
        <v>9321</v>
      </c>
      <c r="K5" t="s">
        <v>253</v>
      </c>
      <c r="L5" t="s">
        <v>254</v>
      </c>
      <c r="M5" t="s">
        <v>255</v>
      </c>
      <c r="N5" t="s">
        <v>29</v>
      </c>
      <c r="P5" t="s">
        <v>40</v>
      </c>
      <c r="Q5" t="s">
        <v>9288</v>
      </c>
      <c r="R5" t="s">
        <v>9322</v>
      </c>
      <c r="S5" t="s">
        <v>9323</v>
      </c>
      <c r="T5" t="s">
        <v>9324</v>
      </c>
      <c r="V5" t="s">
        <v>260</v>
      </c>
      <c r="W5" t="s">
        <v>186</v>
      </c>
      <c r="X5" t="s">
        <v>9325</v>
      </c>
      <c r="AE5" t="s">
        <v>9326</v>
      </c>
      <c r="AG5" t="s">
        <v>737</v>
      </c>
      <c r="AJ5" t="s">
        <v>341</v>
      </c>
      <c r="AL5" t="s">
        <v>6967</v>
      </c>
      <c r="AN5" t="s">
        <v>903</v>
      </c>
      <c r="AO5" t="s">
        <v>268</v>
      </c>
      <c r="AP5" t="s">
        <v>344</v>
      </c>
      <c r="AQ5" t="s">
        <v>345</v>
      </c>
      <c r="AR5" t="s">
        <v>9327</v>
      </c>
      <c r="AS5" t="s">
        <v>9328</v>
      </c>
      <c r="AT5" t="s">
        <v>9329</v>
      </c>
      <c r="BB5" t="s">
        <v>6769</v>
      </c>
      <c r="BC5" t="s">
        <v>6769</v>
      </c>
      <c r="BD5" t="s">
        <v>656</v>
      </c>
      <c r="BG5" t="s">
        <v>22821</v>
      </c>
      <c r="BO5" t="s">
        <v>352</v>
      </c>
      <c r="BP5" s="1">
        <v>139439</v>
      </c>
      <c r="BQ5" s="1">
        <v>128161</v>
      </c>
      <c r="BU5" t="s">
        <v>24987</v>
      </c>
      <c r="CA5" t="s">
        <v>282</v>
      </c>
      <c r="CF5" t="s">
        <v>282</v>
      </c>
      <c r="CG5" t="s">
        <v>19270</v>
      </c>
      <c r="CH5" t="s">
        <v>1875</v>
      </c>
      <c r="CJ5" t="s">
        <v>24988</v>
      </c>
      <c r="CX5" t="s">
        <v>20824</v>
      </c>
      <c r="CZ5" t="s">
        <v>20649</v>
      </c>
      <c r="DA5" t="s">
        <v>282</v>
      </c>
      <c r="DK5" t="s">
        <v>24989</v>
      </c>
      <c r="DN5" t="s">
        <v>282</v>
      </c>
      <c r="DV5" t="s">
        <v>18978</v>
      </c>
      <c r="ED5" t="s">
        <v>24245</v>
      </c>
    </row>
    <row r="6" spans="1:177" x14ac:dyDescent="0.25">
      <c r="A6" t="s">
        <v>9330</v>
      </c>
      <c r="B6" t="s">
        <v>9331</v>
      </c>
      <c r="C6" t="s">
        <v>249</v>
      </c>
      <c r="F6" t="s">
        <v>9332</v>
      </c>
      <c r="G6" t="s">
        <v>9333</v>
      </c>
      <c r="I6" t="s">
        <v>9334</v>
      </c>
      <c r="K6" t="s">
        <v>253</v>
      </c>
      <c r="L6" t="s">
        <v>254</v>
      </c>
      <c r="M6" t="s">
        <v>255</v>
      </c>
      <c r="N6" t="s">
        <v>29</v>
      </c>
      <c r="P6" t="s">
        <v>40</v>
      </c>
      <c r="Q6" t="s">
        <v>9288</v>
      </c>
      <c r="R6" t="s">
        <v>9335</v>
      </c>
      <c r="S6" t="s">
        <v>9336</v>
      </c>
      <c r="T6" t="s">
        <v>9337</v>
      </c>
      <c r="V6" t="s">
        <v>260</v>
      </c>
      <c r="W6" t="s">
        <v>186</v>
      </c>
      <c r="X6" t="s">
        <v>9338</v>
      </c>
      <c r="AE6" t="s">
        <v>6333</v>
      </c>
      <c r="AJ6" t="s">
        <v>9339</v>
      </c>
      <c r="AL6" t="s">
        <v>7073</v>
      </c>
      <c r="AN6" t="s">
        <v>267</v>
      </c>
      <c r="AO6" t="s">
        <v>268</v>
      </c>
      <c r="AP6" t="s">
        <v>590</v>
      </c>
      <c r="AQ6" t="s">
        <v>1827</v>
      </c>
      <c r="AR6" t="s">
        <v>9340</v>
      </c>
      <c r="AS6" t="s">
        <v>9341</v>
      </c>
      <c r="AT6" t="s">
        <v>9342</v>
      </c>
      <c r="BB6" t="s">
        <v>834</v>
      </c>
      <c r="BC6" t="s">
        <v>9343</v>
      </c>
      <c r="BD6" t="s">
        <v>656</v>
      </c>
      <c r="BE6" t="s">
        <v>3340</v>
      </c>
      <c r="BF6" t="s">
        <v>303</v>
      </c>
      <c r="BG6" t="s">
        <v>19017</v>
      </c>
      <c r="BO6" t="s">
        <v>281</v>
      </c>
      <c r="BP6" s="1">
        <v>58089</v>
      </c>
      <c r="BQ6" s="1">
        <v>58089</v>
      </c>
      <c r="BU6" t="s">
        <v>18943</v>
      </c>
      <c r="CA6" t="s">
        <v>282</v>
      </c>
      <c r="CG6" t="s">
        <v>24990</v>
      </c>
      <c r="CH6" t="s">
        <v>24991</v>
      </c>
      <c r="CJ6" t="s">
        <v>24992</v>
      </c>
      <c r="DA6" t="s">
        <v>24993</v>
      </c>
      <c r="DK6" t="s">
        <v>24994</v>
      </c>
      <c r="DV6" t="s">
        <v>24995</v>
      </c>
    </row>
    <row r="7" spans="1:177" x14ac:dyDescent="0.25">
      <c r="A7" t="s">
        <v>9344</v>
      </c>
      <c r="B7" t="s">
        <v>9345</v>
      </c>
      <c r="C7" t="s">
        <v>249</v>
      </c>
      <c r="F7" t="s">
        <v>9346</v>
      </c>
      <c r="G7" t="s">
        <v>9347</v>
      </c>
      <c r="I7" t="s">
        <v>9348</v>
      </c>
      <c r="K7" t="s">
        <v>253</v>
      </c>
      <c r="L7" t="s">
        <v>254</v>
      </c>
      <c r="M7" t="s">
        <v>255</v>
      </c>
      <c r="N7" t="s">
        <v>29</v>
      </c>
      <c r="P7" t="s">
        <v>40</v>
      </c>
      <c r="Q7" t="s">
        <v>9288</v>
      </c>
      <c r="R7" t="s">
        <v>9349</v>
      </c>
      <c r="S7" t="s">
        <v>9350</v>
      </c>
      <c r="T7" t="s">
        <v>9351</v>
      </c>
      <c r="V7" t="s">
        <v>260</v>
      </c>
      <c r="W7" t="s">
        <v>186</v>
      </c>
      <c r="X7" t="s">
        <v>9352</v>
      </c>
      <c r="AE7" t="s">
        <v>9353</v>
      </c>
      <c r="AJ7" t="s">
        <v>7046</v>
      </c>
      <c r="AL7" t="s">
        <v>6967</v>
      </c>
      <c r="AN7" t="s">
        <v>903</v>
      </c>
      <c r="AO7" t="s">
        <v>268</v>
      </c>
      <c r="AP7" t="s">
        <v>364</v>
      </c>
      <c r="AQ7" t="s">
        <v>1797</v>
      </c>
      <c r="AR7" t="s">
        <v>9354</v>
      </c>
      <c r="AS7" t="s">
        <v>9355</v>
      </c>
      <c r="AT7" t="s">
        <v>9356</v>
      </c>
      <c r="BB7" t="s">
        <v>543</v>
      </c>
      <c r="BC7" t="s">
        <v>9357</v>
      </c>
      <c r="BD7" t="s">
        <v>656</v>
      </c>
      <c r="BO7" t="s">
        <v>281</v>
      </c>
      <c r="BP7" s="1">
        <v>17989</v>
      </c>
      <c r="BQ7" s="1">
        <v>17989</v>
      </c>
      <c r="BU7" t="s">
        <v>2695</v>
      </c>
      <c r="CF7" t="s">
        <v>24996</v>
      </c>
      <c r="CG7" t="s">
        <v>24997</v>
      </c>
      <c r="CH7" t="s">
        <v>24998</v>
      </c>
      <c r="CJ7" t="s">
        <v>24999</v>
      </c>
      <c r="DA7" t="s">
        <v>25000</v>
      </c>
      <c r="DK7" t="s">
        <v>25001</v>
      </c>
      <c r="DV7" t="s">
        <v>25002</v>
      </c>
    </row>
    <row r="8" spans="1:177" x14ac:dyDescent="0.25">
      <c r="A8" t="s">
        <v>9358</v>
      </c>
      <c r="B8" t="s">
        <v>9359</v>
      </c>
      <c r="C8" t="s">
        <v>249</v>
      </c>
      <c r="F8" t="s">
        <v>9360</v>
      </c>
      <c r="G8" t="s">
        <v>9361</v>
      </c>
      <c r="I8" t="s">
        <v>9362</v>
      </c>
      <c r="K8" t="s">
        <v>253</v>
      </c>
      <c r="L8" t="s">
        <v>254</v>
      </c>
      <c r="M8" t="s">
        <v>255</v>
      </c>
      <c r="N8" t="s">
        <v>29</v>
      </c>
      <c r="P8" t="s">
        <v>40</v>
      </c>
      <c r="Q8" t="s">
        <v>9288</v>
      </c>
      <c r="R8" t="s">
        <v>9363</v>
      </c>
      <c r="S8" t="s">
        <v>9364</v>
      </c>
      <c r="T8" t="s">
        <v>9365</v>
      </c>
      <c r="V8" t="s">
        <v>260</v>
      </c>
      <c r="W8" t="s">
        <v>186</v>
      </c>
      <c r="X8" t="s">
        <v>9366</v>
      </c>
      <c r="AE8" t="s">
        <v>9367</v>
      </c>
      <c r="AJ8" t="s">
        <v>341</v>
      </c>
      <c r="AL8" t="s">
        <v>9368</v>
      </c>
      <c r="AN8" t="s">
        <v>903</v>
      </c>
      <c r="AO8" t="s">
        <v>268</v>
      </c>
      <c r="AP8" t="s">
        <v>344</v>
      </c>
      <c r="AQ8" t="s">
        <v>345</v>
      </c>
      <c r="AT8" t="s">
        <v>9369</v>
      </c>
      <c r="BB8" t="s">
        <v>453</v>
      </c>
      <c r="BC8" t="s">
        <v>7265</v>
      </c>
      <c r="BD8" t="s">
        <v>656</v>
      </c>
      <c r="BO8" t="s">
        <v>281</v>
      </c>
      <c r="BP8" s="1">
        <v>22855</v>
      </c>
      <c r="BQ8" s="1">
        <v>22855</v>
      </c>
      <c r="BU8" t="s">
        <v>18943</v>
      </c>
      <c r="CG8" t="s">
        <v>25003</v>
      </c>
      <c r="CH8" t="s">
        <v>25004</v>
      </c>
      <c r="CJ8" t="s">
        <v>25005</v>
      </c>
      <c r="DA8" t="s">
        <v>25006</v>
      </c>
      <c r="DK8" t="s">
        <v>25007</v>
      </c>
      <c r="DV8" t="s">
        <v>25008</v>
      </c>
    </row>
    <row r="9" spans="1:177" x14ac:dyDescent="0.25">
      <c r="A9" t="s">
        <v>9370</v>
      </c>
      <c r="B9" t="s">
        <v>9371</v>
      </c>
      <c r="C9" t="s">
        <v>249</v>
      </c>
      <c r="F9" t="s">
        <v>9372</v>
      </c>
      <c r="G9" t="s">
        <v>9373</v>
      </c>
      <c r="I9" t="s">
        <v>9374</v>
      </c>
      <c r="K9" t="s">
        <v>253</v>
      </c>
      <c r="L9" t="s">
        <v>254</v>
      </c>
      <c r="M9" t="s">
        <v>255</v>
      </c>
      <c r="N9" t="s">
        <v>29</v>
      </c>
      <c r="P9" t="s">
        <v>40</v>
      </c>
      <c r="Q9" t="s">
        <v>9288</v>
      </c>
      <c r="R9" t="s">
        <v>9335</v>
      </c>
      <c r="S9" t="s">
        <v>9336</v>
      </c>
      <c r="T9" t="s">
        <v>9375</v>
      </c>
      <c r="V9" t="s">
        <v>260</v>
      </c>
      <c r="W9" t="s">
        <v>186</v>
      </c>
      <c r="X9" t="s">
        <v>9376</v>
      </c>
      <c r="AJ9" t="s">
        <v>9377</v>
      </c>
      <c r="AL9" t="s">
        <v>9378</v>
      </c>
      <c r="AN9" t="s">
        <v>681</v>
      </c>
      <c r="AO9" t="s">
        <v>268</v>
      </c>
      <c r="AP9" t="s">
        <v>364</v>
      </c>
      <c r="AQ9" t="s">
        <v>1797</v>
      </c>
      <c r="AT9" t="s">
        <v>7323</v>
      </c>
      <c r="AX9" t="s">
        <v>686</v>
      </c>
      <c r="BB9" t="s">
        <v>2214</v>
      </c>
      <c r="BC9" t="s">
        <v>2215</v>
      </c>
      <c r="BD9" t="s">
        <v>656</v>
      </c>
      <c r="BE9" t="s">
        <v>1476</v>
      </c>
      <c r="BF9" t="s">
        <v>303</v>
      </c>
      <c r="BG9" t="s">
        <v>25009</v>
      </c>
      <c r="BO9" t="s">
        <v>281</v>
      </c>
      <c r="BP9" s="1">
        <v>98319</v>
      </c>
      <c r="BQ9" s="1">
        <v>98319</v>
      </c>
      <c r="BU9" t="s">
        <v>18943</v>
      </c>
      <c r="CG9" t="s">
        <v>25010</v>
      </c>
      <c r="CH9" t="s">
        <v>23985</v>
      </c>
      <c r="CJ9" t="s">
        <v>25011</v>
      </c>
      <c r="DA9" t="s">
        <v>25012</v>
      </c>
      <c r="DK9" t="s">
        <v>25013</v>
      </c>
      <c r="DV9" t="s">
        <v>25014</v>
      </c>
    </row>
    <row r="10" spans="1:177" x14ac:dyDescent="0.25">
      <c r="A10" t="s">
        <v>9379</v>
      </c>
      <c r="B10" t="s">
        <v>9380</v>
      </c>
      <c r="C10" t="s">
        <v>249</v>
      </c>
      <c r="F10" t="s">
        <v>9381</v>
      </c>
      <c r="G10" t="s">
        <v>9382</v>
      </c>
      <c r="I10" t="s">
        <v>9383</v>
      </c>
      <c r="K10" t="s">
        <v>253</v>
      </c>
      <c r="L10" t="s">
        <v>254</v>
      </c>
      <c r="M10" t="s">
        <v>255</v>
      </c>
      <c r="N10" t="s">
        <v>29</v>
      </c>
      <c r="P10" t="s">
        <v>40</v>
      </c>
      <c r="Q10" t="s">
        <v>9288</v>
      </c>
      <c r="R10" t="s">
        <v>9384</v>
      </c>
      <c r="S10" t="s">
        <v>9385</v>
      </c>
      <c r="T10" t="s">
        <v>9386</v>
      </c>
      <c r="V10" t="s">
        <v>260</v>
      </c>
      <c r="W10" t="s">
        <v>186</v>
      </c>
      <c r="X10" t="s">
        <v>9387</v>
      </c>
      <c r="AE10" t="s">
        <v>9388</v>
      </c>
      <c r="AJ10" t="s">
        <v>9389</v>
      </c>
      <c r="AL10" t="s">
        <v>9390</v>
      </c>
      <c r="AN10" t="s">
        <v>267</v>
      </c>
      <c r="AO10" t="s">
        <v>268</v>
      </c>
      <c r="AP10" t="s">
        <v>590</v>
      </c>
      <c r="AQ10" t="s">
        <v>9391</v>
      </c>
      <c r="AT10" t="s">
        <v>9392</v>
      </c>
      <c r="AX10" t="s">
        <v>686</v>
      </c>
      <c r="BB10" t="s">
        <v>876</v>
      </c>
      <c r="BC10" t="s">
        <v>6369</v>
      </c>
      <c r="BD10" t="s">
        <v>656</v>
      </c>
      <c r="BO10" t="s">
        <v>281</v>
      </c>
      <c r="BP10" s="1">
        <v>162650</v>
      </c>
      <c r="BQ10" s="1">
        <v>162650</v>
      </c>
      <c r="BU10" t="s">
        <v>18983</v>
      </c>
      <c r="CA10" t="s">
        <v>25015</v>
      </c>
      <c r="CG10" t="s">
        <v>25016</v>
      </c>
      <c r="CH10" t="s">
        <v>25017</v>
      </c>
      <c r="CJ10" t="s">
        <v>25018</v>
      </c>
      <c r="DA10" t="s">
        <v>25019</v>
      </c>
      <c r="DK10" t="s">
        <v>25020</v>
      </c>
      <c r="DV10" t="s">
        <v>25021</v>
      </c>
    </row>
    <row r="11" spans="1:177" x14ac:dyDescent="0.25">
      <c r="A11" t="s">
        <v>9393</v>
      </c>
      <c r="B11" t="s">
        <v>9394</v>
      </c>
      <c r="C11" t="s">
        <v>249</v>
      </c>
      <c r="F11" t="s">
        <v>9395</v>
      </c>
      <c r="G11" t="s">
        <v>9396</v>
      </c>
      <c r="I11" t="s">
        <v>9397</v>
      </c>
      <c r="K11" t="s">
        <v>253</v>
      </c>
      <c r="L11" t="s">
        <v>254</v>
      </c>
      <c r="M11" t="s">
        <v>255</v>
      </c>
      <c r="N11" t="s">
        <v>29</v>
      </c>
      <c r="P11" t="s">
        <v>40</v>
      </c>
      <c r="Q11" t="s">
        <v>9288</v>
      </c>
      <c r="R11" t="s">
        <v>9398</v>
      </c>
      <c r="S11" t="s">
        <v>9399</v>
      </c>
      <c r="T11" t="s">
        <v>9400</v>
      </c>
      <c r="V11" t="s">
        <v>260</v>
      </c>
      <c r="W11" t="s">
        <v>186</v>
      </c>
      <c r="X11" t="s">
        <v>9401</v>
      </c>
      <c r="AE11" t="s">
        <v>9402</v>
      </c>
      <c r="AL11" t="s">
        <v>9403</v>
      </c>
      <c r="AR11" t="s">
        <v>9404</v>
      </c>
      <c r="AS11" t="s">
        <v>9405</v>
      </c>
      <c r="AT11" t="s">
        <v>9405</v>
      </c>
      <c r="AX11" t="s">
        <v>686</v>
      </c>
      <c r="BB11" t="s">
        <v>3739</v>
      </c>
      <c r="BC11" t="s">
        <v>3739</v>
      </c>
      <c r="BD11" t="s">
        <v>656</v>
      </c>
      <c r="BE11" t="s">
        <v>4214</v>
      </c>
      <c r="BG11" t="s">
        <v>22973</v>
      </c>
      <c r="BH11" t="s">
        <v>9406</v>
      </c>
      <c r="BO11" t="s">
        <v>281</v>
      </c>
      <c r="BP11" s="1">
        <v>97252</v>
      </c>
      <c r="BQ11" s="1">
        <v>97252</v>
      </c>
      <c r="BU11" t="s">
        <v>18943</v>
      </c>
      <c r="CG11" t="s">
        <v>25022</v>
      </c>
      <c r="CH11" t="s">
        <v>25023</v>
      </c>
      <c r="CJ11" t="s">
        <v>25024</v>
      </c>
      <c r="DA11" t="s">
        <v>25025</v>
      </c>
      <c r="DK11" t="s">
        <v>25026</v>
      </c>
      <c r="DV11" t="s">
        <v>25027</v>
      </c>
    </row>
    <row r="12" spans="1:177" x14ac:dyDescent="0.25">
      <c r="A12" t="s">
        <v>9407</v>
      </c>
      <c r="B12" t="s">
        <v>9408</v>
      </c>
      <c r="C12" t="s">
        <v>249</v>
      </c>
      <c r="F12" t="s">
        <v>9409</v>
      </c>
      <c r="G12" t="s">
        <v>9410</v>
      </c>
      <c r="I12" t="s">
        <v>9411</v>
      </c>
      <c r="K12" t="s">
        <v>253</v>
      </c>
      <c r="L12" t="s">
        <v>254</v>
      </c>
      <c r="M12" t="s">
        <v>255</v>
      </c>
      <c r="N12" t="s">
        <v>29</v>
      </c>
      <c r="P12" t="s">
        <v>40</v>
      </c>
      <c r="Q12" t="s">
        <v>9288</v>
      </c>
      <c r="R12" t="s">
        <v>9398</v>
      </c>
      <c r="S12" t="s">
        <v>9399</v>
      </c>
      <c r="T12" t="s">
        <v>9412</v>
      </c>
      <c r="V12" t="s">
        <v>260</v>
      </c>
      <c r="W12" t="s">
        <v>186</v>
      </c>
      <c r="X12" t="s">
        <v>9413</v>
      </c>
      <c r="AE12" t="s">
        <v>9402</v>
      </c>
      <c r="AL12" t="s">
        <v>6911</v>
      </c>
      <c r="AN12" t="s">
        <v>5154</v>
      </c>
      <c r="AR12" t="s">
        <v>9414</v>
      </c>
      <c r="AT12" t="s">
        <v>9415</v>
      </c>
      <c r="AX12" t="s">
        <v>686</v>
      </c>
      <c r="BB12" t="s">
        <v>9416</v>
      </c>
      <c r="BC12" t="s">
        <v>9416</v>
      </c>
      <c r="BD12" t="s">
        <v>656</v>
      </c>
      <c r="BE12" t="s">
        <v>4572</v>
      </c>
      <c r="BG12" t="s">
        <v>25028</v>
      </c>
      <c r="BH12" t="s">
        <v>9417</v>
      </c>
      <c r="BO12" t="s">
        <v>281</v>
      </c>
      <c r="BP12" s="1">
        <v>134636</v>
      </c>
      <c r="BQ12" s="1">
        <v>134636</v>
      </c>
      <c r="BU12" t="s">
        <v>18943</v>
      </c>
      <c r="CG12" t="s">
        <v>25029</v>
      </c>
      <c r="CH12" t="s">
        <v>25030</v>
      </c>
      <c r="CJ12" t="s">
        <v>25031</v>
      </c>
      <c r="DA12" t="s">
        <v>25032</v>
      </c>
      <c r="DK12" t="s">
        <v>25033</v>
      </c>
      <c r="DV12" t="s">
        <v>25034</v>
      </c>
    </row>
    <row r="13" spans="1:177" x14ac:dyDescent="0.25">
      <c r="A13" t="s">
        <v>9418</v>
      </c>
      <c r="B13" t="s">
        <v>9419</v>
      </c>
      <c r="C13" t="s">
        <v>249</v>
      </c>
      <c r="F13" t="s">
        <v>9420</v>
      </c>
      <c r="G13" t="s">
        <v>9421</v>
      </c>
      <c r="I13" t="s">
        <v>9422</v>
      </c>
      <c r="K13" t="s">
        <v>253</v>
      </c>
      <c r="L13" t="s">
        <v>254</v>
      </c>
      <c r="M13" t="s">
        <v>255</v>
      </c>
      <c r="N13" t="s">
        <v>29</v>
      </c>
      <c r="P13" t="s">
        <v>40</v>
      </c>
      <c r="Q13" t="s">
        <v>9288</v>
      </c>
      <c r="R13" t="s">
        <v>9289</v>
      </c>
      <c r="S13" t="s">
        <v>9290</v>
      </c>
      <c r="T13" t="s">
        <v>9423</v>
      </c>
      <c r="V13" t="s">
        <v>260</v>
      </c>
      <c r="W13" t="s">
        <v>720</v>
      </c>
      <c r="X13" t="s">
        <v>9292</v>
      </c>
      <c r="AE13" t="s">
        <v>9424</v>
      </c>
      <c r="AL13" t="s">
        <v>590</v>
      </c>
      <c r="AR13" t="s">
        <v>9425</v>
      </c>
      <c r="AS13" t="s">
        <v>9426</v>
      </c>
      <c r="AT13" t="s">
        <v>9427</v>
      </c>
      <c r="AU13" t="s">
        <v>9428</v>
      </c>
      <c r="BB13" t="s">
        <v>1893</v>
      </c>
      <c r="BC13" t="s">
        <v>1893</v>
      </c>
      <c r="BD13" t="s">
        <v>656</v>
      </c>
      <c r="BO13" t="s">
        <v>281</v>
      </c>
      <c r="BP13" s="1">
        <v>150493</v>
      </c>
      <c r="BQ13" s="1">
        <v>150493</v>
      </c>
      <c r="BU13" t="s">
        <v>18943</v>
      </c>
      <c r="CG13" t="s">
        <v>25035</v>
      </c>
      <c r="CH13" t="s">
        <v>25036</v>
      </c>
      <c r="CJ13" t="s">
        <v>25037</v>
      </c>
      <c r="DA13" t="s">
        <v>25038</v>
      </c>
      <c r="DK13" t="s">
        <v>25039</v>
      </c>
      <c r="DV13" t="s">
        <v>25040</v>
      </c>
    </row>
    <row r="14" spans="1:177" x14ac:dyDescent="0.25">
      <c r="A14" t="s">
        <v>9429</v>
      </c>
      <c r="B14" t="s">
        <v>9430</v>
      </c>
      <c r="C14" t="s">
        <v>249</v>
      </c>
      <c r="F14" t="s">
        <v>9319</v>
      </c>
      <c r="G14" t="s">
        <v>9320</v>
      </c>
      <c r="I14" t="s">
        <v>9321</v>
      </c>
      <c r="K14" t="s">
        <v>253</v>
      </c>
      <c r="L14" t="s">
        <v>254</v>
      </c>
      <c r="M14" t="s">
        <v>255</v>
      </c>
      <c r="N14" t="s">
        <v>29</v>
      </c>
      <c r="P14" t="s">
        <v>40</v>
      </c>
      <c r="Q14" t="s">
        <v>9288</v>
      </c>
      <c r="R14" t="s">
        <v>9363</v>
      </c>
      <c r="S14" t="s">
        <v>9364</v>
      </c>
      <c r="T14" t="s">
        <v>3083</v>
      </c>
      <c r="V14" t="s">
        <v>260</v>
      </c>
      <c r="W14" t="s">
        <v>186</v>
      </c>
      <c r="X14" t="s">
        <v>9325</v>
      </c>
      <c r="AE14" t="s">
        <v>9431</v>
      </c>
      <c r="AG14" t="s">
        <v>9432</v>
      </c>
      <c r="AJ14" t="s">
        <v>341</v>
      </c>
      <c r="AL14" t="s">
        <v>6958</v>
      </c>
      <c r="AN14" t="s">
        <v>903</v>
      </c>
      <c r="AO14" t="s">
        <v>268</v>
      </c>
      <c r="AP14" t="s">
        <v>344</v>
      </c>
      <c r="AQ14" t="s">
        <v>345</v>
      </c>
      <c r="AR14" t="s">
        <v>9433</v>
      </c>
      <c r="AS14" t="s">
        <v>9434</v>
      </c>
      <c r="AT14" t="s">
        <v>9329</v>
      </c>
      <c r="BB14" t="s">
        <v>2035</v>
      </c>
      <c r="BC14" t="s">
        <v>2035</v>
      </c>
      <c r="BD14" t="s">
        <v>656</v>
      </c>
      <c r="BE14" t="s">
        <v>979</v>
      </c>
      <c r="BF14" t="s">
        <v>705</v>
      </c>
      <c r="BG14" t="s">
        <v>20745</v>
      </c>
      <c r="BO14" t="s">
        <v>281</v>
      </c>
      <c r="BP14" s="1">
        <v>121738</v>
      </c>
      <c r="BQ14" s="1">
        <v>121738</v>
      </c>
      <c r="BU14" t="s">
        <v>18983</v>
      </c>
      <c r="CF14" t="s">
        <v>282</v>
      </c>
      <c r="CG14" t="s">
        <v>25041</v>
      </c>
      <c r="CH14" t="s">
        <v>25042</v>
      </c>
      <c r="CJ14" t="s">
        <v>25043</v>
      </c>
      <c r="CX14" t="s">
        <v>25044</v>
      </c>
      <c r="CZ14" t="s">
        <v>25045</v>
      </c>
      <c r="DA14" t="s">
        <v>25046</v>
      </c>
      <c r="DK14" t="s">
        <v>25047</v>
      </c>
      <c r="DN14" t="s">
        <v>282</v>
      </c>
      <c r="DV14" t="s">
        <v>25048</v>
      </c>
      <c r="ED14" t="s">
        <v>25049</v>
      </c>
    </row>
    <row r="15" spans="1:177" x14ac:dyDescent="0.25">
      <c r="A15" t="s">
        <v>9435</v>
      </c>
      <c r="B15" t="s">
        <v>9436</v>
      </c>
      <c r="C15" t="s">
        <v>249</v>
      </c>
      <c r="F15" t="s">
        <v>9319</v>
      </c>
      <c r="G15" t="s">
        <v>9320</v>
      </c>
      <c r="I15" t="s">
        <v>9321</v>
      </c>
      <c r="K15" t="s">
        <v>253</v>
      </c>
      <c r="L15" t="s">
        <v>254</v>
      </c>
      <c r="M15" t="s">
        <v>255</v>
      </c>
      <c r="N15" t="s">
        <v>29</v>
      </c>
      <c r="P15" t="s">
        <v>40</v>
      </c>
      <c r="Q15" t="s">
        <v>9288</v>
      </c>
      <c r="R15" t="s">
        <v>9322</v>
      </c>
      <c r="S15" t="s">
        <v>9323</v>
      </c>
      <c r="T15" t="s">
        <v>3083</v>
      </c>
      <c r="V15" t="s">
        <v>260</v>
      </c>
      <c r="W15" t="s">
        <v>186</v>
      </c>
      <c r="X15" t="s">
        <v>9325</v>
      </c>
      <c r="AE15" t="s">
        <v>9437</v>
      </c>
      <c r="AG15" t="s">
        <v>9432</v>
      </c>
      <c r="AJ15" t="s">
        <v>341</v>
      </c>
      <c r="AL15" t="s">
        <v>6194</v>
      </c>
      <c r="AN15" t="s">
        <v>343</v>
      </c>
      <c r="AO15" t="s">
        <v>268</v>
      </c>
      <c r="AP15" t="s">
        <v>344</v>
      </c>
      <c r="AQ15" t="s">
        <v>345</v>
      </c>
      <c r="AR15" t="s">
        <v>9438</v>
      </c>
      <c r="AT15" t="s">
        <v>9329</v>
      </c>
      <c r="BB15" t="s">
        <v>1340</v>
      </c>
      <c r="BC15" t="s">
        <v>1340</v>
      </c>
      <c r="BD15" t="s">
        <v>656</v>
      </c>
      <c r="BE15" t="s">
        <v>3741</v>
      </c>
      <c r="BF15" t="s">
        <v>658</v>
      </c>
      <c r="BG15" t="s">
        <v>25050</v>
      </c>
      <c r="BO15" t="s">
        <v>281</v>
      </c>
      <c r="BP15" s="1">
        <v>152494</v>
      </c>
      <c r="BQ15" s="1">
        <v>152494</v>
      </c>
      <c r="BU15" t="s">
        <v>19227</v>
      </c>
      <c r="BY15" t="s">
        <v>25051</v>
      </c>
      <c r="CD15" t="s">
        <v>25052</v>
      </c>
      <c r="CG15" t="s">
        <v>25053</v>
      </c>
      <c r="CH15" t="s">
        <v>25054</v>
      </c>
      <c r="CJ15" t="s">
        <v>25055</v>
      </c>
      <c r="CW15" t="s">
        <v>25056</v>
      </c>
      <c r="CX15" t="s">
        <v>25057</v>
      </c>
      <c r="CZ15" t="s">
        <v>25058</v>
      </c>
      <c r="DA15" t="s">
        <v>25059</v>
      </c>
      <c r="DK15" t="s">
        <v>25060</v>
      </c>
      <c r="DV15" t="s">
        <v>20934</v>
      </c>
      <c r="ED15" t="s">
        <v>25061</v>
      </c>
    </row>
    <row r="16" spans="1:177" x14ac:dyDescent="0.25">
      <c r="A16" t="s">
        <v>9439</v>
      </c>
      <c r="B16" t="s">
        <v>9440</v>
      </c>
      <c r="C16" t="s">
        <v>249</v>
      </c>
      <c r="F16" t="s">
        <v>9441</v>
      </c>
      <c r="G16" t="s">
        <v>9442</v>
      </c>
      <c r="I16" t="s">
        <v>9443</v>
      </c>
      <c r="K16" t="s">
        <v>253</v>
      </c>
      <c r="L16" t="s">
        <v>254</v>
      </c>
      <c r="M16" t="s">
        <v>255</v>
      </c>
      <c r="N16" t="s">
        <v>29</v>
      </c>
      <c r="P16" t="s">
        <v>40</v>
      </c>
      <c r="Q16" t="s">
        <v>9288</v>
      </c>
      <c r="R16" t="s">
        <v>9363</v>
      </c>
      <c r="S16" t="s">
        <v>9364</v>
      </c>
      <c r="T16" t="s">
        <v>9444</v>
      </c>
      <c r="V16" t="s">
        <v>260</v>
      </c>
      <c r="W16" t="s">
        <v>1422</v>
      </c>
      <c r="X16" t="s">
        <v>9445</v>
      </c>
      <c r="AE16" t="s">
        <v>9446</v>
      </c>
      <c r="AJ16" t="s">
        <v>7073</v>
      </c>
      <c r="AL16" t="s">
        <v>9302</v>
      </c>
      <c r="AN16" t="s">
        <v>628</v>
      </c>
      <c r="AO16" t="s">
        <v>268</v>
      </c>
      <c r="AP16" t="s">
        <v>269</v>
      </c>
      <c r="AQ16" t="s">
        <v>296</v>
      </c>
      <c r="AR16" t="s">
        <v>9447</v>
      </c>
      <c r="AS16" t="s">
        <v>9448</v>
      </c>
      <c r="AT16" t="s">
        <v>9449</v>
      </c>
      <c r="AU16" t="s">
        <v>9450</v>
      </c>
      <c r="AX16" t="s">
        <v>686</v>
      </c>
      <c r="BB16" t="s">
        <v>2442</v>
      </c>
      <c r="BC16" t="s">
        <v>2442</v>
      </c>
      <c r="BD16" t="s">
        <v>656</v>
      </c>
      <c r="BE16" t="s">
        <v>9451</v>
      </c>
      <c r="BF16" t="s">
        <v>2413</v>
      </c>
      <c r="BG16" t="s">
        <v>22160</v>
      </c>
      <c r="BH16" t="s">
        <v>6088</v>
      </c>
      <c r="BO16" t="s">
        <v>281</v>
      </c>
      <c r="BP16" s="1">
        <v>25898</v>
      </c>
      <c r="BQ16" s="1">
        <v>25898</v>
      </c>
      <c r="BU16" t="s">
        <v>18943</v>
      </c>
      <c r="CG16" t="s">
        <v>25062</v>
      </c>
      <c r="CH16" t="s">
        <v>25063</v>
      </c>
      <c r="CJ16" t="s">
        <v>25064</v>
      </c>
      <c r="CX16" t="s">
        <v>25065</v>
      </c>
      <c r="DA16" t="s">
        <v>25066</v>
      </c>
      <c r="DK16" t="s">
        <v>25067</v>
      </c>
      <c r="DV16" t="s">
        <v>25068</v>
      </c>
      <c r="ED16" t="s">
        <v>25069</v>
      </c>
    </row>
    <row r="17" spans="1:177" x14ac:dyDescent="0.25">
      <c r="A17" t="s">
        <v>9452</v>
      </c>
      <c r="B17" t="s">
        <v>9453</v>
      </c>
      <c r="C17" t="s">
        <v>249</v>
      </c>
      <c r="D17" t="s">
        <v>2909</v>
      </c>
      <c r="F17" t="s">
        <v>9454</v>
      </c>
      <c r="G17" t="s">
        <v>9455</v>
      </c>
      <c r="I17" t="s">
        <v>9456</v>
      </c>
      <c r="K17" t="s">
        <v>253</v>
      </c>
      <c r="L17" t="s">
        <v>254</v>
      </c>
      <c r="M17" t="s">
        <v>255</v>
      </c>
      <c r="N17" t="s">
        <v>29</v>
      </c>
      <c r="P17" t="s">
        <v>40</v>
      </c>
      <c r="Q17" t="s">
        <v>9288</v>
      </c>
      <c r="R17" t="s">
        <v>9457</v>
      </c>
      <c r="S17" t="s">
        <v>9458</v>
      </c>
      <c r="T17" t="s">
        <v>9459</v>
      </c>
      <c r="V17" t="s">
        <v>260</v>
      </c>
      <c r="W17" t="s">
        <v>2103</v>
      </c>
      <c r="X17" t="s">
        <v>9460</v>
      </c>
      <c r="AE17" t="s">
        <v>9461</v>
      </c>
      <c r="AG17" t="s">
        <v>8053</v>
      </c>
      <c r="AJ17" t="s">
        <v>9462</v>
      </c>
      <c r="AL17" t="s">
        <v>9463</v>
      </c>
      <c r="AN17" t="s">
        <v>903</v>
      </c>
      <c r="AO17" t="s">
        <v>268</v>
      </c>
      <c r="AP17" t="s">
        <v>364</v>
      </c>
      <c r="AQ17" t="s">
        <v>1797</v>
      </c>
      <c r="AT17" t="s">
        <v>9464</v>
      </c>
      <c r="AU17" t="s">
        <v>9465</v>
      </c>
      <c r="BB17" t="s">
        <v>2519</v>
      </c>
      <c r="BC17" t="s">
        <v>2519</v>
      </c>
      <c r="BD17" t="s">
        <v>301</v>
      </c>
      <c r="BE17" t="s">
        <v>9466</v>
      </c>
      <c r="BF17" t="s">
        <v>2269</v>
      </c>
      <c r="BG17" t="s">
        <v>19242</v>
      </c>
      <c r="BO17" t="s">
        <v>281</v>
      </c>
      <c r="BP17" s="1">
        <v>33962</v>
      </c>
      <c r="BQ17" s="1">
        <v>33962</v>
      </c>
      <c r="BU17" t="s">
        <v>25070</v>
      </c>
      <c r="BY17" t="s">
        <v>658</v>
      </c>
      <c r="CA17" t="s">
        <v>18650</v>
      </c>
      <c r="CD17" t="s">
        <v>19276</v>
      </c>
      <c r="CG17" t="s">
        <v>9406</v>
      </c>
      <c r="CH17" t="s">
        <v>23144</v>
      </c>
      <c r="CJ17" t="s">
        <v>25071</v>
      </c>
      <c r="CM17" t="s">
        <v>15568</v>
      </c>
      <c r="CW17" t="s">
        <v>469</v>
      </c>
      <c r="CX17" t="s">
        <v>25072</v>
      </c>
      <c r="CZ17" t="s">
        <v>20649</v>
      </c>
      <c r="DA17" t="s">
        <v>6573</v>
      </c>
      <c r="DI17" t="s">
        <v>705</v>
      </c>
      <c r="DK17" t="s">
        <v>24744</v>
      </c>
      <c r="DS17" t="s">
        <v>25073</v>
      </c>
      <c r="DV17" t="s">
        <v>24413</v>
      </c>
      <c r="ED17" t="s">
        <v>21051</v>
      </c>
      <c r="EP17" t="s">
        <v>24745</v>
      </c>
      <c r="FU17" t="s">
        <v>353</v>
      </c>
    </row>
    <row r="18" spans="1:177" x14ac:dyDescent="0.25">
      <c r="A18" t="s">
        <v>9467</v>
      </c>
      <c r="B18" t="s">
        <v>9468</v>
      </c>
      <c r="C18" t="s">
        <v>249</v>
      </c>
      <c r="D18" t="s">
        <v>2909</v>
      </c>
      <c r="F18" t="s">
        <v>9469</v>
      </c>
      <c r="G18" t="s">
        <v>9470</v>
      </c>
      <c r="I18" t="s">
        <v>9471</v>
      </c>
      <c r="K18" t="s">
        <v>253</v>
      </c>
      <c r="L18" t="s">
        <v>254</v>
      </c>
      <c r="M18" t="s">
        <v>255</v>
      </c>
      <c r="N18" t="s">
        <v>29</v>
      </c>
      <c r="P18" t="s">
        <v>40</v>
      </c>
      <c r="Q18" t="s">
        <v>9288</v>
      </c>
      <c r="R18" t="s">
        <v>9472</v>
      </c>
      <c r="S18" t="s">
        <v>9385</v>
      </c>
      <c r="T18" t="s">
        <v>9473</v>
      </c>
      <c r="V18" t="s">
        <v>260</v>
      </c>
      <c r="W18" t="s">
        <v>561</v>
      </c>
      <c r="X18" t="s">
        <v>9474</v>
      </c>
      <c r="AE18" t="s">
        <v>4315</v>
      </c>
      <c r="AG18" t="s">
        <v>9475</v>
      </c>
      <c r="AJ18" t="s">
        <v>7046</v>
      </c>
      <c r="AL18" t="s">
        <v>9476</v>
      </c>
      <c r="AN18" t="s">
        <v>903</v>
      </c>
      <c r="AO18" t="s">
        <v>268</v>
      </c>
      <c r="AP18" t="s">
        <v>364</v>
      </c>
      <c r="AQ18" t="s">
        <v>1797</v>
      </c>
      <c r="AR18" t="s">
        <v>9477</v>
      </c>
      <c r="AS18" t="s">
        <v>9478</v>
      </c>
      <c r="AT18" t="s">
        <v>9479</v>
      </c>
      <c r="AU18" t="s">
        <v>8698</v>
      </c>
      <c r="BB18" t="s">
        <v>306</v>
      </c>
      <c r="BC18" t="s">
        <v>306</v>
      </c>
      <c r="BD18" t="s">
        <v>301</v>
      </c>
      <c r="BE18" t="s">
        <v>1666</v>
      </c>
      <c r="BF18" t="s">
        <v>2269</v>
      </c>
      <c r="BG18" t="s">
        <v>19647</v>
      </c>
      <c r="BO18" t="s">
        <v>281</v>
      </c>
      <c r="BP18" s="1">
        <v>50259</v>
      </c>
      <c r="BQ18" s="1">
        <v>50259</v>
      </c>
      <c r="BU18" t="s">
        <v>18983</v>
      </c>
      <c r="CA18" t="s">
        <v>25074</v>
      </c>
      <c r="CD18" t="s">
        <v>19152</v>
      </c>
      <c r="CG18" t="s">
        <v>20919</v>
      </c>
      <c r="CH18" t="s">
        <v>25075</v>
      </c>
      <c r="CJ18" t="s">
        <v>25076</v>
      </c>
      <c r="CW18" t="s">
        <v>15626</v>
      </c>
      <c r="CX18" t="s">
        <v>20346</v>
      </c>
      <c r="CZ18" t="s">
        <v>6453</v>
      </c>
      <c r="DA18" t="s">
        <v>371</v>
      </c>
      <c r="DB18" t="s">
        <v>20158</v>
      </c>
      <c r="DK18" t="s">
        <v>25077</v>
      </c>
      <c r="DV18" t="s">
        <v>23150</v>
      </c>
      <c r="ED18" t="s">
        <v>705</v>
      </c>
      <c r="EP18" t="s">
        <v>656</v>
      </c>
    </row>
    <row r="19" spans="1:177" x14ac:dyDescent="0.25">
      <c r="A19" t="s">
        <v>9480</v>
      </c>
      <c r="B19" t="s">
        <v>9481</v>
      </c>
      <c r="C19" t="s">
        <v>249</v>
      </c>
      <c r="D19" t="s">
        <v>2909</v>
      </c>
      <c r="F19" t="s">
        <v>9482</v>
      </c>
      <c r="G19" t="s">
        <v>9483</v>
      </c>
      <c r="I19" t="s">
        <v>9484</v>
      </c>
      <c r="K19" t="s">
        <v>253</v>
      </c>
      <c r="L19" t="s">
        <v>254</v>
      </c>
      <c r="M19" t="s">
        <v>255</v>
      </c>
      <c r="N19" t="s">
        <v>29</v>
      </c>
      <c r="P19" t="s">
        <v>40</v>
      </c>
      <c r="Q19" t="s">
        <v>9288</v>
      </c>
      <c r="R19" t="s">
        <v>9485</v>
      </c>
      <c r="S19" t="s">
        <v>9486</v>
      </c>
      <c r="T19" t="s">
        <v>9487</v>
      </c>
      <c r="V19" t="s">
        <v>260</v>
      </c>
      <c r="W19" t="s">
        <v>561</v>
      </c>
      <c r="X19" t="s">
        <v>9488</v>
      </c>
      <c r="AE19" t="s">
        <v>2951</v>
      </c>
      <c r="AG19" t="s">
        <v>752</v>
      </c>
      <c r="AJ19" t="s">
        <v>341</v>
      </c>
      <c r="AL19" t="s">
        <v>9489</v>
      </c>
      <c r="AN19" t="s">
        <v>903</v>
      </c>
      <c r="AO19" t="s">
        <v>268</v>
      </c>
      <c r="AP19" t="s">
        <v>344</v>
      </c>
      <c r="AQ19" t="s">
        <v>345</v>
      </c>
      <c r="AR19" t="s">
        <v>9490</v>
      </c>
      <c r="AS19" t="s">
        <v>9491</v>
      </c>
      <c r="AT19" t="s">
        <v>9492</v>
      </c>
      <c r="AU19" t="s">
        <v>9493</v>
      </c>
      <c r="BB19" t="s">
        <v>1482</v>
      </c>
      <c r="BC19" t="s">
        <v>1482</v>
      </c>
      <c r="BD19" t="s">
        <v>301</v>
      </c>
      <c r="BE19" t="s">
        <v>3741</v>
      </c>
      <c r="BF19" t="s">
        <v>2269</v>
      </c>
      <c r="BG19" t="s">
        <v>20787</v>
      </c>
      <c r="BO19" t="s">
        <v>281</v>
      </c>
      <c r="BP19" s="1">
        <v>132261</v>
      </c>
      <c r="BQ19" s="1">
        <v>132261</v>
      </c>
      <c r="BU19" t="s">
        <v>19329</v>
      </c>
      <c r="BY19" t="s">
        <v>2383</v>
      </c>
      <c r="CA19" t="s">
        <v>6425</v>
      </c>
      <c r="CD19" t="s">
        <v>20346</v>
      </c>
      <c r="CG19" t="s">
        <v>2610</v>
      </c>
      <c r="CH19" t="s">
        <v>25078</v>
      </c>
      <c r="CJ19" t="s">
        <v>25079</v>
      </c>
      <c r="CM19" t="s">
        <v>25080</v>
      </c>
      <c r="CW19" t="s">
        <v>656</v>
      </c>
      <c r="CX19" t="s">
        <v>25081</v>
      </c>
      <c r="CZ19" t="s">
        <v>24690</v>
      </c>
      <c r="DA19" t="s">
        <v>6012</v>
      </c>
      <c r="DI19" t="s">
        <v>19182</v>
      </c>
      <c r="DK19" t="s">
        <v>25082</v>
      </c>
      <c r="DS19" t="s">
        <v>25083</v>
      </c>
      <c r="DV19" t="s">
        <v>25084</v>
      </c>
      <c r="ED19" t="s">
        <v>23094</v>
      </c>
      <c r="EP19" t="s">
        <v>20359</v>
      </c>
    </row>
    <row r="20" spans="1:177" x14ac:dyDescent="0.25">
      <c r="A20" t="s">
        <v>9494</v>
      </c>
      <c r="B20" t="s">
        <v>9495</v>
      </c>
      <c r="C20" t="s">
        <v>249</v>
      </c>
      <c r="F20" t="s">
        <v>9496</v>
      </c>
      <c r="G20" t="s">
        <v>9497</v>
      </c>
      <c r="H20" t="s">
        <v>378</v>
      </c>
      <c r="K20" t="s">
        <v>253</v>
      </c>
      <c r="L20" t="s">
        <v>254</v>
      </c>
      <c r="M20" t="s">
        <v>255</v>
      </c>
      <c r="N20" t="s">
        <v>29</v>
      </c>
      <c r="P20" t="s">
        <v>40</v>
      </c>
      <c r="Q20" t="s">
        <v>9288</v>
      </c>
      <c r="R20" t="s">
        <v>9498</v>
      </c>
      <c r="S20" t="s">
        <v>9499</v>
      </c>
      <c r="V20" t="s">
        <v>260</v>
      </c>
      <c r="X20" t="s">
        <v>9500</v>
      </c>
      <c r="AL20" t="s">
        <v>3021</v>
      </c>
      <c r="AN20" t="s">
        <v>903</v>
      </c>
      <c r="AR20" t="s">
        <v>9501</v>
      </c>
      <c r="AS20" t="s">
        <v>9502</v>
      </c>
      <c r="AX20" t="s">
        <v>686</v>
      </c>
      <c r="BB20" t="s">
        <v>8279</v>
      </c>
      <c r="BC20" t="s">
        <v>8279</v>
      </c>
      <c r="BD20" t="s">
        <v>656</v>
      </c>
      <c r="BE20" t="s">
        <v>2749</v>
      </c>
      <c r="BF20" t="s">
        <v>656</v>
      </c>
      <c r="BO20" t="s">
        <v>281</v>
      </c>
      <c r="BP20" s="1">
        <v>265398</v>
      </c>
      <c r="BQ20" s="1">
        <v>265398</v>
      </c>
      <c r="BU20" t="s">
        <v>18943</v>
      </c>
      <c r="CF20" t="s">
        <v>282</v>
      </c>
      <c r="CG20" t="s">
        <v>19287</v>
      </c>
      <c r="CH20" t="s">
        <v>19143</v>
      </c>
      <c r="CJ20" t="s">
        <v>25085</v>
      </c>
      <c r="DA20" t="s">
        <v>11183</v>
      </c>
      <c r="DK20" t="s">
        <v>25086</v>
      </c>
      <c r="DV20" t="s">
        <v>295</v>
      </c>
      <c r="DX20" t="s">
        <v>282</v>
      </c>
    </row>
    <row r="21" spans="1:177" x14ac:dyDescent="0.25">
      <c r="A21" t="s">
        <v>9503</v>
      </c>
      <c r="B21" t="s">
        <v>9504</v>
      </c>
      <c r="C21" t="s">
        <v>249</v>
      </c>
      <c r="F21" t="s">
        <v>9496</v>
      </c>
      <c r="G21" t="s">
        <v>9497</v>
      </c>
      <c r="H21" t="s">
        <v>378</v>
      </c>
      <c r="K21" t="s">
        <v>253</v>
      </c>
      <c r="L21" t="s">
        <v>254</v>
      </c>
      <c r="M21" t="s">
        <v>255</v>
      </c>
      <c r="N21" t="s">
        <v>29</v>
      </c>
      <c r="P21" t="s">
        <v>40</v>
      </c>
      <c r="Q21" t="s">
        <v>9288</v>
      </c>
      <c r="R21" t="s">
        <v>9498</v>
      </c>
      <c r="S21" t="s">
        <v>9499</v>
      </c>
      <c r="T21" t="s">
        <v>9505</v>
      </c>
      <c r="V21" t="s">
        <v>260</v>
      </c>
      <c r="X21" t="s">
        <v>9500</v>
      </c>
      <c r="AL21" t="s">
        <v>9506</v>
      </c>
      <c r="AN21" t="s">
        <v>903</v>
      </c>
      <c r="AR21" t="s">
        <v>9501</v>
      </c>
      <c r="AS21" t="s">
        <v>9507</v>
      </c>
      <c r="BB21" t="s">
        <v>633</v>
      </c>
      <c r="BC21" t="s">
        <v>633</v>
      </c>
      <c r="BO21" t="s">
        <v>281</v>
      </c>
      <c r="BP21" s="1">
        <v>209717</v>
      </c>
      <c r="BQ21" s="1">
        <v>209717</v>
      </c>
      <c r="BU21" t="s">
        <v>18943</v>
      </c>
      <c r="CG21" t="s">
        <v>25087</v>
      </c>
      <c r="CH21" t="s">
        <v>25088</v>
      </c>
      <c r="CJ21" t="s">
        <v>25089</v>
      </c>
      <c r="DA21" t="s">
        <v>25090</v>
      </c>
      <c r="DK21" t="s">
        <v>25091</v>
      </c>
      <c r="DV21" t="s">
        <v>25092</v>
      </c>
    </row>
    <row r="22" spans="1:177" x14ac:dyDescent="0.25">
      <c r="A22" t="s">
        <v>9508</v>
      </c>
      <c r="B22" t="s">
        <v>9509</v>
      </c>
      <c r="C22" t="s">
        <v>249</v>
      </c>
      <c r="F22" t="s">
        <v>9496</v>
      </c>
      <c r="G22" t="s">
        <v>9497</v>
      </c>
      <c r="H22" t="s">
        <v>378</v>
      </c>
      <c r="K22" t="s">
        <v>253</v>
      </c>
      <c r="L22" t="s">
        <v>254</v>
      </c>
      <c r="M22" t="s">
        <v>255</v>
      </c>
      <c r="N22" t="s">
        <v>29</v>
      </c>
      <c r="P22" t="s">
        <v>40</v>
      </c>
      <c r="Q22" t="s">
        <v>9288</v>
      </c>
      <c r="R22" t="s">
        <v>9498</v>
      </c>
      <c r="S22" t="s">
        <v>9499</v>
      </c>
      <c r="T22" t="s">
        <v>9510</v>
      </c>
      <c r="V22" t="s">
        <v>260</v>
      </c>
      <c r="X22" t="s">
        <v>9500</v>
      </c>
      <c r="AG22" t="s">
        <v>264</v>
      </c>
      <c r="AL22" t="s">
        <v>9511</v>
      </c>
      <c r="AN22" t="s">
        <v>903</v>
      </c>
      <c r="AR22" t="s">
        <v>9512</v>
      </c>
      <c r="AS22" t="s">
        <v>9513</v>
      </c>
      <c r="AX22" t="s">
        <v>9514</v>
      </c>
      <c r="BB22" t="s">
        <v>811</v>
      </c>
      <c r="BC22" t="s">
        <v>811</v>
      </c>
      <c r="BO22" t="s">
        <v>281</v>
      </c>
      <c r="BP22" s="1">
        <v>229340</v>
      </c>
      <c r="BQ22" s="1">
        <v>229340</v>
      </c>
      <c r="BU22" t="s">
        <v>18943</v>
      </c>
      <c r="CG22" t="s">
        <v>25093</v>
      </c>
      <c r="CH22" t="s">
        <v>25094</v>
      </c>
      <c r="CJ22" t="s">
        <v>25095</v>
      </c>
      <c r="DA22" t="s">
        <v>25096</v>
      </c>
      <c r="DK22" t="s">
        <v>25097</v>
      </c>
      <c r="DV22" t="s">
        <v>25098</v>
      </c>
    </row>
    <row r="23" spans="1:177" x14ac:dyDescent="0.25">
      <c r="A23" t="s">
        <v>9515</v>
      </c>
      <c r="B23" t="s">
        <v>9516</v>
      </c>
      <c r="C23" t="s">
        <v>249</v>
      </c>
      <c r="F23" t="s">
        <v>9496</v>
      </c>
      <c r="G23" t="s">
        <v>9497</v>
      </c>
      <c r="H23" t="s">
        <v>378</v>
      </c>
      <c r="K23" t="s">
        <v>253</v>
      </c>
      <c r="L23" t="s">
        <v>254</v>
      </c>
      <c r="M23" t="s">
        <v>255</v>
      </c>
      <c r="N23" t="s">
        <v>29</v>
      </c>
      <c r="P23" t="s">
        <v>40</v>
      </c>
      <c r="Q23" t="s">
        <v>9288</v>
      </c>
      <c r="R23" t="s">
        <v>9498</v>
      </c>
      <c r="S23" t="s">
        <v>9499</v>
      </c>
      <c r="T23" t="s">
        <v>9505</v>
      </c>
      <c r="V23" t="s">
        <v>260</v>
      </c>
      <c r="X23" t="s">
        <v>9500</v>
      </c>
      <c r="AL23" t="s">
        <v>3021</v>
      </c>
      <c r="AR23" t="s">
        <v>9501</v>
      </c>
      <c r="AS23" t="s">
        <v>9502</v>
      </c>
      <c r="BB23" t="s">
        <v>8279</v>
      </c>
      <c r="BC23" t="s">
        <v>8279</v>
      </c>
      <c r="BD23" t="s">
        <v>656</v>
      </c>
      <c r="BE23" t="s">
        <v>9517</v>
      </c>
      <c r="BF23" t="s">
        <v>656</v>
      </c>
      <c r="BO23" t="s">
        <v>281</v>
      </c>
      <c r="BP23" s="1">
        <v>312638</v>
      </c>
      <c r="BQ23" s="1">
        <v>312638</v>
      </c>
      <c r="BU23" t="s">
        <v>18943</v>
      </c>
      <c r="CG23" t="s">
        <v>25099</v>
      </c>
      <c r="CH23" t="s">
        <v>25100</v>
      </c>
      <c r="CJ23" t="s">
        <v>25101</v>
      </c>
      <c r="DA23" t="s">
        <v>25102</v>
      </c>
      <c r="DK23" t="s">
        <v>25103</v>
      </c>
      <c r="DV23" t="s">
        <v>25104</v>
      </c>
    </row>
    <row r="24" spans="1:177" x14ac:dyDescent="0.25">
      <c r="A24" t="s">
        <v>9518</v>
      </c>
      <c r="B24" t="s">
        <v>9519</v>
      </c>
      <c r="C24" t="s">
        <v>249</v>
      </c>
      <c r="F24" t="s">
        <v>9520</v>
      </c>
      <c r="G24" t="s">
        <v>9521</v>
      </c>
      <c r="H24" t="s">
        <v>378</v>
      </c>
      <c r="K24" t="s">
        <v>253</v>
      </c>
      <c r="L24" t="s">
        <v>254</v>
      </c>
      <c r="M24" t="s">
        <v>255</v>
      </c>
      <c r="N24" t="s">
        <v>29</v>
      </c>
      <c r="P24" t="s">
        <v>40</v>
      </c>
      <c r="Q24" t="s">
        <v>9288</v>
      </c>
      <c r="R24" t="s">
        <v>9289</v>
      </c>
      <c r="S24" t="s">
        <v>9290</v>
      </c>
      <c r="V24" t="s">
        <v>260</v>
      </c>
      <c r="X24" t="s">
        <v>9522</v>
      </c>
      <c r="AL24" t="s">
        <v>9523</v>
      </c>
      <c r="AN24" t="s">
        <v>498</v>
      </c>
      <c r="AR24" t="s">
        <v>9524</v>
      </c>
      <c r="AS24" t="s">
        <v>9525</v>
      </c>
      <c r="AX24" t="s">
        <v>686</v>
      </c>
      <c r="BB24" t="s">
        <v>2630</v>
      </c>
      <c r="BC24" t="s">
        <v>2630</v>
      </c>
      <c r="BD24" t="s">
        <v>656</v>
      </c>
      <c r="BE24" t="s">
        <v>2697</v>
      </c>
      <c r="BF24" t="s">
        <v>656</v>
      </c>
      <c r="BO24" t="s">
        <v>281</v>
      </c>
      <c r="BP24" s="1">
        <v>170321</v>
      </c>
      <c r="BQ24" s="1">
        <v>170321</v>
      </c>
      <c r="BU24" t="s">
        <v>19323</v>
      </c>
      <c r="CF24" t="s">
        <v>282</v>
      </c>
      <c r="CG24" t="s">
        <v>3652</v>
      </c>
      <c r="CH24" t="s">
        <v>11962</v>
      </c>
      <c r="CJ24" t="s">
        <v>25105</v>
      </c>
      <c r="DA24" t="s">
        <v>6679</v>
      </c>
      <c r="DK24" t="s">
        <v>25106</v>
      </c>
      <c r="DV24" t="s">
        <v>2207</v>
      </c>
      <c r="DX24" t="s">
        <v>282</v>
      </c>
    </row>
    <row r="25" spans="1:177" x14ac:dyDescent="0.25">
      <c r="A25" t="s">
        <v>9526</v>
      </c>
      <c r="B25" t="s">
        <v>9527</v>
      </c>
      <c r="C25" t="s">
        <v>249</v>
      </c>
      <c r="F25" t="s">
        <v>9520</v>
      </c>
      <c r="G25" t="s">
        <v>9521</v>
      </c>
      <c r="H25" t="s">
        <v>378</v>
      </c>
      <c r="K25" t="s">
        <v>253</v>
      </c>
      <c r="L25" t="s">
        <v>254</v>
      </c>
      <c r="M25" t="s">
        <v>255</v>
      </c>
      <c r="N25" t="s">
        <v>29</v>
      </c>
      <c r="P25" t="s">
        <v>40</v>
      </c>
      <c r="Q25" t="s">
        <v>9288</v>
      </c>
      <c r="R25" t="s">
        <v>9289</v>
      </c>
      <c r="S25" t="s">
        <v>9290</v>
      </c>
      <c r="V25" t="s">
        <v>260</v>
      </c>
      <c r="X25" t="s">
        <v>9528</v>
      </c>
      <c r="AL25" t="s">
        <v>518</v>
      </c>
      <c r="AN25" t="s">
        <v>9529</v>
      </c>
      <c r="AR25" t="s">
        <v>9530</v>
      </c>
      <c r="AS25" t="s">
        <v>7696</v>
      </c>
      <c r="AX25" t="s">
        <v>686</v>
      </c>
      <c r="BB25" t="s">
        <v>2695</v>
      </c>
      <c r="BC25" t="s">
        <v>2696</v>
      </c>
      <c r="BD25" t="s">
        <v>656</v>
      </c>
      <c r="BE25" t="s">
        <v>2285</v>
      </c>
      <c r="BF25" t="s">
        <v>656</v>
      </c>
      <c r="BO25" t="s">
        <v>281</v>
      </c>
      <c r="BP25" s="1">
        <v>149224</v>
      </c>
      <c r="BQ25" s="1">
        <v>149224</v>
      </c>
      <c r="BU25" t="s">
        <v>18946</v>
      </c>
      <c r="CF25" t="s">
        <v>282</v>
      </c>
      <c r="CG25" t="s">
        <v>6638</v>
      </c>
      <c r="CH25" t="s">
        <v>8358</v>
      </c>
      <c r="CJ25" t="s">
        <v>25107</v>
      </c>
      <c r="DA25" t="s">
        <v>8525</v>
      </c>
      <c r="DK25" t="s">
        <v>25108</v>
      </c>
      <c r="DV25" t="s">
        <v>282</v>
      </c>
    </row>
    <row r="26" spans="1:177" x14ac:dyDescent="0.25">
      <c r="A26" t="s">
        <v>9531</v>
      </c>
      <c r="B26" t="s">
        <v>9532</v>
      </c>
      <c r="C26" t="s">
        <v>249</v>
      </c>
      <c r="F26" t="s">
        <v>9520</v>
      </c>
      <c r="G26" t="s">
        <v>9521</v>
      </c>
      <c r="H26" t="s">
        <v>378</v>
      </c>
      <c r="K26" t="s">
        <v>253</v>
      </c>
      <c r="L26" t="s">
        <v>254</v>
      </c>
      <c r="M26" t="s">
        <v>255</v>
      </c>
      <c r="N26" t="s">
        <v>29</v>
      </c>
      <c r="P26" t="s">
        <v>40</v>
      </c>
      <c r="Q26" t="s">
        <v>9288</v>
      </c>
      <c r="R26" t="s">
        <v>9289</v>
      </c>
      <c r="S26" t="s">
        <v>9290</v>
      </c>
      <c r="T26" t="s">
        <v>9533</v>
      </c>
      <c r="V26" t="s">
        <v>260</v>
      </c>
      <c r="X26" t="s">
        <v>9522</v>
      </c>
      <c r="AE26" t="s">
        <v>9534</v>
      </c>
      <c r="AG26" t="s">
        <v>9535</v>
      </c>
      <c r="AL26" t="s">
        <v>6335</v>
      </c>
      <c r="AN26" t="s">
        <v>517</v>
      </c>
      <c r="AR26" t="s">
        <v>1115</v>
      </c>
      <c r="AS26" t="s">
        <v>9536</v>
      </c>
      <c r="AT26" t="s">
        <v>9537</v>
      </c>
      <c r="AU26" t="s">
        <v>8828</v>
      </c>
      <c r="BB26" t="s">
        <v>1953</v>
      </c>
      <c r="BE26" t="s">
        <v>1033</v>
      </c>
      <c r="BF26" t="s">
        <v>656</v>
      </c>
      <c r="BO26" t="s">
        <v>352</v>
      </c>
      <c r="BP26" s="1">
        <v>192244</v>
      </c>
      <c r="BQ26" s="1">
        <v>171800</v>
      </c>
      <c r="BU26" t="s">
        <v>18938</v>
      </c>
      <c r="CA26" t="s">
        <v>20539</v>
      </c>
      <c r="CG26" t="s">
        <v>6638</v>
      </c>
      <c r="CH26" t="s">
        <v>16568</v>
      </c>
      <c r="CJ26" t="s">
        <v>25109</v>
      </c>
      <c r="DA26" t="s">
        <v>25110</v>
      </c>
      <c r="DK26" t="s">
        <v>20843</v>
      </c>
      <c r="DV26" t="s">
        <v>19276</v>
      </c>
    </row>
    <row r="27" spans="1:177" x14ac:dyDescent="0.25">
      <c r="A27" t="s">
        <v>9538</v>
      </c>
      <c r="B27" t="s">
        <v>9539</v>
      </c>
      <c r="C27" t="s">
        <v>249</v>
      </c>
      <c r="F27" t="s">
        <v>9520</v>
      </c>
      <c r="G27" t="s">
        <v>9521</v>
      </c>
      <c r="H27" t="s">
        <v>378</v>
      </c>
      <c r="K27" t="s">
        <v>253</v>
      </c>
      <c r="L27" t="s">
        <v>254</v>
      </c>
      <c r="M27" t="s">
        <v>255</v>
      </c>
      <c r="N27" t="s">
        <v>29</v>
      </c>
      <c r="P27" t="s">
        <v>40</v>
      </c>
      <c r="Q27" t="s">
        <v>9288</v>
      </c>
      <c r="R27" t="s">
        <v>9289</v>
      </c>
      <c r="S27" t="s">
        <v>9290</v>
      </c>
      <c r="T27" t="s">
        <v>9540</v>
      </c>
      <c r="V27" t="s">
        <v>260</v>
      </c>
      <c r="X27" t="s">
        <v>9528</v>
      </c>
      <c r="AE27" t="s">
        <v>9541</v>
      </c>
      <c r="AG27" t="s">
        <v>9535</v>
      </c>
      <c r="AL27" t="s">
        <v>518</v>
      </c>
      <c r="AN27" t="s">
        <v>9529</v>
      </c>
      <c r="AR27" t="s">
        <v>9530</v>
      </c>
      <c r="AT27" t="s">
        <v>9530</v>
      </c>
      <c r="AU27" t="s">
        <v>9542</v>
      </c>
      <c r="AX27" t="s">
        <v>686</v>
      </c>
      <c r="BB27" t="s">
        <v>2695</v>
      </c>
      <c r="BC27" t="s">
        <v>2696</v>
      </c>
      <c r="BD27" t="s">
        <v>656</v>
      </c>
      <c r="BE27" t="s">
        <v>2285</v>
      </c>
      <c r="BF27" t="s">
        <v>656</v>
      </c>
      <c r="BO27" t="s">
        <v>281</v>
      </c>
      <c r="BP27" s="1">
        <v>164146</v>
      </c>
      <c r="BQ27" s="1">
        <v>164146</v>
      </c>
      <c r="BU27" t="s">
        <v>18983</v>
      </c>
      <c r="CG27" t="s">
        <v>25111</v>
      </c>
      <c r="CH27" t="s">
        <v>10945</v>
      </c>
      <c r="CJ27" t="s">
        <v>25112</v>
      </c>
      <c r="DA27" t="s">
        <v>22832</v>
      </c>
      <c r="DK27" t="s">
        <v>25106</v>
      </c>
    </row>
    <row r="28" spans="1:177" x14ac:dyDescent="0.25">
      <c r="A28" t="s">
        <v>9543</v>
      </c>
      <c r="B28" t="s">
        <v>9544</v>
      </c>
      <c r="C28" t="s">
        <v>249</v>
      </c>
      <c r="F28" t="s">
        <v>9545</v>
      </c>
      <c r="G28" t="s">
        <v>9546</v>
      </c>
      <c r="H28" t="s">
        <v>378</v>
      </c>
      <c r="K28" t="s">
        <v>253</v>
      </c>
      <c r="L28" t="s">
        <v>254</v>
      </c>
      <c r="M28" t="s">
        <v>255</v>
      </c>
      <c r="N28" t="s">
        <v>29</v>
      </c>
      <c r="P28" t="s">
        <v>40</v>
      </c>
      <c r="Q28" t="s">
        <v>9288</v>
      </c>
      <c r="R28" t="s">
        <v>9398</v>
      </c>
      <c r="S28" t="s">
        <v>9399</v>
      </c>
      <c r="T28" t="s">
        <v>9547</v>
      </c>
      <c r="V28" t="s">
        <v>260</v>
      </c>
      <c r="X28" t="s">
        <v>9548</v>
      </c>
      <c r="AE28" t="s">
        <v>9549</v>
      </c>
      <c r="AG28" t="s">
        <v>6826</v>
      </c>
      <c r="AL28" t="s">
        <v>9550</v>
      </c>
      <c r="AN28" t="s">
        <v>404</v>
      </c>
      <c r="AR28" t="s">
        <v>1031</v>
      </c>
      <c r="AS28" t="s">
        <v>9551</v>
      </c>
      <c r="AT28" t="s">
        <v>9552</v>
      </c>
      <c r="AU28" t="s">
        <v>9553</v>
      </c>
      <c r="AX28" t="s">
        <v>686</v>
      </c>
      <c r="BB28" t="s">
        <v>3401</v>
      </c>
      <c r="BC28" t="s">
        <v>3401</v>
      </c>
      <c r="BD28" t="s">
        <v>656</v>
      </c>
      <c r="BE28" t="s">
        <v>3139</v>
      </c>
      <c r="BF28" t="s">
        <v>656</v>
      </c>
      <c r="BO28" t="s">
        <v>281</v>
      </c>
      <c r="BP28" s="1">
        <v>164746</v>
      </c>
      <c r="BQ28" s="1">
        <v>164746</v>
      </c>
      <c r="BU28" t="s">
        <v>18943</v>
      </c>
      <c r="CA28" t="s">
        <v>25113</v>
      </c>
      <c r="CF28" t="s">
        <v>282</v>
      </c>
      <c r="CG28" t="s">
        <v>25114</v>
      </c>
      <c r="CH28" t="s">
        <v>25115</v>
      </c>
      <c r="CJ28" t="s">
        <v>25116</v>
      </c>
      <c r="DA28" t="s">
        <v>25117</v>
      </c>
      <c r="DK28" t="s">
        <v>25118</v>
      </c>
      <c r="DV28" t="s">
        <v>25119</v>
      </c>
      <c r="DX28" t="s">
        <v>282</v>
      </c>
    </row>
    <row r="29" spans="1:177" x14ac:dyDescent="0.25">
      <c r="A29" t="s">
        <v>9554</v>
      </c>
      <c r="B29" t="s">
        <v>9555</v>
      </c>
      <c r="C29" t="s">
        <v>249</v>
      </c>
      <c r="F29" t="s">
        <v>9545</v>
      </c>
      <c r="G29" t="s">
        <v>9546</v>
      </c>
      <c r="H29" t="s">
        <v>378</v>
      </c>
      <c r="K29" t="s">
        <v>253</v>
      </c>
      <c r="L29" t="s">
        <v>254</v>
      </c>
      <c r="M29" t="s">
        <v>255</v>
      </c>
      <c r="N29" t="s">
        <v>29</v>
      </c>
      <c r="P29" t="s">
        <v>40</v>
      </c>
      <c r="Q29" t="s">
        <v>9288</v>
      </c>
      <c r="R29" t="s">
        <v>9398</v>
      </c>
      <c r="S29" t="s">
        <v>9399</v>
      </c>
      <c r="T29" t="s">
        <v>9556</v>
      </c>
      <c r="V29" t="s">
        <v>260</v>
      </c>
      <c r="X29" t="s">
        <v>9413</v>
      </c>
      <c r="AE29" t="s">
        <v>9541</v>
      </c>
      <c r="AG29" t="s">
        <v>384</v>
      </c>
      <c r="AL29" t="s">
        <v>9557</v>
      </c>
      <c r="AR29" t="s">
        <v>9558</v>
      </c>
      <c r="AS29" t="s">
        <v>9559</v>
      </c>
      <c r="AT29" t="s">
        <v>9559</v>
      </c>
      <c r="AU29" t="s">
        <v>9560</v>
      </c>
      <c r="AX29" t="s">
        <v>686</v>
      </c>
      <c r="BB29" t="s">
        <v>6609</v>
      </c>
      <c r="BC29" t="s">
        <v>6609</v>
      </c>
      <c r="BD29" t="s">
        <v>656</v>
      </c>
      <c r="BE29" t="s">
        <v>4619</v>
      </c>
      <c r="BF29" t="s">
        <v>656</v>
      </c>
      <c r="BO29" t="s">
        <v>281</v>
      </c>
      <c r="BP29" s="1">
        <v>151790</v>
      </c>
      <c r="BQ29" s="1">
        <v>151790</v>
      </c>
      <c r="BU29" t="s">
        <v>18943</v>
      </c>
      <c r="CA29" t="s">
        <v>25120</v>
      </c>
      <c r="CG29" t="s">
        <v>25121</v>
      </c>
      <c r="CH29" t="s">
        <v>25122</v>
      </c>
      <c r="CJ29" t="s">
        <v>25123</v>
      </c>
      <c r="DA29" t="s">
        <v>25124</v>
      </c>
      <c r="DK29" t="s">
        <v>25125</v>
      </c>
      <c r="DX29" t="s">
        <v>410</v>
      </c>
    </row>
    <row r="30" spans="1:177" x14ac:dyDescent="0.25">
      <c r="A30" t="s">
        <v>9561</v>
      </c>
      <c r="B30" t="s">
        <v>9562</v>
      </c>
      <c r="C30" t="s">
        <v>249</v>
      </c>
      <c r="F30" t="s">
        <v>9563</v>
      </c>
      <c r="G30" t="s">
        <v>9564</v>
      </c>
      <c r="I30" t="s">
        <v>9565</v>
      </c>
      <c r="K30" t="s">
        <v>253</v>
      </c>
      <c r="L30" t="s">
        <v>254</v>
      </c>
      <c r="M30" t="s">
        <v>255</v>
      </c>
      <c r="N30" t="s">
        <v>29</v>
      </c>
      <c r="P30" t="s">
        <v>40</v>
      </c>
      <c r="Q30" t="s">
        <v>9288</v>
      </c>
      <c r="R30" t="s">
        <v>9398</v>
      </c>
      <c r="S30" t="s">
        <v>9399</v>
      </c>
      <c r="T30" t="s">
        <v>9566</v>
      </c>
      <c r="V30" t="s">
        <v>260</v>
      </c>
      <c r="W30" t="s">
        <v>186</v>
      </c>
      <c r="X30" t="s">
        <v>9413</v>
      </c>
      <c r="AE30" t="s">
        <v>9567</v>
      </c>
      <c r="AG30" t="s">
        <v>384</v>
      </c>
      <c r="AJ30" t="s">
        <v>49</v>
      </c>
      <c r="AL30" t="s">
        <v>9568</v>
      </c>
      <c r="AN30" t="s">
        <v>738</v>
      </c>
      <c r="AO30" t="s">
        <v>268</v>
      </c>
      <c r="AP30" t="s">
        <v>269</v>
      </c>
      <c r="AR30" t="s">
        <v>6558</v>
      </c>
      <c r="AS30" t="s">
        <v>9569</v>
      </c>
      <c r="AT30" t="s">
        <v>9570</v>
      </c>
      <c r="AU30" t="s">
        <v>9571</v>
      </c>
      <c r="BB30" t="s">
        <v>2565</v>
      </c>
      <c r="BC30" t="s">
        <v>2565</v>
      </c>
      <c r="BD30" t="s">
        <v>1852</v>
      </c>
      <c r="BE30" t="s">
        <v>4075</v>
      </c>
      <c r="BF30" t="s">
        <v>656</v>
      </c>
      <c r="BO30" t="s">
        <v>281</v>
      </c>
      <c r="BP30" s="1">
        <v>62235</v>
      </c>
      <c r="BQ30" s="1">
        <v>62235</v>
      </c>
      <c r="BU30" t="s">
        <v>18943</v>
      </c>
      <c r="CG30" t="s">
        <v>25126</v>
      </c>
      <c r="CH30" t="s">
        <v>25127</v>
      </c>
      <c r="CJ30" t="s">
        <v>25128</v>
      </c>
      <c r="DA30" t="s">
        <v>25129</v>
      </c>
      <c r="DK30" t="s">
        <v>25130</v>
      </c>
      <c r="DV30" t="s">
        <v>25131</v>
      </c>
      <c r="FR30" t="s">
        <v>353</v>
      </c>
    </row>
    <row r="31" spans="1:177" x14ac:dyDescent="0.25">
      <c r="A31" t="s">
        <v>9572</v>
      </c>
      <c r="B31" t="s">
        <v>9573</v>
      </c>
      <c r="C31" t="s">
        <v>249</v>
      </c>
      <c r="F31" t="s">
        <v>9574</v>
      </c>
      <c r="G31" t="s">
        <v>9575</v>
      </c>
      <c r="I31" t="s">
        <v>9576</v>
      </c>
      <c r="K31" t="s">
        <v>253</v>
      </c>
      <c r="L31" t="s">
        <v>254</v>
      </c>
      <c r="M31" t="s">
        <v>255</v>
      </c>
      <c r="N31" t="s">
        <v>29</v>
      </c>
      <c r="P31" t="s">
        <v>40</v>
      </c>
      <c r="Q31" t="s">
        <v>9288</v>
      </c>
      <c r="R31" t="s">
        <v>9398</v>
      </c>
      <c r="S31" t="s">
        <v>9399</v>
      </c>
      <c r="T31" t="s">
        <v>9577</v>
      </c>
      <c r="V31" t="s">
        <v>260</v>
      </c>
      <c r="W31" t="s">
        <v>186</v>
      </c>
      <c r="X31" t="s">
        <v>9548</v>
      </c>
      <c r="AE31" t="s">
        <v>9549</v>
      </c>
      <c r="AG31" t="s">
        <v>384</v>
      </c>
      <c r="AJ31" t="s">
        <v>49</v>
      </c>
      <c r="AL31" t="s">
        <v>49</v>
      </c>
      <c r="AN31" t="s">
        <v>738</v>
      </c>
      <c r="AO31" t="s">
        <v>268</v>
      </c>
      <c r="AP31" t="s">
        <v>269</v>
      </c>
      <c r="AR31" t="s">
        <v>9578</v>
      </c>
      <c r="AS31" t="s">
        <v>9579</v>
      </c>
      <c r="AT31" t="s">
        <v>9580</v>
      </c>
      <c r="AU31" t="s">
        <v>9581</v>
      </c>
      <c r="AX31" t="s">
        <v>686</v>
      </c>
      <c r="BB31" t="s">
        <v>1654</v>
      </c>
      <c r="BC31" t="s">
        <v>1654</v>
      </c>
      <c r="BD31" t="s">
        <v>1852</v>
      </c>
      <c r="BE31" t="s">
        <v>9582</v>
      </c>
      <c r="BF31" t="s">
        <v>656</v>
      </c>
      <c r="BO31" t="s">
        <v>281</v>
      </c>
      <c r="BP31" s="1">
        <v>68219</v>
      </c>
      <c r="BQ31" s="1">
        <v>68219</v>
      </c>
      <c r="BU31" t="s">
        <v>19227</v>
      </c>
      <c r="CA31" t="s">
        <v>282</v>
      </c>
      <c r="CF31" t="s">
        <v>282</v>
      </c>
      <c r="CG31" t="s">
        <v>25132</v>
      </c>
      <c r="CH31" t="s">
        <v>25133</v>
      </c>
      <c r="CJ31" t="s">
        <v>25134</v>
      </c>
      <c r="DA31" t="s">
        <v>25135</v>
      </c>
      <c r="DK31" t="s">
        <v>25136</v>
      </c>
      <c r="DV31" t="s">
        <v>25137</v>
      </c>
      <c r="DX31" t="s">
        <v>282</v>
      </c>
    </row>
    <row r="32" spans="1:177" x14ac:dyDescent="0.25">
      <c r="A32" t="s">
        <v>9583</v>
      </c>
      <c r="B32" t="s">
        <v>9584</v>
      </c>
      <c r="C32" t="s">
        <v>249</v>
      </c>
      <c r="F32" t="s">
        <v>9585</v>
      </c>
      <c r="G32" t="s">
        <v>9586</v>
      </c>
      <c r="I32" t="s">
        <v>9587</v>
      </c>
      <c r="K32" t="s">
        <v>253</v>
      </c>
      <c r="L32" t="s">
        <v>254</v>
      </c>
      <c r="M32" t="s">
        <v>255</v>
      </c>
      <c r="N32" t="s">
        <v>29</v>
      </c>
      <c r="P32" t="s">
        <v>40</v>
      </c>
      <c r="Q32" t="s">
        <v>9288</v>
      </c>
      <c r="R32" t="s">
        <v>9398</v>
      </c>
      <c r="S32" t="s">
        <v>9399</v>
      </c>
      <c r="T32" t="s">
        <v>9588</v>
      </c>
      <c r="V32" t="s">
        <v>260</v>
      </c>
      <c r="W32" t="s">
        <v>186</v>
      </c>
      <c r="X32" t="s">
        <v>9401</v>
      </c>
      <c r="AE32" t="s">
        <v>9549</v>
      </c>
      <c r="AG32" t="s">
        <v>384</v>
      </c>
      <c r="AL32" t="s">
        <v>9589</v>
      </c>
      <c r="AR32" t="s">
        <v>9590</v>
      </c>
      <c r="AS32" t="s">
        <v>9591</v>
      </c>
      <c r="AT32" t="s">
        <v>9592</v>
      </c>
      <c r="AU32" t="s">
        <v>9593</v>
      </c>
      <c r="AX32" t="s">
        <v>686</v>
      </c>
      <c r="BB32" t="s">
        <v>1674</v>
      </c>
      <c r="BC32" t="s">
        <v>1674</v>
      </c>
      <c r="BD32" t="s">
        <v>1852</v>
      </c>
      <c r="BE32" t="s">
        <v>9594</v>
      </c>
      <c r="BF32" t="s">
        <v>656</v>
      </c>
      <c r="BO32" t="s">
        <v>281</v>
      </c>
      <c r="BP32" s="1">
        <v>123688</v>
      </c>
      <c r="BQ32" s="1">
        <v>123688</v>
      </c>
      <c r="BU32" t="s">
        <v>18943</v>
      </c>
      <c r="CA32" t="s">
        <v>25138</v>
      </c>
      <c r="CF32" t="s">
        <v>282</v>
      </c>
      <c r="CG32" t="s">
        <v>25139</v>
      </c>
      <c r="CH32" t="s">
        <v>25140</v>
      </c>
      <c r="CJ32" t="s">
        <v>25141</v>
      </c>
      <c r="DA32" t="s">
        <v>25142</v>
      </c>
      <c r="DK32" t="s">
        <v>25143</v>
      </c>
      <c r="DV32" t="s">
        <v>282</v>
      </c>
    </row>
    <row r="33" spans="1:128" x14ac:dyDescent="0.25">
      <c r="A33" t="s">
        <v>9595</v>
      </c>
      <c r="B33" t="s">
        <v>9596</v>
      </c>
      <c r="C33" t="s">
        <v>249</v>
      </c>
      <c r="F33" t="s">
        <v>9597</v>
      </c>
      <c r="G33" t="s">
        <v>9598</v>
      </c>
      <c r="I33" t="s">
        <v>9599</v>
      </c>
      <c r="K33" t="s">
        <v>253</v>
      </c>
      <c r="L33" t="s">
        <v>254</v>
      </c>
      <c r="M33" t="s">
        <v>255</v>
      </c>
      <c r="N33" t="s">
        <v>29</v>
      </c>
      <c r="P33" t="s">
        <v>40</v>
      </c>
      <c r="Q33" t="s">
        <v>9288</v>
      </c>
      <c r="R33" t="s">
        <v>9398</v>
      </c>
      <c r="S33" t="s">
        <v>9399</v>
      </c>
      <c r="T33" t="s">
        <v>9600</v>
      </c>
      <c r="V33" t="s">
        <v>260</v>
      </c>
      <c r="W33" t="s">
        <v>186</v>
      </c>
      <c r="X33" t="s">
        <v>9601</v>
      </c>
      <c r="AE33" t="s">
        <v>9602</v>
      </c>
      <c r="AG33" t="s">
        <v>384</v>
      </c>
      <c r="AJ33" t="s">
        <v>6172</v>
      </c>
      <c r="AL33" t="s">
        <v>6172</v>
      </c>
      <c r="AN33" t="s">
        <v>481</v>
      </c>
      <c r="AO33" t="s">
        <v>268</v>
      </c>
      <c r="AP33" t="s">
        <v>590</v>
      </c>
      <c r="AQ33" t="s">
        <v>591</v>
      </c>
      <c r="AR33" t="s">
        <v>940</v>
      </c>
      <c r="AS33" t="s">
        <v>9603</v>
      </c>
      <c r="AT33" t="s">
        <v>9604</v>
      </c>
      <c r="AU33" t="s">
        <v>9605</v>
      </c>
      <c r="AX33" t="s">
        <v>577</v>
      </c>
      <c r="BB33" t="s">
        <v>876</v>
      </c>
      <c r="BC33" t="s">
        <v>876</v>
      </c>
      <c r="BD33" t="s">
        <v>1852</v>
      </c>
      <c r="BE33" t="s">
        <v>6802</v>
      </c>
      <c r="BF33" t="s">
        <v>656</v>
      </c>
      <c r="BO33" t="s">
        <v>281</v>
      </c>
      <c r="BP33" s="1">
        <v>178444</v>
      </c>
      <c r="BQ33" s="1">
        <v>178444</v>
      </c>
      <c r="BU33" t="s">
        <v>18943</v>
      </c>
      <c r="CG33" t="s">
        <v>25144</v>
      </c>
      <c r="CH33" t="s">
        <v>25145</v>
      </c>
      <c r="CJ33" t="s">
        <v>25146</v>
      </c>
      <c r="DA33" t="s">
        <v>25147</v>
      </c>
      <c r="DK33" t="s">
        <v>25148</v>
      </c>
      <c r="DV33" t="s">
        <v>25149</v>
      </c>
    </row>
    <row r="34" spans="1:128" x14ac:dyDescent="0.25">
      <c r="A34" t="s">
        <v>9606</v>
      </c>
      <c r="B34" t="s">
        <v>9607</v>
      </c>
      <c r="C34" t="s">
        <v>249</v>
      </c>
      <c r="F34" t="s">
        <v>9608</v>
      </c>
      <c r="G34" t="s">
        <v>9609</v>
      </c>
      <c r="I34" t="s">
        <v>9610</v>
      </c>
      <c r="K34" t="s">
        <v>253</v>
      </c>
      <c r="L34" t="s">
        <v>254</v>
      </c>
      <c r="M34" t="s">
        <v>255</v>
      </c>
      <c r="N34" t="s">
        <v>29</v>
      </c>
      <c r="P34" t="s">
        <v>40</v>
      </c>
      <c r="Q34" t="s">
        <v>9288</v>
      </c>
      <c r="R34" t="s">
        <v>9498</v>
      </c>
      <c r="S34" t="s">
        <v>9499</v>
      </c>
      <c r="T34" t="s">
        <v>9611</v>
      </c>
      <c r="V34" t="s">
        <v>260</v>
      </c>
      <c r="W34" t="s">
        <v>561</v>
      </c>
      <c r="X34" t="s">
        <v>9500</v>
      </c>
      <c r="AE34" t="s">
        <v>9612</v>
      </c>
      <c r="AG34" t="s">
        <v>8648</v>
      </c>
      <c r="AJ34" t="s">
        <v>3021</v>
      </c>
      <c r="AL34" t="s">
        <v>3021</v>
      </c>
      <c r="AN34" t="s">
        <v>903</v>
      </c>
      <c r="AO34" t="s">
        <v>268</v>
      </c>
      <c r="AP34" t="s">
        <v>364</v>
      </c>
      <c r="AQ34" t="s">
        <v>1797</v>
      </c>
      <c r="AR34" t="s">
        <v>9501</v>
      </c>
      <c r="AS34" t="s">
        <v>9502</v>
      </c>
      <c r="AT34" t="s">
        <v>9613</v>
      </c>
      <c r="AU34" t="s">
        <v>9614</v>
      </c>
      <c r="AX34" t="s">
        <v>686</v>
      </c>
      <c r="BB34" t="s">
        <v>8279</v>
      </c>
      <c r="BC34" t="s">
        <v>8279</v>
      </c>
      <c r="BD34" t="s">
        <v>1852</v>
      </c>
      <c r="BE34" t="s">
        <v>9517</v>
      </c>
      <c r="BF34" t="s">
        <v>656</v>
      </c>
      <c r="BO34" t="s">
        <v>281</v>
      </c>
      <c r="BP34" s="1">
        <v>312638</v>
      </c>
      <c r="BQ34" s="1">
        <v>312638</v>
      </c>
      <c r="BU34" t="s">
        <v>18943</v>
      </c>
      <c r="CA34" t="s">
        <v>25150</v>
      </c>
      <c r="CG34" t="s">
        <v>25099</v>
      </c>
      <c r="CH34" t="s">
        <v>25100</v>
      </c>
      <c r="CJ34" t="s">
        <v>25101</v>
      </c>
      <c r="DA34" t="s">
        <v>25102</v>
      </c>
      <c r="DK34" t="s">
        <v>25103</v>
      </c>
      <c r="DV34" t="s">
        <v>25104</v>
      </c>
      <c r="DX34" t="s">
        <v>282</v>
      </c>
    </row>
    <row r="35" spans="1:128" x14ac:dyDescent="0.25">
      <c r="A35" t="s">
        <v>9615</v>
      </c>
      <c r="B35" t="s">
        <v>9616</v>
      </c>
      <c r="C35" t="s">
        <v>249</v>
      </c>
      <c r="D35" t="s">
        <v>3715</v>
      </c>
      <c r="F35" t="s">
        <v>9617</v>
      </c>
      <c r="G35" t="s">
        <v>9618</v>
      </c>
      <c r="I35" t="s">
        <v>9619</v>
      </c>
      <c r="K35" t="s">
        <v>253</v>
      </c>
      <c r="L35" t="s">
        <v>254</v>
      </c>
      <c r="M35" t="s">
        <v>255</v>
      </c>
      <c r="N35" t="s">
        <v>29</v>
      </c>
      <c r="P35" t="s">
        <v>40</v>
      </c>
      <c r="Q35" t="s">
        <v>9288</v>
      </c>
      <c r="R35" t="s">
        <v>9620</v>
      </c>
      <c r="S35" t="s">
        <v>9621</v>
      </c>
      <c r="T35" t="s">
        <v>9622</v>
      </c>
      <c r="V35" t="s">
        <v>260</v>
      </c>
      <c r="W35" t="s">
        <v>186</v>
      </c>
      <c r="X35" t="s">
        <v>9623</v>
      </c>
      <c r="AE35" t="s">
        <v>9624</v>
      </c>
      <c r="AG35" t="s">
        <v>9625</v>
      </c>
      <c r="AH35" t="s">
        <v>9626</v>
      </c>
      <c r="AJ35" t="s">
        <v>9627</v>
      </c>
      <c r="AL35" t="s">
        <v>9628</v>
      </c>
      <c r="AN35" t="s">
        <v>9629</v>
      </c>
      <c r="AO35" t="s">
        <v>9630</v>
      </c>
      <c r="AP35" t="s">
        <v>9631</v>
      </c>
      <c r="AQ35" t="s">
        <v>12</v>
      </c>
      <c r="AT35" t="s">
        <v>5736</v>
      </c>
      <c r="AU35" t="s">
        <v>9632</v>
      </c>
      <c r="BB35" t="s">
        <v>3548</v>
      </c>
      <c r="BC35" t="s">
        <v>9633</v>
      </c>
      <c r="BE35" t="s">
        <v>9634</v>
      </c>
      <c r="BF35" t="s">
        <v>390</v>
      </c>
      <c r="BG35" t="s">
        <v>19337</v>
      </c>
      <c r="BO35" t="s">
        <v>281</v>
      </c>
      <c r="BP35" s="1">
        <v>23291</v>
      </c>
      <c r="BQ35" s="1">
        <v>23291.06</v>
      </c>
      <c r="BU35" t="s">
        <v>19000</v>
      </c>
      <c r="CA35" t="s">
        <v>282</v>
      </c>
      <c r="CF35" t="s">
        <v>282</v>
      </c>
      <c r="CG35" t="s">
        <v>25151</v>
      </c>
      <c r="CH35" t="s">
        <v>25152</v>
      </c>
      <c r="CJ35" t="s">
        <v>25153</v>
      </c>
      <c r="CP35" t="s">
        <v>371</v>
      </c>
      <c r="DA35" t="s">
        <v>25154</v>
      </c>
      <c r="DK35" t="s">
        <v>25155</v>
      </c>
      <c r="DT35" t="s">
        <v>282</v>
      </c>
      <c r="DV35" t="s">
        <v>25156</v>
      </c>
    </row>
    <row r="36" spans="1:128" x14ac:dyDescent="0.25">
      <c r="A36" t="s">
        <v>9635</v>
      </c>
      <c r="B36" t="s">
        <v>9636</v>
      </c>
      <c r="C36" t="s">
        <v>249</v>
      </c>
      <c r="D36" t="s">
        <v>3715</v>
      </c>
      <c r="F36" t="s">
        <v>9637</v>
      </c>
      <c r="G36" t="s">
        <v>9638</v>
      </c>
      <c r="I36" t="s">
        <v>9639</v>
      </c>
      <c r="K36" t="s">
        <v>253</v>
      </c>
      <c r="L36" t="s">
        <v>254</v>
      </c>
      <c r="M36" t="s">
        <v>255</v>
      </c>
      <c r="N36" t="s">
        <v>29</v>
      </c>
      <c r="P36" t="s">
        <v>40</v>
      </c>
      <c r="Q36" t="s">
        <v>9288</v>
      </c>
      <c r="R36" t="s">
        <v>9620</v>
      </c>
      <c r="S36" t="s">
        <v>9621</v>
      </c>
      <c r="T36" t="s">
        <v>9640</v>
      </c>
      <c r="V36" t="s">
        <v>260</v>
      </c>
      <c r="W36" t="s">
        <v>186</v>
      </c>
      <c r="X36" t="s">
        <v>9641</v>
      </c>
      <c r="AE36" t="s">
        <v>9642</v>
      </c>
      <c r="AG36" t="s">
        <v>752</v>
      </c>
      <c r="AH36" t="s">
        <v>9643</v>
      </c>
      <c r="AJ36" t="s">
        <v>9644</v>
      </c>
      <c r="AL36" t="s">
        <v>9645</v>
      </c>
      <c r="AT36" t="s">
        <v>5736</v>
      </c>
      <c r="AU36" t="s">
        <v>9646</v>
      </c>
      <c r="BB36" t="s">
        <v>389</v>
      </c>
      <c r="BC36" t="s">
        <v>9647</v>
      </c>
      <c r="BE36" t="s">
        <v>9648</v>
      </c>
      <c r="BF36" t="s">
        <v>390</v>
      </c>
      <c r="BG36" t="s">
        <v>19225</v>
      </c>
      <c r="BO36" t="s">
        <v>281</v>
      </c>
      <c r="BP36" s="1">
        <v>2670</v>
      </c>
      <c r="BQ36" s="1">
        <v>2670.13</v>
      </c>
      <c r="BU36" t="s">
        <v>25157</v>
      </c>
      <c r="CA36" t="s">
        <v>282</v>
      </c>
      <c r="CF36" t="s">
        <v>282</v>
      </c>
      <c r="CG36" t="s">
        <v>25158</v>
      </c>
      <c r="CH36" t="s">
        <v>25159</v>
      </c>
      <c r="CJ36" t="s">
        <v>25160</v>
      </c>
      <c r="CP36" t="s">
        <v>25161</v>
      </c>
      <c r="DA36" t="s">
        <v>25162</v>
      </c>
      <c r="DK36" t="s">
        <v>25163</v>
      </c>
      <c r="DT36" t="s">
        <v>282</v>
      </c>
      <c r="DV36" t="s">
        <v>25164</v>
      </c>
    </row>
    <row r="37" spans="1:128" x14ac:dyDescent="0.25">
      <c r="A37" t="s">
        <v>9649</v>
      </c>
      <c r="B37" t="s">
        <v>9650</v>
      </c>
      <c r="C37" t="s">
        <v>249</v>
      </c>
      <c r="D37" t="s">
        <v>3715</v>
      </c>
      <c r="F37" t="s">
        <v>9651</v>
      </c>
      <c r="G37" t="s">
        <v>9652</v>
      </c>
      <c r="I37" t="s">
        <v>9653</v>
      </c>
      <c r="K37" t="s">
        <v>253</v>
      </c>
      <c r="L37" t="s">
        <v>254</v>
      </c>
      <c r="M37" t="s">
        <v>255</v>
      </c>
      <c r="N37" t="s">
        <v>29</v>
      </c>
      <c r="P37" t="s">
        <v>40</v>
      </c>
      <c r="Q37" t="s">
        <v>9288</v>
      </c>
      <c r="R37" t="s">
        <v>9620</v>
      </c>
      <c r="S37" t="s">
        <v>9621</v>
      </c>
      <c r="T37" t="s">
        <v>9654</v>
      </c>
      <c r="V37" t="s">
        <v>260</v>
      </c>
      <c r="W37" t="s">
        <v>186</v>
      </c>
      <c r="X37" t="s">
        <v>9623</v>
      </c>
      <c r="AE37" t="s">
        <v>9624</v>
      </c>
      <c r="AG37" t="s">
        <v>9625</v>
      </c>
      <c r="AH37" t="s">
        <v>9655</v>
      </c>
      <c r="AJ37" t="s">
        <v>9644</v>
      </c>
      <c r="AL37" t="s">
        <v>9645</v>
      </c>
      <c r="AT37" t="s">
        <v>9656</v>
      </c>
      <c r="AU37" t="s">
        <v>9657</v>
      </c>
      <c r="BB37" t="s">
        <v>897</v>
      </c>
      <c r="BC37" t="s">
        <v>9658</v>
      </c>
      <c r="BE37" t="s">
        <v>9659</v>
      </c>
      <c r="BF37" t="s">
        <v>390</v>
      </c>
      <c r="BG37" t="s">
        <v>19613</v>
      </c>
      <c r="BO37" t="s">
        <v>281</v>
      </c>
      <c r="BP37" s="1">
        <v>3087</v>
      </c>
      <c r="BQ37" s="1">
        <v>3087.32</v>
      </c>
      <c r="BU37" t="s">
        <v>19398</v>
      </c>
      <c r="CA37" t="s">
        <v>11009</v>
      </c>
      <c r="CF37" t="s">
        <v>282</v>
      </c>
      <c r="CG37" t="s">
        <v>25165</v>
      </c>
      <c r="CH37" t="s">
        <v>23790</v>
      </c>
      <c r="CJ37" t="s">
        <v>25166</v>
      </c>
      <c r="CP37" t="s">
        <v>25167</v>
      </c>
      <c r="DA37" t="s">
        <v>25168</v>
      </c>
      <c r="DK37" t="s">
        <v>25169</v>
      </c>
      <c r="DT37" t="s">
        <v>282</v>
      </c>
      <c r="DV37" t="s">
        <v>25170</v>
      </c>
    </row>
    <row r="38" spans="1:128" x14ac:dyDescent="0.25">
      <c r="A38" t="s">
        <v>9660</v>
      </c>
      <c r="B38" t="s">
        <v>9661</v>
      </c>
      <c r="C38" t="s">
        <v>249</v>
      </c>
      <c r="D38" t="s">
        <v>3715</v>
      </c>
      <c r="F38" t="s">
        <v>9662</v>
      </c>
      <c r="G38" t="s">
        <v>9663</v>
      </c>
      <c r="I38" t="s">
        <v>9664</v>
      </c>
      <c r="K38" t="s">
        <v>253</v>
      </c>
      <c r="L38" t="s">
        <v>254</v>
      </c>
      <c r="M38" t="s">
        <v>255</v>
      </c>
      <c r="N38" t="s">
        <v>29</v>
      </c>
      <c r="P38" t="s">
        <v>40</v>
      </c>
      <c r="Q38" t="s">
        <v>9288</v>
      </c>
      <c r="R38" t="s">
        <v>9665</v>
      </c>
      <c r="S38" t="s">
        <v>9666</v>
      </c>
      <c r="T38" t="s">
        <v>9667</v>
      </c>
      <c r="V38" t="s">
        <v>260</v>
      </c>
      <c r="W38" t="s">
        <v>186</v>
      </c>
      <c r="X38" t="s">
        <v>9668</v>
      </c>
      <c r="AE38" t="s">
        <v>9669</v>
      </c>
      <c r="AG38" t="s">
        <v>752</v>
      </c>
      <c r="AH38" t="s">
        <v>1677</v>
      </c>
      <c r="AL38" t="s">
        <v>6121</v>
      </c>
      <c r="AR38" t="s">
        <v>9670</v>
      </c>
      <c r="AS38" t="s">
        <v>9671</v>
      </c>
      <c r="AT38" t="s">
        <v>7638</v>
      </c>
      <c r="AU38" t="s">
        <v>9672</v>
      </c>
      <c r="BB38" t="s">
        <v>389</v>
      </c>
      <c r="BC38" t="s">
        <v>9673</v>
      </c>
      <c r="BE38" t="s">
        <v>9674</v>
      </c>
      <c r="BG38" t="s">
        <v>20787</v>
      </c>
      <c r="BO38" t="s">
        <v>281</v>
      </c>
      <c r="BP38" s="1">
        <v>2011</v>
      </c>
      <c r="BQ38" s="1">
        <v>2011.42</v>
      </c>
      <c r="BU38" t="s">
        <v>25171</v>
      </c>
      <c r="CA38" t="s">
        <v>3099</v>
      </c>
      <c r="CF38" t="s">
        <v>282</v>
      </c>
      <c r="CG38" t="s">
        <v>25172</v>
      </c>
      <c r="CH38" t="s">
        <v>25173</v>
      </c>
      <c r="CJ38" t="s">
        <v>25174</v>
      </c>
      <c r="CP38" t="s">
        <v>25175</v>
      </c>
      <c r="DA38" t="s">
        <v>25176</v>
      </c>
      <c r="DK38" t="s">
        <v>25177</v>
      </c>
      <c r="DT38" t="s">
        <v>282</v>
      </c>
      <c r="DV38" t="s">
        <v>282</v>
      </c>
    </row>
    <row r="39" spans="1:128" x14ac:dyDescent="0.25">
      <c r="A39" t="s">
        <v>9675</v>
      </c>
      <c r="B39" t="s">
        <v>9676</v>
      </c>
      <c r="C39" t="s">
        <v>249</v>
      </c>
      <c r="D39" t="s">
        <v>3715</v>
      </c>
      <c r="F39" t="s">
        <v>9662</v>
      </c>
      <c r="G39" t="s">
        <v>9663</v>
      </c>
      <c r="I39" t="s">
        <v>9664</v>
      </c>
      <c r="K39" t="s">
        <v>253</v>
      </c>
      <c r="L39" t="s">
        <v>254</v>
      </c>
      <c r="M39" t="s">
        <v>255</v>
      </c>
      <c r="N39" t="s">
        <v>29</v>
      </c>
      <c r="P39" t="s">
        <v>40</v>
      </c>
      <c r="Q39" t="s">
        <v>9288</v>
      </c>
      <c r="R39" t="s">
        <v>9665</v>
      </c>
      <c r="S39" t="s">
        <v>9666</v>
      </c>
      <c r="T39" t="s">
        <v>9667</v>
      </c>
      <c r="V39" t="s">
        <v>260</v>
      </c>
      <c r="W39" t="s">
        <v>186</v>
      </c>
      <c r="X39" t="s">
        <v>9668</v>
      </c>
      <c r="AE39" t="s">
        <v>9669</v>
      </c>
      <c r="AG39" t="s">
        <v>752</v>
      </c>
      <c r="AH39" t="s">
        <v>1677</v>
      </c>
      <c r="AL39" t="s">
        <v>6121</v>
      </c>
      <c r="AR39" t="s">
        <v>9670</v>
      </c>
      <c r="AS39" t="s">
        <v>9671</v>
      </c>
      <c r="AT39" t="s">
        <v>7638</v>
      </c>
      <c r="AU39" t="s">
        <v>9672</v>
      </c>
      <c r="BB39" t="s">
        <v>6056</v>
      </c>
      <c r="BC39" t="s">
        <v>9677</v>
      </c>
      <c r="BE39" t="s">
        <v>9678</v>
      </c>
      <c r="BF39" t="s">
        <v>390</v>
      </c>
      <c r="BG39" t="s">
        <v>19140</v>
      </c>
      <c r="BO39" t="s">
        <v>281</v>
      </c>
      <c r="BP39" s="1">
        <v>2506</v>
      </c>
      <c r="BQ39" s="1">
        <v>2505.5</v>
      </c>
      <c r="BU39" t="s">
        <v>19405</v>
      </c>
      <c r="CA39" t="s">
        <v>3099</v>
      </c>
      <c r="CF39" t="s">
        <v>282</v>
      </c>
      <c r="CG39" t="s">
        <v>25178</v>
      </c>
      <c r="CH39" t="s">
        <v>25179</v>
      </c>
      <c r="CJ39" t="s">
        <v>25180</v>
      </c>
      <c r="CP39" t="s">
        <v>25181</v>
      </c>
      <c r="DA39" t="s">
        <v>25182</v>
      </c>
      <c r="DK39" t="s">
        <v>25183</v>
      </c>
      <c r="DT39" t="s">
        <v>282</v>
      </c>
      <c r="DV39" t="s">
        <v>282</v>
      </c>
    </row>
    <row r="40" spans="1:128" x14ac:dyDescent="0.25">
      <c r="A40" t="s">
        <v>9679</v>
      </c>
      <c r="B40" t="s">
        <v>9680</v>
      </c>
      <c r="C40" t="s">
        <v>249</v>
      </c>
      <c r="D40" t="s">
        <v>1677</v>
      </c>
      <c r="F40" t="s">
        <v>9681</v>
      </c>
      <c r="G40" t="s">
        <v>9682</v>
      </c>
      <c r="I40" t="s">
        <v>9683</v>
      </c>
      <c r="K40" t="s">
        <v>253</v>
      </c>
      <c r="L40" t="s">
        <v>254</v>
      </c>
      <c r="M40" t="s">
        <v>255</v>
      </c>
      <c r="N40" t="s">
        <v>29</v>
      </c>
      <c r="P40" t="s">
        <v>40</v>
      </c>
      <c r="Q40" t="s">
        <v>9288</v>
      </c>
      <c r="R40" t="s">
        <v>9620</v>
      </c>
      <c r="S40" t="s">
        <v>9621</v>
      </c>
      <c r="T40" t="s">
        <v>9684</v>
      </c>
      <c r="V40" t="s">
        <v>260</v>
      </c>
      <c r="W40" t="s">
        <v>186</v>
      </c>
      <c r="X40" t="s">
        <v>9623</v>
      </c>
      <c r="AE40" t="s">
        <v>9642</v>
      </c>
      <c r="AG40" t="s">
        <v>752</v>
      </c>
      <c r="AH40" t="s">
        <v>9685</v>
      </c>
      <c r="AJ40" t="s">
        <v>9686</v>
      </c>
      <c r="AL40" t="s">
        <v>9687</v>
      </c>
      <c r="AN40" t="s">
        <v>7310</v>
      </c>
      <c r="AO40" t="s">
        <v>268</v>
      </c>
      <c r="AP40" t="s">
        <v>364</v>
      </c>
      <c r="AQ40" t="s">
        <v>2937</v>
      </c>
      <c r="AT40" t="s">
        <v>9688</v>
      </c>
      <c r="AU40" t="s">
        <v>9553</v>
      </c>
      <c r="AX40" t="s">
        <v>686</v>
      </c>
      <c r="BB40" t="s">
        <v>1250</v>
      </c>
      <c r="BC40" t="s">
        <v>9689</v>
      </c>
      <c r="BE40" t="s">
        <v>1033</v>
      </c>
      <c r="BF40" t="s">
        <v>390</v>
      </c>
      <c r="BG40" t="s">
        <v>19461</v>
      </c>
      <c r="BO40" t="s">
        <v>281</v>
      </c>
      <c r="BP40" s="1">
        <v>93987</v>
      </c>
      <c r="BQ40" s="1">
        <v>93987.46</v>
      </c>
      <c r="BU40" t="s">
        <v>19227</v>
      </c>
      <c r="CA40" t="s">
        <v>25184</v>
      </c>
      <c r="CF40" t="s">
        <v>282</v>
      </c>
      <c r="CG40" t="s">
        <v>25185</v>
      </c>
      <c r="CH40" t="s">
        <v>25186</v>
      </c>
      <c r="CJ40" t="s">
        <v>25187</v>
      </c>
      <c r="CP40" t="s">
        <v>25188</v>
      </c>
      <c r="DA40" t="s">
        <v>25189</v>
      </c>
      <c r="DK40" t="s">
        <v>25190</v>
      </c>
      <c r="DT40" t="s">
        <v>282</v>
      </c>
      <c r="DV40" t="s">
        <v>20346</v>
      </c>
    </row>
    <row r="41" spans="1:128" x14ac:dyDescent="0.25">
      <c r="A41" t="s">
        <v>9690</v>
      </c>
      <c r="B41" t="s">
        <v>9691</v>
      </c>
      <c r="C41" t="s">
        <v>249</v>
      </c>
      <c r="K41" t="s">
        <v>253</v>
      </c>
      <c r="L41" t="s">
        <v>254</v>
      </c>
      <c r="M41" t="s">
        <v>255</v>
      </c>
      <c r="N41" t="s">
        <v>29</v>
      </c>
      <c r="P41" t="s">
        <v>40</v>
      </c>
      <c r="Q41" t="s">
        <v>9288</v>
      </c>
      <c r="R41" t="s">
        <v>9289</v>
      </c>
      <c r="S41" t="s">
        <v>9692</v>
      </c>
      <c r="V41" t="s">
        <v>260</v>
      </c>
      <c r="X41" t="s">
        <v>9693</v>
      </c>
      <c r="AL41" t="s">
        <v>590</v>
      </c>
      <c r="BB41" t="s">
        <v>1893</v>
      </c>
      <c r="BC41" t="s">
        <v>1893</v>
      </c>
      <c r="BO41" t="s">
        <v>281</v>
      </c>
      <c r="BP41" s="1">
        <v>148655</v>
      </c>
      <c r="BQ41" s="1">
        <v>148655</v>
      </c>
      <c r="BU41" t="s">
        <v>18943</v>
      </c>
      <c r="CG41" t="s">
        <v>9406</v>
      </c>
      <c r="CH41" t="s">
        <v>25191</v>
      </c>
      <c r="CJ41" t="s">
        <v>25192</v>
      </c>
      <c r="DA41" t="s">
        <v>7338</v>
      </c>
      <c r="DK41" t="s">
        <v>25193</v>
      </c>
      <c r="DV41" t="s">
        <v>15626</v>
      </c>
    </row>
    <row r="42" spans="1:128" x14ac:dyDescent="0.25">
      <c r="A42" t="s">
        <v>9694</v>
      </c>
      <c r="B42" t="s">
        <v>9695</v>
      </c>
      <c r="C42" t="s">
        <v>249</v>
      </c>
      <c r="D42" t="s">
        <v>1677</v>
      </c>
      <c r="F42" t="s">
        <v>9696</v>
      </c>
      <c r="G42" t="s">
        <v>9697</v>
      </c>
      <c r="I42" t="s">
        <v>9698</v>
      </c>
      <c r="K42" t="s">
        <v>253</v>
      </c>
      <c r="L42" t="s">
        <v>254</v>
      </c>
      <c r="M42" t="s">
        <v>255</v>
      </c>
      <c r="N42" t="s">
        <v>29</v>
      </c>
      <c r="P42" t="s">
        <v>40</v>
      </c>
      <c r="Q42" t="s">
        <v>9288</v>
      </c>
      <c r="R42" t="s">
        <v>9699</v>
      </c>
      <c r="S42" t="s">
        <v>9666</v>
      </c>
      <c r="T42" t="s">
        <v>9700</v>
      </c>
      <c r="V42" t="s">
        <v>260</v>
      </c>
      <c r="W42" t="s">
        <v>186</v>
      </c>
      <c r="X42" t="s">
        <v>9701</v>
      </c>
      <c r="AD42" t="s">
        <v>9702</v>
      </c>
      <c r="AE42" t="s">
        <v>9703</v>
      </c>
      <c r="AG42" t="s">
        <v>752</v>
      </c>
      <c r="AH42" t="s">
        <v>6076</v>
      </c>
      <c r="AL42" t="s">
        <v>6121</v>
      </c>
      <c r="AR42" t="s">
        <v>9704</v>
      </c>
      <c r="AS42" t="s">
        <v>9705</v>
      </c>
      <c r="AT42" t="s">
        <v>9706</v>
      </c>
      <c r="AU42" t="s">
        <v>8941</v>
      </c>
      <c r="BB42" t="s">
        <v>2748</v>
      </c>
      <c r="BC42" t="s">
        <v>9707</v>
      </c>
      <c r="BE42" t="s">
        <v>1134</v>
      </c>
      <c r="BF42" t="s">
        <v>390</v>
      </c>
      <c r="BG42" t="s">
        <v>19337</v>
      </c>
      <c r="BO42" t="s">
        <v>281</v>
      </c>
      <c r="BP42" s="1">
        <v>164958</v>
      </c>
      <c r="BQ42" s="1">
        <v>164958.10999999999</v>
      </c>
      <c r="BU42" t="s">
        <v>18983</v>
      </c>
      <c r="CA42" t="s">
        <v>282</v>
      </c>
      <c r="CF42" t="s">
        <v>282</v>
      </c>
      <c r="CG42" t="s">
        <v>25194</v>
      </c>
      <c r="CH42" t="s">
        <v>25195</v>
      </c>
      <c r="CJ42" t="s">
        <v>25196</v>
      </c>
      <c r="CP42" t="s">
        <v>25197</v>
      </c>
      <c r="DA42" t="s">
        <v>25198</v>
      </c>
      <c r="DK42" t="s">
        <v>25199</v>
      </c>
      <c r="DV42" t="s">
        <v>25200</v>
      </c>
    </row>
    <row r="43" spans="1:128" x14ac:dyDescent="0.25">
      <c r="A43" t="s">
        <v>9708</v>
      </c>
      <c r="B43" t="s">
        <v>9709</v>
      </c>
      <c r="C43" t="s">
        <v>249</v>
      </c>
      <c r="D43" t="s">
        <v>1677</v>
      </c>
      <c r="F43" t="s">
        <v>9696</v>
      </c>
      <c r="G43" t="s">
        <v>9697</v>
      </c>
      <c r="I43" t="s">
        <v>9698</v>
      </c>
      <c r="K43" t="s">
        <v>253</v>
      </c>
      <c r="L43" t="s">
        <v>254</v>
      </c>
      <c r="M43" t="s">
        <v>255</v>
      </c>
      <c r="N43" t="s">
        <v>29</v>
      </c>
      <c r="P43" t="s">
        <v>40</v>
      </c>
      <c r="Q43" t="s">
        <v>9288</v>
      </c>
      <c r="R43" t="s">
        <v>9710</v>
      </c>
      <c r="S43" t="s">
        <v>9666</v>
      </c>
      <c r="T43" t="s">
        <v>9711</v>
      </c>
      <c r="V43" t="s">
        <v>260</v>
      </c>
      <c r="W43" t="s">
        <v>186</v>
      </c>
      <c r="X43" t="s">
        <v>9701</v>
      </c>
      <c r="AD43" t="s">
        <v>9702</v>
      </c>
      <c r="AH43" t="s">
        <v>1677</v>
      </c>
      <c r="AL43" t="s">
        <v>6121</v>
      </c>
      <c r="AR43" t="s">
        <v>9704</v>
      </c>
      <c r="AS43" t="s">
        <v>9705</v>
      </c>
      <c r="AT43" t="s">
        <v>9706</v>
      </c>
      <c r="AU43" t="s">
        <v>8941</v>
      </c>
      <c r="BB43" t="s">
        <v>2748</v>
      </c>
      <c r="BC43" t="s">
        <v>9712</v>
      </c>
      <c r="BE43" t="s">
        <v>1134</v>
      </c>
      <c r="BF43" t="s">
        <v>390</v>
      </c>
      <c r="BG43" t="s">
        <v>19162</v>
      </c>
      <c r="BO43" t="s">
        <v>281</v>
      </c>
      <c r="BP43" s="1">
        <v>166535</v>
      </c>
      <c r="BQ43" s="1">
        <v>166534.93</v>
      </c>
      <c r="BU43" t="s">
        <v>18983</v>
      </c>
      <c r="CA43" t="s">
        <v>282</v>
      </c>
      <c r="CF43" t="s">
        <v>282</v>
      </c>
      <c r="CG43" t="s">
        <v>25201</v>
      </c>
      <c r="CH43" t="s">
        <v>25202</v>
      </c>
      <c r="CJ43" t="s">
        <v>25203</v>
      </c>
      <c r="CP43" t="s">
        <v>25204</v>
      </c>
      <c r="DA43" t="s">
        <v>25205</v>
      </c>
      <c r="DK43" t="s">
        <v>25206</v>
      </c>
      <c r="DV43" t="s">
        <v>25207</v>
      </c>
    </row>
    <row r="44" spans="1:128" x14ac:dyDescent="0.25">
      <c r="A44" t="s">
        <v>9713</v>
      </c>
      <c r="B44" t="s">
        <v>9714</v>
      </c>
      <c r="C44" t="s">
        <v>249</v>
      </c>
      <c r="D44" t="s">
        <v>1677</v>
      </c>
      <c r="K44" t="s">
        <v>253</v>
      </c>
      <c r="L44" t="s">
        <v>254</v>
      </c>
      <c r="M44" t="s">
        <v>255</v>
      </c>
      <c r="N44" t="s">
        <v>29</v>
      </c>
      <c r="P44" t="s">
        <v>40</v>
      </c>
      <c r="Q44" t="s">
        <v>9288</v>
      </c>
      <c r="R44" t="s">
        <v>9710</v>
      </c>
      <c r="S44" t="s">
        <v>9666</v>
      </c>
      <c r="T44" t="s">
        <v>9700</v>
      </c>
      <c r="V44" t="s">
        <v>260</v>
      </c>
      <c r="AH44" t="s">
        <v>1677</v>
      </c>
      <c r="AL44" t="s">
        <v>6121</v>
      </c>
      <c r="AR44" t="s">
        <v>9704</v>
      </c>
      <c r="AS44" t="s">
        <v>9705</v>
      </c>
      <c r="AT44" t="s">
        <v>9715</v>
      </c>
      <c r="BB44" t="s">
        <v>2748</v>
      </c>
      <c r="BC44" t="s">
        <v>9707</v>
      </c>
      <c r="BE44" t="s">
        <v>1134</v>
      </c>
      <c r="BF44" t="s">
        <v>390</v>
      </c>
      <c r="BG44" t="s">
        <v>19337</v>
      </c>
      <c r="BO44" t="s">
        <v>281</v>
      </c>
      <c r="BP44" s="1">
        <v>164958</v>
      </c>
      <c r="BQ44" s="1">
        <v>164958.10999999999</v>
      </c>
      <c r="BU44" t="s">
        <v>18983</v>
      </c>
      <c r="CA44" t="s">
        <v>282</v>
      </c>
      <c r="CF44" t="s">
        <v>282</v>
      </c>
      <c r="CG44" t="s">
        <v>25194</v>
      </c>
      <c r="CH44" t="s">
        <v>25195</v>
      </c>
      <c r="CJ44" t="s">
        <v>25196</v>
      </c>
      <c r="CP44" t="s">
        <v>25197</v>
      </c>
      <c r="DA44" t="s">
        <v>25198</v>
      </c>
      <c r="DK44" t="s">
        <v>25199</v>
      </c>
      <c r="DV44" t="s">
        <v>25200</v>
      </c>
    </row>
    <row r="45" spans="1:128" x14ac:dyDescent="0.25">
      <c r="A45" t="s">
        <v>9716</v>
      </c>
      <c r="B45" t="s">
        <v>9717</v>
      </c>
      <c r="C45" t="s">
        <v>249</v>
      </c>
      <c r="D45" t="s">
        <v>1677</v>
      </c>
      <c r="F45" t="s">
        <v>9520</v>
      </c>
      <c r="G45" t="s">
        <v>9521</v>
      </c>
      <c r="H45" t="s">
        <v>378</v>
      </c>
      <c r="K45" t="s">
        <v>253</v>
      </c>
      <c r="L45" t="s">
        <v>254</v>
      </c>
      <c r="M45" t="s">
        <v>255</v>
      </c>
      <c r="N45" t="s">
        <v>29</v>
      </c>
      <c r="P45" t="s">
        <v>40</v>
      </c>
      <c r="Q45" t="s">
        <v>9288</v>
      </c>
      <c r="R45" t="s">
        <v>9289</v>
      </c>
      <c r="S45" t="s">
        <v>9290</v>
      </c>
      <c r="T45" t="s">
        <v>9718</v>
      </c>
      <c r="V45" t="s">
        <v>260</v>
      </c>
      <c r="AE45" t="s">
        <v>9719</v>
      </c>
      <c r="AG45" t="s">
        <v>752</v>
      </c>
      <c r="AH45" t="s">
        <v>9720</v>
      </c>
      <c r="AL45" t="s">
        <v>6121</v>
      </c>
      <c r="AR45" t="s">
        <v>9670</v>
      </c>
      <c r="AS45" t="s">
        <v>9671</v>
      </c>
      <c r="AT45" t="s">
        <v>9721</v>
      </c>
      <c r="BB45" t="s">
        <v>2676</v>
      </c>
      <c r="BC45" t="s">
        <v>9722</v>
      </c>
      <c r="BE45" t="s">
        <v>812</v>
      </c>
      <c r="BF45" t="s">
        <v>390</v>
      </c>
      <c r="BG45" t="s">
        <v>19155</v>
      </c>
      <c r="BO45" t="s">
        <v>281</v>
      </c>
      <c r="BP45" s="1">
        <v>226328</v>
      </c>
      <c r="BQ45" s="1">
        <v>226328.06</v>
      </c>
      <c r="BU45" t="s">
        <v>18943</v>
      </c>
      <c r="CA45" t="s">
        <v>25208</v>
      </c>
      <c r="CF45" t="s">
        <v>282</v>
      </c>
      <c r="CG45" t="s">
        <v>25209</v>
      </c>
      <c r="CH45" t="s">
        <v>25210</v>
      </c>
      <c r="CJ45" t="s">
        <v>25211</v>
      </c>
      <c r="CP45" t="s">
        <v>25212</v>
      </c>
      <c r="DA45" t="s">
        <v>25213</v>
      </c>
      <c r="DK45" t="s">
        <v>25214</v>
      </c>
      <c r="DV45" t="s">
        <v>25215</v>
      </c>
    </row>
    <row r="46" spans="1:128" x14ac:dyDescent="0.25">
      <c r="A46" t="s">
        <v>9723</v>
      </c>
      <c r="B46" t="s">
        <v>9724</v>
      </c>
      <c r="C46" t="s">
        <v>249</v>
      </c>
      <c r="D46" t="s">
        <v>1677</v>
      </c>
      <c r="K46" t="s">
        <v>253</v>
      </c>
      <c r="L46" t="s">
        <v>254</v>
      </c>
      <c r="M46" t="s">
        <v>255</v>
      </c>
      <c r="N46" t="s">
        <v>29</v>
      </c>
      <c r="P46" t="s">
        <v>40</v>
      </c>
      <c r="Q46" t="s">
        <v>9288</v>
      </c>
      <c r="R46" t="s">
        <v>9725</v>
      </c>
      <c r="S46" t="s">
        <v>9666</v>
      </c>
      <c r="T46" t="s">
        <v>9726</v>
      </c>
      <c r="V46" t="s">
        <v>260</v>
      </c>
      <c r="AE46" t="s">
        <v>9727</v>
      </c>
      <c r="AG46" t="s">
        <v>752</v>
      </c>
      <c r="AH46" t="s">
        <v>9728</v>
      </c>
      <c r="AL46" t="s">
        <v>6121</v>
      </c>
      <c r="AR46" t="s">
        <v>9670</v>
      </c>
      <c r="AS46" t="s">
        <v>9671</v>
      </c>
      <c r="AT46" t="s">
        <v>9721</v>
      </c>
      <c r="BB46" t="s">
        <v>2181</v>
      </c>
      <c r="BC46" t="s">
        <v>9729</v>
      </c>
      <c r="BE46" t="s">
        <v>856</v>
      </c>
      <c r="BF46" t="s">
        <v>390</v>
      </c>
      <c r="BG46" t="s">
        <v>20542</v>
      </c>
      <c r="BO46" t="s">
        <v>281</v>
      </c>
      <c r="BP46" s="1">
        <v>213070</v>
      </c>
      <c r="BQ46" s="1">
        <v>213069.92</v>
      </c>
      <c r="BU46" t="s">
        <v>18983</v>
      </c>
      <c r="CA46" t="s">
        <v>25216</v>
      </c>
      <c r="CF46" t="s">
        <v>282</v>
      </c>
      <c r="CG46" t="s">
        <v>25217</v>
      </c>
      <c r="CH46" t="s">
        <v>25218</v>
      </c>
      <c r="CJ46" t="s">
        <v>25219</v>
      </c>
      <c r="CP46" t="s">
        <v>25220</v>
      </c>
      <c r="DA46" t="s">
        <v>25221</v>
      </c>
      <c r="DK46" t="s">
        <v>25222</v>
      </c>
      <c r="DV46" t="s">
        <v>25223</v>
      </c>
    </row>
    <row r="47" spans="1:128" x14ac:dyDescent="0.25">
      <c r="A47" t="s">
        <v>9730</v>
      </c>
      <c r="B47" t="s">
        <v>9731</v>
      </c>
      <c r="C47" t="s">
        <v>249</v>
      </c>
      <c r="D47" t="s">
        <v>1677</v>
      </c>
      <c r="F47" t="s">
        <v>9520</v>
      </c>
      <c r="G47" t="s">
        <v>9521</v>
      </c>
      <c r="H47" t="s">
        <v>378</v>
      </c>
      <c r="K47" t="s">
        <v>253</v>
      </c>
      <c r="L47" t="s">
        <v>254</v>
      </c>
      <c r="M47" t="s">
        <v>255</v>
      </c>
      <c r="N47" t="s">
        <v>29</v>
      </c>
      <c r="P47" t="s">
        <v>40</v>
      </c>
      <c r="Q47" t="s">
        <v>9288</v>
      </c>
      <c r="R47" t="s">
        <v>9289</v>
      </c>
      <c r="S47" t="s">
        <v>9290</v>
      </c>
      <c r="T47" t="s">
        <v>9732</v>
      </c>
      <c r="V47" t="s">
        <v>260</v>
      </c>
      <c r="AE47" t="s">
        <v>9733</v>
      </c>
      <c r="AH47" t="s">
        <v>9734</v>
      </c>
      <c r="AL47" t="s">
        <v>6121</v>
      </c>
      <c r="AR47" t="s">
        <v>9670</v>
      </c>
      <c r="AS47" t="s">
        <v>9671</v>
      </c>
      <c r="AT47" t="s">
        <v>9721</v>
      </c>
      <c r="BB47" t="s">
        <v>1966</v>
      </c>
      <c r="BC47" t="s">
        <v>9735</v>
      </c>
      <c r="BE47" t="s">
        <v>9736</v>
      </c>
      <c r="BF47" t="s">
        <v>390</v>
      </c>
      <c r="BG47" t="s">
        <v>20542</v>
      </c>
      <c r="BO47" t="s">
        <v>281</v>
      </c>
      <c r="BP47" s="1">
        <v>256494</v>
      </c>
      <c r="BQ47" s="1">
        <v>256493.56</v>
      </c>
      <c r="BU47" t="s">
        <v>18943</v>
      </c>
      <c r="CA47" t="s">
        <v>25224</v>
      </c>
      <c r="CF47" t="s">
        <v>282</v>
      </c>
      <c r="CG47" t="s">
        <v>25225</v>
      </c>
      <c r="CH47" t="s">
        <v>25226</v>
      </c>
      <c r="CJ47" t="s">
        <v>25227</v>
      </c>
      <c r="CP47" t="s">
        <v>25228</v>
      </c>
      <c r="DA47" t="s">
        <v>25229</v>
      </c>
      <c r="DK47" t="s">
        <v>25230</v>
      </c>
      <c r="DV47" t="s">
        <v>25231</v>
      </c>
    </row>
    <row r="48" spans="1:128" x14ac:dyDescent="0.25">
      <c r="A48" t="s">
        <v>9737</v>
      </c>
      <c r="B48" t="s">
        <v>9738</v>
      </c>
      <c r="C48" t="s">
        <v>249</v>
      </c>
      <c r="D48" t="s">
        <v>1677</v>
      </c>
      <c r="F48" t="s">
        <v>9520</v>
      </c>
      <c r="G48" t="s">
        <v>9521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40</v>
      </c>
      <c r="Q48" t="s">
        <v>9288</v>
      </c>
      <c r="R48" t="s">
        <v>9289</v>
      </c>
      <c r="S48" t="s">
        <v>9290</v>
      </c>
      <c r="T48" t="s">
        <v>9739</v>
      </c>
      <c r="V48" t="s">
        <v>260</v>
      </c>
      <c r="AE48" t="s">
        <v>9740</v>
      </c>
      <c r="AG48" t="s">
        <v>752</v>
      </c>
      <c r="AH48" t="s">
        <v>9728</v>
      </c>
      <c r="AL48" t="s">
        <v>6121</v>
      </c>
      <c r="AR48" t="s">
        <v>9670</v>
      </c>
      <c r="AS48" t="s">
        <v>9671</v>
      </c>
      <c r="BB48" t="s">
        <v>687</v>
      </c>
      <c r="BC48" t="s">
        <v>8904</v>
      </c>
      <c r="BE48" t="s">
        <v>812</v>
      </c>
      <c r="BF48" t="s">
        <v>390</v>
      </c>
      <c r="BG48" t="s">
        <v>19155</v>
      </c>
      <c r="BO48" t="s">
        <v>281</v>
      </c>
      <c r="BP48" s="1">
        <v>208877</v>
      </c>
      <c r="BQ48" s="1">
        <v>208877.17</v>
      </c>
      <c r="BU48" t="s">
        <v>19000</v>
      </c>
      <c r="CA48" t="s">
        <v>25232</v>
      </c>
      <c r="CF48" t="s">
        <v>282</v>
      </c>
      <c r="CG48" t="s">
        <v>25233</v>
      </c>
      <c r="CH48" t="s">
        <v>25234</v>
      </c>
      <c r="CJ48" t="s">
        <v>25235</v>
      </c>
      <c r="CP48" t="s">
        <v>25236</v>
      </c>
      <c r="DA48" t="s">
        <v>25237</v>
      </c>
      <c r="DK48" t="s">
        <v>25238</v>
      </c>
      <c r="DV48" t="s">
        <v>25239</v>
      </c>
    </row>
    <row r="49" spans="1:173" x14ac:dyDescent="0.25">
      <c r="A49" t="s">
        <v>9741</v>
      </c>
      <c r="B49" t="s">
        <v>9742</v>
      </c>
      <c r="C49" t="s">
        <v>249</v>
      </c>
      <c r="D49" t="s">
        <v>1677</v>
      </c>
      <c r="F49" t="s">
        <v>9520</v>
      </c>
      <c r="G49" t="s">
        <v>9521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40</v>
      </c>
      <c r="Q49" t="s">
        <v>9288</v>
      </c>
      <c r="R49" t="s">
        <v>9289</v>
      </c>
      <c r="S49" t="s">
        <v>9290</v>
      </c>
      <c r="T49" t="s">
        <v>9743</v>
      </c>
      <c r="V49" t="s">
        <v>260</v>
      </c>
      <c r="AE49" t="s">
        <v>9744</v>
      </c>
      <c r="AG49" t="s">
        <v>9745</v>
      </c>
      <c r="AH49" t="s">
        <v>9746</v>
      </c>
      <c r="AL49" t="s">
        <v>6121</v>
      </c>
      <c r="AR49" t="s">
        <v>9670</v>
      </c>
      <c r="AS49" t="s">
        <v>9671</v>
      </c>
      <c r="AT49" t="s">
        <v>9747</v>
      </c>
      <c r="BB49" t="s">
        <v>1362</v>
      </c>
      <c r="BC49" t="s">
        <v>9748</v>
      </c>
      <c r="BE49" t="s">
        <v>9749</v>
      </c>
      <c r="BF49" t="s">
        <v>390</v>
      </c>
      <c r="BG49" t="s">
        <v>19225</v>
      </c>
      <c r="BO49" t="s">
        <v>281</v>
      </c>
      <c r="BP49" s="1">
        <v>169895</v>
      </c>
      <c r="BQ49" s="1">
        <v>169895.07</v>
      </c>
      <c r="BU49" t="s">
        <v>25157</v>
      </c>
      <c r="CA49" t="s">
        <v>23569</v>
      </c>
      <c r="CF49" t="s">
        <v>282</v>
      </c>
      <c r="CG49" t="s">
        <v>25240</v>
      </c>
      <c r="CH49" t="s">
        <v>25241</v>
      </c>
      <c r="CJ49" t="s">
        <v>25242</v>
      </c>
      <c r="CP49" t="s">
        <v>25243</v>
      </c>
      <c r="DA49" t="s">
        <v>25244</v>
      </c>
      <c r="DK49" t="s">
        <v>25245</v>
      </c>
      <c r="DV49" t="s">
        <v>25246</v>
      </c>
    </row>
    <row r="50" spans="1:173" x14ac:dyDescent="0.25">
      <c r="A50" t="s">
        <v>9750</v>
      </c>
      <c r="B50" t="s">
        <v>9751</v>
      </c>
      <c r="C50" t="s">
        <v>249</v>
      </c>
      <c r="D50" t="s">
        <v>1677</v>
      </c>
      <c r="F50" t="s">
        <v>9520</v>
      </c>
      <c r="G50" t="s">
        <v>9521</v>
      </c>
      <c r="H50" t="s">
        <v>378</v>
      </c>
      <c r="K50" t="s">
        <v>253</v>
      </c>
      <c r="L50" t="s">
        <v>254</v>
      </c>
      <c r="M50" t="s">
        <v>255</v>
      </c>
      <c r="N50" t="s">
        <v>29</v>
      </c>
      <c r="P50" t="s">
        <v>40</v>
      </c>
      <c r="Q50" t="s">
        <v>9288</v>
      </c>
      <c r="R50" t="s">
        <v>9289</v>
      </c>
      <c r="S50" t="s">
        <v>9290</v>
      </c>
      <c r="T50" t="s">
        <v>9752</v>
      </c>
      <c r="V50" t="s">
        <v>260</v>
      </c>
      <c r="AE50" t="s">
        <v>9719</v>
      </c>
      <c r="AG50" t="s">
        <v>752</v>
      </c>
      <c r="AH50" t="s">
        <v>9720</v>
      </c>
      <c r="AL50" t="s">
        <v>6121</v>
      </c>
      <c r="AR50" t="s">
        <v>9753</v>
      </c>
      <c r="AS50" t="s">
        <v>9754</v>
      </c>
      <c r="AT50" t="s">
        <v>9755</v>
      </c>
      <c r="BB50" t="s">
        <v>864</v>
      </c>
      <c r="BC50" t="s">
        <v>9756</v>
      </c>
      <c r="BE50" t="s">
        <v>2991</v>
      </c>
      <c r="BF50" t="s">
        <v>390</v>
      </c>
      <c r="BG50" t="s">
        <v>19140</v>
      </c>
      <c r="BO50" t="s">
        <v>281</v>
      </c>
      <c r="BP50" s="1">
        <v>212174</v>
      </c>
      <c r="BQ50" s="1">
        <v>212174.28</v>
      </c>
      <c r="BU50" t="s">
        <v>19008</v>
      </c>
      <c r="CA50" t="s">
        <v>22749</v>
      </c>
      <c r="CF50" t="s">
        <v>282</v>
      </c>
      <c r="CG50" t="s">
        <v>25247</v>
      </c>
      <c r="CH50" t="s">
        <v>25248</v>
      </c>
      <c r="CJ50" t="s">
        <v>25249</v>
      </c>
      <c r="CP50" t="s">
        <v>25250</v>
      </c>
      <c r="DA50" t="s">
        <v>25251</v>
      </c>
      <c r="DK50" t="s">
        <v>25252</v>
      </c>
      <c r="DV50" t="s">
        <v>25253</v>
      </c>
    </row>
    <row r="51" spans="1:173" x14ac:dyDescent="0.25">
      <c r="A51" t="s">
        <v>9757</v>
      </c>
      <c r="B51" t="s">
        <v>9758</v>
      </c>
      <c r="C51" t="s">
        <v>249</v>
      </c>
      <c r="D51" t="s">
        <v>1677</v>
      </c>
      <c r="F51" t="s">
        <v>9520</v>
      </c>
      <c r="G51" t="s">
        <v>9521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40</v>
      </c>
      <c r="Q51" t="s">
        <v>9288</v>
      </c>
      <c r="R51" t="s">
        <v>9289</v>
      </c>
      <c r="S51" t="s">
        <v>9290</v>
      </c>
      <c r="T51" t="s">
        <v>9759</v>
      </c>
      <c r="V51" t="s">
        <v>260</v>
      </c>
      <c r="AE51" t="s">
        <v>9760</v>
      </c>
      <c r="AG51" t="s">
        <v>384</v>
      </c>
      <c r="AH51" t="s">
        <v>9720</v>
      </c>
      <c r="AL51" t="s">
        <v>6911</v>
      </c>
      <c r="AR51" t="s">
        <v>9761</v>
      </c>
      <c r="AS51" t="s">
        <v>4443</v>
      </c>
      <c r="AT51" t="s">
        <v>4523</v>
      </c>
      <c r="BB51" t="s">
        <v>616</v>
      </c>
      <c r="BC51" t="s">
        <v>9762</v>
      </c>
      <c r="BE51" t="s">
        <v>1845</v>
      </c>
      <c r="BF51" t="s">
        <v>390</v>
      </c>
      <c r="BG51" t="s">
        <v>21048</v>
      </c>
      <c r="BO51" t="s">
        <v>281</v>
      </c>
      <c r="BP51" s="1">
        <v>238672</v>
      </c>
      <c r="BQ51" s="1">
        <v>238671.99</v>
      </c>
      <c r="BU51" t="s">
        <v>18983</v>
      </c>
      <c r="CA51" t="s">
        <v>25254</v>
      </c>
      <c r="CF51" t="s">
        <v>282</v>
      </c>
      <c r="CG51" t="s">
        <v>25255</v>
      </c>
      <c r="CH51" t="s">
        <v>25256</v>
      </c>
      <c r="CJ51" t="s">
        <v>25257</v>
      </c>
      <c r="CP51" t="s">
        <v>25258</v>
      </c>
      <c r="DA51" t="s">
        <v>25259</v>
      </c>
      <c r="DK51" t="s">
        <v>25260</v>
      </c>
      <c r="DV51" t="s">
        <v>282</v>
      </c>
    </row>
    <row r="52" spans="1:173" x14ac:dyDescent="0.25">
      <c r="A52" t="s">
        <v>9763</v>
      </c>
      <c r="B52" t="s">
        <v>9764</v>
      </c>
      <c r="C52" t="s">
        <v>249</v>
      </c>
      <c r="D52" t="s">
        <v>1677</v>
      </c>
      <c r="K52" t="s">
        <v>253</v>
      </c>
      <c r="L52" t="s">
        <v>254</v>
      </c>
      <c r="M52" t="s">
        <v>255</v>
      </c>
      <c r="N52" t="s">
        <v>29</v>
      </c>
      <c r="P52" t="s">
        <v>40</v>
      </c>
      <c r="Q52" t="s">
        <v>9288</v>
      </c>
      <c r="R52" t="s">
        <v>9725</v>
      </c>
      <c r="S52" t="s">
        <v>9666</v>
      </c>
      <c r="T52" t="s">
        <v>9765</v>
      </c>
      <c r="V52" t="s">
        <v>260</v>
      </c>
      <c r="AE52" t="s">
        <v>9727</v>
      </c>
      <c r="AH52" t="s">
        <v>9728</v>
      </c>
      <c r="AL52" t="s">
        <v>6121</v>
      </c>
      <c r="AR52" t="s">
        <v>9766</v>
      </c>
      <c r="AS52" t="s">
        <v>9767</v>
      </c>
      <c r="AT52" t="s">
        <v>9768</v>
      </c>
      <c r="BB52" t="s">
        <v>1117</v>
      </c>
      <c r="BC52" t="s">
        <v>7097</v>
      </c>
      <c r="BE52" t="s">
        <v>6654</v>
      </c>
      <c r="BF52" t="s">
        <v>390</v>
      </c>
      <c r="BG52" t="s">
        <v>19242</v>
      </c>
      <c r="BO52" t="s">
        <v>281</v>
      </c>
      <c r="BP52" s="1">
        <v>185731</v>
      </c>
      <c r="BQ52" s="1">
        <v>185730.72</v>
      </c>
      <c r="BU52" t="s">
        <v>18990</v>
      </c>
      <c r="CA52" t="s">
        <v>25261</v>
      </c>
      <c r="CF52" t="s">
        <v>282</v>
      </c>
      <c r="CG52" t="s">
        <v>25262</v>
      </c>
      <c r="CH52" t="s">
        <v>25263</v>
      </c>
      <c r="CJ52" t="s">
        <v>25264</v>
      </c>
      <c r="CP52" t="s">
        <v>25265</v>
      </c>
      <c r="DA52" t="s">
        <v>25266</v>
      </c>
      <c r="DK52" t="s">
        <v>25267</v>
      </c>
      <c r="DV52" t="s">
        <v>25268</v>
      </c>
    </row>
    <row r="53" spans="1:173" x14ac:dyDescent="0.25">
      <c r="A53" t="s">
        <v>9769</v>
      </c>
      <c r="B53" t="s">
        <v>9770</v>
      </c>
      <c r="C53" t="s">
        <v>249</v>
      </c>
      <c r="D53" t="s">
        <v>1677</v>
      </c>
      <c r="K53" t="s">
        <v>253</v>
      </c>
      <c r="L53" t="s">
        <v>254</v>
      </c>
      <c r="M53" t="s">
        <v>255</v>
      </c>
      <c r="N53" t="s">
        <v>29</v>
      </c>
      <c r="P53" t="s">
        <v>40</v>
      </c>
      <c r="Q53" t="s">
        <v>9288</v>
      </c>
      <c r="R53" t="s">
        <v>9725</v>
      </c>
      <c r="S53" t="s">
        <v>9666</v>
      </c>
      <c r="T53" t="s">
        <v>9771</v>
      </c>
      <c r="V53" t="s">
        <v>260</v>
      </c>
      <c r="AE53" t="s">
        <v>9727</v>
      </c>
      <c r="AG53" t="s">
        <v>752</v>
      </c>
      <c r="AH53" t="s">
        <v>9728</v>
      </c>
      <c r="AL53" t="s">
        <v>6121</v>
      </c>
      <c r="AR53" t="s">
        <v>5187</v>
      </c>
      <c r="AS53" t="s">
        <v>9772</v>
      </c>
      <c r="AT53" t="s">
        <v>9773</v>
      </c>
      <c r="BB53" t="s">
        <v>543</v>
      </c>
      <c r="BC53" t="s">
        <v>9774</v>
      </c>
      <c r="BE53" t="s">
        <v>5441</v>
      </c>
      <c r="BF53" t="s">
        <v>390</v>
      </c>
      <c r="BG53" t="s">
        <v>19231</v>
      </c>
      <c r="BO53" t="s">
        <v>281</v>
      </c>
      <c r="BP53" s="1">
        <v>20066</v>
      </c>
      <c r="BQ53" s="1">
        <v>20066.05</v>
      </c>
      <c r="BU53" t="s">
        <v>25269</v>
      </c>
      <c r="CA53" t="s">
        <v>282</v>
      </c>
      <c r="CF53" t="s">
        <v>282</v>
      </c>
      <c r="CG53" t="s">
        <v>25270</v>
      </c>
      <c r="CH53" t="s">
        <v>25271</v>
      </c>
      <c r="CJ53" t="s">
        <v>25272</v>
      </c>
      <c r="CP53" t="s">
        <v>25273</v>
      </c>
      <c r="DA53" t="s">
        <v>25274</v>
      </c>
      <c r="DK53" t="s">
        <v>25275</v>
      </c>
      <c r="DV53" t="s">
        <v>282</v>
      </c>
    </row>
    <row r="54" spans="1:173" x14ac:dyDescent="0.25">
      <c r="A54" t="s">
        <v>9775</v>
      </c>
      <c r="B54" t="s">
        <v>9776</v>
      </c>
      <c r="C54" t="s">
        <v>249</v>
      </c>
      <c r="D54" t="s">
        <v>1677</v>
      </c>
      <c r="K54" t="s">
        <v>253</v>
      </c>
      <c r="L54" t="s">
        <v>254</v>
      </c>
      <c r="M54" t="s">
        <v>255</v>
      </c>
      <c r="N54" t="s">
        <v>29</v>
      </c>
      <c r="P54" t="s">
        <v>40</v>
      </c>
      <c r="Q54" t="s">
        <v>9288</v>
      </c>
      <c r="R54" t="s">
        <v>9777</v>
      </c>
      <c r="S54" t="s">
        <v>9666</v>
      </c>
      <c r="T54" t="s">
        <v>9778</v>
      </c>
      <c r="V54" t="s">
        <v>260</v>
      </c>
      <c r="AE54" t="s">
        <v>9779</v>
      </c>
      <c r="AH54" t="s">
        <v>9728</v>
      </c>
      <c r="AL54" t="s">
        <v>6911</v>
      </c>
      <c r="AR54" t="s">
        <v>1508</v>
      </c>
      <c r="AS54" t="s">
        <v>9780</v>
      </c>
      <c r="AT54" t="s">
        <v>9781</v>
      </c>
      <c r="BB54" t="s">
        <v>616</v>
      </c>
      <c r="BC54" t="s">
        <v>9782</v>
      </c>
      <c r="BE54" t="s">
        <v>860</v>
      </c>
      <c r="BF54" t="s">
        <v>390</v>
      </c>
      <c r="BG54" t="s">
        <v>20812</v>
      </c>
      <c r="BO54" t="s">
        <v>281</v>
      </c>
      <c r="BP54" s="1">
        <v>240432</v>
      </c>
      <c r="BQ54" s="1">
        <v>240432.27</v>
      </c>
      <c r="BU54" t="s">
        <v>18943</v>
      </c>
      <c r="CA54" t="s">
        <v>25276</v>
      </c>
      <c r="CF54" t="s">
        <v>282</v>
      </c>
      <c r="CG54" t="s">
        <v>282</v>
      </c>
      <c r="CH54" t="s">
        <v>25277</v>
      </c>
      <c r="CJ54" t="s">
        <v>25278</v>
      </c>
      <c r="CP54" t="s">
        <v>25279</v>
      </c>
      <c r="DA54" t="s">
        <v>25280</v>
      </c>
      <c r="DK54" t="s">
        <v>25281</v>
      </c>
      <c r="DV54" t="s">
        <v>282</v>
      </c>
      <c r="FQ54" t="s">
        <v>353</v>
      </c>
    </row>
    <row r="55" spans="1:173" x14ac:dyDescent="0.25">
      <c r="A55" t="s">
        <v>9783</v>
      </c>
      <c r="B55" t="s">
        <v>9784</v>
      </c>
      <c r="C55" t="s">
        <v>249</v>
      </c>
      <c r="D55" t="s">
        <v>1677</v>
      </c>
      <c r="K55" t="s">
        <v>253</v>
      </c>
      <c r="L55" t="s">
        <v>254</v>
      </c>
      <c r="M55" t="s">
        <v>255</v>
      </c>
      <c r="N55" t="s">
        <v>29</v>
      </c>
      <c r="P55" t="s">
        <v>40</v>
      </c>
      <c r="Q55" t="s">
        <v>9288</v>
      </c>
      <c r="R55" t="s">
        <v>9777</v>
      </c>
      <c r="S55" t="s">
        <v>9666</v>
      </c>
      <c r="T55" t="s">
        <v>9785</v>
      </c>
      <c r="V55" t="s">
        <v>260</v>
      </c>
      <c r="AE55" t="s">
        <v>9786</v>
      </c>
      <c r="AG55" t="s">
        <v>9787</v>
      </c>
      <c r="AH55" t="s">
        <v>9728</v>
      </c>
      <c r="AL55" t="s">
        <v>6911</v>
      </c>
      <c r="AR55" t="s">
        <v>9704</v>
      </c>
      <c r="AS55" t="s">
        <v>9705</v>
      </c>
      <c r="AT55" t="s">
        <v>9788</v>
      </c>
      <c r="BB55" t="s">
        <v>905</v>
      </c>
      <c r="BC55" t="s">
        <v>9789</v>
      </c>
      <c r="BE55" t="s">
        <v>763</v>
      </c>
      <c r="BF55" t="s">
        <v>390</v>
      </c>
      <c r="BG55" t="s">
        <v>20787</v>
      </c>
      <c r="BO55" t="s">
        <v>281</v>
      </c>
      <c r="BP55" s="1">
        <v>101863</v>
      </c>
      <c r="BQ55" s="1">
        <v>101862.83</v>
      </c>
      <c r="BU55" t="s">
        <v>18983</v>
      </c>
      <c r="CA55" t="s">
        <v>282</v>
      </c>
      <c r="CF55" t="s">
        <v>282</v>
      </c>
      <c r="CG55" t="s">
        <v>25282</v>
      </c>
      <c r="CH55" t="s">
        <v>25283</v>
      </c>
      <c r="CJ55" t="s">
        <v>25284</v>
      </c>
      <c r="CP55" t="s">
        <v>25285</v>
      </c>
      <c r="DA55" t="s">
        <v>25286</v>
      </c>
      <c r="DK55" t="s">
        <v>25287</v>
      </c>
      <c r="DV55" t="s">
        <v>25288</v>
      </c>
    </row>
    <row r="56" spans="1:173" x14ac:dyDescent="0.25">
      <c r="A56" t="s">
        <v>9790</v>
      </c>
      <c r="B56" t="s">
        <v>9791</v>
      </c>
      <c r="C56" t="s">
        <v>249</v>
      </c>
      <c r="D56" t="s">
        <v>1677</v>
      </c>
      <c r="F56" t="s">
        <v>9520</v>
      </c>
      <c r="G56" t="s">
        <v>9521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40</v>
      </c>
      <c r="Q56" t="s">
        <v>9288</v>
      </c>
      <c r="R56" t="s">
        <v>9289</v>
      </c>
      <c r="S56" t="s">
        <v>9290</v>
      </c>
      <c r="T56" t="s">
        <v>9792</v>
      </c>
      <c r="V56" t="s">
        <v>260</v>
      </c>
      <c r="AE56" t="s">
        <v>9793</v>
      </c>
      <c r="AG56" t="s">
        <v>2310</v>
      </c>
      <c r="AH56" t="s">
        <v>9720</v>
      </c>
      <c r="AL56" t="s">
        <v>6121</v>
      </c>
      <c r="AR56" t="s">
        <v>9794</v>
      </c>
      <c r="AS56" t="s">
        <v>9795</v>
      </c>
      <c r="AT56" t="s">
        <v>9796</v>
      </c>
      <c r="BB56" t="s">
        <v>1238</v>
      </c>
      <c r="BC56" t="s">
        <v>9797</v>
      </c>
      <c r="BE56" t="s">
        <v>6654</v>
      </c>
      <c r="BF56" t="s">
        <v>390</v>
      </c>
      <c r="BG56" t="s">
        <v>21048</v>
      </c>
      <c r="BO56" t="s">
        <v>281</v>
      </c>
      <c r="BP56" s="1">
        <v>222386</v>
      </c>
      <c r="BQ56" s="1">
        <v>222386.35</v>
      </c>
      <c r="BU56" t="s">
        <v>18943</v>
      </c>
      <c r="CA56" t="s">
        <v>25289</v>
      </c>
      <c r="CF56" t="s">
        <v>282</v>
      </c>
      <c r="CG56" t="s">
        <v>25290</v>
      </c>
      <c r="CH56" t="s">
        <v>25291</v>
      </c>
      <c r="CJ56" t="s">
        <v>25292</v>
      </c>
      <c r="CP56" t="s">
        <v>25293</v>
      </c>
      <c r="DA56" t="s">
        <v>25294</v>
      </c>
      <c r="DK56" t="s">
        <v>25295</v>
      </c>
      <c r="DV56" t="s">
        <v>25296</v>
      </c>
    </row>
    <row r="57" spans="1:173" x14ac:dyDescent="0.25">
      <c r="A57" t="s">
        <v>9798</v>
      </c>
      <c r="B57" t="s">
        <v>9799</v>
      </c>
      <c r="C57" t="s">
        <v>249</v>
      </c>
      <c r="D57" t="s">
        <v>1677</v>
      </c>
      <c r="F57" t="s">
        <v>9520</v>
      </c>
      <c r="G57" t="s">
        <v>9521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40</v>
      </c>
      <c r="Q57" t="s">
        <v>9288</v>
      </c>
      <c r="R57" t="s">
        <v>9289</v>
      </c>
      <c r="S57" t="s">
        <v>9290</v>
      </c>
      <c r="T57" t="s">
        <v>9800</v>
      </c>
      <c r="V57" t="s">
        <v>260</v>
      </c>
      <c r="AE57" t="s">
        <v>9793</v>
      </c>
      <c r="AG57" t="s">
        <v>2310</v>
      </c>
      <c r="AH57" t="s">
        <v>9720</v>
      </c>
      <c r="AL57" t="s">
        <v>6121</v>
      </c>
      <c r="AR57" t="s">
        <v>9801</v>
      </c>
      <c r="AS57" t="s">
        <v>9794</v>
      </c>
      <c r="AT57" t="s">
        <v>9802</v>
      </c>
      <c r="BB57" t="s">
        <v>655</v>
      </c>
      <c r="BC57" t="s">
        <v>9803</v>
      </c>
      <c r="BE57" t="s">
        <v>812</v>
      </c>
      <c r="BF57" t="s">
        <v>390</v>
      </c>
      <c r="BG57" t="s">
        <v>20787</v>
      </c>
      <c r="BO57" t="s">
        <v>281</v>
      </c>
      <c r="BP57" s="1">
        <v>226257</v>
      </c>
      <c r="BQ57" s="1">
        <v>226256.65</v>
      </c>
      <c r="BU57" t="s">
        <v>18943</v>
      </c>
      <c r="CA57" t="s">
        <v>25297</v>
      </c>
      <c r="CF57" t="s">
        <v>282</v>
      </c>
      <c r="CG57" t="s">
        <v>21127</v>
      </c>
      <c r="CH57" t="s">
        <v>25298</v>
      </c>
      <c r="CJ57" t="s">
        <v>25299</v>
      </c>
      <c r="CP57" t="s">
        <v>25300</v>
      </c>
      <c r="DA57" t="s">
        <v>25301</v>
      </c>
      <c r="DK57" t="s">
        <v>25302</v>
      </c>
      <c r="DV57" t="s">
        <v>24006</v>
      </c>
    </row>
    <row r="58" spans="1:173" x14ac:dyDescent="0.25">
      <c r="A58" t="s">
        <v>9804</v>
      </c>
      <c r="B58" t="s">
        <v>9805</v>
      </c>
      <c r="C58" t="s">
        <v>249</v>
      </c>
      <c r="D58" t="s">
        <v>1677</v>
      </c>
      <c r="F58" t="s">
        <v>9520</v>
      </c>
      <c r="G58" t="s">
        <v>9521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40</v>
      </c>
      <c r="Q58" t="s">
        <v>9288</v>
      </c>
      <c r="R58" t="s">
        <v>9777</v>
      </c>
      <c r="S58" t="s">
        <v>9290</v>
      </c>
      <c r="T58" t="s">
        <v>9806</v>
      </c>
      <c r="V58" t="s">
        <v>260</v>
      </c>
      <c r="AE58" t="s">
        <v>9807</v>
      </c>
      <c r="AG58" t="s">
        <v>9808</v>
      </c>
      <c r="AH58" t="s">
        <v>9728</v>
      </c>
      <c r="AL58" t="s">
        <v>6121</v>
      </c>
      <c r="AR58" t="s">
        <v>9670</v>
      </c>
      <c r="AS58" t="s">
        <v>9671</v>
      </c>
      <c r="AT58" t="s">
        <v>9721</v>
      </c>
      <c r="BB58" t="s">
        <v>569</v>
      </c>
      <c r="BC58" t="s">
        <v>9809</v>
      </c>
      <c r="BE58" t="s">
        <v>1390</v>
      </c>
      <c r="BF58" t="s">
        <v>390</v>
      </c>
      <c r="BG58" t="s">
        <v>20787</v>
      </c>
      <c r="BO58" t="s">
        <v>281</v>
      </c>
      <c r="BP58" s="1">
        <v>225100</v>
      </c>
      <c r="BQ58" s="1">
        <v>225100.26</v>
      </c>
      <c r="BU58" t="s">
        <v>18983</v>
      </c>
      <c r="CA58" t="s">
        <v>25303</v>
      </c>
      <c r="CF58" t="s">
        <v>282</v>
      </c>
      <c r="CG58" t="s">
        <v>25304</v>
      </c>
      <c r="CH58" t="s">
        <v>25305</v>
      </c>
      <c r="CJ58" t="s">
        <v>25306</v>
      </c>
      <c r="CP58" t="s">
        <v>25307</v>
      </c>
      <c r="DA58" t="s">
        <v>25308</v>
      </c>
      <c r="DK58" t="s">
        <v>25309</v>
      </c>
      <c r="DV58" t="s">
        <v>25310</v>
      </c>
    </row>
    <row r="59" spans="1:173" x14ac:dyDescent="0.25">
      <c r="A59" t="s">
        <v>9810</v>
      </c>
      <c r="B59" t="s">
        <v>9811</v>
      </c>
      <c r="C59" t="s">
        <v>249</v>
      </c>
      <c r="D59" t="s">
        <v>1677</v>
      </c>
      <c r="F59" t="s">
        <v>9520</v>
      </c>
      <c r="G59" t="s">
        <v>9521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40</v>
      </c>
      <c r="Q59" t="s">
        <v>9288</v>
      </c>
      <c r="R59" t="s">
        <v>9777</v>
      </c>
      <c r="S59" t="s">
        <v>9290</v>
      </c>
      <c r="T59" t="s">
        <v>9812</v>
      </c>
      <c r="V59" t="s">
        <v>260</v>
      </c>
      <c r="AE59" t="s">
        <v>9779</v>
      </c>
      <c r="AG59" t="s">
        <v>9813</v>
      </c>
      <c r="AH59" t="s">
        <v>9728</v>
      </c>
      <c r="AL59" t="s">
        <v>6911</v>
      </c>
      <c r="AR59" t="s">
        <v>9814</v>
      </c>
      <c r="AS59" t="s">
        <v>9815</v>
      </c>
      <c r="AT59" t="s">
        <v>8379</v>
      </c>
      <c r="BB59" t="s">
        <v>666</v>
      </c>
      <c r="BC59" t="s">
        <v>9816</v>
      </c>
      <c r="BE59" t="s">
        <v>812</v>
      </c>
      <c r="BF59" t="s">
        <v>390</v>
      </c>
      <c r="BG59" t="s">
        <v>25311</v>
      </c>
      <c r="BO59" t="s">
        <v>281</v>
      </c>
      <c r="BP59" s="1">
        <v>238280</v>
      </c>
      <c r="BQ59" s="1">
        <v>238280.02</v>
      </c>
      <c r="BU59" t="s">
        <v>18943</v>
      </c>
      <c r="CA59" t="s">
        <v>25312</v>
      </c>
      <c r="CF59" t="s">
        <v>282</v>
      </c>
      <c r="CG59" t="s">
        <v>25313</v>
      </c>
      <c r="CH59" t="s">
        <v>25314</v>
      </c>
      <c r="CJ59" t="s">
        <v>25315</v>
      </c>
      <c r="CP59" t="s">
        <v>25316</v>
      </c>
      <c r="DA59" t="s">
        <v>25317</v>
      </c>
      <c r="DK59" t="s">
        <v>25318</v>
      </c>
      <c r="DV59" t="s">
        <v>282</v>
      </c>
    </row>
    <row r="60" spans="1:173" x14ac:dyDescent="0.25">
      <c r="A60" t="s">
        <v>9817</v>
      </c>
      <c r="B60" t="s">
        <v>9818</v>
      </c>
      <c r="C60" t="s">
        <v>249</v>
      </c>
      <c r="D60" t="s">
        <v>1677</v>
      </c>
      <c r="F60" t="s">
        <v>9520</v>
      </c>
      <c r="G60" t="s">
        <v>9521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40</v>
      </c>
      <c r="Q60" t="s">
        <v>9288</v>
      </c>
      <c r="R60" t="s">
        <v>9777</v>
      </c>
      <c r="S60" t="s">
        <v>9290</v>
      </c>
      <c r="T60" t="s">
        <v>9819</v>
      </c>
      <c r="V60" t="s">
        <v>260</v>
      </c>
      <c r="AE60" t="s">
        <v>9820</v>
      </c>
      <c r="AG60" t="s">
        <v>384</v>
      </c>
      <c r="AH60" t="s">
        <v>9728</v>
      </c>
      <c r="AL60" t="s">
        <v>9821</v>
      </c>
      <c r="BB60" t="s">
        <v>616</v>
      </c>
      <c r="BC60" t="s">
        <v>9822</v>
      </c>
      <c r="BE60" t="s">
        <v>2749</v>
      </c>
      <c r="BF60" t="s">
        <v>390</v>
      </c>
      <c r="BG60" t="s">
        <v>25319</v>
      </c>
      <c r="BO60" t="s">
        <v>281</v>
      </c>
      <c r="BP60" s="1">
        <v>246533</v>
      </c>
      <c r="BQ60" s="1">
        <v>246533.49</v>
      </c>
      <c r="BU60" t="s">
        <v>18943</v>
      </c>
      <c r="CA60" t="s">
        <v>25320</v>
      </c>
      <c r="CF60" t="s">
        <v>282</v>
      </c>
      <c r="CG60" t="s">
        <v>282</v>
      </c>
      <c r="CH60" t="s">
        <v>7534</v>
      </c>
      <c r="CJ60" t="s">
        <v>25321</v>
      </c>
      <c r="CP60" t="s">
        <v>25322</v>
      </c>
      <c r="DA60" t="s">
        <v>25323</v>
      </c>
      <c r="DK60" t="s">
        <v>25324</v>
      </c>
      <c r="DV60" t="s">
        <v>282</v>
      </c>
      <c r="FQ60" t="s">
        <v>353</v>
      </c>
    </row>
    <row r="61" spans="1:173" x14ac:dyDescent="0.25">
      <c r="A61" t="s">
        <v>9823</v>
      </c>
      <c r="B61" t="s">
        <v>9824</v>
      </c>
      <c r="C61" t="s">
        <v>249</v>
      </c>
      <c r="D61" t="s">
        <v>1677</v>
      </c>
      <c r="F61" t="s">
        <v>9520</v>
      </c>
      <c r="G61" t="s">
        <v>9521</v>
      </c>
      <c r="H61" t="s">
        <v>378</v>
      </c>
      <c r="K61" t="s">
        <v>253</v>
      </c>
      <c r="L61" t="s">
        <v>254</v>
      </c>
      <c r="M61" t="s">
        <v>255</v>
      </c>
      <c r="N61" t="s">
        <v>29</v>
      </c>
      <c r="P61" t="s">
        <v>40</v>
      </c>
      <c r="Q61" t="s">
        <v>9288</v>
      </c>
      <c r="R61" t="s">
        <v>9777</v>
      </c>
      <c r="S61" t="s">
        <v>9290</v>
      </c>
      <c r="T61" t="s">
        <v>9825</v>
      </c>
      <c r="V61" t="s">
        <v>260</v>
      </c>
      <c r="AE61" t="s">
        <v>9826</v>
      </c>
      <c r="AG61" t="s">
        <v>384</v>
      </c>
      <c r="AH61" t="s">
        <v>9728</v>
      </c>
      <c r="AL61" t="s">
        <v>6911</v>
      </c>
      <c r="BB61" t="s">
        <v>616</v>
      </c>
      <c r="BC61" t="s">
        <v>9827</v>
      </c>
      <c r="BE61" t="s">
        <v>9828</v>
      </c>
      <c r="BF61" t="s">
        <v>390</v>
      </c>
      <c r="BG61" t="s">
        <v>19242</v>
      </c>
      <c r="BO61" t="s">
        <v>281</v>
      </c>
      <c r="BP61" s="1">
        <v>244450</v>
      </c>
      <c r="BQ61" s="1">
        <v>244450.38</v>
      </c>
      <c r="BU61" t="s">
        <v>18943</v>
      </c>
      <c r="CA61" t="s">
        <v>25325</v>
      </c>
      <c r="CF61" t="s">
        <v>282</v>
      </c>
      <c r="CG61" t="s">
        <v>25326</v>
      </c>
      <c r="CH61" t="s">
        <v>25327</v>
      </c>
      <c r="CJ61" t="s">
        <v>25328</v>
      </c>
      <c r="CP61" t="s">
        <v>25329</v>
      </c>
      <c r="DA61" t="s">
        <v>25330</v>
      </c>
      <c r="DK61" t="s">
        <v>25331</v>
      </c>
      <c r="DV61" t="s">
        <v>282</v>
      </c>
    </row>
    <row r="62" spans="1:173" x14ac:dyDescent="0.25">
      <c r="A62" t="s">
        <v>9829</v>
      </c>
      <c r="B62" t="s">
        <v>9830</v>
      </c>
      <c r="C62" t="s">
        <v>249</v>
      </c>
      <c r="D62" t="s">
        <v>1677</v>
      </c>
      <c r="F62" t="s">
        <v>9520</v>
      </c>
      <c r="G62" t="s">
        <v>9521</v>
      </c>
      <c r="H62" t="s">
        <v>378</v>
      </c>
      <c r="K62" t="s">
        <v>253</v>
      </c>
      <c r="L62" t="s">
        <v>254</v>
      </c>
      <c r="M62" t="s">
        <v>255</v>
      </c>
      <c r="N62" t="s">
        <v>29</v>
      </c>
      <c r="P62" t="s">
        <v>40</v>
      </c>
      <c r="Q62" t="s">
        <v>9288</v>
      </c>
      <c r="R62" t="s">
        <v>9777</v>
      </c>
      <c r="S62" t="s">
        <v>9290</v>
      </c>
      <c r="T62" t="s">
        <v>9831</v>
      </c>
      <c r="V62" t="s">
        <v>260</v>
      </c>
      <c r="AE62" t="s">
        <v>9832</v>
      </c>
      <c r="AH62" t="s">
        <v>9833</v>
      </c>
      <c r="AL62" t="s">
        <v>6121</v>
      </c>
      <c r="AR62" t="s">
        <v>7378</v>
      </c>
      <c r="AS62" t="s">
        <v>9834</v>
      </c>
      <c r="AT62" t="s">
        <v>9835</v>
      </c>
      <c r="BB62" t="s">
        <v>2460</v>
      </c>
      <c r="BC62" t="s">
        <v>9836</v>
      </c>
      <c r="BE62" t="s">
        <v>9837</v>
      </c>
      <c r="BF62" t="s">
        <v>390</v>
      </c>
      <c r="BG62" t="s">
        <v>19162</v>
      </c>
      <c r="BO62" t="s">
        <v>281</v>
      </c>
      <c r="BP62" s="1">
        <v>224428</v>
      </c>
      <c r="BQ62" s="1">
        <v>224428.34</v>
      </c>
      <c r="BU62" t="s">
        <v>18943</v>
      </c>
      <c r="CA62" t="s">
        <v>25332</v>
      </c>
      <c r="CF62" t="s">
        <v>282</v>
      </c>
      <c r="CG62" t="s">
        <v>21167</v>
      </c>
      <c r="CH62" t="s">
        <v>25333</v>
      </c>
      <c r="CJ62" t="s">
        <v>25334</v>
      </c>
      <c r="CP62" t="s">
        <v>25335</v>
      </c>
      <c r="DA62" t="s">
        <v>25336</v>
      </c>
      <c r="DK62" t="s">
        <v>25337</v>
      </c>
      <c r="DV62" t="s">
        <v>25338</v>
      </c>
    </row>
    <row r="63" spans="1:173" x14ac:dyDescent="0.25">
      <c r="A63" t="s">
        <v>9838</v>
      </c>
      <c r="B63" t="s">
        <v>9839</v>
      </c>
      <c r="C63" t="s">
        <v>249</v>
      </c>
      <c r="D63" t="s">
        <v>1677</v>
      </c>
      <c r="F63" t="s">
        <v>9520</v>
      </c>
      <c r="G63" t="s">
        <v>9521</v>
      </c>
      <c r="H63" t="s">
        <v>378</v>
      </c>
      <c r="K63" t="s">
        <v>253</v>
      </c>
      <c r="L63" t="s">
        <v>254</v>
      </c>
      <c r="M63" t="s">
        <v>255</v>
      </c>
      <c r="N63" t="s">
        <v>29</v>
      </c>
      <c r="P63" t="s">
        <v>40</v>
      </c>
      <c r="Q63" t="s">
        <v>9288</v>
      </c>
      <c r="R63" t="s">
        <v>9777</v>
      </c>
      <c r="S63" t="s">
        <v>9290</v>
      </c>
      <c r="T63" t="s">
        <v>9840</v>
      </c>
      <c r="V63" t="s">
        <v>260</v>
      </c>
      <c r="AE63" t="s">
        <v>9841</v>
      </c>
      <c r="AG63" t="s">
        <v>9842</v>
      </c>
      <c r="AH63" t="s">
        <v>9728</v>
      </c>
      <c r="AL63" t="s">
        <v>9843</v>
      </c>
      <c r="AR63" t="s">
        <v>5507</v>
      </c>
      <c r="AS63" t="s">
        <v>9844</v>
      </c>
      <c r="BB63" t="s">
        <v>2442</v>
      </c>
      <c r="BC63" t="s">
        <v>3801</v>
      </c>
      <c r="BE63" t="s">
        <v>2454</v>
      </c>
      <c r="BF63" t="s">
        <v>390</v>
      </c>
      <c r="BG63" t="s">
        <v>20787</v>
      </c>
      <c r="BO63" t="s">
        <v>281</v>
      </c>
      <c r="BP63" s="1">
        <v>31287</v>
      </c>
      <c r="BQ63" s="1">
        <v>31287.38</v>
      </c>
      <c r="BU63" t="s">
        <v>19492</v>
      </c>
      <c r="CA63" t="s">
        <v>282</v>
      </c>
      <c r="CF63" t="s">
        <v>282</v>
      </c>
      <c r="CG63" t="s">
        <v>25339</v>
      </c>
      <c r="CH63" t="s">
        <v>25340</v>
      </c>
      <c r="CJ63" t="s">
        <v>25341</v>
      </c>
      <c r="CP63" t="s">
        <v>25342</v>
      </c>
      <c r="DA63" t="s">
        <v>25343</v>
      </c>
      <c r="DK63" t="s">
        <v>25344</v>
      </c>
      <c r="DV63" t="s">
        <v>25345</v>
      </c>
    </row>
    <row r="64" spans="1:173" x14ac:dyDescent="0.25">
      <c r="A64" t="s">
        <v>9845</v>
      </c>
      <c r="B64" t="s">
        <v>9846</v>
      </c>
      <c r="C64" t="s">
        <v>249</v>
      </c>
      <c r="D64" t="s">
        <v>1677</v>
      </c>
      <c r="F64" t="s">
        <v>9520</v>
      </c>
      <c r="G64" t="s">
        <v>9521</v>
      </c>
      <c r="H64" t="s">
        <v>378</v>
      </c>
      <c r="K64" t="s">
        <v>253</v>
      </c>
      <c r="L64" t="s">
        <v>254</v>
      </c>
      <c r="M64" t="s">
        <v>255</v>
      </c>
      <c r="N64" t="s">
        <v>29</v>
      </c>
      <c r="P64" t="s">
        <v>40</v>
      </c>
      <c r="Q64" t="s">
        <v>9288</v>
      </c>
      <c r="R64" t="s">
        <v>9777</v>
      </c>
      <c r="S64" t="s">
        <v>9290</v>
      </c>
      <c r="T64" t="s">
        <v>9847</v>
      </c>
      <c r="V64" t="s">
        <v>260</v>
      </c>
      <c r="AE64" t="s">
        <v>9848</v>
      </c>
      <c r="AG64" t="s">
        <v>752</v>
      </c>
      <c r="AH64" t="s">
        <v>9720</v>
      </c>
      <c r="AL64" t="s">
        <v>6121</v>
      </c>
      <c r="AR64" t="s">
        <v>9801</v>
      </c>
      <c r="AS64" t="s">
        <v>9794</v>
      </c>
      <c r="AT64" t="s">
        <v>9802</v>
      </c>
      <c r="BB64" t="s">
        <v>2676</v>
      </c>
      <c r="BC64" t="s">
        <v>9849</v>
      </c>
      <c r="BE64" t="s">
        <v>1134</v>
      </c>
      <c r="BF64" t="s">
        <v>390</v>
      </c>
      <c r="BG64" t="s">
        <v>19242</v>
      </c>
      <c r="BO64" t="s">
        <v>281</v>
      </c>
      <c r="BP64" s="1">
        <v>232108</v>
      </c>
      <c r="BQ64" s="1">
        <v>232107.6</v>
      </c>
      <c r="BU64" t="s">
        <v>19000</v>
      </c>
      <c r="CA64" t="s">
        <v>25346</v>
      </c>
      <c r="CF64" t="s">
        <v>282</v>
      </c>
      <c r="CG64" t="s">
        <v>25347</v>
      </c>
      <c r="CH64" t="s">
        <v>25348</v>
      </c>
      <c r="CJ64" t="s">
        <v>25349</v>
      </c>
      <c r="CP64" t="s">
        <v>25350</v>
      </c>
      <c r="DA64" t="s">
        <v>25351</v>
      </c>
      <c r="DK64" t="s">
        <v>25352</v>
      </c>
      <c r="DV64" t="s">
        <v>25353</v>
      </c>
    </row>
    <row r="65" spans="1:173" x14ac:dyDescent="0.25">
      <c r="A65" t="s">
        <v>9850</v>
      </c>
      <c r="B65" t="s">
        <v>9851</v>
      </c>
      <c r="C65" t="s">
        <v>249</v>
      </c>
      <c r="D65" t="s">
        <v>1677</v>
      </c>
      <c r="F65" t="s">
        <v>9520</v>
      </c>
      <c r="G65" t="s">
        <v>9521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40</v>
      </c>
      <c r="Q65" t="s">
        <v>9288</v>
      </c>
      <c r="R65" t="s">
        <v>9777</v>
      </c>
      <c r="S65" t="s">
        <v>9290</v>
      </c>
      <c r="T65" t="s">
        <v>9852</v>
      </c>
      <c r="V65" t="s">
        <v>260</v>
      </c>
      <c r="AE65" t="s">
        <v>9740</v>
      </c>
      <c r="AH65" t="s">
        <v>9728</v>
      </c>
      <c r="AL65" t="s">
        <v>6121</v>
      </c>
      <c r="AR65" t="s">
        <v>9766</v>
      </c>
      <c r="AS65" t="s">
        <v>9767</v>
      </c>
      <c r="AT65" t="s">
        <v>9768</v>
      </c>
      <c r="BB65" t="s">
        <v>2719</v>
      </c>
      <c r="BC65" t="s">
        <v>9853</v>
      </c>
      <c r="BE65" t="s">
        <v>3410</v>
      </c>
      <c r="BF65" t="s">
        <v>390</v>
      </c>
      <c r="BG65" t="s">
        <v>19140</v>
      </c>
      <c r="BO65" t="s">
        <v>281</v>
      </c>
      <c r="BP65" s="1">
        <v>171674</v>
      </c>
      <c r="BQ65" s="1">
        <v>171674.4</v>
      </c>
      <c r="BU65" t="s">
        <v>18943</v>
      </c>
      <c r="CA65" t="s">
        <v>25354</v>
      </c>
      <c r="CF65" t="s">
        <v>282</v>
      </c>
      <c r="CG65" t="s">
        <v>25355</v>
      </c>
      <c r="CH65" t="s">
        <v>25356</v>
      </c>
      <c r="CJ65" t="s">
        <v>25357</v>
      </c>
      <c r="CP65" t="s">
        <v>25358</v>
      </c>
      <c r="DA65" t="s">
        <v>25359</v>
      </c>
      <c r="DK65" t="s">
        <v>25360</v>
      </c>
      <c r="DV65" t="s">
        <v>25361</v>
      </c>
    </row>
    <row r="66" spans="1:173" x14ac:dyDescent="0.25">
      <c r="A66" t="s">
        <v>9854</v>
      </c>
      <c r="B66" t="s">
        <v>9855</v>
      </c>
      <c r="C66" t="s">
        <v>249</v>
      </c>
      <c r="D66" t="s">
        <v>1677</v>
      </c>
      <c r="F66" t="s">
        <v>9520</v>
      </c>
      <c r="G66" t="s">
        <v>9521</v>
      </c>
      <c r="H66" t="s">
        <v>378</v>
      </c>
      <c r="K66" t="s">
        <v>253</v>
      </c>
      <c r="L66" t="s">
        <v>254</v>
      </c>
      <c r="M66" t="s">
        <v>255</v>
      </c>
      <c r="N66" t="s">
        <v>29</v>
      </c>
      <c r="P66" t="s">
        <v>40</v>
      </c>
      <c r="Q66" t="s">
        <v>9288</v>
      </c>
      <c r="R66" t="s">
        <v>9777</v>
      </c>
      <c r="S66" t="s">
        <v>9290</v>
      </c>
      <c r="T66" t="s">
        <v>9856</v>
      </c>
      <c r="V66" t="s">
        <v>260</v>
      </c>
      <c r="AE66" t="s">
        <v>9826</v>
      </c>
      <c r="AG66" t="s">
        <v>9857</v>
      </c>
      <c r="AH66" t="s">
        <v>1677</v>
      </c>
      <c r="AR66" t="s">
        <v>7019</v>
      </c>
      <c r="BB66" t="s">
        <v>611</v>
      </c>
      <c r="BC66" t="s">
        <v>9858</v>
      </c>
      <c r="BE66" t="s">
        <v>9859</v>
      </c>
      <c r="BF66" t="s">
        <v>390</v>
      </c>
      <c r="BG66" t="s">
        <v>19140</v>
      </c>
      <c r="BO66" t="s">
        <v>281</v>
      </c>
      <c r="BP66" s="1">
        <v>238490</v>
      </c>
      <c r="BQ66" s="1">
        <v>238489.98</v>
      </c>
      <c r="BU66" t="s">
        <v>18983</v>
      </c>
      <c r="CA66" t="s">
        <v>25362</v>
      </c>
      <c r="CF66" t="s">
        <v>282</v>
      </c>
      <c r="CG66" t="s">
        <v>25363</v>
      </c>
      <c r="CH66" t="s">
        <v>25364</v>
      </c>
      <c r="CJ66" t="s">
        <v>20873</v>
      </c>
      <c r="CP66" t="s">
        <v>20448</v>
      </c>
      <c r="DA66" t="s">
        <v>25365</v>
      </c>
      <c r="DK66" t="s">
        <v>25366</v>
      </c>
      <c r="DV66" t="s">
        <v>282</v>
      </c>
    </row>
    <row r="67" spans="1:173" x14ac:dyDescent="0.25">
      <c r="A67" t="s">
        <v>9860</v>
      </c>
      <c r="B67" t="s">
        <v>9861</v>
      </c>
      <c r="C67" t="s">
        <v>249</v>
      </c>
      <c r="D67" t="s">
        <v>1677</v>
      </c>
      <c r="K67" t="s">
        <v>253</v>
      </c>
      <c r="L67" t="s">
        <v>254</v>
      </c>
      <c r="M67" t="s">
        <v>255</v>
      </c>
      <c r="N67" t="s">
        <v>29</v>
      </c>
      <c r="P67" t="s">
        <v>40</v>
      </c>
      <c r="Q67" t="s">
        <v>9288</v>
      </c>
      <c r="R67" t="s">
        <v>9777</v>
      </c>
      <c r="S67" t="s">
        <v>9666</v>
      </c>
      <c r="T67" t="s">
        <v>9840</v>
      </c>
      <c r="V67" t="s">
        <v>260</v>
      </c>
      <c r="AE67" t="s">
        <v>9862</v>
      </c>
      <c r="AG67" t="s">
        <v>9863</v>
      </c>
      <c r="AH67" t="s">
        <v>9728</v>
      </c>
      <c r="AL67" t="s">
        <v>6121</v>
      </c>
      <c r="AR67" t="s">
        <v>5507</v>
      </c>
      <c r="AS67" t="s">
        <v>9844</v>
      </c>
      <c r="AT67" t="s">
        <v>9772</v>
      </c>
      <c r="BB67" t="s">
        <v>3891</v>
      </c>
      <c r="BC67" t="s">
        <v>9864</v>
      </c>
      <c r="BG67" t="s">
        <v>21048</v>
      </c>
      <c r="BO67" t="s">
        <v>281</v>
      </c>
      <c r="BP67" s="1">
        <v>12084</v>
      </c>
      <c r="BQ67" s="1">
        <v>12084.06</v>
      </c>
      <c r="BU67" t="s">
        <v>18943</v>
      </c>
      <c r="CA67" t="s">
        <v>25367</v>
      </c>
      <c r="CH67" t="s">
        <v>25368</v>
      </c>
      <c r="CJ67" t="s">
        <v>25369</v>
      </c>
      <c r="DA67" t="s">
        <v>25370</v>
      </c>
      <c r="DK67" t="s">
        <v>25371</v>
      </c>
    </row>
    <row r="68" spans="1:173" x14ac:dyDescent="0.25">
      <c r="A68" t="s">
        <v>9865</v>
      </c>
      <c r="B68" t="s">
        <v>9866</v>
      </c>
      <c r="C68" t="s">
        <v>249</v>
      </c>
      <c r="D68" t="s">
        <v>1677</v>
      </c>
      <c r="K68" t="s">
        <v>253</v>
      </c>
      <c r="L68" t="s">
        <v>254</v>
      </c>
      <c r="M68" t="s">
        <v>255</v>
      </c>
      <c r="N68" t="s">
        <v>29</v>
      </c>
      <c r="P68" t="s">
        <v>40</v>
      </c>
      <c r="Q68" t="s">
        <v>9288</v>
      </c>
      <c r="R68" t="s">
        <v>9777</v>
      </c>
      <c r="S68" t="s">
        <v>9666</v>
      </c>
      <c r="T68" t="s">
        <v>9867</v>
      </c>
      <c r="V68" t="s">
        <v>260</v>
      </c>
      <c r="AE68" t="s">
        <v>9862</v>
      </c>
      <c r="AG68" t="s">
        <v>9868</v>
      </c>
      <c r="AH68" t="s">
        <v>9728</v>
      </c>
      <c r="AL68" t="s">
        <v>6121</v>
      </c>
      <c r="AR68" t="s">
        <v>5507</v>
      </c>
      <c r="AS68" t="s">
        <v>9844</v>
      </c>
      <c r="AT68" t="s">
        <v>9772</v>
      </c>
      <c r="BB68" t="s">
        <v>3891</v>
      </c>
      <c r="BC68" t="s">
        <v>9864</v>
      </c>
      <c r="BE68" t="s">
        <v>4010</v>
      </c>
      <c r="BF68" t="s">
        <v>390</v>
      </c>
      <c r="BG68" t="s">
        <v>19461</v>
      </c>
      <c r="BO68" t="s">
        <v>281</v>
      </c>
      <c r="BP68" s="1">
        <v>20037</v>
      </c>
      <c r="BQ68" s="1">
        <v>20037.28</v>
      </c>
      <c r="BU68" t="s">
        <v>19492</v>
      </c>
      <c r="CA68" t="s">
        <v>25372</v>
      </c>
      <c r="CF68" t="s">
        <v>282</v>
      </c>
      <c r="CG68" t="s">
        <v>25373</v>
      </c>
      <c r="CH68" t="s">
        <v>25374</v>
      </c>
      <c r="CJ68" t="s">
        <v>25375</v>
      </c>
      <c r="CP68" t="s">
        <v>25376</v>
      </c>
      <c r="DA68" t="s">
        <v>25377</v>
      </c>
      <c r="DK68" t="s">
        <v>25378</v>
      </c>
      <c r="DV68" t="s">
        <v>25379</v>
      </c>
    </row>
    <row r="69" spans="1:173" x14ac:dyDescent="0.25">
      <c r="A69" t="s">
        <v>9869</v>
      </c>
      <c r="B69" t="s">
        <v>9870</v>
      </c>
      <c r="C69" t="s">
        <v>249</v>
      </c>
      <c r="D69" t="s">
        <v>1677</v>
      </c>
      <c r="K69" t="s">
        <v>253</v>
      </c>
      <c r="L69" t="s">
        <v>254</v>
      </c>
      <c r="M69" t="s">
        <v>255</v>
      </c>
      <c r="N69" t="s">
        <v>29</v>
      </c>
      <c r="P69" t="s">
        <v>40</v>
      </c>
      <c r="Q69" t="s">
        <v>9288</v>
      </c>
      <c r="R69" t="s">
        <v>9871</v>
      </c>
      <c r="S69" t="s">
        <v>9666</v>
      </c>
      <c r="T69" t="s">
        <v>9872</v>
      </c>
      <c r="V69" t="s">
        <v>260</v>
      </c>
      <c r="AE69" t="s">
        <v>9826</v>
      </c>
      <c r="AG69" t="s">
        <v>384</v>
      </c>
      <c r="AH69" t="s">
        <v>9728</v>
      </c>
      <c r="AL69" t="s">
        <v>6911</v>
      </c>
      <c r="BB69" t="s">
        <v>611</v>
      </c>
      <c r="BC69" t="s">
        <v>9873</v>
      </c>
      <c r="BE69" t="s">
        <v>9828</v>
      </c>
      <c r="BF69" t="s">
        <v>390</v>
      </c>
      <c r="BG69" t="s">
        <v>19242</v>
      </c>
      <c r="BO69" t="s">
        <v>281</v>
      </c>
      <c r="BP69" s="1">
        <v>231154</v>
      </c>
      <c r="BQ69" s="1">
        <v>231153.89</v>
      </c>
      <c r="BU69" t="s">
        <v>18943</v>
      </c>
      <c r="CA69" t="s">
        <v>25380</v>
      </c>
      <c r="CF69" t="s">
        <v>282</v>
      </c>
      <c r="CG69" t="s">
        <v>22848</v>
      </c>
      <c r="CH69" t="s">
        <v>25381</v>
      </c>
      <c r="CJ69" t="s">
        <v>25382</v>
      </c>
      <c r="CP69" t="s">
        <v>25383</v>
      </c>
      <c r="DA69" t="s">
        <v>25384</v>
      </c>
      <c r="DK69" t="s">
        <v>25385</v>
      </c>
      <c r="DV69" t="s">
        <v>282</v>
      </c>
    </row>
    <row r="70" spans="1:173" x14ac:dyDescent="0.25">
      <c r="A70" t="s">
        <v>9874</v>
      </c>
      <c r="B70" t="s">
        <v>9875</v>
      </c>
      <c r="C70" t="s">
        <v>249</v>
      </c>
      <c r="D70" t="s">
        <v>1677</v>
      </c>
      <c r="K70" t="s">
        <v>253</v>
      </c>
      <c r="L70" t="s">
        <v>254</v>
      </c>
      <c r="M70" t="s">
        <v>255</v>
      </c>
      <c r="N70" t="s">
        <v>29</v>
      </c>
      <c r="P70" t="s">
        <v>40</v>
      </c>
      <c r="Q70" t="s">
        <v>9288</v>
      </c>
      <c r="R70" t="s">
        <v>9777</v>
      </c>
      <c r="S70" t="s">
        <v>9666</v>
      </c>
      <c r="T70" t="s">
        <v>9876</v>
      </c>
      <c r="V70" t="s">
        <v>260</v>
      </c>
      <c r="AE70" t="s">
        <v>9779</v>
      </c>
      <c r="AH70" t="s">
        <v>9728</v>
      </c>
      <c r="AL70" t="s">
        <v>6911</v>
      </c>
      <c r="AR70" t="s">
        <v>2396</v>
      </c>
      <c r="AS70" t="s">
        <v>9877</v>
      </c>
      <c r="AT70" t="s">
        <v>2904</v>
      </c>
      <c r="BB70" t="s">
        <v>616</v>
      </c>
      <c r="BC70" t="s">
        <v>9782</v>
      </c>
      <c r="BE70" t="s">
        <v>1954</v>
      </c>
      <c r="BF70" t="s">
        <v>390</v>
      </c>
      <c r="BG70" t="s">
        <v>20812</v>
      </c>
      <c r="BO70" t="s">
        <v>281</v>
      </c>
      <c r="BP70" s="1">
        <v>238563</v>
      </c>
      <c r="BQ70" s="1">
        <v>238562.73</v>
      </c>
      <c r="BU70" t="s">
        <v>18943</v>
      </c>
      <c r="CA70" t="s">
        <v>25386</v>
      </c>
      <c r="CF70" t="s">
        <v>282</v>
      </c>
      <c r="CG70" t="s">
        <v>282</v>
      </c>
      <c r="CH70" t="s">
        <v>25387</v>
      </c>
      <c r="CJ70" t="s">
        <v>25388</v>
      </c>
      <c r="CP70" t="s">
        <v>25279</v>
      </c>
      <c r="DA70" t="s">
        <v>25280</v>
      </c>
      <c r="DK70" t="s">
        <v>25389</v>
      </c>
      <c r="DV70" t="s">
        <v>282</v>
      </c>
      <c r="FQ70" t="s">
        <v>353</v>
      </c>
    </row>
    <row r="71" spans="1:173" x14ac:dyDescent="0.25">
      <c r="A71" t="s">
        <v>9878</v>
      </c>
      <c r="B71" t="s">
        <v>9879</v>
      </c>
      <c r="C71" t="s">
        <v>249</v>
      </c>
      <c r="D71" t="s">
        <v>1677</v>
      </c>
      <c r="F71" t="s">
        <v>9520</v>
      </c>
      <c r="G71" t="s">
        <v>9521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40</v>
      </c>
      <c r="Q71" t="s">
        <v>9288</v>
      </c>
      <c r="R71" t="s">
        <v>9289</v>
      </c>
      <c r="S71" t="s">
        <v>9290</v>
      </c>
      <c r="T71" t="s">
        <v>9880</v>
      </c>
      <c r="V71" t="s">
        <v>260</v>
      </c>
      <c r="AE71" t="s">
        <v>9881</v>
      </c>
      <c r="AG71" t="s">
        <v>384</v>
      </c>
      <c r="AH71" t="s">
        <v>9720</v>
      </c>
      <c r="AL71" t="s">
        <v>6911</v>
      </c>
      <c r="AR71" t="s">
        <v>978</v>
      </c>
      <c r="AS71" t="s">
        <v>9882</v>
      </c>
      <c r="AT71" t="s">
        <v>9883</v>
      </c>
      <c r="BB71" t="s">
        <v>666</v>
      </c>
      <c r="BC71" t="s">
        <v>9884</v>
      </c>
      <c r="BE71" t="s">
        <v>1954</v>
      </c>
      <c r="BF71" t="s">
        <v>390</v>
      </c>
      <c r="BG71" t="s">
        <v>20787</v>
      </c>
      <c r="BO71" t="s">
        <v>281</v>
      </c>
      <c r="BP71" s="1">
        <v>238171</v>
      </c>
      <c r="BQ71" s="1">
        <v>238171.2</v>
      </c>
      <c r="BU71" t="s">
        <v>18983</v>
      </c>
      <c r="CA71" t="s">
        <v>25390</v>
      </c>
      <c r="CF71" t="s">
        <v>282</v>
      </c>
      <c r="CG71" t="s">
        <v>25391</v>
      </c>
      <c r="CH71" t="s">
        <v>25392</v>
      </c>
      <c r="CJ71" t="s">
        <v>25393</v>
      </c>
      <c r="CP71" t="s">
        <v>25394</v>
      </c>
      <c r="DA71" t="s">
        <v>25395</v>
      </c>
      <c r="DK71" t="s">
        <v>25396</v>
      </c>
      <c r="DV71" t="s">
        <v>282</v>
      </c>
    </row>
    <row r="72" spans="1:173" x14ac:dyDescent="0.25">
      <c r="A72" t="s">
        <v>9885</v>
      </c>
      <c r="B72" t="s">
        <v>9886</v>
      </c>
      <c r="C72" t="s">
        <v>249</v>
      </c>
      <c r="D72" t="s">
        <v>1677</v>
      </c>
      <c r="F72" t="s">
        <v>9520</v>
      </c>
      <c r="G72" t="s">
        <v>9521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40</v>
      </c>
      <c r="Q72" t="s">
        <v>9288</v>
      </c>
      <c r="R72" t="s">
        <v>9289</v>
      </c>
      <c r="S72" t="s">
        <v>9290</v>
      </c>
      <c r="T72" t="s">
        <v>9887</v>
      </c>
      <c r="V72" t="s">
        <v>260</v>
      </c>
      <c r="AE72" t="s">
        <v>9881</v>
      </c>
      <c r="AG72" t="s">
        <v>384</v>
      </c>
      <c r="AH72" t="s">
        <v>9888</v>
      </c>
      <c r="AL72" t="s">
        <v>6911</v>
      </c>
      <c r="AR72" t="s">
        <v>1508</v>
      </c>
      <c r="AS72" t="s">
        <v>9780</v>
      </c>
      <c r="AT72" t="s">
        <v>9781</v>
      </c>
      <c r="BB72" t="s">
        <v>616</v>
      </c>
      <c r="BC72" t="s">
        <v>9889</v>
      </c>
      <c r="BE72" t="s">
        <v>1204</v>
      </c>
      <c r="BF72" t="s">
        <v>390</v>
      </c>
      <c r="BG72" t="s">
        <v>20050</v>
      </c>
      <c r="BO72" t="s">
        <v>281</v>
      </c>
      <c r="BP72" s="1">
        <v>232937</v>
      </c>
      <c r="BQ72" s="1">
        <v>232936.91</v>
      </c>
      <c r="BU72" t="s">
        <v>18943</v>
      </c>
      <c r="CA72" t="s">
        <v>25397</v>
      </c>
      <c r="CF72" t="s">
        <v>282</v>
      </c>
      <c r="CG72" t="s">
        <v>25398</v>
      </c>
      <c r="CH72" t="s">
        <v>25399</v>
      </c>
      <c r="CJ72" t="s">
        <v>25400</v>
      </c>
      <c r="CP72" t="s">
        <v>25401</v>
      </c>
      <c r="DA72" t="s">
        <v>25402</v>
      </c>
      <c r="DK72" t="s">
        <v>25403</v>
      </c>
      <c r="DV72" t="s">
        <v>282</v>
      </c>
    </row>
    <row r="73" spans="1:173" x14ac:dyDescent="0.25">
      <c r="A73" t="s">
        <v>9890</v>
      </c>
      <c r="B73" t="s">
        <v>9891</v>
      </c>
      <c r="C73" t="s">
        <v>249</v>
      </c>
      <c r="D73" t="s">
        <v>1677</v>
      </c>
      <c r="K73" t="s">
        <v>253</v>
      </c>
      <c r="L73" t="s">
        <v>254</v>
      </c>
      <c r="M73" t="s">
        <v>255</v>
      </c>
      <c r="N73" t="s">
        <v>29</v>
      </c>
      <c r="P73" t="s">
        <v>40</v>
      </c>
      <c r="Q73" t="s">
        <v>9288</v>
      </c>
      <c r="R73" t="s">
        <v>9871</v>
      </c>
      <c r="S73" t="s">
        <v>9892</v>
      </c>
      <c r="T73" t="s">
        <v>9893</v>
      </c>
      <c r="V73" t="s">
        <v>260</v>
      </c>
      <c r="AE73" t="s">
        <v>9894</v>
      </c>
      <c r="AG73" t="s">
        <v>9895</v>
      </c>
      <c r="AH73" t="s">
        <v>9720</v>
      </c>
      <c r="AL73" t="s">
        <v>6121</v>
      </c>
      <c r="AR73" t="s">
        <v>9753</v>
      </c>
      <c r="AS73" t="s">
        <v>9754</v>
      </c>
      <c r="AT73" t="s">
        <v>9755</v>
      </c>
      <c r="BB73" t="s">
        <v>569</v>
      </c>
      <c r="BC73" t="s">
        <v>9896</v>
      </c>
      <c r="BE73" t="s">
        <v>1954</v>
      </c>
      <c r="BF73" t="s">
        <v>390</v>
      </c>
      <c r="BG73" t="s">
        <v>19242</v>
      </c>
      <c r="BO73" t="s">
        <v>281</v>
      </c>
      <c r="BP73" s="1">
        <v>214036</v>
      </c>
      <c r="BQ73" s="1">
        <v>214036.46</v>
      </c>
      <c r="BU73" t="s">
        <v>18943</v>
      </c>
      <c r="CA73" t="s">
        <v>25404</v>
      </c>
      <c r="CF73" t="s">
        <v>282</v>
      </c>
      <c r="CG73" t="s">
        <v>25405</v>
      </c>
      <c r="CH73" t="s">
        <v>25406</v>
      </c>
      <c r="CJ73" t="s">
        <v>25407</v>
      </c>
      <c r="CP73" t="s">
        <v>25408</v>
      </c>
      <c r="DA73" t="s">
        <v>25409</v>
      </c>
      <c r="DK73" t="s">
        <v>25410</v>
      </c>
      <c r="DV73" t="s">
        <v>25411</v>
      </c>
    </row>
    <row r="74" spans="1:173" x14ac:dyDescent="0.25">
      <c r="A74" t="s">
        <v>9897</v>
      </c>
      <c r="B74" t="s">
        <v>9898</v>
      </c>
      <c r="C74" t="s">
        <v>249</v>
      </c>
      <c r="D74" t="s">
        <v>1677</v>
      </c>
      <c r="K74" t="s">
        <v>253</v>
      </c>
      <c r="L74" t="s">
        <v>254</v>
      </c>
      <c r="M74" t="s">
        <v>255</v>
      </c>
      <c r="N74" t="s">
        <v>29</v>
      </c>
      <c r="P74" t="s">
        <v>40</v>
      </c>
      <c r="Q74" t="s">
        <v>9288</v>
      </c>
      <c r="R74" t="s">
        <v>9871</v>
      </c>
      <c r="S74" t="s">
        <v>9892</v>
      </c>
      <c r="T74" t="s">
        <v>9899</v>
      </c>
      <c r="V74" t="s">
        <v>260</v>
      </c>
      <c r="AE74" t="s">
        <v>9894</v>
      </c>
      <c r="AG74" t="s">
        <v>9745</v>
      </c>
      <c r="AH74" t="s">
        <v>9720</v>
      </c>
      <c r="AL74" t="s">
        <v>6121</v>
      </c>
      <c r="AR74" t="s">
        <v>9900</v>
      </c>
      <c r="AS74" t="s">
        <v>9901</v>
      </c>
      <c r="AT74" t="s">
        <v>9902</v>
      </c>
      <c r="BB74" t="s">
        <v>666</v>
      </c>
      <c r="BC74" t="s">
        <v>9816</v>
      </c>
      <c r="BE74" t="s">
        <v>1845</v>
      </c>
      <c r="BF74" t="s">
        <v>390</v>
      </c>
      <c r="BG74" t="s">
        <v>20532</v>
      </c>
      <c r="BO74" t="s">
        <v>281</v>
      </c>
      <c r="BP74" s="1">
        <v>233822</v>
      </c>
      <c r="BQ74" s="1">
        <v>233821.76</v>
      </c>
      <c r="BU74" t="s">
        <v>18943</v>
      </c>
      <c r="CA74" t="s">
        <v>25412</v>
      </c>
      <c r="CF74" t="s">
        <v>282</v>
      </c>
      <c r="CG74" t="s">
        <v>25413</v>
      </c>
      <c r="CH74" t="s">
        <v>25414</v>
      </c>
      <c r="CJ74" t="s">
        <v>25415</v>
      </c>
      <c r="CP74" t="s">
        <v>25416</v>
      </c>
      <c r="DA74" t="s">
        <v>25417</v>
      </c>
      <c r="DK74" t="s">
        <v>25418</v>
      </c>
      <c r="DV74" t="s">
        <v>25419</v>
      </c>
    </row>
    <row r="75" spans="1:173" x14ac:dyDescent="0.25">
      <c r="A75" t="s">
        <v>9903</v>
      </c>
      <c r="B75" t="s">
        <v>9904</v>
      </c>
      <c r="C75" t="s">
        <v>249</v>
      </c>
      <c r="D75" t="s">
        <v>1677</v>
      </c>
      <c r="K75" t="s">
        <v>253</v>
      </c>
      <c r="L75" t="s">
        <v>254</v>
      </c>
      <c r="M75" t="s">
        <v>255</v>
      </c>
      <c r="N75" t="s">
        <v>29</v>
      </c>
      <c r="P75" t="s">
        <v>40</v>
      </c>
      <c r="Q75" t="s">
        <v>9288</v>
      </c>
      <c r="R75" t="s">
        <v>9871</v>
      </c>
      <c r="S75" t="s">
        <v>9892</v>
      </c>
      <c r="T75" t="s">
        <v>9905</v>
      </c>
      <c r="V75" t="s">
        <v>260</v>
      </c>
      <c r="AE75" t="s">
        <v>9906</v>
      </c>
      <c r="AH75" t="s">
        <v>9720</v>
      </c>
      <c r="AL75" t="s">
        <v>6121</v>
      </c>
      <c r="BB75" t="s">
        <v>2925</v>
      </c>
      <c r="BC75" t="s">
        <v>9907</v>
      </c>
      <c r="BE75" t="s">
        <v>3410</v>
      </c>
      <c r="BF75" t="s">
        <v>390</v>
      </c>
      <c r="BG75" t="s">
        <v>19337</v>
      </c>
      <c r="BO75" t="s">
        <v>281</v>
      </c>
      <c r="BP75" s="1">
        <v>183867</v>
      </c>
      <c r="BQ75" s="1">
        <v>183867.07</v>
      </c>
      <c r="BU75" t="s">
        <v>19000</v>
      </c>
      <c r="CA75" t="s">
        <v>282</v>
      </c>
      <c r="CF75" t="s">
        <v>282</v>
      </c>
      <c r="CG75" t="s">
        <v>25420</v>
      </c>
      <c r="CH75" t="s">
        <v>25421</v>
      </c>
      <c r="CJ75" t="s">
        <v>25422</v>
      </c>
      <c r="CP75" t="s">
        <v>25423</v>
      </c>
      <c r="DA75" t="s">
        <v>25424</v>
      </c>
      <c r="DK75" t="s">
        <v>25425</v>
      </c>
      <c r="DV75" t="s">
        <v>25426</v>
      </c>
    </row>
    <row r="76" spans="1:173" x14ac:dyDescent="0.25">
      <c r="A76" t="s">
        <v>9908</v>
      </c>
      <c r="B76" t="s">
        <v>9909</v>
      </c>
      <c r="C76" t="s">
        <v>249</v>
      </c>
      <c r="D76" t="s">
        <v>1677</v>
      </c>
      <c r="K76" t="s">
        <v>253</v>
      </c>
      <c r="L76" t="s">
        <v>254</v>
      </c>
      <c r="M76" t="s">
        <v>255</v>
      </c>
      <c r="N76" t="s">
        <v>29</v>
      </c>
      <c r="P76" t="s">
        <v>40</v>
      </c>
      <c r="Q76" t="s">
        <v>9288</v>
      </c>
      <c r="R76" t="s">
        <v>9871</v>
      </c>
      <c r="S76" t="s">
        <v>9892</v>
      </c>
      <c r="T76" t="s">
        <v>9910</v>
      </c>
      <c r="V76" t="s">
        <v>260</v>
      </c>
      <c r="AE76" t="s">
        <v>9911</v>
      </c>
      <c r="AG76" t="s">
        <v>9808</v>
      </c>
      <c r="AH76" t="s">
        <v>9720</v>
      </c>
      <c r="AL76" t="s">
        <v>6121</v>
      </c>
      <c r="BB76" t="s">
        <v>1482</v>
      </c>
      <c r="BC76" t="s">
        <v>9912</v>
      </c>
      <c r="BE76" t="s">
        <v>6797</v>
      </c>
      <c r="BF76" t="s">
        <v>390</v>
      </c>
      <c r="BG76" t="s">
        <v>20050</v>
      </c>
      <c r="BO76" t="s">
        <v>281</v>
      </c>
      <c r="BP76" s="1">
        <v>121652</v>
      </c>
      <c r="BQ76" s="1">
        <v>121652.17</v>
      </c>
      <c r="BU76" t="s">
        <v>18990</v>
      </c>
      <c r="CA76" t="s">
        <v>282</v>
      </c>
      <c r="CF76" t="s">
        <v>282</v>
      </c>
      <c r="CG76" t="s">
        <v>25427</v>
      </c>
      <c r="CH76" t="s">
        <v>25428</v>
      </c>
      <c r="CJ76" t="s">
        <v>25429</v>
      </c>
      <c r="CP76" t="s">
        <v>25430</v>
      </c>
      <c r="DA76" t="s">
        <v>25431</v>
      </c>
      <c r="DK76" t="s">
        <v>25432</v>
      </c>
      <c r="DV76" t="s">
        <v>25433</v>
      </c>
    </row>
    <row r="77" spans="1:173" x14ac:dyDescent="0.25">
      <c r="A77" t="s">
        <v>9913</v>
      </c>
      <c r="B77" t="s">
        <v>9914</v>
      </c>
      <c r="C77" t="s">
        <v>249</v>
      </c>
      <c r="D77" t="s">
        <v>1677</v>
      </c>
      <c r="K77" t="s">
        <v>253</v>
      </c>
      <c r="L77" t="s">
        <v>254</v>
      </c>
      <c r="M77" t="s">
        <v>255</v>
      </c>
      <c r="N77" t="s">
        <v>29</v>
      </c>
      <c r="P77" t="s">
        <v>40</v>
      </c>
      <c r="Q77" t="s">
        <v>9288</v>
      </c>
      <c r="R77" t="s">
        <v>9871</v>
      </c>
      <c r="S77" t="s">
        <v>9892</v>
      </c>
      <c r="T77" t="s">
        <v>9915</v>
      </c>
      <c r="V77" t="s">
        <v>260</v>
      </c>
      <c r="AE77" t="s">
        <v>9916</v>
      </c>
      <c r="AG77" t="s">
        <v>9808</v>
      </c>
      <c r="AH77" t="s">
        <v>9720</v>
      </c>
      <c r="AL77" t="s">
        <v>6121</v>
      </c>
      <c r="AR77" t="s">
        <v>7378</v>
      </c>
      <c r="AS77" t="s">
        <v>9834</v>
      </c>
      <c r="AT77" t="s">
        <v>9835</v>
      </c>
      <c r="BB77" t="s">
        <v>869</v>
      </c>
      <c r="BC77" t="s">
        <v>9917</v>
      </c>
      <c r="BE77" t="s">
        <v>870</v>
      </c>
      <c r="BF77" t="s">
        <v>390</v>
      </c>
      <c r="BG77" t="s">
        <v>19242</v>
      </c>
      <c r="BO77" t="s">
        <v>281</v>
      </c>
      <c r="BP77" s="1">
        <v>248212</v>
      </c>
      <c r="BQ77" s="1">
        <v>248212.14</v>
      </c>
      <c r="BU77" t="s">
        <v>18943</v>
      </c>
      <c r="CA77" t="s">
        <v>25434</v>
      </c>
      <c r="CF77" t="s">
        <v>282</v>
      </c>
      <c r="CG77" t="s">
        <v>25435</v>
      </c>
      <c r="CH77" t="s">
        <v>25436</v>
      </c>
      <c r="CJ77" t="s">
        <v>25437</v>
      </c>
      <c r="CP77" t="s">
        <v>25438</v>
      </c>
      <c r="DA77" t="s">
        <v>25439</v>
      </c>
      <c r="DK77" t="s">
        <v>25440</v>
      </c>
      <c r="DV77" t="s">
        <v>25441</v>
      </c>
    </row>
    <row r="78" spans="1:173" x14ac:dyDescent="0.25">
      <c r="A78" t="s">
        <v>9918</v>
      </c>
      <c r="B78" t="s">
        <v>9919</v>
      </c>
      <c r="C78" t="s">
        <v>249</v>
      </c>
      <c r="F78" t="s">
        <v>9520</v>
      </c>
      <c r="G78" t="s">
        <v>9521</v>
      </c>
      <c r="H78" t="s">
        <v>378</v>
      </c>
      <c r="K78" t="s">
        <v>253</v>
      </c>
      <c r="L78" t="s">
        <v>254</v>
      </c>
      <c r="M78" t="s">
        <v>255</v>
      </c>
      <c r="N78" t="s">
        <v>29</v>
      </c>
      <c r="P78" t="s">
        <v>40</v>
      </c>
      <c r="Q78" t="s">
        <v>9288</v>
      </c>
      <c r="R78" t="s">
        <v>9920</v>
      </c>
      <c r="S78" t="s">
        <v>9290</v>
      </c>
      <c r="T78" t="s">
        <v>9921</v>
      </c>
      <c r="V78" t="s">
        <v>260</v>
      </c>
      <c r="AE78" t="s">
        <v>9922</v>
      </c>
      <c r="AG78" t="s">
        <v>384</v>
      </c>
      <c r="AH78" t="s">
        <v>9720</v>
      </c>
      <c r="AL78" t="s">
        <v>6121</v>
      </c>
      <c r="BB78" t="s">
        <v>712</v>
      </c>
      <c r="BC78" t="s">
        <v>9923</v>
      </c>
      <c r="BE78" t="s">
        <v>791</v>
      </c>
      <c r="BF78" t="s">
        <v>390</v>
      </c>
      <c r="BG78" t="s">
        <v>19242</v>
      </c>
      <c r="BO78" t="s">
        <v>281</v>
      </c>
      <c r="BP78" s="1">
        <v>223744</v>
      </c>
      <c r="BQ78" s="1">
        <v>223743.9</v>
      </c>
      <c r="BU78" t="s">
        <v>18990</v>
      </c>
      <c r="CA78" t="s">
        <v>25442</v>
      </c>
      <c r="CF78" t="s">
        <v>282</v>
      </c>
      <c r="CG78" t="s">
        <v>25443</v>
      </c>
      <c r="CH78" t="s">
        <v>25444</v>
      </c>
      <c r="CJ78" t="s">
        <v>25445</v>
      </c>
      <c r="CP78" t="s">
        <v>25446</v>
      </c>
      <c r="DA78" t="s">
        <v>25447</v>
      </c>
      <c r="DK78" t="s">
        <v>25448</v>
      </c>
      <c r="DV78" t="s">
        <v>25449</v>
      </c>
    </row>
    <row r="79" spans="1:173" x14ac:dyDescent="0.25">
      <c r="A79" t="s">
        <v>9924</v>
      </c>
      <c r="B79" t="s">
        <v>9925</v>
      </c>
      <c r="C79" t="s">
        <v>249</v>
      </c>
      <c r="D79" t="s">
        <v>1677</v>
      </c>
      <c r="K79" t="s">
        <v>253</v>
      </c>
      <c r="L79" t="s">
        <v>254</v>
      </c>
      <c r="M79" t="s">
        <v>255</v>
      </c>
      <c r="N79" t="s">
        <v>29</v>
      </c>
      <c r="P79" t="s">
        <v>40</v>
      </c>
      <c r="Q79" t="s">
        <v>9288</v>
      </c>
      <c r="R79" t="s">
        <v>9926</v>
      </c>
      <c r="S79" t="s">
        <v>9666</v>
      </c>
      <c r="T79" t="s">
        <v>9927</v>
      </c>
      <c r="V79" t="s">
        <v>260</v>
      </c>
      <c r="AE79" t="s">
        <v>9928</v>
      </c>
      <c r="AG79" t="s">
        <v>2408</v>
      </c>
      <c r="AH79" t="s">
        <v>9888</v>
      </c>
      <c r="AL79" t="s">
        <v>6121</v>
      </c>
      <c r="AR79" t="s">
        <v>9766</v>
      </c>
      <c r="AS79" t="s">
        <v>9767</v>
      </c>
      <c r="AT79" t="s">
        <v>9768</v>
      </c>
      <c r="BB79" t="s">
        <v>1203</v>
      </c>
      <c r="BC79" t="s">
        <v>9929</v>
      </c>
      <c r="BE79" t="s">
        <v>1954</v>
      </c>
      <c r="BF79" t="s">
        <v>390</v>
      </c>
      <c r="BG79" t="s">
        <v>19140</v>
      </c>
      <c r="BO79" t="s">
        <v>281</v>
      </c>
      <c r="BP79" s="1">
        <v>224467</v>
      </c>
      <c r="BQ79" s="1">
        <v>224466.98</v>
      </c>
      <c r="BU79" t="s">
        <v>18943</v>
      </c>
      <c r="CA79" t="s">
        <v>20597</v>
      </c>
      <c r="CF79" t="s">
        <v>282</v>
      </c>
      <c r="CG79" t="s">
        <v>25450</v>
      </c>
      <c r="CH79" t="s">
        <v>25451</v>
      </c>
      <c r="CJ79" t="s">
        <v>25452</v>
      </c>
      <c r="CP79" t="s">
        <v>25453</v>
      </c>
      <c r="DA79" t="s">
        <v>25454</v>
      </c>
      <c r="DK79" t="s">
        <v>25455</v>
      </c>
      <c r="DV79" t="s">
        <v>25456</v>
      </c>
    </row>
    <row r="80" spans="1:173" x14ac:dyDescent="0.25">
      <c r="A80" t="s">
        <v>9930</v>
      </c>
      <c r="B80" t="s">
        <v>9931</v>
      </c>
      <c r="C80" t="s">
        <v>249</v>
      </c>
      <c r="F80" t="s">
        <v>9520</v>
      </c>
      <c r="G80" t="s">
        <v>9521</v>
      </c>
      <c r="H80" t="s">
        <v>378</v>
      </c>
      <c r="K80" t="s">
        <v>253</v>
      </c>
      <c r="L80" t="s">
        <v>254</v>
      </c>
      <c r="M80" t="s">
        <v>255</v>
      </c>
      <c r="N80" t="s">
        <v>29</v>
      </c>
      <c r="P80" t="s">
        <v>40</v>
      </c>
      <c r="Q80" t="s">
        <v>9288</v>
      </c>
      <c r="R80" t="s">
        <v>9920</v>
      </c>
      <c r="S80" t="s">
        <v>9290</v>
      </c>
      <c r="T80" t="s">
        <v>9932</v>
      </c>
      <c r="V80" t="s">
        <v>260</v>
      </c>
      <c r="AE80" t="s">
        <v>9933</v>
      </c>
      <c r="AG80" t="s">
        <v>384</v>
      </c>
      <c r="AH80" t="s">
        <v>9720</v>
      </c>
      <c r="AL80" t="s">
        <v>9934</v>
      </c>
      <c r="BB80" t="s">
        <v>3537</v>
      </c>
      <c r="BC80" t="s">
        <v>9210</v>
      </c>
      <c r="BE80" t="s">
        <v>1390</v>
      </c>
      <c r="BG80" t="s">
        <v>20062</v>
      </c>
      <c r="BO80" t="s">
        <v>281</v>
      </c>
      <c r="BP80" s="1">
        <v>233190</v>
      </c>
      <c r="BQ80" s="1">
        <v>233189.93</v>
      </c>
      <c r="BU80" t="s">
        <v>19227</v>
      </c>
      <c r="CA80" t="s">
        <v>25457</v>
      </c>
      <c r="CF80" t="s">
        <v>282</v>
      </c>
      <c r="CG80" t="s">
        <v>25458</v>
      </c>
      <c r="CH80" t="s">
        <v>25459</v>
      </c>
      <c r="CJ80" t="s">
        <v>25460</v>
      </c>
      <c r="CP80" t="s">
        <v>25461</v>
      </c>
      <c r="DA80" t="s">
        <v>25462</v>
      </c>
      <c r="DK80" t="s">
        <v>25463</v>
      </c>
      <c r="DV80" t="s">
        <v>25464</v>
      </c>
    </row>
    <row r="81" spans="1:173" x14ac:dyDescent="0.25">
      <c r="A81" t="s">
        <v>9935</v>
      </c>
      <c r="B81" t="s">
        <v>9936</v>
      </c>
      <c r="C81" t="s">
        <v>249</v>
      </c>
      <c r="F81" t="s">
        <v>9520</v>
      </c>
      <c r="G81" t="s">
        <v>9521</v>
      </c>
      <c r="H81" t="s">
        <v>378</v>
      </c>
      <c r="K81" t="s">
        <v>253</v>
      </c>
      <c r="L81" t="s">
        <v>254</v>
      </c>
      <c r="M81" t="s">
        <v>255</v>
      </c>
      <c r="N81" t="s">
        <v>29</v>
      </c>
      <c r="P81" t="s">
        <v>40</v>
      </c>
      <c r="Q81" t="s">
        <v>9288</v>
      </c>
      <c r="R81" t="s">
        <v>9920</v>
      </c>
      <c r="S81" t="s">
        <v>9290</v>
      </c>
      <c r="T81" t="s">
        <v>9937</v>
      </c>
      <c r="V81" t="s">
        <v>260</v>
      </c>
      <c r="AE81" t="s">
        <v>9938</v>
      </c>
      <c r="AG81" t="s">
        <v>384</v>
      </c>
      <c r="AH81" t="s">
        <v>9720</v>
      </c>
      <c r="AL81" t="s">
        <v>6911</v>
      </c>
      <c r="AR81" t="s">
        <v>2446</v>
      </c>
      <c r="AS81" t="s">
        <v>8379</v>
      </c>
      <c r="BB81" t="s">
        <v>616</v>
      </c>
      <c r="BC81" t="s">
        <v>4399</v>
      </c>
      <c r="BE81" t="s">
        <v>1390</v>
      </c>
      <c r="BF81" t="s">
        <v>390</v>
      </c>
      <c r="BG81" t="s">
        <v>20787</v>
      </c>
      <c r="BO81" t="s">
        <v>281</v>
      </c>
      <c r="BP81" s="1">
        <v>243102</v>
      </c>
      <c r="BQ81" s="1">
        <v>243101.7</v>
      </c>
      <c r="BU81" t="s">
        <v>18983</v>
      </c>
      <c r="CA81" t="s">
        <v>25465</v>
      </c>
      <c r="CF81" t="s">
        <v>282</v>
      </c>
      <c r="CG81" t="s">
        <v>25398</v>
      </c>
      <c r="CH81" t="s">
        <v>25466</v>
      </c>
      <c r="CJ81" t="s">
        <v>25467</v>
      </c>
      <c r="CP81" t="s">
        <v>25468</v>
      </c>
      <c r="DA81" t="s">
        <v>25469</v>
      </c>
      <c r="DK81" t="s">
        <v>25470</v>
      </c>
      <c r="DV81" t="s">
        <v>282</v>
      </c>
    </row>
    <row r="82" spans="1:173" x14ac:dyDescent="0.25">
      <c r="A82" t="s">
        <v>9939</v>
      </c>
      <c r="B82" t="s">
        <v>9940</v>
      </c>
      <c r="C82" t="s">
        <v>249</v>
      </c>
      <c r="D82" t="s">
        <v>1677</v>
      </c>
      <c r="K82" t="s">
        <v>253</v>
      </c>
      <c r="L82" t="s">
        <v>254</v>
      </c>
      <c r="M82" t="s">
        <v>255</v>
      </c>
      <c r="N82" t="s">
        <v>29</v>
      </c>
      <c r="P82" t="s">
        <v>40</v>
      </c>
      <c r="Q82" t="s">
        <v>9288</v>
      </c>
      <c r="R82" t="s">
        <v>9941</v>
      </c>
      <c r="S82" t="s">
        <v>9892</v>
      </c>
      <c r="T82" t="s">
        <v>9942</v>
      </c>
      <c r="V82" t="s">
        <v>260</v>
      </c>
      <c r="AE82" t="s">
        <v>9943</v>
      </c>
      <c r="AG82" t="s">
        <v>384</v>
      </c>
      <c r="AH82" t="s">
        <v>9720</v>
      </c>
      <c r="AL82" t="s">
        <v>6911</v>
      </c>
      <c r="AR82" t="s">
        <v>978</v>
      </c>
      <c r="AS82" t="s">
        <v>9882</v>
      </c>
      <c r="AT82" t="s">
        <v>9883</v>
      </c>
      <c r="BB82" t="s">
        <v>616</v>
      </c>
      <c r="BC82" t="s">
        <v>9827</v>
      </c>
      <c r="BE82" t="s">
        <v>1954</v>
      </c>
      <c r="BF82" t="s">
        <v>390</v>
      </c>
      <c r="BG82" t="s">
        <v>19131</v>
      </c>
      <c r="BO82" t="s">
        <v>281</v>
      </c>
      <c r="BP82" s="1">
        <v>236656</v>
      </c>
      <c r="BQ82" s="1">
        <v>236656.28</v>
      </c>
      <c r="BU82" t="s">
        <v>18983</v>
      </c>
      <c r="CA82" t="s">
        <v>25471</v>
      </c>
      <c r="CF82" t="s">
        <v>282</v>
      </c>
      <c r="CG82" t="s">
        <v>282</v>
      </c>
      <c r="CH82" t="s">
        <v>25472</v>
      </c>
      <c r="CJ82" t="s">
        <v>25473</v>
      </c>
      <c r="CP82" t="s">
        <v>25474</v>
      </c>
      <c r="DA82" t="s">
        <v>25475</v>
      </c>
      <c r="DK82" t="s">
        <v>25476</v>
      </c>
      <c r="DV82" t="s">
        <v>282</v>
      </c>
    </row>
    <row r="83" spans="1:173" x14ac:dyDescent="0.25">
      <c r="A83" t="s">
        <v>9944</v>
      </c>
      <c r="B83" t="s">
        <v>9945</v>
      </c>
      <c r="C83" t="s">
        <v>249</v>
      </c>
      <c r="D83" t="s">
        <v>1677</v>
      </c>
      <c r="K83" t="s">
        <v>253</v>
      </c>
      <c r="L83" t="s">
        <v>254</v>
      </c>
      <c r="M83" t="s">
        <v>255</v>
      </c>
      <c r="N83" t="s">
        <v>29</v>
      </c>
      <c r="P83" t="s">
        <v>40</v>
      </c>
      <c r="Q83" t="s">
        <v>9288</v>
      </c>
      <c r="R83" t="s">
        <v>9941</v>
      </c>
      <c r="S83" t="s">
        <v>9892</v>
      </c>
      <c r="T83" t="s">
        <v>9946</v>
      </c>
      <c r="V83" t="s">
        <v>260</v>
      </c>
      <c r="AE83" t="s">
        <v>9943</v>
      </c>
      <c r="AH83" t="s">
        <v>9720</v>
      </c>
      <c r="AL83" t="s">
        <v>6911</v>
      </c>
      <c r="BB83" t="s">
        <v>666</v>
      </c>
      <c r="BC83" t="s">
        <v>9816</v>
      </c>
      <c r="BE83" t="s">
        <v>1204</v>
      </c>
      <c r="BF83" t="s">
        <v>390</v>
      </c>
      <c r="BG83" t="s">
        <v>25319</v>
      </c>
      <c r="BO83" t="s">
        <v>281</v>
      </c>
      <c r="BP83" s="1">
        <v>240158</v>
      </c>
      <c r="BQ83" s="1">
        <v>240157.54</v>
      </c>
      <c r="BU83" t="s">
        <v>19000</v>
      </c>
      <c r="CA83" t="s">
        <v>25477</v>
      </c>
      <c r="CF83" t="s">
        <v>282</v>
      </c>
      <c r="CG83" t="s">
        <v>282</v>
      </c>
      <c r="CH83" t="s">
        <v>7533</v>
      </c>
      <c r="CJ83" t="s">
        <v>25478</v>
      </c>
      <c r="CP83" t="s">
        <v>25479</v>
      </c>
      <c r="DA83" t="s">
        <v>25480</v>
      </c>
      <c r="DK83" t="s">
        <v>25481</v>
      </c>
      <c r="DV83" t="s">
        <v>282</v>
      </c>
      <c r="FQ83" t="s">
        <v>353</v>
      </c>
    </row>
    <row r="84" spans="1:173" x14ac:dyDescent="0.25">
      <c r="A84" t="s">
        <v>9947</v>
      </c>
      <c r="B84" t="s">
        <v>9948</v>
      </c>
      <c r="C84" t="s">
        <v>249</v>
      </c>
      <c r="D84" t="s">
        <v>1677</v>
      </c>
      <c r="K84" t="s">
        <v>253</v>
      </c>
      <c r="L84" t="s">
        <v>254</v>
      </c>
      <c r="M84" t="s">
        <v>255</v>
      </c>
      <c r="N84" t="s">
        <v>29</v>
      </c>
      <c r="P84" t="s">
        <v>40</v>
      </c>
      <c r="Q84" t="s">
        <v>9288</v>
      </c>
      <c r="R84" t="s">
        <v>9941</v>
      </c>
      <c r="S84" t="s">
        <v>9892</v>
      </c>
      <c r="T84" t="s">
        <v>9949</v>
      </c>
      <c r="V84" t="s">
        <v>260</v>
      </c>
      <c r="AE84" t="s">
        <v>9943</v>
      </c>
      <c r="AG84" t="s">
        <v>384</v>
      </c>
      <c r="AH84" t="s">
        <v>9720</v>
      </c>
      <c r="AL84" t="s">
        <v>6911</v>
      </c>
      <c r="AR84" t="s">
        <v>1508</v>
      </c>
      <c r="AS84" t="s">
        <v>9780</v>
      </c>
      <c r="AT84" t="s">
        <v>9781</v>
      </c>
      <c r="BB84" t="s">
        <v>616</v>
      </c>
      <c r="BC84" t="s">
        <v>9822</v>
      </c>
      <c r="BE84" t="s">
        <v>1954</v>
      </c>
      <c r="BF84" t="s">
        <v>390</v>
      </c>
      <c r="BG84" t="s">
        <v>19345</v>
      </c>
      <c r="BO84" t="s">
        <v>281</v>
      </c>
      <c r="BP84" s="1">
        <v>236300</v>
      </c>
      <c r="BQ84" s="1">
        <v>236300.48</v>
      </c>
      <c r="BU84" t="s">
        <v>18983</v>
      </c>
      <c r="CA84" t="s">
        <v>25482</v>
      </c>
      <c r="CF84" t="s">
        <v>282</v>
      </c>
      <c r="CG84" t="s">
        <v>282</v>
      </c>
      <c r="CH84" t="s">
        <v>25483</v>
      </c>
      <c r="CJ84" t="s">
        <v>25484</v>
      </c>
      <c r="CP84" t="s">
        <v>25329</v>
      </c>
      <c r="DA84" t="s">
        <v>25485</v>
      </c>
      <c r="DK84" t="s">
        <v>25486</v>
      </c>
      <c r="DV84" t="s">
        <v>282</v>
      </c>
      <c r="FQ84" t="s">
        <v>353</v>
      </c>
    </row>
    <row r="85" spans="1:173" x14ac:dyDescent="0.25">
      <c r="A85" t="s">
        <v>9950</v>
      </c>
      <c r="B85" t="s">
        <v>9951</v>
      </c>
      <c r="C85" t="s">
        <v>249</v>
      </c>
      <c r="D85" t="s">
        <v>1677</v>
      </c>
      <c r="F85" t="s">
        <v>9952</v>
      </c>
      <c r="G85" t="s">
        <v>9953</v>
      </c>
      <c r="H85" t="s">
        <v>378</v>
      </c>
      <c r="K85" t="s">
        <v>253</v>
      </c>
      <c r="L85" t="s">
        <v>254</v>
      </c>
      <c r="M85" t="s">
        <v>255</v>
      </c>
      <c r="N85" t="s">
        <v>29</v>
      </c>
      <c r="P85" t="s">
        <v>40</v>
      </c>
      <c r="Q85" t="s">
        <v>9288</v>
      </c>
      <c r="R85" t="s">
        <v>9954</v>
      </c>
      <c r="S85" t="s">
        <v>9955</v>
      </c>
      <c r="T85" t="s">
        <v>9956</v>
      </c>
      <c r="V85" t="s">
        <v>260</v>
      </c>
      <c r="AE85" t="s">
        <v>9894</v>
      </c>
      <c r="AG85" t="s">
        <v>9745</v>
      </c>
      <c r="AH85" t="s">
        <v>9720</v>
      </c>
      <c r="AL85" t="s">
        <v>6121</v>
      </c>
      <c r="AR85" t="s">
        <v>7030</v>
      </c>
      <c r="AS85" t="s">
        <v>9957</v>
      </c>
      <c r="AT85" t="s">
        <v>9958</v>
      </c>
      <c r="AX85" t="s">
        <v>686</v>
      </c>
      <c r="BB85" t="s">
        <v>2669</v>
      </c>
      <c r="BC85" t="s">
        <v>9959</v>
      </c>
      <c r="BE85" t="s">
        <v>2683</v>
      </c>
      <c r="BF85" t="s">
        <v>390</v>
      </c>
      <c r="BG85" t="s">
        <v>19461</v>
      </c>
      <c r="BO85" t="s">
        <v>281</v>
      </c>
      <c r="BP85" s="1">
        <v>183444</v>
      </c>
      <c r="BQ85" s="1">
        <v>183444.38</v>
      </c>
      <c r="BU85" t="s">
        <v>19008</v>
      </c>
      <c r="CA85" t="s">
        <v>282</v>
      </c>
      <c r="CF85" t="s">
        <v>282</v>
      </c>
      <c r="CG85" t="s">
        <v>25487</v>
      </c>
      <c r="CH85" t="s">
        <v>25488</v>
      </c>
      <c r="CJ85" t="s">
        <v>25489</v>
      </c>
      <c r="CP85" t="s">
        <v>25490</v>
      </c>
      <c r="DA85" t="s">
        <v>25491</v>
      </c>
      <c r="DK85" t="s">
        <v>25492</v>
      </c>
      <c r="DV85" t="s">
        <v>25493</v>
      </c>
    </row>
    <row r="86" spans="1:173" x14ac:dyDescent="0.25">
      <c r="A86" t="s">
        <v>9960</v>
      </c>
      <c r="B86" t="s">
        <v>9961</v>
      </c>
      <c r="C86" t="s">
        <v>249</v>
      </c>
      <c r="D86" t="s">
        <v>1677</v>
      </c>
      <c r="F86" t="s">
        <v>9952</v>
      </c>
      <c r="G86" t="s">
        <v>9953</v>
      </c>
      <c r="H86" t="s">
        <v>378</v>
      </c>
      <c r="K86" t="s">
        <v>253</v>
      </c>
      <c r="L86" t="s">
        <v>254</v>
      </c>
      <c r="M86" t="s">
        <v>255</v>
      </c>
      <c r="N86" t="s">
        <v>29</v>
      </c>
      <c r="P86" t="s">
        <v>40</v>
      </c>
      <c r="Q86" t="s">
        <v>9288</v>
      </c>
      <c r="R86" t="s">
        <v>9962</v>
      </c>
      <c r="S86" t="s">
        <v>9955</v>
      </c>
      <c r="T86" t="s">
        <v>9963</v>
      </c>
      <c r="V86" t="s">
        <v>260</v>
      </c>
      <c r="AE86" t="s">
        <v>9964</v>
      </c>
      <c r="AG86" t="s">
        <v>9965</v>
      </c>
      <c r="AH86" t="s">
        <v>9720</v>
      </c>
      <c r="AL86" t="s">
        <v>6121</v>
      </c>
      <c r="AR86" t="s">
        <v>5187</v>
      </c>
      <c r="AS86" t="s">
        <v>9772</v>
      </c>
      <c r="AT86" t="s">
        <v>9773</v>
      </c>
      <c r="AX86" t="s">
        <v>686</v>
      </c>
      <c r="BB86" t="s">
        <v>6724</v>
      </c>
      <c r="BC86" t="s">
        <v>9966</v>
      </c>
      <c r="BE86" t="s">
        <v>3410</v>
      </c>
      <c r="BF86" t="s">
        <v>390</v>
      </c>
      <c r="BG86" t="s">
        <v>19231</v>
      </c>
      <c r="BO86" t="s">
        <v>281</v>
      </c>
      <c r="BP86" s="1">
        <v>152015</v>
      </c>
      <c r="BQ86" s="1">
        <v>152015.29999999999</v>
      </c>
      <c r="BU86" t="s">
        <v>18983</v>
      </c>
      <c r="CA86" t="s">
        <v>25494</v>
      </c>
      <c r="CF86" t="s">
        <v>282</v>
      </c>
      <c r="CG86" t="s">
        <v>25495</v>
      </c>
      <c r="CH86" t="s">
        <v>25496</v>
      </c>
      <c r="CJ86" t="s">
        <v>25497</v>
      </c>
      <c r="CP86" t="s">
        <v>25498</v>
      </c>
      <c r="DA86" t="s">
        <v>25499</v>
      </c>
      <c r="DK86" t="s">
        <v>25500</v>
      </c>
      <c r="DV86" t="s">
        <v>25501</v>
      </c>
    </row>
    <row r="87" spans="1:173" x14ac:dyDescent="0.25">
      <c r="A87" t="s">
        <v>9967</v>
      </c>
      <c r="B87" t="s">
        <v>9968</v>
      </c>
      <c r="C87" t="s">
        <v>249</v>
      </c>
      <c r="D87" t="s">
        <v>1677</v>
      </c>
      <c r="F87" t="s">
        <v>9952</v>
      </c>
      <c r="G87" t="s">
        <v>9953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40</v>
      </c>
      <c r="Q87" t="s">
        <v>9288</v>
      </c>
      <c r="R87" t="s">
        <v>9954</v>
      </c>
      <c r="S87" t="s">
        <v>9955</v>
      </c>
      <c r="T87" t="s">
        <v>9969</v>
      </c>
      <c r="V87" t="s">
        <v>260</v>
      </c>
      <c r="AE87" t="s">
        <v>9894</v>
      </c>
      <c r="AG87" t="s">
        <v>9965</v>
      </c>
      <c r="AH87" t="s">
        <v>9720</v>
      </c>
      <c r="AL87" t="s">
        <v>6121</v>
      </c>
      <c r="AR87" t="s">
        <v>9970</v>
      </c>
      <c r="AS87" t="s">
        <v>9971</v>
      </c>
      <c r="AT87" t="s">
        <v>9972</v>
      </c>
      <c r="AX87" t="s">
        <v>686</v>
      </c>
      <c r="BB87" t="s">
        <v>2719</v>
      </c>
      <c r="BC87" t="s">
        <v>9973</v>
      </c>
      <c r="BE87" t="s">
        <v>1134</v>
      </c>
      <c r="BF87" t="s">
        <v>390</v>
      </c>
      <c r="BG87" t="s">
        <v>20050</v>
      </c>
      <c r="BO87" t="s">
        <v>281</v>
      </c>
      <c r="BP87" s="1">
        <v>172372</v>
      </c>
      <c r="BQ87" s="1">
        <v>172371.69</v>
      </c>
      <c r="BU87" t="s">
        <v>18983</v>
      </c>
      <c r="CA87" t="s">
        <v>25502</v>
      </c>
      <c r="CF87" t="s">
        <v>282</v>
      </c>
      <c r="CG87" t="s">
        <v>25503</v>
      </c>
      <c r="CH87" t="s">
        <v>25504</v>
      </c>
      <c r="CJ87" t="s">
        <v>25505</v>
      </c>
      <c r="CP87" t="s">
        <v>25506</v>
      </c>
      <c r="DA87" t="s">
        <v>25507</v>
      </c>
      <c r="DK87" t="s">
        <v>25508</v>
      </c>
      <c r="DV87" t="s">
        <v>25509</v>
      </c>
    </row>
    <row r="88" spans="1:173" x14ac:dyDescent="0.25">
      <c r="A88" t="s">
        <v>9974</v>
      </c>
      <c r="B88" t="s">
        <v>9975</v>
      </c>
      <c r="C88" t="s">
        <v>249</v>
      </c>
      <c r="D88" t="s">
        <v>1677</v>
      </c>
      <c r="K88" t="s">
        <v>253</v>
      </c>
      <c r="L88" t="s">
        <v>254</v>
      </c>
      <c r="M88" t="s">
        <v>255</v>
      </c>
      <c r="N88" t="s">
        <v>29</v>
      </c>
      <c r="P88" t="s">
        <v>40</v>
      </c>
      <c r="Q88" t="s">
        <v>9288</v>
      </c>
      <c r="R88" t="s">
        <v>9777</v>
      </c>
      <c r="S88" t="s">
        <v>9666</v>
      </c>
      <c r="T88" t="s">
        <v>9976</v>
      </c>
      <c r="V88" t="s">
        <v>260</v>
      </c>
      <c r="AE88" t="s">
        <v>9894</v>
      </c>
      <c r="AG88" t="s">
        <v>9745</v>
      </c>
      <c r="AH88" t="s">
        <v>9720</v>
      </c>
      <c r="AL88" t="s">
        <v>6121</v>
      </c>
      <c r="AR88" t="s">
        <v>9670</v>
      </c>
      <c r="AS88" t="s">
        <v>9671</v>
      </c>
      <c r="AT88" t="s">
        <v>9721</v>
      </c>
      <c r="BB88" t="s">
        <v>655</v>
      </c>
      <c r="BC88" t="s">
        <v>9977</v>
      </c>
      <c r="BE88" t="s">
        <v>2749</v>
      </c>
      <c r="BF88" t="s">
        <v>390</v>
      </c>
      <c r="BG88" t="s">
        <v>19155</v>
      </c>
      <c r="BO88" t="s">
        <v>281</v>
      </c>
      <c r="BP88" s="1">
        <v>225155</v>
      </c>
      <c r="BQ88" s="1">
        <v>225155.33</v>
      </c>
      <c r="BU88" t="s">
        <v>19227</v>
      </c>
      <c r="CA88" t="s">
        <v>25510</v>
      </c>
      <c r="CF88" t="s">
        <v>282</v>
      </c>
      <c r="CG88" t="s">
        <v>25511</v>
      </c>
      <c r="CH88" t="s">
        <v>25512</v>
      </c>
      <c r="CJ88" t="s">
        <v>25513</v>
      </c>
      <c r="CP88" t="s">
        <v>25514</v>
      </c>
      <c r="DA88" t="s">
        <v>25515</v>
      </c>
      <c r="DK88" t="s">
        <v>25516</v>
      </c>
      <c r="DV88" t="s">
        <v>25517</v>
      </c>
    </row>
    <row r="89" spans="1:173" x14ac:dyDescent="0.25">
      <c r="A89" t="s">
        <v>9978</v>
      </c>
      <c r="B89" t="s">
        <v>9979</v>
      </c>
      <c r="C89" t="s">
        <v>249</v>
      </c>
      <c r="D89" t="s">
        <v>1677</v>
      </c>
      <c r="K89" t="s">
        <v>253</v>
      </c>
      <c r="L89" t="s">
        <v>254</v>
      </c>
      <c r="M89" t="s">
        <v>255</v>
      </c>
      <c r="N89" t="s">
        <v>29</v>
      </c>
      <c r="P89" t="s">
        <v>40</v>
      </c>
      <c r="Q89" t="s">
        <v>9288</v>
      </c>
      <c r="R89" t="s">
        <v>9980</v>
      </c>
      <c r="S89" t="s">
        <v>9666</v>
      </c>
      <c r="T89" t="s">
        <v>9981</v>
      </c>
      <c r="V89" t="s">
        <v>260</v>
      </c>
      <c r="AE89" t="s">
        <v>9793</v>
      </c>
      <c r="AG89" t="s">
        <v>752</v>
      </c>
      <c r="AH89" t="s">
        <v>9720</v>
      </c>
      <c r="AL89" t="s">
        <v>6121</v>
      </c>
      <c r="AR89" t="s">
        <v>9766</v>
      </c>
      <c r="AS89" t="s">
        <v>9767</v>
      </c>
      <c r="AT89" t="s">
        <v>9768</v>
      </c>
      <c r="BB89" t="s">
        <v>1966</v>
      </c>
      <c r="BC89" t="s">
        <v>9982</v>
      </c>
      <c r="BE89" t="s">
        <v>870</v>
      </c>
      <c r="BF89" t="s">
        <v>390</v>
      </c>
      <c r="BG89" t="s">
        <v>20542</v>
      </c>
      <c r="BO89" t="s">
        <v>281</v>
      </c>
      <c r="BP89" s="1">
        <v>205092</v>
      </c>
      <c r="BQ89" s="1">
        <v>205092</v>
      </c>
      <c r="BU89" t="s">
        <v>19008</v>
      </c>
      <c r="CA89" t="s">
        <v>25518</v>
      </c>
      <c r="CF89" t="s">
        <v>282</v>
      </c>
      <c r="CG89" t="s">
        <v>25519</v>
      </c>
      <c r="CH89" t="s">
        <v>25520</v>
      </c>
      <c r="CJ89" t="s">
        <v>25521</v>
      </c>
      <c r="CP89" t="s">
        <v>25522</v>
      </c>
      <c r="DA89" t="s">
        <v>25523</v>
      </c>
      <c r="DK89" t="s">
        <v>25524</v>
      </c>
      <c r="DV89" t="s">
        <v>25525</v>
      </c>
    </row>
    <row r="90" spans="1:173" x14ac:dyDescent="0.25">
      <c r="A90" t="s">
        <v>9983</v>
      </c>
      <c r="B90" t="s">
        <v>9984</v>
      </c>
      <c r="C90" t="s">
        <v>249</v>
      </c>
      <c r="D90" t="s">
        <v>1677</v>
      </c>
      <c r="F90" t="s">
        <v>9520</v>
      </c>
      <c r="G90" t="s">
        <v>9521</v>
      </c>
      <c r="H90" t="s">
        <v>378</v>
      </c>
      <c r="K90" t="s">
        <v>253</v>
      </c>
      <c r="L90" t="s">
        <v>254</v>
      </c>
      <c r="M90" t="s">
        <v>255</v>
      </c>
      <c r="N90" t="s">
        <v>29</v>
      </c>
      <c r="P90" t="s">
        <v>40</v>
      </c>
      <c r="Q90" t="s">
        <v>9288</v>
      </c>
      <c r="R90" t="s">
        <v>9920</v>
      </c>
      <c r="S90" t="s">
        <v>9290</v>
      </c>
      <c r="T90" t="s">
        <v>9985</v>
      </c>
      <c r="V90" t="s">
        <v>260</v>
      </c>
      <c r="AE90" t="s">
        <v>9986</v>
      </c>
      <c r="AG90" t="s">
        <v>9745</v>
      </c>
      <c r="AH90" t="s">
        <v>9888</v>
      </c>
      <c r="AL90" t="s">
        <v>9843</v>
      </c>
      <c r="AR90" t="s">
        <v>5787</v>
      </c>
      <c r="AS90" t="s">
        <v>9987</v>
      </c>
      <c r="AT90" t="s">
        <v>9671</v>
      </c>
      <c r="BB90" t="s">
        <v>2447</v>
      </c>
      <c r="BC90" t="s">
        <v>9988</v>
      </c>
      <c r="BE90" t="s">
        <v>5271</v>
      </c>
      <c r="BF90" t="s">
        <v>390</v>
      </c>
      <c r="BG90" t="s">
        <v>20787</v>
      </c>
      <c r="BO90" t="s">
        <v>281</v>
      </c>
      <c r="BP90" s="1">
        <v>29526</v>
      </c>
      <c r="BQ90" s="1">
        <v>29525.61</v>
      </c>
      <c r="BU90" t="s">
        <v>25526</v>
      </c>
      <c r="CA90" t="s">
        <v>25527</v>
      </c>
      <c r="CF90" t="s">
        <v>282</v>
      </c>
      <c r="CG90" t="s">
        <v>25528</v>
      </c>
      <c r="CH90" t="s">
        <v>25529</v>
      </c>
      <c r="CJ90" t="s">
        <v>25530</v>
      </c>
      <c r="CP90" t="s">
        <v>25531</v>
      </c>
      <c r="DA90" t="s">
        <v>25532</v>
      </c>
      <c r="DK90" t="s">
        <v>25533</v>
      </c>
      <c r="DV90" t="s">
        <v>25534</v>
      </c>
    </row>
    <row r="91" spans="1:173" x14ac:dyDescent="0.25">
      <c r="A91" t="s">
        <v>9989</v>
      </c>
      <c r="B91" t="s">
        <v>9990</v>
      </c>
      <c r="C91" t="s">
        <v>249</v>
      </c>
      <c r="D91" t="s">
        <v>1677</v>
      </c>
      <c r="F91" t="s">
        <v>9952</v>
      </c>
      <c r="G91" t="s">
        <v>9953</v>
      </c>
      <c r="H91" t="s">
        <v>378</v>
      </c>
      <c r="K91" t="s">
        <v>253</v>
      </c>
      <c r="L91" t="s">
        <v>254</v>
      </c>
      <c r="M91" t="s">
        <v>255</v>
      </c>
      <c r="N91" t="s">
        <v>29</v>
      </c>
      <c r="P91" t="s">
        <v>40</v>
      </c>
      <c r="Q91" t="s">
        <v>9288</v>
      </c>
      <c r="R91" t="s">
        <v>9954</v>
      </c>
      <c r="S91" t="s">
        <v>9955</v>
      </c>
      <c r="T91" t="s">
        <v>9991</v>
      </c>
      <c r="V91" t="s">
        <v>260</v>
      </c>
      <c r="AE91" t="s">
        <v>9894</v>
      </c>
      <c r="AG91" t="s">
        <v>2310</v>
      </c>
      <c r="AH91" t="s">
        <v>9720</v>
      </c>
      <c r="AL91" t="s">
        <v>6121</v>
      </c>
      <c r="AR91" t="s">
        <v>9766</v>
      </c>
      <c r="AS91" t="s">
        <v>9767</v>
      </c>
      <c r="AT91" t="s">
        <v>9768</v>
      </c>
      <c r="AX91" t="s">
        <v>686</v>
      </c>
      <c r="BB91" t="s">
        <v>756</v>
      </c>
      <c r="BC91" t="s">
        <v>2130</v>
      </c>
      <c r="BE91" t="s">
        <v>1390</v>
      </c>
      <c r="BF91" t="s">
        <v>390</v>
      </c>
      <c r="BG91" t="s">
        <v>19242</v>
      </c>
      <c r="BO91" t="s">
        <v>281</v>
      </c>
      <c r="BP91" s="1">
        <v>207471</v>
      </c>
      <c r="BQ91" s="1">
        <v>207470.88</v>
      </c>
      <c r="BU91" t="s">
        <v>19227</v>
      </c>
      <c r="CA91" t="s">
        <v>21281</v>
      </c>
      <c r="CF91" t="s">
        <v>282</v>
      </c>
      <c r="CG91" t="s">
        <v>25535</v>
      </c>
      <c r="CH91" t="s">
        <v>25536</v>
      </c>
      <c r="CJ91" t="s">
        <v>25537</v>
      </c>
      <c r="CP91" t="s">
        <v>25538</v>
      </c>
      <c r="DA91" t="s">
        <v>25539</v>
      </c>
      <c r="DK91" t="s">
        <v>25540</v>
      </c>
      <c r="DV91" t="s">
        <v>25541</v>
      </c>
    </row>
    <row r="92" spans="1:173" x14ac:dyDescent="0.25">
      <c r="A92" t="s">
        <v>9992</v>
      </c>
      <c r="B92" t="s">
        <v>9993</v>
      </c>
      <c r="C92" t="s">
        <v>249</v>
      </c>
      <c r="D92" t="s">
        <v>1677</v>
      </c>
      <c r="F92" t="s">
        <v>9952</v>
      </c>
      <c r="G92" t="s">
        <v>9953</v>
      </c>
      <c r="H92" t="s">
        <v>378</v>
      </c>
      <c r="K92" t="s">
        <v>253</v>
      </c>
      <c r="L92" t="s">
        <v>254</v>
      </c>
      <c r="M92" t="s">
        <v>255</v>
      </c>
      <c r="N92" t="s">
        <v>29</v>
      </c>
      <c r="P92" t="s">
        <v>40</v>
      </c>
      <c r="Q92" t="s">
        <v>9288</v>
      </c>
      <c r="R92" t="s">
        <v>9954</v>
      </c>
      <c r="S92" t="s">
        <v>9955</v>
      </c>
      <c r="T92" t="s">
        <v>9994</v>
      </c>
      <c r="V92" t="s">
        <v>260</v>
      </c>
      <c r="AE92" t="s">
        <v>9894</v>
      </c>
      <c r="AG92" t="s">
        <v>9965</v>
      </c>
      <c r="AH92" t="s">
        <v>9720</v>
      </c>
      <c r="AL92" t="s">
        <v>6121</v>
      </c>
      <c r="AR92" t="s">
        <v>5687</v>
      </c>
      <c r="AS92" t="s">
        <v>9995</v>
      </c>
      <c r="AX92" t="s">
        <v>686</v>
      </c>
      <c r="BB92" t="s">
        <v>596</v>
      </c>
      <c r="BC92" t="s">
        <v>9996</v>
      </c>
      <c r="BE92" t="s">
        <v>1134</v>
      </c>
      <c r="BF92" t="s">
        <v>390</v>
      </c>
      <c r="BG92" t="s">
        <v>19345</v>
      </c>
      <c r="BO92" t="s">
        <v>281</v>
      </c>
      <c r="BP92" s="1">
        <v>173782</v>
      </c>
      <c r="BQ92" s="1">
        <v>173782.39</v>
      </c>
      <c r="BU92" t="s">
        <v>18990</v>
      </c>
      <c r="CA92" t="s">
        <v>25542</v>
      </c>
      <c r="CF92" t="s">
        <v>282</v>
      </c>
      <c r="CG92" t="s">
        <v>282</v>
      </c>
      <c r="CH92" t="s">
        <v>25543</v>
      </c>
      <c r="CJ92" t="s">
        <v>25544</v>
      </c>
      <c r="CP92" t="s">
        <v>25545</v>
      </c>
      <c r="DA92" t="s">
        <v>25546</v>
      </c>
      <c r="DK92" t="s">
        <v>25547</v>
      </c>
      <c r="DV92" t="s">
        <v>25548</v>
      </c>
      <c r="FQ92" t="s">
        <v>353</v>
      </c>
    </row>
    <row r="93" spans="1:173" x14ac:dyDescent="0.25">
      <c r="A93" t="s">
        <v>9997</v>
      </c>
      <c r="B93" t="s">
        <v>9998</v>
      </c>
      <c r="C93" t="s">
        <v>249</v>
      </c>
      <c r="D93" t="s">
        <v>1677</v>
      </c>
      <c r="F93" t="s">
        <v>9999</v>
      </c>
      <c r="G93" t="s">
        <v>10000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40</v>
      </c>
      <c r="Q93" t="s">
        <v>9288</v>
      </c>
      <c r="R93" t="s">
        <v>9620</v>
      </c>
      <c r="S93" t="s">
        <v>9621</v>
      </c>
      <c r="T93" t="s">
        <v>10001</v>
      </c>
      <c r="V93" t="s">
        <v>260</v>
      </c>
      <c r="AE93" t="s">
        <v>9642</v>
      </c>
      <c r="AG93" t="s">
        <v>752</v>
      </c>
      <c r="AH93" t="s">
        <v>10002</v>
      </c>
      <c r="AL93" t="s">
        <v>10003</v>
      </c>
      <c r="AR93" t="s">
        <v>10004</v>
      </c>
      <c r="AS93" t="s">
        <v>10005</v>
      </c>
      <c r="BB93" t="s">
        <v>6769</v>
      </c>
      <c r="BC93" t="s">
        <v>10006</v>
      </c>
      <c r="BE93" t="s">
        <v>1954</v>
      </c>
      <c r="BF93" t="s">
        <v>390</v>
      </c>
      <c r="BG93" t="s">
        <v>18945</v>
      </c>
      <c r="BO93" t="s">
        <v>281</v>
      </c>
      <c r="BP93" s="1">
        <v>127590</v>
      </c>
      <c r="BQ93" s="1">
        <v>127589.75999999999</v>
      </c>
      <c r="BU93" t="s">
        <v>18943</v>
      </c>
      <c r="CA93" t="s">
        <v>25549</v>
      </c>
      <c r="CF93" t="s">
        <v>282</v>
      </c>
      <c r="CG93" t="s">
        <v>25550</v>
      </c>
      <c r="CH93" t="s">
        <v>25551</v>
      </c>
      <c r="CJ93" t="s">
        <v>25552</v>
      </c>
      <c r="CP93" t="s">
        <v>25553</v>
      </c>
      <c r="DA93" t="s">
        <v>25554</v>
      </c>
      <c r="DK93" t="s">
        <v>25555</v>
      </c>
      <c r="DV93" t="s">
        <v>25556</v>
      </c>
    </row>
    <row r="94" spans="1:173" x14ac:dyDescent="0.25">
      <c r="A94" t="s">
        <v>10007</v>
      </c>
      <c r="B94" t="s">
        <v>10008</v>
      </c>
      <c r="C94" t="s">
        <v>249</v>
      </c>
      <c r="D94" t="s">
        <v>1677</v>
      </c>
      <c r="F94" t="s">
        <v>9999</v>
      </c>
      <c r="G94" t="s">
        <v>10000</v>
      </c>
      <c r="H94" t="s">
        <v>378</v>
      </c>
      <c r="K94" t="s">
        <v>253</v>
      </c>
      <c r="L94" t="s">
        <v>254</v>
      </c>
      <c r="M94" t="s">
        <v>255</v>
      </c>
      <c r="N94" t="s">
        <v>29</v>
      </c>
      <c r="P94" t="s">
        <v>40</v>
      </c>
      <c r="Q94" t="s">
        <v>9288</v>
      </c>
      <c r="R94" t="s">
        <v>9620</v>
      </c>
      <c r="S94" t="s">
        <v>9621</v>
      </c>
      <c r="T94" t="s">
        <v>10009</v>
      </c>
      <c r="V94" t="s">
        <v>260</v>
      </c>
      <c r="AE94" t="s">
        <v>10010</v>
      </c>
      <c r="AG94" t="s">
        <v>752</v>
      </c>
      <c r="AH94" t="s">
        <v>10011</v>
      </c>
      <c r="AL94" t="s">
        <v>10003</v>
      </c>
      <c r="AT94" t="s">
        <v>10012</v>
      </c>
      <c r="BB94" t="s">
        <v>389</v>
      </c>
      <c r="BC94" t="s">
        <v>10013</v>
      </c>
      <c r="BE94" t="s">
        <v>3054</v>
      </c>
      <c r="BF94" t="s">
        <v>390</v>
      </c>
      <c r="BG94" t="s">
        <v>19162</v>
      </c>
      <c r="BO94" t="s">
        <v>281</v>
      </c>
      <c r="BP94" s="1">
        <v>3225</v>
      </c>
      <c r="BQ94" s="1">
        <v>3225.04</v>
      </c>
      <c r="BU94" t="s">
        <v>19492</v>
      </c>
      <c r="CA94" t="s">
        <v>25557</v>
      </c>
      <c r="CF94" t="s">
        <v>282</v>
      </c>
      <c r="CG94" t="s">
        <v>25558</v>
      </c>
      <c r="CH94" t="s">
        <v>25559</v>
      </c>
      <c r="CJ94" t="s">
        <v>25560</v>
      </c>
      <c r="CP94" t="s">
        <v>25561</v>
      </c>
      <c r="DA94" t="s">
        <v>25562</v>
      </c>
      <c r="DK94" t="s">
        <v>25563</v>
      </c>
      <c r="DV94" t="s">
        <v>24923</v>
      </c>
    </row>
    <row r="95" spans="1:173" x14ac:dyDescent="0.25">
      <c r="A95" t="s">
        <v>10014</v>
      </c>
      <c r="B95" t="s">
        <v>10015</v>
      </c>
      <c r="C95" t="s">
        <v>249</v>
      </c>
      <c r="D95" t="s">
        <v>1677</v>
      </c>
      <c r="F95" t="s">
        <v>9520</v>
      </c>
      <c r="G95" t="s">
        <v>9521</v>
      </c>
      <c r="H95" t="s">
        <v>378</v>
      </c>
      <c r="K95" t="s">
        <v>253</v>
      </c>
      <c r="L95" t="s">
        <v>254</v>
      </c>
      <c r="M95" t="s">
        <v>255</v>
      </c>
      <c r="N95" t="s">
        <v>29</v>
      </c>
      <c r="P95" t="s">
        <v>40</v>
      </c>
      <c r="Q95" t="s">
        <v>9288</v>
      </c>
      <c r="R95" t="s">
        <v>9289</v>
      </c>
      <c r="S95" t="s">
        <v>9290</v>
      </c>
      <c r="T95" t="s">
        <v>10016</v>
      </c>
      <c r="V95" t="s">
        <v>260</v>
      </c>
      <c r="AE95" t="s">
        <v>9719</v>
      </c>
      <c r="AG95" t="s">
        <v>752</v>
      </c>
      <c r="AH95" t="s">
        <v>9720</v>
      </c>
      <c r="AL95" t="s">
        <v>6121</v>
      </c>
      <c r="BB95" t="s">
        <v>703</v>
      </c>
      <c r="BC95" t="s">
        <v>10017</v>
      </c>
      <c r="BE95" t="s">
        <v>2991</v>
      </c>
      <c r="BF95" t="s">
        <v>390</v>
      </c>
      <c r="BG95" t="s">
        <v>21048</v>
      </c>
      <c r="BO95" t="s">
        <v>281</v>
      </c>
      <c r="BP95" s="1">
        <v>220103</v>
      </c>
      <c r="BQ95" s="1">
        <v>220103.47</v>
      </c>
      <c r="BU95" t="s">
        <v>18943</v>
      </c>
      <c r="CA95" t="s">
        <v>25564</v>
      </c>
      <c r="CF95" t="s">
        <v>282</v>
      </c>
      <c r="CG95" t="s">
        <v>23468</v>
      </c>
      <c r="CH95" t="s">
        <v>25565</v>
      </c>
      <c r="CJ95" t="s">
        <v>25566</v>
      </c>
      <c r="CP95" t="s">
        <v>25567</v>
      </c>
      <c r="DA95" t="s">
        <v>25568</v>
      </c>
      <c r="DK95" t="s">
        <v>25569</v>
      </c>
      <c r="DV95" t="s">
        <v>25570</v>
      </c>
    </row>
    <row r="96" spans="1:173" x14ac:dyDescent="0.25">
      <c r="A96" t="s">
        <v>10018</v>
      </c>
      <c r="B96" t="s">
        <v>10019</v>
      </c>
      <c r="C96" t="s">
        <v>249</v>
      </c>
      <c r="D96" t="s">
        <v>1677</v>
      </c>
      <c r="F96" t="s">
        <v>9520</v>
      </c>
      <c r="G96" t="s">
        <v>9521</v>
      </c>
      <c r="H96" t="s">
        <v>378</v>
      </c>
      <c r="K96" t="s">
        <v>253</v>
      </c>
      <c r="L96" t="s">
        <v>254</v>
      </c>
      <c r="M96" t="s">
        <v>255</v>
      </c>
      <c r="N96" t="s">
        <v>29</v>
      </c>
      <c r="P96" t="s">
        <v>40</v>
      </c>
      <c r="Q96" t="s">
        <v>9288</v>
      </c>
      <c r="R96" t="s">
        <v>9289</v>
      </c>
      <c r="S96" t="s">
        <v>9290</v>
      </c>
      <c r="T96" t="s">
        <v>10020</v>
      </c>
      <c r="V96" t="s">
        <v>260</v>
      </c>
      <c r="AE96" t="s">
        <v>4467</v>
      </c>
      <c r="AG96" t="s">
        <v>10021</v>
      </c>
      <c r="AH96" t="s">
        <v>9728</v>
      </c>
      <c r="AL96" t="s">
        <v>6121</v>
      </c>
      <c r="AR96" t="s">
        <v>9900</v>
      </c>
      <c r="AS96" t="s">
        <v>9901</v>
      </c>
      <c r="AT96" t="s">
        <v>9902</v>
      </c>
      <c r="BB96" t="s">
        <v>2181</v>
      </c>
      <c r="BC96" t="s">
        <v>10022</v>
      </c>
      <c r="BE96" t="s">
        <v>1134</v>
      </c>
      <c r="BF96" t="s">
        <v>390</v>
      </c>
      <c r="BG96" t="s">
        <v>25319</v>
      </c>
      <c r="BO96" t="s">
        <v>281</v>
      </c>
      <c r="BP96" s="1">
        <v>210478</v>
      </c>
      <c r="BQ96" s="1">
        <v>210478.34</v>
      </c>
      <c r="BU96" t="s">
        <v>18943</v>
      </c>
      <c r="CA96" t="s">
        <v>25216</v>
      </c>
      <c r="CF96" t="s">
        <v>282</v>
      </c>
      <c r="CG96" t="s">
        <v>282</v>
      </c>
      <c r="CH96" t="s">
        <v>25571</v>
      </c>
      <c r="CJ96" t="s">
        <v>25572</v>
      </c>
      <c r="CP96" t="s">
        <v>25573</v>
      </c>
      <c r="DA96" t="s">
        <v>25574</v>
      </c>
      <c r="DK96" t="s">
        <v>25575</v>
      </c>
      <c r="DV96" t="s">
        <v>25576</v>
      </c>
      <c r="FQ96" t="s">
        <v>353</v>
      </c>
    </row>
    <row r="98" spans="1:68" x14ac:dyDescent="0.25">
      <c r="A98" t="s">
        <v>64</v>
      </c>
      <c r="BP98">
        <f>MIN(BP2:BP96)</f>
        <v>2011</v>
      </c>
    </row>
    <row r="99" spans="1:68" x14ac:dyDescent="0.25">
      <c r="A99" t="s">
        <v>65</v>
      </c>
      <c r="BP99">
        <f>MAX(BP2:BP96)</f>
        <v>312638</v>
      </c>
    </row>
    <row r="100" spans="1:68" x14ac:dyDescent="0.25">
      <c r="A100" t="s">
        <v>66</v>
      </c>
      <c r="BP100">
        <f>QUARTILE(BP2:BP96, 1)</f>
        <v>100091</v>
      </c>
    </row>
    <row r="101" spans="1:68" x14ac:dyDescent="0.25">
      <c r="A101" t="s">
        <v>67</v>
      </c>
      <c r="BP101">
        <f>QUARTILE(BP2:BP96, 2)</f>
        <v>171674</v>
      </c>
    </row>
    <row r="102" spans="1:68" x14ac:dyDescent="0.25">
      <c r="A102" t="s">
        <v>68</v>
      </c>
      <c r="BP102" s="2">
        <f>QUARTILE(BP2:BP96, 3)</f>
        <v>226292.5</v>
      </c>
    </row>
    <row r="103" spans="1:68" x14ac:dyDescent="0.25">
      <c r="A103" t="s">
        <v>69</v>
      </c>
      <c r="BP103" s="2">
        <f>AVERAGE(BP2:BP96)</f>
        <v>158016.2947368421</v>
      </c>
    </row>
    <row r="104" spans="1:68" x14ac:dyDescent="0.25">
      <c r="A104" t="s">
        <v>59</v>
      </c>
      <c r="BP104">
        <f>COUNT(BP2:BP96)</f>
        <v>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C259-4C96-4665-9894-A91369FA5845}">
  <dimension ref="A1:FU145"/>
  <sheetViews>
    <sheetView topLeftCell="A124" workbookViewId="0">
      <pane xSplit="1" topLeftCell="AV1" activePane="topRight" state="frozen"/>
      <selection activeCell="A113" sqref="A113"/>
      <selection pane="topRight" activeCell="BP145" activeCellId="1" sqref="BP142 BP145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10023</v>
      </c>
      <c r="B2" t="s">
        <v>10024</v>
      </c>
      <c r="C2" t="s">
        <v>249</v>
      </c>
      <c r="F2" t="s">
        <v>10025</v>
      </c>
      <c r="G2" t="s">
        <v>10026</v>
      </c>
      <c r="H2" t="s">
        <v>378</v>
      </c>
      <c r="K2" t="s">
        <v>253</v>
      </c>
      <c r="L2" t="s">
        <v>254</v>
      </c>
      <c r="M2" t="s">
        <v>255</v>
      </c>
      <c r="N2" t="s">
        <v>29</v>
      </c>
      <c r="P2" t="s">
        <v>16</v>
      </c>
      <c r="Q2" t="s">
        <v>10027</v>
      </c>
      <c r="R2" t="s">
        <v>10028</v>
      </c>
      <c r="S2" t="s">
        <v>10029</v>
      </c>
      <c r="V2" t="s">
        <v>260</v>
      </c>
      <c r="X2" t="s">
        <v>10030</v>
      </c>
      <c r="AL2" t="s">
        <v>10031</v>
      </c>
      <c r="AN2" t="s">
        <v>267</v>
      </c>
      <c r="AX2" t="s">
        <v>686</v>
      </c>
      <c r="BB2" t="s">
        <v>712</v>
      </c>
      <c r="BC2" t="s">
        <v>712</v>
      </c>
      <c r="BD2" t="s">
        <v>656</v>
      </c>
      <c r="BE2" t="s">
        <v>2683</v>
      </c>
      <c r="BF2" t="s">
        <v>656</v>
      </c>
      <c r="BO2" t="s">
        <v>281</v>
      </c>
      <c r="BP2" s="1">
        <v>214896</v>
      </c>
      <c r="BQ2" s="1">
        <v>214896</v>
      </c>
      <c r="BU2" t="s">
        <v>18943</v>
      </c>
      <c r="CF2" t="s">
        <v>282</v>
      </c>
      <c r="CG2" t="s">
        <v>19157</v>
      </c>
      <c r="CH2" t="s">
        <v>25577</v>
      </c>
      <c r="CJ2" t="s">
        <v>20560</v>
      </c>
      <c r="DA2" t="s">
        <v>16446</v>
      </c>
      <c r="DK2" t="s">
        <v>19186</v>
      </c>
      <c r="DV2" t="s">
        <v>25188</v>
      </c>
      <c r="DX2" t="s">
        <v>282</v>
      </c>
    </row>
    <row r="3" spans="1:177" x14ac:dyDescent="0.25">
      <c r="A3" t="s">
        <v>10032</v>
      </c>
      <c r="B3" t="s">
        <v>10033</v>
      </c>
      <c r="C3" t="s">
        <v>249</v>
      </c>
      <c r="F3" t="s">
        <v>10025</v>
      </c>
      <c r="G3" t="s">
        <v>10026</v>
      </c>
      <c r="H3" t="s">
        <v>378</v>
      </c>
      <c r="K3" t="s">
        <v>253</v>
      </c>
      <c r="L3" t="s">
        <v>254</v>
      </c>
      <c r="M3" t="s">
        <v>255</v>
      </c>
      <c r="N3" t="s">
        <v>29</v>
      </c>
      <c r="P3" t="s">
        <v>16</v>
      </c>
      <c r="Q3" t="s">
        <v>10027</v>
      </c>
      <c r="R3" t="s">
        <v>10028</v>
      </c>
      <c r="S3" t="s">
        <v>10029</v>
      </c>
      <c r="V3" t="s">
        <v>260</v>
      </c>
      <c r="X3" t="s">
        <v>10034</v>
      </c>
      <c r="AL3" t="s">
        <v>10031</v>
      </c>
      <c r="AN3" t="s">
        <v>267</v>
      </c>
      <c r="AR3" t="s">
        <v>8549</v>
      </c>
      <c r="AS3" t="s">
        <v>10035</v>
      </c>
      <c r="AX3" t="s">
        <v>686</v>
      </c>
      <c r="BB3" t="s">
        <v>703</v>
      </c>
      <c r="BC3" t="s">
        <v>703</v>
      </c>
      <c r="BD3" t="s">
        <v>656</v>
      </c>
      <c r="BE3" t="s">
        <v>6802</v>
      </c>
      <c r="BF3" t="s">
        <v>656</v>
      </c>
      <c r="BO3" t="s">
        <v>281</v>
      </c>
      <c r="BP3" s="1">
        <v>214896</v>
      </c>
      <c r="BQ3" s="1">
        <v>214896</v>
      </c>
      <c r="BU3" t="s">
        <v>18943</v>
      </c>
      <c r="CF3" t="s">
        <v>282</v>
      </c>
      <c r="CG3" t="s">
        <v>3652</v>
      </c>
      <c r="CH3" t="s">
        <v>21012</v>
      </c>
      <c r="CJ3" t="s">
        <v>20560</v>
      </c>
      <c r="DA3" t="s">
        <v>18200</v>
      </c>
      <c r="DK3" t="s">
        <v>20067</v>
      </c>
      <c r="DV3" t="s">
        <v>25578</v>
      </c>
      <c r="DX3" t="s">
        <v>282</v>
      </c>
    </row>
    <row r="4" spans="1:177" x14ac:dyDescent="0.25">
      <c r="A4" t="s">
        <v>10036</v>
      </c>
      <c r="B4" t="s">
        <v>10037</v>
      </c>
      <c r="C4" t="s">
        <v>249</v>
      </c>
      <c r="F4" t="s">
        <v>10038</v>
      </c>
      <c r="G4" t="s">
        <v>8471</v>
      </c>
      <c r="H4" t="s">
        <v>378</v>
      </c>
      <c r="K4" t="s">
        <v>253</v>
      </c>
      <c r="L4" t="s">
        <v>254</v>
      </c>
      <c r="M4" t="s">
        <v>255</v>
      </c>
      <c r="N4" t="s">
        <v>29</v>
      </c>
      <c r="P4" t="s">
        <v>16</v>
      </c>
      <c r="Q4" t="s">
        <v>10027</v>
      </c>
      <c r="R4" t="s">
        <v>10039</v>
      </c>
      <c r="S4" t="s">
        <v>10040</v>
      </c>
      <c r="V4" t="s">
        <v>260</v>
      </c>
      <c r="X4" t="s">
        <v>10041</v>
      </c>
      <c r="AL4" t="s">
        <v>886</v>
      </c>
      <c r="AN4" t="s">
        <v>295</v>
      </c>
      <c r="AR4" t="s">
        <v>9578</v>
      </c>
      <c r="AS4" t="s">
        <v>957</v>
      </c>
      <c r="AX4" t="s">
        <v>577</v>
      </c>
      <c r="BB4" t="s">
        <v>666</v>
      </c>
      <c r="BC4" t="s">
        <v>667</v>
      </c>
      <c r="BE4" t="s">
        <v>1390</v>
      </c>
      <c r="BF4" t="s">
        <v>656</v>
      </c>
      <c r="BO4" t="s">
        <v>281</v>
      </c>
      <c r="BP4" s="1">
        <v>230333</v>
      </c>
      <c r="BQ4" s="1">
        <v>230333</v>
      </c>
      <c r="BU4" t="s">
        <v>18943</v>
      </c>
      <c r="CF4" t="s">
        <v>282</v>
      </c>
      <c r="CG4" t="s">
        <v>6538</v>
      </c>
      <c r="CH4" t="s">
        <v>20543</v>
      </c>
      <c r="CJ4" t="s">
        <v>20524</v>
      </c>
      <c r="DA4" t="s">
        <v>8526</v>
      </c>
      <c r="DK4" t="s">
        <v>25579</v>
      </c>
      <c r="DV4" t="s">
        <v>24233</v>
      </c>
      <c r="DX4" t="s">
        <v>282</v>
      </c>
    </row>
    <row r="5" spans="1:177" x14ac:dyDescent="0.25">
      <c r="A5" t="s">
        <v>10042</v>
      </c>
      <c r="B5" t="s">
        <v>10043</v>
      </c>
      <c r="C5" t="s">
        <v>249</v>
      </c>
      <c r="F5" t="s">
        <v>10038</v>
      </c>
      <c r="G5" t="s">
        <v>8471</v>
      </c>
      <c r="H5" t="s">
        <v>378</v>
      </c>
      <c r="K5" t="s">
        <v>253</v>
      </c>
      <c r="L5" t="s">
        <v>254</v>
      </c>
      <c r="M5" t="s">
        <v>255</v>
      </c>
      <c r="N5" t="s">
        <v>29</v>
      </c>
      <c r="P5" t="s">
        <v>16</v>
      </c>
      <c r="Q5" t="s">
        <v>10027</v>
      </c>
      <c r="R5" t="s">
        <v>10039</v>
      </c>
      <c r="S5" t="s">
        <v>10040</v>
      </c>
      <c r="V5" t="s">
        <v>260</v>
      </c>
      <c r="X5" t="s">
        <v>10041</v>
      </c>
      <c r="AL5" t="s">
        <v>6081</v>
      </c>
      <c r="AN5" t="s">
        <v>6082</v>
      </c>
      <c r="AR5" t="s">
        <v>10044</v>
      </c>
      <c r="AS5" t="s">
        <v>10045</v>
      </c>
      <c r="AX5" t="s">
        <v>686</v>
      </c>
      <c r="BB5" t="s">
        <v>869</v>
      </c>
      <c r="BC5" t="s">
        <v>869</v>
      </c>
      <c r="BD5" t="s">
        <v>656</v>
      </c>
      <c r="BE5" t="s">
        <v>791</v>
      </c>
      <c r="BF5" t="s">
        <v>656</v>
      </c>
      <c r="BO5" t="s">
        <v>281</v>
      </c>
      <c r="BP5" s="1">
        <v>213697</v>
      </c>
      <c r="BQ5" s="1">
        <v>213697</v>
      </c>
      <c r="BU5" t="s">
        <v>18943</v>
      </c>
      <c r="CF5" t="s">
        <v>282</v>
      </c>
      <c r="CG5" t="s">
        <v>19157</v>
      </c>
      <c r="CH5" t="s">
        <v>19174</v>
      </c>
      <c r="CJ5" t="s">
        <v>19200</v>
      </c>
      <c r="DA5" t="s">
        <v>25580</v>
      </c>
      <c r="DK5" t="s">
        <v>19288</v>
      </c>
      <c r="DV5" t="s">
        <v>25581</v>
      </c>
      <c r="DX5" t="s">
        <v>282</v>
      </c>
    </row>
    <row r="6" spans="1:177" x14ac:dyDescent="0.25">
      <c r="A6" t="s">
        <v>10046</v>
      </c>
      <c r="B6" t="s">
        <v>10047</v>
      </c>
      <c r="C6" t="s">
        <v>249</v>
      </c>
      <c r="F6" t="s">
        <v>10048</v>
      </c>
      <c r="G6" t="s">
        <v>10049</v>
      </c>
      <c r="I6" t="s">
        <v>10050</v>
      </c>
      <c r="K6" t="s">
        <v>253</v>
      </c>
      <c r="L6" t="s">
        <v>254</v>
      </c>
      <c r="M6" t="s">
        <v>255</v>
      </c>
      <c r="N6" t="s">
        <v>29</v>
      </c>
      <c r="P6" t="s">
        <v>16</v>
      </c>
      <c r="Q6" t="s">
        <v>10027</v>
      </c>
      <c r="R6" t="s">
        <v>10051</v>
      </c>
      <c r="T6" t="s">
        <v>10052</v>
      </c>
      <c r="V6" t="s">
        <v>260</v>
      </c>
      <c r="W6" t="s">
        <v>695</v>
      </c>
      <c r="X6" t="s">
        <v>10053</v>
      </c>
      <c r="AE6" t="s">
        <v>10054</v>
      </c>
      <c r="AJ6" t="s">
        <v>6080</v>
      </c>
      <c r="AL6" t="s">
        <v>886</v>
      </c>
      <c r="AN6" t="s">
        <v>295</v>
      </c>
      <c r="AO6" t="s">
        <v>6083</v>
      </c>
      <c r="AP6" t="s">
        <v>6084</v>
      </c>
      <c r="AQ6" t="s">
        <v>6085</v>
      </c>
      <c r="AR6" t="s">
        <v>10055</v>
      </c>
      <c r="AS6" t="s">
        <v>10056</v>
      </c>
      <c r="AT6" t="s">
        <v>10057</v>
      </c>
      <c r="AX6" t="s">
        <v>577</v>
      </c>
      <c r="BB6" t="s">
        <v>4366</v>
      </c>
      <c r="BC6" t="s">
        <v>4366</v>
      </c>
      <c r="BD6" t="s">
        <v>656</v>
      </c>
      <c r="BE6" t="s">
        <v>1862</v>
      </c>
      <c r="BF6" t="s">
        <v>3450</v>
      </c>
      <c r="BG6" t="s">
        <v>25582</v>
      </c>
      <c r="BH6" t="s">
        <v>10058</v>
      </c>
      <c r="BO6" t="s">
        <v>281</v>
      </c>
      <c r="BP6" s="1">
        <v>260360</v>
      </c>
      <c r="BQ6" s="1">
        <v>260360</v>
      </c>
      <c r="BU6" t="s">
        <v>18943</v>
      </c>
      <c r="CA6" t="s">
        <v>410</v>
      </c>
      <c r="CG6" t="s">
        <v>21179</v>
      </c>
      <c r="CH6" t="s">
        <v>25583</v>
      </c>
      <c r="CJ6" t="s">
        <v>25584</v>
      </c>
      <c r="CX6" t="s">
        <v>410</v>
      </c>
      <c r="DA6" t="s">
        <v>25585</v>
      </c>
      <c r="DK6" t="s">
        <v>25586</v>
      </c>
      <c r="DV6" t="s">
        <v>25587</v>
      </c>
      <c r="ED6" t="s">
        <v>25588</v>
      </c>
    </row>
    <row r="7" spans="1:177" x14ac:dyDescent="0.25">
      <c r="A7" t="s">
        <v>10059</v>
      </c>
      <c r="B7" t="s">
        <v>10060</v>
      </c>
      <c r="C7" t="s">
        <v>249</v>
      </c>
      <c r="F7" t="s">
        <v>10061</v>
      </c>
      <c r="G7" t="s">
        <v>10062</v>
      </c>
      <c r="I7" t="s">
        <v>10063</v>
      </c>
      <c r="K7" t="s">
        <v>253</v>
      </c>
      <c r="L7" t="s">
        <v>254</v>
      </c>
      <c r="M7" t="s">
        <v>255</v>
      </c>
      <c r="N7" t="s">
        <v>29</v>
      </c>
      <c r="P7" t="s">
        <v>16</v>
      </c>
      <c r="Q7" t="s">
        <v>10027</v>
      </c>
      <c r="R7" t="s">
        <v>257</v>
      </c>
      <c r="V7" t="s">
        <v>260</v>
      </c>
      <c r="W7" t="s">
        <v>261</v>
      </c>
      <c r="X7" t="s">
        <v>10064</v>
      </c>
      <c r="AJ7" t="s">
        <v>269</v>
      </c>
      <c r="AL7" t="s">
        <v>3214</v>
      </c>
      <c r="AN7" t="s">
        <v>738</v>
      </c>
      <c r="AO7" t="s">
        <v>268</v>
      </c>
      <c r="AP7" t="s">
        <v>269</v>
      </c>
      <c r="AR7" t="s">
        <v>10065</v>
      </c>
      <c r="AT7" t="s">
        <v>10066</v>
      </c>
      <c r="BB7" t="s">
        <v>2704</v>
      </c>
      <c r="BO7" t="s">
        <v>352</v>
      </c>
      <c r="BP7" s="1">
        <v>299184</v>
      </c>
      <c r="BQ7" s="1">
        <v>254408</v>
      </c>
      <c r="BU7" t="s">
        <v>18943</v>
      </c>
      <c r="CG7" t="s">
        <v>20805</v>
      </c>
      <c r="CH7" t="s">
        <v>25589</v>
      </c>
      <c r="CJ7" t="s">
        <v>25590</v>
      </c>
      <c r="DA7" t="s">
        <v>25591</v>
      </c>
      <c r="DK7" t="s">
        <v>25592</v>
      </c>
      <c r="DV7" t="s">
        <v>20609</v>
      </c>
    </row>
    <row r="8" spans="1:177" x14ac:dyDescent="0.25">
      <c r="A8" t="s">
        <v>10067</v>
      </c>
      <c r="B8" t="s">
        <v>10068</v>
      </c>
      <c r="C8" t="s">
        <v>249</v>
      </c>
      <c r="F8" t="s">
        <v>10069</v>
      </c>
      <c r="G8" t="s">
        <v>10070</v>
      </c>
      <c r="H8" t="s">
        <v>378</v>
      </c>
      <c r="K8" t="s">
        <v>253</v>
      </c>
      <c r="L8" t="s">
        <v>254</v>
      </c>
      <c r="M8" t="s">
        <v>255</v>
      </c>
      <c r="N8" t="s">
        <v>29</v>
      </c>
      <c r="P8" t="s">
        <v>16</v>
      </c>
      <c r="Q8" t="s">
        <v>10027</v>
      </c>
      <c r="R8" t="s">
        <v>10071</v>
      </c>
      <c r="S8" t="s">
        <v>10072</v>
      </c>
      <c r="V8" t="s">
        <v>260</v>
      </c>
      <c r="X8" t="s">
        <v>10073</v>
      </c>
      <c r="AG8" t="s">
        <v>264</v>
      </c>
      <c r="AL8" t="s">
        <v>6081</v>
      </c>
      <c r="AR8" t="s">
        <v>9063</v>
      </c>
      <c r="BE8" t="s">
        <v>1197</v>
      </c>
      <c r="BF8" t="s">
        <v>303</v>
      </c>
      <c r="BG8" t="s">
        <v>19238</v>
      </c>
      <c r="BO8" t="s">
        <v>281</v>
      </c>
      <c r="BP8" s="1">
        <v>218000</v>
      </c>
      <c r="BQ8" s="1">
        <v>218000</v>
      </c>
      <c r="BU8" t="s">
        <v>18943</v>
      </c>
      <c r="CG8" t="s">
        <v>656</v>
      </c>
      <c r="CH8" t="s">
        <v>23358</v>
      </c>
      <c r="CJ8" t="s">
        <v>25593</v>
      </c>
      <c r="DA8" t="s">
        <v>19616</v>
      </c>
      <c r="DK8" t="s">
        <v>25594</v>
      </c>
      <c r="DV8" t="s">
        <v>738</v>
      </c>
    </row>
    <row r="9" spans="1:177" x14ac:dyDescent="0.25">
      <c r="A9" t="s">
        <v>10074</v>
      </c>
      <c r="B9" t="s">
        <v>10075</v>
      </c>
      <c r="C9" t="s">
        <v>249</v>
      </c>
      <c r="F9" t="s">
        <v>10076</v>
      </c>
      <c r="G9" t="s">
        <v>10077</v>
      </c>
      <c r="H9" t="s">
        <v>378</v>
      </c>
      <c r="K9" t="s">
        <v>253</v>
      </c>
      <c r="L9" t="s">
        <v>254</v>
      </c>
      <c r="M9" t="s">
        <v>255</v>
      </c>
      <c r="N9" t="s">
        <v>29</v>
      </c>
      <c r="P9" t="s">
        <v>16</v>
      </c>
      <c r="Q9" t="s">
        <v>10027</v>
      </c>
      <c r="R9" t="s">
        <v>10078</v>
      </c>
      <c r="S9" t="s">
        <v>10079</v>
      </c>
      <c r="V9" t="s">
        <v>260</v>
      </c>
      <c r="X9" t="s">
        <v>10080</v>
      </c>
      <c r="AL9" t="s">
        <v>7932</v>
      </c>
      <c r="AN9" t="s">
        <v>481</v>
      </c>
      <c r="AR9" t="s">
        <v>10081</v>
      </c>
      <c r="AS9" t="s">
        <v>10082</v>
      </c>
      <c r="AX9" t="s">
        <v>686</v>
      </c>
      <c r="BB9" t="s">
        <v>4366</v>
      </c>
      <c r="BC9" t="s">
        <v>4366</v>
      </c>
      <c r="BD9" t="s">
        <v>656</v>
      </c>
      <c r="BE9" t="s">
        <v>1954</v>
      </c>
      <c r="BF9" t="s">
        <v>656</v>
      </c>
      <c r="BO9" t="s">
        <v>281</v>
      </c>
      <c r="BP9" s="1">
        <v>230800</v>
      </c>
      <c r="BQ9" s="1">
        <v>230800</v>
      </c>
      <c r="BU9" t="s">
        <v>18983</v>
      </c>
      <c r="CF9" t="s">
        <v>282</v>
      </c>
      <c r="CG9" t="s">
        <v>6573</v>
      </c>
      <c r="CH9" t="s">
        <v>25595</v>
      </c>
      <c r="CJ9" t="s">
        <v>25596</v>
      </c>
      <c r="DA9" t="s">
        <v>9217</v>
      </c>
      <c r="DK9" t="s">
        <v>19649</v>
      </c>
      <c r="DV9" t="s">
        <v>517</v>
      </c>
      <c r="DX9" t="s">
        <v>282</v>
      </c>
    </row>
    <row r="10" spans="1:177" x14ac:dyDescent="0.25">
      <c r="A10" t="s">
        <v>10083</v>
      </c>
      <c r="B10" t="s">
        <v>10084</v>
      </c>
      <c r="C10" t="s">
        <v>249</v>
      </c>
      <c r="F10" t="s">
        <v>10085</v>
      </c>
      <c r="G10" t="s">
        <v>10086</v>
      </c>
      <c r="H10" t="s">
        <v>378</v>
      </c>
      <c r="K10" t="s">
        <v>253</v>
      </c>
      <c r="L10" t="s">
        <v>254</v>
      </c>
      <c r="M10" t="s">
        <v>255</v>
      </c>
      <c r="N10" t="s">
        <v>29</v>
      </c>
      <c r="P10" t="s">
        <v>16</v>
      </c>
      <c r="Q10" t="s">
        <v>10027</v>
      </c>
      <c r="R10" t="s">
        <v>10087</v>
      </c>
      <c r="S10" t="s">
        <v>10088</v>
      </c>
      <c r="V10" t="s">
        <v>260</v>
      </c>
      <c r="X10" t="s">
        <v>10089</v>
      </c>
      <c r="AG10" t="s">
        <v>264</v>
      </c>
      <c r="AL10" t="s">
        <v>6081</v>
      </c>
      <c r="AR10" t="s">
        <v>10090</v>
      </c>
      <c r="BE10" t="s">
        <v>657</v>
      </c>
      <c r="BF10" t="s">
        <v>303</v>
      </c>
      <c r="BG10" t="s">
        <v>21476</v>
      </c>
      <c r="BO10" t="s">
        <v>281</v>
      </c>
      <c r="BP10" s="1">
        <v>224000</v>
      </c>
      <c r="BQ10" s="1">
        <v>224000</v>
      </c>
      <c r="BU10" t="s">
        <v>25597</v>
      </c>
      <c r="CG10" t="s">
        <v>371</v>
      </c>
      <c r="CH10" t="s">
        <v>25598</v>
      </c>
      <c r="CJ10" t="s">
        <v>25599</v>
      </c>
      <c r="DA10" t="s">
        <v>25600</v>
      </c>
      <c r="DK10" t="s">
        <v>25601</v>
      </c>
      <c r="DV10" t="s">
        <v>5154</v>
      </c>
    </row>
    <row r="11" spans="1:177" x14ac:dyDescent="0.25">
      <c r="A11" t="s">
        <v>10091</v>
      </c>
      <c r="B11" t="s">
        <v>10092</v>
      </c>
      <c r="C11" t="s">
        <v>249</v>
      </c>
      <c r="F11" t="s">
        <v>10085</v>
      </c>
      <c r="G11" t="s">
        <v>10086</v>
      </c>
      <c r="H11" t="s">
        <v>378</v>
      </c>
      <c r="K11" t="s">
        <v>253</v>
      </c>
      <c r="L11" t="s">
        <v>254</v>
      </c>
      <c r="M11" t="s">
        <v>255</v>
      </c>
      <c r="N11" t="s">
        <v>29</v>
      </c>
      <c r="P11" t="s">
        <v>16</v>
      </c>
      <c r="Q11" t="s">
        <v>10027</v>
      </c>
      <c r="R11" t="s">
        <v>10087</v>
      </c>
      <c r="S11" t="s">
        <v>10088</v>
      </c>
      <c r="V11" t="s">
        <v>260</v>
      </c>
      <c r="X11" t="s">
        <v>10093</v>
      </c>
      <c r="AL11" t="s">
        <v>2772</v>
      </c>
      <c r="AN11" t="s">
        <v>903</v>
      </c>
      <c r="AR11" t="s">
        <v>10094</v>
      </c>
      <c r="AS11" t="s">
        <v>10095</v>
      </c>
      <c r="AX11" t="s">
        <v>2629</v>
      </c>
      <c r="BB11" t="s">
        <v>2315</v>
      </c>
      <c r="BC11" t="s">
        <v>2315</v>
      </c>
      <c r="BD11" t="s">
        <v>656</v>
      </c>
      <c r="BE11" t="s">
        <v>1954</v>
      </c>
      <c r="BF11" t="s">
        <v>656</v>
      </c>
      <c r="BG11" t="s">
        <v>18943</v>
      </c>
      <c r="BO11" t="s">
        <v>281</v>
      </c>
      <c r="BP11" s="1">
        <v>241168</v>
      </c>
      <c r="BQ11" s="1">
        <v>241168</v>
      </c>
      <c r="BU11" t="s">
        <v>18943</v>
      </c>
      <c r="CF11" t="s">
        <v>282</v>
      </c>
      <c r="CG11" t="s">
        <v>18868</v>
      </c>
      <c r="CH11" t="s">
        <v>19220</v>
      </c>
      <c r="CJ11" t="s">
        <v>25602</v>
      </c>
      <c r="DA11" t="s">
        <v>25603</v>
      </c>
      <c r="DK11" t="s">
        <v>25604</v>
      </c>
      <c r="DV11" t="s">
        <v>19104</v>
      </c>
      <c r="FQ11" t="s">
        <v>353</v>
      </c>
    </row>
    <row r="12" spans="1:177" x14ac:dyDescent="0.25">
      <c r="A12" t="s">
        <v>10096</v>
      </c>
      <c r="B12" t="s">
        <v>10097</v>
      </c>
      <c r="C12" t="s">
        <v>249</v>
      </c>
      <c r="F12" t="s">
        <v>10085</v>
      </c>
      <c r="G12" t="s">
        <v>10086</v>
      </c>
      <c r="H12" t="s">
        <v>378</v>
      </c>
      <c r="K12" t="s">
        <v>253</v>
      </c>
      <c r="L12" t="s">
        <v>254</v>
      </c>
      <c r="M12" t="s">
        <v>255</v>
      </c>
      <c r="N12" t="s">
        <v>29</v>
      </c>
      <c r="P12" t="s">
        <v>16</v>
      </c>
      <c r="Q12" t="s">
        <v>10027</v>
      </c>
      <c r="R12" t="s">
        <v>10087</v>
      </c>
      <c r="S12" t="s">
        <v>10088</v>
      </c>
      <c r="V12" t="s">
        <v>260</v>
      </c>
      <c r="X12" t="s">
        <v>10098</v>
      </c>
      <c r="AL12" t="s">
        <v>8252</v>
      </c>
      <c r="AN12" t="s">
        <v>903</v>
      </c>
      <c r="AR12" t="s">
        <v>10099</v>
      </c>
      <c r="AS12" t="s">
        <v>1174</v>
      </c>
      <c r="AX12" t="s">
        <v>686</v>
      </c>
      <c r="BB12" t="s">
        <v>3415</v>
      </c>
      <c r="BC12" t="s">
        <v>3415</v>
      </c>
      <c r="BD12" t="s">
        <v>656</v>
      </c>
      <c r="BE12" t="s">
        <v>1954</v>
      </c>
      <c r="BF12" t="s">
        <v>656</v>
      </c>
      <c r="BO12" t="s">
        <v>281</v>
      </c>
      <c r="BP12" s="1">
        <v>241732</v>
      </c>
      <c r="BQ12" s="1">
        <v>241732</v>
      </c>
      <c r="BU12" t="s">
        <v>18943</v>
      </c>
      <c r="CF12" t="s">
        <v>282</v>
      </c>
      <c r="CG12" t="s">
        <v>6599</v>
      </c>
      <c r="CH12" t="s">
        <v>20057</v>
      </c>
      <c r="CJ12" t="s">
        <v>25602</v>
      </c>
      <c r="DA12" t="s">
        <v>19384</v>
      </c>
      <c r="DK12" t="s">
        <v>25605</v>
      </c>
      <c r="DV12" t="s">
        <v>25606</v>
      </c>
      <c r="DX12" t="s">
        <v>282</v>
      </c>
    </row>
    <row r="13" spans="1:177" x14ac:dyDescent="0.25">
      <c r="A13" t="s">
        <v>10100</v>
      </c>
      <c r="B13" t="s">
        <v>10101</v>
      </c>
      <c r="C13" t="s">
        <v>249</v>
      </c>
      <c r="F13" t="s">
        <v>10085</v>
      </c>
      <c r="G13" t="s">
        <v>10086</v>
      </c>
      <c r="H13" t="s">
        <v>378</v>
      </c>
      <c r="K13" t="s">
        <v>253</v>
      </c>
      <c r="L13" t="s">
        <v>254</v>
      </c>
      <c r="M13" t="s">
        <v>255</v>
      </c>
      <c r="N13" t="s">
        <v>29</v>
      </c>
      <c r="P13" t="s">
        <v>16</v>
      </c>
      <c r="Q13" t="s">
        <v>10027</v>
      </c>
      <c r="R13" t="s">
        <v>10087</v>
      </c>
      <c r="S13" t="s">
        <v>10088</v>
      </c>
      <c r="V13" t="s">
        <v>260</v>
      </c>
      <c r="X13" t="s">
        <v>10098</v>
      </c>
      <c r="AL13" t="s">
        <v>8252</v>
      </c>
      <c r="AR13" t="s">
        <v>367</v>
      </c>
      <c r="BE13" t="s">
        <v>1197</v>
      </c>
      <c r="BF13" t="s">
        <v>303</v>
      </c>
      <c r="BO13" t="s">
        <v>281</v>
      </c>
      <c r="BP13" s="1">
        <v>220899</v>
      </c>
      <c r="BQ13" s="1">
        <v>220899</v>
      </c>
      <c r="BU13" t="s">
        <v>18943</v>
      </c>
      <c r="CG13" t="s">
        <v>20539</v>
      </c>
      <c r="CH13" t="s">
        <v>25607</v>
      </c>
      <c r="CJ13" t="s">
        <v>25608</v>
      </c>
      <c r="DA13" t="s">
        <v>25609</v>
      </c>
      <c r="DK13" t="s">
        <v>25610</v>
      </c>
      <c r="DV13" t="s">
        <v>21727</v>
      </c>
    </row>
    <row r="14" spans="1:177" x14ac:dyDescent="0.25">
      <c r="A14" t="s">
        <v>10102</v>
      </c>
      <c r="B14" t="s">
        <v>10103</v>
      </c>
      <c r="C14" t="s">
        <v>249</v>
      </c>
      <c r="F14" t="s">
        <v>10104</v>
      </c>
      <c r="G14" t="s">
        <v>10105</v>
      </c>
      <c r="H14" t="s">
        <v>378</v>
      </c>
      <c r="K14" t="s">
        <v>253</v>
      </c>
      <c r="L14" t="s">
        <v>254</v>
      </c>
      <c r="M14" t="s">
        <v>255</v>
      </c>
      <c r="N14" t="s">
        <v>29</v>
      </c>
      <c r="P14" t="s">
        <v>16</v>
      </c>
      <c r="Q14" t="s">
        <v>10027</v>
      </c>
      <c r="R14" t="s">
        <v>10106</v>
      </c>
      <c r="S14" t="s">
        <v>10107</v>
      </c>
      <c r="V14" t="s">
        <v>260</v>
      </c>
      <c r="X14" t="s">
        <v>10108</v>
      </c>
      <c r="AG14" t="s">
        <v>264</v>
      </c>
      <c r="AL14" t="s">
        <v>6081</v>
      </c>
      <c r="AR14" t="s">
        <v>10109</v>
      </c>
      <c r="BE14" t="s">
        <v>657</v>
      </c>
      <c r="BF14" t="s">
        <v>303</v>
      </c>
      <c r="BG14" t="s">
        <v>20569</v>
      </c>
      <c r="BO14" t="s">
        <v>281</v>
      </c>
      <c r="BP14" s="1">
        <v>224000</v>
      </c>
      <c r="BQ14" s="1">
        <v>224000</v>
      </c>
      <c r="BU14" t="s">
        <v>18943</v>
      </c>
      <c r="CG14" t="s">
        <v>5042</v>
      </c>
      <c r="CH14" t="s">
        <v>25611</v>
      </c>
      <c r="CJ14" t="s">
        <v>20988</v>
      </c>
      <c r="DA14" t="s">
        <v>5711</v>
      </c>
      <c r="DK14" t="s">
        <v>25612</v>
      </c>
      <c r="DV14" t="s">
        <v>19191</v>
      </c>
    </row>
    <row r="15" spans="1:177" x14ac:dyDescent="0.25">
      <c r="A15" t="s">
        <v>10110</v>
      </c>
      <c r="B15" t="s">
        <v>10111</v>
      </c>
      <c r="C15" t="s">
        <v>249</v>
      </c>
      <c r="F15" t="s">
        <v>10038</v>
      </c>
      <c r="G15" t="s">
        <v>8471</v>
      </c>
      <c r="H15" t="s">
        <v>378</v>
      </c>
      <c r="K15" t="s">
        <v>253</v>
      </c>
      <c r="L15" t="s">
        <v>254</v>
      </c>
      <c r="M15" t="s">
        <v>255</v>
      </c>
      <c r="N15" t="s">
        <v>29</v>
      </c>
      <c r="P15" t="s">
        <v>16</v>
      </c>
      <c r="Q15" t="s">
        <v>10027</v>
      </c>
      <c r="R15" t="s">
        <v>10039</v>
      </c>
      <c r="S15" t="s">
        <v>10040</v>
      </c>
      <c r="V15" t="s">
        <v>260</v>
      </c>
      <c r="X15" t="s">
        <v>10112</v>
      </c>
      <c r="AL15" t="s">
        <v>6081</v>
      </c>
      <c r="AN15" t="s">
        <v>6082</v>
      </c>
      <c r="AR15" t="s">
        <v>10113</v>
      </c>
      <c r="AS15" t="s">
        <v>10114</v>
      </c>
      <c r="AX15" t="s">
        <v>686</v>
      </c>
      <c r="BB15" t="s">
        <v>855</v>
      </c>
      <c r="BC15" t="s">
        <v>855</v>
      </c>
      <c r="BD15" t="s">
        <v>656</v>
      </c>
      <c r="BE15" t="s">
        <v>1390</v>
      </c>
      <c r="BF15" t="s">
        <v>656</v>
      </c>
      <c r="BO15" t="s">
        <v>281</v>
      </c>
      <c r="BP15" s="1">
        <v>208654</v>
      </c>
      <c r="BQ15" s="1">
        <v>208654</v>
      </c>
      <c r="BU15" t="s">
        <v>18943</v>
      </c>
      <c r="CF15" t="s">
        <v>282</v>
      </c>
      <c r="CG15" t="s">
        <v>6599</v>
      </c>
      <c r="CH15" t="s">
        <v>25613</v>
      </c>
      <c r="CJ15" t="s">
        <v>20801</v>
      </c>
      <c r="DA15" t="s">
        <v>25110</v>
      </c>
      <c r="DK15" t="s">
        <v>25614</v>
      </c>
      <c r="DV15" t="s">
        <v>20653</v>
      </c>
      <c r="DX15" t="s">
        <v>282</v>
      </c>
    </row>
    <row r="16" spans="1:177" x14ac:dyDescent="0.25">
      <c r="A16" t="s">
        <v>10115</v>
      </c>
      <c r="B16" t="s">
        <v>10116</v>
      </c>
      <c r="C16" t="s">
        <v>249</v>
      </c>
      <c r="F16" t="s">
        <v>10038</v>
      </c>
      <c r="G16" t="s">
        <v>8471</v>
      </c>
      <c r="H16" t="s">
        <v>378</v>
      </c>
      <c r="K16" t="s">
        <v>253</v>
      </c>
      <c r="L16" t="s">
        <v>254</v>
      </c>
      <c r="M16" t="s">
        <v>255</v>
      </c>
      <c r="N16" t="s">
        <v>29</v>
      </c>
      <c r="P16" t="s">
        <v>16</v>
      </c>
      <c r="Q16" t="s">
        <v>10027</v>
      </c>
      <c r="R16" t="s">
        <v>10039</v>
      </c>
      <c r="S16" t="s">
        <v>10040</v>
      </c>
      <c r="V16" t="s">
        <v>260</v>
      </c>
      <c r="X16" t="s">
        <v>10112</v>
      </c>
      <c r="AG16" t="s">
        <v>3570</v>
      </c>
      <c r="AL16" t="s">
        <v>6081</v>
      </c>
      <c r="AR16" t="s">
        <v>2410</v>
      </c>
      <c r="BE16" t="s">
        <v>1134</v>
      </c>
      <c r="BF16" t="s">
        <v>303</v>
      </c>
      <c r="BG16" t="s">
        <v>19788</v>
      </c>
      <c r="BO16" t="s">
        <v>281</v>
      </c>
      <c r="BP16" s="1">
        <v>220121</v>
      </c>
      <c r="BQ16" s="1">
        <v>220121</v>
      </c>
      <c r="BU16" t="s">
        <v>18943</v>
      </c>
      <c r="CG16" t="s">
        <v>19023</v>
      </c>
      <c r="CH16" t="s">
        <v>25615</v>
      </c>
      <c r="CJ16" t="s">
        <v>25616</v>
      </c>
      <c r="DA16" t="s">
        <v>8303</v>
      </c>
      <c r="DK16" t="s">
        <v>25617</v>
      </c>
      <c r="DV16" t="s">
        <v>404</v>
      </c>
    </row>
    <row r="17" spans="1:132" x14ac:dyDescent="0.25">
      <c r="A17" t="s">
        <v>10117</v>
      </c>
      <c r="B17" t="s">
        <v>10118</v>
      </c>
      <c r="C17" t="s">
        <v>249</v>
      </c>
      <c r="F17" t="s">
        <v>10119</v>
      </c>
      <c r="G17" t="s">
        <v>10120</v>
      </c>
      <c r="H17" t="s">
        <v>378</v>
      </c>
      <c r="K17" t="s">
        <v>253</v>
      </c>
      <c r="L17" t="s">
        <v>254</v>
      </c>
      <c r="M17" t="s">
        <v>255</v>
      </c>
      <c r="N17" t="s">
        <v>29</v>
      </c>
      <c r="P17" t="s">
        <v>16</v>
      </c>
      <c r="Q17" t="s">
        <v>10027</v>
      </c>
      <c r="R17" t="s">
        <v>10121</v>
      </c>
      <c r="S17" t="s">
        <v>10122</v>
      </c>
      <c r="V17" t="s">
        <v>260</v>
      </c>
      <c r="X17" t="s">
        <v>10123</v>
      </c>
      <c r="AL17" t="s">
        <v>6081</v>
      </c>
      <c r="AN17" t="s">
        <v>6082</v>
      </c>
      <c r="AR17" t="s">
        <v>2024</v>
      </c>
      <c r="AS17" t="s">
        <v>10124</v>
      </c>
      <c r="AX17" t="s">
        <v>686</v>
      </c>
      <c r="BB17" t="s">
        <v>666</v>
      </c>
      <c r="BC17" t="s">
        <v>667</v>
      </c>
      <c r="BD17" t="s">
        <v>656</v>
      </c>
      <c r="BE17" t="s">
        <v>856</v>
      </c>
      <c r="BF17" t="s">
        <v>656</v>
      </c>
      <c r="BO17" t="s">
        <v>281</v>
      </c>
      <c r="BP17" s="1">
        <v>228432</v>
      </c>
      <c r="BQ17" s="1">
        <v>228432</v>
      </c>
      <c r="BU17" t="s">
        <v>18943</v>
      </c>
      <c r="CF17" t="s">
        <v>282</v>
      </c>
      <c r="CG17" t="s">
        <v>282</v>
      </c>
      <c r="CH17" t="s">
        <v>23175</v>
      </c>
      <c r="CJ17" t="s">
        <v>20193</v>
      </c>
      <c r="DA17" t="s">
        <v>25618</v>
      </c>
      <c r="DK17" t="s">
        <v>24397</v>
      </c>
      <c r="DV17" t="s">
        <v>19705</v>
      </c>
      <c r="DX17" t="s">
        <v>282</v>
      </c>
    </row>
    <row r="18" spans="1:132" x14ac:dyDescent="0.25">
      <c r="A18" t="s">
        <v>10125</v>
      </c>
      <c r="B18" t="s">
        <v>10126</v>
      </c>
      <c r="C18" t="s">
        <v>249</v>
      </c>
      <c r="F18" t="s">
        <v>10119</v>
      </c>
      <c r="G18" t="s">
        <v>10120</v>
      </c>
      <c r="H18" t="s">
        <v>378</v>
      </c>
      <c r="K18" t="s">
        <v>253</v>
      </c>
      <c r="L18" t="s">
        <v>254</v>
      </c>
      <c r="M18" t="s">
        <v>255</v>
      </c>
      <c r="N18" t="s">
        <v>29</v>
      </c>
      <c r="P18" t="s">
        <v>16</v>
      </c>
      <c r="Q18" t="s">
        <v>10027</v>
      </c>
      <c r="R18" t="s">
        <v>10121</v>
      </c>
      <c r="S18" t="s">
        <v>10122</v>
      </c>
      <c r="V18" t="s">
        <v>260</v>
      </c>
      <c r="X18" t="s">
        <v>10127</v>
      </c>
      <c r="AL18" t="s">
        <v>6081</v>
      </c>
      <c r="AN18" t="s">
        <v>6082</v>
      </c>
      <c r="AR18" t="s">
        <v>10128</v>
      </c>
      <c r="AS18" t="s">
        <v>10129</v>
      </c>
      <c r="AX18" t="s">
        <v>686</v>
      </c>
      <c r="BB18" t="s">
        <v>3537</v>
      </c>
      <c r="BC18" t="s">
        <v>3537</v>
      </c>
      <c r="BD18" t="s">
        <v>656</v>
      </c>
      <c r="BE18" t="s">
        <v>1390</v>
      </c>
      <c r="BF18" t="s">
        <v>656</v>
      </c>
      <c r="BO18" t="s">
        <v>281</v>
      </c>
      <c r="BP18" s="1">
        <v>230025</v>
      </c>
      <c r="BQ18" s="1">
        <v>230025</v>
      </c>
      <c r="BU18" t="s">
        <v>18943</v>
      </c>
      <c r="CF18" t="s">
        <v>282</v>
      </c>
      <c r="CG18" t="s">
        <v>9406</v>
      </c>
      <c r="CH18" t="s">
        <v>23175</v>
      </c>
      <c r="CJ18" t="s">
        <v>20524</v>
      </c>
      <c r="DA18" t="s">
        <v>6224</v>
      </c>
      <c r="DK18" t="s">
        <v>25619</v>
      </c>
      <c r="DV18" t="s">
        <v>19302</v>
      </c>
      <c r="DX18" t="s">
        <v>282</v>
      </c>
    </row>
    <row r="19" spans="1:132" x14ac:dyDescent="0.25">
      <c r="A19" t="s">
        <v>10130</v>
      </c>
      <c r="B19" t="s">
        <v>10131</v>
      </c>
      <c r="C19" t="s">
        <v>249</v>
      </c>
      <c r="F19" t="s">
        <v>10132</v>
      </c>
      <c r="G19" t="s">
        <v>10133</v>
      </c>
      <c r="H19" t="s">
        <v>378</v>
      </c>
      <c r="K19" t="s">
        <v>253</v>
      </c>
      <c r="L19" t="s">
        <v>254</v>
      </c>
      <c r="M19" t="s">
        <v>255</v>
      </c>
      <c r="N19" t="s">
        <v>29</v>
      </c>
      <c r="P19" t="s">
        <v>16</v>
      </c>
      <c r="Q19" t="s">
        <v>10027</v>
      </c>
      <c r="R19" t="s">
        <v>10134</v>
      </c>
      <c r="S19" t="s">
        <v>10135</v>
      </c>
      <c r="T19" t="s">
        <v>10136</v>
      </c>
      <c r="V19" t="s">
        <v>260</v>
      </c>
      <c r="X19" t="s">
        <v>10137</v>
      </c>
      <c r="AL19" t="s">
        <v>6081</v>
      </c>
      <c r="AN19" t="s">
        <v>6082</v>
      </c>
      <c r="AR19" t="s">
        <v>10138</v>
      </c>
      <c r="BB19" t="s">
        <v>666</v>
      </c>
      <c r="BO19" t="s">
        <v>352</v>
      </c>
      <c r="BP19" s="1">
        <v>268137</v>
      </c>
      <c r="BQ19" s="1">
        <v>231153</v>
      </c>
      <c r="BU19" t="s">
        <v>18943</v>
      </c>
      <c r="CG19" t="s">
        <v>16521</v>
      </c>
      <c r="CH19" t="s">
        <v>19174</v>
      </c>
      <c r="CJ19" t="s">
        <v>25620</v>
      </c>
      <c r="DA19" t="s">
        <v>25621</v>
      </c>
      <c r="DK19" t="s">
        <v>25622</v>
      </c>
      <c r="DV19" t="s">
        <v>738</v>
      </c>
    </row>
    <row r="20" spans="1:132" x14ac:dyDescent="0.25">
      <c r="A20" t="s">
        <v>10139</v>
      </c>
      <c r="B20" t="s">
        <v>10140</v>
      </c>
      <c r="C20" t="s">
        <v>249</v>
      </c>
      <c r="F20" t="s">
        <v>10132</v>
      </c>
      <c r="G20" t="s">
        <v>10133</v>
      </c>
      <c r="H20" t="s">
        <v>378</v>
      </c>
      <c r="K20" t="s">
        <v>253</v>
      </c>
      <c r="L20" t="s">
        <v>254</v>
      </c>
      <c r="M20" t="s">
        <v>255</v>
      </c>
      <c r="N20" t="s">
        <v>29</v>
      </c>
      <c r="P20" t="s">
        <v>16</v>
      </c>
      <c r="Q20" t="s">
        <v>10027</v>
      </c>
      <c r="R20" t="s">
        <v>10134</v>
      </c>
      <c r="S20" t="s">
        <v>10135</v>
      </c>
      <c r="T20" t="s">
        <v>10141</v>
      </c>
      <c r="V20" t="s">
        <v>260</v>
      </c>
      <c r="X20" t="s">
        <v>10137</v>
      </c>
      <c r="AL20" t="s">
        <v>2772</v>
      </c>
      <c r="AN20" t="s">
        <v>903</v>
      </c>
      <c r="AR20" t="s">
        <v>10142</v>
      </c>
      <c r="AX20" t="s">
        <v>2629</v>
      </c>
      <c r="BB20" t="s">
        <v>2875</v>
      </c>
      <c r="BO20" t="s">
        <v>352</v>
      </c>
      <c r="BP20" s="1">
        <v>263202</v>
      </c>
      <c r="BQ20" s="1">
        <v>227487</v>
      </c>
      <c r="BU20" t="s">
        <v>18943</v>
      </c>
      <c r="CG20" t="s">
        <v>371</v>
      </c>
      <c r="CH20" t="s">
        <v>25623</v>
      </c>
      <c r="CJ20" t="s">
        <v>25624</v>
      </c>
      <c r="DA20" t="s">
        <v>25625</v>
      </c>
      <c r="DK20" t="s">
        <v>25626</v>
      </c>
      <c r="DV20" t="s">
        <v>19406</v>
      </c>
    </row>
    <row r="21" spans="1:132" x14ac:dyDescent="0.25">
      <c r="A21" t="s">
        <v>10143</v>
      </c>
      <c r="B21" t="s">
        <v>10144</v>
      </c>
      <c r="C21" t="s">
        <v>249</v>
      </c>
      <c r="F21" t="s">
        <v>10132</v>
      </c>
      <c r="G21" t="s">
        <v>10133</v>
      </c>
      <c r="H21" t="s">
        <v>378</v>
      </c>
      <c r="K21" t="s">
        <v>253</v>
      </c>
      <c r="L21" t="s">
        <v>254</v>
      </c>
      <c r="M21" t="s">
        <v>255</v>
      </c>
      <c r="N21" t="s">
        <v>29</v>
      </c>
      <c r="P21" t="s">
        <v>16</v>
      </c>
      <c r="Q21" t="s">
        <v>10027</v>
      </c>
      <c r="R21" t="s">
        <v>10134</v>
      </c>
      <c r="S21" t="s">
        <v>10135</v>
      </c>
      <c r="T21" t="s">
        <v>10136</v>
      </c>
      <c r="V21" t="s">
        <v>260</v>
      </c>
      <c r="X21" t="s">
        <v>10137</v>
      </c>
      <c r="AL21" t="s">
        <v>2772</v>
      </c>
      <c r="AN21" t="s">
        <v>903</v>
      </c>
      <c r="AR21" t="s">
        <v>10145</v>
      </c>
      <c r="AX21" t="s">
        <v>2629</v>
      </c>
      <c r="BB21" t="s">
        <v>2109</v>
      </c>
      <c r="BO21" t="s">
        <v>352</v>
      </c>
      <c r="BP21" s="1">
        <v>266951</v>
      </c>
      <c r="BQ21" s="1">
        <v>230329</v>
      </c>
      <c r="BU21" t="s">
        <v>18943</v>
      </c>
      <c r="CG21" t="s">
        <v>20162</v>
      </c>
      <c r="CH21" t="s">
        <v>25627</v>
      </c>
      <c r="CJ21" t="s">
        <v>25628</v>
      </c>
      <c r="DA21" t="s">
        <v>25629</v>
      </c>
      <c r="DK21" t="s">
        <v>25630</v>
      </c>
      <c r="DV21" t="s">
        <v>20356</v>
      </c>
    </row>
    <row r="22" spans="1:132" x14ac:dyDescent="0.25">
      <c r="A22" t="s">
        <v>10146</v>
      </c>
      <c r="B22" t="s">
        <v>10147</v>
      </c>
      <c r="C22" t="s">
        <v>249</v>
      </c>
      <c r="F22" t="s">
        <v>10132</v>
      </c>
      <c r="G22" t="s">
        <v>10133</v>
      </c>
      <c r="H22" t="s">
        <v>378</v>
      </c>
      <c r="K22" t="s">
        <v>253</v>
      </c>
      <c r="L22" t="s">
        <v>254</v>
      </c>
      <c r="M22" t="s">
        <v>255</v>
      </c>
      <c r="N22" t="s">
        <v>29</v>
      </c>
      <c r="P22" t="s">
        <v>16</v>
      </c>
      <c r="Q22" t="s">
        <v>10027</v>
      </c>
      <c r="R22" t="s">
        <v>10134</v>
      </c>
      <c r="S22" t="s">
        <v>10135</v>
      </c>
      <c r="T22" t="s">
        <v>10148</v>
      </c>
      <c r="V22" t="s">
        <v>260</v>
      </c>
      <c r="X22" t="s">
        <v>10137</v>
      </c>
      <c r="AL22" t="s">
        <v>886</v>
      </c>
      <c r="AN22" t="s">
        <v>295</v>
      </c>
      <c r="AR22" t="s">
        <v>10149</v>
      </c>
      <c r="AS22" t="s">
        <v>10150</v>
      </c>
      <c r="AX22" t="s">
        <v>577</v>
      </c>
      <c r="BB22" t="s">
        <v>3032</v>
      </c>
      <c r="BO22" t="s">
        <v>352</v>
      </c>
      <c r="BP22" s="1">
        <v>283804</v>
      </c>
      <c r="BQ22" s="1">
        <v>242983</v>
      </c>
      <c r="BU22" t="s">
        <v>19008</v>
      </c>
      <c r="CG22" t="s">
        <v>16521</v>
      </c>
      <c r="CH22" t="s">
        <v>25631</v>
      </c>
      <c r="CJ22" t="s">
        <v>25632</v>
      </c>
      <c r="DA22" t="s">
        <v>9414</v>
      </c>
      <c r="DK22" t="s">
        <v>25633</v>
      </c>
      <c r="DV22" t="s">
        <v>13299</v>
      </c>
    </row>
    <row r="23" spans="1:132" x14ac:dyDescent="0.25">
      <c r="A23" t="s">
        <v>10151</v>
      </c>
      <c r="B23" t="s">
        <v>10152</v>
      </c>
      <c r="C23" t="s">
        <v>249</v>
      </c>
      <c r="F23" t="s">
        <v>10153</v>
      </c>
      <c r="G23" t="s">
        <v>10154</v>
      </c>
      <c r="H23" t="s">
        <v>378</v>
      </c>
      <c r="K23" t="s">
        <v>253</v>
      </c>
      <c r="L23" t="s">
        <v>254</v>
      </c>
      <c r="M23" t="s">
        <v>255</v>
      </c>
      <c r="N23" t="s">
        <v>29</v>
      </c>
      <c r="P23" t="s">
        <v>16</v>
      </c>
      <c r="Q23" t="s">
        <v>10027</v>
      </c>
      <c r="R23" t="s">
        <v>10155</v>
      </c>
      <c r="S23" t="s">
        <v>10156</v>
      </c>
      <c r="T23" t="s">
        <v>10157</v>
      </c>
      <c r="V23" t="s">
        <v>260</v>
      </c>
      <c r="X23" t="s">
        <v>10158</v>
      </c>
      <c r="AL23" t="s">
        <v>886</v>
      </c>
      <c r="AN23" t="s">
        <v>295</v>
      </c>
      <c r="AR23" t="s">
        <v>10159</v>
      </c>
      <c r="AS23" t="s">
        <v>10160</v>
      </c>
      <c r="AX23" t="s">
        <v>577</v>
      </c>
      <c r="BB23" t="s">
        <v>847</v>
      </c>
      <c r="BO23" t="s">
        <v>352</v>
      </c>
      <c r="BP23" s="1">
        <v>128230</v>
      </c>
      <c r="BQ23" s="1">
        <v>118512</v>
      </c>
      <c r="BU23" t="s">
        <v>18943</v>
      </c>
      <c r="CG23" t="s">
        <v>24339</v>
      </c>
      <c r="CH23" t="s">
        <v>23226</v>
      </c>
      <c r="CJ23" t="s">
        <v>25634</v>
      </c>
      <c r="DA23" t="s">
        <v>25635</v>
      </c>
      <c r="DK23" t="s">
        <v>25636</v>
      </c>
      <c r="DV23" t="s">
        <v>19699</v>
      </c>
    </row>
    <row r="24" spans="1:132" x14ac:dyDescent="0.25">
      <c r="A24" t="s">
        <v>10161</v>
      </c>
      <c r="B24" t="s">
        <v>10162</v>
      </c>
      <c r="C24" t="s">
        <v>249</v>
      </c>
      <c r="F24" t="s">
        <v>10163</v>
      </c>
      <c r="G24" t="s">
        <v>10164</v>
      </c>
      <c r="H24" t="s">
        <v>378</v>
      </c>
      <c r="K24" t="s">
        <v>253</v>
      </c>
      <c r="L24" t="s">
        <v>254</v>
      </c>
      <c r="M24" t="s">
        <v>255</v>
      </c>
      <c r="N24" t="s">
        <v>29</v>
      </c>
      <c r="P24" t="s">
        <v>16</v>
      </c>
      <c r="Q24" t="s">
        <v>10027</v>
      </c>
      <c r="R24" t="s">
        <v>10165</v>
      </c>
      <c r="S24" t="s">
        <v>10166</v>
      </c>
      <c r="T24" t="s">
        <v>10167</v>
      </c>
      <c r="V24" t="s">
        <v>260</v>
      </c>
      <c r="X24" t="s">
        <v>10168</v>
      </c>
      <c r="AR24" t="s">
        <v>10169</v>
      </c>
      <c r="BB24" t="s">
        <v>864</v>
      </c>
      <c r="BC24" t="s">
        <v>864</v>
      </c>
      <c r="BO24" t="s">
        <v>281</v>
      </c>
      <c r="BP24" s="1">
        <v>241651</v>
      </c>
      <c r="BQ24" s="1">
        <v>241651</v>
      </c>
      <c r="BU24" t="s">
        <v>18983</v>
      </c>
      <c r="CG24" t="s">
        <v>25637</v>
      </c>
      <c r="CH24" t="s">
        <v>25638</v>
      </c>
      <c r="CJ24" t="s">
        <v>25639</v>
      </c>
      <c r="CP24" t="s">
        <v>25640</v>
      </c>
      <c r="DA24" t="s">
        <v>25641</v>
      </c>
      <c r="DK24" t="s">
        <v>25642</v>
      </c>
      <c r="DV24" t="s">
        <v>19745</v>
      </c>
      <c r="EB24" t="s">
        <v>25643</v>
      </c>
    </row>
    <row r="25" spans="1:132" x14ac:dyDescent="0.25">
      <c r="A25" t="s">
        <v>10170</v>
      </c>
      <c r="B25" t="s">
        <v>10171</v>
      </c>
      <c r="C25" t="s">
        <v>249</v>
      </c>
      <c r="F25" t="s">
        <v>10163</v>
      </c>
      <c r="G25" t="s">
        <v>10164</v>
      </c>
      <c r="H25" t="s">
        <v>378</v>
      </c>
      <c r="K25" t="s">
        <v>253</v>
      </c>
      <c r="L25" t="s">
        <v>254</v>
      </c>
      <c r="M25" t="s">
        <v>255</v>
      </c>
      <c r="N25" t="s">
        <v>29</v>
      </c>
      <c r="P25" t="s">
        <v>16</v>
      </c>
      <c r="Q25" t="s">
        <v>10027</v>
      </c>
      <c r="R25" t="s">
        <v>10165</v>
      </c>
      <c r="S25" t="s">
        <v>10166</v>
      </c>
      <c r="T25" t="s">
        <v>10172</v>
      </c>
      <c r="V25" t="s">
        <v>260</v>
      </c>
      <c r="X25" t="s">
        <v>10168</v>
      </c>
      <c r="AL25" t="s">
        <v>6081</v>
      </c>
      <c r="AT25" t="s">
        <v>530</v>
      </c>
      <c r="AX25" t="s">
        <v>686</v>
      </c>
      <c r="BB25" t="s">
        <v>1203</v>
      </c>
      <c r="BC25" t="s">
        <v>1203</v>
      </c>
      <c r="BO25" t="s">
        <v>281</v>
      </c>
      <c r="BP25" s="1">
        <v>262880</v>
      </c>
      <c r="BQ25" s="1">
        <v>262880</v>
      </c>
      <c r="BU25" t="s">
        <v>18943</v>
      </c>
      <c r="CG25" t="s">
        <v>25644</v>
      </c>
      <c r="CH25" t="s">
        <v>25645</v>
      </c>
      <c r="CJ25" t="s">
        <v>25646</v>
      </c>
      <c r="DA25" t="s">
        <v>25647</v>
      </c>
      <c r="DK25" t="s">
        <v>25648</v>
      </c>
      <c r="DV25" t="s">
        <v>25649</v>
      </c>
    </row>
    <row r="26" spans="1:132" x14ac:dyDescent="0.25">
      <c r="A26" t="s">
        <v>10173</v>
      </c>
      <c r="B26" t="s">
        <v>10174</v>
      </c>
      <c r="C26" t="s">
        <v>249</v>
      </c>
      <c r="F26" t="s">
        <v>10132</v>
      </c>
      <c r="G26" t="s">
        <v>10133</v>
      </c>
      <c r="H26" t="s">
        <v>378</v>
      </c>
      <c r="K26" t="s">
        <v>253</v>
      </c>
      <c r="L26" t="s">
        <v>254</v>
      </c>
      <c r="M26" t="s">
        <v>255</v>
      </c>
      <c r="N26" t="s">
        <v>29</v>
      </c>
      <c r="P26" t="s">
        <v>16</v>
      </c>
      <c r="Q26" t="s">
        <v>10027</v>
      </c>
      <c r="R26" t="s">
        <v>10134</v>
      </c>
      <c r="S26" t="s">
        <v>10135</v>
      </c>
      <c r="T26" t="s">
        <v>10175</v>
      </c>
      <c r="V26" t="s">
        <v>260</v>
      </c>
      <c r="X26" t="s">
        <v>10176</v>
      </c>
      <c r="AL26" t="s">
        <v>6081</v>
      </c>
      <c r="AR26" t="s">
        <v>10177</v>
      </c>
      <c r="AS26" t="s">
        <v>8397</v>
      </c>
      <c r="BB26" t="s">
        <v>3409</v>
      </c>
      <c r="BO26" t="s">
        <v>352</v>
      </c>
      <c r="BP26" s="1">
        <v>196878</v>
      </c>
      <c r="BQ26" s="1">
        <v>175627</v>
      </c>
      <c r="BU26" t="s">
        <v>20602</v>
      </c>
      <c r="CG26" t="s">
        <v>19157</v>
      </c>
      <c r="CH26" t="s">
        <v>25650</v>
      </c>
      <c r="CJ26" t="s">
        <v>25651</v>
      </c>
      <c r="DA26" t="s">
        <v>2784</v>
      </c>
      <c r="DK26" t="s">
        <v>25652</v>
      </c>
      <c r="DV26" t="s">
        <v>5034</v>
      </c>
    </row>
    <row r="27" spans="1:132" x14ac:dyDescent="0.25">
      <c r="A27" t="s">
        <v>10178</v>
      </c>
      <c r="B27" t="s">
        <v>10179</v>
      </c>
      <c r="C27" t="s">
        <v>249</v>
      </c>
      <c r="F27" t="s">
        <v>10038</v>
      </c>
      <c r="G27" t="s">
        <v>8471</v>
      </c>
      <c r="H27" t="s">
        <v>378</v>
      </c>
      <c r="K27" t="s">
        <v>253</v>
      </c>
      <c r="L27" t="s">
        <v>254</v>
      </c>
      <c r="M27" t="s">
        <v>255</v>
      </c>
      <c r="N27" t="s">
        <v>29</v>
      </c>
      <c r="P27" t="s">
        <v>16</v>
      </c>
      <c r="Q27" t="s">
        <v>10027</v>
      </c>
      <c r="R27" t="s">
        <v>10039</v>
      </c>
      <c r="S27" t="s">
        <v>10040</v>
      </c>
      <c r="T27" t="s">
        <v>10180</v>
      </c>
      <c r="V27" t="s">
        <v>260</v>
      </c>
      <c r="X27" t="s">
        <v>10181</v>
      </c>
      <c r="AG27" t="s">
        <v>975</v>
      </c>
      <c r="AR27" t="s">
        <v>2717</v>
      </c>
      <c r="AS27" t="s">
        <v>1220</v>
      </c>
      <c r="BB27" t="s">
        <v>2181</v>
      </c>
      <c r="BO27" t="s">
        <v>352</v>
      </c>
      <c r="BP27" s="1">
        <v>233169</v>
      </c>
      <c r="BQ27" s="1">
        <v>204355</v>
      </c>
      <c r="BU27" t="s">
        <v>18983</v>
      </c>
      <c r="CG27" t="s">
        <v>282</v>
      </c>
      <c r="CH27" t="s">
        <v>25653</v>
      </c>
      <c r="CJ27" t="s">
        <v>25654</v>
      </c>
      <c r="CP27" t="s">
        <v>9529</v>
      </c>
      <c r="DA27" t="s">
        <v>24379</v>
      </c>
      <c r="DK27" t="s">
        <v>25655</v>
      </c>
      <c r="DV27" t="s">
        <v>15568</v>
      </c>
    </row>
    <row r="28" spans="1:132" x14ac:dyDescent="0.25">
      <c r="A28" t="s">
        <v>10182</v>
      </c>
      <c r="B28" t="s">
        <v>10183</v>
      </c>
      <c r="C28" t="s">
        <v>249</v>
      </c>
      <c r="F28" t="s">
        <v>10038</v>
      </c>
      <c r="G28" t="s">
        <v>8471</v>
      </c>
      <c r="H28" t="s">
        <v>378</v>
      </c>
      <c r="K28" t="s">
        <v>253</v>
      </c>
      <c r="L28" t="s">
        <v>254</v>
      </c>
      <c r="M28" t="s">
        <v>255</v>
      </c>
      <c r="N28" t="s">
        <v>29</v>
      </c>
      <c r="P28" t="s">
        <v>16</v>
      </c>
      <c r="Q28" t="s">
        <v>10027</v>
      </c>
      <c r="R28" t="s">
        <v>10039</v>
      </c>
      <c r="S28" t="s">
        <v>10040</v>
      </c>
      <c r="T28" t="s">
        <v>10184</v>
      </c>
      <c r="V28" t="s">
        <v>260</v>
      </c>
      <c r="X28" t="s">
        <v>10181</v>
      </c>
      <c r="AG28" t="s">
        <v>975</v>
      </c>
      <c r="AR28" t="s">
        <v>10185</v>
      </c>
      <c r="AS28" t="s">
        <v>10186</v>
      </c>
      <c r="BB28" t="s">
        <v>869</v>
      </c>
      <c r="BO28" t="s">
        <v>352</v>
      </c>
      <c r="BP28" s="1">
        <v>246346</v>
      </c>
      <c r="BQ28" s="1">
        <v>214587</v>
      </c>
      <c r="BU28" t="s">
        <v>19000</v>
      </c>
      <c r="CG28" t="s">
        <v>282</v>
      </c>
      <c r="CH28" t="s">
        <v>25656</v>
      </c>
      <c r="CJ28" t="s">
        <v>25657</v>
      </c>
      <c r="CP28" t="s">
        <v>8411</v>
      </c>
      <c r="DA28" t="s">
        <v>19476</v>
      </c>
      <c r="DK28" t="s">
        <v>25658</v>
      </c>
      <c r="DV28" t="s">
        <v>19416</v>
      </c>
    </row>
    <row r="29" spans="1:132" x14ac:dyDescent="0.25">
      <c r="A29" t="s">
        <v>10187</v>
      </c>
      <c r="B29" t="s">
        <v>10188</v>
      </c>
      <c r="C29" t="s">
        <v>249</v>
      </c>
      <c r="F29" t="s">
        <v>10038</v>
      </c>
      <c r="G29" t="s">
        <v>8471</v>
      </c>
      <c r="H29" t="s">
        <v>378</v>
      </c>
      <c r="K29" t="s">
        <v>253</v>
      </c>
      <c r="L29" t="s">
        <v>254</v>
      </c>
      <c r="M29" t="s">
        <v>255</v>
      </c>
      <c r="N29" t="s">
        <v>29</v>
      </c>
      <c r="P29" t="s">
        <v>16</v>
      </c>
      <c r="Q29" t="s">
        <v>10027</v>
      </c>
      <c r="R29" t="s">
        <v>10039</v>
      </c>
      <c r="S29" t="s">
        <v>10040</v>
      </c>
      <c r="T29" t="s">
        <v>10184</v>
      </c>
      <c r="V29" t="s">
        <v>260</v>
      </c>
      <c r="X29" t="s">
        <v>10181</v>
      </c>
      <c r="AG29" t="s">
        <v>975</v>
      </c>
      <c r="AR29" t="s">
        <v>7696</v>
      </c>
      <c r="BB29" t="s">
        <v>864</v>
      </c>
      <c r="BO29" t="s">
        <v>352</v>
      </c>
      <c r="BP29" s="1">
        <v>241345</v>
      </c>
      <c r="BQ29" s="1">
        <v>210598</v>
      </c>
      <c r="BU29" t="s">
        <v>19000</v>
      </c>
      <c r="CH29" t="s">
        <v>25659</v>
      </c>
      <c r="CJ29" t="s">
        <v>25660</v>
      </c>
      <c r="CP29" t="s">
        <v>2207</v>
      </c>
      <c r="DA29" t="s">
        <v>25661</v>
      </c>
      <c r="DK29" t="s">
        <v>25662</v>
      </c>
      <c r="DV29" t="s">
        <v>20841</v>
      </c>
    </row>
    <row r="30" spans="1:132" x14ac:dyDescent="0.25">
      <c r="A30" t="s">
        <v>10189</v>
      </c>
      <c r="B30" t="s">
        <v>10190</v>
      </c>
      <c r="C30" t="s">
        <v>249</v>
      </c>
      <c r="F30" t="s">
        <v>10038</v>
      </c>
      <c r="G30" t="s">
        <v>8471</v>
      </c>
      <c r="H30" t="s">
        <v>378</v>
      </c>
      <c r="K30" t="s">
        <v>253</v>
      </c>
      <c r="L30" t="s">
        <v>254</v>
      </c>
      <c r="M30" t="s">
        <v>255</v>
      </c>
      <c r="N30" t="s">
        <v>29</v>
      </c>
      <c r="P30" t="s">
        <v>16</v>
      </c>
      <c r="Q30" t="s">
        <v>10027</v>
      </c>
      <c r="R30" t="s">
        <v>10039</v>
      </c>
      <c r="S30" t="s">
        <v>10040</v>
      </c>
      <c r="T30" t="s">
        <v>10191</v>
      </c>
      <c r="V30" t="s">
        <v>260</v>
      </c>
      <c r="X30" t="s">
        <v>10181</v>
      </c>
      <c r="AG30" t="s">
        <v>975</v>
      </c>
      <c r="AR30" t="s">
        <v>10192</v>
      </c>
      <c r="BB30" t="s">
        <v>855</v>
      </c>
      <c r="BO30" t="s">
        <v>352</v>
      </c>
      <c r="BP30" s="1">
        <v>247527</v>
      </c>
      <c r="BQ30" s="1">
        <v>215428</v>
      </c>
      <c r="BU30" t="s">
        <v>18983</v>
      </c>
      <c r="CG30" t="s">
        <v>2230</v>
      </c>
      <c r="CH30" t="s">
        <v>25663</v>
      </c>
      <c r="CJ30" t="s">
        <v>25664</v>
      </c>
      <c r="CP30" t="s">
        <v>19738</v>
      </c>
      <c r="DA30" t="s">
        <v>1842</v>
      </c>
      <c r="DK30" t="s">
        <v>25665</v>
      </c>
      <c r="DV30" t="s">
        <v>19705</v>
      </c>
    </row>
    <row r="31" spans="1:132" x14ac:dyDescent="0.25">
      <c r="A31" t="s">
        <v>10193</v>
      </c>
      <c r="B31" t="s">
        <v>10194</v>
      </c>
      <c r="C31" t="s">
        <v>249</v>
      </c>
      <c r="F31" t="s">
        <v>10038</v>
      </c>
      <c r="G31" t="s">
        <v>8471</v>
      </c>
      <c r="H31" t="s">
        <v>378</v>
      </c>
      <c r="K31" t="s">
        <v>253</v>
      </c>
      <c r="L31" t="s">
        <v>254</v>
      </c>
      <c r="M31" t="s">
        <v>255</v>
      </c>
      <c r="N31" t="s">
        <v>29</v>
      </c>
      <c r="P31" t="s">
        <v>16</v>
      </c>
      <c r="Q31" t="s">
        <v>10027</v>
      </c>
      <c r="R31" t="s">
        <v>10039</v>
      </c>
      <c r="S31" t="s">
        <v>10040</v>
      </c>
      <c r="T31" t="s">
        <v>10195</v>
      </c>
      <c r="V31" t="s">
        <v>260</v>
      </c>
      <c r="X31" t="s">
        <v>10112</v>
      </c>
      <c r="AL31" t="s">
        <v>8555</v>
      </c>
      <c r="AN31" t="s">
        <v>498</v>
      </c>
      <c r="AR31" t="s">
        <v>10196</v>
      </c>
      <c r="AS31" t="s">
        <v>10197</v>
      </c>
      <c r="BB31" t="s">
        <v>1389</v>
      </c>
      <c r="BO31" t="s">
        <v>352</v>
      </c>
      <c r="BP31" s="1">
        <v>295191</v>
      </c>
      <c r="BQ31" s="1">
        <v>251440</v>
      </c>
      <c r="BU31" t="s">
        <v>18943</v>
      </c>
      <c r="CG31" t="s">
        <v>410</v>
      </c>
      <c r="CH31" t="s">
        <v>25666</v>
      </c>
      <c r="CJ31" t="s">
        <v>25667</v>
      </c>
      <c r="DA31" t="s">
        <v>6209</v>
      </c>
      <c r="DK31" t="s">
        <v>25668</v>
      </c>
      <c r="DV31" t="s">
        <v>410</v>
      </c>
    </row>
    <row r="32" spans="1:132" x14ac:dyDescent="0.25">
      <c r="A32" t="s">
        <v>10198</v>
      </c>
      <c r="B32" t="s">
        <v>10199</v>
      </c>
      <c r="C32" t="s">
        <v>249</v>
      </c>
      <c r="F32" t="s">
        <v>10038</v>
      </c>
      <c r="G32" t="s">
        <v>8471</v>
      </c>
      <c r="H32" t="s">
        <v>378</v>
      </c>
      <c r="K32" t="s">
        <v>253</v>
      </c>
      <c r="L32" t="s">
        <v>254</v>
      </c>
      <c r="M32" t="s">
        <v>255</v>
      </c>
      <c r="N32" t="s">
        <v>29</v>
      </c>
      <c r="P32" t="s">
        <v>16</v>
      </c>
      <c r="Q32" t="s">
        <v>10027</v>
      </c>
      <c r="R32" t="s">
        <v>10039</v>
      </c>
      <c r="S32" t="s">
        <v>10040</v>
      </c>
      <c r="T32" t="s">
        <v>10200</v>
      </c>
      <c r="V32" t="s">
        <v>260</v>
      </c>
      <c r="X32" t="s">
        <v>10112</v>
      </c>
      <c r="AL32" t="s">
        <v>886</v>
      </c>
      <c r="AN32" t="s">
        <v>295</v>
      </c>
      <c r="AR32" t="s">
        <v>10201</v>
      </c>
      <c r="AS32" t="s">
        <v>10202</v>
      </c>
      <c r="AX32" t="s">
        <v>577</v>
      </c>
      <c r="BB32" t="s">
        <v>855</v>
      </c>
      <c r="BO32" t="s">
        <v>352</v>
      </c>
      <c r="BP32" s="1">
        <v>248141</v>
      </c>
      <c r="BQ32" s="1">
        <v>215963</v>
      </c>
      <c r="BU32" t="s">
        <v>24297</v>
      </c>
      <c r="CG32" t="s">
        <v>18595</v>
      </c>
      <c r="CH32" t="s">
        <v>25595</v>
      </c>
      <c r="CJ32" t="s">
        <v>25669</v>
      </c>
      <c r="DA32" t="s">
        <v>8504</v>
      </c>
      <c r="DK32" t="s">
        <v>25670</v>
      </c>
      <c r="DV32" t="s">
        <v>25671</v>
      </c>
    </row>
    <row r="33" spans="1:126" x14ac:dyDescent="0.25">
      <c r="A33" t="s">
        <v>10203</v>
      </c>
      <c r="B33" t="s">
        <v>10204</v>
      </c>
      <c r="C33" t="s">
        <v>249</v>
      </c>
      <c r="F33" t="s">
        <v>10205</v>
      </c>
      <c r="G33" t="s">
        <v>10206</v>
      </c>
      <c r="H33" t="s">
        <v>378</v>
      </c>
      <c r="K33" t="s">
        <v>253</v>
      </c>
      <c r="L33" t="s">
        <v>254</v>
      </c>
      <c r="M33" t="s">
        <v>255</v>
      </c>
      <c r="N33" t="s">
        <v>29</v>
      </c>
      <c r="P33" t="s">
        <v>16</v>
      </c>
      <c r="Q33" t="s">
        <v>10027</v>
      </c>
      <c r="R33" t="s">
        <v>10207</v>
      </c>
      <c r="S33" t="s">
        <v>10208</v>
      </c>
      <c r="T33" t="s">
        <v>10209</v>
      </c>
      <c r="V33" t="s">
        <v>260</v>
      </c>
      <c r="X33" t="s">
        <v>10210</v>
      </c>
      <c r="AL33" t="s">
        <v>7932</v>
      </c>
      <c r="AN33" t="s">
        <v>481</v>
      </c>
      <c r="AR33" t="s">
        <v>9011</v>
      </c>
      <c r="AS33" t="s">
        <v>5159</v>
      </c>
      <c r="BB33" t="s">
        <v>4937</v>
      </c>
      <c r="BO33" t="s">
        <v>352</v>
      </c>
      <c r="BP33" s="1">
        <v>281099</v>
      </c>
      <c r="BQ33" s="1">
        <v>240873</v>
      </c>
      <c r="BU33" t="s">
        <v>19227</v>
      </c>
      <c r="CG33" t="s">
        <v>410</v>
      </c>
      <c r="CH33" t="s">
        <v>25672</v>
      </c>
      <c r="CJ33" t="s">
        <v>25673</v>
      </c>
      <c r="DA33" t="s">
        <v>25674</v>
      </c>
      <c r="DK33" t="s">
        <v>25675</v>
      </c>
    </row>
    <row r="34" spans="1:126" x14ac:dyDescent="0.25">
      <c r="A34" t="s">
        <v>10211</v>
      </c>
      <c r="B34" t="s">
        <v>10212</v>
      </c>
      <c r="C34" t="s">
        <v>249</v>
      </c>
      <c r="F34" t="s">
        <v>10205</v>
      </c>
      <c r="G34" t="s">
        <v>10206</v>
      </c>
      <c r="H34" t="s">
        <v>378</v>
      </c>
      <c r="K34" t="s">
        <v>253</v>
      </c>
      <c r="L34" t="s">
        <v>254</v>
      </c>
      <c r="M34" t="s">
        <v>255</v>
      </c>
      <c r="N34" t="s">
        <v>29</v>
      </c>
      <c r="P34" t="s">
        <v>16</v>
      </c>
      <c r="Q34" t="s">
        <v>10027</v>
      </c>
      <c r="R34" t="s">
        <v>10207</v>
      </c>
      <c r="S34" t="s">
        <v>10208</v>
      </c>
      <c r="T34" t="s">
        <v>10209</v>
      </c>
      <c r="V34" t="s">
        <v>260</v>
      </c>
      <c r="X34" t="s">
        <v>10210</v>
      </c>
      <c r="AL34" t="s">
        <v>269</v>
      </c>
      <c r="AN34" t="s">
        <v>738</v>
      </c>
      <c r="AR34" t="s">
        <v>2165</v>
      </c>
      <c r="AS34" t="s">
        <v>1367</v>
      </c>
      <c r="AX34" t="s">
        <v>577</v>
      </c>
      <c r="BB34" t="s">
        <v>2315</v>
      </c>
      <c r="BO34" t="s">
        <v>352</v>
      </c>
      <c r="BP34" s="1">
        <v>273427</v>
      </c>
      <c r="BQ34" s="1">
        <v>235105</v>
      </c>
      <c r="BU34" t="s">
        <v>18943</v>
      </c>
      <c r="CG34" t="s">
        <v>410</v>
      </c>
      <c r="CH34" t="s">
        <v>25676</v>
      </c>
      <c r="CJ34" t="s">
        <v>25677</v>
      </c>
      <c r="DA34" t="s">
        <v>25678</v>
      </c>
      <c r="DK34" t="s">
        <v>25679</v>
      </c>
      <c r="DV34" t="s">
        <v>18978</v>
      </c>
    </row>
    <row r="35" spans="1:126" x14ac:dyDescent="0.25">
      <c r="A35" t="s">
        <v>10213</v>
      </c>
      <c r="B35" t="s">
        <v>10214</v>
      </c>
      <c r="C35" t="s">
        <v>249</v>
      </c>
      <c r="F35" t="s">
        <v>10215</v>
      </c>
      <c r="G35" t="s">
        <v>10216</v>
      </c>
      <c r="H35" t="s">
        <v>378</v>
      </c>
      <c r="K35" t="s">
        <v>253</v>
      </c>
      <c r="L35" t="s">
        <v>254</v>
      </c>
      <c r="M35" t="s">
        <v>255</v>
      </c>
      <c r="N35" t="s">
        <v>29</v>
      </c>
      <c r="P35" t="s">
        <v>16</v>
      </c>
      <c r="Q35" t="s">
        <v>10027</v>
      </c>
      <c r="R35" t="s">
        <v>10217</v>
      </c>
      <c r="S35" t="s">
        <v>10218</v>
      </c>
      <c r="T35" t="s">
        <v>10219</v>
      </c>
      <c r="V35" t="s">
        <v>260</v>
      </c>
      <c r="X35" t="s">
        <v>10220</v>
      </c>
      <c r="AL35" t="s">
        <v>7932</v>
      </c>
      <c r="AN35" t="s">
        <v>481</v>
      </c>
      <c r="AR35" t="s">
        <v>1279</v>
      </c>
      <c r="AS35" t="s">
        <v>10221</v>
      </c>
      <c r="BB35" t="s">
        <v>2109</v>
      </c>
      <c r="BO35" t="s">
        <v>352</v>
      </c>
      <c r="BP35" s="1">
        <v>266605</v>
      </c>
      <c r="BQ35" s="1">
        <v>230030</v>
      </c>
      <c r="BU35" t="s">
        <v>18943</v>
      </c>
      <c r="CG35" t="s">
        <v>15841</v>
      </c>
      <c r="CH35" t="s">
        <v>25680</v>
      </c>
      <c r="CJ35" t="s">
        <v>20524</v>
      </c>
      <c r="DA35" t="s">
        <v>22832</v>
      </c>
      <c r="DK35" t="s">
        <v>25681</v>
      </c>
      <c r="DV35" t="s">
        <v>20234</v>
      </c>
    </row>
    <row r="36" spans="1:126" x14ac:dyDescent="0.25">
      <c r="A36" t="s">
        <v>10222</v>
      </c>
      <c r="B36" t="s">
        <v>10223</v>
      </c>
      <c r="C36" t="s">
        <v>249</v>
      </c>
      <c r="F36" t="s">
        <v>10215</v>
      </c>
      <c r="G36" t="s">
        <v>10216</v>
      </c>
      <c r="H36" t="s">
        <v>378</v>
      </c>
      <c r="K36" t="s">
        <v>253</v>
      </c>
      <c r="L36" t="s">
        <v>254</v>
      </c>
      <c r="M36" t="s">
        <v>255</v>
      </c>
      <c r="N36" t="s">
        <v>29</v>
      </c>
      <c r="P36" t="s">
        <v>16</v>
      </c>
      <c r="Q36" t="s">
        <v>10027</v>
      </c>
      <c r="R36" t="s">
        <v>10217</v>
      </c>
      <c r="S36" t="s">
        <v>10218</v>
      </c>
      <c r="T36" t="s">
        <v>10219</v>
      </c>
      <c r="V36" t="s">
        <v>260</v>
      </c>
      <c r="X36" t="s">
        <v>10220</v>
      </c>
      <c r="AL36" t="s">
        <v>8555</v>
      </c>
      <c r="AN36" t="s">
        <v>498</v>
      </c>
      <c r="AR36" t="s">
        <v>10224</v>
      </c>
      <c r="AS36" t="s">
        <v>10225</v>
      </c>
      <c r="BB36" t="s">
        <v>8249</v>
      </c>
      <c r="BO36" t="s">
        <v>352</v>
      </c>
      <c r="BP36" s="1">
        <v>294207</v>
      </c>
      <c r="BQ36" s="1">
        <v>250816</v>
      </c>
      <c r="BU36" t="s">
        <v>18943</v>
      </c>
      <c r="CH36" t="s">
        <v>25682</v>
      </c>
      <c r="CJ36" t="s">
        <v>25673</v>
      </c>
      <c r="DA36" t="s">
        <v>25683</v>
      </c>
      <c r="DK36" t="s">
        <v>25684</v>
      </c>
      <c r="DV36" t="s">
        <v>2207</v>
      </c>
    </row>
    <row r="37" spans="1:126" x14ac:dyDescent="0.25">
      <c r="A37" t="s">
        <v>10226</v>
      </c>
      <c r="B37" t="s">
        <v>10227</v>
      </c>
      <c r="C37" t="s">
        <v>249</v>
      </c>
      <c r="F37" t="s">
        <v>10215</v>
      </c>
      <c r="G37" t="s">
        <v>10216</v>
      </c>
      <c r="H37" t="s">
        <v>378</v>
      </c>
      <c r="K37" t="s">
        <v>253</v>
      </c>
      <c r="L37" t="s">
        <v>254</v>
      </c>
      <c r="M37" t="s">
        <v>255</v>
      </c>
      <c r="N37" t="s">
        <v>29</v>
      </c>
      <c r="P37" t="s">
        <v>16</v>
      </c>
      <c r="Q37" t="s">
        <v>10027</v>
      </c>
      <c r="R37" t="s">
        <v>10217</v>
      </c>
      <c r="S37" t="s">
        <v>10218</v>
      </c>
      <c r="T37" t="s">
        <v>10219</v>
      </c>
      <c r="V37" t="s">
        <v>260</v>
      </c>
      <c r="X37" t="s">
        <v>10220</v>
      </c>
      <c r="AR37" t="s">
        <v>10228</v>
      </c>
      <c r="AS37" t="s">
        <v>10229</v>
      </c>
      <c r="BB37" t="s">
        <v>10230</v>
      </c>
      <c r="BO37" t="s">
        <v>352</v>
      </c>
      <c r="BP37" s="1">
        <v>385660</v>
      </c>
      <c r="BQ37" s="1">
        <v>316374</v>
      </c>
      <c r="BU37" t="s">
        <v>18943</v>
      </c>
      <c r="CG37" t="s">
        <v>15626</v>
      </c>
      <c r="CH37" t="s">
        <v>25685</v>
      </c>
      <c r="CJ37" t="s">
        <v>25686</v>
      </c>
      <c r="DA37" t="s">
        <v>10269</v>
      </c>
      <c r="DK37" t="s">
        <v>25687</v>
      </c>
      <c r="DV37" t="s">
        <v>20514</v>
      </c>
    </row>
    <row r="38" spans="1:126" x14ac:dyDescent="0.25">
      <c r="A38" t="s">
        <v>10231</v>
      </c>
      <c r="B38" t="s">
        <v>10232</v>
      </c>
      <c r="C38" t="s">
        <v>249</v>
      </c>
      <c r="F38" t="s">
        <v>10038</v>
      </c>
      <c r="G38" t="s">
        <v>8471</v>
      </c>
      <c r="H38" t="s">
        <v>378</v>
      </c>
      <c r="K38" t="s">
        <v>253</v>
      </c>
      <c r="L38" t="s">
        <v>254</v>
      </c>
      <c r="M38" t="s">
        <v>255</v>
      </c>
      <c r="N38" t="s">
        <v>29</v>
      </c>
      <c r="P38" t="s">
        <v>16</v>
      </c>
      <c r="Q38" t="s">
        <v>10027</v>
      </c>
      <c r="R38" t="s">
        <v>10039</v>
      </c>
      <c r="S38" t="s">
        <v>10040</v>
      </c>
      <c r="T38" t="s">
        <v>10233</v>
      </c>
      <c r="V38" t="s">
        <v>260</v>
      </c>
      <c r="X38" t="s">
        <v>10234</v>
      </c>
      <c r="AR38" t="s">
        <v>10235</v>
      </c>
      <c r="AS38" t="s">
        <v>10236</v>
      </c>
      <c r="BB38" t="s">
        <v>3075</v>
      </c>
      <c r="BO38" t="s">
        <v>352</v>
      </c>
      <c r="BP38" s="1">
        <v>286039</v>
      </c>
      <c r="BQ38" s="1">
        <v>244687</v>
      </c>
      <c r="BU38" t="s">
        <v>18943</v>
      </c>
      <c r="CG38" t="s">
        <v>410</v>
      </c>
      <c r="CH38" t="s">
        <v>9834</v>
      </c>
      <c r="CJ38" t="s">
        <v>25688</v>
      </c>
      <c r="DA38" t="s">
        <v>17641</v>
      </c>
      <c r="DK38" t="s">
        <v>6583</v>
      </c>
      <c r="DV38" t="s">
        <v>19326</v>
      </c>
    </row>
    <row r="39" spans="1:126" x14ac:dyDescent="0.25">
      <c r="A39" t="s">
        <v>10237</v>
      </c>
      <c r="B39" t="s">
        <v>10238</v>
      </c>
      <c r="C39" t="s">
        <v>249</v>
      </c>
      <c r="F39" t="s">
        <v>10038</v>
      </c>
      <c r="G39" t="s">
        <v>8471</v>
      </c>
      <c r="H39" t="s">
        <v>378</v>
      </c>
      <c r="K39" t="s">
        <v>253</v>
      </c>
      <c r="L39" t="s">
        <v>254</v>
      </c>
      <c r="M39" t="s">
        <v>255</v>
      </c>
      <c r="N39" t="s">
        <v>29</v>
      </c>
      <c r="P39" t="s">
        <v>16</v>
      </c>
      <c r="Q39" t="s">
        <v>10027</v>
      </c>
      <c r="R39" t="s">
        <v>10039</v>
      </c>
      <c r="S39" t="s">
        <v>10040</v>
      </c>
      <c r="T39" t="s">
        <v>10239</v>
      </c>
      <c r="V39" t="s">
        <v>260</v>
      </c>
      <c r="X39" t="s">
        <v>10234</v>
      </c>
      <c r="AR39" t="s">
        <v>8686</v>
      </c>
      <c r="AS39" t="s">
        <v>10240</v>
      </c>
      <c r="BB39" t="s">
        <v>7937</v>
      </c>
      <c r="BO39" t="s">
        <v>352</v>
      </c>
      <c r="BP39" s="1">
        <v>291110</v>
      </c>
      <c r="BQ39" s="1">
        <v>248387</v>
      </c>
      <c r="BU39" t="s">
        <v>18943</v>
      </c>
      <c r="CG39" t="s">
        <v>410</v>
      </c>
      <c r="CH39" t="s">
        <v>25689</v>
      </c>
      <c r="CJ39" t="s">
        <v>25690</v>
      </c>
      <c r="DA39" t="s">
        <v>25691</v>
      </c>
      <c r="DK39" t="s">
        <v>25692</v>
      </c>
      <c r="DV39" t="s">
        <v>25693</v>
      </c>
    </row>
    <row r="40" spans="1:126" x14ac:dyDescent="0.25">
      <c r="A40" t="s">
        <v>10241</v>
      </c>
      <c r="B40" t="s">
        <v>10242</v>
      </c>
      <c r="C40" t="s">
        <v>249</v>
      </c>
      <c r="F40" t="s">
        <v>10038</v>
      </c>
      <c r="G40" t="s">
        <v>8471</v>
      </c>
      <c r="H40" t="s">
        <v>378</v>
      </c>
      <c r="K40" t="s">
        <v>253</v>
      </c>
      <c r="L40" t="s">
        <v>254</v>
      </c>
      <c r="M40" t="s">
        <v>255</v>
      </c>
      <c r="N40" t="s">
        <v>29</v>
      </c>
      <c r="P40" t="s">
        <v>16</v>
      </c>
      <c r="Q40" t="s">
        <v>10027</v>
      </c>
      <c r="R40" t="s">
        <v>10039</v>
      </c>
      <c r="S40" t="s">
        <v>10040</v>
      </c>
      <c r="T40" t="s">
        <v>10239</v>
      </c>
      <c r="V40" t="s">
        <v>260</v>
      </c>
      <c r="X40" t="s">
        <v>10234</v>
      </c>
      <c r="AR40" t="s">
        <v>9558</v>
      </c>
      <c r="AS40" t="s">
        <v>10243</v>
      </c>
      <c r="BB40" t="s">
        <v>2124</v>
      </c>
      <c r="BO40" t="s">
        <v>352</v>
      </c>
      <c r="BP40" s="1">
        <v>279364</v>
      </c>
      <c r="BQ40" s="1">
        <v>239592</v>
      </c>
      <c r="BU40" t="s">
        <v>18943</v>
      </c>
      <c r="CG40" t="s">
        <v>410</v>
      </c>
      <c r="CH40" t="s">
        <v>25694</v>
      </c>
      <c r="CJ40" t="s">
        <v>25695</v>
      </c>
      <c r="DA40" t="s">
        <v>25696</v>
      </c>
      <c r="DK40" t="s">
        <v>25697</v>
      </c>
      <c r="DV40" t="s">
        <v>19142</v>
      </c>
    </row>
    <row r="41" spans="1:126" x14ac:dyDescent="0.25">
      <c r="A41" t="s">
        <v>10244</v>
      </c>
      <c r="B41" t="s">
        <v>10245</v>
      </c>
      <c r="C41" t="s">
        <v>249</v>
      </c>
      <c r="F41" t="s">
        <v>10038</v>
      </c>
      <c r="G41" t="s">
        <v>8471</v>
      </c>
      <c r="H41" t="s">
        <v>378</v>
      </c>
      <c r="K41" t="s">
        <v>253</v>
      </c>
      <c r="L41" t="s">
        <v>254</v>
      </c>
      <c r="M41" t="s">
        <v>255</v>
      </c>
      <c r="N41" t="s">
        <v>29</v>
      </c>
      <c r="P41" t="s">
        <v>16</v>
      </c>
      <c r="Q41" t="s">
        <v>10027</v>
      </c>
      <c r="R41" t="s">
        <v>10039</v>
      </c>
      <c r="S41" t="s">
        <v>10040</v>
      </c>
      <c r="T41" t="s">
        <v>10239</v>
      </c>
      <c r="V41" t="s">
        <v>260</v>
      </c>
      <c r="X41" t="s">
        <v>10234</v>
      </c>
      <c r="AR41" t="s">
        <v>10246</v>
      </c>
      <c r="BB41" t="s">
        <v>3054</v>
      </c>
      <c r="BO41" t="s">
        <v>352</v>
      </c>
      <c r="BP41" s="1">
        <v>289291</v>
      </c>
      <c r="BQ41" s="1">
        <v>247046</v>
      </c>
      <c r="BU41" t="s">
        <v>18943</v>
      </c>
      <c r="CG41" t="s">
        <v>410</v>
      </c>
      <c r="CH41" t="s">
        <v>25698</v>
      </c>
      <c r="CJ41" t="s">
        <v>25690</v>
      </c>
      <c r="DA41" t="s">
        <v>25699</v>
      </c>
      <c r="DK41" t="s">
        <v>25700</v>
      </c>
    </row>
    <row r="42" spans="1:126" x14ac:dyDescent="0.25">
      <c r="A42" t="s">
        <v>10247</v>
      </c>
      <c r="B42" t="s">
        <v>10248</v>
      </c>
      <c r="C42" t="s">
        <v>249</v>
      </c>
      <c r="F42" t="s">
        <v>10038</v>
      </c>
      <c r="G42" t="s">
        <v>8471</v>
      </c>
      <c r="H42" t="s">
        <v>378</v>
      </c>
      <c r="K42" t="s">
        <v>253</v>
      </c>
      <c r="L42" t="s">
        <v>254</v>
      </c>
      <c r="M42" t="s">
        <v>255</v>
      </c>
      <c r="N42" t="s">
        <v>29</v>
      </c>
      <c r="P42" t="s">
        <v>16</v>
      </c>
      <c r="Q42" t="s">
        <v>10027</v>
      </c>
      <c r="R42" t="s">
        <v>10039</v>
      </c>
      <c r="S42" t="s">
        <v>10040</v>
      </c>
      <c r="T42" t="s">
        <v>10239</v>
      </c>
      <c r="V42" t="s">
        <v>260</v>
      </c>
      <c r="X42" t="s">
        <v>10234</v>
      </c>
      <c r="AR42" t="s">
        <v>10249</v>
      </c>
      <c r="BB42" t="s">
        <v>2124</v>
      </c>
      <c r="BO42" t="s">
        <v>352</v>
      </c>
      <c r="BP42" s="1">
        <v>280667</v>
      </c>
      <c r="BQ42" s="1">
        <v>240709</v>
      </c>
      <c r="BU42" t="s">
        <v>18943</v>
      </c>
      <c r="CG42" t="s">
        <v>410</v>
      </c>
      <c r="CH42" t="s">
        <v>25701</v>
      </c>
      <c r="CJ42" t="s">
        <v>25702</v>
      </c>
      <c r="DA42" t="s">
        <v>25580</v>
      </c>
      <c r="DK42" t="s">
        <v>25703</v>
      </c>
    </row>
    <row r="43" spans="1:126" x14ac:dyDescent="0.25">
      <c r="A43" t="s">
        <v>10250</v>
      </c>
      <c r="B43" t="s">
        <v>10251</v>
      </c>
      <c r="C43" t="s">
        <v>249</v>
      </c>
      <c r="F43" t="s">
        <v>10038</v>
      </c>
      <c r="G43" t="s">
        <v>8471</v>
      </c>
      <c r="H43" t="s">
        <v>378</v>
      </c>
      <c r="K43" t="s">
        <v>253</v>
      </c>
      <c r="L43" t="s">
        <v>254</v>
      </c>
      <c r="M43" t="s">
        <v>255</v>
      </c>
      <c r="N43" t="s">
        <v>29</v>
      </c>
      <c r="P43" t="s">
        <v>16</v>
      </c>
      <c r="Q43" t="s">
        <v>10027</v>
      </c>
      <c r="R43" t="s">
        <v>10039</v>
      </c>
      <c r="S43" t="s">
        <v>10040</v>
      </c>
      <c r="T43" t="s">
        <v>10239</v>
      </c>
      <c r="V43" t="s">
        <v>260</v>
      </c>
      <c r="X43" t="s">
        <v>10234</v>
      </c>
      <c r="AR43" t="s">
        <v>10252</v>
      </c>
      <c r="AS43" t="s">
        <v>10253</v>
      </c>
      <c r="BB43" t="s">
        <v>3024</v>
      </c>
      <c r="BO43" t="s">
        <v>352</v>
      </c>
      <c r="BP43" s="1">
        <v>288019</v>
      </c>
      <c r="BQ43" s="1">
        <v>246170</v>
      </c>
      <c r="BU43" t="s">
        <v>25269</v>
      </c>
      <c r="CG43" t="s">
        <v>410</v>
      </c>
      <c r="CH43" t="s">
        <v>25704</v>
      </c>
      <c r="CJ43" t="s">
        <v>25705</v>
      </c>
      <c r="DA43" t="s">
        <v>25706</v>
      </c>
      <c r="DK43" t="s">
        <v>25707</v>
      </c>
      <c r="DV43" t="s">
        <v>19504</v>
      </c>
    </row>
    <row r="44" spans="1:126" x14ac:dyDescent="0.25">
      <c r="A44" t="s">
        <v>10254</v>
      </c>
      <c r="B44" t="s">
        <v>10255</v>
      </c>
      <c r="C44" t="s">
        <v>249</v>
      </c>
      <c r="F44" t="s">
        <v>10038</v>
      </c>
      <c r="G44" t="s">
        <v>8471</v>
      </c>
      <c r="H44" t="s">
        <v>378</v>
      </c>
      <c r="K44" t="s">
        <v>253</v>
      </c>
      <c r="L44" t="s">
        <v>254</v>
      </c>
      <c r="M44" t="s">
        <v>255</v>
      </c>
      <c r="N44" t="s">
        <v>29</v>
      </c>
      <c r="P44" t="s">
        <v>16</v>
      </c>
      <c r="Q44" t="s">
        <v>10027</v>
      </c>
      <c r="R44" t="s">
        <v>10039</v>
      </c>
      <c r="S44" t="s">
        <v>10040</v>
      </c>
      <c r="T44" t="s">
        <v>10256</v>
      </c>
      <c r="V44" t="s">
        <v>260</v>
      </c>
      <c r="X44" t="s">
        <v>10234</v>
      </c>
      <c r="AL44" t="s">
        <v>7932</v>
      </c>
      <c r="AN44" t="s">
        <v>481</v>
      </c>
      <c r="AR44" t="s">
        <v>10225</v>
      </c>
      <c r="BB44" t="s">
        <v>3415</v>
      </c>
      <c r="BO44" t="s">
        <v>352</v>
      </c>
      <c r="BP44" s="1">
        <v>275628</v>
      </c>
      <c r="BQ44" s="1">
        <v>236794</v>
      </c>
      <c r="BU44" t="s">
        <v>18943</v>
      </c>
      <c r="CG44" t="s">
        <v>410</v>
      </c>
      <c r="CH44" t="s">
        <v>25708</v>
      </c>
      <c r="CJ44" t="s">
        <v>25709</v>
      </c>
      <c r="DA44" t="s">
        <v>6225</v>
      </c>
      <c r="DK44" t="s">
        <v>25710</v>
      </c>
    </row>
    <row r="45" spans="1:126" x14ac:dyDescent="0.25">
      <c r="A45" t="s">
        <v>10257</v>
      </c>
      <c r="B45" t="s">
        <v>10258</v>
      </c>
      <c r="C45" t="s">
        <v>249</v>
      </c>
      <c r="F45" t="s">
        <v>10038</v>
      </c>
      <c r="G45" t="s">
        <v>8471</v>
      </c>
      <c r="H45" t="s">
        <v>378</v>
      </c>
      <c r="K45" t="s">
        <v>253</v>
      </c>
      <c r="L45" t="s">
        <v>254</v>
      </c>
      <c r="M45" t="s">
        <v>255</v>
      </c>
      <c r="N45" t="s">
        <v>29</v>
      </c>
      <c r="P45" t="s">
        <v>16</v>
      </c>
      <c r="Q45" t="s">
        <v>10027</v>
      </c>
      <c r="R45" t="s">
        <v>10039</v>
      </c>
      <c r="S45" t="s">
        <v>10040</v>
      </c>
      <c r="T45" t="s">
        <v>10256</v>
      </c>
      <c r="V45" t="s">
        <v>260</v>
      </c>
      <c r="X45" t="s">
        <v>10234</v>
      </c>
      <c r="AL45" t="s">
        <v>925</v>
      </c>
      <c r="AR45" t="s">
        <v>10259</v>
      </c>
      <c r="AS45" t="s">
        <v>10260</v>
      </c>
      <c r="BB45" t="s">
        <v>3537</v>
      </c>
      <c r="BO45" t="s">
        <v>352</v>
      </c>
      <c r="BP45" s="1">
        <v>263855</v>
      </c>
      <c r="BQ45" s="1">
        <v>227854</v>
      </c>
      <c r="BU45" t="s">
        <v>18943</v>
      </c>
      <c r="CG45" t="s">
        <v>18607</v>
      </c>
      <c r="CH45" t="s">
        <v>19003</v>
      </c>
      <c r="CJ45" t="s">
        <v>25711</v>
      </c>
      <c r="DA45" t="s">
        <v>20529</v>
      </c>
      <c r="DK45" t="s">
        <v>25712</v>
      </c>
      <c r="DV45" t="s">
        <v>25713</v>
      </c>
    </row>
    <row r="46" spans="1:126" x14ac:dyDescent="0.25">
      <c r="A46" t="s">
        <v>10261</v>
      </c>
      <c r="B46" t="s">
        <v>10262</v>
      </c>
      <c r="C46" t="s">
        <v>249</v>
      </c>
      <c r="F46" t="s">
        <v>10025</v>
      </c>
      <c r="G46" t="s">
        <v>10026</v>
      </c>
      <c r="H46" t="s">
        <v>378</v>
      </c>
      <c r="K46" t="s">
        <v>253</v>
      </c>
      <c r="L46" t="s">
        <v>254</v>
      </c>
      <c r="M46" t="s">
        <v>255</v>
      </c>
      <c r="N46" t="s">
        <v>29</v>
      </c>
      <c r="P46" t="s">
        <v>16</v>
      </c>
      <c r="Q46" t="s">
        <v>10027</v>
      </c>
      <c r="R46" t="s">
        <v>10028</v>
      </c>
      <c r="S46" t="s">
        <v>10029</v>
      </c>
      <c r="T46" t="s">
        <v>10263</v>
      </c>
      <c r="V46" t="s">
        <v>260</v>
      </c>
      <c r="X46" t="s">
        <v>10264</v>
      </c>
      <c r="AR46" t="s">
        <v>10265</v>
      </c>
      <c r="BB46" t="s">
        <v>1238</v>
      </c>
      <c r="BO46" t="s">
        <v>352</v>
      </c>
      <c r="BP46" s="1">
        <v>249783</v>
      </c>
      <c r="BQ46" s="1">
        <v>217203</v>
      </c>
      <c r="BU46" t="s">
        <v>18946</v>
      </c>
      <c r="CG46" t="s">
        <v>15626</v>
      </c>
      <c r="CH46" t="s">
        <v>19003</v>
      </c>
      <c r="CJ46" t="s">
        <v>25714</v>
      </c>
      <c r="DA46" t="s">
        <v>19384</v>
      </c>
      <c r="DK46" t="s">
        <v>25715</v>
      </c>
      <c r="DV46" t="s">
        <v>540</v>
      </c>
    </row>
    <row r="47" spans="1:126" x14ac:dyDescent="0.25">
      <c r="A47" t="s">
        <v>10266</v>
      </c>
      <c r="B47" t="s">
        <v>10267</v>
      </c>
      <c r="C47" t="s">
        <v>249</v>
      </c>
      <c r="F47" t="s">
        <v>10025</v>
      </c>
      <c r="G47" t="s">
        <v>10026</v>
      </c>
      <c r="H47" t="s">
        <v>378</v>
      </c>
      <c r="K47" t="s">
        <v>253</v>
      </c>
      <c r="L47" t="s">
        <v>254</v>
      </c>
      <c r="M47" t="s">
        <v>255</v>
      </c>
      <c r="N47" t="s">
        <v>29</v>
      </c>
      <c r="P47" t="s">
        <v>16</v>
      </c>
      <c r="Q47" t="s">
        <v>10027</v>
      </c>
      <c r="R47" t="s">
        <v>10028</v>
      </c>
      <c r="S47" t="s">
        <v>10029</v>
      </c>
      <c r="T47" t="s">
        <v>10268</v>
      </c>
      <c r="V47" t="s">
        <v>260</v>
      </c>
      <c r="X47" t="s">
        <v>10034</v>
      </c>
      <c r="AR47" t="s">
        <v>10269</v>
      </c>
      <c r="BB47" t="s">
        <v>855</v>
      </c>
      <c r="BO47" t="s">
        <v>352</v>
      </c>
      <c r="BP47" s="1">
        <v>248429</v>
      </c>
      <c r="BQ47" s="1">
        <v>216213</v>
      </c>
      <c r="BU47" t="s">
        <v>19323</v>
      </c>
      <c r="CG47" t="s">
        <v>705</v>
      </c>
      <c r="CH47" t="s">
        <v>20057</v>
      </c>
      <c r="CJ47" t="s">
        <v>25716</v>
      </c>
      <c r="DA47" t="s">
        <v>25717</v>
      </c>
      <c r="DK47" t="s">
        <v>25718</v>
      </c>
      <c r="DV47" t="s">
        <v>23184</v>
      </c>
    </row>
    <row r="48" spans="1:126" x14ac:dyDescent="0.25">
      <c r="A48" t="s">
        <v>10270</v>
      </c>
      <c r="B48" t="s">
        <v>10271</v>
      </c>
      <c r="C48" t="s">
        <v>249</v>
      </c>
      <c r="F48" t="s">
        <v>10025</v>
      </c>
      <c r="G48" t="s">
        <v>10026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16</v>
      </c>
      <c r="Q48" t="s">
        <v>10027</v>
      </c>
      <c r="R48" t="s">
        <v>10028</v>
      </c>
      <c r="S48" t="s">
        <v>10029</v>
      </c>
      <c r="T48" t="s">
        <v>10272</v>
      </c>
      <c r="V48" t="s">
        <v>260</v>
      </c>
      <c r="X48" t="s">
        <v>10273</v>
      </c>
      <c r="AR48" t="s">
        <v>10274</v>
      </c>
      <c r="BB48" t="s">
        <v>569</v>
      </c>
      <c r="BO48" t="s">
        <v>352</v>
      </c>
      <c r="BP48" s="1">
        <v>243939</v>
      </c>
      <c r="BQ48" s="1">
        <v>212676</v>
      </c>
      <c r="BU48" t="s">
        <v>18943</v>
      </c>
      <c r="CG48" t="s">
        <v>23108</v>
      </c>
      <c r="CH48" t="s">
        <v>23164</v>
      </c>
      <c r="CJ48" t="s">
        <v>25719</v>
      </c>
      <c r="DA48" t="s">
        <v>25720</v>
      </c>
      <c r="DK48" t="s">
        <v>25721</v>
      </c>
      <c r="DV48" t="s">
        <v>20356</v>
      </c>
    </row>
    <row r="49" spans="1:177" x14ac:dyDescent="0.25">
      <c r="A49" t="s">
        <v>10275</v>
      </c>
      <c r="B49" t="s">
        <v>10276</v>
      </c>
      <c r="C49" t="s">
        <v>249</v>
      </c>
      <c r="F49" t="s">
        <v>10025</v>
      </c>
      <c r="G49" t="s">
        <v>10026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16</v>
      </c>
      <c r="Q49" t="s">
        <v>10027</v>
      </c>
      <c r="R49" t="s">
        <v>10028</v>
      </c>
      <c r="S49" t="s">
        <v>10029</v>
      </c>
      <c r="T49" t="s">
        <v>10277</v>
      </c>
      <c r="V49" t="s">
        <v>260</v>
      </c>
      <c r="X49" t="s">
        <v>10278</v>
      </c>
      <c r="AR49" t="s">
        <v>2434</v>
      </c>
      <c r="BB49" t="s">
        <v>1238</v>
      </c>
      <c r="BO49" t="s">
        <v>352</v>
      </c>
      <c r="BP49" s="1">
        <v>250082</v>
      </c>
      <c r="BQ49" s="1">
        <v>217463</v>
      </c>
      <c r="BU49" t="s">
        <v>18943</v>
      </c>
      <c r="CH49" t="s">
        <v>2380</v>
      </c>
      <c r="CJ49" t="s">
        <v>25722</v>
      </c>
      <c r="DA49" t="s">
        <v>25723</v>
      </c>
      <c r="DK49" t="s">
        <v>25724</v>
      </c>
      <c r="DV49" t="s">
        <v>20359</v>
      </c>
    </row>
    <row r="50" spans="1:177" x14ac:dyDescent="0.25">
      <c r="A50" t="s">
        <v>10279</v>
      </c>
      <c r="B50" t="s">
        <v>10280</v>
      </c>
      <c r="C50" t="s">
        <v>249</v>
      </c>
      <c r="F50" t="s">
        <v>10025</v>
      </c>
      <c r="G50" t="s">
        <v>10026</v>
      </c>
      <c r="H50" t="s">
        <v>378</v>
      </c>
      <c r="K50" t="s">
        <v>253</v>
      </c>
      <c r="L50" t="s">
        <v>254</v>
      </c>
      <c r="M50" t="s">
        <v>255</v>
      </c>
      <c r="N50" t="s">
        <v>29</v>
      </c>
      <c r="P50" t="s">
        <v>16</v>
      </c>
      <c r="Q50" t="s">
        <v>10027</v>
      </c>
      <c r="R50" t="s">
        <v>10028</v>
      </c>
      <c r="S50" t="s">
        <v>10029</v>
      </c>
      <c r="T50" t="s">
        <v>10281</v>
      </c>
      <c r="V50" t="s">
        <v>260</v>
      </c>
      <c r="X50" t="s">
        <v>10030</v>
      </c>
      <c r="AR50" t="s">
        <v>1798</v>
      </c>
      <c r="AS50" t="s">
        <v>1361</v>
      </c>
      <c r="BB50" t="s">
        <v>569</v>
      </c>
      <c r="BO50" t="s">
        <v>352</v>
      </c>
      <c r="BP50" s="1">
        <v>243389</v>
      </c>
      <c r="BQ50" s="1">
        <v>212196</v>
      </c>
      <c r="BU50" t="s">
        <v>18943</v>
      </c>
      <c r="CG50" t="s">
        <v>6594</v>
      </c>
      <c r="CH50" t="s">
        <v>25725</v>
      </c>
      <c r="CJ50" t="s">
        <v>20071</v>
      </c>
      <c r="DA50" t="s">
        <v>25726</v>
      </c>
      <c r="DK50" t="s">
        <v>25727</v>
      </c>
      <c r="DV50" t="s">
        <v>19447</v>
      </c>
    </row>
    <row r="51" spans="1:177" x14ac:dyDescent="0.25">
      <c r="A51" t="s">
        <v>10282</v>
      </c>
      <c r="B51" t="s">
        <v>10283</v>
      </c>
      <c r="C51" t="s">
        <v>249</v>
      </c>
      <c r="D51" t="s">
        <v>1848</v>
      </c>
      <c r="F51" t="s">
        <v>10085</v>
      </c>
      <c r="G51" t="s">
        <v>10086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16</v>
      </c>
      <c r="Q51" t="s">
        <v>10027</v>
      </c>
      <c r="R51" t="s">
        <v>10087</v>
      </c>
      <c r="S51" t="s">
        <v>10088</v>
      </c>
      <c r="T51" t="s">
        <v>10284</v>
      </c>
      <c r="V51" t="s">
        <v>260</v>
      </c>
      <c r="X51" t="s">
        <v>10285</v>
      </c>
      <c r="AE51" t="s">
        <v>10286</v>
      </c>
      <c r="AL51" t="s">
        <v>6081</v>
      </c>
      <c r="BB51" t="s">
        <v>4366</v>
      </c>
      <c r="BC51" t="s">
        <v>4366</v>
      </c>
      <c r="BD51" t="s">
        <v>1852</v>
      </c>
      <c r="BE51" t="s">
        <v>4732</v>
      </c>
      <c r="BF51" t="s">
        <v>3450</v>
      </c>
      <c r="BG51" t="s">
        <v>25728</v>
      </c>
      <c r="BH51" t="s">
        <v>303</v>
      </c>
      <c r="BO51" t="s">
        <v>281</v>
      </c>
      <c r="BP51" s="1">
        <v>279015</v>
      </c>
      <c r="BQ51" s="1">
        <v>279015</v>
      </c>
      <c r="BU51" t="s">
        <v>21813</v>
      </c>
      <c r="CG51" t="s">
        <v>25729</v>
      </c>
      <c r="CH51" t="s">
        <v>25730</v>
      </c>
      <c r="CJ51" t="s">
        <v>25731</v>
      </c>
      <c r="CX51" t="s">
        <v>25732</v>
      </c>
      <c r="DA51" t="s">
        <v>25733</v>
      </c>
      <c r="DK51" t="s">
        <v>25734</v>
      </c>
      <c r="DV51" t="s">
        <v>25735</v>
      </c>
    </row>
    <row r="52" spans="1:177" x14ac:dyDescent="0.25">
      <c r="A52" t="s">
        <v>10287</v>
      </c>
      <c r="B52" t="s">
        <v>10288</v>
      </c>
      <c r="C52" t="s">
        <v>249</v>
      </c>
      <c r="D52" t="s">
        <v>1848</v>
      </c>
      <c r="F52" t="s">
        <v>10085</v>
      </c>
      <c r="G52" t="s">
        <v>10086</v>
      </c>
      <c r="H52" t="s">
        <v>378</v>
      </c>
      <c r="K52" t="s">
        <v>253</v>
      </c>
      <c r="L52" t="s">
        <v>254</v>
      </c>
      <c r="M52" t="s">
        <v>255</v>
      </c>
      <c r="N52" t="s">
        <v>29</v>
      </c>
      <c r="P52" t="s">
        <v>16</v>
      </c>
      <c r="Q52" t="s">
        <v>10027</v>
      </c>
      <c r="R52" t="s">
        <v>10087</v>
      </c>
      <c r="S52" t="s">
        <v>10088</v>
      </c>
      <c r="T52" t="s">
        <v>10289</v>
      </c>
      <c r="V52" t="s">
        <v>260</v>
      </c>
      <c r="X52" t="s">
        <v>10053</v>
      </c>
      <c r="AE52" t="s">
        <v>10290</v>
      </c>
      <c r="AL52" t="s">
        <v>8444</v>
      </c>
      <c r="AN52" t="s">
        <v>903</v>
      </c>
      <c r="AR52" t="s">
        <v>10291</v>
      </c>
      <c r="AS52" t="s">
        <v>8772</v>
      </c>
      <c r="BB52" t="s">
        <v>703</v>
      </c>
      <c r="BC52" t="s">
        <v>703</v>
      </c>
      <c r="BD52" t="s">
        <v>1852</v>
      </c>
      <c r="BE52" t="s">
        <v>8750</v>
      </c>
      <c r="BF52" t="s">
        <v>371</v>
      </c>
      <c r="BG52" t="s">
        <v>15344</v>
      </c>
      <c r="BH52" t="s">
        <v>6113</v>
      </c>
      <c r="BO52" t="s">
        <v>281</v>
      </c>
      <c r="BP52" s="1">
        <v>292763</v>
      </c>
      <c r="BQ52" s="1">
        <v>292763</v>
      </c>
      <c r="BU52" t="s">
        <v>19233</v>
      </c>
      <c r="CG52" t="s">
        <v>25736</v>
      </c>
      <c r="CH52" t="s">
        <v>25737</v>
      </c>
      <c r="CJ52" t="s">
        <v>25738</v>
      </c>
      <c r="DA52" t="s">
        <v>25739</v>
      </c>
      <c r="DK52" t="s">
        <v>25740</v>
      </c>
      <c r="DV52" t="s">
        <v>25741</v>
      </c>
    </row>
    <row r="53" spans="1:177" x14ac:dyDescent="0.25">
      <c r="A53" t="s">
        <v>10292</v>
      </c>
      <c r="B53" t="s">
        <v>10293</v>
      </c>
      <c r="C53" t="s">
        <v>249</v>
      </c>
      <c r="F53" t="s">
        <v>10085</v>
      </c>
      <c r="G53" t="s">
        <v>10086</v>
      </c>
      <c r="H53" t="s">
        <v>378</v>
      </c>
      <c r="K53" t="s">
        <v>253</v>
      </c>
      <c r="L53" t="s">
        <v>254</v>
      </c>
      <c r="M53" t="s">
        <v>255</v>
      </c>
      <c r="N53" t="s">
        <v>29</v>
      </c>
      <c r="P53" t="s">
        <v>16</v>
      </c>
      <c r="Q53" t="s">
        <v>10027</v>
      </c>
      <c r="R53" t="s">
        <v>10087</v>
      </c>
      <c r="S53" t="s">
        <v>10088</v>
      </c>
      <c r="V53" t="s">
        <v>260</v>
      </c>
      <c r="X53" t="s">
        <v>10053</v>
      </c>
      <c r="AL53" t="s">
        <v>8444</v>
      </c>
      <c r="AN53" t="s">
        <v>903</v>
      </c>
      <c r="AR53" t="s">
        <v>325</v>
      </c>
      <c r="AS53" t="s">
        <v>10294</v>
      </c>
      <c r="AX53" t="s">
        <v>686</v>
      </c>
      <c r="BB53" t="s">
        <v>2189</v>
      </c>
      <c r="BC53" t="s">
        <v>2189</v>
      </c>
      <c r="BD53" t="s">
        <v>656</v>
      </c>
      <c r="BE53" t="s">
        <v>870</v>
      </c>
      <c r="BF53" t="s">
        <v>656</v>
      </c>
      <c r="BO53" t="s">
        <v>281</v>
      </c>
      <c r="BP53" s="1">
        <v>241298</v>
      </c>
      <c r="BQ53" s="1">
        <v>241298</v>
      </c>
      <c r="BU53" t="s">
        <v>18943</v>
      </c>
      <c r="CF53" t="s">
        <v>282</v>
      </c>
      <c r="CG53" t="s">
        <v>16174</v>
      </c>
      <c r="CH53" t="s">
        <v>25613</v>
      </c>
      <c r="CJ53" t="s">
        <v>25602</v>
      </c>
      <c r="DA53" t="s">
        <v>25742</v>
      </c>
      <c r="DK53" t="s">
        <v>25604</v>
      </c>
      <c r="DV53" t="s">
        <v>23244</v>
      </c>
      <c r="DX53" t="s">
        <v>282</v>
      </c>
    </row>
    <row r="54" spans="1:177" x14ac:dyDescent="0.25">
      <c r="A54" t="s">
        <v>10295</v>
      </c>
      <c r="B54" t="s">
        <v>10296</v>
      </c>
      <c r="C54" t="s">
        <v>249</v>
      </c>
      <c r="F54" t="s">
        <v>10163</v>
      </c>
      <c r="G54" t="s">
        <v>10164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16</v>
      </c>
      <c r="Q54" t="s">
        <v>10027</v>
      </c>
      <c r="R54" t="s">
        <v>10165</v>
      </c>
      <c r="S54" t="s">
        <v>10166</v>
      </c>
      <c r="V54" t="s">
        <v>260</v>
      </c>
      <c r="X54" t="s">
        <v>10168</v>
      </c>
      <c r="AL54" t="s">
        <v>10297</v>
      </c>
      <c r="AN54" t="s">
        <v>903</v>
      </c>
      <c r="AR54" t="s">
        <v>10298</v>
      </c>
      <c r="AX54" t="s">
        <v>2629</v>
      </c>
      <c r="BE54" t="s">
        <v>704</v>
      </c>
      <c r="BF54" t="s">
        <v>303</v>
      </c>
      <c r="BO54" t="s">
        <v>281</v>
      </c>
      <c r="BP54" s="1">
        <v>204391</v>
      </c>
      <c r="BQ54" s="1">
        <v>204391</v>
      </c>
      <c r="BU54" t="s">
        <v>18943</v>
      </c>
      <c r="CG54" t="s">
        <v>6096</v>
      </c>
      <c r="CH54" t="s">
        <v>20106</v>
      </c>
      <c r="CJ54" t="s">
        <v>25743</v>
      </c>
      <c r="DA54" t="s">
        <v>5648</v>
      </c>
      <c r="DK54" t="s">
        <v>25744</v>
      </c>
      <c r="DV54" t="s">
        <v>19296</v>
      </c>
    </row>
    <row r="55" spans="1:177" x14ac:dyDescent="0.25">
      <c r="A55" t="s">
        <v>10299</v>
      </c>
      <c r="B55" t="s">
        <v>10300</v>
      </c>
      <c r="C55" t="s">
        <v>249</v>
      </c>
      <c r="F55" t="s">
        <v>10163</v>
      </c>
      <c r="G55" t="s">
        <v>10164</v>
      </c>
      <c r="H55" t="s">
        <v>378</v>
      </c>
      <c r="K55" t="s">
        <v>253</v>
      </c>
      <c r="L55" t="s">
        <v>254</v>
      </c>
      <c r="M55" t="s">
        <v>255</v>
      </c>
      <c r="N55" t="s">
        <v>29</v>
      </c>
      <c r="P55" t="s">
        <v>16</v>
      </c>
      <c r="Q55" t="s">
        <v>10027</v>
      </c>
      <c r="R55" t="s">
        <v>10165</v>
      </c>
      <c r="S55" t="s">
        <v>10166</v>
      </c>
      <c r="V55" t="s">
        <v>260</v>
      </c>
      <c r="X55" t="s">
        <v>10168</v>
      </c>
      <c r="AL55" t="s">
        <v>2772</v>
      </c>
      <c r="AN55" t="s">
        <v>903</v>
      </c>
      <c r="AR55" t="s">
        <v>10301</v>
      </c>
      <c r="AS55" t="s">
        <v>2297</v>
      </c>
      <c r="AX55" t="s">
        <v>2629</v>
      </c>
      <c r="BB55" t="s">
        <v>2875</v>
      </c>
      <c r="BC55" t="s">
        <v>2875</v>
      </c>
      <c r="BD55" t="s">
        <v>656</v>
      </c>
      <c r="BE55" t="s">
        <v>812</v>
      </c>
      <c r="BF55" t="s">
        <v>656</v>
      </c>
      <c r="BO55" t="s">
        <v>281</v>
      </c>
      <c r="BP55" s="1">
        <v>228349</v>
      </c>
      <c r="BQ55" s="1">
        <v>228349</v>
      </c>
      <c r="BU55" t="s">
        <v>18943</v>
      </c>
      <c r="CF55" t="s">
        <v>282</v>
      </c>
      <c r="CG55" t="s">
        <v>2236</v>
      </c>
      <c r="CH55" t="s">
        <v>16132</v>
      </c>
      <c r="CJ55" t="s">
        <v>20193</v>
      </c>
      <c r="DA55" t="s">
        <v>25745</v>
      </c>
      <c r="DK55" t="s">
        <v>19446</v>
      </c>
      <c r="DV55" t="s">
        <v>19622</v>
      </c>
      <c r="DX55" t="s">
        <v>282</v>
      </c>
    </row>
    <row r="56" spans="1:177" x14ac:dyDescent="0.25">
      <c r="A56" t="s">
        <v>10302</v>
      </c>
      <c r="B56" t="s">
        <v>10303</v>
      </c>
      <c r="C56" t="s">
        <v>249</v>
      </c>
      <c r="D56" t="s">
        <v>6570</v>
      </c>
      <c r="F56" t="s">
        <v>10163</v>
      </c>
      <c r="G56" t="s">
        <v>10164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16</v>
      </c>
      <c r="Q56" t="s">
        <v>10027</v>
      </c>
      <c r="R56" t="s">
        <v>10165</v>
      </c>
      <c r="S56" t="s">
        <v>10166</v>
      </c>
      <c r="T56" t="s">
        <v>10304</v>
      </c>
      <c r="V56" t="s">
        <v>260</v>
      </c>
      <c r="X56" t="s">
        <v>10168</v>
      </c>
      <c r="AL56" t="s">
        <v>10297</v>
      </c>
      <c r="AN56" t="s">
        <v>903</v>
      </c>
      <c r="AR56" t="s">
        <v>10305</v>
      </c>
      <c r="AX56" t="s">
        <v>2629</v>
      </c>
      <c r="BB56" t="s">
        <v>2875</v>
      </c>
      <c r="BC56" t="s">
        <v>9077</v>
      </c>
      <c r="BO56" t="s">
        <v>281</v>
      </c>
      <c r="BP56" s="1">
        <v>236459</v>
      </c>
      <c r="BQ56" s="1">
        <v>236459</v>
      </c>
      <c r="BU56" t="s">
        <v>25746</v>
      </c>
      <c r="CG56" t="s">
        <v>25747</v>
      </c>
      <c r="CH56" t="s">
        <v>25748</v>
      </c>
      <c r="CJ56" t="s">
        <v>25749</v>
      </c>
      <c r="CY56" t="s">
        <v>25750</v>
      </c>
      <c r="DA56" t="s">
        <v>25751</v>
      </c>
      <c r="DV56" t="s">
        <v>25752</v>
      </c>
      <c r="FU56" t="s">
        <v>353</v>
      </c>
    </row>
    <row r="57" spans="1:177" x14ac:dyDescent="0.25">
      <c r="A57" t="s">
        <v>10306</v>
      </c>
      <c r="B57" t="s">
        <v>10307</v>
      </c>
      <c r="C57" t="s">
        <v>249</v>
      </c>
      <c r="D57" t="s">
        <v>6570</v>
      </c>
      <c r="F57" t="s">
        <v>10163</v>
      </c>
      <c r="G57" t="s">
        <v>10164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16</v>
      </c>
      <c r="Q57" t="s">
        <v>10027</v>
      </c>
      <c r="R57" t="s">
        <v>10165</v>
      </c>
      <c r="S57" t="s">
        <v>10166</v>
      </c>
      <c r="T57" t="s">
        <v>10308</v>
      </c>
      <c r="V57" t="s">
        <v>260</v>
      </c>
      <c r="X57" t="s">
        <v>10168</v>
      </c>
      <c r="AE57" t="s">
        <v>10309</v>
      </c>
      <c r="AR57" t="s">
        <v>10310</v>
      </c>
      <c r="BB57" t="s">
        <v>1203</v>
      </c>
      <c r="BC57" t="s">
        <v>10311</v>
      </c>
      <c r="BO57" t="s">
        <v>281</v>
      </c>
      <c r="BP57" s="1">
        <v>236359</v>
      </c>
      <c r="BQ57" s="1">
        <v>236359</v>
      </c>
      <c r="BU57" t="s">
        <v>25753</v>
      </c>
      <c r="CG57" t="s">
        <v>25754</v>
      </c>
      <c r="CH57" t="s">
        <v>25755</v>
      </c>
      <c r="CJ57" t="s">
        <v>25756</v>
      </c>
      <c r="CY57" t="s">
        <v>25757</v>
      </c>
      <c r="DA57" t="s">
        <v>25758</v>
      </c>
      <c r="DV57" t="s">
        <v>25759</v>
      </c>
      <c r="FU57" t="s">
        <v>353</v>
      </c>
    </row>
    <row r="58" spans="1:177" x14ac:dyDescent="0.25">
      <c r="A58" t="s">
        <v>10312</v>
      </c>
      <c r="B58" t="s">
        <v>10313</v>
      </c>
      <c r="C58" t="s">
        <v>249</v>
      </c>
      <c r="F58" t="s">
        <v>10069</v>
      </c>
      <c r="G58" t="s">
        <v>10070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16</v>
      </c>
      <c r="Q58" t="s">
        <v>10027</v>
      </c>
      <c r="R58" t="s">
        <v>10071</v>
      </c>
      <c r="S58" t="s">
        <v>10072</v>
      </c>
      <c r="T58" t="s">
        <v>10314</v>
      </c>
      <c r="V58" t="s">
        <v>260</v>
      </c>
      <c r="X58" t="s">
        <v>10315</v>
      </c>
      <c r="AE58" t="s">
        <v>10316</v>
      </c>
      <c r="AG58" t="s">
        <v>773</v>
      </c>
      <c r="AR58" t="s">
        <v>10317</v>
      </c>
      <c r="AS58" t="s">
        <v>10318</v>
      </c>
      <c r="BB58" t="s">
        <v>2495</v>
      </c>
      <c r="BC58" t="s">
        <v>2495</v>
      </c>
      <c r="BD58" t="s">
        <v>656</v>
      </c>
      <c r="BE58" t="s">
        <v>10319</v>
      </c>
      <c r="BF58" t="s">
        <v>351</v>
      </c>
      <c r="BG58" t="s">
        <v>18951</v>
      </c>
      <c r="BO58" t="s">
        <v>281</v>
      </c>
      <c r="BP58" s="1">
        <v>36600</v>
      </c>
      <c r="BQ58" s="1">
        <v>36600</v>
      </c>
      <c r="BU58" t="s">
        <v>25269</v>
      </c>
      <c r="CA58" t="s">
        <v>282</v>
      </c>
      <c r="CF58" t="s">
        <v>282</v>
      </c>
      <c r="CG58" t="s">
        <v>20557</v>
      </c>
      <c r="CH58" t="s">
        <v>23059</v>
      </c>
      <c r="CJ58" t="s">
        <v>25760</v>
      </c>
      <c r="DA58" t="s">
        <v>20897</v>
      </c>
      <c r="DK58" t="s">
        <v>19234</v>
      </c>
      <c r="DN58" t="s">
        <v>282</v>
      </c>
      <c r="DV58" t="s">
        <v>8656</v>
      </c>
      <c r="DX58" t="s">
        <v>282</v>
      </c>
    </row>
    <row r="59" spans="1:177" x14ac:dyDescent="0.25">
      <c r="A59" t="s">
        <v>10320</v>
      </c>
      <c r="B59" t="s">
        <v>10321</v>
      </c>
      <c r="C59" t="s">
        <v>249</v>
      </c>
      <c r="F59" t="s">
        <v>10069</v>
      </c>
      <c r="G59" t="s">
        <v>10070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16</v>
      </c>
      <c r="Q59" t="s">
        <v>10027</v>
      </c>
      <c r="R59" t="s">
        <v>10071</v>
      </c>
      <c r="S59" t="s">
        <v>10072</v>
      </c>
      <c r="T59" t="s">
        <v>10314</v>
      </c>
      <c r="V59" t="s">
        <v>260</v>
      </c>
      <c r="X59" t="s">
        <v>10315</v>
      </c>
      <c r="AE59" t="s">
        <v>10322</v>
      </c>
      <c r="AG59" t="s">
        <v>737</v>
      </c>
      <c r="AR59" t="s">
        <v>10323</v>
      </c>
      <c r="AS59" t="s">
        <v>6635</v>
      </c>
      <c r="BB59" t="s">
        <v>2495</v>
      </c>
      <c r="BC59" t="s">
        <v>2495</v>
      </c>
      <c r="BD59" t="s">
        <v>656</v>
      </c>
      <c r="BE59" t="s">
        <v>10324</v>
      </c>
      <c r="BF59" t="s">
        <v>351</v>
      </c>
      <c r="BG59" t="s">
        <v>19664</v>
      </c>
      <c r="BO59" t="s">
        <v>281</v>
      </c>
      <c r="BP59" s="1">
        <v>34800</v>
      </c>
      <c r="BQ59" s="1">
        <v>34800</v>
      </c>
      <c r="BU59" t="s">
        <v>19227</v>
      </c>
      <c r="CA59" t="s">
        <v>282</v>
      </c>
      <c r="CF59" t="s">
        <v>282</v>
      </c>
      <c r="CG59" t="s">
        <v>2730</v>
      </c>
      <c r="CH59" t="s">
        <v>25761</v>
      </c>
      <c r="CJ59" t="s">
        <v>25762</v>
      </c>
      <c r="DA59" t="s">
        <v>23185</v>
      </c>
      <c r="DK59" t="s">
        <v>5718</v>
      </c>
      <c r="DN59" t="s">
        <v>282</v>
      </c>
      <c r="DV59" t="s">
        <v>25763</v>
      </c>
      <c r="DX59" t="s">
        <v>282</v>
      </c>
    </row>
    <row r="60" spans="1:177" x14ac:dyDescent="0.25">
      <c r="A60" t="s">
        <v>10325</v>
      </c>
      <c r="B60" t="s">
        <v>10326</v>
      </c>
      <c r="C60" t="s">
        <v>249</v>
      </c>
      <c r="F60" t="s">
        <v>10069</v>
      </c>
      <c r="G60" t="s">
        <v>10070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16</v>
      </c>
      <c r="Q60" t="s">
        <v>10027</v>
      </c>
      <c r="R60" t="s">
        <v>10071</v>
      </c>
      <c r="S60" t="s">
        <v>10072</v>
      </c>
      <c r="T60" t="s">
        <v>10314</v>
      </c>
      <c r="V60" t="s">
        <v>260</v>
      </c>
      <c r="X60" t="s">
        <v>10315</v>
      </c>
      <c r="AE60" t="s">
        <v>10322</v>
      </c>
      <c r="AG60" t="s">
        <v>737</v>
      </c>
      <c r="AR60" t="s">
        <v>10323</v>
      </c>
      <c r="AS60" t="s">
        <v>6635</v>
      </c>
      <c r="BB60" t="s">
        <v>1431</v>
      </c>
      <c r="BC60" t="s">
        <v>1431</v>
      </c>
      <c r="BD60" t="s">
        <v>656</v>
      </c>
      <c r="BE60" t="s">
        <v>4607</v>
      </c>
      <c r="BF60" t="s">
        <v>351</v>
      </c>
      <c r="BG60" t="s">
        <v>18951</v>
      </c>
      <c r="BO60" t="s">
        <v>281</v>
      </c>
      <c r="BP60" s="1">
        <v>61000</v>
      </c>
      <c r="BQ60" s="1">
        <v>61000</v>
      </c>
      <c r="BU60" t="s">
        <v>18943</v>
      </c>
      <c r="CA60" t="s">
        <v>282</v>
      </c>
      <c r="CF60" t="s">
        <v>282</v>
      </c>
      <c r="CG60" t="s">
        <v>9629</v>
      </c>
      <c r="CH60" t="s">
        <v>18135</v>
      </c>
      <c r="CJ60" t="s">
        <v>23157</v>
      </c>
      <c r="DA60" t="s">
        <v>25764</v>
      </c>
      <c r="DK60" t="s">
        <v>25765</v>
      </c>
      <c r="DN60" t="s">
        <v>282</v>
      </c>
      <c r="DV60" t="s">
        <v>24688</v>
      </c>
      <c r="DX60" t="s">
        <v>282</v>
      </c>
    </row>
    <row r="61" spans="1:177" x14ac:dyDescent="0.25">
      <c r="A61" t="s">
        <v>10327</v>
      </c>
      <c r="B61" t="s">
        <v>10328</v>
      </c>
      <c r="C61" t="s">
        <v>249</v>
      </c>
      <c r="D61" t="s">
        <v>2301</v>
      </c>
      <c r="F61" t="s">
        <v>10329</v>
      </c>
      <c r="G61" t="s">
        <v>10330</v>
      </c>
      <c r="H61" t="s">
        <v>378</v>
      </c>
      <c r="K61" t="s">
        <v>253</v>
      </c>
      <c r="L61" t="s">
        <v>254</v>
      </c>
      <c r="M61" t="s">
        <v>255</v>
      </c>
      <c r="N61" t="s">
        <v>29</v>
      </c>
      <c r="P61" t="s">
        <v>16</v>
      </c>
      <c r="Q61" t="s">
        <v>10027</v>
      </c>
      <c r="R61" t="s">
        <v>10331</v>
      </c>
      <c r="S61" t="s">
        <v>10332</v>
      </c>
      <c r="T61" t="s">
        <v>10333</v>
      </c>
      <c r="V61" t="s">
        <v>260</v>
      </c>
      <c r="X61" t="s">
        <v>10334</v>
      </c>
      <c r="AE61" t="s">
        <v>10335</v>
      </c>
      <c r="AG61" t="s">
        <v>10336</v>
      </c>
      <c r="AL61" t="s">
        <v>590</v>
      </c>
      <c r="AR61" t="s">
        <v>10337</v>
      </c>
      <c r="AS61" t="s">
        <v>10338</v>
      </c>
      <c r="AT61" t="s">
        <v>2047</v>
      </c>
      <c r="BB61" t="s">
        <v>8583</v>
      </c>
      <c r="BC61" t="s">
        <v>8583</v>
      </c>
      <c r="BD61" t="s">
        <v>301</v>
      </c>
      <c r="BE61" t="s">
        <v>2849</v>
      </c>
      <c r="BF61" t="s">
        <v>390</v>
      </c>
      <c r="BG61" t="s">
        <v>25766</v>
      </c>
      <c r="BO61" t="s">
        <v>281</v>
      </c>
      <c r="BP61" s="1">
        <v>266211</v>
      </c>
      <c r="BQ61" s="1">
        <v>266211</v>
      </c>
      <c r="BU61" t="s">
        <v>19227</v>
      </c>
      <c r="CA61" t="s">
        <v>25767</v>
      </c>
      <c r="CG61" t="s">
        <v>705</v>
      </c>
      <c r="CH61" t="s">
        <v>25768</v>
      </c>
      <c r="CJ61" t="s">
        <v>25769</v>
      </c>
      <c r="DA61" t="s">
        <v>24221</v>
      </c>
      <c r="DK61" t="s">
        <v>21013</v>
      </c>
      <c r="DV61" t="s">
        <v>24344</v>
      </c>
      <c r="DX61" t="s">
        <v>282</v>
      </c>
    </row>
    <row r="62" spans="1:177" x14ac:dyDescent="0.25">
      <c r="A62" t="s">
        <v>10339</v>
      </c>
      <c r="B62" t="s">
        <v>10340</v>
      </c>
      <c r="C62" t="s">
        <v>249</v>
      </c>
      <c r="D62" t="s">
        <v>2909</v>
      </c>
      <c r="F62" t="s">
        <v>10132</v>
      </c>
      <c r="G62" t="s">
        <v>10133</v>
      </c>
      <c r="H62" t="s">
        <v>378</v>
      </c>
      <c r="K62" t="s">
        <v>253</v>
      </c>
      <c r="L62" t="s">
        <v>254</v>
      </c>
      <c r="M62" t="s">
        <v>255</v>
      </c>
      <c r="N62" t="s">
        <v>29</v>
      </c>
      <c r="P62" t="s">
        <v>16</v>
      </c>
      <c r="Q62" t="s">
        <v>10027</v>
      </c>
      <c r="R62" t="s">
        <v>10134</v>
      </c>
      <c r="S62" t="s">
        <v>10135</v>
      </c>
      <c r="T62" t="s">
        <v>10341</v>
      </c>
      <c r="V62" t="s">
        <v>260</v>
      </c>
      <c r="X62" t="s">
        <v>10342</v>
      </c>
      <c r="AE62" t="s">
        <v>10343</v>
      </c>
      <c r="AG62" t="s">
        <v>8654</v>
      </c>
      <c r="AL62" t="s">
        <v>886</v>
      </c>
      <c r="AN62" t="s">
        <v>295</v>
      </c>
      <c r="AR62" t="s">
        <v>934</v>
      </c>
      <c r="AS62" t="s">
        <v>10344</v>
      </c>
      <c r="AT62" t="s">
        <v>10345</v>
      </c>
      <c r="AU62" t="s">
        <v>10346</v>
      </c>
      <c r="AX62" t="s">
        <v>577</v>
      </c>
      <c r="BB62" t="s">
        <v>7937</v>
      </c>
      <c r="BC62" t="s">
        <v>7937</v>
      </c>
      <c r="BD62" t="s">
        <v>301</v>
      </c>
      <c r="BG62" t="s">
        <v>19329</v>
      </c>
      <c r="BO62" t="s">
        <v>281</v>
      </c>
      <c r="BP62" s="1">
        <v>290484</v>
      </c>
      <c r="BQ62" s="1">
        <v>290484</v>
      </c>
      <c r="BU62" t="s">
        <v>25770</v>
      </c>
      <c r="BY62" t="s">
        <v>2383</v>
      </c>
      <c r="CA62" t="s">
        <v>18650</v>
      </c>
      <c r="CD62" t="s">
        <v>25771</v>
      </c>
      <c r="CG62" t="s">
        <v>2383</v>
      </c>
      <c r="CH62" t="s">
        <v>25772</v>
      </c>
      <c r="CJ62" t="s">
        <v>25773</v>
      </c>
      <c r="CM62" t="s">
        <v>20648</v>
      </c>
      <c r="CP62" t="s">
        <v>18595</v>
      </c>
      <c r="CW62" t="s">
        <v>12729</v>
      </c>
      <c r="CX62" t="s">
        <v>24639</v>
      </c>
      <c r="CZ62" t="s">
        <v>18650</v>
      </c>
      <c r="DA62" t="s">
        <v>25774</v>
      </c>
      <c r="DI62" t="s">
        <v>25775</v>
      </c>
      <c r="DK62" t="s">
        <v>25776</v>
      </c>
      <c r="DS62" t="s">
        <v>8568</v>
      </c>
      <c r="DV62" t="s">
        <v>25777</v>
      </c>
      <c r="ED62" t="s">
        <v>19109</v>
      </c>
      <c r="EP62" t="s">
        <v>20557</v>
      </c>
    </row>
    <row r="63" spans="1:177" x14ac:dyDescent="0.25">
      <c r="A63" t="s">
        <v>10347</v>
      </c>
      <c r="B63" t="s">
        <v>10348</v>
      </c>
      <c r="C63" t="s">
        <v>249</v>
      </c>
      <c r="F63" t="s">
        <v>10076</v>
      </c>
      <c r="G63" t="s">
        <v>10077</v>
      </c>
      <c r="H63" t="s">
        <v>378</v>
      </c>
      <c r="K63" t="s">
        <v>253</v>
      </c>
      <c r="L63" t="s">
        <v>254</v>
      </c>
      <c r="M63" t="s">
        <v>255</v>
      </c>
      <c r="N63" t="s">
        <v>29</v>
      </c>
      <c r="P63" t="s">
        <v>16</v>
      </c>
      <c r="Q63" t="s">
        <v>10027</v>
      </c>
      <c r="R63" t="s">
        <v>10078</v>
      </c>
      <c r="S63" t="s">
        <v>10079</v>
      </c>
      <c r="T63" t="s">
        <v>10349</v>
      </c>
      <c r="V63" t="s">
        <v>260</v>
      </c>
      <c r="X63" t="s">
        <v>10080</v>
      </c>
      <c r="AE63" t="s">
        <v>10350</v>
      </c>
      <c r="AL63" t="s">
        <v>7932</v>
      </c>
      <c r="AN63" t="s">
        <v>481</v>
      </c>
      <c r="AU63" t="s">
        <v>10351</v>
      </c>
      <c r="AX63" t="s">
        <v>686</v>
      </c>
      <c r="BB63" t="s">
        <v>4366</v>
      </c>
      <c r="BC63" t="s">
        <v>4366</v>
      </c>
      <c r="BD63" t="s">
        <v>1852</v>
      </c>
      <c r="BE63" t="s">
        <v>1954</v>
      </c>
      <c r="BF63" t="s">
        <v>656</v>
      </c>
      <c r="BO63" t="s">
        <v>281</v>
      </c>
      <c r="BP63" s="1">
        <v>268189</v>
      </c>
      <c r="BQ63" s="1">
        <v>268189</v>
      </c>
      <c r="BU63" t="s">
        <v>18983</v>
      </c>
      <c r="CA63" t="s">
        <v>25778</v>
      </c>
      <c r="CG63" t="s">
        <v>25779</v>
      </c>
      <c r="CH63" t="s">
        <v>25780</v>
      </c>
      <c r="CJ63" t="s">
        <v>25781</v>
      </c>
      <c r="DA63" t="s">
        <v>25782</v>
      </c>
      <c r="DK63" t="s">
        <v>14487</v>
      </c>
      <c r="DV63" t="s">
        <v>25783</v>
      </c>
    </row>
    <row r="64" spans="1:177" x14ac:dyDescent="0.25">
      <c r="A64" t="s">
        <v>10352</v>
      </c>
      <c r="B64" t="s">
        <v>10353</v>
      </c>
      <c r="C64" t="s">
        <v>249</v>
      </c>
      <c r="F64" t="s">
        <v>10119</v>
      </c>
      <c r="G64" t="s">
        <v>10120</v>
      </c>
      <c r="H64" t="s">
        <v>378</v>
      </c>
      <c r="K64" t="s">
        <v>253</v>
      </c>
      <c r="L64" t="s">
        <v>254</v>
      </c>
      <c r="M64" t="s">
        <v>255</v>
      </c>
      <c r="N64" t="s">
        <v>29</v>
      </c>
      <c r="P64" t="s">
        <v>16</v>
      </c>
      <c r="Q64" t="s">
        <v>10027</v>
      </c>
      <c r="R64" t="s">
        <v>10121</v>
      </c>
      <c r="S64" t="s">
        <v>10122</v>
      </c>
      <c r="T64" t="s">
        <v>10354</v>
      </c>
      <c r="V64" t="s">
        <v>260</v>
      </c>
      <c r="X64" t="s">
        <v>10127</v>
      </c>
      <c r="AE64" t="s">
        <v>10355</v>
      </c>
      <c r="AG64" t="s">
        <v>384</v>
      </c>
      <c r="AL64" t="s">
        <v>6081</v>
      </c>
      <c r="AN64" t="s">
        <v>6082</v>
      </c>
      <c r="AR64" t="s">
        <v>10128</v>
      </c>
      <c r="AS64" t="s">
        <v>10129</v>
      </c>
      <c r="AT64" t="s">
        <v>10129</v>
      </c>
      <c r="AU64" t="s">
        <v>8088</v>
      </c>
      <c r="AX64" t="s">
        <v>686</v>
      </c>
      <c r="BB64" t="s">
        <v>3537</v>
      </c>
      <c r="BC64" t="s">
        <v>3537</v>
      </c>
      <c r="BD64" t="s">
        <v>1852</v>
      </c>
      <c r="BE64" t="s">
        <v>1390</v>
      </c>
      <c r="BF64" t="s">
        <v>656</v>
      </c>
      <c r="BO64" t="s">
        <v>281</v>
      </c>
      <c r="BP64" s="1">
        <v>266368</v>
      </c>
      <c r="BQ64" s="1">
        <v>266368</v>
      </c>
      <c r="BU64" t="s">
        <v>18943</v>
      </c>
      <c r="CA64" t="s">
        <v>19096</v>
      </c>
      <c r="CF64" t="s">
        <v>282</v>
      </c>
      <c r="CG64" t="s">
        <v>25784</v>
      </c>
      <c r="CH64" t="s">
        <v>25785</v>
      </c>
      <c r="CJ64" t="s">
        <v>25786</v>
      </c>
      <c r="DA64" t="s">
        <v>25787</v>
      </c>
      <c r="DK64" t="s">
        <v>25788</v>
      </c>
      <c r="DV64" t="s">
        <v>25789</v>
      </c>
      <c r="DX64" t="s">
        <v>282</v>
      </c>
    </row>
    <row r="65" spans="1:128" x14ac:dyDescent="0.25">
      <c r="A65" t="s">
        <v>10356</v>
      </c>
      <c r="B65" t="s">
        <v>10357</v>
      </c>
      <c r="C65" t="s">
        <v>249</v>
      </c>
      <c r="F65" t="s">
        <v>10329</v>
      </c>
      <c r="G65" t="s">
        <v>10330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16</v>
      </c>
      <c r="Q65" t="s">
        <v>10027</v>
      </c>
      <c r="R65" t="s">
        <v>10331</v>
      </c>
      <c r="S65" t="s">
        <v>10332</v>
      </c>
      <c r="T65" t="s">
        <v>10333</v>
      </c>
      <c r="V65" t="s">
        <v>260</v>
      </c>
      <c r="X65" t="s">
        <v>10334</v>
      </c>
      <c r="AL65" t="s">
        <v>2810</v>
      </c>
      <c r="AN65" t="s">
        <v>267</v>
      </c>
      <c r="AR65" t="s">
        <v>10337</v>
      </c>
      <c r="AT65" t="s">
        <v>2047</v>
      </c>
      <c r="AX65" t="s">
        <v>686</v>
      </c>
      <c r="BB65" t="s">
        <v>8583</v>
      </c>
      <c r="BC65" t="s">
        <v>8583</v>
      </c>
      <c r="BD65" t="s">
        <v>1852</v>
      </c>
      <c r="BO65" t="s">
        <v>281</v>
      </c>
      <c r="BP65" s="1">
        <v>313330</v>
      </c>
      <c r="BQ65" s="1">
        <v>313330</v>
      </c>
      <c r="BU65" t="s">
        <v>19227</v>
      </c>
      <c r="CA65" t="s">
        <v>25790</v>
      </c>
      <c r="CG65" t="s">
        <v>25791</v>
      </c>
      <c r="CH65" t="s">
        <v>25792</v>
      </c>
      <c r="CJ65" t="s">
        <v>25793</v>
      </c>
      <c r="DA65" t="s">
        <v>25794</v>
      </c>
      <c r="DK65" t="s">
        <v>25795</v>
      </c>
      <c r="DV65" t="s">
        <v>25796</v>
      </c>
    </row>
    <row r="66" spans="1:128" x14ac:dyDescent="0.25">
      <c r="A66" t="s">
        <v>10358</v>
      </c>
      <c r="B66" t="s">
        <v>10359</v>
      </c>
      <c r="C66" t="s">
        <v>249</v>
      </c>
      <c r="F66" t="s">
        <v>10025</v>
      </c>
      <c r="G66" t="s">
        <v>10026</v>
      </c>
      <c r="H66" t="s">
        <v>378</v>
      </c>
      <c r="K66" t="s">
        <v>253</v>
      </c>
      <c r="L66" t="s">
        <v>254</v>
      </c>
      <c r="M66" t="s">
        <v>255</v>
      </c>
      <c r="N66" t="s">
        <v>29</v>
      </c>
      <c r="P66" t="s">
        <v>16</v>
      </c>
      <c r="Q66" t="s">
        <v>10027</v>
      </c>
      <c r="R66" t="s">
        <v>10028</v>
      </c>
      <c r="S66" t="s">
        <v>10029</v>
      </c>
      <c r="T66" t="s">
        <v>10360</v>
      </c>
      <c r="V66" t="s">
        <v>260</v>
      </c>
      <c r="X66" t="s">
        <v>10034</v>
      </c>
      <c r="AE66" t="s">
        <v>10355</v>
      </c>
      <c r="AG66" t="s">
        <v>384</v>
      </c>
      <c r="AL66" t="s">
        <v>10031</v>
      </c>
      <c r="AN66" t="s">
        <v>267</v>
      </c>
      <c r="AR66" t="s">
        <v>8549</v>
      </c>
      <c r="AS66" t="s">
        <v>10035</v>
      </c>
      <c r="AT66" t="s">
        <v>10035</v>
      </c>
      <c r="AX66" t="s">
        <v>686</v>
      </c>
      <c r="BB66" t="s">
        <v>703</v>
      </c>
      <c r="BC66" t="s">
        <v>703</v>
      </c>
      <c r="BD66" t="s">
        <v>1852</v>
      </c>
      <c r="BE66" t="s">
        <v>6802</v>
      </c>
      <c r="BF66" t="s">
        <v>656</v>
      </c>
      <c r="BO66" t="s">
        <v>281</v>
      </c>
      <c r="BP66" s="1">
        <v>247345</v>
      </c>
      <c r="BQ66" s="1">
        <v>247345</v>
      </c>
      <c r="BU66" t="s">
        <v>18943</v>
      </c>
      <c r="CA66" t="s">
        <v>282</v>
      </c>
      <c r="CF66" t="s">
        <v>282</v>
      </c>
      <c r="CG66" t="s">
        <v>25797</v>
      </c>
      <c r="CH66" t="s">
        <v>25798</v>
      </c>
      <c r="CJ66" t="s">
        <v>25799</v>
      </c>
      <c r="DA66" t="s">
        <v>25800</v>
      </c>
      <c r="DK66" t="s">
        <v>25801</v>
      </c>
      <c r="DV66" t="s">
        <v>25802</v>
      </c>
      <c r="DX66" t="s">
        <v>282</v>
      </c>
    </row>
    <row r="67" spans="1:128" x14ac:dyDescent="0.25">
      <c r="A67" t="s">
        <v>10361</v>
      </c>
      <c r="B67" t="s">
        <v>10362</v>
      </c>
      <c r="C67" t="s">
        <v>249</v>
      </c>
      <c r="F67" t="s">
        <v>10038</v>
      </c>
      <c r="G67" t="s">
        <v>8471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16</v>
      </c>
      <c r="Q67" t="s">
        <v>10027</v>
      </c>
      <c r="R67" t="s">
        <v>10039</v>
      </c>
      <c r="S67" t="s">
        <v>10040</v>
      </c>
      <c r="T67" t="s">
        <v>10363</v>
      </c>
      <c r="V67" t="s">
        <v>260</v>
      </c>
      <c r="X67" t="s">
        <v>10041</v>
      </c>
      <c r="AE67" t="s">
        <v>10364</v>
      </c>
      <c r="AG67" t="s">
        <v>384</v>
      </c>
      <c r="AL67" t="s">
        <v>6081</v>
      </c>
      <c r="AN67" t="s">
        <v>6082</v>
      </c>
      <c r="AR67" t="s">
        <v>10044</v>
      </c>
      <c r="AS67" t="s">
        <v>10045</v>
      </c>
      <c r="AT67" t="s">
        <v>10045</v>
      </c>
      <c r="AU67" t="s">
        <v>10365</v>
      </c>
      <c r="AX67" t="s">
        <v>686</v>
      </c>
      <c r="BB67" t="s">
        <v>869</v>
      </c>
      <c r="BC67" t="s">
        <v>869</v>
      </c>
      <c r="BD67" t="s">
        <v>1852</v>
      </c>
      <c r="BE67" t="s">
        <v>791</v>
      </c>
      <c r="BF67" t="s">
        <v>656</v>
      </c>
      <c r="BO67" t="s">
        <v>281</v>
      </c>
      <c r="BP67" s="1">
        <v>245324</v>
      </c>
      <c r="BQ67" s="1">
        <v>245324</v>
      </c>
      <c r="BU67" t="s">
        <v>18943</v>
      </c>
      <c r="CA67" t="s">
        <v>19116</v>
      </c>
      <c r="CF67" t="s">
        <v>282</v>
      </c>
      <c r="CG67" t="s">
        <v>25803</v>
      </c>
      <c r="CH67" t="s">
        <v>25804</v>
      </c>
      <c r="CJ67" t="s">
        <v>25805</v>
      </c>
      <c r="DA67" t="s">
        <v>25806</v>
      </c>
      <c r="DK67" t="s">
        <v>25807</v>
      </c>
      <c r="DV67" t="s">
        <v>25808</v>
      </c>
      <c r="DX67" t="s">
        <v>282</v>
      </c>
    </row>
    <row r="68" spans="1:128" x14ac:dyDescent="0.25">
      <c r="A68" t="s">
        <v>10366</v>
      </c>
      <c r="B68" t="s">
        <v>10367</v>
      </c>
      <c r="C68" t="s">
        <v>249</v>
      </c>
      <c r="F68" t="s">
        <v>10085</v>
      </c>
      <c r="G68" t="s">
        <v>10086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16</v>
      </c>
      <c r="Q68" t="s">
        <v>10027</v>
      </c>
      <c r="R68" t="s">
        <v>10087</v>
      </c>
      <c r="S68" t="s">
        <v>10088</v>
      </c>
      <c r="T68" t="s">
        <v>10368</v>
      </c>
      <c r="V68" t="s">
        <v>260</v>
      </c>
      <c r="X68" t="s">
        <v>10093</v>
      </c>
      <c r="AE68" t="s">
        <v>10369</v>
      </c>
      <c r="AG68" t="s">
        <v>10370</v>
      </c>
      <c r="AL68" t="s">
        <v>2772</v>
      </c>
      <c r="AN68" t="s">
        <v>903</v>
      </c>
      <c r="AR68" t="s">
        <v>9076</v>
      </c>
      <c r="AS68" t="s">
        <v>10095</v>
      </c>
      <c r="AT68" t="s">
        <v>9181</v>
      </c>
      <c r="AU68" t="s">
        <v>388</v>
      </c>
      <c r="AX68" t="s">
        <v>2629</v>
      </c>
      <c r="BB68" t="s">
        <v>2315</v>
      </c>
      <c r="BC68" t="s">
        <v>2315</v>
      </c>
      <c r="BD68" t="s">
        <v>1852</v>
      </c>
      <c r="BE68" t="s">
        <v>1954</v>
      </c>
      <c r="BF68" t="s">
        <v>656</v>
      </c>
      <c r="BO68" t="s">
        <v>281</v>
      </c>
      <c r="BP68" s="1">
        <v>280478</v>
      </c>
      <c r="BQ68" s="1">
        <v>280478</v>
      </c>
      <c r="BU68" t="s">
        <v>18943</v>
      </c>
      <c r="CA68" t="s">
        <v>666</v>
      </c>
      <c r="CG68" t="s">
        <v>25809</v>
      </c>
      <c r="CH68" t="s">
        <v>25810</v>
      </c>
      <c r="CJ68" t="s">
        <v>25811</v>
      </c>
      <c r="DA68" t="s">
        <v>25812</v>
      </c>
      <c r="DK68" t="s">
        <v>25813</v>
      </c>
      <c r="DV68" t="s">
        <v>25814</v>
      </c>
    </row>
    <row r="69" spans="1:128" x14ac:dyDescent="0.25">
      <c r="A69" t="s">
        <v>10371</v>
      </c>
      <c r="B69" t="s">
        <v>10372</v>
      </c>
      <c r="C69" t="s">
        <v>249</v>
      </c>
      <c r="F69" t="s">
        <v>10085</v>
      </c>
      <c r="G69" t="s">
        <v>10086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16</v>
      </c>
      <c r="Q69" t="s">
        <v>10027</v>
      </c>
      <c r="R69" t="s">
        <v>10087</v>
      </c>
      <c r="S69" t="s">
        <v>10088</v>
      </c>
      <c r="T69" t="s">
        <v>10373</v>
      </c>
      <c r="V69" t="s">
        <v>260</v>
      </c>
      <c r="X69" t="s">
        <v>10285</v>
      </c>
      <c r="AE69" t="s">
        <v>10369</v>
      </c>
      <c r="AG69" t="s">
        <v>10370</v>
      </c>
      <c r="AL69" t="s">
        <v>724</v>
      </c>
      <c r="AN69" t="s">
        <v>295</v>
      </c>
      <c r="AR69" t="s">
        <v>10374</v>
      </c>
      <c r="AS69" t="s">
        <v>10375</v>
      </c>
      <c r="AT69" t="s">
        <v>10376</v>
      </c>
      <c r="AU69" t="s">
        <v>10377</v>
      </c>
      <c r="AX69" t="s">
        <v>577</v>
      </c>
      <c r="BB69" t="s">
        <v>3054</v>
      </c>
      <c r="BC69" t="s">
        <v>3054</v>
      </c>
      <c r="BD69" t="s">
        <v>1852</v>
      </c>
      <c r="BE69" t="s">
        <v>856</v>
      </c>
      <c r="BF69" t="s">
        <v>656</v>
      </c>
      <c r="BO69" t="s">
        <v>281</v>
      </c>
      <c r="BP69" s="1">
        <v>295904</v>
      </c>
      <c r="BQ69" s="1">
        <v>295904</v>
      </c>
      <c r="BU69" t="s">
        <v>18943</v>
      </c>
      <c r="CG69" t="s">
        <v>25815</v>
      </c>
      <c r="CH69" t="s">
        <v>25816</v>
      </c>
      <c r="CJ69" t="s">
        <v>25817</v>
      </c>
      <c r="DA69" t="s">
        <v>25818</v>
      </c>
      <c r="DK69" t="s">
        <v>25819</v>
      </c>
      <c r="DV69" t="s">
        <v>25820</v>
      </c>
    </row>
    <row r="70" spans="1:128" x14ac:dyDescent="0.25">
      <c r="A70" t="s">
        <v>10378</v>
      </c>
      <c r="B70" t="s">
        <v>10379</v>
      </c>
      <c r="C70" t="s">
        <v>249</v>
      </c>
      <c r="F70" t="s">
        <v>10085</v>
      </c>
      <c r="G70" t="s">
        <v>10086</v>
      </c>
      <c r="H70" t="s">
        <v>378</v>
      </c>
      <c r="K70" t="s">
        <v>253</v>
      </c>
      <c r="L70" t="s">
        <v>254</v>
      </c>
      <c r="M70" t="s">
        <v>255</v>
      </c>
      <c r="N70" t="s">
        <v>29</v>
      </c>
      <c r="P70" t="s">
        <v>16</v>
      </c>
      <c r="Q70" t="s">
        <v>10027</v>
      </c>
      <c r="R70" t="s">
        <v>10087</v>
      </c>
      <c r="S70" t="s">
        <v>10088</v>
      </c>
      <c r="T70" t="s">
        <v>10380</v>
      </c>
      <c r="V70" t="s">
        <v>260</v>
      </c>
      <c r="X70" t="s">
        <v>10053</v>
      </c>
      <c r="AE70" t="s">
        <v>10369</v>
      </c>
      <c r="AG70" t="s">
        <v>10370</v>
      </c>
      <c r="AL70" t="s">
        <v>8444</v>
      </c>
      <c r="AN70" t="s">
        <v>903</v>
      </c>
      <c r="AR70" t="s">
        <v>325</v>
      </c>
      <c r="AS70" t="s">
        <v>10294</v>
      </c>
      <c r="AT70" t="s">
        <v>10294</v>
      </c>
      <c r="AU70" t="s">
        <v>10381</v>
      </c>
      <c r="AX70" t="s">
        <v>686</v>
      </c>
      <c r="BB70" t="s">
        <v>2189</v>
      </c>
      <c r="BC70" t="s">
        <v>2189</v>
      </c>
      <c r="BD70" t="s">
        <v>1852</v>
      </c>
      <c r="BE70" t="s">
        <v>870</v>
      </c>
      <c r="BF70" t="s">
        <v>656</v>
      </c>
      <c r="BO70" t="s">
        <v>281</v>
      </c>
      <c r="BP70" s="1">
        <v>281112</v>
      </c>
      <c r="BQ70" s="1">
        <v>281112</v>
      </c>
      <c r="BU70" t="s">
        <v>18943</v>
      </c>
      <c r="CA70" t="s">
        <v>20677</v>
      </c>
      <c r="CG70" t="s">
        <v>25821</v>
      </c>
      <c r="CH70" t="s">
        <v>25822</v>
      </c>
      <c r="CJ70" t="s">
        <v>25823</v>
      </c>
      <c r="DA70" t="s">
        <v>25824</v>
      </c>
      <c r="DK70" t="s">
        <v>25825</v>
      </c>
      <c r="DV70" t="s">
        <v>25826</v>
      </c>
    </row>
    <row r="71" spans="1:128" x14ac:dyDescent="0.25">
      <c r="A71" t="s">
        <v>10382</v>
      </c>
      <c r="B71" t="s">
        <v>10383</v>
      </c>
      <c r="C71" t="s">
        <v>249</v>
      </c>
      <c r="F71" t="s">
        <v>10085</v>
      </c>
      <c r="G71" t="s">
        <v>10086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16</v>
      </c>
      <c r="Q71" t="s">
        <v>10027</v>
      </c>
      <c r="R71" t="s">
        <v>10087</v>
      </c>
      <c r="S71" t="s">
        <v>10088</v>
      </c>
      <c r="T71" t="s">
        <v>10384</v>
      </c>
      <c r="V71" t="s">
        <v>260</v>
      </c>
      <c r="X71" t="s">
        <v>10098</v>
      </c>
      <c r="AE71" t="s">
        <v>10369</v>
      </c>
      <c r="AG71" t="s">
        <v>6821</v>
      </c>
      <c r="AL71" t="s">
        <v>8252</v>
      </c>
      <c r="AN71" t="s">
        <v>903</v>
      </c>
      <c r="AR71" t="s">
        <v>10099</v>
      </c>
      <c r="AS71" t="s">
        <v>1174</v>
      </c>
      <c r="AT71" t="s">
        <v>1174</v>
      </c>
      <c r="AU71" t="s">
        <v>10385</v>
      </c>
      <c r="AX71" t="s">
        <v>686</v>
      </c>
      <c r="BB71" t="s">
        <v>3415</v>
      </c>
      <c r="BC71" t="s">
        <v>3415</v>
      </c>
      <c r="BD71" t="s">
        <v>1852</v>
      </c>
      <c r="BE71" t="s">
        <v>1954</v>
      </c>
      <c r="BF71" t="s">
        <v>656</v>
      </c>
      <c r="BO71" t="s">
        <v>281</v>
      </c>
      <c r="BP71" s="1">
        <v>281376</v>
      </c>
      <c r="BQ71" s="1">
        <v>281376</v>
      </c>
      <c r="BU71" t="s">
        <v>18943</v>
      </c>
      <c r="CA71" t="s">
        <v>25827</v>
      </c>
      <c r="CG71" t="s">
        <v>25828</v>
      </c>
      <c r="CH71" t="s">
        <v>25829</v>
      </c>
      <c r="CJ71" t="s">
        <v>25830</v>
      </c>
      <c r="DA71" t="s">
        <v>25831</v>
      </c>
      <c r="DK71" t="s">
        <v>25832</v>
      </c>
      <c r="DV71" t="s">
        <v>25833</v>
      </c>
    </row>
    <row r="72" spans="1:128" x14ac:dyDescent="0.25">
      <c r="A72" t="s">
        <v>10386</v>
      </c>
      <c r="B72" t="s">
        <v>10387</v>
      </c>
      <c r="C72" t="s">
        <v>249</v>
      </c>
      <c r="F72" t="s">
        <v>10163</v>
      </c>
      <c r="G72" t="s">
        <v>10164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16</v>
      </c>
      <c r="Q72" t="s">
        <v>10027</v>
      </c>
      <c r="R72" t="s">
        <v>10165</v>
      </c>
      <c r="S72" t="s">
        <v>10166</v>
      </c>
      <c r="T72" t="s">
        <v>10388</v>
      </c>
      <c r="V72" t="s">
        <v>260</v>
      </c>
      <c r="X72" t="s">
        <v>10168</v>
      </c>
      <c r="AE72" t="s">
        <v>10369</v>
      </c>
      <c r="AG72" t="s">
        <v>6821</v>
      </c>
      <c r="AL72" t="s">
        <v>2772</v>
      </c>
      <c r="AN72" t="s">
        <v>903</v>
      </c>
      <c r="AR72" t="s">
        <v>2173</v>
      </c>
      <c r="AS72" t="s">
        <v>10389</v>
      </c>
      <c r="AT72" t="s">
        <v>10390</v>
      </c>
      <c r="AX72" t="s">
        <v>2629</v>
      </c>
      <c r="BB72" t="s">
        <v>2875</v>
      </c>
      <c r="BC72" t="s">
        <v>2875</v>
      </c>
      <c r="BD72" t="s">
        <v>1852</v>
      </c>
      <c r="BE72" t="s">
        <v>812</v>
      </c>
      <c r="BF72" t="s">
        <v>656</v>
      </c>
      <c r="BO72" t="s">
        <v>281</v>
      </c>
      <c r="BP72" s="1">
        <v>264199</v>
      </c>
      <c r="BQ72" s="1">
        <v>264199</v>
      </c>
      <c r="BU72" t="s">
        <v>18943</v>
      </c>
      <c r="CA72" t="s">
        <v>666</v>
      </c>
      <c r="CG72" t="s">
        <v>25561</v>
      </c>
      <c r="CH72" t="s">
        <v>25834</v>
      </c>
      <c r="CJ72" t="s">
        <v>25835</v>
      </c>
      <c r="DA72" t="s">
        <v>25836</v>
      </c>
      <c r="DK72" t="s">
        <v>25837</v>
      </c>
      <c r="DV72" t="s">
        <v>25838</v>
      </c>
    </row>
    <row r="73" spans="1:128" x14ac:dyDescent="0.25">
      <c r="A73" t="s">
        <v>10391</v>
      </c>
      <c r="B73" t="s">
        <v>10392</v>
      </c>
      <c r="C73" t="s">
        <v>249</v>
      </c>
      <c r="F73" t="s">
        <v>10393</v>
      </c>
      <c r="G73" t="s">
        <v>10394</v>
      </c>
      <c r="I73" t="s">
        <v>10395</v>
      </c>
      <c r="K73" t="s">
        <v>253</v>
      </c>
      <c r="L73" t="s">
        <v>254</v>
      </c>
      <c r="M73" t="s">
        <v>255</v>
      </c>
      <c r="N73" t="s">
        <v>29</v>
      </c>
      <c r="P73" t="s">
        <v>16</v>
      </c>
      <c r="Q73" t="s">
        <v>10027</v>
      </c>
      <c r="R73" t="s">
        <v>10039</v>
      </c>
      <c r="S73" t="s">
        <v>10040</v>
      </c>
      <c r="T73" t="s">
        <v>10396</v>
      </c>
      <c r="V73" t="s">
        <v>260</v>
      </c>
      <c r="W73" t="s">
        <v>1042</v>
      </c>
      <c r="X73" t="s">
        <v>10041</v>
      </c>
      <c r="AE73" t="s">
        <v>10364</v>
      </c>
      <c r="AG73" t="s">
        <v>384</v>
      </c>
      <c r="AL73" t="s">
        <v>724</v>
      </c>
      <c r="AN73" t="s">
        <v>295</v>
      </c>
      <c r="AR73" t="s">
        <v>9578</v>
      </c>
      <c r="AS73" t="s">
        <v>957</v>
      </c>
      <c r="AT73" t="s">
        <v>957</v>
      </c>
      <c r="AU73" t="s">
        <v>10397</v>
      </c>
      <c r="BB73" t="s">
        <v>666</v>
      </c>
      <c r="BC73" t="s">
        <v>667</v>
      </c>
      <c r="BD73" t="s">
        <v>1852</v>
      </c>
      <c r="BE73" t="s">
        <v>797</v>
      </c>
      <c r="BF73" t="s">
        <v>656</v>
      </c>
      <c r="BO73" t="s">
        <v>281</v>
      </c>
      <c r="BP73" s="1">
        <v>267186</v>
      </c>
      <c r="BQ73" s="1">
        <v>267186</v>
      </c>
      <c r="BU73" t="s">
        <v>18943</v>
      </c>
      <c r="CA73" t="s">
        <v>19096</v>
      </c>
      <c r="CF73" t="s">
        <v>282</v>
      </c>
      <c r="CG73" t="s">
        <v>25839</v>
      </c>
      <c r="CH73" t="s">
        <v>25840</v>
      </c>
      <c r="CJ73" t="s">
        <v>25841</v>
      </c>
      <c r="DA73" t="s">
        <v>25842</v>
      </c>
      <c r="DK73" t="s">
        <v>25843</v>
      </c>
      <c r="DV73" t="s">
        <v>25844</v>
      </c>
      <c r="DX73" t="s">
        <v>282</v>
      </c>
    </row>
    <row r="74" spans="1:128" x14ac:dyDescent="0.25">
      <c r="A74" t="s">
        <v>10398</v>
      </c>
      <c r="B74" t="s">
        <v>10399</v>
      </c>
      <c r="C74" t="s">
        <v>249</v>
      </c>
      <c r="F74" t="s">
        <v>10400</v>
      </c>
      <c r="G74" t="s">
        <v>10401</v>
      </c>
      <c r="I74" t="s">
        <v>10402</v>
      </c>
      <c r="K74" t="s">
        <v>253</v>
      </c>
      <c r="L74" t="s">
        <v>254</v>
      </c>
      <c r="M74" t="s">
        <v>255</v>
      </c>
      <c r="N74" t="s">
        <v>29</v>
      </c>
      <c r="P74" t="s">
        <v>16</v>
      </c>
      <c r="Q74" t="s">
        <v>10027</v>
      </c>
      <c r="R74" t="s">
        <v>10028</v>
      </c>
      <c r="S74" t="s">
        <v>10029</v>
      </c>
      <c r="T74" t="s">
        <v>10403</v>
      </c>
      <c r="V74" t="s">
        <v>260</v>
      </c>
      <c r="W74" t="s">
        <v>720</v>
      </c>
      <c r="X74" t="s">
        <v>10030</v>
      </c>
      <c r="AE74" t="s">
        <v>10355</v>
      </c>
      <c r="AG74" t="s">
        <v>384</v>
      </c>
      <c r="AL74" t="s">
        <v>10031</v>
      </c>
      <c r="AN74" t="s">
        <v>267</v>
      </c>
      <c r="AT74" t="s">
        <v>10404</v>
      </c>
      <c r="AU74" t="s">
        <v>10405</v>
      </c>
      <c r="AX74" t="s">
        <v>686</v>
      </c>
      <c r="BB74" t="s">
        <v>712</v>
      </c>
      <c r="BC74" t="s">
        <v>712</v>
      </c>
      <c r="BD74" t="s">
        <v>1852</v>
      </c>
      <c r="BE74" t="s">
        <v>758</v>
      </c>
      <c r="BF74" t="s">
        <v>656</v>
      </c>
      <c r="BO74" t="s">
        <v>281</v>
      </c>
      <c r="BP74" s="1">
        <v>247560</v>
      </c>
      <c r="BQ74" s="1">
        <v>247560</v>
      </c>
      <c r="BU74" t="s">
        <v>18943</v>
      </c>
      <c r="CA74" t="s">
        <v>19116</v>
      </c>
      <c r="CF74" t="s">
        <v>282</v>
      </c>
      <c r="CG74" t="s">
        <v>25845</v>
      </c>
      <c r="CH74" t="s">
        <v>25846</v>
      </c>
      <c r="CJ74" t="s">
        <v>25847</v>
      </c>
      <c r="DA74" t="s">
        <v>25848</v>
      </c>
      <c r="DK74" t="s">
        <v>25849</v>
      </c>
      <c r="DV74" t="s">
        <v>25850</v>
      </c>
      <c r="DX74" t="s">
        <v>282</v>
      </c>
    </row>
    <row r="75" spans="1:128" x14ac:dyDescent="0.25">
      <c r="A75" t="s">
        <v>10406</v>
      </c>
      <c r="B75" t="s">
        <v>10407</v>
      </c>
      <c r="C75" t="s">
        <v>249</v>
      </c>
      <c r="F75" t="s">
        <v>10408</v>
      </c>
      <c r="G75" t="s">
        <v>10409</v>
      </c>
      <c r="I75" t="s">
        <v>10410</v>
      </c>
      <c r="K75" t="s">
        <v>253</v>
      </c>
      <c r="L75" t="s">
        <v>254</v>
      </c>
      <c r="M75" t="s">
        <v>255</v>
      </c>
      <c r="N75" t="s">
        <v>29</v>
      </c>
      <c r="P75" t="s">
        <v>16</v>
      </c>
      <c r="Q75" t="s">
        <v>10027</v>
      </c>
      <c r="R75" t="s">
        <v>10121</v>
      </c>
      <c r="S75" t="s">
        <v>10122</v>
      </c>
      <c r="T75" t="s">
        <v>10411</v>
      </c>
      <c r="V75" t="s">
        <v>260</v>
      </c>
      <c r="W75" t="s">
        <v>561</v>
      </c>
      <c r="X75" t="s">
        <v>10123</v>
      </c>
      <c r="AE75" t="s">
        <v>10355</v>
      </c>
      <c r="AG75" t="s">
        <v>384</v>
      </c>
      <c r="AJ75" t="s">
        <v>6080</v>
      </c>
      <c r="AL75" t="s">
        <v>6081</v>
      </c>
      <c r="AN75" t="s">
        <v>6082</v>
      </c>
      <c r="AO75" t="s">
        <v>6083</v>
      </c>
      <c r="AP75" t="s">
        <v>6084</v>
      </c>
      <c r="AQ75" t="s">
        <v>6085</v>
      </c>
      <c r="AR75" t="s">
        <v>2024</v>
      </c>
      <c r="AS75" t="s">
        <v>10124</v>
      </c>
      <c r="AT75" t="s">
        <v>10412</v>
      </c>
      <c r="AU75" t="s">
        <v>10413</v>
      </c>
      <c r="AX75" t="s">
        <v>686</v>
      </c>
      <c r="BB75" t="s">
        <v>666</v>
      </c>
      <c r="BC75" t="s">
        <v>667</v>
      </c>
      <c r="BD75" t="s">
        <v>1852</v>
      </c>
      <c r="BE75" t="s">
        <v>688</v>
      </c>
      <c r="BF75" t="s">
        <v>656</v>
      </c>
      <c r="BO75" t="s">
        <v>281</v>
      </c>
      <c r="BP75" s="1">
        <v>264981</v>
      </c>
      <c r="BQ75" s="1">
        <v>264981</v>
      </c>
      <c r="BU75" t="s">
        <v>18943</v>
      </c>
      <c r="CA75" t="s">
        <v>22156</v>
      </c>
      <c r="CF75" t="s">
        <v>282</v>
      </c>
      <c r="CG75" t="s">
        <v>282</v>
      </c>
      <c r="CH75" t="s">
        <v>25851</v>
      </c>
      <c r="CJ75" t="s">
        <v>25852</v>
      </c>
      <c r="DA75" t="s">
        <v>25853</v>
      </c>
      <c r="DK75" t="s">
        <v>25854</v>
      </c>
      <c r="DV75" t="s">
        <v>25855</v>
      </c>
      <c r="DX75" t="s">
        <v>282</v>
      </c>
    </row>
    <row r="76" spans="1:128" x14ac:dyDescent="0.25">
      <c r="A76" t="s">
        <v>10414</v>
      </c>
      <c r="B76" t="s">
        <v>10415</v>
      </c>
      <c r="C76" t="s">
        <v>249</v>
      </c>
      <c r="F76" t="s">
        <v>10416</v>
      </c>
      <c r="G76" t="s">
        <v>10417</v>
      </c>
      <c r="I76" t="s">
        <v>10418</v>
      </c>
      <c r="K76" t="s">
        <v>253</v>
      </c>
      <c r="L76" t="s">
        <v>254</v>
      </c>
      <c r="M76" t="s">
        <v>255</v>
      </c>
      <c r="N76" t="s">
        <v>29</v>
      </c>
      <c r="P76" t="s">
        <v>16</v>
      </c>
      <c r="Q76" t="s">
        <v>10027</v>
      </c>
      <c r="R76" t="s">
        <v>10039</v>
      </c>
      <c r="S76" t="s">
        <v>10040</v>
      </c>
      <c r="T76" t="s">
        <v>8621</v>
      </c>
      <c r="V76" t="s">
        <v>260</v>
      </c>
      <c r="W76" t="s">
        <v>1042</v>
      </c>
      <c r="X76" t="s">
        <v>10112</v>
      </c>
      <c r="AE76" t="s">
        <v>10364</v>
      </c>
      <c r="AG76" t="s">
        <v>384</v>
      </c>
      <c r="AJ76" t="s">
        <v>6080</v>
      </c>
      <c r="AL76" t="s">
        <v>6081</v>
      </c>
      <c r="AN76" t="s">
        <v>6082</v>
      </c>
      <c r="AO76" t="s">
        <v>6083</v>
      </c>
      <c r="AP76" t="s">
        <v>6084</v>
      </c>
      <c r="AQ76" t="s">
        <v>6085</v>
      </c>
      <c r="AR76" t="s">
        <v>10113</v>
      </c>
      <c r="AS76" t="s">
        <v>10114</v>
      </c>
      <c r="AT76" t="s">
        <v>10419</v>
      </c>
      <c r="AU76" t="s">
        <v>9672</v>
      </c>
      <c r="AX76" t="s">
        <v>686</v>
      </c>
      <c r="BB76" t="s">
        <v>855</v>
      </c>
      <c r="BC76" t="s">
        <v>855</v>
      </c>
      <c r="BD76" t="s">
        <v>1852</v>
      </c>
      <c r="BE76" t="s">
        <v>797</v>
      </c>
      <c r="BF76" t="s">
        <v>656</v>
      </c>
      <c r="BO76" t="s">
        <v>281</v>
      </c>
      <c r="BP76" s="1">
        <v>239743</v>
      </c>
      <c r="BQ76" s="1">
        <v>239743</v>
      </c>
      <c r="BU76" t="s">
        <v>18943</v>
      </c>
      <c r="CA76" t="s">
        <v>1238</v>
      </c>
      <c r="CF76" t="s">
        <v>282</v>
      </c>
      <c r="CG76" t="s">
        <v>25856</v>
      </c>
      <c r="CH76" t="s">
        <v>25857</v>
      </c>
      <c r="CJ76" t="s">
        <v>25858</v>
      </c>
      <c r="DA76" t="s">
        <v>25859</v>
      </c>
      <c r="DK76" t="s">
        <v>25860</v>
      </c>
      <c r="DV76" t="s">
        <v>25861</v>
      </c>
      <c r="DX76" t="s">
        <v>282</v>
      </c>
    </row>
    <row r="77" spans="1:128" x14ac:dyDescent="0.25">
      <c r="A77" t="s">
        <v>10420</v>
      </c>
      <c r="B77" t="s">
        <v>10421</v>
      </c>
      <c r="C77" t="s">
        <v>249</v>
      </c>
      <c r="D77" t="s">
        <v>1677</v>
      </c>
      <c r="K77" t="s">
        <v>253</v>
      </c>
      <c r="L77" t="s">
        <v>254</v>
      </c>
      <c r="M77" t="s">
        <v>255</v>
      </c>
      <c r="N77" t="s">
        <v>29</v>
      </c>
      <c r="P77" t="s">
        <v>16</v>
      </c>
      <c r="Q77" t="s">
        <v>10027</v>
      </c>
      <c r="R77" t="s">
        <v>10422</v>
      </c>
      <c r="S77" t="s">
        <v>10423</v>
      </c>
      <c r="T77" t="s">
        <v>10424</v>
      </c>
      <c r="V77" t="s">
        <v>260</v>
      </c>
      <c r="AE77" t="s">
        <v>10425</v>
      </c>
      <c r="AG77" t="s">
        <v>10426</v>
      </c>
      <c r="AH77" t="s">
        <v>10427</v>
      </c>
      <c r="AL77" t="s">
        <v>10428</v>
      </c>
      <c r="AR77" t="s">
        <v>1472</v>
      </c>
      <c r="AS77" t="s">
        <v>10429</v>
      </c>
      <c r="AT77" t="s">
        <v>3215</v>
      </c>
      <c r="BB77" t="s">
        <v>1861</v>
      </c>
      <c r="BC77" t="s">
        <v>8997</v>
      </c>
      <c r="BE77" t="s">
        <v>812</v>
      </c>
      <c r="BF77" t="s">
        <v>390</v>
      </c>
      <c r="BG77" t="s">
        <v>20050</v>
      </c>
      <c r="BO77" t="s">
        <v>281</v>
      </c>
      <c r="BP77" s="1">
        <v>200058</v>
      </c>
      <c r="BQ77" s="1">
        <v>200058.23</v>
      </c>
      <c r="BU77" t="s">
        <v>19000</v>
      </c>
      <c r="CA77" t="s">
        <v>18588</v>
      </c>
      <c r="CF77" t="s">
        <v>282</v>
      </c>
      <c r="CG77" t="s">
        <v>25862</v>
      </c>
      <c r="CH77" t="s">
        <v>25863</v>
      </c>
      <c r="CJ77" t="s">
        <v>25864</v>
      </c>
      <c r="CP77" t="s">
        <v>25865</v>
      </c>
      <c r="DA77" t="s">
        <v>25866</v>
      </c>
      <c r="DK77" t="s">
        <v>25867</v>
      </c>
      <c r="DV77" t="s">
        <v>25868</v>
      </c>
    </row>
    <row r="78" spans="1:128" x14ac:dyDescent="0.25">
      <c r="A78" t="s">
        <v>10430</v>
      </c>
      <c r="B78" t="s">
        <v>10431</v>
      </c>
      <c r="C78" t="s">
        <v>249</v>
      </c>
      <c r="D78" t="s">
        <v>1677</v>
      </c>
      <c r="F78" t="s">
        <v>10432</v>
      </c>
      <c r="G78" t="s">
        <v>10433</v>
      </c>
      <c r="H78" t="s">
        <v>378</v>
      </c>
      <c r="K78" t="s">
        <v>253</v>
      </c>
      <c r="L78" t="s">
        <v>254</v>
      </c>
      <c r="M78" t="s">
        <v>255</v>
      </c>
      <c r="N78" t="s">
        <v>29</v>
      </c>
      <c r="P78" t="s">
        <v>16</v>
      </c>
      <c r="Q78" t="s">
        <v>10027</v>
      </c>
      <c r="R78" t="s">
        <v>10434</v>
      </c>
      <c r="S78" t="s">
        <v>10435</v>
      </c>
      <c r="T78" t="s">
        <v>10436</v>
      </c>
      <c r="V78" t="s">
        <v>260</v>
      </c>
      <c r="AE78" t="s">
        <v>10437</v>
      </c>
      <c r="AG78" t="s">
        <v>9056</v>
      </c>
      <c r="AH78" t="s">
        <v>10438</v>
      </c>
      <c r="AL78" t="s">
        <v>886</v>
      </c>
      <c r="AR78" t="s">
        <v>10439</v>
      </c>
      <c r="AS78" t="s">
        <v>888</v>
      </c>
      <c r="AT78" t="s">
        <v>10440</v>
      </c>
      <c r="BB78" t="s">
        <v>616</v>
      </c>
      <c r="BC78" t="s">
        <v>9827</v>
      </c>
      <c r="BE78" t="s">
        <v>870</v>
      </c>
      <c r="BF78" t="s">
        <v>390</v>
      </c>
      <c r="BG78" t="s">
        <v>20542</v>
      </c>
      <c r="BO78" t="s">
        <v>281</v>
      </c>
      <c r="BP78" s="1">
        <v>233873</v>
      </c>
      <c r="BQ78" s="1">
        <v>233872.93</v>
      </c>
      <c r="BU78" t="s">
        <v>18983</v>
      </c>
      <c r="CA78" t="s">
        <v>282</v>
      </c>
      <c r="CF78" t="s">
        <v>282</v>
      </c>
      <c r="CG78" t="s">
        <v>25869</v>
      </c>
      <c r="CH78" t="s">
        <v>25870</v>
      </c>
      <c r="CJ78" t="s">
        <v>25871</v>
      </c>
      <c r="CP78" t="s">
        <v>25869</v>
      </c>
      <c r="DA78" t="s">
        <v>25872</v>
      </c>
      <c r="DK78" t="s">
        <v>25873</v>
      </c>
      <c r="DV78" t="s">
        <v>25874</v>
      </c>
    </row>
    <row r="79" spans="1:128" x14ac:dyDescent="0.25">
      <c r="A79" t="s">
        <v>10441</v>
      </c>
      <c r="B79" t="s">
        <v>10442</v>
      </c>
      <c r="C79" t="s">
        <v>249</v>
      </c>
      <c r="D79" t="s">
        <v>1677</v>
      </c>
      <c r="K79" t="s">
        <v>253</v>
      </c>
      <c r="L79" t="s">
        <v>254</v>
      </c>
      <c r="M79" t="s">
        <v>255</v>
      </c>
      <c r="N79" t="s">
        <v>29</v>
      </c>
      <c r="P79" t="s">
        <v>16</v>
      </c>
      <c r="Q79" t="s">
        <v>10027</v>
      </c>
      <c r="R79" t="s">
        <v>10443</v>
      </c>
      <c r="S79" t="s">
        <v>10444</v>
      </c>
      <c r="T79" t="s">
        <v>10424</v>
      </c>
      <c r="V79" t="s">
        <v>260</v>
      </c>
      <c r="AE79" t="s">
        <v>10425</v>
      </c>
      <c r="AG79" t="s">
        <v>10445</v>
      </c>
      <c r="AH79" t="s">
        <v>10427</v>
      </c>
      <c r="AL79" t="s">
        <v>10428</v>
      </c>
      <c r="AR79" t="s">
        <v>1472</v>
      </c>
      <c r="AS79" t="s">
        <v>10429</v>
      </c>
      <c r="AT79" t="s">
        <v>3215</v>
      </c>
      <c r="BB79" t="s">
        <v>3921</v>
      </c>
      <c r="BC79" t="s">
        <v>10446</v>
      </c>
      <c r="BE79" t="s">
        <v>812</v>
      </c>
      <c r="BF79" t="s">
        <v>390</v>
      </c>
      <c r="BG79" t="s">
        <v>20532</v>
      </c>
      <c r="BO79" t="s">
        <v>281</v>
      </c>
      <c r="BP79" s="1">
        <v>201351</v>
      </c>
      <c r="BQ79" s="1">
        <v>201350.67</v>
      </c>
      <c r="BU79" t="s">
        <v>19227</v>
      </c>
      <c r="CA79" t="s">
        <v>25875</v>
      </c>
      <c r="CF79" t="s">
        <v>282</v>
      </c>
      <c r="CG79" t="s">
        <v>25876</v>
      </c>
      <c r="CH79" t="s">
        <v>25877</v>
      </c>
      <c r="CJ79" t="s">
        <v>25878</v>
      </c>
      <c r="CP79" t="s">
        <v>25879</v>
      </c>
      <c r="DA79" t="s">
        <v>25880</v>
      </c>
      <c r="DK79" t="s">
        <v>25881</v>
      </c>
      <c r="DV79" t="s">
        <v>25882</v>
      </c>
    </row>
    <row r="80" spans="1:128" x14ac:dyDescent="0.25">
      <c r="A80" t="s">
        <v>10447</v>
      </c>
      <c r="B80" t="s">
        <v>10448</v>
      </c>
      <c r="C80" t="s">
        <v>249</v>
      </c>
      <c r="D80" t="s">
        <v>1677</v>
      </c>
      <c r="K80" t="s">
        <v>253</v>
      </c>
      <c r="L80" t="s">
        <v>254</v>
      </c>
      <c r="M80" t="s">
        <v>255</v>
      </c>
      <c r="N80" t="s">
        <v>29</v>
      </c>
      <c r="P80" t="s">
        <v>16</v>
      </c>
      <c r="Q80" t="s">
        <v>10027</v>
      </c>
      <c r="R80" t="s">
        <v>10449</v>
      </c>
      <c r="S80" t="s">
        <v>10450</v>
      </c>
      <c r="T80" t="s">
        <v>10451</v>
      </c>
      <c r="V80" t="s">
        <v>260</v>
      </c>
      <c r="AE80" t="s">
        <v>10452</v>
      </c>
      <c r="AG80" t="s">
        <v>10453</v>
      </c>
      <c r="AH80" t="s">
        <v>10454</v>
      </c>
      <c r="AL80" t="s">
        <v>886</v>
      </c>
      <c r="BB80" t="s">
        <v>2109</v>
      </c>
      <c r="BC80" t="s">
        <v>10455</v>
      </c>
      <c r="BE80" t="s">
        <v>797</v>
      </c>
      <c r="BF80" t="s">
        <v>390</v>
      </c>
      <c r="BG80" t="s">
        <v>19231</v>
      </c>
      <c r="BO80" t="s">
        <v>281</v>
      </c>
      <c r="BP80" s="1">
        <v>239789</v>
      </c>
      <c r="BQ80" s="1">
        <v>239788.63</v>
      </c>
      <c r="BU80" t="s">
        <v>18983</v>
      </c>
      <c r="CA80" t="s">
        <v>25883</v>
      </c>
      <c r="CF80" t="s">
        <v>282</v>
      </c>
      <c r="CG80" t="s">
        <v>25884</v>
      </c>
      <c r="CH80" t="s">
        <v>25885</v>
      </c>
      <c r="CJ80" t="s">
        <v>25886</v>
      </c>
      <c r="CP80" t="s">
        <v>25887</v>
      </c>
      <c r="DA80" t="s">
        <v>25888</v>
      </c>
      <c r="DK80" t="s">
        <v>25889</v>
      </c>
      <c r="DV80" t="s">
        <v>25890</v>
      </c>
    </row>
    <row r="81" spans="1:174" x14ac:dyDescent="0.25">
      <c r="A81" t="s">
        <v>10456</v>
      </c>
      <c r="B81" t="s">
        <v>10457</v>
      </c>
      <c r="C81" t="s">
        <v>249</v>
      </c>
      <c r="D81" t="s">
        <v>1677</v>
      </c>
      <c r="F81" t="s">
        <v>10458</v>
      </c>
      <c r="G81" t="s">
        <v>8224</v>
      </c>
      <c r="H81" t="s">
        <v>378</v>
      </c>
      <c r="K81" t="s">
        <v>253</v>
      </c>
      <c r="L81" t="s">
        <v>254</v>
      </c>
      <c r="M81" t="s">
        <v>255</v>
      </c>
      <c r="N81" t="s">
        <v>29</v>
      </c>
      <c r="P81" t="s">
        <v>16</v>
      </c>
      <c r="Q81" t="s">
        <v>10027</v>
      </c>
      <c r="R81" t="s">
        <v>8756</v>
      </c>
      <c r="S81" t="s">
        <v>8122</v>
      </c>
      <c r="T81" t="s">
        <v>10459</v>
      </c>
      <c r="V81" t="s">
        <v>260</v>
      </c>
      <c r="AE81" t="s">
        <v>8823</v>
      </c>
      <c r="AG81" t="s">
        <v>384</v>
      </c>
      <c r="AH81" t="s">
        <v>10460</v>
      </c>
      <c r="AL81" t="s">
        <v>10461</v>
      </c>
      <c r="AT81" t="s">
        <v>10462</v>
      </c>
      <c r="BB81" t="s">
        <v>1008</v>
      </c>
      <c r="BC81" t="s">
        <v>10463</v>
      </c>
      <c r="BE81" t="s">
        <v>9044</v>
      </c>
      <c r="BF81" t="s">
        <v>390</v>
      </c>
      <c r="BG81" t="s">
        <v>19162</v>
      </c>
      <c r="BO81" t="s">
        <v>281</v>
      </c>
      <c r="BP81" s="1">
        <v>166705</v>
      </c>
      <c r="BQ81" s="1">
        <v>166705.43</v>
      </c>
      <c r="BU81" t="s">
        <v>18943</v>
      </c>
      <c r="CA81" t="s">
        <v>25891</v>
      </c>
      <c r="CF81" t="s">
        <v>282</v>
      </c>
      <c r="CG81" t="s">
        <v>25892</v>
      </c>
      <c r="CH81" t="s">
        <v>17658</v>
      </c>
      <c r="CJ81" t="s">
        <v>25893</v>
      </c>
      <c r="CP81" t="s">
        <v>25894</v>
      </c>
      <c r="DA81" t="s">
        <v>25895</v>
      </c>
      <c r="DK81" t="s">
        <v>25896</v>
      </c>
      <c r="DV81" t="s">
        <v>25897</v>
      </c>
    </row>
    <row r="82" spans="1:174" x14ac:dyDescent="0.25">
      <c r="A82" t="s">
        <v>10464</v>
      </c>
      <c r="B82" t="s">
        <v>10465</v>
      </c>
      <c r="C82" t="s">
        <v>249</v>
      </c>
      <c r="D82" t="s">
        <v>1677</v>
      </c>
      <c r="K82" t="s">
        <v>253</v>
      </c>
      <c r="L82" t="s">
        <v>254</v>
      </c>
      <c r="M82" t="s">
        <v>255</v>
      </c>
      <c r="N82" t="s">
        <v>29</v>
      </c>
      <c r="P82" t="s">
        <v>16</v>
      </c>
      <c r="Q82" t="s">
        <v>10027</v>
      </c>
      <c r="R82" t="s">
        <v>10466</v>
      </c>
      <c r="S82" t="s">
        <v>10423</v>
      </c>
      <c r="T82" t="s">
        <v>10467</v>
      </c>
      <c r="V82" t="s">
        <v>260</v>
      </c>
      <c r="AE82" t="s">
        <v>10468</v>
      </c>
      <c r="AG82" t="s">
        <v>1706</v>
      </c>
      <c r="AH82" t="s">
        <v>10469</v>
      </c>
      <c r="AL82" t="s">
        <v>1684</v>
      </c>
      <c r="AR82" t="s">
        <v>1891</v>
      </c>
      <c r="AS82" t="s">
        <v>550</v>
      </c>
      <c r="AT82" t="s">
        <v>2891</v>
      </c>
      <c r="BB82" t="s">
        <v>8332</v>
      </c>
      <c r="BC82" t="s">
        <v>10470</v>
      </c>
      <c r="BE82" t="s">
        <v>2749</v>
      </c>
      <c r="BF82" t="s">
        <v>390</v>
      </c>
      <c r="BG82" t="s">
        <v>19155</v>
      </c>
      <c r="BO82" t="s">
        <v>281</v>
      </c>
      <c r="BP82" s="1">
        <v>288970</v>
      </c>
      <c r="BQ82" s="1">
        <v>288969.95</v>
      </c>
      <c r="BU82" t="s">
        <v>19000</v>
      </c>
      <c r="CA82" t="s">
        <v>282</v>
      </c>
      <c r="CF82" t="s">
        <v>282</v>
      </c>
      <c r="CG82" t="s">
        <v>25898</v>
      </c>
      <c r="CH82" t="s">
        <v>25899</v>
      </c>
      <c r="CJ82" t="s">
        <v>25900</v>
      </c>
      <c r="CP82" t="s">
        <v>25901</v>
      </c>
      <c r="DA82" t="s">
        <v>25902</v>
      </c>
      <c r="DK82" t="s">
        <v>25903</v>
      </c>
      <c r="DV82" t="s">
        <v>25904</v>
      </c>
      <c r="FR82" t="s">
        <v>353</v>
      </c>
    </row>
    <row r="83" spans="1:174" x14ac:dyDescent="0.25">
      <c r="A83" t="s">
        <v>10471</v>
      </c>
      <c r="B83" t="s">
        <v>10472</v>
      </c>
      <c r="C83" t="s">
        <v>249</v>
      </c>
      <c r="D83" t="s">
        <v>1677</v>
      </c>
      <c r="F83" t="s">
        <v>10432</v>
      </c>
      <c r="G83" t="s">
        <v>10433</v>
      </c>
      <c r="H83" t="s">
        <v>378</v>
      </c>
      <c r="K83" t="s">
        <v>253</v>
      </c>
      <c r="L83" t="s">
        <v>254</v>
      </c>
      <c r="M83" t="s">
        <v>255</v>
      </c>
      <c r="N83" t="s">
        <v>29</v>
      </c>
      <c r="P83" t="s">
        <v>16</v>
      </c>
      <c r="Q83" t="s">
        <v>10027</v>
      </c>
      <c r="R83" t="s">
        <v>10434</v>
      </c>
      <c r="S83" t="s">
        <v>10435</v>
      </c>
      <c r="T83" t="s">
        <v>10473</v>
      </c>
      <c r="V83" t="s">
        <v>260</v>
      </c>
      <c r="AE83" t="s">
        <v>10474</v>
      </c>
      <c r="AG83" t="s">
        <v>384</v>
      </c>
      <c r="AH83" t="s">
        <v>10475</v>
      </c>
      <c r="AL83" t="s">
        <v>886</v>
      </c>
      <c r="AR83" t="s">
        <v>1263</v>
      </c>
      <c r="AS83" t="s">
        <v>2823</v>
      </c>
      <c r="BB83" t="s">
        <v>666</v>
      </c>
      <c r="BC83" t="s">
        <v>10476</v>
      </c>
      <c r="BE83" t="s">
        <v>1954</v>
      </c>
      <c r="BF83" t="s">
        <v>390</v>
      </c>
      <c r="BG83" t="s">
        <v>19467</v>
      </c>
      <c r="BO83" t="s">
        <v>281</v>
      </c>
      <c r="BP83" s="1">
        <v>240893</v>
      </c>
      <c r="BQ83" s="1">
        <v>240893.36</v>
      </c>
      <c r="BU83" t="s">
        <v>19000</v>
      </c>
      <c r="CA83" t="s">
        <v>282</v>
      </c>
      <c r="CF83" t="s">
        <v>282</v>
      </c>
      <c r="CG83" t="s">
        <v>25905</v>
      </c>
      <c r="CH83" t="s">
        <v>25906</v>
      </c>
      <c r="CJ83" t="s">
        <v>25907</v>
      </c>
      <c r="CP83" t="s">
        <v>282</v>
      </c>
      <c r="DA83" t="s">
        <v>25908</v>
      </c>
      <c r="DK83" t="s">
        <v>25909</v>
      </c>
      <c r="DV83" t="s">
        <v>25910</v>
      </c>
    </row>
    <row r="84" spans="1:174" x14ac:dyDescent="0.25">
      <c r="A84" t="s">
        <v>10477</v>
      </c>
      <c r="B84" t="s">
        <v>10478</v>
      </c>
      <c r="C84" t="s">
        <v>249</v>
      </c>
      <c r="D84" t="s">
        <v>1677</v>
      </c>
      <c r="F84" t="s">
        <v>10432</v>
      </c>
      <c r="G84" t="s">
        <v>10433</v>
      </c>
      <c r="H84" t="s">
        <v>378</v>
      </c>
      <c r="K84" t="s">
        <v>253</v>
      </c>
      <c r="L84" t="s">
        <v>254</v>
      </c>
      <c r="M84" t="s">
        <v>255</v>
      </c>
      <c r="N84" t="s">
        <v>29</v>
      </c>
      <c r="P84" t="s">
        <v>16</v>
      </c>
      <c r="Q84" t="s">
        <v>10027</v>
      </c>
      <c r="R84" t="s">
        <v>10434</v>
      </c>
      <c r="S84" t="s">
        <v>10435</v>
      </c>
      <c r="T84" t="s">
        <v>10479</v>
      </c>
      <c r="V84" t="s">
        <v>260</v>
      </c>
      <c r="AE84" t="s">
        <v>10474</v>
      </c>
      <c r="AG84" t="s">
        <v>384</v>
      </c>
      <c r="AH84" t="s">
        <v>10475</v>
      </c>
      <c r="AL84" t="s">
        <v>886</v>
      </c>
      <c r="AR84" t="s">
        <v>10480</v>
      </c>
      <c r="AS84" t="s">
        <v>10481</v>
      </c>
      <c r="BB84" t="s">
        <v>2124</v>
      </c>
      <c r="BC84" t="s">
        <v>10482</v>
      </c>
      <c r="BE84" t="s">
        <v>2991</v>
      </c>
      <c r="BF84" t="s">
        <v>390</v>
      </c>
      <c r="BG84" t="s">
        <v>19131</v>
      </c>
      <c r="BO84" t="s">
        <v>281</v>
      </c>
      <c r="BP84" s="1">
        <v>245880</v>
      </c>
      <c r="BQ84" s="1">
        <v>245880.04</v>
      </c>
      <c r="BU84" t="s">
        <v>19227</v>
      </c>
      <c r="CA84" t="s">
        <v>282</v>
      </c>
      <c r="CF84" t="s">
        <v>282</v>
      </c>
      <c r="CG84" t="s">
        <v>282</v>
      </c>
      <c r="CH84" t="s">
        <v>25911</v>
      </c>
      <c r="CJ84" t="s">
        <v>25912</v>
      </c>
      <c r="CP84" t="s">
        <v>25913</v>
      </c>
      <c r="DA84" t="s">
        <v>25914</v>
      </c>
      <c r="DK84" t="s">
        <v>25915</v>
      </c>
      <c r="DV84" t="s">
        <v>25916</v>
      </c>
    </row>
    <row r="85" spans="1:174" x14ac:dyDescent="0.25">
      <c r="A85" t="s">
        <v>10483</v>
      </c>
      <c r="B85" t="s">
        <v>10484</v>
      </c>
      <c r="C85" t="s">
        <v>249</v>
      </c>
      <c r="D85" t="s">
        <v>1677</v>
      </c>
      <c r="F85" t="s">
        <v>10485</v>
      </c>
      <c r="G85" t="s">
        <v>10486</v>
      </c>
      <c r="H85" t="s">
        <v>378</v>
      </c>
      <c r="K85" t="s">
        <v>253</v>
      </c>
      <c r="L85" t="s">
        <v>254</v>
      </c>
      <c r="M85" t="s">
        <v>255</v>
      </c>
      <c r="N85" t="s">
        <v>29</v>
      </c>
      <c r="P85" t="s">
        <v>16</v>
      </c>
      <c r="Q85" t="s">
        <v>10027</v>
      </c>
      <c r="R85" t="s">
        <v>10487</v>
      </c>
      <c r="S85" t="s">
        <v>10488</v>
      </c>
      <c r="T85" t="s">
        <v>10489</v>
      </c>
      <c r="V85" t="s">
        <v>260</v>
      </c>
      <c r="AE85" t="s">
        <v>10490</v>
      </c>
      <c r="AG85" t="s">
        <v>10491</v>
      </c>
      <c r="AH85" t="s">
        <v>6076</v>
      </c>
      <c r="AL85" t="s">
        <v>7932</v>
      </c>
      <c r="BB85" t="s">
        <v>3415</v>
      </c>
      <c r="BC85" t="s">
        <v>10492</v>
      </c>
      <c r="BE85" t="s">
        <v>2749</v>
      </c>
      <c r="BF85" t="s">
        <v>390</v>
      </c>
      <c r="BG85" t="s">
        <v>19242</v>
      </c>
      <c r="BO85" t="s">
        <v>281</v>
      </c>
      <c r="BP85" s="1">
        <v>248714</v>
      </c>
      <c r="BQ85" s="1">
        <v>248713.68</v>
      </c>
      <c r="BU85" t="s">
        <v>19227</v>
      </c>
      <c r="CA85" t="s">
        <v>22192</v>
      </c>
      <c r="CF85" t="s">
        <v>282</v>
      </c>
      <c r="CG85" t="s">
        <v>25917</v>
      </c>
      <c r="CH85" t="s">
        <v>25918</v>
      </c>
      <c r="CJ85" t="s">
        <v>25919</v>
      </c>
      <c r="CP85" t="s">
        <v>25920</v>
      </c>
      <c r="DA85" t="s">
        <v>25921</v>
      </c>
      <c r="DK85" t="s">
        <v>25922</v>
      </c>
      <c r="DV85" t="s">
        <v>25923</v>
      </c>
    </row>
    <row r="86" spans="1:174" x14ac:dyDescent="0.25">
      <c r="A86" t="s">
        <v>10493</v>
      </c>
      <c r="B86" t="s">
        <v>10494</v>
      </c>
      <c r="C86" t="s">
        <v>249</v>
      </c>
      <c r="D86" t="s">
        <v>1677</v>
      </c>
      <c r="F86" t="s">
        <v>10485</v>
      </c>
      <c r="G86" t="s">
        <v>10486</v>
      </c>
      <c r="H86" t="s">
        <v>378</v>
      </c>
      <c r="K86" t="s">
        <v>253</v>
      </c>
      <c r="L86" t="s">
        <v>254</v>
      </c>
      <c r="M86" t="s">
        <v>255</v>
      </c>
      <c r="N86" t="s">
        <v>29</v>
      </c>
      <c r="P86" t="s">
        <v>16</v>
      </c>
      <c r="Q86" t="s">
        <v>10027</v>
      </c>
      <c r="R86" t="s">
        <v>10495</v>
      </c>
      <c r="S86" t="s">
        <v>10488</v>
      </c>
      <c r="T86" t="s">
        <v>10496</v>
      </c>
      <c r="V86" t="s">
        <v>260</v>
      </c>
      <c r="AE86" t="s">
        <v>10490</v>
      </c>
      <c r="AG86" t="s">
        <v>10497</v>
      </c>
      <c r="AH86" t="s">
        <v>1677</v>
      </c>
      <c r="AL86" t="s">
        <v>10498</v>
      </c>
      <c r="AR86" t="s">
        <v>10499</v>
      </c>
      <c r="AS86" t="s">
        <v>10500</v>
      </c>
      <c r="BB86" t="s">
        <v>2189</v>
      </c>
      <c r="BC86" t="s">
        <v>9163</v>
      </c>
      <c r="BE86" t="s">
        <v>2749</v>
      </c>
      <c r="BF86" t="s">
        <v>390</v>
      </c>
      <c r="BG86" t="s">
        <v>19242</v>
      </c>
      <c r="BO86" t="s">
        <v>281</v>
      </c>
      <c r="BP86" s="1">
        <v>247399</v>
      </c>
      <c r="BQ86" s="1">
        <v>247398.59</v>
      </c>
      <c r="BU86" t="s">
        <v>19227</v>
      </c>
      <c r="CA86" t="s">
        <v>25924</v>
      </c>
      <c r="CF86" t="s">
        <v>282</v>
      </c>
      <c r="CG86" t="s">
        <v>25925</v>
      </c>
      <c r="CH86" t="s">
        <v>25926</v>
      </c>
      <c r="CJ86" t="s">
        <v>25927</v>
      </c>
      <c r="CP86" t="s">
        <v>25928</v>
      </c>
      <c r="DA86" t="s">
        <v>25929</v>
      </c>
      <c r="DK86" t="s">
        <v>25930</v>
      </c>
      <c r="DV86" t="s">
        <v>25931</v>
      </c>
    </row>
    <row r="87" spans="1:174" x14ac:dyDescent="0.25">
      <c r="A87" t="s">
        <v>10501</v>
      </c>
      <c r="B87" t="s">
        <v>10502</v>
      </c>
      <c r="C87" t="s">
        <v>249</v>
      </c>
      <c r="D87" t="s">
        <v>1677</v>
      </c>
      <c r="F87" t="s">
        <v>10432</v>
      </c>
      <c r="G87" t="s">
        <v>10433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16</v>
      </c>
      <c r="Q87" t="s">
        <v>10027</v>
      </c>
      <c r="R87" t="s">
        <v>10434</v>
      </c>
      <c r="S87" t="s">
        <v>10435</v>
      </c>
      <c r="T87" t="s">
        <v>10503</v>
      </c>
      <c r="V87" t="s">
        <v>260</v>
      </c>
      <c r="AE87" t="s">
        <v>10474</v>
      </c>
      <c r="AG87" t="s">
        <v>384</v>
      </c>
      <c r="AH87" t="s">
        <v>10475</v>
      </c>
      <c r="AL87" t="s">
        <v>886</v>
      </c>
      <c r="AR87" t="s">
        <v>1264</v>
      </c>
      <c r="AS87" t="s">
        <v>2071</v>
      </c>
      <c r="BB87" t="s">
        <v>4366</v>
      </c>
      <c r="BC87" t="s">
        <v>9146</v>
      </c>
      <c r="BE87" t="s">
        <v>1954</v>
      </c>
      <c r="BF87" t="s">
        <v>390</v>
      </c>
      <c r="BG87" t="s">
        <v>20787</v>
      </c>
      <c r="BO87" t="s">
        <v>281</v>
      </c>
      <c r="BP87" s="1">
        <v>239954</v>
      </c>
      <c r="BQ87" s="1">
        <v>239954.04</v>
      </c>
      <c r="BU87" t="s">
        <v>19008</v>
      </c>
      <c r="CA87" t="s">
        <v>282</v>
      </c>
      <c r="CF87" t="s">
        <v>282</v>
      </c>
      <c r="CG87" t="s">
        <v>25932</v>
      </c>
      <c r="CH87" t="s">
        <v>25933</v>
      </c>
      <c r="CJ87" t="s">
        <v>25934</v>
      </c>
      <c r="CP87" t="s">
        <v>25935</v>
      </c>
      <c r="DA87" t="s">
        <v>25936</v>
      </c>
      <c r="DK87" t="s">
        <v>25937</v>
      </c>
      <c r="DV87" t="s">
        <v>25938</v>
      </c>
    </row>
    <row r="88" spans="1:174" x14ac:dyDescent="0.25">
      <c r="A88" t="s">
        <v>10504</v>
      </c>
      <c r="B88" t="s">
        <v>10505</v>
      </c>
      <c r="C88" t="s">
        <v>249</v>
      </c>
      <c r="D88" t="s">
        <v>1677</v>
      </c>
      <c r="F88" t="s">
        <v>10432</v>
      </c>
      <c r="G88" t="s">
        <v>10433</v>
      </c>
      <c r="H88" t="s">
        <v>378</v>
      </c>
      <c r="K88" t="s">
        <v>253</v>
      </c>
      <c r="L88" t="s">
        <v>254</v>
      </c>
      <c r="M88" t="s">
        <v>255</v>
      </c>
      <c r="N88" t="s">
        <v>29</v>
      </c>
      <c r="P88" t="s">
        <v>16</v>
      </c>
      <c r="Q88" t="s">
        <v>10027</v>
      </c>
      <c r="R88" t="s">
        <v>10434</v>
      </c>
      <c r="S88" t="s">
        <v>10435</v>
      </c>
      <c r="T88" t="s">
        <v>10506</v>
      </c>
      <c r="V88" t="s">
        <v>260</v>
      </c>
      <c r="AE88" t="s">
        <v>10474</v>
      </c>
      <c r="AG88" t="s">
        <v>384</v>
      </c>
      <c r="AH88" t="s">
        <v>10475</v>
      </c>
      <c r="AL88" t="s">
        <v>886</v>
      </c>
      <c r="BB88" t="s">
        <v>4366</v>
      </c>
      <c r="BC88" t="s">
        <v>9204</v>
      </c>
      <c r="BE88" t="s">
        <v>3410</v>
      </c>
      <c r="BF88" t="s">
        <v>390</v>
      </c>
      <c r="BG88" t="s">
        <v>21048</v>
      </c>
      <c r="BO88" t="s">
        <v>281</v>
      </c>
      <c r="BP88" s="1">
        <v>246140</v>
      </c>
      <c r="BQ88" s="1">
        <v>246140.27</v>
      </c>
      <c r="BU88" t="s">
        <v>18983</v>
      </c>
      <c r="CA88" t="s">
        <v>282</v>
      </c>
      <c r="CF88" t="s">
        <v>282</v>
      </c>
      <c r="CG88" t="s">
        <v>25939</v>
      </c>
      <c r="CH88" t="s">
        <v>25940</v>
      </c>
      <c r="CJ88" t="s">
        <v>25941</v>
      </c>
      <c r="CP88" t="s">
        <v>25942</v>
      </c>
      <c r="DA88" t="s">
        <v>25943</v>
      </c>
      <c r="DK88" t="s">
        <v>25944</v>
      </c>
      <c r="DV88" t="s">
        <v>25945</v>
      </c>
    </row>
    <row r="89" spans="1:174" x14ac:dyDescent="0.25">
      <c r="A89" t="s">
        <v>10507</v>
      </c>
      <c r="B89" t="s">
        <v>10508</v>
      </c>
      <c r="C89" t="s">
        <v>249</v>
      </c>
      <c r="D89" t="s">
        <v>1677</v>
      </c>
      <c r="F89" t="s">
        <v>10432</v>
      </c>
      <c r="G89" t="s">
        <v>10433</v>
      </c>
      <c r="H89" t="s">
        <v>378</v>
      </c>
      <c r="K89" t="s">
        <v>253</v>
      </c>
      <c r="L89" t="s">
        <v>254</v>
      </c>
      <c r="M89" t="s">
        <v>255</v>
      </c>
      <c r="N89" t="s">
        <v>29</v>
      </c>
      <c r="P89" t="s">
        <v>16</v>
      </c>
      <c r="Q89" t="s">
        <v>10027</v>
      </c>
      <c r="R89" t="s">
        <v>10434</v>
      </c>
      <c r="S89" t="s">
        <v>10435</v>
      </c>
      <c r="T89" t="s">
        <v>10509</v>
      </c>
      <c r="V89" t="s">
        <v>260</v>
      </c>
      <c r="AG89" t="s">
        <v>384</v>
      </c>
      <c r="AH89" t="s">
        <v>10475</v>
      </c>
      <c r="AL89" t="s">
        <v>886</v>
      </c>
      <c r="AR89" t="s">
        <v>10510</v>
      </c>
      <c r="AS89" t="s">
        <v>10480</v>
      </c>
      <c r="BB89" t="s">
        <v>616</v>
      </c>
      <c r="BC89" t="s">
        <v>9782</v>
      </c>
      <c r="BE89" t="s">
        <v>812</v>
      </c>
      <c r="BF89" t="s">
        <v>390</v>
      </c>
      <c r="BG89" t="s">
        <v>19140</v>
      </c>
      <c r="BO89" t="s">
        <v>281</v>
      </c>
      <c r="BP89" s="1">
        <v>241127</v>
      </c>
      <c r="BQ89" s="1">
        <v>241126.66</v>
      </c>
      <c r="BU89" t="s">
        <v>18943</v>
      </c>
      <c r="CA89" t="s">
        <v>282</v>
      </c>
      <c r="CF89" t="s">
        <v>282</v>
      </c>
      <c r="CG89" t="s">
        <v>25946</v>
      </c>
      <c r="CH89" t="s">
        <v>25947</v>
      </c>
      <c r="CJ89" t="s">
        <v>25278</v>
      </c>
      <c r="CP89" t="s">
        <v>25948</v>
      </c>
      <c r="DA89" t="s">
        <v>25949</v>
      </c>
      <c r="DK89" t="s">
        <v>25950</v>
      </c>
      <c r="DV89" t="s">
        <v>25951</v>
      </c>
    </row>
    <row r="90" spans="1:174" x14ac:dyDescent="0.25">
      <c r="A90" t="s">
        <v>10511</v>
      </c>
      <c r="B90" t="s">
        <v>10512</v>
      </c>
      <c r="C90" t="s">
        <v>249</v>
      </c>
      <c r="D90" t="s">
        <v>1677</v>
      </c>
      <c r="F90" t="s">
        <v>10432</v>
      </c>
      <c r="G90" t="s">
        <v>10433</v>
      </c>
      <c r="H90" t="s">
        <v>378</v>
      </c>
      <c r="K90" t="s">
        <v>253</v>
      </c>
      <c r="L90" t="s">
        <v>254</v>
      </c>
      <c r="M90" t="s">
        <v>255</v>
      </c>
      <c r="N90" t="s">
        <v>29</v>
      </c>
      <c r="P90" t="s">
        <v>16</v>
      </c>
      <c r="Q90" t="s">
        <v>10027</v>
      </c>
      <c r="R90" t="s">
        <v>10434</v>
      </c>
      <c r="S90" t="s">
        <v>10435</v>
      </c>
      <c r="T90" t="s">
        <v>10513</v>
      </c>
      <c r="V90" t="s">
        <v>260</v>
      </c>
      <c r="AE90" t="s">
        <v>10474</v>
      </c>
      <c r="AG90" t="s">
        <v>384</v>
      </c>
      <c r="AH90" t="s">
        <v>10475</v>
      </c>
      <c r="AL90" t="s">
        <v>886</v>
      </c>
      <c r="AR90" t="s">
        <v>10514</v>
      </c>
      <c r="AS90" t="s">
        <v>10515</v>
      </c>
      <c r="BB90" t="s">
        <v>2109</v>
      </c>
      <c r="BC90" t="s">
        <v>10516</v>
      </c>
      <c r="BE90" t="s">
        <v>6654</v>
      </c>
      <c r="BF90" t="s">
        <v>390</v>
      </c>
      <c r="BG90" t="s">
        <v>19155</v>
      </c>
      <c r="BO90" t="s">
        <v>281</v>
      </c>
      <c r="BP90" s="1">
        <v>234940</v>
      </c>
      <c r="BQ90" s="1">
        <v>234939.75</v>
      </c>
      <c r="BU90" t="s">
        <v>18943</v>
      </c>
      <c r="CA90" t="s">
        <v>22156</v>
      </c>
      <c r="CF90" t="s">
        <v>282</v>
      </c>
      <c r="CG90" t="s">
        <v>25952</v>
      </c>
      <c r="CH90" t="s">
        <v>25953</v>
      </c>
      <c r="CJ90" t="s">
        <v>25954</v>
      </c>
      <c r="CP90" t="s">
        <v>25955</v>
      </c>
      <c r="DA90" t="s">
        <v>25956</v>
      </c>
      <c r="DK90" t="s">
        <v>25957</v>
      </c>
      <c r="DV90" t="s">
        <v>25958</v>
      </c>
    </row>
    <row r="91" spans="1:174" x14ac:dyDescent="0.25">
      <c r="A91" t="s">
        <v>10517</v>
      </c>
      <c r="B91" t="s">
        <v>10518</v>
      </c>
      <c r="C91" t="s">
        <v>249</v>
      </c>
      <c r="D91" t="s">
        <v>1677</v>
      </c>
      <c r="F91" t="s">
        <v>10432</v>
      </c>
      <c r="G91" t="s">
        <v>10433</v>
      </c>
      <c r="H91" t="s">
        <v>378</v>
      </c>
      <c r="K91" t="s">
        <v>253</v>
      </c>
      <c r="L91" t="s">
        <v>254</v>
      </c>
      <c r="M91" t="s">
        <v>255</v>
      </c>
      <c r="N91" t="s">
        <v>29</v>
      </c>
      <c r="P91" t="s">
        <v>16</v>
      </c>
      <c r="Q91" t="s">
        <v>10027</v>
      </c>
      <c r="R91" t="s">
        <v>10434</v>
      </c>
      <c r="S91" t="s">
        <v>10435</v>
      </c>
      <c r="T91" t="s">
        <v>10519</v>
      </c>
      <c r="V91" t="s">
        <v>260</v>
      </c>
      <c r="AE91" t="s">
        <v>10474</v>
      </c>
      <c r="AG91" t="s">
        <v>384</v>
      </c>
      <c r="AH91" t="s">
        <v>10475</v>
      </c>
      <c r="AL91" t="s">
        <v>886</v>
      </c>
      <c r="AR91" t="s">
        <v>10520</v>
      </c>
      <c r="AS91" t="s">
        <v>10177</v>
      </c>
      <c r="BB91" t="s">
        <v>4366</v>
      </c>
      <c r="BC91" t="s">
        <v>4367</v>
      </c>
      <c r="BE91" t="s">
        <v>812</v>
      </c>
      <c r="BF91" t="s">
        <v>390</v>
      </c>
      <c r="BG91" t="s">
        <v>21048</v>
      </c>
      <c r="BO91" t="s">
        <v>281</v>
      </c>
      <c r="BP91" s="1">
        <v>244530</v>
      </c>
      <c r="BQ91" s="1">
        <v>244530.12</v>
      </c>
      <c r="BU91" t="s">
        <v>18943</v>
      </c>
      <c r="CA91" t="s">
        <v>22192</v>
      </c>
      <c r="CF91" t="s">
        <v>282</v>
      </c>
      <c r="CG91" t="s">
        <v>25959</v>
      </c>
      <c r="CH91" t="s">
        <v>25960</v>
      </c>
      <c r="CJ91" t="s">
        <v>25961</v>
      </c>
      <c r="CP91" t="s">
        <v>25255</v>
      </c>
      <c r="DA91" t="s">
        <v>25962</v>
      </c>
      <c r="DK91" t="s">
        <v>25963</v>
      </c>
      <c r="DV91" t="s">
        <v>23096</v>
      </c>
    </row>
    <row r="92" spans="1:174" x14ac:dyDescent="0.25">
      <c r="A92" t="s">
        <v>10521</v>
      </c>
      <c r="B92" t="s">
        <v>10522</v>
      </c>
      <c r="C92" t="s">
        <v>249</v>
      </c>
      <c r="D92" t="s">
        <v>1677</v>
      </c>
      <c r="F92" t="s">
        <v>10432</v>
      </c>
      <c r="G92" t="s">
        <v>10433</v>
      </c>
      <c r="H92" t="s">
        <v>378</v>
      </c>
      <c r="K92" t="s">
        <v>253</v>
      </c>
      <c r="L92" t="s">
        <v>254</v>
      </c>
      <c r="M92" t="s">
        <v>255</v>
      </c>
      <c r="N92" t="s">
        <v>29</v>
      </c>
      <c r="P92" t="s">
        <v>16</v>
      </c>
      <c r="Q92" t="s">
        <v>10027</v>
      </c>
      <c r="R92" t="s">
        <v>10434</v>
      </c>
      <c r="S92" t="s">
        <v>10435</v>
      </c>
      <c r="T92" t="s">
        <v>10523</v>
      </c>
      <c r="V92" t="s">
        <v>260</v>
      </c>
      <c r="AE92" t="s">
        <v>10474</v>
      </c>
      <c r="AG92" t="s">
        <v>384</v>
      </c>
      <c r="AH92" t="s">
        <v>10475</v>
      </c>
      <c r="AL92" t="s">
        <v>886</v>
      </c>
      <c r="AR92" t="s">
        <v>10524</v>
      </c>
      <c r="AS92" t="s">
        <v>10525</v>
      </c>
      <c r="BB92" t="s">
        <v>2109</v>
      </c>
      <c r="BC92" t="s">
        <v>4524</v>
      </c>
      <c r="BE92" t="s">
        <v>1954</v>
      </c>
      <c r="BF92" t="s">
        <v>390</v>
      </c>
      <c r="BG92" t="s">
        <v>19461</v>
      </c>
      <c r="BO92" t="s">
        <v>281</v>
      </c>
      <c r="BP92" s="1">
        <v>240757</v>
      </c>
      <c r="BQ92" s="1">
        <v>240756.66</v>
      </c>
      <c r="BU92" t="s">
        <v>19000</v>
      </c>
      <c r="CA92" t="s">
        <v>282</v>
      </c>
      <c r="CF92" t="s">
        <v>282</v>
      </c>
      <c r="CG92" t="s">
        <v>25964</v>
      </c>
      <c r="CH92" t="s">
        <v>25965</v>
      </c>
      <c r="CJ92" t="s">
        <v>25966</v>
      </c>
      <c r="CP92" t="s">
        <v>282</v>
      </c>
      <c r="DA92" t="s">
        <v>25967</v>
      </c>
      <c r="DK92" t="s">
        <v>25968</v>
      </c>
      <c r="DV92" t="s">
        <v>25969</v>
      </c>
    </row>
    <row r="93" spans="1:174" x14ac:dyDescent="0.25">
      <c r="A93" t="s">
        <v>10526</v>
      </c>
      <c r="B93" t="s">
        <v>10527</v>
      </c>
      <c r="C93" t="s">
        <v>249</v>
      </c>
      <c r="D93" t="s">
        <v>1677</v>
      </c>
      <c r="F93" t="s">
        <v>10432</v>
      </c>
      <c r="G93" t="s">
        <v>10433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16</v>
      </c>
      <c r="Q93" t="s">
        <v>10027</v>
      </c>
      <c r="R93" t="s">
        <v>10434</v>
      </c>
      <c r="S93" t="s">
        <v>10435</v>
      </c>
      <c r="T93" t="s">
        <v>10528</v>
      </c>
      <c r="V93" t="s">
        <v>260</v>
      </c>
      <c r="AE93" t="s">
        <v>10474</v>
      </c>
      <c r="AG93" t="s">
        <v>384</v>
      </c>
      <c r="AH93" t="s">
        <v>10475</v>
      </c>
      <c r="AL93" t="s">
        <v>886</v>
      </c>
      <c r="AR93" t="s">
        <v>10529</v>
      </c>
      <c r="AS93" t="s">
        <v>10530</v>
      </c>
      <c r="BB93" t="s">
        <v>2676</v>
      </c>
      <c r="BC93" t="s">
        <v>9097</v>
      </c>
      <c r="BE93" t="s">
        <v>2749</v>
      </c>
      <c r="BF93" t="s">
        <v>390</v>
      </c>
      <c r="BG93" t="s">
        <v>20787</v>
      </c>
      <c r="BO93" t="s">
        <v>281</v>
      </c>
      <c r="BP93" s="1">
        <v>234548</v>
      </c>
      <c r="BQ93" s="1">
        <v>234548.44</v>
      </c>
      <c r="BU93" t="s">
        <v>18983</v>
      </c>
      <c r="CA93" t="s">
        <v>282</v>
      </c>
      <c r="CF93" t="s">
        <v>282</v>
      </c>
      <c r="CG93" t="s">
        <v>25970</v>
      </c>
      <c r="CH93" t="s">
        <v>25971</v>
      </c>
      <c r="CJ93" t="s">
        <v>25972</v>
      </c>
      <c r="CP93" t="s">
        <v>25970</v>
      </c>
      <c r="DA93" t="s">
        <v>25973</v>
      </c>
      <c r="DK93" t="s">
        <v>25974</v>
      </c>
      <c r="DV93" t="s">
        <v>25975</v>
      </c>
    </row>
    <row r="94" spans="1:174" x14ac:dyDescent="0.25">
      <c r="A94" t="s">
        <v>10531</v>
      </c>
      <c r="B94" t="s">
        <v>10532</v>
      </c>
      <c r="C94" t="s">
        <v>249</v>
      </c>
      <c r="D94" t="s">
        <v>1677</v>
      </c>
      <c r="K94" t="s">
        <v>253</v>
      </c>
      <c r="L94" t="s">
        <v>254</v>
      </c>
      <c r="M94" t="s">
        <v>255</v>
      </c>
      <c r="N94" t="s">
        <v>29</v>
      </c>
      <c r="P94" t="s">
        <v>16</v>
      </c>
      <c r="Q94" t="s">
        <v>10027</v>
      </c>
      <c r="R94" t="s">
        <v>10533</v>
      </c>
      <c r="S94" t="s">
        <v>10450</v>
      </c>
      <c r="T94" t="s">
        <v>10534</v>
      </c>
      <c r="V94" t="s">
        <v>260</v>
      </c>
      <c r="AE94" t="s">
        <v>10535</v>
      </c>
      <c r="AG94" t="s">
        <v>10536</v>
      </c>
      <c r="AH94" t="s">
        <v>10438</v>
      </c>
      <c r="AL94" t="s">
        <v>886</v>
      </c>
      <c r="BB94" t="s">
        <v>2315</v>
      </c>
      <c r="BC94" t="s">
        <v>8967</v>
      </c>
      <c r="BE94" t="s">
        <v>704</v>
      </c>
      <c r="BF94" t="s">
        <v>390</v>
      </c>
      <c r="BG94" t="s">
        <v>20050</v>
      </c>
      <c r="BO94" t="s">
        <v>281</v>
      </c>
      <c r="BP94" s="1">
        <v>243564</v>
      </c>
      <c r="BQ94" s="1">
        <v>243563.6</v>
      </c>
      <c r="BU94" t="s">
        <v>18983</v>
      </c>
      <c r="CA94" t="s">
        <v>25976</v>
      </c>
      <c r="CF94" t="s">
        <v>282</v>
      </c>
      <c r="CG94" t="s">
        <v>25977</v>
      </c>
      <c r="CH94" t="s">
        <v>25978</v>
      </c>
      <c r="CJ94" t="s">
        <v>25979</v>
      </c>
      <c r="CP94" t="s">
        <v>25980</v>
      </c>
      <c r="DA94" t="s">
        <v>25981</v>
      </c>
      <c r="DK94" t="s">
        <v>25982</v>
      </c>
      <c r="DV94" t="s">
        <v>25983</v>
      </c>
    </row>
    <row r="95" spans="1:174" x14ac:dyDescent="0.25">
      <c r="A95" t="s">
        <v>10537</v>
      </c>
      <c r="B95" t="s">
        <v>10538</v>
      </c>
      <c r="C95" t="s">
        <v>249</v>
      </c>
      <c r="D95" t="s">
        <v>1677</v>
      </c>
      <c r="K95" t="s">
        <v>253</v>
      </c>
      <c r="L95" t="s">
        <v>254</v>
      </c>
      <c r="M95" t="s">
        <v>255</v>
      </c>
      <c r="N95" t="s">
        <v>29</v>
      </c>
      <c r="P95" t="s">
        <v>16</v>
      </c>
      <c r="Q95" t="s">
        <v>10027</v>
      </c>
      <c r="R95" t="s">
        <v>10533</v>
      </c>
      <c r="S95" t="s">
        <v>10450</v>
      </c>
      <c r="T95" t="s">
        <v>10534</v>
      </c>
      <c r="V95" t="s">
        <v>260</v>
      </c>
      <c r="AE95" t="s">
        <v>10535</v>
      </c>
      <c r="AH95" t="s">
        <v>10438</v>
      </c>
      <c r="AL95" t="s">
        <v>886</v>
      </c>
      <c r="BB95" t="s">
        <v>8489</v>
      </c>
      <c r="BC95" t="s">
        <v>10539</v>
      </c>
      <c r="BE95" t="s">
        <v>704</v>
      </c>
      <c r="BF95" t="s">
        <v>390</v>
      </c>
      <c r="BG95" t="s">
        <v>20062</v>
      </c>
      <c r="BO95" t="s">
        <v>281</v>
      </c>
      <c r="BP95" s="1">
        <v>288574</v>
      </c>
      <c r="BQ95" s="1">
        <v>288573.63</v>
      </c>
      <c r="BU95" t="s">
        <v>19227</v>
      </c>
      <c r="CA95" t="s">
        <v>25984</v>
      </c>
      <c r="CF95" t="s">
        <v>282</v>
      </c>
      <c r="CG95" t="s">
        <v>25985</v>
      </c>
      <c r="CH95" t="s">
        <v>25986</v>
      </c>
      <c r="CJ95" t="s">
        <v>25987</v>
      </c>
      <c r="CP95" t="s">
        <v>25988</v>
      </c>
      <c r="DA95" t="s">
        <v>25989</v>
      </c>
      <c r="DK95" t="s">
        <v>25990</v>
      </c>
      <c r="DV95" t="s">
        <v>25991</v>
      </c>
      <c r="FR95" t="s">
        <v>353</v>
      </c>
    </row>
    <row r="96" spans="1:174" x14ac:dyDescent="0.25">
      <c r="A96" t="s">
        <v>10540</v>
      </c>
      <c r="B96" t="s">
        <v>10541</v>
      </c>
      <c r="C96" t="s">
        <v>249</v>
      </c>
      <c r="D96" t="s">
        <v>1677</v>
      </c>
      <c r="K96" t="s">
        <v>253</v>
      </c>
      <c r="L96" t="s">
        <v>254</v>
      </c>
      <c r="M96" t="s">
        <v>255</v>
      </c>
      <c r="N96" t="s">
        <v>29</v>
      </c>
      <c r="P96" t="s">
        <v>16</v>
      </c>
      <c r="Q96" t="s">
        <v>10027</v>
      </c>
      <c r="R96" t="s">
        <v>10533</v>
      </c>
      <c r="S96" t="s">
        <v>10450</v>
      </c>
      <c r="T96" t="s">
        <v>10542</v>
      </c>
      <c r="V96" t="s">
        <v>260</v>
      </c>
      <c r="AE96" t="s">
        <v>10474</v>
      </c>
      <c r="AG96" t="s">
        <v>1888</v>
      </c>
      <c r="AH96" t="s">
        <v>10475</v>
      </c>
      <c r="AL96" t="s">
        <v>886</v>
      </c>
      <c r="BB96" t="s">
        <v>3415</v>
      </c>
      <c r="BC96" t="s">
        <v>9127</v>
      </c>
      <c r="BE96" t="s">
        <v>1390</v>
      </c>
      <c r="BF96" t="s">
        <v>390</v>
      </c>
      <c r="BG96" t="s">
        <v>19461</v>
      </c>
      <c r="BO96" t="s">
        <v>281</v>
      </c>
      <c r="BP96" s="1">
        <v>240395</v>
      </c>
      <c r="BQ96" s="1">
        <v>240395.35</v>
      </c>
      <c r="BU96" t="s">
        <v>19227</v>
      </c>
      <c r="CA96" t="s">
        <v>282</v>
      </c>
      <c r="CF96" t="s">
        <v>282</v>
      </c>
      <c r="CG96" t="s">
        <v>25992</v>
      </c>
      <c r="CH96" t="s">
        <v>25993</v>
      </c>
      <c r="CJ96" t="s">
        <v>25994</v>
      </c>
      <c r="CP96" t="s">
        <v>25924</v>
      </c>
      <c r="DA96" t="s">
        <v>25995</v>
      </c>
      <c r="DK96" t="s">
        <v>25996</v>
      </c>
      <c r="DV96" t="s">
        <v>25997</v>
      </c>
    </row>
    <row r="97" spans="1:173" x14ac:dyDescent="0.25">
      <c r="A97" t="s">
        <v>10543</v>
      </c>
      <c r="B97" t="s">
        <v>10544</v>
      </c>
      <c r="C97" t="s">
        <v>249</v>
      </c>
      <c r="D97" t="s">
        <v>1677</v>
      </c>
      <c r="F97" t="s">
        <v>10432</v>
      </c>
      <c r="G97" t="s">
        <v>10433</v>
      </c>
      <c r="H97" t="s">
        <v>378</v>
      </c>
      <c r="K97" t="s">
        <v>253</v>
      </c>
      <c r="L97" t="s">
        <v>254</v>
      </c>
      <c r="M97" t="s">
        <v>255</v>
      </c>
      <c r="N97" t="s">
        <v>29</v>
      </c>
      <c r="P97" t="s">
        <v>16</v>
      </c>
      <c r="Q97" t="s">
        <v>10027</v>
      </c>
      <c r="R97" t="s">
        <v>10434</v>
      </c>
      <c r="S97" t="s">
        <v>10435</v>
      </c>
      <c r="T97" t="s">
        <v>10545</v>
      </c>
      <c r="V97" t="s">
        <v>260</v>
      </c>
      <c r="AE97" t="s">
        <v>10437</v>
      </c>
      <c r="AG97" t="s">
        <v>9056</v>
      </c>
      <c r="AH97" t="s">
        <v>10438</v>
      </c>
      <c r="AL97" t="s">
        <v>886</v>
      </c>
      <c r="AR97" t="s">
        <v>2282</v>
      </c>
      <c r="AS97" t="s">
        <v>8772</v>
      </c>
      <c r="AT97" t="s">
        <v>10546</v>
      </c>
      <c r="BB97" t="s">
        <v>3415</v>
      </c>
      <c r="BC97" t="s">
        <v>9127</v>
      </c>
      <c r="BE97" t="s">
        <v>870</v>
      </c>
      <c r="BF97" t="s">
        <v>390</v>
      </c>
      <c r="BG97" t="s">
        <v>25311</v>
      </c>
      <c r="BO97" t="s">
        <v>281</v>
      </c>
      <c r="BP97" s="1">
        <v>239431</v>
      </c>
      <c r="BQ97" s="1">
        <v>239431.31</v>
      </c>
      <c r="BU97" t="s">
        <v>19227</v>
      </c>
      <c r="CA97" t="s">
        <v>25924</v>
      </c>
      <c r="CF97" t="s">
        <v>282</v>
      </c>
      <c r="CG97" t="s">
        <v>25998</v>
      </c>
      <c r="CH97" t="s">
        <v>25999</v>
      </c>
      <c r="CJ97" t="s">
        <v>25994</v>
      </c>
      <c r="CP97" t="s">
        <v>26000</v>
      </c>
      <c r="DA97" t="s">
        <v>26001</v>
      </c>
      <c r="DK97" t="s">
        <v>26002</v>
      </c>
      <c r="DV97" t="s">
        <v>26003</v>
      </c>
    </row>
    <row r="98" spans="1:173" x14ac:dyDescent="0.25">
      <c r="A98" t="s">
        <v>10547</v>
      </c>
      <c r="B98" t="s">
        <v>10548</v>
      </c>
      <c r="C98" t="s">
        <v>249</v>
      </c>
      <c r="D98" t="s">
        <v>1677</v>
      </c>
      <c r="F98" t="s">
        <v>10432</v>
      </c>
      <c r="G98" t="s">
        <v>10433</v>
      </c>
      <c r="H98" t="s">
        <v>378</v>
      </c>
      <c r="K98" t="s">
        <v>253</v>
      </c>
      <c r="L98" t="s">
        <v>254</v>
      </c>
      <c r="M98" t="s">
        <v>255</v>
      </c>
      <c r="N98" t="s">
        <v>29</v>
      </c>
      <c r="P98" t="s">
        <v>16</v>
      </c>
      <c r="Q98" t="s">
        <v>10027</v>
      </c>
      <c r="R98" t="s">
        <v>10434</v>
      </c>
      <c r="S98" t="s">
        <v>10435</v>
      </c>
      <c r="T98" t="s">
        <v>10549</v>
      </c>
      <c r="V98" t="s">
        <v>260</v>
      </c>
      <c r="AE98" t="s">
        <v>10437</v>
      </c>
      <c r="AG98" t="s">
        <v>9056</v>
      </c>
      <c r="AH98" t="s">
        <v>10438</v>
      </c>
      <c r="AL98" t="s">
        <v>886</v>
      </c>
      <c r="AR98" t="s">
        <v>10550</v>
      </c>
      <c r="AS98" t="s">
        <v>2824</v>
      </c>
      <c r="AT98" t="s">
        <v>2141</v>
      </c>
      <c r="BB98" t="s">
        <v>2875</v>
      </c>
      <c r="BC98" t="s">
        <v>10551</v>
      </c>
      <c r="BE98" t="s">
        <v>812</v>
      </c>
      <c r="BF98" t="s">
        <v>390</v>
      </c>
      <c r="BG98" t="s">
        <v>20787</v>
      </c>
      <c r="BO98" t="s">
        <v>281</v>
      </c>
      <c r="BP98" s="1">
        <v>232083</v>
      </c>
      <c r="BQ98" s="1">
        <v>232083.02</v>
      </c>
      <c r="BU98" t="s">
        <v>19008</v>
      </c>
      <c r="CA98" t="s">
        <v>21951</v>
      </c>
      <c r="CF98" t="s">
        <v>282</v>
      </c>
      <c r="CG98" t="s">
        <v>26004</v>
      </c>
      <c r="CH98" t="s">
        <v>26005</v>
      </c>
      <c r="CJ98" t="s">
        <v>26006</v>
      </c>
      <c r="CP98" t="s">
        <v>26007</v>
      </c>
      <c r="DA98" t="s">
        <v>26008</v>
      </c>
      <c r="DK98" t="s">
        <v>26009</v>
      </c>
      <c r="DV98" t="s">
        <v>26010</v>
      </c>
    </row>
    <row r="99" spans="1:173" x14ac:dyDescent="0.25">
      <c r="A99" t="s">
        <v>10552</v>
      </c>
      <c r="B99" t="s">
        <v>10553</v>
      </c>
      <c r="C99" t="s">
        <v>249</v>
      </c>
      <c r="D99" t="s">
        <v>1677</v>
      </c>
      <c r="F99" t="s">
        <v>10432</v>
      </c>
      <c r="G99" t="s">
        <v>10433</v>
      </c>
      <c r="H99" t="s">
        <v>378</v>
      </c>
      <c r="K99" t="s">
        <v>253</v>
      </c>
      <c r="L99" t="s">
        <v>254</v>
      </c>
      <c r="M99" t="s">
        <v>255</v>
      </c>
      <c r="N99" t="s">
        <v>29</v>
      </c>
      <c r="P99" t="s">
        <v>16</v>
      </c>
      <c r="Q99" t="s">
        <v>10027</v>
      </c>
      <c r="R99" t="s">
        <v>10434</v>
      </c>
      <c r="S99" t="s">
        <v>10435</v>
      </c>
      <c r="T99" t="s">
        <v>10554</v>
      </c>
      <c r="V99" t="s">
        <v>260</v>
      </c>
      <c r="AE99" t="s">
        <v>10437</v>
      </c>
      <c r="AG99" t="s">
        <v>9056</v>
      </c>
      <c r="AH99" t="s">
        <v>10438</v>
      </c>
      <c r="AL99" t="s">
        <v>886</v>
      </c>
      <c r="AR99" t="s">
        <v>10555</v>
      </c>
      <c r="AS99" t="s">
        <v>10556</v>
      </c>
      <c r="BB99" t="s">
        <v>2109</v>
      </c>
      <c r="BC99" t="s">
        <v>4361</v>
      </c>
      <c r="BE99" t="s">
        <v>856</v>
      </c>
      <c r="BF99" t="s">
        <v>390</v>
      </c>
      <c r="BG99" t="s">
        <v>19345</v>
      </c>
      <c r="BO99" t="s">
        <v>281</v>
      </c>
      <c r="BP99" s="1">
        <v>232587</v>
      </c>
      <c r="BQ99" s="1">
        <v>232586.96</v>
      </c>
      <c r="BU99" t="s">
        <v>18943</v>
      </c>
      <c r="CA99" t="s">
        <v>282</v>
      </c>
      <c r="CF99" t="s">
        <v>282</v>
      </c>
      <c r="CG99" t="s">
        <v>282</v>
      </c>
      <c r="CH99" t="s">
        <v>26011</v>
      </c>
      <c r="CJ99" t="s">
        <v>26012</v>
      </c>
      <c r="CP99" t="s">
        <v>26013</v>
      </c>
      <c r="DA99" t="s">
        <v>26014</v>
      </c>
      <c r="DK99" t="s">
        <v>26015</v>
      </c>
      <c r="DV99" t="s">
        <v>26016</v>
      </c>
      <c r="FQ99" t="s">
        <v>353</v>
      </c>
    </row>
    <row r="100" spans="1:173" x14ac:dyDescent="0.25">
      <c r="A100" t="s">
        <v>10557</v>
      </c>
      <c r="B100" t="s">
        <v>10558</v>
      </c>
      <c r="C100" t="s">
        <v>249</v>
      </c>
      <c r="D100" t="s">
        <v>1677</v>
      </c>
      <c r="F100" t="s">
        <v>10432</v>
      </c>
      <c r="G100" t="s">
        <v>10433</v>
      </c>
      <c r="H100" t="s">
        <v>378</v>
      </c>
      <c r="K100" t="s">
        <v>253</v>
      </c>
      <c r="L100" t="s">
        <v>254</v>
      </c>
      <c r="M100" t="s">
        <v>255</v>
      </c>
      <c r="N100" t="s">
        <v>29</v>
      </c>
      <c r="P100" t="s">
        <v>16</v>
      </c>
      <c r="Q100" t="s">
        <v>10027</v>
      </c>
      <c r="R100" t="s">
        <v>10434</v>
      </c>
      <c r="S100" t="s">
        <v>10435</v>
      </c>
      <c r="T100" t="s">
        <v>10559</v>
      </c>
      <c r="V100" t="s">
        <v>260</v>
      </c>
      <c r="AE100" t="s">
        <v>10437</v>
      </c>
      <c r="AG100" t="s">
        <v>9056</v>
      </c>
      <c r="AH100" t="s">
        <v>10438</v>
      </c>
      <c r="AL100" t="s">
        <v>724</v>
      </c>
      <c r="AR100" t="s">
        <v>10560</v>
      </c>
      <c r="AS100" t="s">
        <v>2282</v>
      </c>
      <c r="AT100" t="s">
        <v>10561</v>
      </c>
      <c r="BB100" t="s">
        <v>666</v>
      </c>
      <c r="BC100" t="s">
        <v>9884</v>
      </c>
      <c r="BE100" t="s">
        <v>1954</v>
      </c>
      <c r="BF100" t="s">
        <v>390</v>
      </c>
      <c r="BG100" t="s">
        <v>20787</v>
      </c>
      <c r="BO100" t="s">
        <v>281</v>
      </c>
      <c r="BP100" s="1">
        <v>235109</v>
      </c>
      <c r="BQ100" s="1">
        <v>235108.8</v>
      </c>
      <c r="BU100" t="s">
        <v>18943</v>
      </c>
      <c r="CA100" t="s">
        <v>666</v>
      </c>
      <c r="CF100" t="s">
        <v>282</v>
      </c>
      <c r="CG100" t="s">
        <v>26017</v>
      </c>
      <c r="CH100" t="s">
        <v>26018</v>
      </c>
      <c r="CJ100" t="s">
        <v>20548</v>
      </c>
      <c r="CP100" t="s">
        <v>26019</v>
      </c>
      <c r="DA100" t="s">
        <v>26020</v>
      </c>
      <c r="DK100" t="s">
        <v>26021</v>
      </c>
      <c r="DV100" t="s">
        <v>26022</v>
      </c>
    </row>
    <row r="101" spans="1:173" x14ac:dyDescent="0.25">
      <c r="A101" t="s">
        <v>10562</v>
      </c>
      <c r="B101" t="s">
        <v>10563</v>
      </c>
      <c r="C101" t="s">
        <v>249</v>
      </c>
      <c r="D101" t="s">
        <v>1677</v>
      </c>
      <c r="F101" t="s">
        <v>10432</v>
      </c>
      <c r="G101" t="s">
        <v>10433</v>
      </c>
      <c r="H101" t="s">
        <v>378</v>
      </c>
      <c r="K101" t="s">
        <v>253</v>
      </c>
      <c r="L101" t="s">
        <v>254</v>
      </c>
      <c r="M101" t="s">
        <v>255</v>
      </c>
      <c r="N101" t="s">
        <v>29</v>
      </c>
      <c r="P101" t="s">
        <v>16</v>
      </c>
      <c r="Q101" t="s">
        <v>10027</v>
      </c>
      <c r="R101" t="s">
        <v>10434</v>
      </c>
      <c r="S101" t="s">
        <v>10435</v>
      </c>
      <c r="T101" t="s">
        <v>10564</v>
      </c>
      <c r="V101" t="s">
        <v>260</v>
      </c>
      <c r="AE101" t="s">
        <v>10437</v>
      </c>
      <c r="AG101" t="s">
        <v>9056</v>
      </c>
      <c r="AH101" t="s">
        <v>10438</v>
      </c>
      <c r="AL101" t="s">
        <v>886</v>
      </c>
      <c r="AR101" t="s">
        <v>10565</v>
      </c>
      <c r="AS101" t="s">
        <v>1129</v>
      </c>
      <c r="AT101" t="s">
        <v>4819</v>
      </c>
      <c r="BB101" t="s">
        <v>3415</v>
      </c>
      <c r="BC101" t="s">
        <v>10566</v>
      </c>
      <c r="BE101" t="s">
        <v>870</v>
      </c>
      <c r="BF101" t="s">
        <v>390</v>
      </c>
      <c r="BG101" t="s">
        <v>19131</v>
      </c>
      <c r="BO101" t="s">
        <v>281</v>
      </c>
      <c r="BP101" s="1">
        <v>245089</v>
      </c>
      <c r="BQ101" s="1">
        <v>245088.73</v>
      </c>
      <c r="BU101" t="s">
        <v>19000</v>
      </c>
      <c r="CA101" t="s">
        <v>666</v>
      </c>
      <c r="CF101" t="s">
        <v>282</v>
      </c>
      <c r="CG101" t="s">
        <v>282</v>
      </c>
      <c r="CH101" t="s">
        <v>26023</v>
      </c>
      <c r="CJ101" t="s">
        <v>26024</v>
      </c>
      <c r="CP101" t="s">
        <v>26025</v>
      </c>
      <c r="DA101" t="s">
        <v>26026</v>
      </c>
      <c r="DK101" t="s">
        <v>26027</v>
      </c>
      <c r="DV101" t="s">
        <v>26028</v>
      </c>
    </row>
    <row r="102" spans="1:173" x14ac:dyDescent="0.25">
      <c r="A102" t="s">
        <v>10567</v>
      </c>
      <c r="B102" t="s">
        <v>10568</v>
      </c>
      <c r="C102" t="s">
        <v>249</v>
      </c>
      <c r="D102" t="s">
        <v>1677</v>
      </c>
      <c r="F102" t="s">
        <v>10432</v>
      </c>
      <c r="G102" t="s">
        <v>10433</v>
      </c>
      <c r="H102" t="s">
        <v>378</v>
      </c>
      <c r="K102" t="s">
        <v>253</v>
      </c>
      <c r="L102" t="s">
        <v>254</v>
      </c>
      <c r="M102" t="s">
        <v>255</v>
      </c>
      <c r="N102" t="s">
        <v>29</v>
      </c>
      <c r="P102" t="s">
        <v>16</v>
      </c>
      <c r="Q102" t="s">
        <v>10027</v>
      </c>
      <c r="R102" t="s">
        <v>10434</v>
      </c>
      <c r="S102" t="s">
        <v>10435</v>
      </c>
      <c r="T102" t="s">
        <v>10569</v>
      </c>
      <c r="V102" t="s">
        <v>260</v>
      </c>
      <c r="AE102" t="s">
        <v>10437</v>
      </c>
      <c r="AG102" t="s">
        <v>9056</v>
      </c>
      <c r="AH102" t="s">
        <v>10438</v>
      </c>
      <c r="AL102" t="s">
        <v>886</v>
      </c>
      <c r="AR102" t="s">
        <v>1264</v>
      </c>
      <c r="AS102" t="s">
        <v>2071</v>
      </c>
      <c r="AT102" t="s">
        <v>10570</v>
      </c>
      <c r="BB102" t="s">
        <v>2109</v>
      </c>
      <c r="BC102" t="s">
        <v>10571</v>
      </c>
      <c r="BE102" t="s">
        <v>856</v>
      </c>
      <c r="BF102" t="s">
        <v>390</v>
      </c>
      <c r="BG102" t="s">
        <v>19225</v>
      </c>
      <c r="BO102" t="s">
        <v>281</v>
      </c>
      <c r="BP102" s="1">
        <v>232543</v>
      </c>
      <c r="BQ102" s="1">
        <v>232543.18</v>
      </c>
      <c r="BU102" t="s">
        <v>18943</v>
      </c>
      <c r="CA102" t="s">
        <v>282</v>
      </c>
      <c r="CF102" t="s">
        <v>282</v>
      </c>
      <c r="CG102" t="s">
        <v>26029</v>
      </c>
      <c r="CH102" t="s">
        <v>26030</v>
      </c>
      <c r="CJ102" t="s">
        <v>26031</v>
      </c>
      <c r="CP102" t="s">
        <v>26032</v>
      </c>
      <c r="DA102" t="s">
        <v>26033</v>
      </c>
      <c r="DK102" t="s">
        <v>26034</v>
      </c>
      <c r="DV102" t="s">
        <v>26035</v>
      </c>
    </row>
    <row r="103" spans="1:173" x14ac:dyDescent="0.25">
      <c r="A103" t="s">
        <v>10572</v>
      </c>
      <c r="B103" t="s">
        <v>10573</v>
      </c>
      <c r="C103" t="s">
        <v>249</v>
      </c>
      <c r="D103" t="s">
        <v>1677</v>
      </c>
      <c r="F103" t="s">
        <v>10432</v>
      </c>
      <c r="G103" t="s">
        <v>10433</v>
      </c>
      <c r="H103" t="s">
        <v>378</v>
      </c>
      <c r="K103" t="s">
        <v>253</v>
      </c>
      <c r="L103" t="s">
        <v>254</v>
      </c>
      <c r="M103" t="s">
        <v>255</v>
      </c>
      <c r="N103" t="s">
        <v>29</v>
      </c>
      <c r="P103" t="s">
        <v>16</v>
      </c>
      <c r="Q103" t="s">
        <v>10027</v>
      </c>
      <c r="R103" t="s">
        <v>10434</v>
      </c>
      <c r="S103" t="s">
        <v>10435</v>
      </c>
      <c r="T103" t="s">
        <v>10574</v>
      </c>
      <c r="V103" t="s">
        <v>260</v>
      </c>
      <c r="AE103" t="s">
        <v>10437</v>
      </c>
      <c r="AG103" t="s">
        <v>9056</v>
      </c>
      <c r="AH103" t="s">
        <v>10438</v>
      </c>
      <c r="AL103" t="s">
        <v>886</v>
      </c>
      <c r="AR103" t="s">
        <v>10530</v>
      </c>
      <c r="AS103" t="s">
        <v>10310</v>
      </c>
      <c r="AT103" t="s">
        <v>10575</v>
      </c>
      <c r="BB103" t="s">
        <v>616</v>
      </c>
      <c r="BC103" t="s">
        <v>9889</v>
      </c>
      <c r="BE103" t="s">
        <v>1954</v>
      </c>
      <c r="BF103" t="s">
        <v>390</v>
      </c>
      <c r="BG103" t="s">
        <v>19337</v>
      </c>
      <c r="BO103" t="s">
        <v>281</v>
      </c>
      <c r="BP103" s="1">
        <v>237112</v>
      </c>
      <c r="BQ103" s="1">
        <v>237111.5</v>
      </c>
      <c r="BU103" t="s">
        <v>19000</v>
      </c>
      <c r="CA103" t="s">
        <v>282</v>
      </c>
      <c r="CF103" t="s">
        <v>282</v>
      </c>
      <c r="CG103" t="s">
        <v>26036</v>
      </c>
      <c r="CH103" t="s">
        <v>26037</v>
      </c>
      <c r="CJ103" t="s">
        <v>26038</v>
      </c>
      <c r="CP103" t="s">
        <v>21718</v>
      </c>
      <c r="DA103" t="s">
        <v>26039</v>
      </c>
      <c r="DK103" t="s">
        <v>26040</v>
      </c>
      <c r="DV103" t="s">
        <v>26041</v>
      </c>
    </row>
    <row r="104" spans="1:173" x14ac:dyDescent="0.25">
      <c r="A104" t="s">
        <v>10576</v>
      </c>
      <c r="B104" t="s">
        <v>10577</v>
      </c>
      <c r="C104" t="s">
        <v>249</v>
      </c>
      <c r="D104" t="s">
        <v>1677</v>
      </c>
      <c r="F104" t="s">
        <v>10432</v>
      </c>
      <c r="G104" t="s">
        <v>10433</v>
      </c>
      <c r="H104" t="s">
        <v>378</v>
      </c>
      <c r="K104" t="s">
        <v>253</v>
      </c>
      <c r="L104" t="s">
        <v>254</v>
      </c>
      <c r="M104" t="s">
        <v>255</v>
      </c>
      <c r="N104" t="s">
        <v>29</v>
      </c>
      <c r="P104" t="s">
        <v>16</v>
      </c>
      <c r="Q104" t="s">
        <v>10027</v>
      </c>
      <c r="R104" t="s">
        <v>10434</v>
      </c>
      <c r="S104" t="s">
        <v>10435</v>
      </c>
      <c r="T104" t="s">
        <v>10578</v>
      </c>
      <c r="V104" t="s">
        <v>260</v>
      </c>
      <c r="AE104" t="s">
        <v>10474</v>
      </c>
      <c r="AH104" t="s">
        <v>10475</v>
      </c>
      <c r="AL104" t="s">
        <v>886</v>
      </c>
      <c r="AR104" t="s">
        <v>10480</v>
      </c>
      <c r="AS104" t="s">
        <v>2824</v>
      </c>
      <c r="BB104" t="s">
        <v>3537</v>
      </c>
      <c r="BC104" t="s">
        <v>4406</v>
      </c>
      <c r="BE104" t="s">
        <v>2991</v>
      </c>
      <c r="BF104" t="s">
        <v>390</v>
      </c>
      <c r="BG104" t="s">
        <v>20542</v>
      </c>
      <c r="BO104" t="s">
        <v>281</v>
      </c>
      <c r="BP104" s="1">
        <v>233143</v>
      </c>
      <c r="BQ104" s="1">
        <v>233143.17</v>
      </c>
      <c r="BU104" t="s">
        <v>19227</v>
      </c>
      <c r="CA104" t="s">
        <v>26042</v>
      </c>
      <c r="CF104" t="s">
        <v>282</v>
      </c>
      <c r="CG104" t="s">
        <v>25458</v>
      </c>
      <c r="CH104" t="s">
        <v>26043</v>
      </c>
      <c r="CJ104" t="s">
        <v>26044</v>
      </c>
      <c r="CP104" t="s">
        <v>26045</v>
      </c>
      <c r="DA104" t="s">
        <v>26046</v>
      </c>
      <c r="DK104" t="s">
        <v>26047</v>
      </c>
      <c r="DV104" t="s">
        <v>26048</v>
      </c>
    </row>
    <row r="105" spans="1:173" x14ac:dyDescent="0.25">
      <c r="A105" t="s">
        <v>10579</v>
      </c>
      <c r="B105" t="s">
        <v>10580</v>
      </c>
      <c r="C105" t="s">
        <v>249</v>
      </c>
      <c r="D105" t="s">
        <v>1677</v>
      </c>
      <c r="F105" t="s">
        <v>10432</v>
      </c>
      <c r="G105" t="s">
        <v>10433</v>
      </c>
      <c r="H105" t="s">
        <v>378</v>
      </c>
      <c r="K105" t="s">
        <v>253</v>
      </c>
      <c r="L105" t="s">
        <v>254</v>
      </c>
      <c r="M105" t="s">
        <v>255</v>
      </c>
      <c r="N105" t="s">
        <v>29</v>
      </c>
      <c r="P105" t="s">
        <v>16</v>
      </c>
      <c r="Q105" t="s">
        <v>10027</v>
      </c>
      <c r="R105" t="s">
        <v>10434</v>
      </c>
      <c r="S105" t="s">
        <v>10435</v>
      </c>
      <c r="T105" t="s">
        <v>10581</v>
      </c>
      <c r="V105" t="s">
        <v>260</v>
      </c>
      <c r="AE105" t="s">
        <v>10474</v>
      </c>
      <c r="AH105" t="s">
        <v>10475</v>
      </c>
      <c r="AL105" t="s">
        <v>886</v>
      </c>
      <c r="AR105" t="s">
        <v>10582</v>
      </c>
      <c r="AS105" t="s">
        <v>2281</v>
      </c>
      <c r="BB105" t="s">
        <v>666</v>
      </c>
      <c r="BC105" t="s">
        <v>10583</v>
      </c>
      <c r="BE105" t="s">
        <v>856</v>
      </c>
      <c r="BF105" t="s">
        <v>390</v>
      </c>
      <c r="BG105" t="s">
        <v>19231</v>
      </c>
      <c r="BO105" t="s">
        <v>281</v>
      </c>
      <c r="BP105" s="1">
        <v>241133</v>
      </c>
      <c r="BQ105" s="1">
        <v>241132.77</v>
      </c>
      <c r="BU105" t="s">
        <v>19008</v>
      </c>
      <c r="CA105" t="s">
        <v>282</v>
      </c>
      <c r="CF105" t="s">
        <v>282</v>
      </c>
      <c r="CG105" t="s">
        <v>26049</v>
      </c>
      <c r="CH105" t="s">
        <v>17943</v>
      </c>
      <c r="CJ105" t="s">
        <v>26050</v>
      </c>
      <c r="CP105" t="s">
        <v>666</v>
      </c>
      <c r="DA105" t="s">
        <v>26051</v>
      </c>
      <c r="DK105" t="s">
        <v>26052</v>
      </c>
      <c r="DV105" t="s">
        <v>26053</v>
      </c>
    </row>
    <row r="106" spans="1:173" x14ac:dyDescent="0.25">
      <c r="A106" t="s">
        <v>10584</v>
      </c>
      <c r="B106" t="s">
        <v>10585</v>
      </c>
      <c r="C106" t="s">
        <v>249</v>
      </c>
      <c r="D106" t="s">
        <v>1677</v>
      </c>
      <c r="F106" t="s">
        <v>10432</v>
      </c>
      <c r="G106" t="s">
        <v>10433</v>
      </c>
      <c r="H106" t="s">
        <v>378</v>
      </c>
      <c r="K106" t="s">
        <v>253</v>
      </c>
      <c r="L106" t="s">
        <v>254</v>
      </c>
      <c r="M106" t="s">
        <v>255</v>
      </c>
      <c r="N106" t="s">
        <v>29</v>
      </c>
      <c r="P106" t="s">
        <v>16</v>
      </c>
      <c r="Q106" t="s">
        <v>10027</v>
      </c>
      <c r="R106" t="s">
        <v>10434</v>
      </c>
      <c r="S106" t="s">
        <v>10435</v>
      </c>
      <c r="T106" t="s">
        <v>10586</v>
      </c>
      <c r="V106" t="s">
        <v>260</v>
      </c>
      <c r="AE106" t="s">
        <v>10474</v>
      </c>
      <c r="AG106" t="s">
        <v>384</v>
      </c>
      <c r="AH106" t="s">
        <v>10475</v>
      </c>
      <c r="AL106" t="s">
        <v>886</v>
      </c>
      <c r="AR106" t="s">
        <v>10565</v>
      </c>
      <c r="AS106" t="s">
        <v>1129</v>
      </c>
      <c r="BB106" t="s">
        <v>3032</v>
      </c>
      <c r="BC106" t="s">
        <v>10587</v>
      </c>
      <c r="BE106" t="s">
        <v>1954</v>
      </c>
      <c r="BF106" t="s">
        <v>390</v>
      </c>
      <c r="BG106" t="s">
        <v>25073</v>
      </c>
      <c r="BO106" t="s">
        <v>281</v>
      </c>
      <c r="BP106" s="1">
        <v>243586</v>
      </c>
      <c r="BQ106" s="1">
        <v>243585.56</v>
      </c>
      <c r="BU106" t="s">
        <v>24987</v>
      </c>
      <c r="CA106" t="s">
        <v>282</v>
      </c>
      <c r="CF106" t="s">
        <v>282</v>
      </c>
      <c r="CG106" t="s">
        <v>282</v>
      </c>
      <c r="CH106" t="s">
        <v>26054</v>
      </c>
      <c r="CJ106" t="s">
        <v>26055</v>
      </c>
      <c r="CP106" t="s">
        <v>26056</v>
      </c>
      <c r="DA106" t="s">
        <v>26057</v>
      </c>
      <c r="DK106" t="s">
        <v>26058</v>
      </c>
      <c r="DV106" t="s">
        <v>26059</v>
      </c>
      <c r="FQ106" t="s">
        <v>353</v>
      </c>
    </row>
    <row r="107" spans="1:173" x14ac:dyDescent="0.25">
      <c r="A107" t="s">
        <v>10588</v>
      </c>
      <c r="B107" t="s">
        <v>10589</v>
      </c>
      <c r="C107" t="s">
        <v>249</v>
      </c>
      <c r="D107" t="s">
        <v>1677</v>
      </c>
      <c r="F107" t="s">
        <v>10432</v>
      </c>
      <c r="G107" t="s">
        <v>10433</v>
      </c>
      <c r="H107" t="s">
        <v>378</v>
      </c>
      <c r="K107" t="s">
        <v>253</v>
      </c>
      <c r="L107" t="s">
        <v>254</v>
      </c>
      <c r="M107" t="s">
        <v>255</v>
      </c>
      <c r="N107" t="s">
        <v>29</v>
      </c>
      <c r="P107" t="s">
        <v>16</v>
      </c>
      <c r="Q107" t="s">
        <v>10027</v>
      </c>
      <c r="R107" t="s">
        <v>10434</v>
      </c>
      <c r="S107" t="s">
        <v>10435</v>
      </c>
      <c r="T107" t="s">
        <v>10590</v>
      </c>
      <c r="V107" t="s">
        <v>260</v>
      </c>
      <c r="AE107" t="s">
        <v>10474</v>
      </c>
      <c r="AG107" t="s">
        <v>384</v>
      </c>
      <c r="AH107" t="s">
        <v>10475</v>
      </c>
      <c r="AL107" t="s">
        <v>886</v>
      </c>
      <c r="AR107" t="s">
        <v>10510</v>
      </c>
      <c r="AS107" t="s">
        <v>10591</v>
      </c>
      <c r="BB107" t="s">
        <v>666</v>
      </c>
      <c r="BC107" t="s">
        <v>9884</v>
      </c>
      <c r="BE107" t="s">
        <v>1204</v>
      </c>
      <c r="BF107" t="s">
        <v>390</v>
      </c>
      <c r="BG107" t="s">
        <v>20542</v>
      </c>
      <c r="BO107" t="s">
        <v>281</v>
      </c>
      <c r="BP107" s="1">
        <v>240031</v>
      </c>
      <c r="BQ107" s="1">
        <v>240030.68</v>
      </c>
      <c r="BU107" t="s">
        <v>19000</v>
      </c>
      <c r="CA107" t="s">
        <v>25313</v>
      </c>
      <c r="CF107" t="s">
        <v>282</v>
      </c>
      <c r="CG107" t="s">
        <v>26060</v>
      </c>
      <c r="CH107" t="s">
        <v>26061</v>
      </c>
      <c r="CJ107" t="s">
        <v>26062</v>
      </c>
      <c r="CP107" t="s">
        <v>26063</v>
      </c>
      <c r="DA107" t="s">
        <v>26064</v>
      </c>
      <c r="DK107" t="s">
        <v>26065</v>
      </c>
      <c r="DV107" t="s">
        <v>26066</v>
      </c>
    </row>
    <row r="108" spans="1:173" x14ac:dyDescent="0.25">
      <c r="A108" t="s">
        <v>10592</v>
      </c>
      <c r="B108" t="s">
        <v>10593</v>
      </c>
      <c r="C108" t="s">
        <v>249</v>
      </c>
      <c r="D108" t="s">
        <v>1677</v>
      </c>
      <c r="F108" t="s">
        <v>10432</v>
      </c>
      <c r="G108" t="s">
        <v>10433</v>
      </c>
      <c r="H108" t="s">
        <v>378</v>
      </c>
      <c r="K108" t="s">
        <v>253</v>
      </c>
      <c r="L108" t="s">
        <v>254</v>
      </c>
      <c r="M108" t="s">
        <v>255</v>
      </c>
      <c r="N108" t="s">
        <v>29</v>
      </c>
      <c r="P108" t="s">
        <v>16</v>
      </c>
      <c r="Q108" t="s">
        <v>10027</v>
      </c>
      <c r="R108" t="s">
        <v>10434</v>
      </c>
      <c r="S108" t="s">
        <v>10435</v>
      </c>
      <c r="T108" t="s">
        <v>10594</v>
      </c>
      <c r="V108" t="s">
        <v>260</v>
      </c>
      <c r="AE108" t="s">
        <v>10474</v>
      </c>
      <c r="AG108" t="s">
        <v>384</v>
      </c>
      <c r="AH108" t="s">
        <v>10475</v>
      </c>
      <c r="AL108" t="s">
        <v>886</v>
      </c>
      <c r="AR108" t="s">
        <v>10595</v>
      </c>
      <c r="AS108" t="s">
        <v>10596</v>
      </c>
      <c r="BB108" t="s">
        <v>3415</v>
      </c>
      <c r="BC108" t="s">
        <v>10597</v>
      </c>
      <c r="BE108" t="s">
        <v>791</v>
      </c>
      <c r="BF108" t="s">
        <v>390</v>
      </c>
      <c r="BG108" t="s">
        <v>26067</v>
      </c>
      <c r="BO108" t="s">
        <v>281</v>
      </c>
      <c r="BP108" s="1">
        <v>244638</v>
      </c>
      <c r="BQ108" s="1">
        <v>244638</v>
      </c>
      <c r="BU108" t="s">
        <v>18990</v>
      </c>
      <c r="CA108" t="s">
        <v>282</v>
      </c>
      <c r="CF108" t="s">
        <v>282</v>
      </c>
      <c r="CG108" t="s">
        <v>282</v>
      </c>
      <c r="CH108" t="s">
        <v>26068</v>
      </c>
      <c r="CJ108" t="s">
        <v>26069</v>
      </c>
      <c r="CP108" t="s">
        <v>26070</v>
      </c>
      <c r="DA108" t="s">
        <v>26071</v>
      </c>
      <c r="DK108" t="s">
        <v>26072</v>
      </c>
      <c r="DV108" t="s">
        <v>26073</v>
      </c>
      <c r="FQ108" t="s">
        <v>353</v>
      </c>
    </row>
    <row r="109" spans="1:173" x14ac:dyDescent="0.25">
      <c r="A109" t="s">
        <v>10598</v>
      </c>
      <c r="B109" t="s">
        <v>10599</v>
      </c>
      <c r="C109" t="s">
        <v>249</v>
      </c>
      <c r="D109" t="s">
        <v>1677</v>
      </c>
      <c r="F109" t="s">
        <v>10432</v>
      </c>
      <c r="G109" t="s">
        <v>10433</v>
      </c>
      <c r="H109" t="s">
        <v>378</v>
      </c>
      <c r="K109" t="s">
        <v>253</v>
      </c>
      <c r="L109" t="s">
        <v>254</v>
      </c>
      <c r="M109" t="s">
        <v>255</v>
      </c>
      <c r="N109" t="s">
        <v>29</v>
      </c>
      <c r="P109" t="s">
        <v>16</v>
      </c>
      <c r="Q109" t="s">
        <v>10027</v>
      </c>
      <c r="R109" t="s">
        <v>10434</v>
      </c>
      <c r="S109" t="s">
        <v>10435</v>
      </c>
      <c r="T109" t="s">
        <v>10600</v>
      </c>
      <c r="V109" t="s">
        <v>260</v>
      </c>
      <c r="AE109" t="s">
        <v>10474</v>
      </c>
      <c r="AG109" t="s">
        <v>384</v>
      </c>
      <c r="AH109" t="s">
        <v>10475</v>
      </c>
      <c r="AL109" t="s">
        <v>886</v>
      </c>
      <c r="AR109" t="s">
        <v>10439</v>
      </c>
      <c r="AS109" t="s">
        <v>888</v>
      </c>
      <c r="BB109" t="s">
        <v>3415</v>
      </c>
      <c r="BC109" t="s">
        <v>10601</v>
      </c>
      <c r="BE109" t="s">
        <v>2683</v>
      </c>
      <c r="BF109" t="s">
        <v>390</v>
      </c>
      <c r="BG109" t="s">
        <v>19155</v>
      </c>
      <c r="BO109" t="s">
        <v>281</v>
      </c>
      <c r="BP109" s="1">
        <v>238209</v>
      </c>
      <c r="BQ109" s="1">
        <v>238209.39</v>
      </c>
      <c r="BU109" t="s">
        <v>19227</v>
      </c>
      <c r="CA109" t="s">
        <v>282</v>
      </c>
      <c r="CF109" t="s">
        <v>282</v>
      </c>
      <c r="CG109" t="s">
        <v>26074</v>
      </c>
      <c r="CH109" t="s">
        <v>26075</v>
      </c>
      <c r="CJ109" t="s">
        <v>26076</v>
      </c>
      <c r="CP109" t="s">
        <v>26077</v>
      </c>
      <c r="DA109" t="s">
        <v>26078</v>
      </c>
      <c r="DK109" t="s">
        <v>26079</v>
      </c>
      <c r="DV109" t="s">
        <v>26080</v>
      </c>
    </row>
    <row r="110" spans="1:173" x14ac:dyDescent="0.25">
      <c r="A110" t="s">
        <v>10602</v>
      </c>
      <c r="B110" t="s">
        <v>10603</v>
      </c>
      <c r="C110" t="s">
        <v>249</v>
      </c>
      <c r="D110" t="s">
        <v>1677</v>
      </c>
      <c r="K110" t="s">
        <v>253</v>
      </c>
      <c r="L110" t="s">
        <v>254</v>
      </c>
      <c r="M110" t="s">
        <v>255</v>
      </c>
      <c r="N110" t="s">
        <v>29</v>
      </c>
      <c r="P110" t="s">
        <v>16</v>
      </c>
      <c r="Q110" t="s">
        <v>10027</v>
      </c>
      <c r="R110" t="s">
        <v>10533</v>
      </c>
      <c r="S110" t="s">
        <v>10450</v>
      </c>
      <c r="T110" t="s">
        <v>10604</v>
      </c>
      <c r="V110" t="s">
        <v>260</v>
      </c>
      <c r="AE110" t="s">
        <v>10605</v>
      </c>
      <c r="AG110" t="s">
        <v>10606</v>
      </c>
      <c r="AH110" t="s">
        <v>10607</v>
      </c>
      <c r="AL110" t="s">
        <v>10608</v>
      </c>
      <c r="AR110" t="s">
        <v>1509</v>
      </c>
      <c r="AS110" t="s">
        <v>608</v>
      </c>
      <c r="AT110" t="s">
        <v>10609</v>
      </c>
      <c r="BB110" t="s">
        <v>712</v>
      </c>
      <c r="BC110" t="s">
        <v>9923</v>
      </c>
      <c r="BE110" t="s">
        <v>1134</v>
      </c>
      <c r="BG110" t="s">
        <v>20787</v>
      </c>
      <c r="BO110" t="s">
        <v>281</v>
      </c>
      <c r="BP110" s="1">
        <v>225550</v>
      </c>
      <c r="BQ110" s="1">
        <v>225550.07999999999</v>
      </c>
      <c r="BU110" t="s">
        <v>19000</v>
      </c>
      <c r="CA110" t="s">
        <v>26081</v>
      </c>
      <c r="CF110" t="s">
        <v>282</v>
      </c>
      <c r="CG110" t="s">
        <v>26082</v>
      </c>
      <c r="CH110" t="s">
        <v>26083</v>
      </c>
      <c r="CJ110" t="s">
        <v>26084</v>
      </c>
      <c r="CP110" t="s">
        <v>24139</v>
      </c>
      <c r="DA110" t="s">
        <v>26085</v>
      </c>
      <c r="DK110" t="s">
        <v>26086</v>
      </c>
      <c r="DV110" t="s">
        <v>26087</v>
      </c>
    </row>
    <row r="111" spans="1:173" x14ac:dyDescent="0.25">
      <c r="A111" t="s">
        <v>10610</v>
      </c>
      <c r="B111" t="s">
        <v>10611</v>
      </c>
      <c r="C111" t="s">
        <v>249</v>
      </c>
      <c r="D111" t="s">
        <v>1677</v>
      </c>
      <c r="K111" t="s">
        <v>253</v>
      </c>
      <c r="L111" t="s">
        <v>254</v>
      </c>
      <c r="M111" t="s">
        <v>255</v>
      </c>
      <c r="N111" t="s">
        <v>29</v>
      </c>
      <c r="P111" t="s">
        <v>16</v>
      </c>
      <c r="Q111" t="s">
        <v>10027</v>
      </c>
      <c r="R111" t="s">
        <v>10449</v>
      </c>
      <c r="S111" t="s">
        <v>10450</v>
      </c>
      <c r="T111" t="s">
        <v>10612</v>
      </c>
      <c r="V111" t="s">
        <v>260</v>
      </c>
      <c r="AE111" t="s">
        <v>10605</v>
      </c>
      <c r="AG111" t="s">
        <v>10613</v>
      </c>
      <c r="AH111" t="s">
        <v>10607</v>
      </c>
      <c r="AL111" t="s">
        <v>10614</v>
      </c>
      <c r="AR111" t="s">
        <v>10615</v>
      </c>
      <c r="AS111" t="s">
        <v>8412</v>
      </c>
      <c r="AT111" t="s">
        <v>10609</v>
      </c>
      <c r="BB111" t="s">
        <v>666</v>
      </c>
      <c r="BC111" t="s">
        <v>9884</v>
      </c>
      <c r="BE111" t="s">
        <v>812</v>
      </c>
      <c r="BG111" t="s">
        <v>20542</v>
      </c>
      <c r="BO111" t="s">
        <v>281</v>
      </c>
      <c r="BP111" s="1">
        <v>232561</v>
      </c>
      <c r="BQ111" s="1">
        <v>232561.44</v>
      </c>
      <c r="BU111" t="s">
        <v>18943</v>
      </c>
      <c r="CA111" t="s">
        <v>26088</v>
      </c>
      <c r="CF111" t="s">
        <v>282</v>
      </c>
      <c r="CG111" t="s">
        <v>21685</v>
      </c>
      <c r="CH111" t="s">
        <v>26089</v>
      </c>
      <c r="CJ111" t="s">
        <v>26090</v>
      </c>
      <c r="CP111" t="s">
        <v>26091</v>
      </c>
      <c r="DA111" t="s">
        <v>26092</v>
      </c>
      <c r="DK111" t="s">
        <v>26093</v>
      </c>
      <c r="DV111" t="s">
        <v>26094</v>
      </c>
    </row>
    <row r="112" spans="1:173" x14ac:dyDescent="0.25">
      <c r="A112" t="s">
        <v>10616</v>
      </c>
      <c r="B112" t="s">
        <v>10617</v>
      </c>
      <c r="C112" t="s">
        <v>249</v>
      </c>
      <c r="D112" t="s">
        <v>1677</v>
      </c>
      <c r="K112" t="s">
        <v>253</v>
      </c>
      <c r="L112" t="s">
        <v>254</v>
      </c>
      <c r="M112" t="s">
        <v>255</v>
      </c>
      <c r="N112" t="s">
        <v>29</v>
      </c>
      <c r="P112" t="s">
        <v>16</v>
      </c>
      <c r="Q112" t="s">
        <v>10027</v>
      </c>
      <c r="R112" t="s">
        <v>10449</v>
      </c>
      <c r="S112" t="s">
        <v>10450</v>
      </c>
      <c r="T112" t="s">
        <v>10618</v>
      </c>
      <c r="V112" t="s">
        <v>260</v>
      </c>
      <c r="AE112" t="s">
        <v>10619</v>
      </c>
      <c r="AH112" t="s">
        <v>10607</v>
      </c>
      <c r="AL112" t="s">
        <v>10620</v>
      </c>
      <c r="BB112" t="s">
        <v>1203</v>
      </c>
      <c r="BC112" t="s">
        <v>10621</v>
      </c>
      <c r="BE112" t="s">
        <v>797</v>
      </c>
      <c r="BG112" t="s">
        <v>25311</v>
      </c>
      <c r="BO112" t="s">
        <v>281</v>
      </c>
      <c r="BP112" s="1">
        <v>235671</v>
      </c>
      <c r="BQ112" s="1">
        <v>235671.41</v>
      </c>
      <c r="BU112" t="s">
        <v>19227</v>
      </c>
      <c r="CA112" t="s">
        <v>26095</v>
      </c>
      <c r="CF112" t="s">
        <v>282</v>
      </c>
      <c r="CG112" t="s">
        <v>26096</v>
      </c>
      <c r="CH112" t="s">
        <v>26097</v>
      </c>
      <c r="CJ112" t="s">
        <v>26098</v>
      </c>
      <c r="CP112" t="s">
        <v>26099</v>
      </c>
      <c r="DA112" t="s">
        <v>26100</v>
      </c>
      <c r="DK112" t="s">
        <v>26101</v>
      </c>
      <c r="DV112" t="s">
        <v>26102</v>
      </c>
    </row>
    <row r="113" spans="1:173" x14ac:dyDescent="0.25">
      <c r="A113" t="s">
        <v>10622</v>
      </c>
      <c r="B113" t="s">
        <v>10623</v>
      </c>
      <c r="C113" t="s">
        <v>249</v>
      </c>
      <c r="D113" t="s">
        <v>1677</v>
      </c>
      <c r="K113" t="s">
        <v>253</v>
      </c>
      <c r="L113" t="s">
        <v>254</v>
      </c>
      <c r="M113" t="s">
        <v>255</v>
      </c>
      <c r="N113" t="s">
        <v>29</v>
      </c>
      <c r="P113" t="s">
        <v>16</v>
      </c>
      <c r="Q113" t="s">
        <v>10027</v>
      </c>
      <c r="R113" t="s">
        <v>10449</v>
      </c>
      <c r="S113" t="s">
        <v>10450</v>
      </c>
      <c r="T113" t="s">
        <v>10624</v>
      </c>
      <c r="V113" t="s">
        <v>260</v>
      </c>
      <c r="AE113" t="s">
        <v>10619</v>
      </c>
      <c r="AH113" t="s">
        <v>10607</v>
      </c>
      <c r="AL113" t="s">
        <v>886</v>
      </c>
      <c r="BB113" t="s">
        <v>2109</v>
      </c>
      <c r="BC113" t="s">
        <v>10625</v>
      </c>
      <c r="BE113" t="s">
        <v>1390</v>
      </c>
      <c r="BF113" t="s">
        <v>390</v>
      </c>
      <c r="BG113" t="s">
        <v>20787</v>
      </c>
      <c r="BO113" t="s">
        <v>281</v>
      </c>
      <c r="BP113" s="1">
        <v>238860</v>
      </c>
      <c r="BQ113" s="1">
        <v>238859.85</v>
      </c>
      <c r="BU113" t="s">
        <v>18983</v>
      </c>
      <c r="CA113" t="s">
        <v>22561</v>
      </c>
      <c r="CF113" t="s">
        <v>282</v>
      </c>
      <c r="CG113" t="s">
        <v>26103</v>
      </c>
      <c r="CH113" t="s">
        <v>26104</v>
      </c>
      <c r="CJ113" t="s">
        <v>26105</v>
      </c>
      <c r="CP113" t="s">
        <v>26106</v>
      </c>
      <c r="DA113" t="s">
        <v>26107</v>
      </c>
      <c r="DK113" t="s">
        <v>26108</v>
      </c>
      <c r="DV113" t="s">
        <v>26109</v>
      </c>
    </row>
    <row r="114" spans="1:173" x14ac:dyDescent="0.25">
      <c r="A114" t="s">
        <v>10626</v>
      </c>
      <c r="B114" t="s">
        <v>10627</v>
      </c>
      <c r="C114" t="s">
        <v>249</v>
      </c>
      <c r="D114" t="s">
        <v>1677</v>
      </c>
      <c r="F114" t="s">
        <v>10432</v>
      </c>
      <c r="G114" t="s">
        <v>10433</v>
      </c>
      <c r="H114" t="s">
        <v>378</v>
      </c>
      <c r="K114" t="s">
        <v>253</v>
      </c>
      <c r="L114" t="s">
        <v>254</v>
      </c>
      <c r="M114" t="s">
        <v>255</v>
      </c>
      <c r="N114" t="s">
        <v>29</v>
      </c>
      <c r="P114" t="s">
        <v>16</v>
      </c>
      <c r="Q114" t="s">
        <v>10027</v>
      </c>
      <c r="R114" t="s">
        <v>10434</v>
      </c>
      <c r="S114" t="s">
        <v>10435</v>
      </c>
      <c r="T114" t="s">
        <v>10628</v>
      </c>
      <c r="V114" t="s">
        <v>260</v>
      </c>
      <c r="AE114" t="s">
        <v>10474</v>
      </c>
      <c r="AG114" t="s">
        <v>384</v>
      </c>
      <c r="AH114" t="s">
        <v>10475</v>
      </c>
      <c r="AL114" t="s">
        <v>886</v>
      </c>
      <c r="AR114" t="s">
        <v>10529</v>
      </c>
      <c r="AS114" t="s">
        <v>10629</v>
      </c>
      <c r="BB114" t="s">
        <v>1203</v>
      </c>
      <c r="BO114" t="s">
        <v>352</v>
      </c>
      <c r="BP114" s="1">
        <v>260618</v>
      </c>
      <c r="BQ114" s="1">
        <v>225448</v>
      </c>
      <c r="BU114" t="s">
        <v>18983</v>
      </c>
      <c r="CA114" t="s">
        <v>282</v>
      </c>
      <c r="CF114" t="s">
        <v>282</v>
      </c>
      <c r="CG114" t="s">
        <v>6638</v>
      </c>
      <c r="CH114" t="s">
        <v>14187</v>
      </c>
      <c r="CJ114" t="s">
        <v>20544</v>
      </c>
      <c r="CP114" t="s">
        <v>2383</v>
      </c>
      <c r="DA114" t="s">
        <v>20054</v>
      </c>
      <c r="DK114" t="s">
        <v>26110</v>
      </c>
      <c r="DV114" t="s">
        <v>26111</v>
      </c>
    </row>
    <row r="115" spans="1:173" x14ac:dyDescent="0.25">
      <c r="A115" t="s">
        <v>10630</v>
      </c>
      <c r="B115" t="s">
        <v>10631</v>
      </c>
      <c r="C115" t="s">
        <v>249</v>
      </c>
      <c r="D115" t="s">
        <v>7514</v>
      </c>
      <c r="F115" t="s">
        <v>10632</v>
      </c>
      <c r="G115" t="s">
        <v>10633</v>
      </c>
      <c r="I115" t="s">
        <v>10634</v>
      </c>
      <c r="K115" t="s">
        <v>253</v>
      </c>
      <c r="L115" t="s">
        <v>254</v>
      </c>
      <c r="M115" t="s">
        <v>255</v>
      </c>
      <c r="N115" t="s">
        <v>29</v>
      </c>
      <c r="P115" t="s">
        <v>16</v>
      </c>
      <c r="Q115" t="s">
        <v>10027</v>
      </c>
      <c r="R115" t="s">
        <v>10087</v>
      </c>
      <c r="S115" t="s">
        <v>10088</v>
      </c>
      <c r="T115" t="s">
        <v>10635</v>
      </c>
      <c r="V115" t="s">
        <v>260</v>
      </c>
      <c r="W115" t="s">
        <v>186</v>
      </c>
      <c r="X115" t="s">
        <v>10636</v>
      </c>
      <c r="AH115" t="s">
        <v>1045</v>
      </c>
      <c r="AJ115" t="s">
        <v>269</v>
      </c>
      <c r="AN115" t="s">
        <v>738</v>
      </c>
      <c r="AO115" t="s">
        <v>268</v>
      </c>
      <c r="AP115" t="s">
        <v>269</v>
      </c>
      <c r="AR115" t="s">
        <v>10637</v>
      </c>
      <c r="AS115" t="s">
        <v>10638</v>
      </c>
      <c r="AT115" t="s">
        <v>541</v>
      </c>
      <c r="AU115" t="s">
        <v>10639</v>
      </c>
      <c r="BB115" t="s">
        <v>2364</v>
      </c>
      <c r="BC115" t="s">
        <v>2364</v>
      </c>
      <c r="BD115" t="s">
        <v>656</v>
      </c>
      <c r="BE115" t="s">
        <v>10640</v>
      </c>
      <c r="BF115" t="s">
        <v>390</v>
      </c>
      <c r="BG115" t="s">
        <v>23541</v>
      </c>
      <c r="BO115" t="s">
        <v>281</v>
      </c>
      <c r="BP115" s="1">
        <v>245000</v>
      </c>
      <c r="BQ115" s="1">
        <v>245000</v>
      </c>
      <c r="BU115" t="s">
        <v>19008</v>
      </c>
      <c r="CF115" t="s">
        <v>282</v>
      </c>
      <c r="CG115" t="s">
        <v>12729</v>
      </c>
      <c r="CH115" t="s">
        <v>26112</v>
      </c>
      <c r="CJ115" t="s">
        <v>26113</v>
      </c>
      <c r="CP115" t="s">
        <v>6406</v>
      </c>
      <c r="DA115" t="s">
        <v>26114</v>
      </c>
      <c r="DK115" t="s">
        <v>20827</v>
      </c>
      <c r="DV115" t="s">
        <v>280</v>
      </c>
    </row>
    <row r="116" spans="1:173" x14ac:dyDescent="0.25">
      <c r="A116" t="s">
        <v>10641</v>
      </c>
      <c r="B116" t="s">
        <v>10642</v>
      </c>
      <c r="C116" t="s">
        <v>249</v>
      </c>
      <c r="D116" t="s">
        <v>1677</v>
      </c>
      <c r="F116" t="s">
        <v>10432</v>
      </c>
      <c r="G116" t="s">
        <v>10433</v>
      </c>
      <c r="H116" t="s">
        <v>378</v>
      </c>
      <c r="K116" t="s">
        <v>253</v>
      </c>
      <c r="L116" t="s">
        <v>254</v>
      </c>
      <c r="M116" t="s">
        <v>255</v>
      </c>
      <c r="N116" t="s">
        <v>29</v>
      </c>
      <c r="P116" t="s">
        <v>16</v>
      </c>
      <c r="Q116" t="s">
        <v>10027</v>
      </c>
      <c r="R116" t="s">
        <v>10434</v>
      </c>
      <c r="S116" t="s">
        <v>10435</v>
      </c>
      <c r="T116" t="s">
        <v>10643</v>
      </c>
      <c r="V116" t="s">
        <v>260</v>
      </c>
      <c r="AE116" t="s">
        <v>10644</v>
      </c>
      <c r="AG116" t="s">
        <v>9056</v>
      </c>
      <c r="AH116" t="s">
        <v>10438</v>
      </c>
      <c r="AL116" t="s">
        <v>269</v>
      </c>
      <c r="AR116" t="s">
        <v>10440</v>
      </c>
      <c r="AS116" t="s">
        <v>10560</v>
      </c>
      <c r="AT116" t="s">
        <v>10645</v>
      </c>
      <c r="BB116" t="s">
        <v>3921</v>
      </c>
      <c r="BC116" t="s">
        <v>10646</v>
      </c>
      <c r="BE116" t="s">
        <v>2683</v>
      </c>
      <c r="BF116" t="s">
        <v>390</v>
      </c>
      <c r="BG116" t="s">
        <v>19242</v>
      </c>
      <c r="BO116" t="s">
        <v>281</v>
      </c>
      <c r="BP116" s="1">
        <v>209750</v>
      </c>
      <c r="BQ116" s="1">
        <v>209749.82</v>
      </c>
      <c r="BU116" t="s">
        <v>18983</v>
      </c>
      <c r="CA116" t="s">
        <v>15344</v>
      </c>
      <c r="CF116" t="s">
        <v>282</v>
      </c>
      <c r="CG116" t="s">
        <v>26115</v>
      </c>
      <c r="CH116" t="s">
        <v>26116</v>
      </c>
      <c r="CJ116" t="s">
        <v>26117</v>
      </c>
      <c r="CP116" t="s">
        <v>26118</v>
      </c>
      <c r="DA116" t="s">
        <v>26119</v>
      </c>
      <c r="DK116" t="s">
        <v>26120</v>
      </c>
      <c r="DV116" t="s">
        <v>26121</v>
      </c>
    </row>
    <row r="117" spans="1:173" x14ac:dyDescent="0.25">
      <c r="A117" t="s">
        <v>10647</v>
      </c>
      <c r="B117" t="s">
        <v>10648</v>
      </c>
      <c r="C117" t="s">
        <v>249</v>
      </c>
      <c r="D117" t="s">
        <v>1677</v>
      </c>
      <c r="F117" t="s">
        <v>10432</v>
      </c>
      <c r="G117" t="s">
        <v>10433</v>
      </c>
      <c r="H117" t="s">
        <v>378</v>
      </c>
      <c r="K117" t="s">
        <v>253</v>
      </c>
      <c r="L117" t="s">
        <v>254</v>
      </c>
      <c r="M117" t="s">
        <v>255</v>
      </c>
      <c r="N117" t="s">
        <v>29</v>
      </c>
      <c r="P117" t="s">
        <v>16</v>
      </c>
      <c r="Q117" t="s">
        <v>10027</v>
      </c>
      <c r="R117" t="s">
        <v>10434</v>
      </c>
      <c r="S117" t="s">
        <v>10435</v>
      </c>
      <c r="T117" t="s">
        <v>10649</v>
      </c>
      <c r="V117" t="s">
        <v>260</v>
      </c>
      <c r="AE117" t="s">
        <v>10644</v>
      </c>
      <c r="AG117" t="s">
        <v>9056</v>
      </c>
      <c r="AH117" t="s">
        <v>10438</v>
      </c>
      <c r="AL117" t="s">
        <v>269</v>
      </c>
      <c r="AR117" t="s">
        <v>1263</v>
      </c>
      <c r="AS117" t="s">
        <v>2823</v>
      </c>
      <c r="AT117" t="s">
        <v>10645</v>
      </c>
      <c r="BB117" t="s">
        <v>1861</v>
      </c>
      <c r="BC117" t="s">
        <v>10650</v>
      </c>
      <c r="BE117" t="s">
        <v>791</v>
      </c>
      <c r="BF117" t="s">
        <v>390</v>
      </c>
      <c r="BG117" t="s">
        <v>19277</v>
      </c>
      <c r="BO117" t="s">
        <v>281</v>
      </c>
      <c r="BP117" s="1">
        <v>207361</v>
      </c>
      <c r="BQ117" s="1">
        <v>207360.82</v>
      </c>
      <c r="BU117" t="s">
        <v>18943</v>
      </c>
      <c r="CA117" t="s">
        <v>26122</v>
      </c>
      <c r="CF117" t="s">
        <v>282</v>
      </c>
      <c r="CG117" t="s">
        <v>26123</v>
      </c>
      <c r="CH117" t="s">
        <v>26124</v>
      </c>
      <c r="CJ117" t="s">
        <v>26125</v>
      </c>
      <c r="CP117" t="s">
        <v>25875</v>
      </c>
      <c r="DA117" t="s">
        <v>26126</v>
      </c>
      <c r="DK117" t="s">
        <v>26127</v>
      </c>
      <c r="DV117" t="s">
        <v>26128</v>
      </c>
    </row>
    <row r="118" spans="1:173" x14ac:dyDescent="0.25">
      <c r="A118" t="s">
        <v>10651</v>
      </c>
      <c r="B118" t="s">
        <v>10652</v>
      </c>
      <c r="C118" t="s">
        <v>249</v>
      </c>
      <c r="D118" t="s">
        <v>1677</v>
      </c>
      <c r="F118" t="s">
        <v>10432</v>
      </c>
      <c r="G118" t="s">
        <v>10433</v>
      </c>
      <c r="H118" t="s">
        <v>378</v>
      </c>
      <c r="K118" t="s">
        <v>253</v>
      </c>
      <c r="L118" t="s">
        <v>254</v>
      </c>
      <c r="M118" t="s">
        <v>255</v>
      </c>
      <c r="N118" t="s">
        <v>29</v>
      </c>
      <c r="P118" t="s">
        <v>16</v>
      </c>
      <c r="Q118" t="s">
        <v>10027</v>
      </c>
      <c r="R118" t="s">
        <v>10434</v>
      </c>
      <c r="S118" t="s">
        <v>10435</v>
      </c>
      <c r="T118" t="s">
        <v>10653</v>
      </c>
      <c r="V118" t="s">
        <v>260</v>
      </c>
      <c r="AE118" t="s">
        <v>10644</v>
      </c>
      <c r="AG118" t="s">
        <v>9056</v>
      </c>
      <c r="AH118" t="s">
        <v>10438</v>
      </c>
      <c r="AL118" t="s">
        <v>269</v>
      </c>
      <c r="AR118" t="s">
        <v>10529</v>
      </c>
      <c r="AS118" t="s">
        <v>10629</v>
      </c>
      <c r="AT118" t="s">
        <v>10654</v>
      </c>
      <c r="BB118" t="s">
        <v>3921</v>
      </c>
      <c r="BC118" t="s">
        <v>10646</v>
      </c>
      <c r="BE118" t="s">
        <v>2683</v>
      </c>
      <c r="BF118" t="s">
        <v>390</v>
      </c>
      <c r="BG118" t="s">
        <v>19242</v>
      </c>
      <c r="BO118" t="s">
        <v>281</v>
      </c>
      <c r="BP118" s="1">
        <v>210233</v>
      </c>
      <c r="BQ118" s="1">
        <v>210233.43</v>
      </c>
      <c r="BU118" t="s">
        <v>18943</v>
      </c>
      <c r="CA118" t="s">
        <v>26129</v>
      </c>
      <c r="CF118" t="s">
        <v>282</v>
      </c>
      <c r="CG118" t="s">
        <v>26130</v>
      </c>
      <c r="CH118" t="s">
        <v>26131</v>
      </c>
      <c r="CJ118" t="s">
        <v>26117</v>
      </c>
      <c r="CP118" t="s">
        <v>26132</v>
      </c>
      <c r="DA118" t="s">
        <v>26133</v>
      </c>
      <c r="DK118" t="s">
        <v>26134</v>
      </c>
      <c r="DV118" t="s">
        <v>26135</v>
      </c>
    </row>
    <row r="119" spans="1:173" x14ac:dyDescent="0.25">
      <c r="A119" t="s">
        <v>10655</v>
      </c>
      <c r="B119" t="s">
        <v>10656</v>
      </c>
      <c r="C119" t="s">
        <v>249</v>
      </c>
      <c r="D119" t="s">
        <v>1677</v>
      </c>
      <c r="F119" t="s">
        <v>10432</v>
      </c>
      <c r="G119" t="s">
        <v>10433</v>
      </c>
      <c r="H119" t="s">
        <v>378</v>
      </c>
      <c r="K119" t="s">
        <v>253</v>
      </c>
      <c r="L119" t="s">
        <v>254</v>
      </c>
      <c r="M119" t="s">
        <v>255</v>
      </c>
      <c r="N119" t="s">
        <v>29</v>
      </c>
      <c r="P119" t="s">
        <v>16</v>
      </c>
      <c r="Q119" t="s">
        <v>10027</v>
      </c>
      <c r="R119" t="s">
        <v>10434</v>
      </c>
      <c r="S119" t="s">
        <v>10435</v>
      </c>
      <c r="T119" t="s">
        <v>10657</v>
      </c>
      <c r="V119" t="s">
        <v>260</v>
      </c>
      <c r="AE119" t="s">
        <v>10644</v>
      </c>
      <c r="AG119" t="s">
        <v>9056</v>
      </c>
      <c r="AH119" t="s">
        <v>10438</v>
      </c>
      <c r="AL119" t="s">
        <v>724</v>
      </c>
      <c r="AR119" t="s">
        <v>10524</v>
      </c>
      <c r="AS119" t="s">
        <v>10525</v>
      </c>
      <c r="AT119" t="s">
        <v>2823</v>
      </c>
      <c r="BB119" t="s">
        <v>3921</v>
      </c>
      <c r="BC119" t="s">
        <v>5007</v>
      </c>
      <c r="BE119" t="s">
        <v>2683</v>
      </c>
      <c r="BF119" t="s">
        <v>390</v>
      </c>
      <c r="BG119" t="s">
        <v>19242</v>
      </c>
      <c r="BO119" t="s">
        <v>281</v>
      </c>
      <c r="BP119" s="1">
        <v>208067</v>
      </c>
      <c r="BQ119" s="1">
        <v>208067.23</v>
      </c>
      <c r="BU119" t="s">
        <v>18943</v>
      </c>
      <c r="CA119" t="s">
        <v>25875</v>
      </c>
      <c r="CF119" t="s">
        <v>282</v>
      </c>
      <c r="CG119" t="s">
        <v>26136</v>
      </c>
      <c r="CH119" t="s">
        <v>26137</v>
      </c>
      <c r="CJ119" t="s">
        <v>26138</v>
      </c>
      <c r="CP119" t="s">
        <v>26139</v>
      </c>
      <c r="DA119" t="s">
        <v>26140</v>
      </c>
      <c r="DK119" t="s">
        <v>26141</v>
      </c>
      <c r="DV119" t="s">
        <v>25802</v>
      </c>
    </row>
    <row r="120" spans="1:173" x14ac:dyDescent="0.25">
      <c r="A120" t="s">
        <v>10658</v>
      </c>
      <c r="B120" t="s">
        <v>10659</v>
      </c>
      <c r="C120" t="s">
        <v>249</v>
      </c>
      <c r="D120" t="s">
        <v>1677</v>
      </c>
      <c r="F120" t="s">
        <v>10432</v>
      </c>
      <c r="G120" t="s">
        <v>10433</v>
      </c>
      <c r="H120" t="s">
        <v>378</v>
      </c>
      <c r="K120" t="s">
        <v>253</v>
      </c>
      <c r="L120" t="s">
        <v>254</v>
      </c>
      <c r="M120" t="s">
        <v>255</v>
      </c>
      <c r="N120" t="s">
        <v>29</v>
      </c>
      <c r="P120" t="s">
        <v>16</v>
      </c>
      <c r="Q120" t="s">
        <v>10027</v>
      </c>
      <c r="R120" t="s">
        <v>10434</v>
      </c>
      <c r="S120" t="s">
        <v>10435</v>
      </c>
      <c r="T120" t="s">
        <v>10660</v>
      </c>
      <c r="V120" t="s">
        <v>260</v>
      </c>
      <c r="AE120" t="s">
        <v>10661</v>
      </c>
      <c r="AG120" t="s">
        <v>2408</v>
      </c>
      <c r="AH120" t="s">
        <v>10662</v>
      </c>
      <c r="AL120" t="s">
        <v>10663</v>
      </c>
      <c r="AT120" t="s">
        <v>10664</v>
      </c>
      <c r="BB120" t="s">
        <v>2109</v>
      </c>
      <c r="BC120" t="s">
        <v>9113</v>
      </c>
      <c r="BE120" t="s">
        <v>1954</v>
      </c>
      <c r="BF120" t="s">
        <v>390</v>
      </c>
      <c r="BG120" t="s">
        <v>20542</v>
      </c>
      <c r="BO120" t="s">
        <v>281</v>
      </c>
      <c r="BP120" s="1">
        <v>240046</v>
      </c>
      <c r="BQ120" s="1">
        <v>240045.56</v>
      </c>
      <c r="BU120" t="s">
        <v>18983</v>
      </c>
      <c r="CA120" t="s">
        <v>26142</v>
      </c>
      <c r="CF120" t="s">
        <v>282</v>
      </c>
      <c r="CG120" t="s">
        <v>21951</v>
      </c>
      <c r="CH120" t="s">
        <v>26143</v>
      </c>
      <c r="CJ120" t="s">
        <v>26144</v>
      </c>
      <c r="CP120" t="s">
        <v>26145</v>
      </c>
      <c r="DA120" t="s">
        <v>26146</v>
      </c>
      <c r="DK120" t="s">
        <v>26147</v>
      </c>
      <c r="DV120" t="s">
        <v>19096</v>
      </c>
    </row>
    <row r="121" spans="1:173" x14ac:dyDescent="0.25">
      <c r="A121" t="s">
        <v>10665</v>
      </c>
      <c r="B121" t="s">
        <v>10666</v>
      </c>
      <c r="C121" t="s">
        <v>249</v>
      </c>
      <c r="D121" t="s">
        <v>1677</v>
      </c>
      <c r="F121" t="s">
        <v>10432</v>
      </c>
      <c r="G121" t="s">
        <v>10433</v>
      </c>
      <c r="H121" t="s">
        <v>378</v>
      </c>
      <c r="K121" t="s">
        <v>253</v>
      </c>
      <c r="L121" t="s">
        <v>254</v>
      </c>
      <c r="M121" t="s">
        <v>255</v>
      </c>
      <c r="N121" t="s">
        <v>29</v>
      </c>
      <c r="P121" t="s">
        <v>16</v>
      </c>
      <c r="Q121" t="s">
        <v>10027</v>
      </c>
      <c r="R121" t="s">
        <v>10434</v>
      </c>
      <c r="S121" t="s">
        <v>10435</v>
      </c>
      <c r="T121" t="s">
        <v>10667</v>
      </c>
      <c r="V121" t="s">
        <v>260</v>
      </c>
      <c r="AE121" t="s">
        <v>10474</v>
      </c>
      <c r="AG121" t="s">
        <v>384</v>
      </c>
      <c r="AH121" t="s">
        <v>10475</v>
      </c>
      <c r="AL121" t="s">
        <v>886</v>
      </c>
      <c r="AR121" t="s">
        <v>2989</v>
      </c>
      <c r="AS121" t="s">
        <v>10510</v>
      </c>
      <c r="BB121" t="s">
        <v>2109</v>
      </c>
      <c r="BC121" t="s">
        <v>10668</v>
      </c>
      <c r="BE121" t="s">
        <v>3410</v>
      </c>
      <c r="BF121" t="s">
        <v>390</v>
      </c>
      <c r="BG121" t="s">
        <v>19231</v>
      </c>
      <c r="BO121" t="s">
        <v>281</v>
      </c>
      <c r="BP121" s="1">
        <v>238747</v>
      </c>
      <c r="BQ121" s="1">
        <v>238746.91</v>
      </c>
      <c r="BU121" t="s">
        <v>18943</v>
      </c>
      <c r="CA121" t="s">
        <v>282</v>
      </c>
      <c r="CF121" t="s">
        <v>282</v>
      </c>
      <c r="CG121" t="s">
        <v>26148</v>
      </c>
      <c r="CH121" t="s">
        <v>26149</v>
      </c>
      <c r="CJ121" t="s">
        <v>26150</v>
      </c>
      <c r="CP121" t="s">
        <v>21951</v>
      </c>
      <c r="DA121" t="s">
        <v>26151</v>
      </c>
      <c r="DK121" t="s">
        <v>26152</v>
      </c>
      <c r="DV121" t="s">
        <v>26153</v>
      </c>
    </row>
    <row r="122" spans="1:173" x14ac:dyDescent="0.25">
      <c r="A122" t="s">
        <v>10669</v>
      </c>
      <c r="B122" t="s">
        <v>10670</v>
      </c>
      <c r="C122" t="s">
        <v>249</v>
      </c>
      <c r="D122" t="s">
        <v>1677</v>
      </c>
      <c r="K122" t="s">
        <v>253</v>
      </c>
      <c r="L122" t="s">
        <v>254</v>
      </c>
      <c r="M122" t="s">
        <v>255</v>
      </c>
      <c r="N122" t="s">
        <v>29</v>
      </c>
      <c r="P122" t="s">
        <v>16</v>
      </c>
      <c r="Q122" t="s">
        <v>10027</v>
      </c>
      <c r="R122" t="s">
        <v>10449</v>
      </c>
      <c r="S122" t="s">
        <v>10450</v>
      </c>
      <c r="T122" t="s">
        <v>10671</v>
      </c>
      <c r="V122" t="s">
        <v>260</v>
      </c>
      <c r="AE122" t="s">
        <v>10619</v>
      </c>
      <c r="AH122" t="s">
        <v>10607</v>
      </c>
      <c r="AL122" t="s">
        <v>2154</v>
      </c>
      <c r="BB122" t="s">
        <v>2109</v>
      </c>
      <c r="BC122" t="s">
        <v>10625</v>
      </c>
      <c r="BE122" t="s">
        <v>797</v>
      </c>
      <c r="BG122" t="s">
        <v>20612</v>
      </c>
      <c r="BO122" t="s">
        <v>281</v>
      </c>
      <c r="BP122" s="1">
        <v>239754</v>
      </c>
      <c r="BQ122" s="1">
        <v>239753.67</v>
      </c>
      <c r="BU122" t="s">
        <v>19000</v>
      </c>
      <c r="CA122" t="s">
        <v>26154</v>
      </c>
      <c r="CF122" t="s">
        <v>282</v>
      </c>
      <c r="CG122" t="s">
        <v>282</v>
      </c>
      <c r="CH122" t="s">
        <v>26155</v>
      </c>
      <c r="CJ122" t="s">
        <v>26156</v>
      </c>
      <c r="CP122" t="s">
        <v>26157</v>
      </c>
      <c r="DA122" t="s">
        <v>26158</v>
      </c>
      <c r="DK122" t="s">
        <v>26159</v>
      </c>
      <c r="DV122" t="s">
        <v>21718</v>
      </c>
      <c r="FQ122" t="s">
        <v>353</v>
      </c>
    </row>
    <row r="123" spans="1:173" x14ac:dyDescent="0.25">
      <c r="A123" t="s">
        <v>10672</v>
      </c>
      <c r="B123" t="s">
        <v>10673</v>
      </c>
      <c r="C123" t="s">
        <v>249</v>
      </c>
      <c r="D123" t="s">
        <v>1677</v>
      </c>
      <c r="K123" t="s">
        <v>253</v>
      </c>
      <c r="L123" t="s">
        <v>254</v>
      </c>
      <c r="M123" t="s">
        <v>255</v>
      </c>
      <c r="N123" t="s">
        <v>29</v>
      </c>
      <c r="P123" t="s">
        <v>16</v>
      </c>
      <c r="Q123" t="s">
        <v>10027</v>
      </c>
      <c r="R123" t="s">
        <v>10434</v>
      </c>
      <c r="S123" t="s">
        <v>10674</v>
      </c>
      <c r="T123" t="s">
        <v>10675</v>
      </c>
      <c r="V123" t="s">
        <v>260</v>
      </c>
      <c r="AE123" t="s">
        <v>10437</v>
      </c>
      <c r="AG123" t="s">
        <v>9056</v>
      </c>
      <c r="AH123" t="s">
        <v>10438</v>
      </c>
      <c r="AL123" t="s">
        <v>886</v>
      </c>
      <c r="AR123" t="s">
        <v>10481</v>
      </c>
      <c r="AS123" t="s">
        <v>2747</v>
      </c>
      <c r="BB123" t="s">
        <v>2189</v>
      </c>
      <c r="BC123" t="s">
        <v>10676</v>
      </c>
      <c r="BE123" t="s">
        <v>2749</v>
      </c>
      <c r="BF123" t="s">
        <v>390</v>
      </c>
      <c r="BG123" t="s">
        <v>20542</v>
      </c>
      <c r="BO123" t="s">
        <v>281</v>
      </c>
      <c r="BP123" s="1">
        <v>252024</v>
      </c>
      <c r="BQ123" s="1">
        <v>252024.22</v>
      </c>
      <c r="BU123" t="s">
        <v>18983</v>
      </c>
      <c r="CA123" t="s">
        <v>282</v>
      </c>
      <c r="CF123" t="s">
        <v>282</v>
      </c>
      <c r="CG123" t="s">
        <v>26160</v>
      </c>
      <c r="CH123" t="s">
        <v>26161</v>
      </c>
      <c r="CJ123" t="s">
        <v>26162</v>
      </c>
      <c r="CP123" t="s">
        <v>26163</v>
      </c>
      <c r="DA123" t="s">
        <v>26164</v>
      </c>
      <c r="DK123" t="s">
        <v>26165</v>
      </c>
      <c r="DV123" t="s">
        <v>26166</v>
      </c>
    </row>
    <row r="124" spans="1:173" x14ac:dyDescent="0.25">
      <c r="A124" t="s">
        <v>10677</v>
      </c>
      <c r="B124" t="s">
        <v>10678</v>
      </c>
      <c r="C124" t="s">
        <v>249</v>
      </c>
      <c r="D124" t="s">
        <v>1677</v>
      </c>
      <c r="F124" t="s">
        <v>10432</v>
      </c>
      <c r="G124" t="s">
        <v>10433</v>
      </c>
      <c r="H124" t="s">
        <v>378</v>
      </c>
      <c r="K124" t="s">
        <v>253</v>
      </c>
      <c r="L124" t="s">
        <v>254</v>
      </c>
      <c r="M124" t="s">
        <v>255</v>
      </c>
      <c r="N124" t="s">
        <v>29</v>
      </c>
      <c r="P124" t="s">
        <v>16</v>
      </c>
      <c r="Q124" t="s">
        <v>10027</v>
      </c>
      <c r="R124" t="s">
        <v>10434</v>
      </c>
      <c r="S124" t="s">
        <v>10435</v>
      </c>
      <c r="T124" t="s">
        <v>10679</v>
      </c>
      <c r="V124" t="s">
        <v>260</v>
      </c>
      <c r="AE124" t="s">
        <v>10644</v>
      </c>
      <c r="AG124" t="s">
        <v>9056</v>
      </c>
      <c r="AH124" t="s">
        <v>10438</v>
      </c>
      <c r="AL124" t="s">
        <v>724</v>
      </c>
      <c r="AR124" t="s">
        <v>10596</v>
      </c>
      <c r="AS124" t="s">
        <v>638</v>
      </c>
      <c r="AT124" t="s">
        <v>10680</v>
      </c>
      <c r="BB124" t="s">
        <v>1238</v>
      </c>
      <c r="BC124" t="s">
        <v>9797</v>
      </c>
      <c r="BE124" t="s">
        <v>856</v>
      </c>
      <c r="BF124" t="s">
        <v>390</v>
      </c>
      <c r="BG124" t="s">
        <v>19140</v>
      </c>
      <c r="BO124" t="s">
        <v>281</v>
      </c>
      <c r="BP124" s="1">
        <v>223963</v>
      </c>
      <c r="BQ124" s="1">
        <v>223963.41</v>
      </c>
      <c r="BU124" t="s">
        <v>18983</v>
      </c>
      <c r="CA124" t="s">
        <v>20562</v>
      </c>
      <c r="CF124" t="s">
        <v>282</v>
      </c>
      <c r="CG124" t="s">
        <v>26167</v>
      </c>
      <c r="CH124" t="s">
        <v>26168</v>
      </c>
      <c r="CJ124" t="s">
        <v>26169</v>
      </c>
      <c r="CP124" t="s">
        <v>26170</v>
      </c>
      <c r="DA124" t="s">
        <v>26171</v>
      </c>
      <c r="DK124" t="s">
        <v>26172</v>
      </c>
      <c r="DV124" t="s">
        <v>26173</v>
      </c>
    </row>
    <row r="125" spans="1:173" x14ac:dyDescent="0.25">
      <c r="A125" t="s">
        <v>10681</v>
      </c>
      <c r="B125" t="s">
        <v>10682</v>
      </c>
      <c r="C125" t="s">
        <v>249</v>
      </c>
      <c r="D125" t="s">
        <v>1677</v>
      </c>
      <c r="F125" t="s">
        <v>10432</v>
      </c>
      <c r="G125" t="s">
        <v>10433</v>
      </c>
      <c r="H125" t="s">
        <v>378</v>
      </c>
      <c r="K125" t="s">
        <v>253</v>
      </c>
      <c r="L125" t="s">
        <v>254</v>
      </c>
      <c r="M125" t="s">
        <v>255</v>
      </c>
      <c r="N125" t="s">
        <v>29</v>
      </c>
      <c r="P125" t="s">
        <v>16</v>
      </c>
      <c r="Q125" t="s">
        <v>10027</v>
      </c>
      <c r="R125" t="s">
        <v>10434</v>
      </c>
      <c r="S125" t="s">
        <v>10435</v>
      </c>
      <c r="T125" t="s">
        <v>10683</v>
      </c>
      <c r="V125" t="s">
        <v>260</v>
      </c>
      <c r="AE125" t="s">
        <v>10644</v>
      </c>
      <c r="AG125" t="s">
        <v>9056</v>
      </c>
      <c r="AH125" t="s">
        <v>10438</v>
      </c>
      <c r="AL125" t="s">
        <v>269</v>
      </c>
      <c r="AR125" t="s">
        <v>10684</v>
      </c>
      <c r="AS125" t="s">
        <v>10685</v>
      </c>
      <c r="AT125" t="s">
        <v>10686</v>
      </c>
      <c r="BB125" t="s">
        <v>2181</v>
      </c>
      <c r="BC125" t="s">
        <v>10687</v>
      </c>
      <c r="BE125" t="s">
        <v>1134</v>
      </c>
      <c r="BF125" t="s">
        <v>390</v>
      </c>
      <c r="BG125" t="s">
        <v>19140</v>
      </c>
      <c r="BO125" t="s">
        <v>281</v>
      </c>
      <c r="BP125" s="1">
        <v>203659</v>
      </c>
      <c r="BQ125" s="1">
        <v>203659.37</v>
      </c>
      <c r="BU125" t="s">
        <v>19008</v>
      </c>
      <c r="CA125" t="s">
        <v>26174</v>
      </c>
      <c r="CF125" t="s">
        <v>282</v>
      </c>
      <c r="CG125" t="s">
        <v>26175</v>
      </c>
      <c r="CH125" t="s">
        <v>26176</v>
      </c>
      <c r="CJ125" t="s">
        <v>26177</v>
      </c>
      <c r="CP125" t="s">
        <v>26178</v>
      </c>
      <c r="DA125" t="s">
        <v>26179</v>
      </c>
      <c r="DK125" t="s">
        <v>26180</v>
      </c>
      <c r="DV125" t="s">
        <v>26181</v>
      </c>
    </row>
    <row r="126" spans="1:173" x14ac:dyDescent="0.25">
      <c r="A126" t="s">
        <v>10688</v>
      </c>
      <c r="B126" t="s">
        <v>10689</v>
      </c>
      <c r="C126" t="s">
        <v>249</v>
      </c>
      <c r="D126" t="s">
        <v>1677</v>
      </c>
      <c r="F126" t="s">
        <v>10432</v>
      </c>
      <c r="G126" t="s">
        <v>10433</v>
      </c>
      <c r="H126" t="s">
        <v>378</v>
      </c>
      <c r="K126" t="s">
        <v>253</v>
      </c>
      <c r="L126" t="s">
        <v>254</v>
      </c>
      <c r="M126" t="s">
        <v>255</v>
      </c>
      <c r="N126" t="s">
        <v>29</v>
      </c>
      <c r="P126" t="s">
        <v>16</v>
      </c>
      <c r="Q126" t="s">
        <v>10027</v>
      </c>
      <c r="R126" t="s">
        <v>10434</v>
      </c>
      <c r="S126" t="s">
        <v>10435</v>
      </c>
      <c r="T126" t="s">
        <v>10690</v>
      </c>
      <c r="V126" t="s">
        <v>260</v>
      </c>
      <c r="AE126" t="s">
        <v>10644</v>
      </c>
      <c r="AG126" t="s">
        <v>10691</v>
      </c>
      <c r="AH126" t="s">
        <v>10438</v>
      </c>
      <c r="AL126" t="s">
        <v>269</v>
      </c>
      <c r="AR126" t="s">
        <v>10510</v>
      </c>
      <c r="AS126" t="s">
        <v>10591</v>
      </c>
      <c r="AT126" t="s">
        <v>10645</v>
      </c>
      <c r="BB126" t="s">
        <v>703</v>
      </c>
      <c r="BC126" t="s">
        <v>10692</v>
      </c>
      <c r="BE126" t="s">
        <v>856</v>
      </c>
      <c r="BF126" t="s">
        <v>390</v>
      </c>
      <c r="BG126" t="s">
        <v>19613</v>
      </c>
      <c r="BO126" t="s">
        <v>281</v>
      </c>
      <c r="BP126" s="1">
        <v>229099</v>
      </c>
      <c r="BQ126" s="1">
        <v>229099.07</v>
      </c>
      <c r="BU126" t="s">
        <v>18943</v>
      </c>
      <c r="CA126" t="s">
        <v>25289</v>
      </c>
      <c r="CF126" t="s">
        <v>282</v>
      </c>
      <c r="CG126" t="s">
        <v>26182</v>
      </c>
      <c r="CH126" t="s">
        <v>26183</v>
      </c>
      <c r="CJ126" t="s">
        <v>26184</v>
      </c>
      <c r="CP126" t="s">
        <v>20562</v>
      </c>
      <c r="DA126" t="s">
        <v>26185</v>
      </c>
      <c r="DK126" t="s">
        <v>26186</v>
      </c>
      <c r="DV126" t="s">
        <v>26187</v>
      </c>
    </row>
    <row r="127" spans="1:173" x14ac:dyDescent="0.25">
      <c r="A127" t="s">
        <v>10693</v>
      </c>
      <c r="B127" t="s">
        <v>10694</v>
      </c>
      <c r="C127" t="s">
        <v>249</v>
      </c>
      <c r="D127" t="s">
        <v>1677</v>
      </c>
      <c r="F127" t="s">
        <v>10432</v>
      </c>
      <c r="G127" t="s">
        <v>10433</v>
      </c>
      <c r="H127" t="s">
        <v>378</v>
      </c>
      <c r="K127" t="s">
        <v>253</v>
      </c>
      <c r="L127" t="s">
        <v>254</v>
      </c>
      <c r="M127" t="s">
        <v>255</v>
      </c>
      <c r="N127" t="s">
        <v>29</v>
      </c>
      <c r="P127" t="s">
        <v>16</v>
      </c>
      <c r="Q127" t="s">
        <v>10027</v>
      </c>
      <c r="R127" t="s">
        <v>10434</v>
      </c>
      <c r="S127" t="s">
        <v>10435</v>
      </c>
      <c r="T127" t="s">
        <v>10690</v>
      </c>
      <c r="V127" t="s">
        <v>260</v>
      </c>
      <c r="AE127" t="s">
        <v>10644</v>
      </c>
      <c r="AG127" t="s">
        <v>10695</v>
      </c>
      <c r="AH127" t="s">
        <v>10438</v>
      </c>
      <c r="AL127" t="s">
        <v>269</v>
      </c>
      <c r="AR127" t="s">
        <v>10510</v>
      </c>
      <c r="AS127" t="s">
        <v>10591</v>
      </c>
      <c r="AT127" t="s">
        <v>10645</v>
      </c>
      <c r="BB127" t="s">
        <v>2875</v>
      </c>
      <c r="BC127" t="s">
        <v>10696</v>
      </c>
      <c r="BE127" t="s">
        <v>870</v>
      </c>
      <c r="BF127" t="s">
        <v>390</v>
      </c>
      <c r="BG127" t="s">
        <v>19242</v>
      </c>
      <c r="BO127" t="s">
        <v>281</v>
      </c>
      <c r="BP127" s="1">
        <v>228287</v>
      </c>
      <c r="BQ127" s="1">
        <v>228287.32</v>
      </c>
      <c r="BU127" t="s">
        <v>18943</v>
      </c>
      <c r="CA127" t="s">
        <v>26188</v>
      </c>
      <c r="CF127" t="s">
        <v>282</v>
      </c>
      <c r="CG127" t="s">
        <v>26189</v>
      </c>
      <c r="CH127" t="s">
        <v>26190</v>
      </c>
      <c r="CJ127" t="s">
        <v>26191</v>
      </c>
      <c r="CP127" t="s">
        <v>26192</v>
      </c>
      <c r="DA127" t="s">
        <v>1521</v>
      </c>
      <c r="DK127" t="s">
        <v>26193</v>
      </c>
      <c r="DV127" t="s">
        <v>26194</v>
      </c>
    </row>
    <row r="128" spans="1:173" x14ac:dyDescent="0.25">
      <c r="A128" t="s">
        <v>10697</v>
      </c>
      <c r="B128" t="s">
        <v>10698</v>
      </c>
      <c r="C128" t="s">
        <v>249</v>
      </c>
      <c r="D128" t="s">
        <v>1677</v>
      </c>
      <c r="F128" t="s">
        <v>10432</v>
      </c>
      <c r="G128" t="s">
        <v>10433</v>
      </c>
      <c r="H128" t="s">
        <v>378</v>
      </c>
      <c r="K128" t="s">
        <v>253</v>
      </c>
      <c r="L128" t="s">
        <v>254</v>
      </c>
      <c r="M128" t="s">
        <v>255</v>
      </c>
      <c r="N128" t="s">
        <v>29</v>
      </c>
      <c r="P128" t="s">
        <v>16</v>
      </c>
      <c r="Q128" t="s">
        <v>10027</v>
      </c>
      <c r="R128" t="s">
        <v>10434</v>
      </c>
      <c r="S128" t="s">
        <v>10435</v>
      </c>
      <c r="T128" t="s">
        <v>10699</v>
      </c>
      <c r="V128" t="s">
        <v>260</v>
      </c>
      <c r="AE128" t="s">
        <v>10644</v>
      </c>
      <c r="AG128" t="s">
        <v>10700</v>
      </c>
      <c r="AH128" t="s">
        <v>10438</v>
      </c>
      <c r="AL128" t="s">
        <v>269</v>
      </c>
      <c r="AR128" t="s">
        <v>10701</v>
      </c>
      <c r="AS128" t="s">
        <v>10702</v>
      </c>
      <c r="AT128" t="s">
        <v>10703</v>
      </c>
      <c r="BB128" t="s">
        <v>1396</v>
      </c>
      <c r="BC128" t="s">
        <v>6485</v>
      </c>
      <c r="BE128" t="s">
        <v>4413</v>
      </c>
      <c r="BF128" t="s">
        <v>390</v>
      </c>
      <c r="BG128" t="s">
        <v>19467</v>
      </c>
      <c r="BO128" t="s">
        <v>281</v>
      </c>
      <c r="BP128" s="1">
        <v>123490</v>
      </c>
      <c r="BQ128" s="1">
        <v>123489.77</v>
      </c>
      <c r="BU128" t="s">
        <v>19227</v>
      </c>
      <c r="CA128" t="s">
        <v>282</v>
      </c>
      <c r="CF128" t="s">
        <v>282</v>
      </c>
      <c r="CG128" t="s">
        <v>26195</v>
      </c>
      <c r="CH128" t="s">
        <v>26196</v>
      </c>
      <c r="CJ128" t="s">
        <v>26197</v>
      </c>
      <c r="CP128" t="s">
        <v>26198</v>
      </c>
      <c r="DA128" t="s">
        <v>26199</v>
      </c>
      <c r="DK128" t="s">
        <v>26200</v>
      </c>
      <c r="DV128" t="s">
        <v>26201</v>
      </c>
    </row>
    <row r="129" spans="1:173" x14ac:dyDescent="0.25">
      <c r="A129" t="s">
        <v>10704</v>
      </c>
      <c r="B129" t="s">
        <v>10705</v>
      </c>
      <c r="C129" t="s">
        <v>249</v>
      </c>
      <c r="D129" t="s">
        <v>1677</v>
      </c>
      <c r="F129" t="s">
        <v>10432</v>
      </c>
      <c r="G129" t="s">
        <v>10433</v>
      </c>
      <c r="H129" t="s">
        <v>378</v>
      </c>
      <c r="K129" t="s">
        <v>253</v>
      </c>
      <c r="L129" t="s">
        <v>254</v>
      </c>
      <c r="M129" t="s">
        <v>255</v>
      </c>
      <c r="N129" t="s">
        <v>29</v>
      </c>
      <c r="P129" t="s">
        <v>16</v>
      </c>
      <c r="Q129" t="s">
        <v>10027</v>
      </c>
      <c r="R129" t="s">
        <v>10434</v>
      </c>
      <c r="S129" t="s">
        <v>10435</v>
      </c>
      <c r="T129" t="s">
        <v>10706</v>
      </c>
      <c r="V129" t="s">
        <v>260</v>
      </c>
      <c r="AE129" t="s">
        <v>10644</v>
      </c>
      <c r="AG129" t="s">
        <v>9056</v>
      </c>
      <c r="AH129" t="s">
        <v>10438</v>
      </c>
      <c r="AL129" t="s">
        <v>269</v>
      </c>
      <c r="AR129" t="s">
        <v>10529</v>
      </c>
      <c r="AS129" t="s">
        <v>10530</v>
      </c>
      <c r="AT129" t="s">
        <v>2297</v>
      </c>
      <c r="BB129" t="s">
        <v>3921</v>
      </c>
      <c r="BC129" t="s">
        <v>10707</v>
      </c>
      <c r="BE129" t="s">
        <v>791</v>
      </c>
      <c r="BF129" t="s">
        <v>390</v>
      </c>
      <c r="BG129" t="s">
        <v>19231</v>
      </c>
      <c r="BO129" t="s">
        <v>281</v>
      </c>
      <c r="BP129" s="1">
        <v>208293</v>
      </c>
      <c r="BQ129" s="1">
        <v>208292.55</v>
      </c>
      <c r="BU129" t="s">
        <v>18943</v>
      </c>
      <c r="CA129" t="s">
        <v>26202</v>
      </c>
      <c r="CF129" t="s">
        <v>282</v>
      </c>
      <c r="CG129" t="s">
        <v>26203</v>
      </c>
      <c r="CH129" t="s">
        <v>26204</v>
      </c>
      <c r="CJ129" t="s">
        <v>26205</v>
      </c>
      <c r="CP129" t="s">
        <v>26206</v>
      </c>
      <c r="DA129" t="s">
        <v>26207</v>
      </c>
      <c r="DK129" t="s">
        <v>26208</v>
      </c>
      <c r="DV129" t="s">
        <v>26209</v>
      </c>
    </row>
    <row r="130" spans="1:173" x14ac:dyDescent="0.25">
      <c r="A130" t="s">
        <v>10708</v>
      </c>
      <c r="B130" t="s">
        <v>10709</v>
      </c>
      <c r="C130" t="s">
        <v>249</v>
      </c>
      <c r="D130" t="s">
        <v>1677</v>
      </c>
      <c r="F130" t="s">
        <v>10432</v>
      </c>
      <c r="G130" t="s">
        <v>10433</v>
      </c>
      <c r="H130" t="s">
        <v>378</v>
      </c>
      <c r="K130" t="s">
        <v>253</v>
      </c>
      <c r="L130" t="s">
        <v>254</v>
      </c>
      <c r="M130" t="s">
        <v>255</v>
      </c>
      <c r="N130" t="s">
        <v>29</v>
      </c>
      <c r="P130" t="s">
        <v>16</v>
      </c>
      <c r="Q130" t="s">
        <v>10027</v>
      </c>
      <c r="R130" t="s">
        <v>10434</v>
      </c>
      <c r="S130" t="s">
        <v>10435</v>
      </c>
      <c r="T130" t="s">
        <v>10710</v>
      </c>
      <c r="V130" t="s">
        <v>260</v>
      </c>
      <c r="AE130" t="s">
        <v>10644</v>
      </c>
      <c r="AG130" t="s">
        <v>9056</v>
      </c>
      <c r="AH130" t="s">
        <v>10438</v>
      </c>
      <c r="AL130" t="s">
        <v>269</v>
      </c>
      <c r="AR130" t="s">
        <v>10510</v>
      </c>
      <c r="AS130" t="s">
        <v>10480</v>
      </c>
      <c r="AT130" t="s">
        <v>10711</v>
      </c>
      <c r="BB130" t="s">
        <v>578</v>
      </c>
      <c r="BC130" t="s">
        <v>9275</v>
      </c>
      <c r="BE130" t="s">
        <v>2683</v>
      </c>
      <c r="BF130" t="s">
        <v>390</v>
      </c>
      <c r="BG130" t="s">
        <v>19337</v>
      </c>
      <c r="BO130" t="s">
        <v>281</v>
      </c>
      <c r="BP130" s="1">
        <v>211067</v>
      </c>
      <c r="BQ130" s="1">
        <v>211067.28</v>
      </c>
      <c r="BU130" t="s">
        <v>19000</v>
      </c>
      <c r="CA130" t="s">
        <v>15344</v>
      </c>
      <c r="CF130" t="s">
        <v>282</v>
      </c>
      <c r="CG130" t="s">
        <v>26210</v>
      </c>
      <c r="CH130" t="s">
        <v>26211</v>
      </c>
      <c r="CJ130" t="s">
        <v>26212</v>
      </c>
      <c r="CP130" t="s">
        <v>26213</v>
      </c>
      <c r="DA130" t="s">
        <v>26214</v>
      </c>
      <c r="DK130" t="s">
        <v>26215</v>
      </c>
      <c r="DV130" t="s">
        <v>26216</v>
      </c>
    </row>
    <row r="131" spans="1:173" x14ac:dyDescent="0.25">
      <c r="A131" t="s">
        <v>10712</v>
      </c>
      <c r="B131" t="s">
        <v>10713</v>
      </c>
      <c r="C131" t="s">
        <v>249</v>
      </c>
      <c r="D131" t="s">
        <v>1677</v>
      </c>
      <c r="F131" t="s">
        <v>10432</v>
      </c>
      <c r="G131" t="s">
        <v>10433</v>
      </c>
      <c r="H131" t="s">
        <v>378</v>
      </c>
      <c r="K131" t="s">
        <v>253</v>
      </c>
      <c r="L131" t="s">
        <v>254</v>
      </c>
      <c r="M131" t="s">
        <v>255</v>
      </c>
      <c r="N131" t="s">
        <v>29</v>
      </c>
      <c r="P131" t="s">
        <v>16</v>
      </c>
      <c r="Q131" t="s">
        <v>10027</v>
      </c>
      <c r="R131" t="s">
        <v>10434</v>
      </c>
      <c r="S131" t="s">
        <v>10435</v>
      </c>
      <c r="T131" t="s">
        <v>10714</v>
      </c>
      <c r="V131" t="s">
        <v>260</v>
      </c>
      <c r="AE131" t="s">
        <v>10644</v>
      </c>
      <c r="AG131" t="s">
        <v>9056</v>
      </c>
      <c r="AH131" t="s">
        <v>10438</v>
      </c>
      <c r="AL131" t="s">
        <v>269</v>
      </c>
      <c r="AR131" t="s">
        <v>10715</v>
      </c>
      <c r="AS131" t="s">
        <v>10638</v>
      </c>
      <c r="AT131" t="s">
        <v>10716</v>
      </c>
      <c r="BB131" t="s">
        <v>569</v>
      </c>
      <c r="BC131" t="s">
        <v>4476</v>
      </c>
      <c r="BE131" t="s">
        <v>1390</v>
      </c>
      <c r="BF131" t="s">
        <v>390</v>
      </c>
      <c r="BG131" t="s">
        <v>19242</v>
      </c>
      <c r="BO131" t="s">
        <v>281</v>
      </c>
      <c r="BP131" s="1">
        <v>218886</v>
      </c>
      <c r="BQ131" s="1">
        <v>218885.76000000001</v>
      </c>
      <c r="BU131" t="s">
        <v>19000</v>
      </c>
      <c r="CA131" t="s">
        <v>26217</v>
      </c>
      <c r="CF131" t="s">
        <v>282</v>
      </c>
      <c r="CG131" t="s">
        <v>26218</v>
      </c>
      <c r="CH131" t="s">
        <v>26219</v>
      </c>
      <c r="CJ131" t="s">
        <v>26220</v>
      </c>
      <c r="CP131" t="s">
        <v>26221</v>
      </c>
      <c r="DA131" t="s">
        <v>26222</v>
      </c>
      <c r="DK131" t="s">
        <v>26223</v>
      </c>
      <c r="DV131" t="s">
        <v>26224</v>
      </c>
    </row>
    <row r="132" spans="1:173" x14ac:dyDescent="0.25">
      <c r="A132" t="s">
        <v>10717</v>
      </c>
      <c r="B132" t="s">
        <v>10718</v>
      </c>
      <c r="C132" t="s">
        <v>249</v>
      </c>
      <c r="D132" t="s">
        <v>1677</v>
      </c>
      <c r="F132" t="s">
        <v>10432</v>
      </c>
      <c r="G132" t="s">
        <v>10433</v>
      </c>
      <c r="H132" t="s">
        <v>378</v>
      </c>
      <c r="K132" t="s">
        <v>253</v>
      </c>
      <c r="L132" t="s">
        <v>254</v>
      </c>
      <c r="M132" t="s">
        <v>255</v>
      </c>
      <c r="N132" t="s">
        <v>29</v>
      </c>
      <c r="P132" t="s">
        <v>16</v>
      </c>
      <c r="Q132" t="s">
        <v>10027</v>
      </c>
      <c r="R132" t="s">
        <v>10434</v>
      </c>
      <c r="S132" t="s">
        <v>10435</v>
      </c>
      <c r="T132" t="s">
        <v>10719</v>
      </c>
      <c r="V132" t="s">
        <v>260</v>
      </c>
      <c r="AE132" t="s">
        <v>10644</v>
      </c>
      <c r="AG132" t="s">
        <v>9056</v>
      </c>
      <c r="AH132" t="s">
        <v>10438</v>
      </c>
      <c r="AL132" t="s">
        <v>269</v>
      </c>
      <c r="AR132" t="s">
        <v>10720</v>
      </c>
      <c r="AS132" t="s">
        <v>541</v>
      </c>
      <c r="AT132" t="s">
        <v>2172</v>
      </c>
      <c r="BB132" t="s">
        <v>3921</v>
      </c>
      <c r="BC132" t="s">
        <v>10721</v>
      </c>
      <c r="BE132" t="s">
        <v>791</v>
      </c>
      <c r="BF132" t="s">
        <v>390</v>
      </c>
      <c r="BG132" t="s">
        <v>18981</v>
      </c>
      <c r="BO132" t="s">
        <v>281</v>
      </c>
      <c r="BP132" s="1">
        <v>210015</v>
      </c>
      <c r="BQ132" s="1">
        <v>210014.55</v>
      </c>
      <c r="BU132" t="s">
        <v>18943</v>
      </c>
      <c r="CA132" t="s">
        <v>26202</v>
      </c>
      <c r="CF132" t="s">
        <v>282</v>
      </c>
      <c r="CG132" t="s">
        <v>26225</v>
      </c>
      <c r="CH132" t="s">
        <v>26226</v>
      </c>
      <c r="CJ132" t="s">
        <v>26227</v>
      </c>
      <c r="CP132" t="s">
        <v>25875</v>
      </c>
      <c r="DA132" t="s">
        <v>26228</v>
      </c>
      <c r="DK132" t="s">
        <v>26229</v>
      </c>
      <c r="DV132" t="s">
        <v>26230</v>
      </c>
    </row>
    <row r="133" spans="1:173" x14ac:dyDescent="0.25">
      <c r="A133" t="s">
        <v>10722</v>
      </c>
      <c r="B133" t="s">
        <v>10723</v>
      </c>
      <c r="C133" t="s">
        <v>249</v>
      </c>
      <c r="D133" t="s">
        <v>1677</v>
      </c>
      <c r="F133" t="s">
        <v>10432</v>
      </c>
      <c r="G133" t="s">
        <v>10433</v>
      </c>
      <c r="H133" t="s">
        <v>378</v>
      </c>
      <c r="K133" t="s">
        <v>253</v>
      </c>
      <c r="L133" t="s">
        <v>254</v>
      </c>
      <c r="M133" t="s">
        <v>255</v>
      </c>
      <c r="N133" t="s">
        <v>29</v>
      </c>
      <c r="P133" t="s">
        <v>16</v>
      </c>
      <c r="Q133" t="s">
        <v>10027</v>
      </c>
      <c r="R133" t="s">
        <v>10434</v>
      </c>
      <c r="S133" t="s">
        <v>10435</v>
      </c>
      <c r="T133" t="s">
        <v>10724</v>
      </c>
      <c r="V133" t="s">
        <v>260</v>
      </c>
      <c r="AE133" t="s">
        <v>10644</v>
      </c>
      <c r="AG133" t="s">
        <v>9056</v>
      </c>
      <c r="AH133" t="s">
        <v>10438</v>
      </c>
      <c r="AL133" t="s">
        <v>269</v>
      </c>
      <c r="AR133" t="s">
        <v>10480</v>
      </c>
      <c r="AS133" t="s">
        <v>2824</v>
      </c>
      <c r="AT133" t="s">
        <v>10725</v>
      </c>
      <c r="BB133" t="s">
        <v>1861</v>
      </c>
      <c r="BC133" t="s">
        <v>10726</v>
      </c>
      <c r="BE133" t="s">
        <v>6654</v>
      </c>
      <c r="BF133" t="s">
        <v>390</v>
      </c>
      <c r="BG133" t="s">
        <v>19242</v>
      </c>
      <c r="BO133" t="s">
        <v>281</v>
      </c>
      <c r="BP133" s="1">
        <v>206324</v>
      </c>
      <c r="BQ133" s="1">
        <v>206323.65</v>
      </c>
      <c r="BU133" t="s">
        <v>19227</v>
      </c>
      <c r="CA133" t="s">
        <v>26231</v>
      </c>
      <c r="CF133" t="s">
        <v>282</v>
      </c>
      <c r="CG133" t="s">
        <v>26232</v>
      </c>
      <c r="CH133" t="s">
        <v>26233</v>
      </c>
      <c r="CJ133" t="s">
        <v>26234</v>
      </c>
      <c r="CP133" t="s">
        <v>26235</v>
      </c>
      <c r="DA133" t="s">
        <v>23093</v>
      </c>
      <c r="DK133" t="s">
        <v>26236</v>
      </c>
      <c r="DV133" t="s">
        <v>26237</v>
      </c>
    </row>
    <row r="134" spans="1:173" x14ac:dyDescent="0.25">
      <c r="A134" t="s">
        <v>10727</v>
      </c>
      <c r="B134" t="s">
        <v>10728</v>
      </c>
      <c r="C134" t="s">
        <v>249</v>
      </c>
      <c r="D134" t="s">
        <v>1677</v>
      </c>
      <c r="F134" t="s">
        <v>10432</v>
      </c>
      <c r="G134" t="s">
        <v>10433</v>
      </c>
      <c r="H134" t="s">
        <v>378</v>
      </c>
      <c r="K134" t="s">
        <v>253</v>
      </c>
      <c r="L134" t="s">
        <v>254</v>
      </c>
      <c r="M134" t="s">
        <v>255</v>
      </c>
      <c r="N134" t="s">
        <v>29</v>
      </c>
      <c r="P134" t="s">
        <v>16</v>
      </c>
      <c r="Q134" t="s">
        <v>10027</v>
      </c>
      <c r="R134" t="s">
        <v>10434</v>
      </c>
      <c r="S134" t="s">
        <v>10435</v>
      </c>
      <c r="T134" t="s">
        <v>10729</v>
      </c>
      <c r="V134" t="s">
        <v>260</v>
      </c>
      <c r="AE134" t="s">
        <v>10644</v>
      </c>
      <c r="AG134" t="s">
        <v>9056</v>
      </c>
      <c r="AH134" t="s">
        <v>10438</v>
      </c>
      <c r="AL134" t="s">
        <v>269</v>
      </c>
      <c r="AR134" t="s">
        <v>10730</v>
      </c>
      <c r="AS134" t="s">
        <v>10515</v>
      </c>
      <c r="AT134" t="s">
        <v>2173</v>
      </c>
      <c r="BB134" t="s">
        <v>869</v>
      </c>
      <c r="BC134" t="s">
        <v>10731</v>
      </c>
      <c r="BE134" t="s">
        <v>812</v>
      </c>
      <c r="BF134" t="s">
        <v>390</v>
      </c>
      <c r="BG134" t="s">
        <v>19231</v>
      </c>
      <c r="BO134" t="s">
        <v>281</v>
      </c>
      <c r="BP134" s="1">
        <v>226747</v>
      </c>
      <c r="BQ134" s="1">
        <v>226746.99</v>
      </c>
      <c r="BU134" t="s">
        <v>18983</v>
      </c>
      <c r="CA134" t="s">
        <v>26238</v>
      </c>
      <c r="CF134" t="s">
        <v>282</v>
      </c>
      <c r="CG134" t="s">
        <v>26239</v>
      </c>
      <c r="CH134" t="s">
        <v>26240</v>
      </c>
      <c r="CJ134" t="s">
        <v>26241</v>
      </c>
      <c r="CP134" t="s">
        <v>26242</v>
      </c>
      <c r="DA134" t="s">
        <v>26243</v>
      </c>
      <c r="DK134" t="s">
        <v>26244</v>
      </c>
      <c r="DV134" t="s">
        <v>26245</v>
      </c>
    </row>
    <row r="135" spans="1:173" x14ac:dyDescent="0.25">
      <c r="A135" t="s">
        <v>10732</v>
      </c>
      <c r="B135" t="s">
        <v>10733</v>
      </c>
      <c r="C135" t="s">
        <v>249</v>
      </c>
      <c r="D135" t="s">
        <v>1677</v>
      </c>
      <c r="K135" t="s">
        <v>253</v>
      </c>
      <c r="L135" t="s">
        <v>254</v>
      </c>
      <c r="M135" t="s">
        <v>255</v>
      </c>
      <c r="N135" t="s">
        <v>29</v>
      </c>
      <c r="P135" t="s">
        <v>16</v>
      </c>
      <c r="Q135" t="s">
        <v>10027</v>
      </c>
      <c r="R135" t="s">
        <v>10734</v>
      </c>
      <c r="S135" t="s">
        <v>10423</v>
      </c>
      <c r="T135" t="s">
        <v>10735</v>
      </c>
      <c r="V135" t="s">
        <v>260</v>
      </c>
      <c r="AE135" t="s">
        <v>10736</v>
      </c>
      <c r="AG135" t="s">
        <v>9056</v>
      </c>
      <c r="AH135" t="s">
        <v>10427</v>
      </c>
      <c r="AL135" t="s">
        <v>1684</v>
      </c>
      <c r="AR135" t="s">
        <v>10737</v>
      </c>
      <c r="AS135" t="s">
        <v>10150</v>
      </c>
      <c r="AT135" t="s">
        <v>1891</v>
      </c>
      <c r="BB135" t="s">
        <v>3415</v>
      </c>
      <c r="BC135" t="s">
        <v>10738</v>
      </c>
      <c r="BE135" t="s">
        <v>870</v>
      </c>
      <c r="BF135" t="s">
        <v>390</v>
      </c>
      <c r="BG135" t="s">
        <v>20062</v>
      </c>
      <c r="BO135" t="s">
        <v>281</v>
      </c>
      <c r="BP135" s="1">
        <v>246194</v>
      </c>
      <c r="BQ135" s="1">
        <v>246193.95</v>
      </c>
      <c r="BU135" t="s">
        <v>19008</v>
      </c>
      <c r="CA135" t="s">
        <v>282</v>
      </c>
      <c r="CF135" t="s">
        <v>282</v>
      </c>
      <c r="CG135" t="s">
        <v>25924</v>
      </c>
      <c r="CH135" t="s">
        <v>26246</v>
      </c>
      <c r="CJ135" t="s">
        <v>26247</v>
      </c>
      <c r="CP135" t="s">
        <v>26248</v>
      </c>
      <c r="DA135" t="s">
        <v>26249</v>
      </c>
      <c r="DK135" t="s">
        <v>26250</v>
      </c>
      <c r="DV135" t="s">
        <v>26251</v>
      </c>
    </row>
    <row r="136" spans="1:173" x14ac:dyDescent="0.25">
      <c r="A136" t="s">
        <v>10739</v>
      </c>
      <c r="B136" t="s">
        <v>10740</v>
      </c>
      <c r="C136" t="s">
        <v>249</v>
      </c>
      <c r="D136" t="s">
        <v>1677</v>
      </c>
      <c r="K136" t="s">
        <v>253</v>
      </c>
      <c r="L136" t="s">
        <v>254</v>
      </c>
      <c r="M136" t="s">
        <v>255</v>
      </c>
      <c r="N136" t="s">
        <v>29</v>
      </c>
      <c r="P136" t="s">
        <v>16</v>
      </c>
      <c r="Q136" t="s">
        <v>10027</v>
      </c>
      <c r="R136" t="s">
        <v>10734</v>
      </c>
      <c r="S136" t="s">
        <v>10423</v>
      </c>
      <c r="T136" t="s">
        <v>10741</v>
      </c>
      <c r="V136" t="s">
        <v>260</v>
      </c>
      <c r="AE136" t="s">
        <v>10736</v>
      </c>
      <c r="AG136" t="s">
        <v>9056</v>
      </c>
      <c r="AH136" t="s">
        <v>10427</v>
      </c>
      <c r="AL136" t="s">
        <v>10498</v>
      </c>
      <c r="AR136" t="s">
        <v>10742</v>
      </c>
      <c r="AS136" t="s">
        <v>2312</v>
      </c>
      <c r="AT136" t="s">
        <v>10743</v>
      </c>
      <c r="BB136" t="s">
        <v>2109</v>
      </c>
      <c r="BC136" t="s">
        <v>10668</v>
      </c>
      <c r="BE136" t="s">
        <v>856</v>
      </c>
      <c r="BF136" t="s">
        <v>390</v>
      </c>
      <c r="BG136" t="s">
        <v>19345</v>
      </c>
      <c r="BO136" t="s">
        <v>281</v>
      </c>
      <c r="BP136" s="1">
        <v>229996</v>
      </c>
      <c r="BQ136" s="1">
        <v>229996</v>
      </c>
      <c r="BU136" t="s">
        <v>18943</v>
      </c>
      <c r="CA136" t="s">
        <v>282</v>
      </c>
      <c r="CF136" t="s">
        <v>282</v>
      </c>
      <c r="CG136" t="s">
        <v>282</v>
      </c>
      <c r="CH136" t="s">
        <v>26252</v>
      </c>
      <c r="CJ136" t="s">
        <v>26253</v>
      </c>
      <c r="CP136" t="s">
        <v>26254</v>
      </c>
      <c r="DA136" t="s">
        <v>26255</v>
      </c>
      <c r="DK136" t="s">
        <v>26256</v>
      </c>
      <c r="DV136" t="s">
        <v>26257</v>
      </c>
      <c r="FQ136" t="s">
        <v>353</v>
      </c>
    </row>
    <row r="137" spans="1:173" x14ac:dyDescent="0.25">
      <c r="A137" t="s">
        <v>10744</v>
      </c>
      <c r="B137" t="s">
        <v>10745</v>
      </c>
      <c r="C137" t="s">
        <v>249</v>
      </c>
      <c r="D137" t="s">
        <v>1677</v>
      </c>
      <c r="K137" t="s">
        <v>253</v>
      </c>
      <c r="L137" t="s">
        <v>254</v>
      </c>
      <c r="M137" t="s">
        <v>255</v>
      </c>
      <c r="N137" t="s">
        <v>29</v>
      </c>
      <c r="P137" t="s">
        <v>16</v>
      </c>
      <c r="Q137" t="s">
        <v>10027</v>
      </c>
      <c r="R137" t="s">
        <v>10734</v>
      </c>
      <c r="S137" t="s">
        <v>10423</v>
      </c>
      <c r="T137" t="s">
        <v>10746</v>
      </c>
      <c r="V137" t="s">
        <v>260</v>
      </c>
      <c r="AE137" t="s">
        <v>10736</v>
      </c>
      <c r="AG137" t="s">
        <v>9056</v>
      </c>
      <c r="AH137" t="s">
        <v>10427</v>
      </c>
      <c r="AL137" t="s">
        <v>1684</v>
      </c>
      <c r="AR137" t="s">
        <v>10747</v>
      </c>
      <c r="AS137" t="s">
        <v>10748</v>
      </c>
      <c r="AT137" t="s">
        <v>10749</v>
      </c>
      <c r="BB137" t="s">
        <v>2875</v>
      </c>
      <c r="BC137" t="s">
        <v>10750</v>
      </c>
      <c r="BE137" t="s">
        <v>1390</v>
      </c>
      <c r="BF137" t="s">
        <v>390</v>
      </c>
      <c r="BG137" t="s">
        <v>25311</v>
      </c>
      <c r="BO137" t="s">
        <v>281</v>
      </c>
      <c r="BP137" s="1">
        <v>220565</v>
      </c>
      <c r="BQ137" s="1">
        <v>220565.34</v>
      </c>
      <c r="BU137" t="s">
        <v>19227</v>
      </c>
      <c r="CA137" t="s">
        <v>282</v>
      </c>
      <c r="CF137" t="s">
        <v>282</v>
      </c>
      <c r="CG137" t="s">
        <v>26258</v>
      </c>
      <c r="CH137" t="s">
        <v>26259</v>
      </c>
      <c r="CJ137" t="s">
        <v>26260</v>
      </c>
      <c r="CP137" t="s">
        <v>26261</v>
      </c>
      <c r="DA137" t="s">
        <v>26262</v>
      </c>
      <c r="DK137" t="s">
        <v>26263</v>
      </c>
      <c r="DV137" t="s">
        <v>26264</v>
      </c>
    </row>
    <row r="139" spans="1:173" x14ac:dyDescent="0.25">
      <c r="A139" t="s">
        <v>64</v>
      </c>
      <c r="BP139">
        <f>MIN(BP2:BP137)</f>
        <v>34800</v>
      </c>
    </row>
    <row r="140" spans="1:173" x14ac:dyDescent="0.25">
      <c r="A140" t="s">
        <v>65</v>
      </c>
      <c r="BP140">
        <f>MAX(BP2:BP137)</f>
        <v>385660</v>
      </c>
    </row>
    <row r="141" spans="1:173" x14ac:dyDescent="0.25">
      <c r="A141" t="s">
        <v>66</v>
      </c>
      <c r="BP141" s="2">
        <f>QUARTILE(BP2:BP137, 1)</f>
        <v>228333.5</v>
      </c>
    </row>
    <row r="142" spans="1:173" x14ac:dyDescent="0.25">
      <c r="A142" t="s">
        <v>67</v>
      </c>
      <c r="BP142" s="2">
        <f>QUARTILE(BP2:BP137, 2)</f>
        <v>241010</v>
      </c>
    </row>
    <row r="143" spans="1:173" x14ac:dyDescent="0.25">
      <c r="A143" t="s">
        <v>68</v>
      </c>
      <c r="BP143" s="2">
        <f>QUARTILE(BP2:BP137, 3)</f>
        <v>263365.25</v>
      </c>
    </row>
    <row r="144" spans="1:173" x14ac:dyDescent="0.25">
      <c r="A144" t="s">
        <v>69</v>
      </c>
      <c r="BP144">
        <f>AVERAGE(BP2:BP137)</f>
        <v>239704.0294117647</v>
      </c>
    </row>
    <row r="145" spans="1:68" x14ac:dyDescent="0.25">
      <c r="A145" t="s">
        <v>59</v>
      </c>
      <c r="BP145">
        <f>COUNT(BP2:BP137)</f>
        <v>136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297A1-76BD-4C79-A398-197A03C81C46}">
  <dimension ref="A1:FU197"/>
  <sheetViews>
    <sheetView topLeftCell="A182" workbookViewId="0">
      <pane xSplit="1" topLeftCell="AV1" activePane="topRight" state="frozen"/>
      <selection activeCell="A165" sqref="A165"/>
      <selection pane="topRight" activeCell="BP197" activeCellId="1" sqref="BP194 BP197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10751</v>
      </c>
      <c r="B2" t="s">
        <v>10752</v>
      </c>
      <c r="C2" t="s">
        <v>249</v>
      </c>
      <c r="F2" t="s">
        <v>10753</v>
      </c>
      <c r="G2" t="s">
        <v>10754</v>
      </c>
      <c r="I2" t="s">
        <v>10755</v>
      </c>
      <c r="K2" t="s">
        <v>253</v>
      </c>
      <c r="L2" t="s">
        <v>254</v>
      </c>
      <c r="M2" t="s">
        <v>255</v>
      </c>
      <c r="N2" t="s">
        <v>29</v>
      </c>
      <c r="P2" t="s">
        <v>41</v>
      </c>
      <c r="Q2" t="s">
        <v>10756</v>
      </c>
      <c r="R2" t="s">
        <v>3061</v>
      </c>
      <c r="S2" t="s">
        <v>3062</v>
      </c>
      <c r="T2" t="s">
        <v>10757</v>
      </c>
      <c r="V2" t="s">
        <v>260</v>
      </c>
      <c r="W2" t="s">
        <v>720</v>
      </c>
      <c r="X2" t="s">
        <v>10758</v>
      </c>
      <c r="AE2" t="s">
        <v>10759</v>
      </c>
      <c r="AG2" t="s">
        <v>264</v>
      </c>
      <c r="AJ2" t="s">
        <v>341</v>
      </c>
      <c r="AL2" t="s">
        <v>342</v>
      </c>
      <c r="AN2" t="s">
        <v>343</v>
      </c>
      <c r="AO2" t="s">
        <v>268</v>
      </c>
      <c r="AP2" t="s">
        <v>344</v>
      </c>
      <c r="AQ2" t="s">
        <v>345</v>
      </c>
      <c r="AR2" t="s">
        <v>7201</v>
      </c>
      <c r="AS2" t="s">
        <v>10760</v>
      </c>
      <c r="AT2" t="s">
        <v>10761</v>
      </c>
      <c r="BB2" t="s">
        <v>616</v>
      </c>
      <c r="BC2" t="s">
        <v>616</v>
      </c>
      <c r="BD2" t="s">
        <v>487</v>
      </c>
      <c r="BE2" t="s">
        <v>657</v>
      </c>
      <c r="BF2" t="s">
        <v>303</v>
      </c>
      <c r="BG2" t="s">
        <v>19337</v>
      </c>
      <c r="BO2" t="s">
        <v>281</v>
      </c>
      <c r="BP2" s="1">
        <v>226651</v>
      </c>
      <c r="BQ2" s="1">
        <v>226651</v>
      </c>
      <c r="BU2" t="s">
        <v>18990</v>
      </c>
      <c r="CF2" t="s">
        <v>282</v>
      </c>
      <c r="CG2" t="s">
        <v>1522</v>
      </c>
      <c r="CH2" t="s">
        <v>26265</v>
      </c>
      <c r="CJ2" t="s">
        <v>20193</v>
      </c>
      <c r="CX2" t="s">
        <v>26266</v>
      </c>
      <c r="DA2" t="s">
        <v>26267</v>
      </c>
      <c r="DK2" t="s">
        <v>26268</v>
      </c>
      <c r="DV2" t="s">
        <v>9529</v>
      </c>
    </row>
    <row r="3" spans="1:177" x14ac:dyDescent="0.25">
      <c r="A3" t="s">
        <v>10762</v>
      </c>
      <c r="B3" t="s">
        <v>10763</v>
      </c>
      <c r="C3" t="s">
        <v>249</v>
      </c>
      <c r="F3" t="s">
        <v>10764</v>
      </c>
      <c r="G3" t="s">
        <v>10765</v>
      </c>
      <c r="I3" t="s">
        <v>10766</v>
      </c>
      <c r="K3" t="s">
        <v>253</v>
      </c>
      <c r="L3" t="s">
        <v>254</v>
      </c>
      <c r="M3" t="s">
        <v>255</v>
      </c>
      <c r="N3" t="s">
        <v>29</v>
      </c>
      <c r="P3" t="s">
        <v>41</v>
      </c>
      <c r="Q3" t="s">
        <v>10756</v>
      </c>
      <c r="R3" t="s">
        <v>10767</v>
      </c>
      <c r="S3" t="s">
        <v>10768</v>
      </c>
      <c r="T3" t="s">
        <v>10769</v>
      </c>
      <c r="V3" t="s">
        <v>260</v>
      </c>
      <c r="W3" t="s">
        <v>720</v>
      </c>
      <c r="X3" t="s">
        <v>10770</v>
      </c>
      <c r="AJ3" t="s">
        <v>709</v>
      </c>
      <c r="AL3" t="s">
        <v>2154</v>
      </c>
      <c r="AN3" t="s">
        <v>628</v>
      </c>
      <c r="AO3" t="s">
        <v>268</v>
      </c>
      <c r="AP3" t="s">
        <v>269</v>
      </c>
      <c r="AQ3" t="s">
        <v>709</v>
      </c>
      <c r="AR3" t="s">
        <v>9180</v>
      </c>
      <c r="AS3" t="s">
        <v>10771</v>
      </c>
      <c r="AT3" t="s">
        <v>5859</v>
      </c>
      <c r="BB3" t="s">
        <v>1117</v>
      </c>
      <c r="BC3" t="s">
        <v>1117</v>
      </c>
      <c r="BD3" t="s">
        <v>656</v>
      </c>
      <c r="BG3" t="s">
        <v>26269</v>
      </c>
      <c r="BH3" t="s">
        <v>487</v>
      </c>
      <c r="BO3" t="s">
        <v>281</v>
      </c>
      <c r="BP3" s="1">
        <v>188742</v>
      </c>
      <c r="BQ3" s="1">
        <v>188742</v>
      </c>
      <c r="BU3" t="s">
        <v>18943</v>
      </c>
      <c r="CF3" t="s">
        <v>282</v>
      </c>
      <c r="CG3" t="s">
        <v>26270</v>
      </c>
      <c r="CH3" t="s">
        <v>26149</v>
      </c>
      <c r="CJ3" t="s">
        <v>26271</v>
      </c>
      <c r="CX3" t="s">
        <v>410</v>
      </c>
      <c r="CZ3" t="s">
        <v>410</v>
      </c>
      <c r="DA3" t="s">
        <v>26272</v>
      </c>
      <c r="DB3" t="s">
        <v>282</v>
      </c>
      <c r="DK3" t="s">
        <v>26273</v>
      </c>
      <c r="DN3" t="s">
        <v>282</v>
      </c>
      <c r="DV3" t="s">
        <v>26274</v>
      </c>
      <c r="ED3" t="s">
        <v>26275</v>
      </c>
    </row>
    <row r="4" spans="1:177" x14ac:dyDescent="0.25">
      <c r="A4" t="s">
        <v>10772</v>
      </c>
      <c r="B4" t="s">
        <v>10773</v>
      </c>
      <c r="C4" t="s">
        <v>249</v>
      </c>
      <c r="F4" t="s">
        <v>10764</v>
      </c>
      <c r="G4" t="s">
        <v>10765</v>
      </c>
      <c r="I4" t="s">
        <v>10766</v>
      </c>
      <c r="K4" t="s">
        <v>253</v>
      </c>
      <c r="L4" t="s">
        <v>254</v>
      </c>
      <c r="M4" t="s">
        <v>255</v>
      </c>
      <c r="N4" t="s">
        <v>29</v>
      </c>
      <c r="P4" t="s">
        <v>41</v>
      </c>
      <c r="Q4" t="s">
        <v>10756</v>
      </c>
      <c r="R4" t="s">
        <v>10767</v>
      </c>
      <c r="S4" t="s">
        <v>10768</v>
      </c>
      <c r="T4" t="s">
        <v>10769</v>
      </c>
      <c r="V4" t="s">
        <v>260</v>
      </c>
      <c r="W4" t="s">
        <v>720</v>
      </c>
      <c r="X4" t="s">
        <v>10770</v>
      </c>
      <c r="AJ4" t="s">
        <v>709</v>
      </c>
      <c r="AL4" t="s">
        <v>2154</v>
      </c>
      <c r="AN4" t="s">
        <v>628</v>
      </c>
      <c r="AO4" t="s">
        <v>268</v>
      </c>
      <c r="AP4" t="s">
        <v>269</v>
      </c>
      <c r="AQ4" t="s">
        <v>709</v>
      </c>
      <c r="AR4" t="s">
        <v>9180</v>
      </c>
      <c r="AS4" t="s">
        <v>10771</v>
      </c>
      <c r="AT4" t="s">
        <v>5859</v>
      </c>
      <c r="BB4" t="s">
        <v>947</v>
      </c>
      <c r="BC4" t="s">
        <v>947</v>
      </c>
      <c r="BD4" t="s">
        <v>656</v>
      </c>
      <c r="BG4" t="s">
        <v>26276</v>
      </c>
      <c r="BH4" t="s">
        <v>487</v>
      </c>
      <c r="BO4" t="s">
        <v>281</v>
      </c>
      <c r="BP4" s="1">
        <v>184734</v>
      </c>
      <c r="BQ4" s="1">
        <v>184734</v>
      </c>
      <c r="BU4" t="s">
        <v>18943</v>
      </c>
      <c r="CF4" t="s">
        <v>282</v>
      </c>
      <c r="CG4" t="s">
        <v>26277</v>
      </c>
      <c r="CH4" t="s">
        <v>25704</v>
      </c>
      <c r="CJ4" t="s">
        <v>26278</v>
      </c>
      <c r="CX4" t="s">
        <v>410</v>
      </c>
      <c r="CZ4" t="s">
        <v>410</v>
      </c>
      <c r="DA4" t="s">
        <v>26279</v>
      </c>
      <c r="DB4" t="s">
        <v>282</v>
      </c>
      <c r="DK4" t="s">
        <v>26280</v>
      </c>
      <c r="DN4" t="s">
        <v>282</v>
      </c>
      <c r="DV4" t="s">
        <v>26281</v>
      </c>
      <c r="ED4" t="s">
        <v>22390</v>
      </c>
    </row>
    <row r="5" spans="1:177" x14ac:dyDescent="0.25">
      <c r="A5" t="s">
        <v>10774</v>
      </c>
      <c r="B5" t="s">
        <v>10775</v>
      </c>
      <c r="C5" t="s">
        <v>249</v>
      </c>
      <c r="F5" t="s">
        <v>10764</v>
      </c>
      <c r="G5" t="s">
        <v>10765</v>
      </c>
      <c r="I5" t="s">
        <v>10766</v>
      </c>
      <c r="K5" t="s">
        <v>253</v>
      </c>
      <c r="L5" t="s">
        <v>254</v>
      </c>
      <c r="M5" t="s">
        <v>255</v>
      </c>
      <c r="N5" t="s">
        <v>29</v>
      </c>
      <c r="P5" t="s">
        <v>41</v>
      </c>
      <c r="Q5" t="s">
        <v>10756</v>
      </c>
      <c r="R5" t="s">
        <v>10767</v>
      </c>
      <c r="S5" t="s">
        <v>10768</v>
      </c>
      <c r="T5" t="s">
        <v>10769</v>
      </c>
      <c r="V5" t="s">
        <v>260</v>
      </c>
      <c r="W5" t="s">
        <v>720</v>
      </c>
      <c r="X5" t="s">
        <v>10770</v>
      </c>
      <c r="AJ5" t="s">
        <v>709</v>
      </c>
      <c r="AL5" t="s">
        <v>2154</v>
      </c>
      <c r="AN5" t="s">
        <v>628</v>
      </c>
      <c r="AO5" t="s">
        <v>268</v>
      </c>
      <c r="AP5" t="s">
        <v>269</v>
      </c>
      <c r="AQ5" t="s">
        <v>709</v>
      </c>
      <c r="AR5" t="s">
        <v>9180</v>
      </c>
      <c r="AS5" t="s">
        <v>10771</v>
      </c>
      <c r="AT5" t="s">
        <v>5859</v>
      </c>
      <c r="BB5" t="s">
        <v>2669</v>
      </c>
      <c r="BC5" t="s">
        <v>2669</v>
      </c>
      <c r="BD5" t="s">
        <v>656</v>
      </c>
      <c r="BG5" t="s">
        <v>26282</v>
      </c>
      <c r="BH5" t="s">
        <v>487</v>
      </c>
      <c r="BO5" t="s">
        <v>281</v>
      </c>
      <c r="BP5" s="1">
        <v>194557</v>
      </c>
      <c r="BQ5" s="1">
        <v>194557</v>
      </c>
      <c r="BU5" t="s">
        <v>18943</v>
      </c>
      <c r="CF5" t="s">
        <v>282</v>
      </c>
      <c r="CG5" t="s">
        <v>26283</v>
      </c>
      <c r="CH5" t="s">
        <v>26284</v>
      </c>
      <c r="CJ5" t="s">
        <v>26285</v>
      </c>
      <c r="CX5" t="s">
        <v>410</v>
      </c>
      <c r="CZ5" t="s">
        <v>410</v>
      </c>
      <c r="DA5" t="s">
        <v>26286</v>
      </c>
      <c r="DB5" t="s">
        <v>282</v>
      </c>
      <c r="DK5" t="s">
        <v>26287</v>
      </c>
      <c r="DN5" t="s">
        <v>282</v>
      </c>
      <c r="DV5" t="s">
        <v>26288</v>
      </c>
      <c r="ED5" t="s">
        <v>26289</v>
      </c>
    </row>
    <row r="6" spans="1:177" x14ac:dyDescent="0.25">
      <c r="A6" t="s">
        <v>10776</v>
      </c>
      <c r="B6" t="s">
        <v>10777</v>
      </c>
      <c r="C6" t="s">
        <v>249</v>
      </c>
      <c r="F6" t="s">
        <v>10764</v>
      </c>
      <c r="G6" t="s">
        <v>10765</v>
      </c>
      <c r="I6" t="s">
        <v>10766</v>
      </c>
      <c r="K6" t="s">
        <v>253</v>
      </c>
      <c r="L6" t="s">
        <v>254</v>
      </c>
      <c r="M6" t="s">
        <v>255</v>
      </c>
      <c r="N6" t="s">
        <v>29</v>
      </c>
      <c r="P6" t="s">
        <v>41</v>
      </c>
      <c r="Q6" t="s">
        <v>10756</v>
      </c>
      <c r="R6" t="s">
        <v>10767</v>
      </c>
      <c r="S6" t="s">
        <v>10768</v>
      </c>
      <c r="T6" t="s">
        <v>10769</v>
      </c>
      <c r="V6" t="s">
        <v>260</v>
      </c>
      <c r="W6" t="s">
        <v>720</v>
      </c>
      <c r="X6" t="s">
        <v>10770</v>
      </c>
      <c r="AJ6" t="s">
        <v>709</v>
      </c>
      <c r="AL6" t="s">
        <v>2154</v>
      </c>
      <c r="AN6" t="s">
        <v>628</v>
      </c>
      <c r="AO6" t="s">
        <v>268</v>
      </c>
      <c r="AP6" t="s">
        <v>269</v>
      </c>
      <c r="AQ6" t="s">
        <v>709</v>
      </c>
      <c r="AR6" t="s">
        <v>9180</v>
      </c>
      <c r="AS6" t="s">
        <v>10771</v>
      </c>
      <c r="AT6" t="s">
        <v>5859</v>
      </c>
      <c r="BB6" t="s">
        <v>8238</v>
      </c>
      <c r="BC6" t="s">
        <v>8238</v>
      </c>
      <c r="BD6" t="s">
        <v>656</v>
      </c>
      <c r="BG6" t="s">
        <v>26290</v>
      </c>
      <c r="BH6" t="s">
        <v>487</v>
      </c>
      <c r="BO6" t="s">
        <v>281</v>
      </c>
      <c r="BP6" s="1">
        <v>201791</v>
      </c>
      <c r="BQ6" s="1">
        <v>201791</v>
      </c>
      <c r="BU6" t="s">
        <v>18943</v>
      </c>
      <c r="CF6" t="s">
        <v>282</v>
      </c>
      <c r="CG6" t="s">
        <v>26291</v>
      </c>
      <c r="CH6" t="s">
        <v>26292</v>
      </c>
      <c r="CJ6" t="s">
        <v>26293</v>
      </c>
      <c r="CX6" t="s">
        <v>410</v>
      </c>
      <c r="CZ6" t="s">
        <v>410</v>
      </c>
      <c r="DA6" t="s">
        <v>26294</v>
      </c>
      <c r="DB6" t="s">
        <v>282</v>
      </c>
      <c r="DK6" t="s">
        <v>26295</v>
      </c>
      <c r="DN6" t="s">
        <v>282</v>
      </c>
      <c r="DV6" t="s">
        <v>26296</v>
      </c>
      <c r="ED6" t="s">
        <v>26297</v>
      </c>
    </row>
    <row r="7" spans="1:177" x14ac:dyDescent="0.25">
      <c r="A7" t="s">
        <v>10778</v>
      </c>
      <c r="B7" t="s">
        <v>10779</v>
      </c>
      <c r="C7" t="s">
        <v>249</v>
      </c>
      <c r="F7" t="s">
        <v>10764</v>
      </c>
      <c r="G7" t="s">
        <v>10765</v>
      </c>
      <c r="I7" t="s">
        <v>10766</v>
      </c>
      <c r="K7" t="s">
        <v>253</v>
      </c>
      <c r="L7" t="s">
        <v>254</v>
      </c>
      <c r="M7" t="s">
        <v>255</v>
      </c>
      <c r="N7" t="s">
        <v>29</v>
      </c>
      <c r="P7" t="s">
        <v>41</v>
      </c>
      <c r="Q7" t="s">
        <v>10756</v>
      </c>
      <c r="R7" t="s">
        <v>10767</v>
      </c>
      <c r="S7" t="s">
        <v>10768</v>
      </c>
      <c r="T7" t="s">
        <v>10769</v>
      </c>
      <c r="V7" t="s">
        <v>260</v>
      </c>
      <c r="W7" t="s">
        <v>720</v>
      </c>
      <c r="X7" t="s">
        <v>10770</v>
      </c>
      <c r="AJ7" t="s">
        <v>709</v>
      </c>
      <c r="AL7" t="s">
        <v>2154</v>
      </c>
      <c r="AN7" t="s">
        <v>628</v>
      </c>
      <c r="AO7" t="s">
        <v>268</v>
      </c>
      <c r="AP7" t="s">
        <v>269</v>
      </c>
      <c r="AQ7" t="s">
        <v>709</v>
      </c>
      <c r="AR7" t="s">
        <v>9180</v>
      </c>
      <c r="AS7" t="s">
        <v>10771</v>
      </c>
      <c r="AT7" t="s">
        <v>5859</v>
      </c>
      <c r="BB7" t="s">
        <v>633</v>
      </c>
      <c r="BC7" t="s">
        <v>633</v>
      </c>
      <c r="BD7" t="s">
        <v>656</v>
      </c>
      <c r="BG7" t="s">
        <v>21718</v>
      </c>
      <c r="BH7" t="s">
        <v>487</v>
      </c>
      <c r="BO7" t="s">
        <v>281</v>
      </c>
      <c r="BP7" s="1">
        <v>207545</v>
      </c>
      <c r="BQ7" s="1">
        <v>207545</v>
      </c>
      <c r="BU7" t="s">
        <v>18943</v>
      </c>
      <c r="CF7" t="s">
        <v>282</v>
      </c>
      <c r="CG7" t="s">
        <v>19067</v>
      </c>
      <c r="CH7" t="s">
        <v>26298</v>
      </c>
      <c r="CJ7" t="s">
        <v>26299</v>
      </c>
      <c r="CX7" t="s">
        <v>410</v>
      </c>
      <c r="CZ7" t="s">
        <v>410</v>
      </c>
      <c r="DA7" t="s">
        <v>26300</v>
      </c>
      <c r="DB7" t="s">
        <v>282</v>
      </c>
      <c r="DK7" t="s">
        <v>26301</v>
      </c>
      <c r="DN7" t="s">
        <v>282</v>
      </c>
      <c r="DV7" t="s">
        <v>26302</v>
      </c>
      <c r="ED7" t="s">
        <v>26303</v>
      </c>
    </row>
    <row r="8" spans="1:177" x14ac:dyDescent="0.25">
      <c r="A8" t="s">
        <v>10780</v>
      </c>
      <c r="B8" t="s">
        <v>10781</v>
      </c>
      <c r="C8" t="s">
        <v>249</v>
      </c>
      <c r="F8" t="s">
        <v>10764</v>
      </c>
      <c r="G8" t="s">
        <v>10765</v>
      </c>
      <c r="I8" t="s">
        <v>10766</v>
      </c>
      <c r="K8" t="s">
        <v>253</v>
      </c>
      <c r="L8" t="s">
        <v>254</v>
      </c>
      <c r="M8" t="s">
        <v>255</v>
      </c>
      <c r="N8" t="s">
        <v>29</v>
      </c>
      <c r="P8" t="s">
        <v>41</v>
      </c>
      <c r="Q8" t="s">
        <v>10756</v>
      </c>
      <c r="R8" t="s">
        <v>10767</v>
      </c>
      <c r="S8" t="s">
        <v>10768</v>
      </c>
      <c r="T8" t="s">
        <v>10769</v>
      </c>
      <c r="V8" t="s">
        <v>260</v>
      </c>
      <c r="W8" t="s">
        <v>720</v>
      </c>
      <c r="X8" t="s">
        <v>10770</v>
      </c>
      <c r="AJ8" t="s">
        <v>709</v>
      </c>
      <c r="AL8" t="s">
        <v>2154</v>
      </c>
      <c r="AN8" t="s">
        <v>628</v>
      </c>
      <c r="AO8" t="s">
        <v>268</v>
      </c>
      <c r="AP8" t="s">
        <v>269</v>
      </c>
      <c r="AQ8" t="s">
        <v>709</v>
      </c>
      <c r="AR8" t="s">
        <v>9180</v>
      </c>
      <c r="AS8" t="s">
        <v>10771</v>
      </c>
      <c r="AT8" t="s">
        <v>5859</v>
      </c>
      <c r="BB8" t="s">
        <v>914</v>
      </c>
      <c r="BC8" t="s">
        <v>914</v>
      </c>
      <c r="BD8" t="s">
        <v>656</v>
      </c>
      <c r="BG8" t="s">
        <v>26304</v>
      </c>
      <c r="BH8" t="s">
        <v>487</v>
      </c>
      <c r="BO8" t="s">
        <v>281</v>
      </c>
      <c r="BP8" s="1">
        <v>208604</v>
      </c>
      <c r="BQ8" s="1">
        <v>208604</v>
      </c>
      <c r="BU8" t="s">
        <v>18943</v>
      </c>
      <c r="CF8" t="s">
        <v>282</v>
      </c>
      <c r="CG8" t="s">
        <v>26305</v>
      </c>
      <c r="CH8" t="s">
        <v>26306</v>
      </c>
      <c r="CJ8" t="s">
        <v>26307</v>
      </c>
      <c r="CX8" t="s">
        <v>410</v>
      </c>
      <c r="CZ8" t="s">
        <v>410</v>
      </c>
      <c r="DA8" t="s">
        <v>26308</v>
      </c>
      <c r="DB8" t="s">
        <v>282</v>
      </c>
      <c r="DK8" t="s">
        <v>26309</v>
      </c>
      <c r="DN8" t="s">
        <v>282</v>
      </c>
      <c r="DV8" t="s">
        <v>25498</v>
      </c>
      <c r="ED8" t="s">
        <v>26310</v>
      </c>
    </row>
    <row r="9" spans="1:177" x14ac:dyDescent="0.25">
      <c r="A9" t="s">
        <v>10782</v>
      </c>
      <c r="B9" t="s">
        <v>10783</v>
      </c>
      <c r="C9" t="s">
        <v>249</v>
      </c>
      <c r="F9" t="s">
        <v>10764</v>
      </c>
      <c r="G9" t="s">
        <v>10765</v>
      </c>
      <c r="I9" t="s">
        <v>10766</v>
      </c>
      <c r="K9" t="s">
        <v>253</v>
      </c>
      <c r="L9" t="s">
        <v>254</v>
      </c>
      <c r="M9" t="s">
        <v>255</v>
      </c>
      <c r="N9" t="s">
        <v>29</v>
      </c>
      <c r="P9" t="s">
        <v>41</v>
      </c>
      <c r="Q9" t="s">
        <v>10756</v>
      </c>
      <c r="R9" t="s">
        <v>10767</v>
      </c>
      <c r="S9" t="s">
        <v>10768</v>
      </c>
      <c r="T9" t="s">
        <v>10784</v>
      </c>
      <c r="V9" t="s">
        <v>260</v>
      </c>
      <c r="W9" t="s">
        <v>720</v>
      </c>
      <c r="X9" t="s">
        <v>10770</v>
      </c>
      <c r="AJ9" t="s">
        <v>709</v>
      </c>
      <c r="AL9" t="s">
        <v>2154</v>
      </c>
      <c r="AN9" t="s">
        <v>628</v>
      </c>
      <c r="AO9" t="s">
        <v>268</v>
      </c>
      <c r="AP9" t="s">
        <v>269</v>
      </c>
      <c r="AQ9" t="s">
        <v>709</v>
      </c>
      <c r="AR9" t="s">
        <v>9180</v>
      </c>
      <c r="AS9" t="s">
        <v>10771</v>
      </c>
      <c r="AT9" t="s">
        <v>5859</v>
      </c>
      <c r="BB9" t="s">
        <v>914</v>
      </c>
      <c r="BC9" t="s">
        <v>914</v>
      </c>
      <c r="BD9" t="s">
        <v>656</v>
      </c>
      <c r="BG9" t="s">
        <v>23541</v>
      </c>
      <c r="BH9" t="s">
        <v>487</v>
      </c>
      <c r="BO9" t="s">
        <v>281</v>
      </c>
      <c r="BP9" s="1">
        <v>202479</v>
      </c>
      <c r="BQ9" s="1">
        <v>202479</v>
      </c>
      <c r="BU9" t="s">
        <v>18943</v>
      </c>
      <c r="CF9" t="s">
        <v>282</v>
      </c>
      <c r="CG9" t="s">
        <v>26311</v>
      </c>
      <c r="CH9" t="s">
        <v>26204</v>
      </c>
      <c r="CJ9" t="s">
        <v>26312</v>
      </c>
      <c r="CX9" t="s">
        <v>410</v>
      </c>
      <c r="CZ9" t="s">
        <v>410</v>
      </c>
      <c r="DA9" t="s">
        <v>26313</v>
      </c>
      <c r="DB9" t="s">
        <v>282</v>
      </c>
      <c r="DK9" t="s">
        <v>26314</v>
      </c>
      <c r="DN9" t="s">
        <v>282</v>
      </c>
      <c r="DV9" t="s">
        <v>26315</v>
      </c>
      <c r="ED9" t="s">
        <v>26316</v>
      </c>
    </row>
    <row r="10" spans="1:177" x14ac:dyDescent="0.25">
      <c r="A10" t="s">
        <v>10785</v>
      </c>
      <c r="B10" t="s">
        <v>10786</v>
      </c>
      <c r="C10" t="s">
        <v>249</v>
      </c>
      <c r="F10" t="s">
        <v>10764</v>
      </c>
      <c r="G10" t="s">
        <v>10765</v>
      </c>
      <c r="I10" t="s">
        <v>10766</v>
      </c>
      <c r="K10" t="s">
        <v>253</v>
      </c>
      <c r="L10" t="s">
        <v>254</v>
      </c>
      <c r="M10" t="s">
        <v>255</v>
      </c>
      <c r="N10" t="s">
        <v>29</v>
      </c>
      <c r="P10" t="s">
        <v>41</v>
      </c>
      <c r="Q10" t="s">
        <v>10756</v>
      </c>
      <c r="R10" t="s">
        <v>10767</v>
      </c>
      <c r="S10" t="s">
        <v>10768</v>
      </c>
      <c r="T10" t="s">
        <v>10769</v>
      </c>
      <c r="V10" t="s">
        <v>260</v>
      </c>
      <c r="W10" t="s">
        <v>720</v>
      </c>
      <c r="X10" t="s">
        <v>10770</v>
      </c>
      <c r="AJ10" t="s">
        <v>709</v>
      </c>
      <c r="AL10" t="s">
        <v>2154</v>
      </c>
      <c r="AN10" t="s">
        <v>628</v>
      </c>
      <c r="AO10" t="s">
        <v>268</v>
      </c>
      <c r="AP10" t="s">
        <v>269</v>
      </c>
      <c r="AQ10" t="s">
        <v>709</v>
      </c>
      <c r="AR10" t="s">
        <v>9180</v>
      </c>
      <c r="AS10" t="s">
        <v>10771</v>
      </c>
      <c r="AT10" t="s">
        <v>5859</v>
      </c>
      <c r="BB10" t="s">
        <v>2235</v>
      </c>
      <c r="BC10" t="s">
        <v>2235</v>
      </c>
      <c r="BD10" t="s">
        <v>656</v>
      </c>
      <c r="BG10" t="s">
        <v>21718</v>
      </c>
      <c r="BH10" t="s">
        <v>487</v>
      </c>
      <c r="BO10" t="s">
        <v>281</v>
      </c>
      <c r="BP10" s="1">
        <v>177859</v>
      </c>
      <c r="BQ10" s="1">
        <v>177859</v>
      </c>
      <c r="BU10" t="s">
        <v>18943</v>
      </c>
      <c r="CF10" t="s">
        <v>282</v>
      </c>
      <c r="CG10" t="s">
        <v>26317</v>
      </c>
      <c r="CH10" t="s">
        <v>26318</v>
      </c>
      <c r="CJ10" t="s">
        <v>26319</v>
      </c>
      <c r="CX10" t="s">
        <v>410</v>
      </c>
      <c r="CZ10" t="s">
        <v>410</v>
      </c>
      <c r="DA10" t="s">
        <v>26320</v>
      </c>
      <c r="DB10" t="s">
        <v>282</v>
      </c>
      <c r="DK10" t="s">
        <v>26321</v>
      </c>
      <c r="DN10" t="s">
        <v>282</v>
      </c>
      <c r="DV10" t="s">
        <v>26322</v>
      </c>
      <c r="ED10" t="s">
        <v>26323</v>
      </c>
    </row>
    <row r="11" spans="1:177" x14ac:dyDescent="0.25">
      <c r="A11" t="s">
        <v>10787</v>
      </c>
      <c r="B11" t="s">
        <v>10788</v>
      </c>
      <c r="C11" t="s">
        <v>249</v>
      </c>
      <c r="F11" t="s">
        <v>10789</v>
      </c>
      <c r="G11" t="s">
        <v>10790</v>
      </c>
      <c r="I11" t="s">
        <v>10791</v>
      </c>
      <c r="K11" t="s">
        <v>253</v>
      </c>
      <c r="L11" t="s">
        <v>254</v>
      </c>
      <c r="M11" t="s">
        <v>255</v>
      </c>
      <c r="N11" t="s">
        <v>29</v>
      </c>
      <c r="P11" t="s">
        <v>41</v>
      </c>
      <c r="Q11" t="s">
        <v>10756</v>
      </c>
      <c r="R11" t="s">
        <v>10792</v>
      </c>
      <c r="T11" t="s">
        <v>3083</v>
      </c>
      <c r="V11" t="s">
        <v>260</v>
      </c>
      <c r="W11" t="s">
        <v>922</v>
      </c>
      <c r="X11" t="s">
        <v>10793</v>
      </c>
      <c r="AJ11" t="s">
        <v>709</v>
      </c>
      <c r="AL11" t="s">
        <v>2154</v>
      </c>
      <c r="AN11" t="s">
        <v>628</v>
      </c>
      <c r="AO11" t="s">
        <v>268</v>
      </c>
      <c r="AP11" t="s">
        <v>269</v>
      </c>
      <c r="AQ11" t="s">
        <v>709</v>
      </c>
      <c r="AR11" t="s">
        <v>10794</v>
      </c>
      <c r="AS11" t="s">
        <v>10160</v>
      </c>
      <c r="AT11" t="s">
        <v>9126</v>
      </c>
      <c r="BB11" t="s">
        <v>329</v>
      </c>
      <c r="BC11" t="s">
        <v>329</v>
      </c>
      <c r="BD11" t="s">
        <v>656</v>
      </c>
      <c r="BG11" t="s">
        <v>21324</v>
      </c>
      <c r="BH11" t="s">
        <v>390</v>
      </c>
      <c r="BO11" t="s">
        <v>281</v>
      </c>
      <c r="BP11" s="1">
        <v>50716</v>
      </c>
      <c r="BQ11" s="1">
        <v>50716</v>
      </c>
      <c r="BU11" t="s">
        <v>18943</v>
      </c>
      <c r="CF11" t="s">
        <v>282</v>
      </c>
      <c r="CG11" t="s">
        <v>26324</v>
      </c>
      <c r="CH11" t="s">
        <v>26325</v>
      </c>
      <c r="CJ11" t="s">
        <v>26326</v>
      </c>
      <c r="CX11" t="s">
        <v>410</v>
      </c>
      <c r="CZ11" t="s">
        <v>834</v>
      </c>
      <c r="DA11" t="s">
        <v>26327</v>
      </c>
      <c r="DB11" t="s">
        <v>282</v>
      </c>
      <c r="DK11" t="s">
        <v>26328</v>
      </c>
      <c r="DN11" t="s">
        <v>282</v>
      </c>
      <c r="DV11" t="s">
        <v>26329</v>
      </c>
      <c r="ED11" t="s">
        <v>26330</v>
      </c>
    </row>
    <row r="12" spans="1:177" x14ac:dyDescent="0.25">
      <c r="A12" t="s">
        <v>10795</v>
      </c>
      <c r="B12" t="s">
        <v>10796</v>
      </c>
      <c r="C12" t="s">
        <v>249</v>
      </c>
      <c r="F12" t="s">
        <v>10789</v>
      </c>
      <c r="G12" t="s">
        <v>10790</v>
      </c>
      <c r="I12" t="s">
        <v>10791</v>
      </c>
      <c r="K12" t="s">
        <v>253</v>
      </c>
      <c r="L12" t="s">
        <v>254</v>
      </c>
      <c r="M12" t="s">
        <v>255</v>
      </c>
      <c r="N12" t="s">
        <v>29</v>
      </c>
      <c r="P12" t="s">
        <v>41</v>
      </c>
      <c r="Q12" t="s">
        <v>10756</v>
      </c>
      <c r="R12" t="s">
        <v>10792</v>
      </c>
      <c r="T12" t="s">
        <v>3083</v>
      </c>
      <c r="V12" t="s">
        <v>260</v>
      </c>
      <c r="W12" t="s">
        <v>922</v>
      </c>
      <c r="X12" t="s">
        <v>10793</v>
      </c>
      <c r="AJ12" t="s">
        <v>709</v>
      </c>
      <c r="AL12" t="s">
        <v>2154</v>
      </c>
      <c r="AN12" t="s">
        <v>628</v>
      </c>
      <c r="AO12" t="s">
        <v>268</v>
      </c>
      <c r="AP12" t="s">
        <v>269</v>
      </c>
      <c r="AQ12" t="s">
        <v>709</v>
      </c>
      <c r="AR12" t="s">
        <v>10794</v>
      </c>
      <c r="AS12" t="s">
        <v>10160</v>
      </c>
      <c r="AT12" t="s">
        <v>9126</v>
      </c>
      <c r="BB12" t="s">
        <v>1626</v>
      </c>
      <c r="BC12" t="s">
        <v>1626</v>
      </c>
      <c r="BD12" t="s">
        <v>656</v>
      </c>
      <c r="BG12" t="s">
        <v>26331</v>
      </c>
      <c r="BH12" t="s">
        <v>390</v>
      </c>
      <c r="BO12" t="s">
        <v>281</v>
      </c>
      <c r="BP12" s="1">
        <v>51371</v>
      </c>
      <c r="BQ12" s="1">
        <v>51371</v>
      </c>
      <c r="BU12" t="s">
        <v>18943</v>
      </c>
      <c r="CF12" t="s">
        <v>282</v>
      </c>
      <c r="CG12" t="s">
        <v>26332</v>
      </c>
      <c r="CH12" t="s">
        <v>26333</v>
      </c>
      <c r="CJ12" t="s">
        <v>26334</v>
      </c>
      <c r="CX12" t="s">
        <v>410</v>
      </c>
      <c r="CZ12" t="s">
        <v>834</v>
      </c>
      <c r="DA12" t="s">
        <v>26335</v>
      </c>
      <c r="DB12" t="s">
        <v>282</v>
      </c>
      <c r="DK12" t="s">
        <v>26336</v>
      </c>
      <c r="DN12" t="s">
        <v>282</v>
      </c>
      <c r="DV12" t="s">
        <v>26337</v>
      </c>
      <c r="ED12" t="s">
        <v>26338</v>
      </c>
    </row>
    <row r="13" spans="1:177" x14ac:dyDescent="0.25">
      <c r="A13" t="s">
        <v>10797</v>
      </c>
      <c r="B13" t="s">
        <v>10798</v>
      </c>
      <c r="C13" t="s">
        <v>249</v>
      </c>
      <c r="F13" t="s">
        <v>10789</v>
      </c>
      <c r="G13" t="s">
        <v>10790</v>
      </c>
      <c r="I13" t="s">
        <v>10791</v>
      </c>
      <c r="K13" t="s">
        <v>253</v>
      </c>
      <c r="L13" t="s">
        <v>254</v>
      </c>
      <c r="M13" t="s">
        <v>255</v>
      </c>
      <c r="N13" t="s">
        <v>29</v>
      </c>
      <c r="P13" t="s">
        <v>41</v>
      </c>
      <c r="Q13" t="s">
        <v>10756</v>
      </c>
      <c r="R13" t="s">
        <v>10792</v>
      </c>
      <c r="T13" t="s">
        <v>3083</v>
      </c>
      <c r="V13" t="s">
        <v>260</v>
      </c>
      <c r="W13" t="s">
        <v>922</v>
      </c>
      <c r="X13" t="s">
        <v>10793</v>
      </c>
      <c r="AJ13" t="s">
        <v>709</v>
      </c>
      <c r="AL13" t="s">
        <v>2154</v>
      </c>
      <c r="AN13" t="s">
        <v>628</v>
      </c>
      <c r="AO13" t="s">
        <v>268</v>
      </c>
      <c r="AP13" t="s">
        <v>269</v>
      </c>
      <c r="AQ13" t="s">
        <v>709</v>
      </c>
      <c r="AR13" t="s">
        <v>10794</v>
      </c>
      <c r="AS13" t="s">
        <v>10160</v>
      </c>
      <c r="AT13" t="s">
        <v>9126</v>
      </c>
      <c r="BB13" t="s">
        <v>329</v>
      </c>
      <c r="BC13" t="s">
        <v>329</v>
      </c>
      <c r="BD13" t="s">
        <v>656</v>
      </c>
      <c r="BG13" t="s">
        <v>26339</v>
      </c>
      <c r="BH13" t="s">
        <v>390</v>
      </c>
      <c r="BO13" t="s">
        <v>281</v>
      </c>
      <c r="BP13" s="1">
        <v>51348</v>
      </c>
      <c r="BQ13" s="1">
        <v>51348</v>
      </c>
      <c r="BU13" t="s">
        <v>18943</v>
      </c>
      <c r="CF13" t="s">
        <v>282</v>
      </c>
      <c r="CG13" t="s">
        <v>21514</v>
      </c>
      <c r="CH13" t="s">
        <v>26340</v>
      </c>
      <c r="CJ13" t="s">
        <v>26341</v>
      </c>
      <c r="CX13" t="s">
        <v>410</v>
      </c>
      <c r="CZ13" t="s">
        <v>834</v>
      </c>
      <c r="DA13" t="s">
        <v>26342</v>
      </c>
      <c r="DB13" t="s">
        <v>282</v>
      </c>
      <c r="DK13" t="s">
        <v>26343</v>
      </c>
      <c r="DN13" t="s">
        <v>282</v>
      </c>
      <c r="DV13" t="s">
        <v>26344</v>
      </c>
      <c r="ED13" t="s">
        <v>26330</v>
      </c>
    </row>
    <row r="14" spans="1:177" x14ac:dyDescent="0.25">
      <c r="A14" t="s">
        <v>10799</v>
      </c>
      <c r="B14" t="s">
        <v>10800</v>
      </c>
      <c r="C14" t="s">
        <v>249</v>
      </c>
      <c r="F14" t="s">
        <v>10801</v>
      </c>
      <c r="G14" t="s">
        <v>10802</v>
      </c>
      <c r="I14" t="s">
        <v>10803</v>
      </c>
      <c r="K14" t="s">
        <v>253</v>
      </c>
      <c r="L14" t="s">
        <v>254</v>
      </c>
      <c r="M14" t="s">
        <v>255</v>
      </c>
      <c r="N14" t="s">
        <v>29</v>
      </c>
      <c r="P14" t="s">
        <v>41</v>
      </c>
      <c r="Q14" t="s">
        <v>10756</v>
      </c>
      <c r="R14" t="s">
        <v>10804</v>
      </c>
      <c r="S14" t="s">
        <v>10805</v>
      </c>
      <c r="T14" t="s">
        <v>3083</v>
      </c>
      <c r="V14" t="s">
        <v>260</v>
      </c>
      <c r="W14" t="s">
        <v>1042</v>
      </c>
      <c r="X14" t="s">
        <v>10806</v>
      </c>
      <c r="AJ14" t="s">
        <v>341</v>
      </c>
      <c r="AL14" t="s">
        <v>2772</v>
      </c>
      <c r="AN14" t="s">
        <v>343</v>
      </c>
      <c r="AO14" t="s">
        <v>268</v>
      </c>
      <c r="AP14" t="s">
        <v>344</v>
      </c>
      <c r="AQ14" t="s">
        <v>345</v>
      </c>
      <c r="AR14" t="s">
        <v>10807</v>
      </c>
      <c r="AS14" t="s">
        <v>10808</v>
      </c>
      <c r="AT14" t="s">
        <v>10809</v>
      </c>
      <c r="BB14" t="s">
        <v>1362</v>
      </c>
      <c r="BC14" t="s">
        <v>1362</v>
      </c>
      <c r="BD14" t="s">
        <v>656</v>
      </c>
      <c r="BG14" t="s">
        <v>26345</v>
      </c>
      <c r="BH14" t="s">
        <v>6096</v>
      </c>
      <c r="BO14" t="s">
        <v>281</v>
      </c>
      <c r="BP14" s="1">
        <v>172104</v>
      </c>
      <c r="BQ14" s="1">
        <v>172104</v>
      </c>
      <c r="BU14" t="s">
        <v>18943</v>
      </c>
      <c r="CF14" t="s">
        <v>282</v>
      </c>
      <c r="CG14" t="s">
        <v>26346</v>
      </c>
      <c r="CH14" t="s">
        <v>26347</v>
      </c>
      <c r="CJ14" t="s">
        <v>26348</v>
      </c>
      <c r="CX14" t="s">
        <v>410</v>
      </c>
      <c r="CZ14" t="s">
        <v>1362</v>
      </c>
      <c r="DA14" t="s">
        <v>26349</v>
      </c>
      <c r="DB14" t="s">
        <v>282</v>
      </c>
      <c r="DK14" t="s">
        <v>26350</v>
      </c>
      <c r="DN14" t="s">
        <v>282</v>
      </c>
      <c r="DV14" t="s">
        <v>26351</v>
      </c>
      <c r="ED14" t="s">
        <v>26352</v>
      </c>
    </row>
    <row r="15" spans="1:177" x14ac:dyDescent="0.25">
      <c r="A15" t="s">
        <v>10810</v>
      </c>
      <c r="B15" t="s">
        <v>10811</v>
      </c>
      <c r="C15" t="s">
        <v>249</v>
      </c>
      <c r="F15" t="s">
        <v>10801</v>
      </c>
      <c r="G15" t="s">
        <v>10802</v>
      </c>
      <c r="I15" t="s">
        <v>10803</v>
      </c>
      <c r="K15" t="s">
        <v>253</v>
      </c>
      <c r="L15" t="s">
        <v>254</v>
      </c>
      <c r="M15" t="s">
        <v>255</v>
      </c>
      <c r="N15" t="s">
        <v>29</v>
      </c>
      <c r="P15" t="s">
        <v>41</v>
      </c>
      <c r="Q15" t="s">
        <v>10756</v>
      </c>
      <c r="R15" t="s">
        <v>10804</v>
      </c>
      <c r="S15" t="s">
        <v>10805</v>
      </c>
      <c r="T15" t="s">
        <v>3224</v>
      </c>
      <c r="V15" t="s">
        <v>260</v>
      </c>
      <c r="W15" t="s">
        <v>1042</v>
      </c>
      <c r="X15" t="s">
        <v>10806</v>
      </c>
      <c r="AJ15" t="s">
        <v>341</v>
      </c>
      <c r="AL15" t="s">
        <v>564</v>
      </c>
      <c r="AN15" t="s">
        <v>343</v>
      </c>
      <c r="AO15" t="s">
        <v>268</v>
      </c>
      <c r="AP15" t="s">
        <v>344</v>
      </c>
      <c r="AQ15" t="s">
        <v>345</v>
      </c>
      <c r="AR15" t="s">
        <v>10812</v>
      </c>
      <c r="AS15" t="s">
        <v>10813</v>
      </c>
      <c r="AT15" t="s">
        <v>10809</v>
      </c>
      <c r="BB15" t="s">
        <v>905</v>
      </c>
      <c r="BC15" t="s">
        <v>905</v>
      </c>
      <c r="BD15" t="s">
        <v>656</v>
      </c>
      <c r="BG15" t="s">
        <v>26353</v>
      </c>
      <c r="BH15" t="s">
        <v>390</v>
      </c>
      <c r="BO15" t="s">
        <v>281</v>
      </c>
      <c r="BP15" s="1">
        <v>221599</v>
      </c>
      <c r="BQ15" s="1">
        <v>221599</v>
      </c>
      <c r="BU15" t="s">
        <v>18943</v>
      </c>
      <c r="CF15" t="s">
        <v>282</v>
      </c>
      <c r="CG15" t="s">
        <v>26354</v>
      </c>
      <c r="CH15" t="s">
        <v>26355</v>
      </c>
      <c r="CJ15" t="s">
        <v>26356</v>
      </c>
      <c r="CX15" t="s">
        <v>410</v>
      </c>
      <c r="CZ15" t="s">
        <v>410</v>
      </c>
      <c r="DA15" t="s">
        <v>26357</v>
      </c>
      <c r="DB15" t="s">
        <v>282</v>
      </c>
      <c r="DK15" t="s">
        <v>26358</v>
      </c>
      <c r="DN15" t="s">
        <v>282</v>
      </c>
      <c r="DV15" t="s">
        <v>20512</v>
      </c>
      <c r="ED15" t="s">
        <v>26359</v>
      </c>
    </row>
    <row r="16" spans="1:177" x14ac:dyDescent="0.25">
      <c r="A16" t="s">
        <v>10814</v>
      </c>
      <c r="B16" t="s">
        <v>10815</v>
      </c>
      <c r="C16" t="s">
        <v>249</v>
      </c>
      <c r="F16" t="s">
        <v>10801</v>
      </c>
      <c r="G16" t="s">
        <v>10802</v>
      </c>
      <c r="I16" t="s">
        <v>10803</v>
      </c>
      <c r="K16" t="s">
        <v>253</v>
      </c>
      <c r="L16" t="s">
        <v>254</v>
      </c>
      <c r="M16" t="s">
        <v>255</v>
      </c>
      <c r="N16" t="s">
        <v>29</v>
      </c>
      <c r="P16" t="s">
        <v>41</v>
      </c>
      <c r="Q16" t="s">
        <v>10756</v>
      </c>
      <c r="R16" t="s">
        <v>10804</v>
      </c>
      <c r="S16" t="s">
        <v>10805</v>
      </c>
      <c r="T16" t="s">
        <v>3224</v>
      </c>
      <c r="V16" t="s">
        <v>260</v>
      </c>
      <c r="W16" t="s">
        <v>1042</v>
      </c>
      <c r="X16" t="s">
        <v>10806</v>
      </c>
      <c r="AJ16" t="s">
        <v>341</v>
      </c>
      <c r="AL16" t="s">
        <v>564</v>
      </c>
      <c r="AN16" t="s">
        <v>343</v>
      </c>
      <c r="AO16" t="s">
        <v>268</v>
      </c>
      <c r="AP16" t="s">
        <v>344</v>
      </c>
      <c r="AQ16" t="s">
        <v>345</v>
      </c>
      <c r="AR16" t="s">
        <v>10812</v>
      </c>
      <c r="AS16" t="s">
        <v>10813</v>
      </c>
      <c r="AT16" t="s">
        <v>10809</v>
      </c>
      <c r="BB16" t="s">
        <v>655</v>
      </c>
      <c r="BC16" t="s">
        <v>655</v>
      </c>
      <c r="BD16" t="s">
        <v>656</v>
      </c>
      <c r="BG16" t="s">
        <v>19509</v>
      </c>
      <c r="BH16" t="s">
        <v>390</v>
      </c>
      <c r="BO16" t="s">
        <v>281</v>
      </c>
      <c r="BP16" s="1">
        <v>255532</v>
      </c>
      <c r="BQ16" s="1">
        <v>255532</v>
      </c>
      <c r="BU16" t="s">
        <v>18943</v>
      </c>
      <c r="CF16" t="s">
        <v>282</v>
      </c>
      <c r="CG16" t="s">
        <v>26360</v>
      </c>
      <c r="CH16" t="s">
        <v>26361</v>
      </c>
      <c r="CJ16" t="s">
        <v>26362</v>
      </c>
      <c r="CX16" t="s">
        <v>410</v>
      </c>
      <c r="CZ16" t="s">
        <v>410</v>
      </c>
      <c r="DA16" t="s">
        <v>26363</v>
      </c>
      <c r="DB16" t="s">
        <v>282</v>
      </c>
      <c r="DK16" t="s">
        <v>26364</v>
      </c>
      <c r="DN16" t="s">
        <v>282</v>
      </c>
      <c r="DV16" t="s">
        <v>26365</v>
      </c>
      <c r="ED16" t="s">
        <v>26366</v>
      </c>
    </row>
    <row r="17" spans="1:173" x14ac:dyDescent="0.25">
      <c r="A17" t="s">
        <v>10816</v>
      </c>
      <c r="B17" t="s">
        <v>10817</v>
      </c>
      <c r="C17" t="s">
        <v>249</v>
      </c>
      <c r="F17" t="s">
        <v>10801</v>
      </c>
      <c r="G17" t="s">
        <v>10802</v>
      </c>
      <c r="I17" t="s">
        <v>10803</v>
      </c>
      <c r="K17" t="s">
        <v>253</v>
      </c>
      <c r="L17" t="s">
        <v>254</v>
      </c>
      <c r="M17" t="s">
        <v>255</v>
      </c>
      <c r="N17" t="s">
        <v>29</v>
      </c>
      <c r="P17" t="s">
        <v>41</v>
      </c>
      <c r="Q17" t="s">
        <v>10756</v>
      </c>
      <c r="R17" t="s">
        <v>10804</v>
      </c>
      <c r="S17" t="s">
        <v>10805</v>
      </c>
      <c r="T17" t="s">
        <v>3224</v>
      </c>
      <c r="V17" t="s">
        <v>260</v>
      </c>
      <c r="W17" t="s">
        <v>1042</v>
      </c>
      <c r="X17" t="s">
        <v>10806</v>
      </c>
      <c r="AJ17" t="s">
        <v>341</v>
      </c>
      <c r="AL17" t="s">
        <v>564</v>
      </c>
      <c r="AN17" t="s">
        <v>343</v>
      </c>
      <c r="AO17" t="s">
        <v>268</v>
      </c>
      <c r="AP17" t="s">
        <v>344</v>
      </c>
      <c r="AQ17" t="s">
        <v>345</v>
      </c>
      <c r="AR17" t="s">
        <v>10812</v>
      </c>
      <c r="AS17" t="s">
        <v>10813</v>
      </c>
      <c r="AT17" t="s">
        <v>10809</v>
      </c>
      <c r="BB17" t="s">
        <v>616</v>
      </c>
      <c r="BC17" t="s">
        <v>616</v>
      </c>
      <c r="BD17" t="s">
        <v>656</v>
      </c>
      <c r="BG17" t="s">
        <v>22499</v>
      </c>
      <c r="BH17" t="s">
        <v>390</v>
      </c>
      <c r="BO17" t="s">
        <v>281</v>
      </c>
      <c r="BP17" s="1">
        <v>271187</v>
      </c>
      <c r="BQ17" s="1">
        <v>271187</v>
      </c>
      <c r="BU17" t="s">
        <v>18943</v>
      </c>
      <c r="CF17" t="s">
        <v>282</v>
      </c>
      <c r="CG17" t="s">
        <v>26367</v>
      </c>
      <c r="CH17" t="s">
        <v>26368</v>
      </c>
      <c r="CJ17" t="s">
        <v>26369</v>
      </c>
      <c r="CX17" t="s">
        <v>410</v>
      </c>
      <c r="CZ17" t="s">
        <v>410</v>
      </c>
      <c r="DA17" t="s">
        <v>26370</v>
      </c>
      <c r="DB17" t="s">
        <v>282</v>
      </c>
      <c r="DK17" t="s">
        <v>26371</v>
      </c>
      <c r="DN17" t="s">
        <v>282</v>
      </c>
      <c r="DV17" t="s">
        <v>25368</v>
      </c>
      <c r="ED17" t="s">
        <v>26372</v>
      </c>
    </row>
    <row r="18" spans="1:173" x14ac:dyDescent="0.25">
      <c r="A18" t="s">
        <v>10818</v>
      </c>
      <c r="B18" t="s">
        <v>10819</v>
      </c>
      <c r="C18" t="s">
        <v>249</v>
      </c>
      <c r="F18" t="s">
        <v>10801</v>
      </c>
      <c r="G18" t="s">
        <v>10802</v>
      </c>
      <c r="I18" t="s">
        <v>10803</v>
      </c>
      <c r="K18" t="s">
        <v>253</v>
      </c>
      <c r="L18" t="s">
        <v>254</v>
      </c>
      <c r="M18" t="s">
        <v>255</v>
      </c>
      <c r="N18" t="s">
        <v>29</v>
      </c>
      <c r="P18" t="s">
        <v>41</v>
      </c>
      <c r="Q18" t="s">
        <v>10756</v>
      </c>
      <c r="R18" t="s">
        <v>10804</v>
      </c>
      <c r="S18" t="s">
        <v>10805</v>
      </c>
      <c r="T18" t="s">
        <v>3224</v>
      </c>
      <c r="V18" t="s">
        <v>260</v>
      </c>
      <c r="W18" t="s">
        <v>1042</v>
      </c>
      <c r="X18" t="s">
        <v>10806</v>
      </c>
      <c r="AJ18" t="s">
        <v>341</v>
      </c>
      <c r="AL18" t="s">
        <v>564</v>
      </c>
      <c r="AN18" t="s">
        <v>343</v>
      </c>
      <c r="AO18" t="s">
        <v>268</v>
      </c>
      <c r="AP18" t="s">
        <v>344</v>
      </c>
      <c r="AQ18" t="s">
        <v>345</v>
      </c>
      <c r="AR18" t="s">
        <v>10812</v>
      </c>
      <c r="AS18" t="s">
        <v>10820</v>
      </c>
      <c r="AT18" t="s">
        <v>10809</v>
      </c>
      <c r="BB18" t="s">
        <v>3537</v>
      </c>
      <c r="BC18" t="s">
        <v>3537</v>
      </c>
      <c r="BD18" t="s">
        <v>656</v>
      </c>
      <c r="BG18" t="s">
        <v>22444</v>
      </c>
      <c r="BH18" t="s">
        <v>2413</v>
      </c>
      <c r="BO18" t="s">
        <v>281</v>
      </c>
      <c r="BP18" s="1">
        <v>263480</v>
      </c>
      <c r="BQ18" s="1">
        <v>263480</v>
      </c>
      <c r="BU18" t="s">
        <v>18943</v>
      </c>
      <c r="CF18" t="s">
        <v>282</v>
      </c>
      <c r="CG18" t="s">
        <v>26373</v>
      </c>
      <c r="CH18" t="s">
        <v>26374</v>
      </c>
      <c r="CJ18" t="s">
        <v>26375</v>
      </c>
      <c r="CX18" t="s">
        <v>410</v>
      </c>
      <c r="CZ18" t="s">
        <v>666</v>
      </c>
      <c r="DA18" t="s">
        <v>26376</v>
      </c>
      <c r="DB18" t="s">
        <v>282</v>
      </c>
      <c r="DK18" t="s">
        <v>26377</v>
      </c>
      <c r="DN18" t="s">
        <v>282</v>
      </c>
      <c r="DV18" t="s">
        <v>26378</v>
      </c>
      <c r="ED18" t="s">
        <v>26379</v>
      </c>
    </row>
    <row r="19" spans="1:173" x14ac:dyDescent="0.25">
      <c r="A19" t="s">
        <v>10821</v>
      </c>
      <c r="B19" t="s">
        <v>10822</v>
      </c>
      <c r="C19" t="s">
        <v>249</v>
      </c>
      <c r="F19" t="s">
        <v>10801</v>
      </c>
      <c r="G19" t="s">
        <v>10802</v>
      </c>
      <c r="I19" t="s">
        <v>10803</v>
      </c>
      <c r="K19" t="s">
        <v>253</v>
      </c>
      <c r="L19" t="s">
        <v>254</v>
      </c>
      <c r="M19" t="s">
        <v>255</v>
      </c>
      <c r="N19" t="s">
        <v>29</v>
      </c>
      <c r="P19" t="s">
        <v>41</v>
      </c>
      <c r="Q19" t="s">
        <v>10756</v>
      </c>
      <c r="R19" t="s">
        <v>10804</v>
      </c>
      <c r="S19" t="s">
        <v>10805</v>
      </c>
      <c r="T19" t="s">
        <v>3224</v>
      </c>
      <c r="V19" t="s">
        <v>260</v>
      </c>
      <c r="W19" t="s">
        <v>1042</v>
      </c>
      <c r="X19" t="s">
        <v>10806</v>
      </c>
      <c r="AJ19" t="s">
        <v>341</v>
      </c>
      <c r="AL19" t="s">
        <v>564</v>
      </c>
      <c r="AN19" t="s">
        <v>343</v>
      </c>
      <c r="AO19" t="s">
        <v>268</v>
      </c>
      <c r="AP19" t="s">
        <v>344</v>
      </c>
      <c r="AQ19" t="s">
        <v>345</v>
      </c>
      <c r="AR19" t="s">
        <v>10812</v>
      </c>
      <c r="AS19" t="s">
        <v>10820</v>
      </c>
      <c r="AT19" t="s">
        <v>10809</v>
      </c>
      <c r="BB19" t="s">
        <v>3537</v>
      </c>
      <c r="BC19" t="s">
        <v>3537</v>
      </c>
      <c r="BD19" t="s">
        <v>656</v>
      </c>
      <c r="BG19" t="s">
        <v>21771</v>
      </c>
      <c r="BH19" t="s">
        <v>2413</v>
      </c>
      <c r="BO19" t="s">
        <v>281</v>
      </c>
      <c r="BP19" s="1">
        <v>264297</v>
      </c>
      <c r="BQ19" s="1">
        <v>264297</v>
      </c>
      <c r="BU19" t="s">
        <v>18943</v>
      </c>
      <c r="CF19" t="s">
        <v>282</v>
      </c>
      <c r="CG19" t="s">
        <v>26380</v>
      </c>
      <c r="CH19" t="s">
        <v>26374</v>
      </c>
      <c r="CJ19" t="s">
        <v>26381</v>
      </c>
      <c r="CX19" t="s">
        <v>410</v>
      </c>
      <c r="CZ19" t="s">
        <v>666</v>
      </c>
      <c r="DA19" t="s">
        <v>26382</v>
      </c>
      <c r="DB19" t="s">
        <v>282</v>
      </c>
      <c r="DK19" t="s">
        <v>26383</v>
      </c>
      <c r="DN19" t="s">
        <v>282</v>
      </c>
      <c r="DV19" t="s">
        <v>26384</v>
      </c>
      <c r="ED19" t="s">
        <v>26385</v>
      </c>
    </row>
    <row r="20" spans="1:173" x14ac:dyDescent="0.25">
      <c r="A20" t="s">
        <v>10823</v>
      </c>
      <c r="B20" t="s">
        <v>10824</v>
      </c>
      <c r="C20" t="s">
        <v>249</v>
      </c>
      <c r="F20" t="s">
        <v>10801</v>
      </c>
      <c r="G20" t="s">
        <v>10802</v>
      </c>
      <c r="I20" t="s">
        <v>10803</v>
      </c>
      <c r="K20" t="s">
        <v>253</v>
      </c>
      <c r="L20" t="s">
        <v>254</v>
      </c>
      <c r="M20" t="s">
        <v>255</v>
      </c>
      <c r="N20" t="s">
        <v>29</v>
      </c>
      <c r="P20" t="s">
        <v>41</v>
      </c>
      <c r="Q20" t="s">
        <v>10756</v>
      </c>
      <c r="R20" t="s">
        <v>10804</v>
      </c>
      <c r="S20" t="s">
        <v>10805</v>
      </c>
      <c r="T20" t="s">
        <v>3224</v>
      </c>
      <c r="V20" t="s">
        <v>260</v>
      </c>
      <c r="W20" t="s">
        <v>1042</v>
      </c>
      <c r="X20" t="s">
        <v>10806</v>
      </c>
      <c r="AJ20" t="s">
        <v>341</v>
      </c>
      <c r="AL20" t="s">
        <v>564</v>
      </c>
      <c r="AN20" t="s">
        <v>343</v>
      </c>
      <c r="AO20" t="s">
        <v>268</v>
      </c>
      <c r="AP20" t="s">
        <v>344</v>
      </c>
      <c r="AQ20" t="s">
        <v>345</v>
      </c>
      <c r="AR20" t="s">
        <v>10812</v>
      </c>
      <c r="AS20" t="s">
        <v>10820</v>
      </c>
      <c r="AT20" t="s">
        <v>10809</v>
      </c>
      <c r="BB20" t="s">
        <v>3537</v>
      </c>
      <c r="BC20" t="s">
        <v>3537</v>
      </c>
      <c r="BD20" t="s">
        <v>656</v>
      </c>
      <c r="BG20" t="s">
        <v>26386</v>
      </c>
      <c r="BH20" t="s">
        <v>2413</v>
      </c>
      <c r="BO20" t="s">
        <v>281</v>
      </c>
      <c r="BP20" s="1">
        <v>264407</v>
      </c>
      <c r="BQ20" s="1">
        <v>264407</v>
      </c>
      <c r="BU20" t="s">
        <v>19227</v>
      </c>
      <c r="CF20" t="s">
        <v>282</v>
      </c>
      <c r="CG20" t="s">
        <v>26387</v>
      </c>
      <c r="CH20" t="s">
        <v>26374</v>
      </c>
      <c r="CJ20" t="s">
        <v>26381</v>
      </c>
      <c r="CX20" t="s">
        <v>410</v>
      </c>
      <c r="CZ20" t="s">
        <v>666</v>
      </c>
      <c r="DA20" t="s">
        <v>26376</v>
      </c>
      <c r="DB20" t="s">
        <v>282</v>
      </c>
      <c r="DK20" t="s">
        <v>26388</v>
      </c>
      <c r="DN20" t="s">
        <v>282</v>
      </c>
      <c r="DV20" t="s">
        <v>26384</v>
      </c>
      <c r="ED20" t="s">
        <v>26379</v>
      </c>
    </row>
    <row r="21" spans="1:173" x14ac:dyDescent="0.25">
      <c r="A21" t="s">
        <v>10825</v>
      </c>
      <c r="B21" t="s">
        <v>10826</v>
      </c>
      <c r="C21" t="s">
        <v>249</v>
      </c>
      <c r="F21" t="s">
        <v>10801</v>
      </c>
      <c r="G21" t="s">
        <v>10802</v>
      </c>
      <c r="I21" t="s">
        <v>10803</v>
      </c>
      <c r="K21" t="s">
        <v>253</v>
      </c>
      <c r="L21" t="s">
        <v>254</v>
      </c>
      <c r="M21" t="s">
        <v>255</v>
      </c>
      <c r="N21" t="s">
        <v>29</v>
      </c>
      <c r="P21" t="s">
        <v>41</v>
      </c>
      <c r="Q21" t="s">
        <v>10756</v>
      </c>
      <c r="R21" t="s">
        <v>10804</v>
      </c>
      <c r="S21" t="s">
        <v>10805</v>
      </c>
      <c r="T21" t="s">
        <v>3224</v>
      </c>
      <c r="V21" t="s">
        <v>260</v>
      </c>
      <c r="W21" t="s">
        <v>1042</v>
      </c>
      <c r="X21" t="s">
        <v>10806</v>
      </c>
      <c r="AJ21" t="s">
        <v>341</v>
      </c>
      <c r="AL21" t="s">
        <v>564</v>
      </c>
      <c r="AN21" t="s">
        <v>343</v>
      </c>
      <c r="AO21" t="s">
        <v>268</v>
      </c>
      <c r="AP21" t="s">
        <v>344</v>
      </c>
      <c r="AQ21" t="s">
        <v>345</v>
      </c>
      <c r="AR21" t="s">
        <v>10812</v>
      </c>
      <c r="AS21" t="s">
        <v>10820</v>
      </c>
      <c r="AT21" t="s">
        <v>10809</v>
      </c>
      <c r="BB21" t="s">
        <v>3537</v>
      </c>
      <c r="BC21" t="s">
        <v>3537</v>
      </c>
      <c r="BD21" t="s">
        <v>656</v>
      </c>
      <c r="BG21" t="s">
        <v>26389</v>
      </c>
      <c r="BH21" t="s">
        <v>2413</v>
      </c>
      <c r="BO21" t="s">
        <v>281</v>
      </c>
      <c r="BP21" s="1">
        <v>262252</v>
      </c>
      <c r="BQ21" s="1">
        <v>262252</v>
      </c>
      <c r="BU21" t="s">
        <v>18943</v>
      </c>
      <c r="CF21" t="s">
        <v>282</v>
      </c>
      <c r="CG21" t="s">
        <v>26373</v>
      </c>
      <c r="CH21" t="s">
        <v>26390</v>
      </c>
      <c r="CJ21" t="s">
        <v>26391</v>
      </c>
      <c r="CX21" t="s">
        <v>410</v>
      </c>
      <c r="CZ21" t="s">
        <v>666</v>
      </c>
      <c r="DA21" t="s">
        <v>26382</v>
      </c>
      <c r="DB21" t="s">
        <v>282</v>
      </c>
      <c r="DK21" t="s">
        <v>26392</v>
      </c>
      <c r="DN21" t="s">
        <v>282</v>
      </c>
      <c r="DV21" t="s">
        <v>26393</v>
      </c>
      <c r="ED21" t="s">
        <v>26394</v>
      </c>
    </row>
    <row r="22" spans="1:173" x14ac:dyDescent="0.25">
      <c r="A22" t="s">
        <v>10827</v>
      </c>
      <c r="B22" t="s">
        <v>10828</v>
      </c>
      <c r="C22" t="s">
        <v>249</v>
      </c>
      <c r="F22" t="s">
        <v>10801</v>
      </c>
      <c r="G22" t="s">
        <v>10802</v>
      </c>
      <c r="I22" t="s">
        <v>10803</v>
      </c>
      <c r="K22" t="s">
        <v>253</v>
      </c>
      <c r="L22" t="s">
        <v>254</v>
      </c>
      <c r="M22" t="s">
        <v>255</v>
      </c>
      <c r="N22" t="s">
        <v>29</v>
      </c>
      <c r="P22" t="s">
        <v>41</v>
      </c>
      <c r="Q22" t="s">
        <v>10756</v>
      </c>
      <c r="R22" t="s">
        <v>10804</v>
      </c>
      <c r="S22" t="s">
        <v>10805</v>
      </c>
      <c r="T22" t="s">
        <v>3224</v>
      </c>
      <c r="V22" t="s">
        <v>260</v>
      </c>
      <c r="W22" t="s">
        <v>1042</v>
      </c>
      <c r="X22" t="s">
        <v>10806</v>
      </c>
      <c r="AJ22" t="s">
        <v>341</v>
      </c>
      <c r="AL22" t="s">
        <v>564</v>
      </c>
      <c r="AN22" t="s">
        <v>343</v>
      </c>
      <c r="AO22" t="s">
        <v>268</v>
      </c>
      <c r="AP22" t="s">
        <v>344</v>
      </c>
      <c r="AQ22" t="s">
        <v>345</v>
      </c>
      <c r="AR22" t="s">
        <v>10812</v>
      </c>
      <c r="AS22" t="s">
        <v>10820</v>
      </c>
      <c r="AT22" t="s">
        <v>10809</v>
      </c>
      <c r="BB22" t="s">
        <v>3537</v>
      </c>
      <c r="BC22" t="s">
        <v>3537</v>
      </c>
      <c r="BD22" t="s">
        <v>656</v>
      </c>
      <c r="BG22" t="s">
        <v>19373</v>
      </c>
      <c r="BH22" t="s">
        <v>2413</v>
      </c>
      <c r="BO22" t="s">
        <v>281</v>
      </c>
      <c r="BP22" s="1">
        <v>262249</v>
      </c>
      <c r="BQ22" s="1">
        <v>262249</v>
      </c>
      <c r="BU22" t="s">
        <v>18943</v>
      </c>
      <c r="CF22" t="s">
        <v>282</v>
      </c>
      <c r="CG22" t="s">
        <v>26380</v>
      </c>
      <c r="CH22" t="s">
        <v>26374</v>
      </c>
      <c r="CJ22" t="s">
        <v>26391</v>
      </c>
      <c r="CX22" t="s">
        <v>410</v>
      </c>
      <c r="CZ22" t="s">
        <v>666</v>
      </c>
      <c r="DA22" t="s">
        <v>26382</v>
      </c>
      <c r="DB22" t="s">
        <v>282</v>
      </c>
      <c r="DK22" t="s">
        <v>26395</v>
      </c>
      <c r="DN22" t="s">
        <v>282</v>
      </c>
      <c r="DV22" t="s">
        <v>26396</v>
      </c>
      <c r="ED22" t="s">
        <v>26394</v>
      </c>
    </row>
    <row r="23" spans="1:173" x14ac:dyDescent="0.25">
      <c r="A23" t="s">
        <v>10829</v>
      </c>
      <c r="B23" t="s">
        <v>10830</v>
      </c>
      <c r="C23" t="s">
        <v>249</v>
      </c>
      <c r="F23" t="s">
        <v>10801</v>
      </c>
      <c r="G23" t="s">
        <v>10802</v>
      </c>
      <c r="I23" t="s">
        <v>10803</v>
      </c>
      <c r="K23" t="s">
        <v>253</v>
      </c>
      <c r="L23" t="s">
        <v>254</v>
      </c>
      <c r="M23" t="s">
        <v>255</v>
      </c>
      <c r="N23" t="s">
        <v>29</v>
      </c>
      <c r="P23" t="s">
        <v>41</v>
      </c>
      <c r="Q23" t="s">
        <v>10756</v>
      </c>
      <c r="R23" t="s">
        <v>10804</v>
      </c>
      <c r="S23" t="s">
        <v>10805</v>
      </c>
      <c r="T23" t="s">
        <v>3224</v>
      </c>
      <c r="V23" t="s">
        <v>260</v>
      </c>
      <c r="W23" t="s">
        <v>1042</v>
      </c>
      <c r="X23" t="s">
        <v>10806</v>
      </c>
      <c r="AJ23" t="s">
        <v>341</v>
      </c>
      <c r="AL23" t="s">
        <v>564</v>
      </c>
      <c r="AN23" t="s">
        <v>343</v>
      </c>
      <c r="AO23" t="s">
        <v>268</v>
      </c>
      <c r="AP23" t="s">
        <v>344</v>
      </c>
      <c r="AQ23" t="s">
        <v>345</v>
      </c>
      <c r="AR23" t="s">
        <v>10812</v>
      </c>
      <c r="AS23" t="s">
        <v>10820</v>
      </c>
      <c r="AT23" t="s">
        <v>10809</v>
      </c>
      <c r="BB23" t="s">
        <v>3537</v>
      </c>
      <c r="BC23" t="s">
        <v>3537</v>
      </c>
      <c r="BD23" t="s">
        <v>656</v>
      </c>
      <c r="BG23" t="s">
        <v>26397</v>
      </c>
      <c r="BH23" t="s">
        <v>2413</v>
      </c>
      <c r="BO23" t="s">
        <v>281</v>
      </c>
      <c r="BP23" s="1">
        <v>264181</v>
      </c>
      <c r="BQ23" s="1">
        <v>264181</v>
      </c>
      <c r="BU23" t="s">
        <v>18943</v>
      </c>
      <c r="CF23" t="s">
        <v>282</v>
      </c>
      <c r="CG23" t="s">
        <v>26373</v>
      </c>
      <c r="CH23" t="s">
        <v>26390</v>
      </c>
      <c r="CJ23" t="s">
        <v>26381</v>
      </c>
      <c r="CX23" t="s">
        <v>410</v>
      </c>
      <c r="CZ23" t="s">
        <v>666</v>
      </c>
      <c r="DA23" t="s">
        <v>26376</v>
      </c>
      <c r="DB23" t="s">
        <v>282</v>
      </c>
      <c r="DK23" t="s">
        <v>26398</v>
      </c>
      <c r="DN23" t="s">
        <v>282</v>
      </c>
      <c r="DV23" t="s">
        <v>26393</v>
      </c>
      <c r="ED23" t="s">
        <v>26394</v>
      </c>
    </row>
    <row r="24" spans="1:173" x14ac:dyDescent="0.25">
      <c r="A24" t="s">
        <v>10831</v>
      </c>
      <c r="B24" t="s">
        <v>10832</v>
      </c>
      <c r="C24" t="s">
        <v>249</v>
      </c>
      <c r="F24" t="s">
        <v>10801</v>
      </c>
      <c r="G24" t="s">
        <v>10802</v>
      </c>
      <c r="I24" t="s">
        <v>10803</v>
      </c>
      <c r="K24" t="s">
        <v>253</v>
      </c>
      <c r="L24" t="s">
        <v>254</v>
      </c>
      <c r="M24" t="s">
        <v>255</v>
      </c>
      <c r="N24" t="s">
        <v>29</v>
      </c>
      <c r="P24" t="s">
        <v>41</v>
      </c>
      <c r="Q24" t="s">
        <v>10756</v>
      </c>
      <c r="R24" t="s">
        <v>10804</v>
      </c>
      <c r="S24" t="s">
        <v>10805</v>
      </c>
      <c r="T24" t="s">
        <v>3224</v>
      </c>
      <c r="V24" t="s">
        <v>260</v>
      </c>
      <c r="W24" t="s">
        <v>1042</v>
      </c>
      <c r="X24" t="s">
        <v>10806</v>
      </c>
      <c r="AJ24" t="s">
        <v>341</v>
      </c>
      <c r="AL24" t="s">
        <v>564</v>
      </c>
      <c r="AN24" t="s">
        <v>343</v>
      </c>
      <c r="AO24" t="s">
        <v>268</v>
      </c>
      <c r="AP24" t="s">
        <v>344</v>
      </c>
      <c r="AQ24" t="s">
        <v>345</v>
      </c>
      <c r="AR24" t="s">
        <v>10812</v>
      </c>
      <c r="AS24" t="s">
        <v>10820</v>
      </c>
      <c r="AT24" t="s">
        <v>10809</v>
      </c>
      <c r="BB24" t="s">
        <v>3537</v>
      </c>
      <c r="BC24" t="s">
        <v>3537</v>
      </c>
      <c r="BD24" t="s">
        <v>656</v>
      </c>
      <c r="BG24" t="s">
        <v>22444</v>
      </c>
      <c r="BH24" t="s">
        <v>2413</v>
      </c>
      <c r="BO24" t="s">
        <v>281</v>
      </c>
      <c r="BP24" s="1">
        <v>262832</v>
      </c>
      <c r="BQ24" s="1">
        <v>262832</v>
      </c>
      <c r="BU24" t="s">
        <v>18943</v>
      </c>
      <c r="CF24" t="s">
        <v>282</v>
      </c>
      <c r="CG24" t="s">
        <v>26387</v>
      </c>
      <c r="CH24" t="s">
        <v>26390</v>
      </c>
      <c r="CJ24" t="s">
        <v>26399</v>
      </c>
      <c r="CX24" t="s">
        <v>410</v>
      </c>
      <c r="CZ24" t="s">
        <v>666</v>
      </c>
      <c r="DA24" t="s">
        <v>26376</v>
      </c>
      <c r="DB24" t="s">
        <v>282</v>
      </c>
      <c r="DK24" t="s">
        <v>26400</v>
      </c>
      <c r="DN24" t="s">
        <v>282</v>
      </c>
      <c r="DV24" t="s">
        <v>26393</v>
      </c>
      <c r="ED24" t="s">
        <v>26401</v>
      </c>
    </row>
    <row r="25" spans="1:173" x14ac:dyDescent="0.25">
      <c r="A25" t="s">
        <v>10833</v>
      </c>
      <c r="B25" t="s">
        <v>10834</v>
      </c>
      <c r="C25" t="s">
        <v>249</v>
      </c>
      <c r="F25" t="s">
        <v>10801</v>
      </c>
      <c r="G25" t="s">
        <v>10802</v>
      </c>
      <c r="I25" t="s">
        <v>10803</v>
      </c>
      <c r="K25" t="s">
        <v>253</v>
      </c>
      <c r="L25" t="s">
        <v>254</v>
      </c>
      <c r="M25" t="s">
        <v>255</v>
      </c>
      <c r="N25" t="s">
        <v>29</v>
      </c>
      <c r="P25" t="s">
        <v>41</v>
      </c>
      <c r="Q25" t="s">
        <v>10756</v>
      </c>
      <c r="R25" t="s">
        <v>10804</v>
      </c>
      <c r="S25" t="s">
        <v>10805</v>
      </c>
      <c r="T25" t="s">
        <v>3224</v>
      </c>
      <c r="V25" t="s">
        <v>260</v>
      </c>
      <c r="W25" t="s">
        <v>1042</v>
      </c>
      <c r="X25" t="s">
        <v>10806</v>
      </c>
      <c r="AJ25" t="s">
        <v>341</v>
      </c>
      <c r="AL25" t="s">
        <v>564</v>
      </c>
      <c r="AN25" t="s">
        <v>343</v>
      </c>
      <c r="AO25" t="s">
        <v>268</v>
      </c>
      <c r="AP25" t="s">
        <v>344</v>
      </c>
      <c r="AQ25" t="s">
        <v>345</v>
      </c>
      <c r="AR25" t="s">
        <v>10812</v>
      </c>
      <c r="AS25" t="s">
        <v>10820</v>
      </c>
      <c r="AT25" t="s">
        <v>10809</v>
      </c>
      <c r="BB25" t="s">
        <v>3537</v>
      </c>
      <c r="BC25" t="s">
        <v>3537</v>
      </c>
      <c r="BD25" t="s">
        <v>656</v>
      </c>
      <c r="BG25" t="s">
        <v>22444</v>
      </c>
      <c r="BH25" t="s">
        <v>2413</v>
      </c>
      <c r="BO25" t="s">
        <v>281</v>
      </c>
      <c r="BP25" s="1">
        <v>264912</v>
      </c>
      <c r="BQ25" s="1">
        <v>264912</v>
      </c>
      <c r="BU25" t="s">
        <v>18943</v>
      </c>
      <c r="CF25" t="s">
        <v>282</v>
      </c>
      <c r="CG25" t="s">
        <v>22421</v>
      </c>
      <c r="CH25" t="s">
        <v>26390</v>
      </c>
      <c r="CJ25" t="s">
        <v>26402</v>
      </c>
      <c r="CX25" t="s">
        <v>410</v>
      </c>
      <c r="CZ25" t="s">
        <v>666</v>
      </c>
      <c r="DA25" t="s">
        <v>26382</v>
      </c>
      <c r="DB25" t="s">
        <v>282</v>
      </c>
      <c r="DK25" t="s">
        <v>26403</v>
      </c>
      <c r="DN25" t="s">
        <v>282</v>
      </c>
      <c r="DV25" t="s">
        <v>26378</v>
      </c>
      <c r="ED25" t="s">
        <v>26404</v>
      </c>
    </row>
    <row r="26" spans="1:173" x14ac:dyDescent="0.25">
      <c r="A26" t="s">
        <v>10835</v>
      </c>
      <c r="B26" t="s">
        <v>10836</v>
      </c>
      <c r="C26" t="s">
        <v>249</v>
      </c>
      <c r="F26" t="s">
        <v>10837</v>
      </c>
      <c r="G26" t="s">
        <v>10838</v>
      </c>
      <c r="I26" t="s">
        <v>10839</v>
      </c>
      <c r="K26" t="s">
        <v>253</v>
      </c>
      <c r="L26" t="s">
        <v>254</v>
      </c>
      <c r="M26" t="s">
        <v>255</v>
      </c>
      <c r="N26" t="s">
        <v>29</v>
      </c>
      <c r="P26" t="s">
        <v>41</v>
      </c>
      <c r="Q26" t="s">
        <v>10756</v>
      </c>
      <c r="R26" t="s">
        <v>10804</v>
      </c>
      <c r="S26" t="s">
        <v>10805</v>
      </c>
      <c r="T26" t="s">
        <v>3083</v>
      </c>
      <c r="V26" t="s">
        <v>260</v>
      </c>
      <c r="W26" t="s">
        <v>186</v>
      </c>
      <c r="X26" t="s">
        <v>10840</v>
      </c>
      <c r="AJ26" t="s">
        <v>341</v>
      </c>
      <c r="AL26" t="s">
        <v>3397</v>
      </c>
      <c r="AN26" t="s">
        <v>6989</v>
      </c>
      <c r="AO26" t="s">
        <v>268</v>
      </c>
      <c r="AP26" t="s">
        <v>344</v>
      </c>
      <c r="AQ26" t="s">
        <v>345</v>
      </c>
      <c r="AR26" t="s">
        <v>10841</v>
      </c>
      <c r="AS26" t="s">
        <v>1323</v>
      </c>
      <c r="AT26" t="s">
        <v>10842</v>
      </c>
      <c r="AX26" t="s">
        <v>577</v>
      </c>
      <c r="BB26" t="s">
        <v>1491</v>
      </c>
      <c r="BC26" t="s">
        <v>1491</v>
      </c>
      <c r="BD26" t="s">
        <v>656</v>
      </c>
      <c r="BG26" t="s">
        <v>26405</v>
      </c>
      <c r="BH26" t="s">
        <v>303</v>
      </c>
      <c r="BO26" t="s">
        <v>281</v>
      </c>
      <c r="BP26" s="1">
        <v>98603</v>
      </c>
      <c r="BQ26" s="1">
        <v>98603</v>
      </c>
      <c r="BU26" t="s">
        <v>18938</v>
      </c>
      <c r="CF26" t="s">
        <v>26406</v>
      </c>
      <c r="CG26" t="s">
        <v>282</v>
      </c>
      <c r="CH26" t="s">
        <v>26407</v>
      </c>
      <c r="CJ26" t="s">
        <v>26408</v>
      </c>
      <c r="CX26" t="s">
        <v>410</v>
      </c>
      <c r="CZ26" t="s">
        <v>410</v>
      </c>
      <c r="DA26" t="s">
        <v>282</v>
      </c>
      <c r="DB26" t="s">
        <v>282</v>
      </c>
      <c r="DK26" t="s">
        <v>26409</v>
      </c>
      <c r="DN26" t="s">
        <v>26410</v>
      </c>
      <c r="DV26" t="s">
        <v>26411</v>
      </c>
      <c r="ED26" t="s">
        <v>26412</v>
      </c>
      <c r="FQ26" t="s">
        <v>353</v>
      </c>
    </row>
    <row r="27" spans="1:173" x14ac:dyDescent="0.25">
      <c r="A27" t="s">
        <v>10843</v>
      </c>
      <c r="B27" t="s">
        <v>10844</v>
      </c>
      <c r="C27" t="s">
        <v>249</v>
      </c>
      <c r="F27" t="s">
        <v>10845</v>
      </c>
      <c r="G27" t="s">
        <v>10846</v>
      </c>
      <c r="I27" t="s">
        <v>10847</v>
      </c>
      <c r="K27" t="s">
        <v>253</v>
      </c>
      <c r="L27" t="s">
        <v>254</v>
      </c>
      <c r="M27" t="s">
        <v>255</v>
      </c>
      <c r="N27" t="s">
        <v>29</v>
      </c>
      <c r="P27" t="s">
        <v>41</v>
      </c>
      <c r="Q27" t="s">
        <v>10756</v>
      </c>
      <c r="R27" t="s">
        <v>10848</v>
      </c>
      <c r="S27" t="s">
        <v>10805</v>
      </c>
      <c r="T27" t="s">
        <v>10849</v>
      </c>
      <c r="V27" t="s">
        <v>260</v>
      </c>
      <c r="W27" t="s">
        <v>207</v>
      </c>
      <c r="X27" t="s">
        <v>10850</v>
      </c>
      <c r="AJ27" t="s">
        <v>341</v>
      </c>
      <c r="AL27" t="s">
        <v>2772</v>
      </c>
      <c r="AN27" t="s">
        <v>343</v>
      </c>
      <c r="AO27" t="s">
        <v>268</v>
      </c>
      <c r="AP27" t="s">
        <v>344</v>
      </c>
      <c r="AQ27" t="s">
        <v>345</v>
      </c>
      <c r="AR27" t="s">
        <v>10851</v>
      </c>
      <c r="AS27" t="s">
        <v>10852</v>
      </c>
      <c r="AT27" t="s">
        <v>10853</v>
      </c>
      <c r="BB27" t="s">
        <v>869</v>
      </c>
      <c r="BC27" t="s">
        <v>869</v>
      </c>
      <c r="BD27" t="s">
        <v>656</v>
      </c>
      <c r="BG27" t="s">
        <v>22902</v>
      </c>
      <c r="BH27" t="s">
        <v>303</v>
      </c>
      <c r="BO27" t="s">
        <v>281</v>
      </c>
      <c r="BP27" s="1">
        <v>232210</v>
      </c>
      <c r="BQ27" s="1">
        <v>232210</v>
      </c>
      <c r="BU27" t="s">
        <v>2695</v>
      </c>
      <c r="CF27" t="s">
        <v>282</v>
      </c>
      <c r="CG27" t="s">
        <v>26413</v>
      </c>
      <c r="CH27" t="s">
        <v>26414</v>
      </c>
      <c r="CJ27" t="s">
        <v>26415</v>
      </c>
      <c r="CX27" t="s">
        <v>410</v>
      </c>
      <c r="CZ27" t="s">
        <v>22091</v>
      </c>
      <c r="DA27" t="s">
        <v>26416</v>
      </c>
      <c r="DB27" t="s">
        <v>282</v>
      </c>
      <c r="DK27" t="s">
        <v>26417</v>
      </c>
      <c r="DN27" t="s">
        <v>282</v>
      </c>
      <c r="DV27" t="s">
        <v>26418</v>
      </c>
      <c r="ED27" t="s">
        <v>26419</v>
      </c>
    </row>
    <row r="28" spans="1:173" x14ac:dyDescent="0.25">
      <c r="A28" t="s">
        <v>10854</v>
      </c>
      <c r="B28" t="s">
        <v>10855</v>
      </c>
      <c r="C28" t="s">
        <v>249</v>
      </c>
      <c r="F28" t="s">
        <v>10845</v>
      </c>
      <c r="G28" t="s">
        <v>10846</v>
      </c>
      <c r="I28" t="s">
        <v>10847</v>
      </c>
      <c r="K28" t="s">
        <v>253</v>
      </c>
      <c r="L28" t="s">
        <v>254</v>
      </c>
      <c r="M28" t="s">
        <v>255</v>
      </c>
      <c r="N28" t="s">
        <v>29</v>
      </c>
      <c r="P28" t="s">
        <v>41</v>
      </c>
      <c r="Q28" t="s">
        <v>10756</v>
      </c>
      <c r="R28" t="s">
        <v>10804</v>
      </c>
      <c r="S28" t="s">
        <v>10805</v>
      </c>
      <c r="T28" t="s">
        <v>3083</v>
      </c>
      <c r="V28" t="s">
        <v>260</v>
      </c>
      <c r="W28" t="s">
        <v>207</v>
      </c>
      <c r="X28" t="s">
        <v>10850</v>
      </c>
      <c r="AJ28" t="s">
        <v>341</v>
      </c>
      <c r="AL28" t="s">
        <v>2772</v>
      </c>
      <c r="AN28" t="s">
        <v>343</v>
      </c>
      <c r="AO28" t="s">
        <v>268</v>
      </c>
      <c r="AP28" t="s">
        <v>344</v>
      </c>
      <c r="AQ28" t="s">
        <v>345</v>
      </c>
      <c r="AR28" t="s">
        <v>10851</v>
      </c>
      <c r="AS28" t="s">
        <v>10852</v>
      </c>
      <c r="AT28" t="s">
        <v>10853</v>
      </c>
      <c r="BB28" t="s">
        <v>869</v>
      </c>
      <c r="BC28" t="s">
        <v>869</v>
      </c>
      <c r="BD28" t="s">
        <v>656</v>
      </c>
      <c r="BG28" t="s">
        <v>22911</v>
      </c>
      <c r="BH28" t="s">
        <v>303</v>
      </c>
      <c r="BO28" t="s">
        <v>281</v>
      </c>
      <c r="BP28" s="1">
        <v>234209</v>
      </c>
      <c r="BQ28" s="1">
        <v>234209</v>
      </c>
      <c r="BU28" t="s">
        <v>2695</v>
      </c>
      <c r="CF28" t="s">
        <v>282</v>
      </c>
      <c r="CG28" t="s">
        <v>26420</v>
      </c>
      <c r="CH28" t="s">
        <v>26421</v>
      </c>
      <c r="CJ28" t="s">
        <v>26422</v>
      </c>
      <c r="CX28" t="s">
        <v>410</v>
      </c>
      <c r="CZ28" t="s">
        <v>22091</v>
      </c>
      <c r="DA28" t="s">
        <v>26416</v>
      </c>
      <c r="DB28" t="s">
        <v>282</v>
      </c>
      <c r="DK28" t="s">
        <v>26423</v>
      </c>
      <c r="DN28" t="s">
        <v>282</v>
      </c>
      <c r="DV28" t="s">
        <v>26424</v>
      </c>
      <c r="ED28" t="s">
        <v>26425</v>
      </c>
    </row>
    <row r="29" spans="1:173" x14ac:dyDescent="0.25">
      <c r="A29" t="s">
        <v>10856</v>
      </c>
      <c r="B29" t="s">
        <v>10857</v>
      </c>
      <c r="C29" t="s">
        <v>249</v>
      </c>
      <c r="F29" t="s">
        <v>10845</v>
      </c>
      <c r="G29" t="s">
        <v>10846</v>
      </c>
      <c r="I29" t="s">
        <v>10847</v>
      </c>
      <c r="K29" t="s">
        <v>253</v>
      </c>
      <c r="L29" t="s">
        <v>254</v>
      </c>
      <c r="M29" t="s">
        <v>255</v>
      </c>
      <c r="N29" t="s">
        <v>29</v>
      </c>
      <c r="P29" t="s">
        <v>41</v>
      </c>
      <c r="Q29" t="s">
        <v>10756</v>
      </c>
      <c r="R29" t="s">
        <v>10804</v>
      </c>
      <c r="S29" t="s">
        <v>10805</v>
      </c>
      <c r="T29" t="s">
        <v>3083</v>
      </c>
      <c r="V29" t="s">
        <v>260</v>
      </c>
      <c r="W29" t="s">
        <v>207</v>
      </c>
      <c r="X29" t="s">
        <v>10850</v>
      </c>
      <c r="AJ29" t="s">
        <v>341</v>
      </c>
      <c r="AL29" t="s">
        <v>2772</v>
      </c>
      <c r="AN29" t="s">
        <v>343</v>
      </c>
      <c r="AO29" t="s">
        <v>268</v>
      </c>
      <c r="AP29" t="s">
        <v>344</v>
      </c>
      <c r="AQ29" t="s">
        <v>345</v>
      </c>
      <c r="AR29" t="s">
        <v>10851</v>
      </c>
      <c r="AS29" t="s">
        <v>10852</v>
      </c>
      <c r="AT29" t="s">
        <v>10853</v>
      </c>
      <c r="BB29" t="s">
        <v>611</v>
      </c>
      <c r="BC29" t="s">
        <v>611</v>
      </c>
      <c r="BD29" t="s">
        <v>656</v>
      </c>
      <c r="BG29" t="s">
        <v>22821</v>
      </c>
      <c r="BH29" t="s">
        <v>303</v>
      </c>
      <c r="BO29" t="s">
        <v>281</v>
      </c>
      <c r="BP29" s="1">
        <v>246422</v>
      </c>
      <c r="BQ29" s="1">
        <v>246422</v>
      </c>
      <c r="BU29" t="s">
        <v>2695</v>
      </c>
      <c r="CF29" t="s">
        <v>282</v>
      </c>
      <c r="CG29" t="s">
        <v>26426</v>
      </c>
      <c r="CH29" t="s">
        <v>26427</v>
      </c>
      <c r="CJ29" t="s">
        <v>26428</v>
      </c>
      <c r="CX29" t="s">
        <v>410</v>
      </c>
      <c r="CZ29" t="s">
        <v>20998</v>
      </c>
      <c r="DA29" t="s">
        <v>26429</v>
      </c>
      <c r="DB29" t="s">
        <v>282</v>
      </c>
      <c r="DK29" t="s">
        <v>26430</v>
      </c>
      <c r="DN29" t="s">
        <v>282</v>
      </c>
      <c r="DV29" t="s">
        <v>26431</v>
      </c>
      <c r="ED29" t="s">
        <v>26432</v>
      </c>
    </row>
    <row r="30" spans="1:173" x14ac:dyDescent="0.25">
      <c r="A30" t="s">
        <v>10858</v>
      </c>
      <c r="B30" t="s">
        <v>10859</v>
      </c>
      <c r="C30" t="s">
        <v>249</v>
      </c>
      <c r="F30" t="s">
        <v>10845</v>
      </c>
      <c r="G30" t="s">
        <v>10846</v>
      </c>
      <c r="I30" t="s">
        <v>10847</v>
      </c>
      <c r="K30" t="s">
        <v>253</v>
      </c>
      <c r="L30" t="s">
        <v>254</v>
      </c>
      <c r="M30" t="s">
        <v>255</v>
      </c>
      <c r="N30" t="s">
        <v>29</v>
      </c>
      <c r="P30" t="s">
        <v>41</v>
      </c>
      <c r="Q30" t="s">
        <v>10756</v>
      </c>
      <c r="R30" t="s">
        <v>10804</v>
      </c>
      <c r="S30" t="s">
        <v>10805</v>
      </c>
      <c r="T30" t="s">
        <v>3083</v>
      </c>
      <c r="V30" t="s">
        <v>260</v>
      </c>
      <c r="W30" t="s">
        <v>207</v>
      </c>
      <c r="X30" t="s">
        <v>10850</v>
      </c>
      <c r="AJ30" t="s">
        <v>341</v>
      </c>
      <c r="AL30" t="s">
        <v>2772</v>
      </c>
      <c r="AN30" t="s">
        <v>343</v>
      </c>
      <c r="AO30" t="s">
        <v>268</v>
      </c>
      <c r="AP30" t="s">
        <v>344</v>
      </c>
      <c r="AQ30" t="s">
        <v>345</v>
      </c>
      <c r="AR30" t="s">
        <v>10851</v>
      </c>
      <c r="AS30" t="s">
        <v>10852</v>
      </c>
      <c r="AT30" t="s">
        <v>10853</v>
      </c>
      <c r="BB30" t="s">
        <v>611</v>
      </c>
      <c r="BC30" t="s">
        <v>611</v>
      </c>
      <c r="BD30" t="s">
        <v>656</v>
      </c>
      <c r="BG30" t="s">
        <v>26433</v>
      </c>
      <c r="BH30" t="s">
        <v>303</v>
      </c>
      <c r="BO30" t="s">
        <v>281</v>
      </c>
      <c r="BP30" s="1">
        <v>253081</v>
      </c>
      <c r="BQ30" s="1">
        <v>253081</v>
      </c>
      <c r="BU30" t="s">
        <v>25083</v>
      </c>
      <c r="CF30" t="s">
        <v>282</v>
      </c>
      <c r="CG30" t="s">
        <v>26426</v>
      </c>
      <c r="CH30" t="s">
        <v>26434</v>
      </c>
      <c r="CJ30" t="s">
        <v>26435</v>
      </c>
      <c r="CX30" t="s">
        <v>410</v>
      </c>
      <c r="CZ30" t="s">
        <v>20998</v>
      </c>
      <c r="DA30" t="s">
        <v>26436</v>
      </c>
      <c r="DB30" t="s">
        <v>282</v>
      </c>
      <c r="DK30" t="s">
        <v>26437</v>
      </c>
      <c r="DN30" t="s">
        <v>282</v>
      </c>
      <c r="DV30" t="s">
        <v>26438</v>
      </c>
      <c r="ED30" t="s">
        <v>26439</v>
      </c>
    </row>
    <row r="31" spans="1:173" x14ac:dyDescent="0.25">
      <c r="A31" t="s">
        <v>10860</v>
      </c>
      <c r="B31" t="s">
        <v>10861</v>
      </c>
      <c r="C31" t="s">
        <v>249</v>
      </c>
      <c r="F31" t="s">
        <v>10845</v>
      </c>
      <c r="G31" t="s">
        <v>10846</v>
      </c>
      <c r="I31" t="s">
        <v>10847</v>
      </c>
      <c r="K31" t="s">
        <v>253</v>
      </c>
      <c r="L31" t="s">
        <v>254</v>
      </c>
      <c r="M31" t="s">
        <v>255</v>
      </c>
      <c r="N31" t="s">
        <v>29</v>
      </c>
      <c r="P31" t="s">
        <v>41</v>
      </c>
      <c r="Q31" t="s">
        <v>10756</v>
      </c>
      <c r="R31" t="s">
        <v>10804</v>
      </c>
      <c r="S31" t="s">
        <v>10805</v>
      </c>
      <c r="T31" t="s">
        <v>3083</v>
      </c>
      <c r="V31" t="s">
        <v>260</v>
      </c>
      <c r="W31" t="s">
        <v>207</v>
      </c>
      <c r="X31" t="s">
        <v>10850</v>
      </c>
      <c r="AJ31" t="s">
        <v>341</v>
      </c>
      <c r="AL31" t="s">
        <v>2772</v>
      </c>
      <c r="AN31" t="s">
        <v>343</v>
      </c>
      <c r="AO31" t="s">
        <v>268</v>
      </c>
      <c r="AP31" t="s">
        <v>344</v>
      </c>
      <c r="AQ31" t="s">
        <v>345</v>
      </c>
      <c r="AR31" t="s">
        <v>10851</v>
      </c>
      <c r="AS31" t="s">
        <v>10852</v>
      </c>
      <c r="AT31" t="s">
        <v>10853</v>
      </c>
      <c r="BB31" t="s">
        <v>655</v>
      </c>
      <c r="BC31" t="s">
        <v>655</v>
      </c>
      <c r="BD31" t="s">
        <v>656</v>
      </c>
      <c r="BG31" t="s">
        <v>21224</v>
      </c>
      <c r="BH31" t="s">
        <v>303</v>
      </c>
      <c r="BO31" t="s">
        <v>281</v>
      </c>
      <c r="BP31" s="1">
        <v>254596</v>
      </c>
      <c r="BQ31" s="1">
        <v>254596</v>
      </c>
      <c r="BU31" t="s">
        <v>25083</v>
      </c>
      <c r="CF31" t="s">
        <v>282</v>
      </c>
      <c r="CG31" t="s">
        <v>26440</v>
      </c>
      <c r="CH31" t="s">
        <v>26441</v>
      </c>
      <c r="CJ31" t="s">
        <v>26442</v>
      </c>
      <c r="CX31" t="s">
        <v>410</v>
      </c>
      <c r="CZ31" t="s">
        <v>26443</v>
      </c>
      <c r="DA31" t="s">
        <v>26444</v>
      </c>
      <c r="DB31" t="s">
        <v>282</v>
      </c>
      <c r="DK31" t="s">
        <v>26445</v>
      </c>
      <c r="DN31" t="s">
        <v>282</v>
      </c>
      <c r="DV31" t="s">
        <v>26446</v>
      </c>
      <c r="ED31" t="s">
        <v>26447</v>
      </c>
    </row>
    <row r="32" spans="1:173" x14ac:dyDescent="0.25">
      <c r="A32" t="s">
        <v>10862</v>
      </c>
      <c r="B32" t="s">
        <v>10863</v>
      </c>
      <c r="C32" t="s">
        <v>249</v>
      </c>
      <c r="F32" t="s">
        <v>10845</v>
      </c>
      <c r="G32" t="s">
        <v>10846</v>
      </c>
      <c r="I32" t="s">
        <v>10847</v>
      </c>
      <c r="K32" t="s">
        <v>253</v>
      </c>
      <c r="L32" t="s">
        <v>254</v>
      </c>
      <c r="M32" t="s">
        <v>255</v>
      </c>
      <c r="N32" t="s">
        <v>29</v>
      </c>
      <c r="P32" t="s">
        <v>41</v>
      </c>
      <c r="Q32" t="s">
        <v>10756</v>
      </c>
      <c r="R32" t="s">
        <v>10804</v>
      </c>
      <c r="S32" t="s">
        <v>10805</v>
      </c>
      <c r="T32" t="s">
        <v>3083</v>
      </c>
      <c r="V32" t="s">
        <v>260</v>
      </c>
      <c r="W32" t="s">
        <v>207</v>
      </c>
      <c r="X32" t="s">
        <v>10850</v>
      </c>
      <c r="AJ32" t="s">
        <v>341</v>
      </c>
      <c r="AL32" t="s">
        <v>2772</v>
      </c>
      <c r="AN32" t="s">
        <v>343</v>
      </c>
      <c r="AO32" t="s">
        <v>268</v>
      </c>
      <c r="AP32" t="s">
        <v>344</v>
      </c>
      <c r="AQ32" t="s">
        <v>345</v>
      </c>
      <c r="AR32" t="s">
        <v>10851</v>
      </c>
      <c r="AS32" t="s">
        <v>10852</v>
      </c>
      <c r="AT32" t="s">
        <v>10853</v>
      </c>
      <c r="BB32" t="s">
        <v>611</v>
      </c>
      <c r="BC32" t="s">
        <v>611</v>
      </c>
      <c r="BD32" t="s">
        <v>656</v>
      </c>
      <c r="BG32" t="s">
        <v>21224</v>
      </c>
      <c r="BH32" t="s">
        <v>303</v>
      </c>
      <c r="BO32" t="s">
        <v>281</v>
      </c>
      <c r="BP32" s="1">
        <v>255112</v>
      </c>
      <c r="BQ32" s="1">
        <v>255112</v>
      </c>
      <c r="BU32" t="s">
        <v>2695</v>
      </c>
      <c r="CF32" t="s">
        <v>282</v>
      </c>
      <c r="CG32" t="s">
        <v>26448</v>
      </c>
      <c r="CH32" t="s">
        <v>26434</v>
      </c>
      <c r="CJ32" t="s">
        <v>26449</v>
      </c>
      <c r="CX32" t="s">
        <v>410</v>
      </c>
      <c r="CZ32" t="s">
        <v>26450</v>
      </c>
      <c r="DA32" t="s">
        <v>26451</v>
      </c>
      <c r="DB32" t="s">
        <v>282</v>
      </c>
      <c r="DK32" t="s">
        <v>26452</v>
      </c>
      <c r="DN32" t="s">
        <v>282</v>
      </c>
      <c r="DV32" t="s">
        <v>26438</v>
      </c>
      <c r="ED32" t="s">
        <v>26453</v>
      </c>
    </row>
    <row r="33" spans="1:134" x14ac:dyDescent="0.25">
      <c r="A33" t="s">
        <v>10864</v>
      </c>
      <c r="B33" t="s">
        <v>10865</v>
      </c>
      <c r="C33" t="s">
        <v>249</v>
      </c>
      <c r="F33" t="s">
        <v>10845</v>
      </c>
      <c r="G33" t="s">
        <v>10846</v>
      </c>
      <c r="I33" t="s">
        <v>10847</v>
      </c>
      <c r="K33" t="s">
        <v>253</v>
      </c>
      <c r="L33" t="s">
        <v>254</v>
      </c>
      <c r="M33" t="s">
        <v>255</v>
      </c>
      <c r="N33" t="s">
        <v>29</v>
      </c>
      <c r="P33" t="s">
        <v>41</v>
      </c>
      <c r="Q33" t="s">
        <v>10756</v>
      </c>
      <c r="R33" t="s">
        <v>10804</v>
      </c>
      <c r="S33" t="s">
        <v>10805</v>
      </c>
      <c r="T33" t="s">
        <v>3083</v>
      </c>
      <c r="V33" t="s">
        <v>260</v>
      </c>
      <c r="W33" t="s">
        <v>207</v>
      </c>
      <c r="X33" t="s">
        <v>10850</v>
      </c>
      <c r="AJ33" t="s">
        <v>341</v>
      </c>
      <c r="AL33" t="s">
        <v>2772</v>
      </c>
      <c r="AN33" t="s">
        <v>343</v>
      </c>
      <c r="AO33" t="s">
        <v>268</v>
      </c>
      <c r="AP33" t="s">
        <v>344</v>
      </c>
      <c r="AQ33" t="s">
        <v>345</v>
      </c>
      <c r="AR33" t="s">
        <v>10851</v>
      </c>
      <c r="AS33" t="s">
        <v>10852</v>
      </c>
      <c r="AT33" t="s">
        <v>10853</v>
      </c>
      <c r="BB33" t="s">
        <v>569</v>
      </c>
      <c r="BC33" t="s">
        <v>569</v>
      </c>
      <c r="BD33" t="s">
        <v>656</v>
      </c>
      <c r="BG33" t="s">
        <v>26454</v>
      </c>
      <c r="BH33" t="s">
        <v>658</v>
      </c>
      <c r="BO33" t="s">
        <v>281</v>
      </c>
      <c r="BP33" s="1">
        <v>233251</v>
      </c>
      <c r="BQ33" s="1">
        <v>233251</v>
      </c>
      <c r="BU33" t="s">
        <v>2695</v>
      </c>
      <c r="CF33" t="s">
        <v>282</v>
      </c>
      <c r="CG33" t="s">
        <v>26455</v>
      </c>
      <c r="CH33" t="s">
        <v>26456</v>
      </c>
      <c r="CJ33" t="s">
        <v>26457</v>
      </c>
      <c r="CX33" t="s">
        <v>410</v>
      </c>
      <c r="CZ33" t="s">
        <v>26458</v>
      </c>
      <c r="DA33" t="s">
        <v>26459</v>
      </c>
      <c r="DK33" t="s">
        <v>26460</v>
      </c>
      <c r="DN33" t="s">
        <v>282</v>
      </c>
      <c r="DV33" t="s">
        <v>26461</v>
      </c>
      <c r="ED33" t="s">
        <v>26462</v>
      </c>
    </row>
    <row r="34" spans="1:134" x14ac:dyDescent="0.25">
      <c r="A34" t="s">
        <v>10866</v>
      </c>
      <c r="B34" t="s">
        <v>10867</v>
      </c>
      <c r="C34" t="s">
        <v>249</v>
      </c>
      <c r="F34" t="s">
        <v>10868</v>
      </c>
      <c r="G34" t="s">
        <v>10869</v>
      </c>
      <c r="I34" t="s">
        <v>10870</v>
      </c>
      <c r="K34" t="s">
        <v>253</v>
      </c>
      <c r="L34" t="s">
        <v>254</v>
      </c>
      <c r="M34" t="s">
        <v>255</v>
      </c>
      <c r="N34" t="s">
        <v>29</v>
      </c>
      <c r="P34" t="s">
        <v>41</v>
      </c>
      <c r="Q34" t="s">
        <v>10756</v>
      </c>
      <c r="R34" t="s">
        <v>10804</v>
      </c>
      <c r="S34" t="s">
        <v>10805</v>
      </c>
      <c r="T34" t="s">
        <v>3083</v>
      </c>
      <c r="V34" t="s">
        <v>260</v>
      </c>
      <c r="W34" t="s">
        <v>1042</v>
      </c>
      <c r="X34" t="s">
        <v>10871</v>
      </c>
      <c r="AJ34" t="s">
        <v>341</v>
      </c>
      <c r="AL34" t="s">
        <v>564</v>
      </c>
      <c r="AN34" t="s">
        <v>343</v>
      </c>
      <c r="AO34" t="s">
        <v>268</v>
      </c>
      <c r="AP34" t="s">
        <v>344</v>
      </c>
      <c r="AQ34" t="s">
        <v>345</v>
      </c>
      <c r="AR34" t="s">
        <v>1644</v>
      </c>
      <c r="AS34" t="s">
        <v>10872</v>
      </c>
      <c r="AT34" t="s">
        <v>10873</v>
      </c>
      <c r="BB34" t="s">
        <v>666</v>
      </c>
      <c r="BC34" t="s">
        <v>667</v>
      </c>
      <c r="BD34" t="s">
        <v>656</v>
      </c>
      <c r="BG34" t="s">
        <v>26353</v>
      </c>
      <c r="BH34" t="s">
        <v>6096</v>
      </c>
      <c r="BO34" t="s">
        <v>281</v>
      </c>
      <c r="BP34" s="1">
        <v>232084</v>
      </c>
      <c r="BQ34" s="1">
        <v>232084</v>
      </c>
      <c r="BU34" t="s">
        <v>18943</v>
      </c>
      <c r="CF34" t="s">
        <v>282</v>
      </c>
      <c r="CG34" t="s">
        <v>26463</v>
      </c>
      <c r="CH34" t="s">
        <v>26464</v>
      </c>
      <c r="CJ34" t="s">
        <v>26465</v>
      </c>
      <c r="CX34" t="s">
        <v>410</v>
      </c>
      <c r="CZ34" t="s">
        <v>666</v>
      </c>
      <c r="DA34" t="s">
        <v>26466</v>
      </c>
      <c r="DB34" t="s">
        <v>282</v>
      </c>
      <c r="DK34" t="s">
        <v>26467</v>
      </c>
      <c r="DN34" t="s">
        <v>282</v>
      </c>
      <c r="DV34" t="s">
        <v>517</v>
      </c>
      <c r="ED34" t="s">
        <v>26468</v>
      </c>
    </row>
    <row r="35" spans="1:134" x14ac:dyDescent="0.25">
      <c r="A35" t="s">
        <v>10874</v>
      </c>
      <c r="B35" t="s">
        <v>10875</v>
      </c>
      <c r="C35" t="s">
        <v>249</v>
      </c>
      <c r="F35" t="s">
        <v>10868</v>
      </c>
      <c r="G35" t="s">
        <v>10869</v>
      </c>
      <c r="I35" t="s">
        <v>10870</v>
      </c>
      <c r="K35" t="s">
        <v>253</v>
      </c>
      <c r="L35" t="s">
        <v>254</v>
      </c>
      <c r="M35" t="s">
        <v>255</v>
      </c>
      <c r="N35" t="s">
        <v>29</v>
      </c>
      <c r="P35" t="s">
        <v>41</v>
      </c>
      <c r="Q35" t="s">
        <v>10756</v>
      </c>
      <c r="R35" t="s">
        <v>10804</v>
      </c>
      <c r="S35" t="s">
        <v>10805</v>
      </c>
      <c r="V35" t="s">
        <v>260</v>
      </c>
      <c r="W35" t="s">
        <v>1042</v>
      </c>
      <c r="X35" t="s">
        <v>10871</v>
      </c>
      <c r="AJ35" t="s">
        <v>341</v>
      </c>
      <c r="AL35" t="s">
        <v>564</v>
      </c>
      <c r="AN35" t="s">
        <v>343</v>
      </c>
      <c r="AO35" t="s">
        <v>268</v>
      </c>
      <c r="AP35" t="s">
        <v>344</v>
      </c>
      <c r="AQ35" t="s">
        <v>345</v>
      </c>
      <c r="AR35" t="s">
        <v>1644</v>
      </c>
      <c r="AS35" t="s">
        <v>10872</v>
      </c>
      <c r="AT35" t="s">
        <v>10873</v>
      </c>
      <c r="BB35" t="s">
        <v>3415</v>
      </c>
      <c r="BC35" t="s">
        <v>3415</v>
      </c>
      <c r="BD35" t="s">
        <v>656</v>
      </c>
      <c r="BG35" t="s">
        <v>26353</v>
      </c>
      <c r="BH35" t="s">
        <v>6096</v>
      </c>
      <c r="BO35" t="s">
        <v>281</v>
      </c>
      <c r="BP35" s="1">
        <v>267093</v>
      </c>
      <c r="BQ35" s="1">
        <v>267093</v>
      </c>
      <c r="BU35" t="s">
        <v>18943</v>
      </c>
      <c r="CF35" t="s">
        <v>282</v>
      </c>
      <c r="CG35" t="s">
        <v>26469</v>
      </c>
      <c r="CH35" t="s">
        <v>26470</v>
      </c>
      <c r="CJ35" t="s">
        <v>26471</v>
      </c>
      <c r="CX35" t="s">
        <v>410</v>
      </c>
      <c r="CZ35" t="s">
        <v>666</v>
      </c>
      <c r="DA35" t="s">
        <v>26472</v>
      </c>
      <c r="DB35" t="s">
        <v>282</v>
      </c>
      <c r="DK35" t="s">
        <v>26473</v>
      </c>
      <c r="DN35" t="s">
        <v>282</v>
      </c>
      <c r="DV35" t="s">
        <v>26474</v>
      </c>
      <c r="ED35" t="s">
        <v>26475</v>
      </c>
    </row>
    <row r="36" spans="1:134" x14ac:dyDescent="0.25">
      <c r="A36" t="s">
        <v>10876</v>
      </c>
      <c r="B36" t="s">
        <v>10877</v>
      </c>
      <c r="C36" t="s">
        <v>249</v>
      </c>
      <c r="F36" t="s">
        <v>10868</v>
      </c>
      <c r="G36" t="s">
        <v>10869</v>
      </c>
      <c r="I36" t="s">
        <v>10870</v>
      </c>
      <c r="K36" t="s">
        <v>253</v>
      </c>
      <c r="L36" t="s">
        <v>254</v>
      </c>
      <c r="M36" t="s">
        <v>255</v>
      </c>
      <c r="N36" t="s">
        <v>29</v>
      </c>
      <c r="P36" t="s">
        <v>41</v>
      </c>
      <c r="Q36" t="s">
        <v>10756</v>
      </c>
      <c r="R36" t="s">
        <v>10804</v>
      </c>
      <c r="S36" t="s">
        <v>10805</v>
      </c>
      <c r="T36" t="s">
        <v>3083</v>
      </c>
      <c r="V36" t="s">
        <v>260</v>
      </c>
      <c r="W36" t="s">
        <v>1042</v>
      </c>
      <c r="X36" t="s">
        <v>10871</v>
      </c>
      <c r="AJ36" t="s">
        <v>341</v>
      </c>
      <c r="AL36" t="s">
        <v>564</v>
      </c>
      <c r="AN36" t="s">
        <v>343</v>
      </c>
      <c r="AO36" t="s">
        <v>268</v>
      </c>
      <c r="AP36" t="s">
        <v>344</v>
      </c>
      <c r="AQ36" t="s">
        <v>345</v>
      </c>
      <c r="AR36" t="s">
        <v>1644</v>
      </c>
      <c r="AS36" t="s">
        <v>10872</v>
      </c>
      <c r="AT36" t="s">
        <v>10873</v>
      </c>
      <c r="BB36" t="s">
        <v>616</v>
      </c>
      <c r="BC36" t="s">
        <v>616</v>
      </c>
      <c r="BD36" t="s">
        <v>656</v>
      </c>
      <c r="BG36" t="s">
        <v>21113</v>
      </c>
      <c r="BH36" t="s">
        <v>6096</v>
      </c>
      <c r="BO36" t="s">
        <v>281</v>
      </c>
      <c r="BP36" s="1">
        <v>251411</v>
      </c>
      <c r="BQ36" s="1">
        <v>251411</v>
      </c>
      <c r="BU36" t="s">
        <v>18943</v>
      </c>
      <c r="CF36" t="s">
        <v>282</v>
      </c>
      <c r="CG36" t="s">
        <v>21977</v>
      </c>
      <c r="CH36" t="s">
        <v>26476</v>
      </c>
      <c r="CJ36" t="s">
        <v>26477</v>
      </c>
      <c r="CX36" t="s">
        <v>410</v>
      </c>
      <c r="CZ36" t="s">
        <v>666</v>
      </c>
      <c r="DA36" t="s">
        <v>26478</v>
      </c>
      <c r="DB36" t="s">
        <v>282</v>
      </c>
      <c r="DK36" t="s">
        <v>26479</v>
      </c>
      <c r="DN36" t="s">
        <v>282</v>
      </c>
      <c r="DV36" t="s">
        <v>26480</v>
      </c>
      <c r="ED36" t="s">
        <v>26481</v>
      </c>
    </row>
    <row r="37" spans="1:134" x14ac:dyDescent="0.25">
      <c r="A37" t="s">
        <v>10878</v>
      </c>
      <c r="B37" t="s">
        <v>10879</v>
      </c>
      <c r="C37" t="s">
        <v>249</v>
      </c>
      <c r="F37" t="s">
        <v>10868</v>
      </c>
      <c r="G37" t="s">
        <v>10869</v>
      </c>
      <c r="I37" t="s">
        <v>10870</v>
      </c>
      <c r="K37" t="s">
        <v>253</v>
      </c>
      <c r="L37" t="s">
        <v>254</v>
      </c>
      <c r="M37" t="s">
        <v>255</v>
      </c>
      <c r="N37" t="s">
        <v>29</v>
      </c>
      <c r="P37" t="s">
        <v>41</v>
      </c>
      <c r="Q37" t="s">
        <v>10756</v>
      </c>
      <c r="R37" t="s">
        <v>10804</v>
      </c>
      <c r="S37" t="s">
        <v>10805</v>
      </c>
      <c r="T37" t="s">
        <v>3083</v>
      </c>
      <c r="V37" t="s">
        <v>260</v>
      </c>
      <c r="W37" t="s">
        <v>1042</v>
      </c>
      <c r="X37" t="s">
        <v>10871</v>
      </c>
      <c r="AJ37" t="s">
        <v>341</v>
      </c>
      <c r="AL37" t="s">
        <v>564</v>
      </c>
      <c r="AN37" t="s">
        <v>343</v>
      </c>
      <c r="AO37" t="s">
        <v>268</v>
      </c>
      <c r="AP37" t="s">
        <v>344</v>
      </c>
      <c r="AQ37" t="s">
        <v>345</v>
      </c>
      <c r="AR37" t="s">
        <v>1644</v>
      </c>
      <c r="AS37" t="s">
        <v>10872</v>
      </c>
      <c r="AT37" t="s">
        <v>10873</v>
      </c>
      <c r="BB37" t="s">
        <v>666</v>
      </c>
      <c r="BC37" t="s">
        <v>667</v>
      </c>
      <c r="BD37" t="s">
        <v>656</v>
      </c>
      <c r="BG37" t="s">
        <v>26353</v>
      </c>
      <c r="BH37" t="s">
        <v>6096</v>
      </c>
      <c r="BO37" t="s">
        <v>281</v>
      </c>
      <c r="BP37" s="1">
        <v>242112</v>
      </c>
      <c r="BQ37" s="1">
        <v>242112</v>
      </c>
      <c r="BU37" t="s">
        <v>18943</v>
      </c>
      <c r="CF37" t="s">
        <v>282</v>
      </c>
      <c r="CG37" t="s">
        <v>26049</v>
      </c>
      <c r="CH37" t="s">
        <v>26482</v>
      </c>
      <c r="CJ37" t="s">
        <v>26483</v>
      </c>
      <c r="CX37" t="s">
        <v>410</v>
      </c>
      <c r="CZ37" t="s">
        <v>666</v>
      </c>
      <c r="DA37" t="s">
        <v>26484</v>
      </c>
      <c r="DB37" t="s">
        <v>282</v>
      </c>
      <c r="DK37" t="s">
        <v>26485</v>
      </c>
      <c r="DN37" t="s">
        <v>282</v>
      </c>
      <c r="DV37" t="s">
        <v>517</v>
      </c>
      <c r="ED37" t="s">
        <v>26486</v>
      </c>
    </row>
    <row r="38" spans="1:134" x14ac:dyDescent="0.25">
      <c r="A38" t="s">
        <v>10880</v>
      </c>
      <c r="B38" t="s">
        <v>10881</v>
      </c>
      <c r="C38" t="s">
        <v>249</v>
      </c>
      <c r="F38" t="s">
        <v>10868</v>
      </c>
      <c r="G38" t="s">
        <v>10869</v>
      </c>
      <c r="I38" t="s">
        <v>10870</v>
      </c>
      <c r="K38" t="s">
        <v>253</v>
      </c>
      <c r="L38" t="s">
        <v>254</v>
      </c>
      <c r="M38" t="s">
        <v>255</v>
      </c>
      <c r="N38" t="s">
        <v>29</v>
      </c>
      <c r="P38" t="s">
        <v>41</v>
      </c>
      <c r="Q38" t="s">
        <v>10756</v>
      </c>
      <c r="R38" t="s">
        <v>10804</v>
      </c>
      <c r="S38" t="s">
        <v>10805</v>
      </c>
      <c r="T38" t="s">
        <v>3083</v>
      </c>
      <c r="V38" t="s">
        <v>260</v>
      </c>
      <c r="W38" t="s">
        <v>1042</v>
      </c>
      <c r="X38" t="s">
        <v>10871</v>
      </c>
      <c r="AJ38" t="s">
        <v>341</v>
      </c>
      <c r="AL38" t="s">
        <v>564</v>
      </c>
      <c r="AN38" t="s">
        <v>343</v>
      </c>
      <c r="AO38" t="s">
        <v>268</v>
      </c>
      <c r="AP38" t="s">
        <v>344</v>
      </c>
      <c r="AQ38" t="s">
        <v>345</v>
      </c>
      <c r="AR38" t="s">
        <v>1644</v>
      </c>
      <c r="AS38" t="s">
        <v>10872</v>
      </c>
      <c r="AT38" t="s">
        <v>10873</v>
      </c>
      <c r="BB38" t="s">
        <v>2109</v>
      </c>
      <c r="BC38" t="s">
        <v>2109</v>
      </c>
      <c r="BD38" t="s">
        <v>656</v>
      </c>
      <c r="BG38" t="s">
        <v>21797</v>
      </c>
      <c r="BH38" t="s">
        <v>6096</v>
      </c>
      <c r="BO38" t="s">
        <v>281</v>
      </c>
      <c r="BP38" s="1">
        <v>245624</v>
      </c>
      <c r="BQ38" s="1">
        <v>245624</v>
      </c>
      <c r="BU38" t="s">
        <v>18943</v>
      </c>
      <c r="CF38" t="s">
        <v>282</v>
      </c>
      <c r="CG38" t="s">
        <v>26487</v>
      </c>
      <c r="CH38" t="s">
        <v>26488</v>
      </c>
      <c r="CJ38" t="s">
        <v>26489</v>
      </c>
      <c r="CX38" t="s">
        <v>410</v>
      </c>
      <c r="CZ38" t="s">
        <v>666</v>
      </c>
      <c r="DA38" t="s">
        <v>26490</v>
      </c>
      <c r="DB38" t="s">
        <v>282</v>
      </c>
      <c r="DK38" t="s">
        <v>26491</v>
      </c>
      <c r="DN38" t="s">
        <v>282</v>
      </c>
      <c r="DV38" t="s">
        <v>26492</v>
      </c>
      <c r="ED38" t="s">
        <v>26493</v>
      </c>
    </row>
    <row r="39" spans="1:134" x14ac:dyDescent="0.25">
      <c r="A39" t="s">
        <v>10882</v>
      </c>
      <c r="B39" t="s">
        <v>10883</v>
      </c>
      <c r="C39" t="s">
        <v>249</v>
      </c>
      <c r="F39" t="s">
        <v>10868</v>
      </c>
      <c r="G39" t="s">
        <v>10869</v>
      </c>
      <c r="I39" t="s">
        <v>10870</v>
      </c>
      <c r="K39" t="s">
        <v>253</v>
      </c>
      <c r="L39" t="s">
        <v>254</v>
      </c>
      <c r="M39" t="s">
        <v>255</v>
      </c>
      <c r="N39" t="s">
        <v>29</v>
      </c>
      <c r="P39" t="s">
        <v>41</v>
      </c>
      <c r="Q39" t="s">
        <v>10756</v>
      </c>
      <c r="R39" t="s">
        <v>10804</v>
      </c>
      <c r="S39" t="s">
        <v>10805</v>
      </c>
      <c r="T39" t="s">
        <v>3083</v>
      </c>
      <c r="V39" t="s">
        <v>260</v>
      </c>
      <c r="W39" t="s">
        <v>1042</v>
      </c>
      <c r="X39" t="s">
        <v>10871</v>
      </c>
      <c r="AJ39" t="s">
        <v>341</v>
      </c>
      <c r="AL39" t="s">
        <v>564</v>
      </c>
      <c r="AN39" t="s">
        <v>343</v>
      </c>
      <c r="AO39" t="s">
        <v>268</v>
      </c>
      <c r="AP39" t="s">
        <v>344</v>
      </c>
      <c r="AQ39" t="s">
        <v>345</v>
      </c>
      <c r="AR39" t="s">
        <v>1644</v>
      </c>
      <c r="AS39" t="s">
        <v>10872</v>
      </c>
      <c r="AT39" t="s">
        <v>10873</v>
      </c>
      <c r="BB39" t="s">
        <v>3537</v>
      </c>
      <c r="BC39" t="s">
        <v>3537</v>
      </c>
      <c r="BD39" t="s">
        <v>656</v>
      </c>
      <c r="BG39" t="s">
        <v>26353</v>
      </c>
      <c r="BH39" t="s">
        <v>6096</v>
      </c>
      <c r="BO39" t="s">
        <v>281</v>
      </c>
      <c r="BP39" s="1">
        <v>214821</v>
      </c>
      <c r="BQ39" s="1">
        <v>214821</v>
      </c>
      <c r="BU39" t="s">
        <v>18943</v>
      </c>
      <c r="CA39" t="s">
        <v>282</v>
      </c>
      <c r="CF39" t="s">
        <v>282</v>
      </c>
      <c r="CG39" t="s">
        <v>26494</v>
      </c>
      <c r="CH39" t="s">
        <v>26495</v>
      </c>
      <c r="CJ39" t="s">
        <v>26496</v>
      </c>
      <c r="CX39" t="s">
        <v>410</v>
      </c>
      <c r="CZ39" t="s">
        <v>666</v>
      </c>
      <c r="DA39" t="s">
        <v>26497</v>
      </c>
      <c r="DB39" t="s">
        <v>282</v>
      </c>
      <c r="DK39" t="s">
        <v>26498</v>
      </c>
      <c r="DN39" t="s">
        <v>282</v>
      </c>
      <c r="DV39" t="s">
        <v>26499</v>
      </c>
      <c r="ED39" t="s">
        <v>26500</v>
      </c>
    </row>
    <row r="40" spans="1:134" x14ac:dyDescent="0.25">
      <c r="A40" t="s">
        <v>10884</v>
      </c>
      <c r="B40" t="s">
        <v>10885</v>
      </c>
      <c r="C40" t="s">
        <v>249</v>
      </c>
      <c r="F40" t="s">
        <v>10886</v>
      </c>
      <c r="G40" t="s">
        <v>10887</v>
      </c>
      <c r="I40" t="s">
        <v>10888</v>
      </c>
      <c r="K40" t="s">
        <v>253</v>
      </c>
      <c r="L40" t="s">
        <v>254</v>
      </c>
      <c r="M40" t="s">
        <v>255</v>
      </c>
      <c r="N40" t="s">
        <v>29</v>
      </c>
      <c r="P40" t="s">
        <v>41</v>
      </c>
      <c r="Q40" t="s">
        <v>10756</v>
      </c>
      <c r="R40" t="s">
        <v>10848</v>
      </c>
      <c r="S40" t="s">
        <v>10805</v>
      </c>
      <c r="T40" t="s">
        <v>10889</v>
      </c>
      <c r="V40" t="s">
        <v>260</v>
      </c>
      <c r="W40" t="s">
        <v>186</v>
      </c>
      <c r="X40" t="s">
        <v>10890</v>
      </c>
      <c r="AJ40" t="s">
        <v>341</v>
      </c>
      <c r="AL40" t="s">
        <v>564</v>
      </c>
      <c r="AN40" t="s">
        <v>343</v>
      </c>
      <c r="AO40" t="s">
        <v>268</v>
      </c>
      <c r="AP40" t="s">
        <v>344</v>
      </c>
      <c r="AQ40" t="s">
        <v>345</v>
      </c>
      <c r="AR40" t="s">
        <v>10891</v>
      </c>
      <c r="AS40" t="s">
        <v>10892</v>
      </c>
      <c r="AT40" t="s">
        <v>10893</v>
      </c>
      <c r="BB40" t="s">
        <v>1238</v>
      </c>
      <c r="BC40" t="s">
        <v>1239</v>
      </c>
      <c r="BD40" t="s">
        <v>656</v>
      </c>
      <c r="BG40" t="s">
        <v>21468</v>
      </c>
      <c r="BH40" t="s">
        <v>303</v>
      </c>
      <c r="BO40" t="s">
        <v>281</v>
      </c>
      <c r="BP40" s="1">
        <v>250796</v>
      </c>
      <c r="BQ40" s="1">
        <v>250796</v>
      </c>
      <c r="BU40" t="s">
        <v>18943</v>
      </c>
      <c r="CF40" t="s">
        <v>282</v>
      </c>
      <c r="CG40" t="s">
        <v>26501</v>
      </c>
      <c r="CH40" t="s">
        <v>26502</v>
      </c>
      <c r="CJ40" t="s">
        <v>26503</v>
      </c>
      <c r="CX40" t="s">
        <v>410</v>
      </c>
      <c r="CZ40" t="s">
        <v>410</v>
      </c>
      <c r="DA40" t="s">
        <v>26504</v>
      </c>
      <c r="DB40" t="s">
        <v>282</v>
      </c>
      <c r="DK40" t="s">
        <v>26505</v>
      </c>
      <c r="DN40" t="s">
        <v>282</v>
      </c>
      <c r="DV40" t="s">
        <v>26506</v>
      </c>
      <c r="ED40" t="s">
        <v>26507</v>
      </c>
    </row>
    <row r="41" spans="1:134" x14ac:dyDescent="0.25">
      <c r="A41" t="s">
        <v>10894</v>
      </c>
      <c r="B41" t="s">
        <v>10895</v>
      </c>
      <c r="C41" t="s">
        <v>249</v>
      </c>
      <c r="F41" t="s">
        <v>10886</v>
      </c>
      <c r="G41" t="s">
        <v>10887</v>
      </c>
      <c r="I41" t="s">
        <v>10888</v>
      </c>
      <c r="K41" t="s">
        <v>253</v>
      </c>
      <c r="L41" t="s">
        <v>254</v>
      </c>
      <c r="M41" t="s">
        <v>255</v>
      </c>
      <c r="N41" t="s">
        <v>29</v>
      </c>
      <c r="P41" t="s">
        <v>41</v>
      </c>
      <c r="Q41" t="s">
        <v>10756</v>
      </c>
      <c r="R41" t="s">
        <v>10848</v>
      </c>
      <c r="S41" t="s">
        <v>10805</v>
      </c>
      <c r="T41" t="s">
        <v>10889</v>
      </c>
      <c r="V41" t="s">
        <v>260</v>
      </c>
      <c r="W41" t="s">
        <v>186</v>
      </c>
      <c r="X41" t="s">
        <v>10890</v>
      </c>
      <c r="AJ41" t="s">
        <v>341</v>
      </c>
      <c r="AL41" t="s">
        <v>564</v>
      </c>
      <c r="AN41" t="s">
        <v>343</v>
      </c>
      <c r="AO41" t="s">
        <v>268</v>
      </c>
      <c r="AP41" t="s">
        <v>344</v>
      </c>
      <c r="AQ41" t="s">
        <v>345</v>
      </c>
      <c r="AR41" t="s">
        <v>10891</v>
      </c>
      <c r="AS41" t="s">
        <v>10892</v>
      </c>
      <c r="AT41" t="s">
        <v>10893</v>
      </c>
      <c r="BB41" t="s">
        <v>2875</v>
      </c>
      <c r="BC41" t="s">
        <v>2875</v>
      </c>
      <c r="BD41" t="s">
        <v>656</v>
      </c>
      <c r="BG41" t="s">
        <v>21654</v>
      </c>
      <c r="BH41" t="s">
        <v>303</v>
      </c>
      <c r="BO41" t="s">
        <v>281</v>
      </c>
      <c r="BP41" s="1">
        <v>263276</v>
      </c>
      <c r="BQ41" s="1">
        <v>263276</v>
      </c>
      <c r="BU41" t="s">
        <v>18943</v>
      </c>
      <c r="CF41" t="s">
        <v>282</v>
      </c>
      <c r="CG41" t="s">
        <v>26508</v>
      </c>
      <c r="CH41" t="s">
        <v>6039</v>
      </c>
      <c r="CJ41" t="s">
        <v>26509</v>
      </c>
      <c r="CX41" t="s">
        <v>410</v>
      </c>
      <c r="CZ41" t="s">
        <v>410</v>
      </c>
      <c r="DA41" t="s">
        <v>26510</v>
      </c>
      <c r="DB41" t="s">
        <v>282</v>
      </c>
      <c r="DK41" t="s">
        <v>26511</v>
      </c>
      <c r="DN41" t="s">
        <v>282</v>
      </c>
      <c r="DV41" t="s">
        <v>26512</v>
      </c>
      <c r="ED41" t="s">
        <v>26513</v>
      </c>
    </row>
    <row r="42" spans="1:134" x14ac:dyDescent="0.25">
      <c r="A42" t="s">
        <v>10896</v>
      </c>
      <c r="B42" t="s">
        <v>10897</v>
      </c>
      <c r="C42" t="s">
        <v>249</v>
      </c>
      <c r="F42" t="s">
        <v>10886</v>
      </c>
      <c r="G42" t="s">
        <v>10887</v>
      </c>
      <c r="I42" t="s">
        <v>10888</v>
      </c>
      <c r="K42" t="s">
        <v>253</v>
      </c>
      <c r="L42" t="s">
        <v>254</v>
      </c>
      <c r="M42" t="s">
        <v>255</v>
      </c>
      <c r="N42" t="s">
        <v>29</v>
      </c>
      <c r="P42" t="s">
        <v>41</v>
      </c>
      <c r="Q42" t="s">
        <v>10756</v>
      </c>
      <c r="R42" t="s">
        <v>10848</v>
      </c>
      <c r="S42" t="s">
        <v>10805</v>
      </c>
      <c r="T42" t="s">
        <v>10889</v>
      </c>
      <c r="V42" t="s">
        <v>260</v>
      </c>
      <c r="W42" t="s">
        <v>186</v>
      </c>
      <c r="X42" t="s">
        <v>10890</v>
      </c>
      <c r="AJ42" t="s">
        <v>341</v>
      </c>
      <c r="AL42" t="s">
        <v>564</v>
      </c>
      <c r="AN42" t="s">
        <v>343</v>
      </c>
      <c r="AO42" t="s">
        <v>268</v>
      </c>
      <c r="AP42" t="s">
        <v>344</v>
      </c>
      <c r="AQ42" t="s">
        <v>345</v>
      </c>
      <c r="AR42" t="s">
        <v>10891</v>
      </c>
      <c r="AS42" t="s">
        <v>10892</v>
      </c>
      <c r="AT42" t="s">
        <v>10893</v>
      </c>
      <c r="BB42" t="s">
        <v>666</v>
      </c>
      <c r="BC42" t="s">
        <v>667</v>
      </c>
      <c r="BD42" t="s">
        <v>656</v>
      </c>
      <c r="BG42" t="s">
        <v>22290</v>
      </c>
      <c r="BH42" t="s">
        <v>303</v>
      </c>
      <c r="BO42" t="s">
        <v>281</v>
      </c>
      <c r="BP42" s="1">
        <v>274662</v>
      </c>
      <c r="BQ42" s="1">
        <v>274662</v>
      </c>
      <c r="BU42" t="s">
        <v>18943</v>
      </c>
      <c r="CF42" t="s">
        <v>282</v>
      </c>
      <c r="CG42" t="s">
        <v>26514</v>
      </c>
      <c r="CH42" t="s">
        <v>9355</v>
      </c>
      <c r="CJ42" t="s">
        <v>26515</v>
      </c>
      <c r="CX42" t="s">
        <v>410</v>
      </c>
      <c r="CZ42" t="s">
        <v>410</v>
      </c>
      <c r="DA42" t="s">
        <v>26516</v>
      </c>
      <c r="DB42" t="s">
        <v>282</v>
      </c>
      <c r="DK42" t="s">
        <v>26517</v>
      </c>
      <c r="DN42" t="s">
        <v>282</v>
      </c>
      <c r="DV42" t="s">
        <v>26518</v>
      </c>
      <c r="ED42" t="s">
        <v>26519</v>
      </c>
    </row>
    <row r="43" spans="1:134" x14ac:dyDescent="0.25">
      <c r="A43" t="s">
        <v>10898</v>
      </c>
      <c r="B43" t="s">
        <v>10899</v>
      </c>
      <c r="C43" t="s">
        <v>249</v>
      </c>
      <c r="F43" t="s">
        <v>10886</v>
      </c>
      <c r="G43" t="s">
        <v>10887</v>
      </c>
      <c r="I43" t="s">
        <v>10888</v>
      </c>
      <c r="K43" t="s">
        <v>253</v>
      </c>
      <c r="L43" t="s">
        <v>254</v>
      </c>
      <c r="M43" t="s">
        <v>255</v>
      </c>
      <c r="N43" t="s">
        <v>29</v>
      </c>
      <c r="P43" t="s">
        <v>41</v>
      </c>
      <c r="Q43" t="s">
        <v>10756</v>
      </c>
      <c r="R43" t="s">
        <v>10804</v>
      </c>
      <c r="S43" t="s">
        <v>10805</v>
      </c>
      <c r="T43" t="s">
        <v>3083</v>
      </c>
      <c r="V43" t="s">
        <v>260</v>
      </c>
      <c r="W43" t="s">
        <v>186</v>
      </c>
      <c r="X43" t="s">
        <v>10890</v>
      </c>
      <c r="AJ43" t="s">
        <v>341</v>
      </c>
      <c r="AL43" t="s">
        <v>574</v>
      </c>
      <c r="AN43" t="s">
        <v>343</v>
      </c>
      <c r="AO43" t="s">
        <v>268</v>
      </c>
      <c r="AP43" t="s">
        <v>344</v>
      </c>
      <c r="AQ43" t="s">
        <v>345</v>
      </c>
      <c r="AR43" t="s">
        <v>10900</v>
      </c>
      <c r="AS43" t="s">
        <v>10901</v>
      </c>
      <c r="AT43" t="s">
        <v>10893</v>
      </c>
      <c r="AX43" t="s">
        <v>577</v>
      </c>
      <c r="BB43" t="s">
        <v>2925</v>
      </c>
      <c r="BC43" t="s">
        <v>2925</v>
      </c>
      <c r="BD43" t="s">
        <v>656</v>
      </c>
      <c r="BG43" t="s">
        <v>26520</v>
      </c>
      <c r="BH43" t="s">
        <v>6096</v>
      </c>
      <c r="BO43" t="s">
        <v>281</v>
      </c>
      <c r="BP43" s="1">
        <v>189753</v>
      </c>
      <c r="BQ43" s="1">
        <v>189753</v>
      </c>
      <c r="BU43" t="s">
        <v>18943</v>
      </c>
      <c r="CF43" t="s">
        <v>282</v>
      </c>
      <c r="CG43" t="s">
        <v>26521</v>
      </c>
      <c r="CH43" t="s">
        <v>26522</v>
      </c>
      <c r="CJ43" t="s">
        <v>26523</v>
      </c>
      <c r="CX43" t="s">
        <v>410</v>
      </c>
      <c r="CZ43" t="s">
        <v>26524</v>
      </c>
      <c r="DA43" t="s">
        <v>26525</v>
      </c>
      <c r="DB43" t="s">
        <v>282</v>
      </c>
      <c r="DK43" t="s">
        <v>26526</v>
      </c>
      <c r="DN43" t="s">
        <v>282</v>
      </c>
      <c r="DV43" t="s">
        <v>26527</v>
      </c>
      <c r="ED43" t="s">
        <v>26528</v>
      </c>
    </row>
    <row r="44" spans="1:134" x14ac:dyDescent="0.25">
      <c r="A44" t="s">
        <v>10902</v>
      </c>
      <c r="B44" t="s">
        <v>10903</v>
      </c>
      <c r="C44" t="s">
        <v>249</v>
      </c>
      <c r="F44" t="s">
        <v>10886</v>
      </c>
      <c r="G44" t="s">
        <v>10887</v>
      </c>
      <c r="I44" t="s">
        <v>10888</v>
      </c>
      <c r="K44" t="s">
        <v>253</v>
      </c>
      <c r="L44" t="s">
        <v>254</v>
      </c>
      <c r="M44" t="s">
        <v>255</v>
      </c>
      <c r="N44" t="s">
        <v>29</v>
      </c>
      <c r="P44" t="s">
        <v>41</v>
      </c>
      <c r="Q44" t="s">
        <v>10756</v>
      </c>
      <c r="R44" t="s">
        <v>10804</v>
      </c>
      <c r="S44" t="s">
        <v>10805</v>
      </c>
      <c r="T44" t="s">
        <v>3083</v>
      </c>
      <c r="V44" t="s">
        <v>260</v>
      </c>
      <c r="W44" t="s">
        <v>186</v>
      </c>
      <c r="X44" t="s">
        <v>10890</v>
      </c>
      <c r="AJ44" t="s">
        <v>341</v>
      </c>
      <c r="AL44" t="s">
        <v>10904</v>
      </c>
      <c r="AN44" t="s">
        <v>343</v>
      </c>
      <c r="AO44" t="s">
        <v>268</v>
      </c>
      <c r="AP44" t="s">
        <v>344</v>
      </c>
      <c r="AQ44" t="s">
        <v>345</v>
      </c>
      <c r="AR44" t="s">
        <v>10900</v>
      </c>
      <c r="AS44" t="s">
        <v>10901</v>
      </c>
      <c r="AT44" t="s">
        <v>10893</v>
      </c>
      <c r="BB44" t="s">
        <v>2925</v>
      </c>
      <c r="BC44" t="s">
        <v>2925</v>
      </c>
      <c r="BD44" t="s">
        <v>656</v>
      </c>
      <c r="BG44" t="s">
        <v>21149</v>
      </c>
      <c r="BH44" t="s">
        <v>6096</v>
      </c>
      <c r="BO44" t="s">
        <v>281</v>
      </c>
      <c r="BP44" s="1">
        <v>189131</v>
      </c>
      <c r="BQ44" s="1">
        <v>189131</v>
      </c>
      <c r="BU44" t="s">
        <v>18943</v>
      </c>
      <c r="CF44" t="s">
        <v>282</v>
      </c>
      <c r="CG44" t="s">
        <v>26529</v>
      </c>
      <c r="CH44" t="s">
        <v>26522</v>
      </c>
      <c r="CJ44" t="s">
        <v>26530</v>
      </c>
      <c r="CX44" t="s">
        <v>410</v>
      </c>
      <c r="CZ44" t="s">
        <v>26524</v>
      </c>
      <c r="DA44" t="s">
        <v>26525</v>
      </c>
      <c r="DB44" t="s">
        <v>282</v>
      </c>
      <c r="DK44" t="s">
        <v>26531</v>
      </c>
      <c r="DN44" t="s">
        <v>282</v>
      </c>
      <c r="DV44" t="s">
        <v>26532</v>
      </c>
      <c r="ED44" t="s">
        <v>26533</v>
      </c>
    </row>
    <row r="45" spans="1:134" x14ac:dyDescent="0.25">
      <c r="A45" t="s">
        <v>10905</v>
      </c>
      <c r="B45" t="s">
        <v>10906</v>
      </c>
      <c r="C45" t="s">
        <v>249</v>
      </c>
      <c r="F45" t="s">
        <v>10845</v>
      </c>
      <c r="G45" t="s">
        <v>10846</v>
      </c>
      <c r="I45" t="s">
        <v>10847</v>
      </c>
      <c r="K45" t="s">
        <v>253</v>
      </c>
      <c r="L45" t="s">
        <v>254</v>
      </c>
      <c r="M45" t="s">
        <v>255</v>
      </c>
      <c r="N45" t="s">
        <v>29</v>
      </c>
      <c r="P45" t="s">
        <v>41</v>
      </c>
      <c r="Q45" t="s">
        <v>10756</v>
      </c>
      <c r="R45" t="s">
        <v>10848</v>
      </c>
      <c r="S45" t="s">
        <v>10805</v>
      </c>
      <c r="T45" t="s">
        <v>10849</v>
      </c>
      <c r="V45" t="s">
        <v>260</v>
      </c>
      <c r="W45" t="s">
        <v>695</v>
      </c>
      <c r="X45" t="s">
        <v>10850</v>
      </c>
      <c r="AJ45" t="s">
        <v>341</v>
      </c>
      <c r="AL45" t="s">
        <v>574</v>
      </c>
      <c r="AN45" t="s">
        <v>343</v>
      </c>
      <c r="AO45" t="s">
        <v>268</v>
      </c>
      <c r="AP45" t="s">
        <v>344</v>
      </c>
      <c r="AQ45" t="s">
        <v>345</v>
      </c>
      <c r="AR45" t="s">
        <v>10907</v>
      </c>
      <c r="AS45" t="s">
        <v>10908</v>
      </c>
      <c r="AT45" t="s">
        <v>10853</v>
      </c>
      <c r="BB45" t="s">
        <v>703</v>
      </c>
      <c r="BC45" t="s">
        <v>703</v>
      </c>
      <c r="BD45" t="s">
        <v>656</v>
      </c>
      <c r="BG45" t="s">
        <v>19396</v>
      </c>
      <c r="BH45" t="s">
        <v>487</v>
      </c>
      <c r="BO45" t="s">
        <v>281</v>
      </c>
      <c r="BP45" s="1">
        <v>244402</v>
      </c>
      <c r="BQ45" s="1">
        <v>244402</v>
      </c>
      <c r="BU45" t="s">
        <v>18943</v>
      </c>
      <c r="CF45" t="s">
        <v>282</v>
      </c>
      <c r="CG45" t="s">
        <v>26534</v>
      </c>
      <c r="CH45" t="s">
        <v>26535</v>
      </c>
      <c r="CJ45" t="s">
        <v>26536</v>
      </c>
      <c r="CX45" t="s">
        <v>410</v>
      </c>
      <c r="CZ45" t="s">
        <v>25289</v>
      </c>
      <c r="DA45" t="s">
        <v>26537</v>
      </c>
      <c r="DB45" t="s">
        <v>282</v>
      </c>
      <c r="DK45" t="s">
        <v>26538</v>
      </c>
      <c r="DN45" t="s">
        <v>282</v>
      </c>
      <c r="DV45" t="s">
        <v>26539</v>
      </c>
      <c r="ED45" t="s">
        <v>26540</v>
      </c>
    </row>
    <row r="46" spans="1:134" x14ac:dyDescent="0.25">
      <c r="A46" t="s">
        <v>10909</v>
      </c>
      <c r="B46" t="s">
        <v>10910</v>
      </c>
      <c r="C46" t="s">
        <v>249</v>
      </c>
      <c r="F46" t="s">
        <v>10845</v>
      </c>
      <c r="G46" t="s">
        <v>10846</v>
      </c>
      <c r="I46" t="s">
        <v>10847</v>
      </c>
      <c r="K46" t="s">
        <v>253</v>
      </c>
      <c r="L46" t="s">
        <v>254</v>
      </c>
      <c r="M46" t="s">
        <v>255</v>
      </c>
      <c r="N46" t="s">
        <v>29</v>
      </c>
      <c r="P46" t="s">
        <v>41</v>
      </c>
      <c r="Q46" t="s">
        <v>10756</v>
      </c>
      <c r="R46" t="s">
        <v>10848</v>
      </c>
      <c r="S46" t="s">
        <v>10805</v>
      </c>
      <c r="T46" t="s">
        <v>10849</v>
      </c>
      <c r="V46" t="s">
        <v>260</v>
      </c>
      <c r="W46" t="s">
        <v>695</v>
      </c>
      <c r="X46" t="s">
        <v>10850</v>
      </c>
      <c r="AJ46" t="s">
        <v>341</v>
      </c>
      <c r="AL46" t="s">
        <v>574</v>
      </c>
      <c r="AN46" t="s">
        <v>343</v>
      </c>
      <c r="AO46" t="s">
        <v>268</v>
      </c>
      <c r="AP46" t="s">
        <v>344</v>
      </c>
      <c r="AQ46" t="s">
        <v>345</v>
      </c>
      <c r="AR46" t="s">
        <v>10907</v>
      </c>
      <c r="AS46" t="s">
        <v>10908</v>
      </c>
      <c r="AT46" t="s">
        <v>10853</v>
      </c>
      <c r="BB46" t="s">
        <v>703</v>
      </c>
      <c r="BC46" t="s">
        <v>703</v>
      </c>
      <c r="BD46" t="s">
        <v>656</v>
      </c>
      <c r="BG46" t="s">
        <v>25009</v>
      </c>
      <c r="BH46" t="s">
        <v>487</v>
      </c>
      <c r="BO46" t="s">
        <v>281</v>
      </c>
      <c r="BP46" s="1">
        <v>243828</v>
      </c>
      <c r="BQ46" s="1">
        <v>243828</v>
      </c>
      <c r="BU46" t="s">
        <v>18943</v>
      </c>
      <c r="CF46" t="s">
        <v>282</v>
      </c>
      <c r="CG46" t="s">
        <v>26534</v>
      </c>
      <c r="CH46" t="s">
        <v>26541</v>
      </c>
      <c r="CJ46" t="s">
        <v>26542</v>
      </c>
      <c r="CX46" t="s">
        <v>410</v>
      </c>
      <c r="CZ46" t="s">
        <v>25289</v>
      </c>
      <c r="DA46" t="s">
        <v>25739</v>
      </c>
      <c r="DB46" t="s">
        <v>282</v>
      </c>
      <c r="DK46" t="s">
        <v>26543</v>
      </c>
      <c r="DN46" t="s">
        <v>282</v>
      </c>
      <c r="DV46" t="s">
        <v>26544</v>
      </c>
      <c r="ED46" t="s">
        <v>25741</v>
      </c>
    </row>
    <row r="47" spans="1:134" x14ac:dyDescent="0.25">
      <c r="A47" t="s">
        <v>10911</v>
      </c>
      <c r="B47" t="s">
        <v>10912</v>
      </c>
      <c r="C47" t="s">
        <v>249</v>
      </c>
      <c r="F47" t="s">
        <v>10845</v>
      </c>
      <c r="G47" t="s">
        <v>10846</v>
      </c>
      <c r="I47" t="s">
        <v>10847</v>
      </c>
      <c r="K47" t="s">
        <v>253</v>
      </c>
      <c r="L47" t="s">
        <v>254</v>
      </c>
      <c r="M47" t="s">
        <v>255</v>
      </c>
      <c r="N47" t="s">
        <v>29</v>
      </c>
      <c r="P47" t="s">
        <v>41</v>
      </c>
      <c r="Q47" t="s">
        <v>10756</v>
      </c>
      <c r="R47" t="s">
        <v>10848</v>
      </c>
      <c r="S47" t="s">
        <v>10805</v>
      </c>
      <c r="T47" t="s">
        <v>10849</v>
      </c>
      <c r="V47" t="s">
        <v>260</v>
      </c>
      <c r="W47" t="s">
        <v>695</v>
      </c>
      <c r="X47" t="s">
        <v>10850</v>
      </c>
      <c r="AJ47" t="s">
        <v>341</v>
      </c>
      <c r="AL47" t="s">
        <v>574</v>
      </c>
      <c r="AN47" t="s">
        <v>343</v>
      </c>
      <c r="AO47" t="s">
        <v>268</v>
      </c>
      <c r="AP47" t="s">
        <v>344</v>
      </c>
      <c r="AQ47" t="s">
        <v>345</v>
      </c>
      <c r="AR47" t="s">
        <v>10907</v>
      </c>
      <c r="AS47" t="s">
        <v>10908</v>
      </c>
      <c r="AT47" t="s">
        <v>10853</v>
      </c>
      <c r="BB47" t="s">
        <v>703</v>
      </c>
      <c r="BC47" t="s">
        <v>703</v>
      </c>
      <c r="BD47" t="s">
        <v>656</v>
      </c>
      <c r="BG47" t="s">
        <v>19396</v>
      </c>
      <c r="BH47" t="s">
        <v>487</v>
      </c>
      <c r="BO47" t="s">
        <v>281</v>
      </c>
      <c r="BP47" s="1">
        <v>244254</v>
      </c>
      <c r="BQ47" s="1">
        <v>244254</v>
      </c>
      <c r="BU47" t="s">
        <v>18943</v>
      </c>
      <c r="CF47" t="s">
        <v>282</v>
      </c>
      <c r="CG47" t="s">
        <v>26545</v>
      </c>
      <c r="CH47" t="s">
        <v>26541</v>
      </c>
      <c r="CJ47" t="s">
        <v>26536</v>
      </c>
      <c r="CX47" t="s">
        <v>410</v>
      </c>
      <c r="CZ47" t="s">
        <v>20562</v>
      </c>
      <c r="DA47" t="s">
        <v>26546</v>
      </c>
      <c r="DB47" t="s">
        <v>282</v>
      </c>
      <c r="DK47" t="s">
        <v>26547</v>
      </c>
      <c r="DN47" t="s">
        <v>282</v>
      </c>
      <c r="DV47" t="s">
        <v>26548</v>
      </c>
      <c r="ED47" t="s">
        <v>26549</v>
      </c>
    </row>
    <row r="48" spans="1:134" x14ac:dyDescent="0.25">
      <c r="A48" t="s">
        <v>10913</v>
      </c>
      <c r="B48" t="s">
        <v>10914</v>
      </c>
      <c r="C48" t="s">
        <v>249</v>
      </c>
      <c r="F48" t="s">
        <v>10845</v>
      </c>
      <c r="G48" t="s">
        <v>10846</v>
      </c>
      <c r="I48" t="s">
        <v>10847</v>
      </c>
      <c r="K48" t="s">
        <v>253</v>
      </c>
      <c r="L48" t="s">
        <v>254</v>
      </c>
      <c r="M48" t="s">
        <v>255</v>
      </c>
      <c r="N48" t="s">
        <v>29</v>
      </c>
      <c r="P48" t="s">
        <v>41</v>
      </c>
      <c r="Q48" t="s">
        <v>10756</v>
      </c>
      <c r="R48" t="s">
        <v>10848</v>
      </c>
      <c r="S48" t="s">
        <v>10805</v>
      </c>
      <c r="T48" t="s">
        <v>10849</v>
      </c>
      <c r="V48" t="s">
        <v>260</v>
      </c>
      <c r="W48" t="s">
        <v>695</v>
      </c>
      <c r="X48" t="s">
        <v>10850</v>
      </c>
      <c r="AJ48" t="s">
        <v>341</v>
      </c>
      <c r="AL48" t="s">
        <v>574</v>
      </c>
      <c r="AN48" t="s">
        <v>343</v>
      </c>
      <c r="AO48" t="s">
        <v>268</v>
      </c>
      <c r="AP48" t="s">
        <v>344</v>
      </c>
      <c r="AQ48" t="s">
        <v>345</v>
      </c>
      <c r="AR48" t="s">
        <v>10907</v>
      </c>
      <c r="AS48" t="s">
        <v>10908</v>
      </c>
      <c r="AT48" t="s">
        <v>10853</v>
      </c>
      <c r="BB48" t="s">
        <v>1238</v>
      </c>
      <c r="BC48" t="s">
        <v>1239</v>
      </c>
      <c r="BD48" t="s">
        <v>656</v>
      </c>
      <c r="BG48" t="s">
        <v>26550</v>
      </c>
      <c r="BH48" t="s">
        <v>487</v>
      </c>
      <c r="BO48" t="s">
        <v>281</v>
      </c>
      <c r="BP48" s="1">
        <v>243939</v>
      </c>
      <c r="BQ48" s="1">
        <v>243939</v>
      </c>
      <c r="BU48" t="s">
        <v>18943</v>
      </c>
      <c r="CF48" t="s">
        <v>282</v>
      </c>
      <c r="CG48" t="s">
        <v>26551</v>
      </c>
      <c r="CH48" t="s">
        <v>26552</v>
      </c>
      <c r="CJ48" t="s">
        <v>26553</v>
      </c>
      <c r="CX48" t="s">
        <v>410</v>
      </c>
      <c r="CZ48" t="s">
        <v>25289</v>
      </c>
      <c r="DA48" t="s">
        <v>26554</v>
      </c>
      <c r="DB48" t="s">
        <v>282</v>
      </c>
      <c r="DK48" t="s">
        <v>26555</v>
      </c>
      <c r="DN48" t="s">
        <v>282</v>
      </c>
      <c r="DV48" t="s">
        <v>20265</v>
      </c>
      <c r="ED48" t="s">
        <v>26556</v>
      </c>
    </row>
    <row r="49" spans="1:134" x14ac:dyDescent="0.25">
      <c r="A49" t="s">
        <v>10915</v>
      </c>
      <c r="B49" t="s">
        <v>10916</v>
      </c>
      <c r="C49" t="s">
        <v>249</v>
      </c>
      <c r="F49" t="s">
        <v>10845</v>
      </c>
      <c r="G49" t="s">
        <v>10846</v>
      </c>
      <c r="I49" t="s">
        <v>10847</v>
      </c>
      <c r="K49" t="s">
        <v>253</v>
      </c>
      <c r="L49" t="s">
        <v>254</v>
      </c>
      <c r="M49" t="s">
        <v>255</v>
      </c>
      <c r="N49" t="s">
        <v>29</v>
      </c>
      <c r="P49" t="s">
        <v>41</v>
      </c>
      <c r="Q49" t="s">
        <v>10756</v>
      </c>
      <c r="R49" t="s">
        <v>10848</v>
      </c>
      <c r="S49" t="s">
        <v>10805</v>
      </c>
      <c r="T49" t="s">
        <v>10849</v>
      </c>
      <c r="V49" t="s">
        <v>260</v>
      </c>
      <c r="W49" t="s">
        <v>695</v>
      </c>
      <c r="X49" t="s">
        <v>10850</v>
      </c>
      <c r="AJ49" t="s">
        <v>341</v>
      </c>
      <c r="AL49" t="s">
        <v>574</v>
      </c>
      <c r="AN49" t="s">
        <v>343</v>
      </c>
      <c r="AO49" t="s">
        <v>268</v>
      </c>
      <c r="AP49" t="s">
        <v>344</v>
      </c>
      <c r="AQ49" t="s">
        <v>345</v>
      </c>
      <c r="AR49" t="s">
        <v>10907</v>
      </c>
      <c r="AS49" t="s">
        <v>10908</v>
      </c>
      <c r="AT49" t="s">
        <v>10853</v>
      </c>
      <c r="BB49" t="s">
        <v>855</v>
      </c>
      <c r="BC49" t="s">
        <v>855</v>
      </c>
      <c r="BD49" t="s">
        <v>656</v>
      </c>
      <c r="BG49" t="s">
        <v>19396</v>
      </c>
      <c r="BH49" t="s">
        <v>487</v>
      </c>
      <c r="BO49" t="s">
        <v>281</v>
      </c>
      <c r="BP49" s="1">
        <v>238684</v>
      </c>
      <c r="BQ49" s="1">
        <v>238684</v>
      </c>
      <c r="BU49" t="s">
        <v>18943</v>
      </c>
      <c r="CF49" t="s">
        <v>282</v>
      </c>
      <c r="CG49" t="s">
        <v>26557</v>
      </c>
      <c r="CH49" t="s">
        <v>26558</v>
      </c>
      <c r="CJ49" t="s">
        <v>26559</v>
      </c>
      <c r="CX49" t="s">
        <v>410</v>
      </c>
      <c r="CZ49" t="s">
        <v>20562</v>
      </c>
      <c r="DA49" t="s">
        <v>26560</v>
      </c>
      <c r="DB49" t="s">
        <v>282</v>
      </c>
      <c r="DK49" t="s">
        <v>26561</v>
      </c>
      <c r="DN49" t="s">
        <v>282</v>
      </c>
      <c r="DV49" t="s">
        <v>26562</v>
      </c>
      <c r="ED49" t="s">
        <v>26563</v>
      </c>
    </row>
    <row r="50" spans="1:134" x14ac:dyDescent="0.25">
      <c r="A50" t="s">
        <v>10917</v>
      </c>
      <c r="B50" t="s">
        <v>10918</v>
      </c>
      <c r="C50" t="s">
        <v>249</v>
      </c>
      <c r="F50" t="s">
        <v>10845</v>
      </c>
      <c r="G50" t="s">
        <v>10846</v>
      </c>
      <c r="I50" t="s">
        <v>10847</v>
      </c>
      <c r="K50" t="s">
        <v>253</v>
      </c>
      <c r="L50" t="s">
        <v>254</v>
      </c>
      <c r="M50" t="s">
        <v>255</v>
      </c>
      <c r="N50" t="s">
        <v>29</v>
      </c>
      <c r="P50" t="s">
        <v>41</v>
      </c>
      <c r="Q50" t="s">
        <v>10756</v>
      </c>
      <c r="R50" t="s">
        <v>10848</v>
      </c>
      <c r="S50" t="s">
        <v>10805</v>
      </c>
      <c r="T50" t="s">
        <v>10849</v>
      </c>
      <c r="V50" t="s">
        <v>260</v>
      </c>
      <c r="W50" t="s">
        <v>695</v>
      </c>
      <c r="X50" t="s">
        <v>10850</v>
      </c>
      <c r="AJ50" t="s">
        <v>341</v>
      </c>
      <c r="AL50" t="s">
        <v>574</v>
      </c>
      <c r="AN50" t="s">
        <v>343</v>
      </c>
      <c r="AO50" t="s">
        <v>268</v>
      </c>
      <c r="AP50" t="s">
        <v>344</v>
      </c>
      <c r="AQ50" t="s">
        <v>345</v>
      </c>
      <c r="AR50" t="s">
        <v>10907</v>
      </c>
      <c r="AS50" t="s">
        <v>10908</v>
      </c>
      <c r="AT50" t="s">
        <v>10853</v>
      </c>
      <c r="BB50" t="s">
        <v>578</v>
      </c>
      <c r="BC50" t="s">
        <v>578</v>
      </c>
      <c r="BD50" t="s">
        <v>656</v>
      </c>
      <c r="BG50" t="s">
        <v>21468</v>
      </c>
      <c r="BH50" t="s">
        <v>487</v>
      </c>
      <c r="BO50" t="s">
        <v>281</v>
      </c>
      <c r="BP50" s="1">
        <v>229833</v>
      </c>
      <c r="BQ50" s="1">
        <v>229833</v>
      </c>
      <c r="BU50" t="s">
        <v>19227</v>
      </c>
      <c r="CF50" t="s">
        <v>282</v>
      </c>
      <c r="CG50" t="s">
        <v>26564</v>
      </c>
      <c r="CH50" t="s">
        <v>26565</v>
      </c>
      <c r="CJ50" t="s">
        <v>26566</v>
      </c>
      <c r="CX50" t="s">
        <v>410</v>
      </c>
      <c r="CZ50" t="s">
        <v>26567</v>
      </c>
      <c r="DA50" t="s">
        <v>26568</v>
      </c>
      <c r="DB50" t="s">
        <v>282</v>
      </c>
      <c r="DK50" t="s">
        <v>26569</v>
      </c>
      <c r="DN50" t="s">
        <v>282</v>
      </c>
      <c r="DV50" t="s">
        <v>26570</v>
      </c>
      <c r="ED50" t="s">
        <v>26571</v>
      </c>
    </row>
    <row r="51" spans="1:134" x14ac:dyDescent="0.25">
      <c r="A51" t="s">
        <v>10919</v>
      </c>
      <c r="B51" t="s">
        <v>10920</v>
      </c>
      <c r="C51" t="s">
        <v>249</v>
      </c>
      <c r="F51" t="s">
        <v>10845</v>
      </c>
      <c r="G51" t="s">
        <v>10846</v>
      </c>
      <c r="I51" t="s">
        <v>10847</v>
      </c>
      <c r="K51" t="s">
        <v>253</v>
      </c>
      <c r="L51" t="s">
        <v>254</v>
      </c>
      <c r="M51" t="s">
        <v>255</v>
      </c>
      <c r="N51" t="s">
        <v>29</v>
      </c>
      <c r="P51" t="s">
        <v>41</v>
      </c>
      <c r="Q51" t="s">
        <v>10756</v>
      </c>
      <c r="R51" t="s">
        <v>10848</v>
      </c>
      <c r="S51" t="s">
        <v>10805</v>
      </c>
      <c r="T51" t="s">
        <v>10849</v>
      </c>
      <c r="V51" t="s">
        <v>260</v>
      </c>
      <c r="W51" t="s">
        <v>695</v>
      </c>
      <c r="X51" t="s">
        <v>10850</v>
      </c>
      <c r="AJ51" t="s">
        <v>341</v>
      </c>
      <c r="AL51" t="s">
        <v>574</v>
      </c>
      <c r="AN51" t="s">
        <v>343</v>
      </c>
      <c r="AO51" t="s">
        <v>268</v>
      </c>
      <c r="AP51" t="s">
        <v>344</v>
      </c>
      <c r="AQ51" t="s">
        <v>345</v>
      </c>
      <c r="AR51" t="s">
        <v>10907</v>
      </c>
      <c r="AS51" t="s">
        <v>10908</v>
      </c>
      <c r="AT51" t="s">
        <v>10853</v>
      </c>
      <c r="BB51" t="s">
        <v>756</v>
      </c>
      <c r="BC51" t="s">
        <v>757</v>
      </c>
      <c r="BD51" t="s">
        <v>656</v>
      </c>
      <c r="BG51" t="s">
        <v>26572</v>
      </c>
      <c r="BH51" t="s">
        <v>487</v>
      </c>
      <c r="BO51" t="s">
        <v>281</v>
      </c>
      <c r="BP51" s="1">
        <v>221069</v>
      </c>
      <c r="BQ51" s="1">
        <v>221069</v>
      </c>
      <c r="BU51" t="s">
        <v>18943</v>
      </c>
      <c r="CF51" t="s">
        <v>282</v>
      </c>
      <c r="CG51" t="s">
        <v>26573</v>
      </c>
      <c r="CH51" t="s">
        <v>26574</v>
      </c>
      <c r="CJ51" t="s">
        <v>26575</v>
      </c>
      <c r="CX51" t="s">
        <v>410</v>
      </c>
      <c r="CZ51" t="s">
        <v>26576</v>
      </c>
      <c r="DA51" t="s">
        <v>26577</v>
      </c>
      <c r="DB51" t="s">
        <v>282</v>
      </c>
      <c r="DK51" t="s">
        <v>26578</v>
      </c>
      <c r="DN51" t="s">
        <v>282</v>
      </c>
      <c r="DV51" t="s">
        <v>20132</v>
      </c>
      <c r="ED51" t="s">
        <v>26579</v>
      </c>
    </row>
    <row r="52" spans="1:134" x14ac:dyDescent="0.25">
      <c r="A52" t="s">
        <v>10921</v>
      </c>
      <c r="B52" t="s">
        <v>10922</v>
      </c>
      <c r="C52" t="s">
        <v>249</v>
      </c>
      <c r="F52" t="s">
        <v>10845</v>
      </c>
      <c r="G52" t="s">
        <v>10846</v>
      </c>
      <c r="I52" t="s">
        <v>10847</v>
      </c>
      <c r="K52" t="s">
        <v>253</v>
      </c>
      <c r="L52" t="s">
        <v>254</v>
      </c>
      <c r="M52" t="s">
        <v>255</v>
      </c>
      <c r="N52" t="s">
        <v>29</v>
      </c>
      <c r="P52" t="s">
        <v>41</v>
      </c>
      <c r="Q52" t="s">
        <v>10756</v>
      </c>
      <c r="R52" t="s">
        <v>10848</v>
      </c>
      <c r="S52" t="s">
        <v>10805</v>
      </c>
      <c r="T52" t="s">
        <v>10849</v>
      </c>
      <c r="V52" t="s">
        <v>260</v>
      </c>
      <c r="W52" t="s">
        <v>695</v>
      </c>
      <c r="X52" t="s">
        <v>10850</v>
      </c>
      <c r="AJ52" t="s">
        <v>341</v>
      </c>
      <c r="AL52" t="s">
        <v>574</v>
      </c>
      <c r="AN52" t="s">
        <v>343</v>
      </c>
      <c r="AO52" t="s">
        <v>268</v>
      </c>
      <c r="AP52" t="s">
        <v>344</v>
      </c>
      <c r="AQ52" t="s">
        <v>345</v>
      </c>
      <c r="AR52" t="s">
        <v>10907</v>
      </c>
      <c r="AS52" t="s">
        <v>10908</v>
      </c>
      <c r="AT52" t="s">
        <v>10853</v>
      </c>
      <c r="BB52" t="s">
        <v>1970</v>
      </c>
      <c r="BC52" t="s">
        <v>1970</v>
      </c>
      <c r="BD52" t="s">
        <v>656</v>
      </c>
      <c r="BG52" t="s">
        <v>26580</v>
      </c>
      <c r="BH52" t="s">
        <v>487</v>
      </c>
      <c r="BO52" t="s">
        <v>281</v>
      </c>
      <c r="BP52" s="1">
        <v>217006</v>
      </c>
      <c r="BQ52" s="1">
        <v>217006</v>
      </c>
      <c r="BU52" t="s">
        <v>18943</v>
      </c>
      <c r="CF52" t="s">
        <v>282</v>
      </c>
      <c r="CG52" t="s">
        <v>26581</v>
      </c>
      <c r="CH52" t="s">
        <v>26582</v>
      </c>
      <c r="CJ52" t="s">
        <v>26583</v>
      </c>
      <c r="CX52" t="s">
        <v>410</v>
      </c>
      <c r="CZ52" t="s">
        <v>20422</v>
      </c>
      <c r="DA52" t="s">
        <v>26584</v>
      </c>
      <c r="DB52" t="s">
        <v>282</v>
      </c>
      <c r="DK52" t="s">
        <v>26585</v>
      </c>
      <c r="DN52" t="s">
        <v>282</v>
      </c>
      <c r="DV52" t="s">
        <v>26586</v>
      </c>
      <c r="ED52" t="s">
        <v>26587</v>
      </c>
    </row>
    <row r="53" spans="1:134" x14ac:dyDescent="0.25">
      <c r="A53" t="s">
        <v>10923</v>
      </c>
      <c r="B53" t="s">
        <v>10924</v>
      </c>
      <c r="C53" t="s">
        <v>249</v>
      </c>
      <c r="F53" t="s">
        <v>10764</v>
      </c>
      <c r="G53" t="s">
        <v>10765</v>
      </c>
      <c r="I53" t="s">
        <v>10766</v>
      </c>
      <c r="K53" t="s">
        <v>253</v>
      </c>
      <c r="L53" t="s">
        <v>254</v>
      </c>
      <c r="M53" t="s">
        <v>255</v>
      </c>
      <c r="N53" t="s">
        <v>29</v>
      </c>
      <c r="P53" t="s">
        <v>41</v>
      </c>
      <c r="Q53" t="s">
        <v>10756</v>
      </c>
      <c r="R53" t="s">
        <v>10767</v>
      </c>
      <c r="S53" t="s">
        <v>10768</v>
      </c>
      <c r="T53" t="s">
        <v>10925</v>
      </c>
      <c r="V53" t="s">
        <v>260</v>
      </c>
      <c r="W53" t="s">
        <v>720</v>
      </c>
      <c r="X53" t="s">
        <v>10770</v>
      </c>
      <c r="AJ53" t="s">
        <v>709</v>
      </c>
      <c r="AL53" t="s">
        <v>709</v>
      </c>
      <c r="AN53" t="s">
        <v>628</v>
      </c>
      <c r="AO53" t="s">
        <v>268</v>
      </c>
      <c r="AP53" t="s">
        <v>269</v>
      </c>
      <c r="AQ53" t="s">
        <v>709</v>
      </c>
      <c r="AR53" t="s">
        <v>10926</v>
      </c>
      <c r="AS53" t="s">
        <v>10927</v>
      </c>
      <c r="AT53" t="s">
        <v>5859</v>
      </c>
      <c r="AU53" t="s">
        <v>10928</v>
      </c>
      <c r="BB53" t="s">
        <v>1564</v>
      </c>
      <c r="BC53" t="s">
        <v>1564</v>
      </c>
      <c r="BD53" t="s">
        <v>656</v>
      </c>
      <c r="BG53" t="s">
        <v>26588</v>
      </c>
      <c r="BH53" t="s">
        <v>303</v>
      </c>
      <c r="BO53" t="s">
        <v>281</v>
      </c>
      <c r="BP53" s="1">
        <v>50866</v>
      </c>
      <c r="BQ53" s="1">
        <v>50866</v>
      </c>
      <c r="BU53" t="s">
        <v>18943</v>
      </c>
      <c r="CF53" t="s">
        <v>282</v>
      </c>
      <c r="CG53" t="s">
        <v>26589</v>
      </c>
      <c r="CH53" t="s">
        <v>26590</v>
      </c>
      <c r="CJ53" t="s">
        <v>26591</v>
      </c>
      <c r="CX53" t="s">
        <v>410</v>
      </c>
      <c r="CZ53" t="s">
        <v>410</v>
      </c>
      <c r="DA53" t="s">
        <v>26592</v>
      </c>
      <c r="DB53" t="s">
        <v>282</v>
      </c>
      <c r="DK53" t="s">
        <v>26593</v>
      </c>
      <c r="DN53" t="s">
        <v>282</v>
      </c>
      <c r="DV53" t="s">
        <v>26594</v>
      </c>
      <c r="ED53" t="s">
        <v>26595</v>
      </c>
    </row>
    <row r="54" spans="1:134" x14ac:dyDescent="0.25">
      <c r="A54" t="s">
        <v>10929</v>
      </c>
      <c r="B54" t="s">
        <v>10930</v>
      </c>
      <c r="C54" t="s">
        <v>249</v>
      </c>
      <c r="F54" t="s">
        <v>10764</v>
      </c>
      <c r="G54" t="s">
        <v>10765</v>
      </c>
      <c r="I54" t="s">
        <v>10766</v>
      </c>
      <c r="K54" t="s">
        <v>253</v>
      </c>
      <c r="L54" t="s">
        <v>254</v>
      </c>
      <c r="M54" t="s">
        <v>255</v>
      </c>
      <c r="N54" t="s">
        <v>29</v>
      </c>
      <c r="P54" t="s">
        <v>41</v>
      </c>
      <c r="Q54" t="s">
        <v>10756</v>
      </c>
      <c r="R54" t="s">
        <v>10767</v>
      </c>
      <c r="S54" t="s">
        <v>10768</v>
      </c>
      <c r="T54" t="s">
        <v>10925</v>
      </c>
      <c r="V54" t="s">
        <v>260</v>
      </c>
      <c r="W54" t="s">
        <v>720</v>
      </c>
      <c r="X54" t="s">
        <v>10770</v>
      </c>
      <c r="AJ54" t="s">
        <v>709</v>
      </c>
      <c r="AL54" t="s">
        <v>709</v>
      </c>
      <c r="AN54" t="s">
        <v>628</v>
      </c>
      <c r="AO54" t="s">
        <v>268</v>
      </c>
      <c r="AP54" t="s">
        <v>269</v>
      </c>
      <c r="AQ54" t="s">
        <v>709</v>
      </c>
      <c r="AR54" t="s">
        <v>10926</v>
      </c>
      <c r="AS54" t="s">
        <v>10927</v>
      </c>
      <c r="AT54" t="s">
        <v>5859</v>
      </c>
      <c r="AU54" t="s">
        <v>10928</v>
      </c>
      <c r="BB54" t="s">
        <v>960</v>
      </c>
      <c r="BC54" t="s">
        <v>960</v>
      </c>
      <c r="BD54" t="s">
        <v>656</v>
      </c>
      <c r="BG54" t="s">
        <v>21149</v>
      </c>
      <c r="BH54" t="s">
        <v>303</v>
      </c>
      <c r="BO54" t="s">
        <v>281</v>
      </c>
      <c r="BP54" s="1">
        <v>48669</v>
      </c>
      <c r="BQ54" s="1">
        <v>48669</v>
      </c>
      <c r="BU54" t="s">
        <v>18943</v>
      </c>
      <c r="CF54" t="s">
        <v>282</v>
      </c>
      <c r="CG54" t="s">
        <v>26596</v>
      </c>
      <c r="CH54" t="s">
        <v>26597</v>
      </c>
      <c r="CJ54" t="s">
        <v>26598</v>
      </c>
      <c r="CX54" t="s">
        <v>410</v>
      </c>
      <c r="CZ54" t="s">
        <v>410</v>
      </c>
      <c r="DA54" t="s">
        <v>26599</v>
      </c>
      <c r="DB54" t="s">
        <v>282</v>
      </c>
      <c r="DK54" t="s">
        <v>26600</v>
      </c>
      <c r="DN54" t="s">
        <v>282</v>
      </c>
      <c r="DV54" t="s">
        <v>26601</v>
      </c>
      <c r="ED54" t="s">
        <v>26602</v>
      </c>
    </row>
    <row r="55" spans="1:134" x14ac:dyDescent="0.25">
      <c r="A55" t="s">
        <v>10931</v>
      </c>
      <c r="B55" t="s">
        <v>10932</v>
      </c>
      <c r="C55" t="s">
        <v>249</v>
      </c>
      <c r="F55" t="s">
        <v>10764</v>
      </c>
      <c r="G55" t="s">
        <v>10765</v>
      </c>
      <c r="I55" t="s">
        <v>10766</v>
      </c>
      <c r="K55" t="s">
        <v>253</v>
      </c>
      <c r="L55" t="s">
        <v>254</v>
      </c>
      <c r="M55" t="s">
        <v>255</v>
      </c>
      <c r="N55" t="s">
        <v>29</v>
      </c>
      <c r="P55" t="s">
        <v>41</v>
      </c>
      <c r="Q55" t="s">
        <v>10756</v>
      </c>
      <c r="R55" t="s">
        <v>10767</v>
      </c>
      <c r="S55" t="s">
        <v>10768</v>
      </c>
      <c r="T55" t="s">
        <v>10925</v>
      </c>
      <c r="V55" t="s">
        <v>260</v>
      </c>
      <c r="W55" t="s">
        <v>720</v>
      </c>
      <c r="X55" t="s">
        <v>10770</v>
      </c>
      <c r="AJ55" t="s">
        <v>709</v>
      </c>
      <c r="AL55" t="s">
        <v>709</v>
      </c>
      <c r="AN55" t="s">
        <v>628</v>
      </c>
      <c r="AO55" t="s">
        <v>268</v>
      </c>
      <c r="AP55" t="s">
        <v>269</v>
      </c>
      <c r="AQ55" t="s">
        <v>709</v>
      </c>
      <c r="AR55" t="s">
        <v>10926</v>
      </c>
      <c r="AS55" t="s">
        <v>10927</v>
      </c>
      <c r="AT55" t="s">
        <v>5859</v>
      </c>
      <c r="AU55" t="s">
        <v>10928</v>
      </c>
      <c r="BB55" t="s">
        <v>277</v>
      </c>
      <c r="BC55" t="s">
        <v>278</v>
      </c>
      <c r="BD55" t="s">
        <v>656</v>
      </c>
      <c r="BG55" t="s">
        <v>23989</v>
      </c>
      <c r="BH55" t="s">
        <v>303</v>
      </c>
      <c r="BO55" t="s">
        <v>281</v>
      </c>
      <c r="BP55" s="1">
        <v>45424</v>
      </c>
      <c r="BQ55" s="1">
        <v>45424</v>
      </c>
      <c r="BU55" t="s">
        <v>18943</v>
      </c>
      <c r="CF55" t="s">
        <v>282</v>
      </c>
      <c r="CG55" t="s">
        <v>26603</v>
      </c>
      <c r="CH55" t="s">
        <v>26604</v>
      </c>
      <c r="CJ55" t="s">
        <v>26605</v>
      </c>
      <c r="CX55" t="s">
        <v>410</v>
      </c>
      <c r="CZ55" t="s">
        <v>410</v>
      </c>
      <c r="DA55" t="s">
        <v>26606</v>
      </c>
      <c r="DB55" t="s">
        <v>282</v>
      </c>
      <c r="DK55" t="s">
        <v>26607</v>
      </c>
      <c r="DN55" t="s">
        <v>282</v>
      </c>
      <c r="DV55" t="s">
        <v>26608</v>
      </c>
      <c r="ED55" t="s">
        <v>26609</v>
      </c>
    </row>
    <row r="56" spans="1:134" x14ac:dyDescent="0.25">
      <c r="A56" t="s">
        <v>10933</v>
      </c>
      <c r="B56" t="s">
        <v>10934</v>
      </c>
      <c r="C56" t="s">
        <v>249</v>
      </c>
      <c r="F56" t="s">
        <v>10764</v>
      </c>
      <c r="G56" t="s">
        <v>10765</v>
      </c>
      <c r="I56" t="s">
        <v>10766</v>
      </c>
      <c r="K56" t="s">
        <v>253</v>
      </c>
      <c r="L56" t="s">
        <v>254</v>
      </c>
      <c r="M56" t="s">
        <v>255</v>
      </c>
      <c r="N56" t="s">
        <v>29</v>
      </c>
      <c r="P56" t="s">
        <v>41</v>
      </c>
      <c r="Q56" t="s">
        <v>10756</v>
      </c>
      <c r="R56" t="s">
        <v>10767</v>
      </c>
      <c r="S56" t="s">
        <v>10768</v>
      </c>
      <c r="T56" t="s">
        <v>10925</v>
      </c>
      <c r="V56" t="s">
        <v>260</v>
      </c>
      <c r="W56" t="s">
        <v>720</v>
      </c>
      <c r="X56" t="s">
        <v>10770</v>
      </c>
      <c r="AJ56" t="s">
        <v>709</v>
      </c>
      <c r="AL56" t="s">
        <v>709</v>
      </c>
      <c r="AN56" t="s">
        <v>628</v>
      </c>
      <c r="AO56" t="s">
        <v>268</v>
      </c>
      <c r="AP56" t="s">
        <v>269</v>
      </c>
      <c r="AQ56" t="s">
        <v>709</v>
      </c>
      <c r="AR56" t="s">
        <v>10926</v>
      </c>
      <c r="AS56" t="s">
        <v>10927</v>
      </c>
      <c r="AT56" t="s">
        <v>5859</v>
      </c>
      <c r="AU56" t="s">
        <v>10928</v>
      </c>
      <c r="BB56" t="s">
        <v>306</v>
      </c>
      <c r="BC56" t="s">
        <v>306</v>
      </c>
      <c r="BD56" t="s">
        <v>656</v>
      </c>
      <c r="BG56" t="s">
        <v>20722</v>
      </c>
      <c r="BH56" t="s">
        <v>303</v>
      </c>
      <c r="BO56" t="s">
        <v>281</v>
      </c>
      <c r="BP56" s="1">
        <v>40131</v>
      </c>
      <c r="BQ56" s="1">
        <v>40131</v>
      </c>
      <c r="BU56" t="s">
        <v>18943</v>
      </c>
      <c r="CF56" t="s">
        <v>282</v>
      </c>
      <c r="CG56" t="s">
        <v>26610</v>
      </c>
      <c r="CH56" t="s">
        <v>26611</v>
      </c>
      <c r="CJ56" t="s">
        <v>26612</v>
      </c>
      <c r="CX56" t="s">
        <v>410</v>
      </c>
      <c r="CZ56" t="s">
        <v>410</v>
      </c>
      <c r="DA56" t="s">
        <v>26613</v>
      </c>
      <c r="DB56" t="s">
        <v>282</v>
      </c>
      <c r="DK56" t="s">
        <v>26614</v>
      </c>
      <c r="DN56" t="s">
        <v>282</v>
      </c>
      <c r="DV56" t="s">
        <v>26615</v>
      </c>
      <c r="ED56" t="s">
        <v>26616</v>
      </c>
    </row>
    <row r="57" spans="1:134" x14ac:dyDescent="0.25">
      <c r="A57" t="s">
        <v>10935</v>
      </c>
      <c r="B57" t="s">
        <v>10936</v>
      </c>
      <c r="C57" t="s">
        <v>249</v>
      </c>
      <c r="F57" t="s">
        <v>10937</v>
      </c>
      <c r="G57" t="s">
        <v>10938</v>
      </c>
      <c r="I57" t="s">
        <v>10939</v>
      </c>
      <c r="K57" t="s">
        <v>253</v>
      </c>
      <c r="L57" t="s">
        <v>254</v>
      </c>
      <c r="M57" t="s">
        <v>255</v>
      </c>
      <c r="N57" t="s">
        <v>29</v>
      </c>
      <c r="P57" t="s">
        <v>41</v>
      </c>
      <c r="Q57" t="s">
        <v>10756</v>
      </c>
      <c r="R57" t="s">
        <v>10940</v>
      </c>
      <c r="S57" t="s">
        <v>10941</v>
      </c>
      <c r="T57" t="s">
        <v>3099</v>
      </c>
      <c r="V57" t="s">
        <v>260</v>
      </c>
      <c r="W57" t="s">
        <v>261</v>
      </c>
      <c r="X57" t="s">
        <v>10942</v>
      </c>
      <c r="AE57" t="s">
        <v>10943</v>
      </c>
      <c r="AG57" t="s">
        <v>264</v>
      </c>
      <c r="AJ57" t="s">
        <v>709</v>
      </c>
      <c r="AL57" t="s">
        <v>2059</v>
      </c>
      <c r="AN57" t="s">
        <v>628</v>
      </c>
      <c r="AO57" t="s">
        <v>268</v>
      </c>
      <c r="AP57" t="s">
        <v>269</v>
      </c>
      <c r="AQ57" t="s">
        <v>709</v>
      </c>
      <c r="AR57" t="s">
        <v>10177</v>
      </c>
      <c r="AS57" t="s">
        <v>10944</v>
      </c>
      <c r="AT57" t="s">
        <v>10945</v>
      </c>
      <c r="BB57" t="s">
        <v>2214</v>
      </c>
      <c r="BC57" t="s">
        <v>2214</v>
      </c>
      <c r="BD57" t="s">
        <v>301</v>
      </c>
      <c r="BE57" t="s">
        <v>10946</v>
      </c>
      <c r="BF57" t="s">
        <v>303</v>
      </c>
      <c r="BG57" t="s">
        <v>19647</v>
      </c>
      <c r="BO57" t="s">
        <v>281</v>
      </c>
      <c r="BP57" s="1">
        <v>98439</v>
      </c>
      <c r="BQ57" s="1">
        <v>98439</v>
      </c>
      <c r="BU57" t="s">
        <v>18983</v>
      </c>
      <c r="CF57" t="s">
        <v>282</v>
      </c>
      <c r="CG57" t="s">
        <v>26617</v>
      </c>
      <c r="CH57" t="s">
        <v>26618</v>
      </c>
      <c r="CJ57" t="s">
        <v>26619</v>
      </c>
      <c r="DA57" t="s">
        <v>26620</v>
      </c>
      <c r="DK57" t="s">
        <v>26621</v>
      </c>
      <c r="DV57" t="s">
        <v>26622</v>
      </c>
    </row>
    <row r="58" spans="1:134" x14ac:dyDescent="0.25">
      <c r="A58" t="s">
        <v>10947</v>
      </c>
      <c r="B58" t="s">
        <v>10948</v>
      </c>
      <c r="C58" t="s">
        <v>249</v>
      </c>
      <c r="F58" t="s">
        <v>10937</v>
      </c>
      <c r="G58" t="s">
        <v>10938</v>
      </c>
      <c r="I58" t="s">
        <v>10939</v>
      </c>
      <c r="K58" t="s">
        <v>253</v>
      </c>
      <c r="L58" t="s">
        <v>254</v>
      </c>
      <c r="M58" t="s">
        <v>255</v>
      </c>
      <c r="N58" t="s">
        <v>29</v>
      </c>
      <c r="P58" t="s">
        <v>41</v>
      </c>
      <c r="Q58" t="s">
        <v>10756</v>
      </c>
      <c r="R58" t="s">
        <v>10940</v>
      </c>
      <c r="S58" t="s">
        <v>10941</v>
      </c>
      <c r="T58" t="s">
        <v>3099</v>
      </c>
      <c r="V58" t="s">
        <v>260</v>
      </c>
      <c r="W58" t="s">
        <v>261</v>
      </c>
      <c r="X58" t="s">
        <v>10942</v>
      </c>
      <c r="AE58" t="s">
        <v>10949</v>
      </c>
      <c r="AG58" t="s">
        <v>264</v>
      </c>
      <c r="AJ58" t="s">
        <v>709</v>
      </c>
      <c r="AL58" t="s">
        <v>680</v>
      </c>
      <c r="AN58" t="s">
        <v>628</v>
      </c>
      <c r="AO58" t="s">
        <v>268</v>
      </c>
      <c r="AP58" t="s">
        <v>269</v>
      </c>
      <c r="AQ58" t="s">
        <v>709</v>
      </c>
      <c r="AR58" t="s">
        <v>3676</v>
      </c>
      <c r="AS58" t="s">
        <v>10950</v>
      </c>
      <c r="AT58" t="s">
        <v>10945</v>
      </c>
      <c r="BB58" t="s">
        <v>3989</v>
      </c>
      <c r="BC58" t="s">
        <v>3989</v>
      </c>
      <c r="BD58" t="s">
        <v>301</v>
      </c>
      <c r="BE58" t="s">
        <v>10951</v>
      </c>
      <c r="BF58" t="s">
        <v>390</v>
      </c>
      <c r="BG58" t="s">
        <v>19559</v>
      </c>
      <c r="BO58" t="s">
        <v>281</v>
      </c>
      <c r="BP58" s="1">
        <v>60938</v>
      </c>
      <c r="BQ58" s="1">
        <v>60938</v>
      </c>
      <c r="BU58" t="s">
        <v>18943</v>
      </c>
      <c r="CF58" t="s">
        <v>282</v>
      </c>
      <c r="CG58" t="s">
        <v>26623</v>
      </c>
      <c r="CH58" t="s">
        <v>26624</v>
      </c>
      <c r="CJ58" t="s">
        <v>26625</v>
      </c>
      <c r="CP58" t="s">
        <v>1068</v>
      </c>
      <c r="DA58" t="s">
        <v>26626</v>
      </c>
      <c r="DK58" t="s">
        <v>26627</v>
      </c>
      <c r="DV58" t="s">
        <v>26628</v>
      </c>
    </row>
    <row r="59" spans="1:134" x14ac:dyDescent="0.25">
      <c r="A59" t="s">
        <v>10952</v>
      </c>
      <c r="B59" t="s">
        <v>10953</v>
      </c>
      <c r="C59" t="s">
        <v>249</v>
      </c>
      <c r="F59" t="s">
        <v>10954</v>
      </c>
      <c r="G59" t="s">
        <v>10955</v>
      </c>
      <c r="I59" t="s">
        <v>10956</v>
      </c>
      <c r="K59" t="s">
        <v>253</v>
      </c>
      <c r="L59" t="s">
        <v>254</v>
      </c>
      <c r="M59" t="s">
        <v>255</v>
      </c>
      <c r="N59" t="s">
        <v>29</v>
      </c>
      <c r="P59" t="s">
        <v>41</v>
      </c>
      <c r="Q59" t="s">
        <v>10756</v>
      </c>
      <c r="R59" t="s">
        <v>10957</v>
      </c>
      <c r="S59" t="s">
        <v>10958</v>
      </c>
      <c r="T59" t="s">
        <v>10959</v>
      </c>
      <c r="V59" t="s">
        <v>260</v>
      </c>
      <c r="W59" t="s">
        <v>695</v>
      </c>
      <c r="X59" t="s">
        <v>10960</v>
      </c>
      <c r="AG59" t="s">
        <v>773</v>
      </c>
      <c r="AJ59" t="s">
        <v>709</v>
      </c>
      <c r="AL59" t="s">
        <v>5797</v>
      </c>
      <c r="AN59" t="s">
        <v>481</v>
      </c>
      <c r="AO59" t="s">
        <v>268</v>
      </c>
      <c r="AP59" t="s">
        <v>269</v>
      </c>
      <c r="AQ59" t="s">
        <v>709</v>
      </c>
      <c r="AR59" t="s">
        <v>10961</v>
      </c>
      <c r="AS59" t="s">
        <v>10298</v>
      </c>
      <c r="AT59" t="s">
        <v>10962</v>
      </c>
      <c r="AX59" t="s">
        <v>686</v>
      </c>
      <c r="BB59" t="s">
        <v>2669</v>
      </c>
      <c r="BC59" t="s">
        <v>2669</v>
      </c>
      <c r="BD59" t="s">
        <v>656</v>
      </c>
      <c r="BE59" t="s">
        <v>10963</v>
      </c>
      <c r="BF59" t="s">
        <v>351</v>
      </c>
      <c r="BG59" t="s">
        <v>20787</v>
      </c>
      <c r="BO59" t="s">
        <v>281</v>
      </c>
      <c r="BP59" s="1">
        <v>176000</v>
      </c>
      <c r="BQ59" s="1">
        <v>176000</v>
      </c>
      <c r="BU59" t="s">
        <v>19000</v>
      </c>
      <c r="CA59" t="s">
        <v>6617</v>
      </c>
      <c r="CF59" t="s">
        <v>282</v>
      </c>
      <c r="CG59" t="s">
        <v>469</v>
      </c>
      <c r="CH59" t="s">
        <v>5515</v>
      </c>
      <c r="CJ59" t="s">
        <v>24324</v>
      </c>
      <c r="DA59" t="s">
        <v>20104</v>
      </c>
      <c r="DK59" t="s">
        <v>26629</v>
      </c>
      <c r="DN59" t="s">
        <v>282</v>
      </c>
      <c r="DV59" t="s">
        <v>19177</v>
      </c>
      <c r="DX59" t="s">
        <v>282</v>
      </c>
    </row>
    <row r="60" spans="1:134" x14ac:dyDescent="0.25">
      <c r="A60" t="s">
        <v>10964</v>
      </c>
      <c r="B60" t="s">
        <v>10965</v>
      </c>
      <c r="C60" t="s">
        <v>249</v>
      </c>
      <c r="F60" t="s">
        <v>10954</v>
      </c>
      <c r="G60" t="s">
        <v>10955</v>
      </c>
      <c r="I60" t="s">
        <v>10956</v>
      </c>
      <c r="K60" t="s">
        <v>253</v>
      </c>
      <c r="L60" t="s">
        <v>254</v>
      </c>
      <c r="M60" t="s">
        <v>255</v>
      </c>
      <c r="N60" t="s">
        <v>29</v>
      </c>
      <c r="P60" t="s">
        <v>41</v>
      </c>
      <c r="Q60" t="s">
        <v>10756</v>
      </c>
      <c r="R60" t="s">
        <v>10957</v>
      </c>
      <c r="S60" t="s">
        <v>10958</v>
      </c>
      <c r="T60" t="s">
        <v>10959</v>
      </c>
      <c r="V60" t="s">
        <v>260</v>
      </c>
      <c r="W60" t="s">
        <v>695</v>
      </c>
      <c r="X60" t="s">
        <v>10960</v>
      </c>
      <c r="AG60" t="s">
        <v>1623</v>
      </c>
      <c r="AJ60" t="s">
        <v>709</v>
      </c>
      <c r="AL60" t="s">
        <v>709</v>
      </c>
      <c r="AN60" t="s">
        <v>628</v>
      </c>
      <c r="AO60" t="s">
        <v>268</v>
      </c>
      <c r="AP60" t="s">
        <v>269</v>
      </c>
      <c r="AQ60" t="s">
        <v>709</v>
      </c>
      <c r="AR60" t="s">
        <v>7657</v>
      </c>
      <c r="AS60" t="s">
        <v>10962</v>
      </c>
      <c r="AT60" t="s">
        <v>10962</v>
      </c>
      <c r="BB60" t="s">
        <v>3898</v>
      </c>
      <c r="BC60" t="s">
        <v>3898</v>
      </c>
      <c r="BD60" t="s">
        <v>656</v>
      </c>
      <c r="BE60" t="s">
        <v>10966</v>
      </c>
      <c r="BF60" t="s">
        <v>351</v>
      </c>
      <c r="BG60" t="s">
        <v>19017</v>
      </c>
      <c r="BO60" t="s">
        <v>281</v>
      </c>
      <c r="BP60" s="1">
        <v>8830</v>
      </c>
      <c r="BQ60" s="1">
        <v>8830</v>
      </c>
      <c r="BU60" t="s">
        <v>18983</v>
      </c>
      <c r="CA60" t="s">
        <v>3099</v>
      </c>
      <c r="CF60" t="s">
        <v>282</v>
      </c>
      <c r="CG60" t="s">
        <v>2884</v>
      </c>
      <c r="CH60" t="s">
        <v>15841</v>
      </c>
      <c r="CJ60" t="s">
        <v>6969</v>
      </c>
      <c r="DA60" t="s">
        <v>15389</v>
      </c>
      <c r="DK60" t="s">
        <v>24985</v>
      </c>
      <c r="DN60" t="s">
        <v>282</v>
      </c>
      <c r="DV60" t="s">
        <v>26630</v>
      </c>
      <c r="DX60" t="s">
        <v>282</v>
      </c>
    </row>
    <row r="61" spans="1:134" x14ac:dyDescent="0.25">
      <c r="A61" t="s">
        <v>10967</v>
      </c>
      <c r="B61" t="s">
        <v>10968</v>
      </c>
      <c r="C61" t="s">
        <v>249</v>
      </c>
      <c r="F61" t="s">
        <v>10969</v>
      </c>
      <c r="G61" t="s">
        <v>10970</v>
      </c>
      <c r="I61" t="s">
        <v>10971</v>
      </c>
      <c r="K61" t="s">
        <v>253</v>
      </c>
      <c r="L61" t="s">
        <v>254</v>
      </c>
      <c r="M61" t="s">
        <v>255</v>
      </c>
      <c r="N61" t="s">
        <v>29</v>
      </c>
      <c r="P61" t="s">
        <v>41</v>
      </c>
      <c r="Q61" t="s">
        <v>10756</v>
      </c>
      <c r="R61" t="s">
        <v>10804</v>
      </c>
      <c r="S61" t="s">
        <v>10805</v>
      </c>
      <c r="T61" t="s">
        <v>3083</v>
      </c>
      <c r="V61" t="s">
        <v>260</v>
      </c>
      <c r="W61" t="s">
        <v>186</v>
      </c>
      <c r="X61" t="s">
        <v>10840</v>
      </c>
      <c r="AJ61" t="s">
        <v>341</v>
      </c>
      <c r="AL61" t="s">
        <v>342</v>
      </c>
      <c r="AN61" t="s">
        <v>540</v>
      </c>
      <c r="AO61" t="s">
        <v>268</v>
      </c>
      <c r="AP61" t="s">
        <v>344</v>
      </c>
      <c r="AQ61" t="s">
        <v>345</v>
      </c>
      <c r="AR61" t="s">
        <v>10972</v>
      </c>
      <c r="AS61" t="s">
        <v>10973</v>
      </c>
      <c r="AT61" t="s">
        <v>10809</v>
      </c>
      <c r="AX61" t="s">
        <v>577</v>
      </c>
      <c r="BB61" t="s">
        <v>2109</v>
      </c>
      <c r="BC61" t="s">
        <v>2109</v>
      </c>
      <c r="BD61" t="s">
        <v>656</v>
      </c>
      <c r="BG61" t="s">
        <v>22499</v>
      </c>
      <c r="BH61" t="s">
        <v>3172</v>
      </c>
      <c r="BO61" t="s">
        <v>281</v>
      </c>
      <c r="BP61" s="1">
        <v>251675</v>
      </c>
      <c r="BQ61" s="1">
        <v>251675</v>
      </c>
      <c r="BU61" t="s">
        <v>18943</v>
      </c>
      <c r="CF61" t="s">
        <v>282</v>
      </c>
      <c r="CG61" t="s">
        <v>26631</v>
      </c>
      <c r="CH61" t="s">
        <v>524</v>
      </c>
      <c r="CJ61" t="s">
        <v>26632</v>
      </c>
      <c r="CX61" t="s">
        <v>410</v>
      </c>
      <c r="CZ61" t="s">
        <v>666</v>
      </c>
      <c r="DA61" t="s">
        <v>26633</v>
      </c>
      <c r="DB61" t="s">
        <v>282</v>
      </c>
      <c r="DK61" t="s">
        <v>26634</v>
      </c>
      <c r="DN61" t="s">
        <v>282</v>
      </c>
      <c r="DV61" t="s">
        <v>20049</v>
      </c>
      <c r="ED61" t="s">
        <v>26635</v>
      </c>
    </row>
    <row r="62" spans="1:134" x14ac:dyDescent="0.25">
      <c r="A62" t="s">
        <v>10974</v>
      </c>
      <c r="B62" t="s">
        <v>10975</v>
      </c>
      <c r="C62" t="s">
        <v>249</v>
      </c>
      <c r="F62" t="s">
        <v>10976</v>
      </c>
      <c r="G62" t="s">
        <v>10977</v>
      </c>
      <c r="I62" t="s">
        <v>10978</v>
      </c>
      <c r="K62" t="s">
        <v>253</v>
      </c>
      <c r="L62" t="s">
        <v>254</v>
      </c>
      <c r="M62" t="s">
        <v>255</v>
      </c>
      <c r="N62" t="s">
        <v>29</v>
      </c>
      <c r="P62" t="s">
        <v>41</v>
      </c>
      <c r="Q62" t="s">
        <v>10756</v>
      </c>
      <c r="R62" t="s">
        <v>10804</v>
      </c>
      <c r="S62" t="s">
        <v>10805</v>
      </c>
      <c r="T62" t="s">
        <v>3099</v>
      </c>
      <c r="V62" t="s">
        <v>260</v>
      </c>
      <c r="W62" t="s">
        <v>720</v>
      </c>
      <c r="X62" t="s">
        <v>10871</v>
      </c>
      <c r="AE62" t="s">
        <v>10979</v>
      </c>
      <c r="AG62" t="s">
        <v>10980</v>
      </c>
      <c r="AJ62" t="s">
        <v>341</v>
      </c>
      <c r="AL62" t="s">
        <v>342</v>
      </c>
      <c r="AN62" t="s">
        <v>343</v>
      </c>
      <c r="AO62" t="s">
        <v>268</v>
      </c>
      <c r="AP62" t="s">
        <v>344</v>
      </c>
      <c r="AQ62" t="s">
        <v>345</v>
      </c>
      <c r="AR62" t="s">
        <v>10981</v>
      </c>
      <c r="AS62" t="s">
        <v>10982</v>
      </c>
      <c r="AT62" t="s">
        <v>10983</v>
      </c>
      <c r="AX62" t="s">
        <v>2629</v>
      </c>
      <c r="BB62" t="s">
        <v>811</v>
      </c>
      <c r="BC62" t="s">
        <v>811</v>
      </c>
      <c r="BD62" t="s">
        <v>656</v>
      </c>
      <c r="BE62" t="s">
        <v>1894</v>
      </c>
      <c r="BF62" t="s">
        <v>390</v>
      </c>
      <c r="BG62" t="s">
        <v>19080</v>
      </c>
      <c r="BO62" t="s">
        <v>281</v>
      </c>
      <c r="BP62" s="1">
        <v>199239</v>
      </c>
      <c r="BQ62" s="1">
        <v>199239</v>
      </c>
      <c r="BU62" t="s">
        <v>18943</v>
      </c>
      <c r="CF62" t="s">
        <v>23207</v>
      </c>
      <c r="CH62" t="s">
        <v>26636</v>
      </c>
      <c r="CJ62" t="s">
        <v>26637</v>
      </c>
      <c r="CX62" t="s">
        <v>410</v>
      </c>
      <c r="CZ62" t="s">
        <v>11009</v>
      </c>
      <c r="DA62" t="s">
        <v>19240</v>
      </c>
      <c r="DK62" t="s">
        <v>26638</v>
      </c>
      <c r="DV62" t="s">
        <v>19015</v>
      </c>
      <c r="ED62" t="s">
        <v>20553</v>
      </c>
    </row>
    <row r="63" spans="1:134" x14ac:dyDescent="0.25">
      <c r="A63" t="s">
        <v>10984</v>
      </c>
      <c r="B63" t="s">
        <v>10985</v>
      </c>
      <c r="C63" t="s">
        <v>249</v>
      </c>
      <c r="F63" t="s">
        <v>10976</v>
      </c>
      <c r="G63" t="s">
        <v>10977</v>
      </c>
      <c r="I63" t="s">
        <v>10978</v>
      </c>
      <c r="K63" t="s">
        <v>253</v>
      </c>
      <c r="L63" t="s">
        <v>254</v>
      </c>
      <c r="M63" t="s">
        <v>255</v>
      </c>
      <c r="N63" t="s">
        <v>29</v>
      </c>
      <c r="P63" t="s">
        <v>41</v>
      </c>
      <c r="Q63" t="s">
        <v>10756</v>
      </c>
      <c r="R63" t="s">
        <v>10804</v>
      </c>
      <c r="S63" t="s">
        <v>10805</v>
      </c>
      <c r="V63" t="s">
        <v>260</v>
      </c>
      <c r="W63" t="s">
        <v>720</v>
      </c>
      <c r="X63" t="s">
        <v>10871</v>
      </c>
      <c r="AE63" t="s">
        <v>10986</v>
      </c>
      <c r="AG63" t="s">
        <v>10987</v>
      </c>
      <c r="AJ63" t="s">
        <v>341</v>
      </c>
      <c r="AL63" t="s">
        <v>564</v>
      </c>
      <c r="AN63" t="s">
        <v>343</v>
      </c>
      <c r="AO63" t="s">
        <v>268</v>
      </c>
      <c r="AP63" t="s">
        <v>344</v>
      </c>
      <c r="AQ63" t="s">
        <v>345</v>
      </c>
      <c r="AR63" t="s">
        <v>10988</v>
      </c>
      <c r="AS63" t="s">
        <v>10989</v>
      </c>
      <c r="AT63" t="s">
        <v>10983</v>
      </c>
      <c r="BB63" t="s">
        <v>4366</v>
      </c>
      <c r="BC63" t="s">
        <v>4366</v>
      </c>
      <c r="BD63" t="s">
        <v>658</v>
      </c>
      <c r="BE63" t="s">
        <v>2849</v>
      </c>
      <c r="BF63" t="s">
        <v>658</v>
      </c>
      <c r="BG63" t="s">
        <v>26639</v>
      </c>
      <c r="BO63" t="s">
        <v>281</v>
      </c>
      <c r="BP63" s="1">
        <v>233178</v>
      </c>
      <c r="BQ63" s="1">
        <v>233178</v>
      </c>
      <c r="BU63" t="s">
        <v>18943</v>
      </c>
      <c r="CF63" t="s">
        <v>16521</v>
      </c>
      <c r="CH63" t="s">
        <v>7638</v>
      </c>
      <c r="CJ63" t="s">
        <v>26640</v>
      </c>
      <c r="CX63" t="s">
        <v>410</v>
      </c>
      <c r="CZ63" t="s">
        <v>3099</v>
      </c>
      <c r="DA63" t="s">
        <v>26641</v>
      </c>
      <c r="DK63" t="s">
        <v>26642</v>
      </c>
      <c r="DV63" t="s">
        <v>19106</v>
      </c>
      <c r="ED63" t="s">
        <v>705</v>
      </c>
    </row>
    <row r="64" spans="1:134" x14ac:dyDescent="0.25">
      <c r="A64" t="s">
        <v>10990</v>
      </c>
      <c r="B64" t="s">
        <v>10991</v>
      </c>
      <c r="C64" t="s">
        <v>249</v>
      </c>
      <c r="F64" t="s">
        <v>10976</v>
      </c>
      <c r="G64" t="s">
        <v>10977</v>
      </c>
      <c r="I64" t="s">
        <v>10978</v>
      </c>
      <c r="K64" t="s">
        <v>253</v>
      </c>
      <c r="L64" t="s">
        <v>254</v>
      </c>
      <c r="M64" t="s">
        <v>255</v>
      </c>
      <c r="N64" t="s">
        <v>29</v>
      </c>
      <c r="P64" t="s">
        <v>41</v>
      </c>
      <c r="Q64" t="s">
        <v>10756</v>
      </c>
      <c r="R64" t="s">
        <v>10804</v>
      </c>
      <c r="S64" t="s">
        <v>10805</v>
      </c>
      <c r="V64" t="s">
        <v>260</v>
      </c>
      <c r="W64" t="s">
        <v>720</v>
      </c>
      <c r="X64" t="s">
        <v>10871</v>
      </c>
      <c r="AE64" t="s">
        <v>10986</v>
      </c>
      <c r="AG64" t="s">
        <v>10987</v>
      </c>
      <c r="AJ64" t="s">
        <v>341</v>
      </c>
      <c r="AL64" t="s">
        <v>564</v>
      </c>
      <c r="AN64" t="s">
        <v>343</v>
      </c>
      <c r="AO64" t="s">
        <v>268</v>
      </c>
      <c r="AP64" t="s">
        <v>344</v>
      </c>
      <c r="AQ64" t="s">
        <v>345</v>
      </c>
      <c r="AR64" t="s">
        <v>10988</v>
      </c>
      <c r="AS64" t="s">
        <v>10989</v>
      </c>
      <c r="AT64" t="s">
        <v>10983</v>
      </c>
      <c r="BB64" t="s">
        <v>4366</v>
      </c>
      <c r="BC64" t="s">
        <v>4366</v>
      </c>
      <c r="BD64" t="s">
        <v>658</v>
      </c>
      <c r="BE64" t="s">
        <v>2849</v>
      </c>
      <c r="BF64" t="s">
        <v>658</v>
      </c>
      <c r="BG64" t="s">
        <v>20913</v>
      </c>
      <c r="BO64" t="s">
        <v>281</v>
      </c>
      <c r="BP64" s="1">
        <v>232067</v>
      </c>
      <c r="BQ64" s="1">
        <v>232067</v>
      </c>
      <c r="BU64" t="s">
        <v>18943</v>
      </c>
      <c r="CF64" t="s">
        <v>6462</v>
      </c>
      <c r="CH64" t="s">
        <v>16253</v>
      </c>
      <c r="CJ64" t="s">
        <v>26643</v>
      </c>
      <c r="CX64" t="s">
        <v>410</v>
      </c>
      <c r="CZ64" t="s">
        <v>3099</v>
      </c>
      <c r="DA64" t="s">
        <v>26641</v>
      </c>
      <c r="DK64" t="s">
        <v>26644</v>
      </c>
      <c r="DV64" t="s">
        <v>18955</v>
      </c>
      <c r="ED64" t="s">
        <v>5042</v>
      </c>
    </row>
    <row r="65" spans="1:177" x14ac:dyDescent="0.25">
      <c r="A65" t="s">
        <v>10992</v>
      </c>
      <c r="B65" t="s">
        <v>10993</v>
      </c>
      <c r="C65" t="s">
        <v>249</v>
      </c>
      <c r="F65" t="s">
        <v>10976</v>
      </c>
      <c r="G65" t="s">
        <v>10977</v>
      </c>
      <c r="I65" t="s">
        <v>10978</v>
      </c>
      <c r="K65" t="s">
        <v>253</v>
      </c>
      <c r="L65" t="s">
        <v>254</v>
      </c>
      <c r="M65" t="s">
        <v>255</v>
      </c>
      <c r="N65" t="s">
        <v>29</v>
      </c>
      <c r="P65" t="s">
        <v>41</v>
      </c>
      <c r="Q65" t="s">
        <v>10756</v>
      </c>
      <c r="R65" t="s">
        <v>10804</v>
      </c>
      <c r="S65" t="s">
        <v>10805</v>
      </c>
      <c r="V65" t="s">
        <v>260</v>
      </c>
      <c r="W65" t="s">
        <v>720</v>
      </c>
      <c r="X65" t="s">
        <v>10871</v>
      </c>
      <c r="AE65" t="s">
        <v>10986</v>
      </c>
      <c r="AG65" t="s">
        <v>10987</v>
      </c>
      <c r="AJ65" t="s">
        <v>341</v>
      </c>
      <c r="AL65" t="s">
        <v>564</v>
      </c>
      <c r="AN65" t="s">
        <v>343</v>
      </c>
      <c r="AO65" t="s">
        <v>268</v>
      </c>
      <c r="AP65" t="s">
        <v>344</v>
      </c>
      <c r="AQ65" t="s">
        <v>345</v>
      </c>
      <c r="AR65" t="s">
        <v>10988</v>
      </c>
      <c r="AS65" t="s">
        <v>10989</v>
      </c>
      <c r="AT65" t="s">
        <v>10983</v>
      </c>
      <c r="BB65" t="s">
        <v>712</v>
      </c>
      <c r="BC65" t="s">
        <v>712</v>
      </c>
      <c r="BD65" t="s">
        <v>658</v>
      </c>
      <c r="BE65" t="s">
        <v>657</v>
      </c>
      <c r="BF65" t="s">
        <v>658</v>
      </c>
      <c r="BG65" t="s">
        <v>26645</v>
      </c>
      <c r="BO65" t="s">
        <v>281</v>
      </c>
      <c r="BP65" s="1">
        <v>219232</v>
      </c>
      <c r="BQ65" s="1">
        <v>219232</v>
      </c>
      <c r="BU65" t="s">
        <v>18943</v>
      </c>
      <c r="CF65" t="s">
        <v>20597</v>
      </c>
      <c r="CH65" t="s">
        <v>7498</v>
      </c>
      <c r="CJ65" t="s">
        <v>26646</v>
      </c>
      <c r="CX65" t="s">
        <v>410</v>
      </c>
      <c r="CZ65" t="s">
        <v>3099</v>
      </c>
      <c r="DA65" t="s">
        <v>19240</v>
      </c>
      <c r="DK65" t="s">
        <v>26647</v>
      </c>
      <c r="DV65" t="s">
        <v>20859</v>
      </c>
      <c r="ED65" t="s">
        <v>5042</v>
      </c>
    </row>
    <row r="66" spans="1:177" x14ac:dyDescent="0.25">
      <c r="A66" t="s">
        <v>10994</v>
      </c>
      <c r="B66" t="s">
        <v>10995</v>
      </c>
      <c r="C66" t="s">
        <v>249</v>
      </c>
      <c r="F66" t="s">
        <v>10976</v>
      </c>
      <c r="G66" t="s">
        <v>10977</v>
      </c>
      <c r="I66" t="s">
        <v>10978</v>
      </c>
      <c r="K66" t="s">
        <v>253</v>
      </c>
      <c r="L66" t="s">
        <v>254</v>
      </c>
      <c r="M66" t="s">
        <v>255</v>
      </c>
      <c r="N66" t="s">
        <v>29</v>
      </c>
      <c r="P66" t="s">
        <v>41</v>
      </c>
      <c r="Q66" t="s">
        <v>10756</v>
      </c>
      <c r="R66" t="s">
        <v>10804</v>
      </c>
      <c r="S66" t="s">
        <v>10805</v>
      </c>
      <c r="T66" t="s">
        <v>3099</v>
      </c>
      <c r="V66" t="s">
        <v>260</v>
      </c>
      <c r="W66" t="s">
        <v>720</v>
      </c>
      <c r="X66" t="s">
        <v>10871</v>
      </c>
      <c r="AE66" t="s">
        <v>10996</v>
      </c>
      <c r="AG66" t="s">
        <v>264</v>
      </c>
      <c r="AJ66" t="s">
        <v>341</v>
      </c>
      <c r="AL66" t="s">
        <v>10997</v>
      </c>
      <c r="AN66" t="s">
        <v>343</v>
      </c>
      <c r="AO66" t="s">
        <v>268</v>
      </c>
      <c r="AP66" t="s">
        <v>344</v>
      </c>
      <c r="AQ66" t="s">
        <v>345</v>
      </c>
      <c r="AR66" t="s">
        <v>10998</v>
      </c>
      <c r="AS66" t="s">
        <v>10999</v>
      </c>
      <c r="AT66" t="s">
        <v>10983</v>
      </c>
      <c r="BB66" t="s">
        <v>633</v>
      </c>
      <c r="BC66" t="s">
        <v>633</v>
      </c>
      <c r="BD66" t="s">
        <v>656</v>
      </c>
      <c r="BE66" t="s">
        <v>2991</v>
      </c>
      <c r="BF66" t="s">
        <v>705</v>
      </c>
      <c r="BG66" t="s">
        <v>26648</v>
      </c>
      <c r="BO66" t="s">
        <v>281</v>
      </c>
      <c r="BP66" s="1">
        <v>182682</v>
      </c>
      <c r="BQ66" s="1">
        <v>182682</v>
      </c>
      <c r="BU66" t="s">
        <v>18943</v>
      </c>
      <c r="CF66" t="s">
        <v>19504</v>
      </c>
      <c r="CH66" t="s">
        <v>7498</v>
      </c>
      <c r="CJ66" t="s">
        <v>26649</v>
      </c>
      <c r="CX66" t="s">
        <v>410</v>
      </c>
      <c r="CZ66" t="s">
        <v>410</v>
      </c>
      <c r="DA66" t="s">
        <v>741</v>
      </c>
      <c r="DK66" t="s">
        <v>15687</v>
      </c>
      <c r="DV66" t="s">
        <v>20557</v>
      </c>
      <c r="ED66" t="s">
        <v>18995</v>
      </c>
    </row>
    <row r="67" spans="1:177" x14ac:dyDescent="0.25">
      <c r="A67" t="s">
        <v>11000</v>
      </c>
      <c r="B67" t="s">
        <v>11001</v>
      </c>
      <c r="C67" t="s">
        <v>249</v>
      </c>
      <c r="F67" t="s">
        <v>10976</v>
      </c>
      <c r="G67" t="s">
        <v>10977</v>
      </c>
      <c r="I67" t="s">
        <v>10978</v>
      </c>
      <c r="K67" t="s">
        <v>253</v>
      </c>
      <c r="L67" t="s">
        <v>254</v>
      </c>
      <c r="M67" t="s">
        <v>255</v>
      </c>
      <c r="N67" t="s">
        <v>29</v>
      </c>
      <c r="P67" t="s">
        <v>41</v>
      </c>
      <c r="Q67" t="s">
        <v>10756</v>
      </c>
      <c r="R67" t="s">
        <v>10804</v>
      </c>
      <c r="S67" t="s">
        <v>10805</v>
      </c>
      <c r="T67" t="s">
        <v>3099</v>
      </c>
      <c r="V67" t="s">
        <v>260</v>
      </c>
      <c r="W67" t="s">
        <v>720</v>
      </c>
      <c r="X67" t="s">
        <v>10871</v>
      </c>
      <c r="AE67" t="s">
        <v>10996</v>
      </c>
      <c r="AG67" t="s">
        <v>264</v>
      </c>
      <c r="AJ67" t="s">
        <v>341</v>
      </c>
      <c r="AL67" t="s">
        <v>10997</v>
      </c>
      <c r="AN67" t="s">
        <v>343</v>
      </c>
      <c r="AO67" t="s">
        <v>268</v>
      </c>
      <c r="AP67" t="s">
        <v>344</v>
      </c>
      <c r="AQ67" t="s">
        <v>345</v>
      </c>
      <c r="AR67" t="s">
        <v>10998</v>
      </c>
      <c r="AS67" t="s">
        <v>10999</v>
      </c>
      <c r="AT67" t="s">
        <v>10983</v>
      </c>
      <c r="BB67" t="s">
        <v>762</v>
      </c>
      <c r="BC67" t="s">
        <v>762</v>
      </c>
      <c r="BD67" t="s">
        <v>656</v>
      </c>
      <c r="BE67" t="s">
        <v>2991</v>
      </c>
      <c r="BF67" t="s">
        <v>705</v>
      </c>
      <c r="BG67" t="s">
        <v>26650</v>
      </c>
      <c r="BO67" t="s">
        <v>281</v>
      </c>
      <c r="BP67" s="1">
        <v>175674</v>
      </c>
      <c r="BQ67" s="1">
        <v>175674</v>
      </c>
      <c r="BU67" t="s">
        <v>18943</v>
      </c>
      <c r="CF67" t="s">
        <v>18941</v>
      </c>
      <c r="CH67" t="s">
        <v>7498</v>
      </c>
      <c r="CJ67" t="s">
        <v>26651</v>
      </c>
      <c r="CX67" t="s">
        <v>410</v>
      </c>
      <c r="CZ67" t="s">
        <v>410</v>
      </c>
      <c r="DA67" t="s">
        <v>741</v>
      </c>
      <c r="DK67" t="s">
        <v>26652</v>
      </c>
      <c r="DV67" t="s">
        <v>20557</v>
      </c>
      <c r="ED67" t="s">
        <v>18995</v>
      </c>
    </row>
    <row r="68" spans="1:177" x14ac:dyDescent="0.25">
      <c r="A68" t="s">
        <v>11002</v>
      </c>
      <c r="B68" t="s">
        <v>11003</v>
      </c>
      <c r="C68" t="s">
        <v>249</v>
      </c>
      <c r="F68" t="s">
        <v>10976</v>
      </c>
      <c r="G68" t="s">
        <v>10977</v>
      </c>
      <c r="I68" t="s">
        <v>10978</v>
      </c>
      <c r="K68" t="s">
        <v>253</v>
      </c>
      <c r="L68" t="s">
        <v>254</v>
      </c>
      <c r="M68" t="s">
        <v>255</v>
      </c>
      <c r="N68" t="s">
        <v>29</v>
      </c>
      <c r="P68" t="s">
        <v>41</v>
      </c>
      <c r="Q68" t="s">
        <v>10756</v>
      </c>
      <c r="R68" t="s">
        <v>10804</v>
      </c>
      <c r="S68" t="s">
        <v>10805</v>
      </c>
      <c r="T68" t="s">
        <v>3099</v>
      </c>
      <c r="V68" t="s">
        <v>260</v>
      </c>
      <c r="W68" t="s">
        <v>720</v>
      </c>
      <c r="X68" t="s">
        <v>10871</v>
      </c>
      <c r="AE68" t="s">
        <v>10996</v>
      </c>
      <c r="AG68" t="s">
        <v>264</v>
      </c>
      <c r="AJ68" t="s">
        <v>341</v>
      </c>
      <c r="AL68" t="s">
        <v>10997</v>
      </c>
      <c r="AN68" t="s">
        <v>343</v>
      </c>
      <c r="AO68" t="s">
        <v>268</v>
      </c>
      <c r="AP68" t="s">
        <v>344</v>
      </c>
      <c r="AQ68" t="s">
        <v>345</v>
      </c>
      <c r="AR68" t="s">
        <v>10998</v>
      </c>
      <c r="AS68" t="s">
        <v>10999</v>
      </c>
      <c r="AT68" t="s">
        <v>10983</v>
      </c>
      <c r="BB68" t="s">
        <v>762</v>
      </c>
      <c r="BC68" t="s">
        <v>762</v>
      </c>
      <c r="BD68" t="s">
        <v>656</v>
      </c>
      <c r="BE68" t="s">
        <v>2991</v>
      </c>
      <c r="BF68" t="s">
        <v>705</v>
      </c>
      <c r="BG68" t="s">
        <v>26653</v>
      </c>
      <c r="BO68" t="s">
        <v>281</v>
      </c>
      <c r="BP68" s="1">
        <v>187672</v>
      </c>
      <c r="BQ68" s="1">
        <v>187672</v>
      </c>
      <c r="BU68" t="s">
        <v>18943</v>
      </c>
      <c r="CF68" t="s">
        <v>19198</v>
      </c>
      <c r="CH68" t="s">
        <v>5231</v>
      </c>
      <c r="CJ68" t="s">
        <v>26654</v>
      </c>
      <c r="CX68" t="s">
        <v>410</v>
      </c>
      <c r="CZ68" t="s">
        <v>410</v>
      </c>
      <c r="DA68" t="s">
        <v>26655</v>
      </c>
      <c r="DK68" t="s">
        <v>26656</v>
      </c>
      <c r="DV68" t="s">
        <v>19720</v>
      </c>
      <c r="ED68" t="s">
        <v>19726</v>
      </c>
    </row>
    <row r="69" spans="1:177" x14ac:dyDescent="0.25">
      <c r="A69" t="s">
        <v>11004</v>
      </c>
      <c r="B69" t="s">
        <v>11005</v>
      </c>
      <c r="C69" t="s">
        <v>249</v>
      </c>
      <c r="F69" t="s">
        <v>11006</v>
      </c>
      <c r="G69" t="s">
        <v>11007</v>
      </c>
      <c r="I69" t="s">
        <v>11008</v>
      </c>
      <c r="K69" t="s">
        <v>253</v>
      </c>
      <c r="L69" t="s">
        <v>254</v>
      </c>
      <c r="M69" t="s">
        <v>255</v>
      </c>
      <c r="N69" t="s">
        <v>29</v>
      </c>
      <c r="P69" t="s">
        <v>41</v>
      </c>
      <c r="Q69" t="s">
        <v>10756</v>
      </c>
      <c r="R69" t="s">
        <v>10804</v>
      </c>
      <c r="S69" t="s">
        <v>10805</v>
      </c>
      <c r="T69" t="s">
        <v>11009</v>
      </c>
      <c r="V69" t="s">
        <v>260</v>
      </c>
      <c r="W69" t="s">
        <v>720</v>
      </c>
      <c r="X69" t="s">
        <v>10840</v>
      </c>
      <c r="AE69" t="s">
        <v>11010</v>
      </c>
      <c r="AG69" t="s">
        <v>264</v>
      </c>
      <c r="AJ69" t="s">
        <v>341</v>
      </c>
      <c r="AL69" t="s">
        <v>342</v>
      </c>
      <c r="AN69" t="s">
        <v>343</v>
      </c>
      <c r="AO69" t="s">
        <v>268</v>
      </c>
      <c r="AP69" t="s">
        <v>344</v>
      </c>
      <c r="AQ69" t="s">
        <v>345</v>
      </c>
      <c r="AR69" t="s">
        <v>11011</v>
      </c>
      <c r="AS69" t="s">
        <v>4074</v>
      </c>
      <c r="AT69" t="s">
        <v>11012</v>
      </c>
      <c r="AX69" t="s">
        <v>2629</v>
      </c>
      <c r="BB69" t="s">
        <v>3611</v>
      </c>
      <c r="BC69" t="s">
        <v>3611</v>
      </c>
      <c r="BD69" t="s">
        <v>656</v>
      </c>
      <c r="BE69" t="s">
        <v>11013</v>
      </c>
      <c r="BF69" t="s">
        <v>469</v>
      </c>
      <c r="BG69" t="s">
        <v>26657</v>
      </c>
      <c r="BO69" t="s">
        <v>281</v>
      </c>
      <c r="BP69" s="1">
        <v>13427</v>
      </c>
      <c r="BQ69" s="1">
        <v>13427</v>
      </c>
      <c r="BU69" t="s">
        <v>26658</v>
      </c>
      <c r="CF69" t="s">
        <v>26659</v>
      </c>
      <c r="CG69" t="s">
        <v>1624</v>
      </c>
      <c r="CH69" t="s">
        <v>6538</v>
      </c>
      <c r="CJ69" t="s">
        <v>26660</v>
      </c>
      <c r="CX69" t="s">
        <v>2489</v>
      </c>
      <c r="DA69" t="s">
        <v>6425</v>
      </c>
      <c r="DK69" t="s">
        <v>410</v>
      </c>
      <c r="DV69" t="s">
        <v>19318</v>
      </c>
      <c r="ED69" t="s">
        <v>410</v>
      </c>
      <c r="FS69" t="s">
        <v>353</v>
      </c>
      <c r="FU69" t="s">
        <v>353</v>
      </c>
    </row>
    <row r="70" spans="1:177" x14ac:dyDescent="0.25">
      <c r="A70" t="s">
        <v>11014</v>
      </c>
      <c r="B70" t="s">
        <v>11015</v>
      </c>
      <c r="C70" t="s">
        <v>249</v>
      </c>
      <c r="F70" t="s">
        <v>11006</v>
      </c>
      <c r="G70" t="s">
        <v>11007</v>
      </c>
      <c r="I70" t="s">
        <v>11008</v>
      </c>
      <c r="K70" t="s">
        <v>253</v>
      </c>
      <c r="L70" t="s">
        <v>254</v>
      </c>
      <c r="M70" t="s">
        <v>255</v>
      </c>
      <c r="N70" t="s">
        <v>29</v>
      </c>
      <c r="P70" t="s">
        <v>41</v>
      </c>
      <c r="Q70" t="s">
        <v>10756</v>
      </c>
      <c r="R70" t="s">
        <v>10804</v>
      </c>
      <c r="S70" t="s">
        <v>10805</v>
      </c>
      <c r="T70" t="s">
        <v>11009</v>
      </c>
      <c r="V70" t="s">
        <v>260</v>
      </c>
      <c r="W70" t="s">
        <v>720</v>
      </c>
      <c r="X70" t="s">
        <v>10840</v>
      </c>
      <c r="AE70" t="s">
        <v>11010</v>
      </c>
      <c r="AG70" t="s">
        <v>264</v>
      </c>
      <c r="AJ70" t="s">
        <v>341</v>
      </c>
      <c r="AL70" t="s">
        <v>342</v>
      </c>
      <c r="AN70" t="s">
        <v>343</v>
      </c>
      <c r="AO70" t="s">
        <v>268</v>
      </c>
      <c r="AP70" t="s">
        <v>344</v>
      </c>
      <c r="AQ70" t="s">
        <v>345</v>
      </c>
      <c r="AR70" t="s">
        <v>11011</v>
      </c>
      <c r="AS70" t="s">
        <v>4074</v>
      </c>
      <c r="AT70" t="s">
        <v>11012</v>
      </c>
      <c r="AX70" t="s">
        <v>2629</v>
      </c>
      <c r="BB70" t="s">
        <v>3611</v>
      </c>
      <c r="BC70" t="s">
        <v>3611</v>
      </c>
      <c r="BD70" t="s">
        <v>656</v>
      </c>
      <c r="BE70" t="s">
        <v>11016</v>
      </c>
      <c r="BF70" t="s">
        <v>469</v>
      </c>
      <c r="BG70" t="s">
        <v>26661</v>
      </c>
      <c r="BO70" t="s">
        <v>281</v>
      </c>
      <c r="BP70" s="1">
        <v>13977</v>
      </c>
      <c r="BQ70" s="1">
        <v>13977</v>
      </c>
      <c r="BU70" t="s">
        <v>26662</v>
      </c>
      <c r="CF70" t="s">
        <v>6516</v>
      </c>
      <c r="CG70" t="s">
        <v>26663</v>
      </c>
      <c r="CH70" t="s">
        <v>6538</v>
      </c>
      <c r="CJ70" t="s">
        <v>26664</v>
      </c>
      <c r="CX70" t="s">
        <v>26665</v>
      </c>
      <c r="DA70" t="s">
        <v>6425</v>
      </c>
      <c r="DK70" t="s">
        <v>410</v>
      </c>
      <c r="DV70" t="s">
        <v>8704</v>
      </c>
      <c r="ED70" t="s">
        <v>410</v>
      </c>
      <c r="FS70" t="s">
        <v>353</v>
      </c>
      <c r="FU70" t="s">
        <v>353</v>
      </c>
    </row>
    <row r="71" spans="1:177" x14ac:dyDescent="0.25">
      <c r="A71" t="s">
        <v>11017</v>
      </c>
      <c r="B71" t="s">
        <v>11018</v>
      </c>
      <c r="C71" t="s">
        <v>249</v>
      </c>
      <c r="F71" t="s">
        <v>11006</v>
      </c>
      <c r="G71" t="s">
        <v>11007</v>
      </c>
      <c r="I71" t="s">
        <v>11008</v>
      </c>
      <c r="K71" t="s">
        <v>253</v>
      </c>
      <c r="L71" t="s">
        <v>254</v>
      </c>
      <c r="M71" t="s">
        <v>255</v>
      </c>
      <c r="N71" t="s">
        <v>29</v>
      </c>
      <c r="P71" t="s">
        <v>41</v>
      </c>
      <c r="Q71" t="s">
        <v>10756</v>
      </c>
      <c r="R71" t="s">
        <v>10804</v>
      </c>
      <c r="S71" t="s">
        <v>10805</v>
      </c>
      <c r="T71" t="s">
        <v>11009</v>
      </c>
      <c r="V71" t="s">
        <v>260</v>
      </c>
      <c r="W71" t="s">
        <v>720</v>
      </c>
      <c r="X71" t="s">
        <v>10840</v>
      </c>
      <c r="AE71" t="s">
        <v>11010</v>
      </c>
      <c r="AG71" t="s">
        <v>264</v>
      </c>
      <c r="AJ71" t="s">
        <v>341</v>
      </c>
      <c r="AL71" t="s">
        <v>342</v>
      </c>
      <c r="AN71" t="s">
        <v>343</v>
      </c>
      <c r="AO71" t="s">
        <v>268</v>
      </c>
      <c r="AP71" t="s">
        <v>344</v>
      </c>
      <c r="AQ71" t="s">
        <v>345</v>
      </c>
      <c r="AR71" t="s">
        <v>11011</v>
      </c>
      <c r="AS71" t="s">
        <v>4074</v>
      </c>
      <c r="AT71" t="s">
        <v>11012</v>
      </c>
      <c r="AX71" t="s">
        <v>2629</v>
      </c>
      <c r="BB71" t="s">
        <v>3263</v>
      </c>
      <c r="BC71" t="s">
        <v>3263</v>
      </c>
      <c r="BD71" t="s">
        <v>656</v>
      </c>
      <c r="BE71" t="s">
        <v>11019</v>
      </c>
      <c r="BF71" t="s">
        <v>469</v>
      </c>
      <c r="BG71" t="s">
        <v>26666</v>
      </c>
      <c r="BO71" t="s">
        <v>281</v>
      </c>
      <c r="BP71" s="1">
        <v>13794</v>
      </c>
      <c r="BQ71" s="1">
        <v>13794</v>
      </c>
      <c r="BU71" t="s">
        <v>26667</v>
      </c>
      <c r="CF71" t="s">
        <v>8958</v>
      </c>
      <c r="CG71" t="s">
        <v>26668</v>
      </c>
      <c r="CH71" t="s">
        <v>6538</v>
      </c>
      <c r="CJ71" t="s">
        <v>15188</v>
      </c>
      <c r="CX71" t="s">
        <v>26669</v>
      </c>
      <c r="DA71" t="s">
        <v>6425</v>
      </c>
      <c r="DK71" t="s">
        <v>410</v>
      </c>
      <c r="DV71" t="s">
        <v>2884</v>
      </c>
      <c r="FS71" t="s">
        <v>353</v>
      </c>
      <c r="FU71" t="s">
        <v>353</v>
      </c>
    </row>
    <row r="72" spans="1:177" x14ac:dyDescent="0.25">
      <c r="A72" t="s">
        <v>11020</v>
      </c>
      <c r="B72" t="s">
        <v>11021</v>
      </c>
      <c r="C72" t="s">
        <v>249</v>
      </c>
      <c r="F72" t="s">
        <v>11006</v>
      </c>
      <c r="G72" t="s">
        <v>11007</v>
      </c>
      <c r="I72" t="s">
        <v>11008</v>
      </c>
      <c r="K72" t="s">
        <v>253</v>
      </c>
      <c r="L72" t="s">
        <v>254</v>
      </c>
      <c r="M72" t="s">
        <v>255</v>
      </c>
      <c r="N72" t="s">
        <v>29</v>
      </c>
      <c r="P72" t="s">
        <v>41</v>
      </c>
      <c r="Q72" t="s">
        <v>10756</v>
      </c>
      <c r="R72" t="s">
        <v>10804</v>
      </c>
      <c r="S72" t="s">
        <v>10805</v>
      </c>
      <c r="T72" t="s">
        <v>11009</v>
      </c>
      <c r="V72" t="s">
        <v>260</v>
      </c>
      <c r="W72" t="s">
        <v>720</v>
      </c>
      <c r="X72" t="s">
        <v>10840</v>
      </c>
      <c r="AE72" t="s">
        <v>10979</v>
      </c>
      <c r="AG72" t="s">
        <v>10980</v>
      </c>
      <c r="AJ72" t="s">
        <v>341</v>
      </c>
      <c r="AL72" t="s">
        <v>342</v>
      </c>
      <c r="AN72" t="s">
        <v>343</v>
      </c>
      <c r="AO72" t="s">
        <v>268</v>
      </c>
      <c r="AP72" t="s">
        <v>344</v>
      </c>
      <c r="AQ72" t="s">
        <v>345</v>
      </c>
      <c r="AR72" t="s">
        <v>3126</v>
      </c>
      <c r="AS72" t="s">
        <v>10983</v>
      </c>
      <c r="AT72" t="s">
        <v>11012</v>
      </c>
      <c r="AX72" t="s">
        <v>2629</v>
      </c>
      <c r="BB72" t="s">
        <v>914</v>
      </c>
      <c r="BC72" t="s">
        <v>914</v>
      </c>
      <c r="BD72" t="s">
        <v>656</v>
      </c>
      <c r="BE72" t="s">
        <v>6802</v>
      </c>
      <c r="BF72" t="s">
        <v>390</v>
      </c>
      <c r="BG72" t="s">
        <v>26648</v>
      </c>
      <c r="BO72" t="s">
        <v>281</v>
      </c>
      <c r="BP72" s="1">
        <v>183625</v>
      </c>
      <c r="BQ72" s="1">
        <v>183625</v>
      </c>
      <c r="BU72" t="s">
        <v>19227</v>
      </c>
      <c r="CF72" t="s">
        <v>14771</v>
      </c>
      <c r="CH72" t="s">
        <v>7638</v>
      </c>
      <c r="CJ72" t="s">
        <v>26670</v>
      </c>
      <c r="CX72" t="s">
        <v>410</v>
      </c>
      <c r="CZ72" t="s">
        <v>3099</v>
      </c>
      <c r="DA72" t="s">
        <v>26655</v>
      </c>
      <c r="DK72" t="s">
        <v>26671</v>
      </c>
      <c r="DV72" t="s">
        <v>20209</v>
      </c>
      <c r="ED72" t="s">
        <v>6614</v>
      </c>
    </row>
    <row r="73" spans="1:177" x14ac:dyDescent="0.25">
      <c r="A73" t="s">
        <v>11022</v>
      </c>
      <c r="B73" t="s">
        <v>11023</v>
      </c>
      <c r="C73" t="s">
        <v>249</v>
      </c>
      <c r="F73" t="s">
        <v>11006</v>
      </c>
      <c r="G73" t="s">
        <v>11007</v>
      </c>
      <c r="I73" t="s">
        <v>11008</v>
      </c>
      <c r="K73" t="s">
        <v>253</v>
      </c>
      <c r="L73" t="s">
        <v>254</v>
      </c>
      <c r="M73" t="s">
        <v>255</v>
      </c>
      <c r="N73" t="s">
        <v>29</v>
      </c>
      <c r="P73" t="s">
        <v>41</v>
      </c>
      <c r="Q73" t="s">
        <v>10756</v>
      </c>
      <c r="R73" t="s">
        <v>10804</v>
      </c>
      <c r="S73" t="s">
        <v>10805</v>
      </c>
      <c r="T73" t="s">
        <v>11009</v>
      </c>
      <c r="V73" t="s">
        <v>260</v>
      </c>
      <c r="W73" t="s">
        <v>720</v>
      </c>
      <c r="X73" t="s">
        <v>10840</v>
      </c>
      <c r="AG73" t="s">
        <v>11024</v>
      </c>
      <c r="AJ73" t="s">
        <v>341</v>
      </c>
      <c r="AL73" t="s">
        <v>564</v>
      </c>
      <c r="AN73" t="s">
        <v>481</v>
      </c>
      <c r="AO73" t="s">
        <v>268</v>
      </c>
      <c r="AP73" t="s">
        <v>344</v>
      </c>
      <c r="AQ73" t="s">
        <v>345</v>
      </c>
      <c r="AR73" t="s">
        <v>11025</v>
      </c>
      <c r="AS73" t="s">
        <v>1520</v>
      </c>
      <c r="AT73" t="s">
        <v>11012</v>
      </c>
      <c r="AX73" t="s">
        <v>577</v>
      </c>
      <c r="BB73" t="s">
        <v>616</v>
      </c>
      <c r="BC73" t="s">
        <v>616</v>
      </c>
      <c r="BD73" t="s">
        <v>656</v>
      </c>
      <c r="BE73" t="s">
        <v>2849</v>
      </c>
      <c r="BF73" t="s">
        <v>390</v>
      </c>
      <c r="BG73" t="s">
        <v>26672</v>
      </c>
      <c r="BO73" t="s">
        <v>281</v>
      </c>
      <c r="BP73" s="1">
        <v>221039</v>
      </c>
      <c r="BQ73" s="1">
        <v>221039</v>
      </c>
      <c r="BU73" t="s">
        <v>18943</v>
      </c>
      <c r="CF73" t="s">
        <v>18868</v>
      </c>
      <c r="CH73" t="s">
        <v>26673</v>
      </c>
      <c r="CJ73" t="s">
        <v>26674</v>
      </c>
      <c r="CX73" t="s">
        <v>410</v>
      </c>
      <c r="CZ73" t="s">
        <v>410</v>
      </c>
      <c r="DA73" t="s">
        <v>1296</v>
      </c>
      <c r="DK73" t="s">
        <v>26675</v>
      </c>
      <c r="DV73" t="s">
        <v>23052</v>
      </c>
      <c r="ED73" t="s">
        <v>24861</v>
      </c>
    </row>
    <row r="74" spans="1:177" x14ac:dyDescent="0.25">
      <c r="A74" t="s">
        <v>11026</v>
      </c>
      <c r="B74" t="s">
        <v>11027</v>
      </c>
      <c r="C74" t="s">
        <v>249</v>
      </c>
      <c r="F74" t="s">
        <v>11006</v>
      </c>
      <c r="G74" t="s">
        <v>11007</v>
      </c>
      <c r="I74" t="s">
        <v>11008</v>
      </c>
      <c r="K74" t="s">
        <v>253</v>
      </c>
      <c r="L74" t="s">
        <v>254</v>
      </c>
      <c r="M74" t="s">
        <v>255</v>
      </c>
      <c r="N74" t="s">
        <v>29</v>
      </c>
      <c r="P74" t="s">
        <v>41</v>
      </c>
      <c r="Q74" t="s">
        <v>10756</v>
      </c>
      <c r="R74" t="s">
        <v>10804</v>
      </c>
      <c r="S74" t="s">
        <v>10805</v>
      </c>
      <c r="T74" t="s">
        <v>11009</v>
      </c>
      <c r="V74" t="s">
        <v>260</v>
      </c>
      <c r="W74" t="s">
        <v>720</v>
      </c>
      <c r="X74" t="s">
        <v>10840</v>
      </c>
      <c r="AE74" t="s">
        <v>11028</v>
      </c>
      <c r="AG74" t="s">
        <v>11024</v>
      </c>
      <c r="AJ74" t="s">
        <v>341</v>
      </c>
      <c r="AL74" t="s">
        <v>564</v>
      </c>
      <c r="AN74" t="s">
        <v>481</v>
      </c>
      <c r="AO74" t="s">
        <v>268</v>
      </c>
      <c r="AP74" t="s">
        <v>344</v>
      </c>
      <c r="AQ74" t="s">
        <v>345</v>
      </c>
      <c r="AR74" t="s">
        <v>11025</v>
      </c>
      <c r="AS74" t="s">
        <v>1520</v>
      </c>
      <c r="AT74" t="s">
        <v>11012</v>
      </c>
      <c r="AX74" t="s">
        <v>577</v>
      </c>
      <c r="BB74" t="s">
        <v>2875</v>
      </c>
      <c r="BC74" t="s">
        <v>2875</v>
      </c>
      <c r="BD74" t="s">
        <v>656</v>
      </c>
      <c r="BE74" t="s">
        <v>657</v>
      </c>
      <c r="BF74" t="s">
        <v>390</v>
      </c>
      <c r="BG74" t="s">
        <v>26676</v>
      </c>
      <c r="BO74" t="s">
        <v>281</v>
      </c>
      <c r="BP74" s="1">
        <v>209743</v>
      </c>
      <c r="BQ74" s="1">
        <v>209743</v>
      </c>
      <c r="BU74" t="s">
        <v>18943</v>
      </c>
      <c r="CF74" t="s">
        <v>6462</v>
      </c>
      <c r="CH74" t="s">
        <v>26677</v>
      </c>
      <c r="CJ74" t="s">
        <v>26678</v>
      </c>
      <c r="CX74" t="s">
        <v>410</v>
      </c>
      <c r="CZ74" t="s">
        <v>410</v>
      </c>
      <c r="DA74" t="s">
        <v>26679</v>
      </c>
      <c r="DK74" t="s">
        <v>26680</v>
      </c>
      <c r="DV74" t="s">
        <v>23052</v>
      </c>
      <c r="ED74" t="s">
        <v>19672</v>
      </c>
    </row>
    <row r="75" spans="1:177" x14ac:dyDescent="0.25">
      <c r="A75" t="s">
        <v>11029</v>
      </c>
      <c r="B75" t="s">
        <v>11030</v>
      </c>
      <c r="C75" t="s">
        <v>249</v>
      </c>
      <c r="F75" t="s">
        <v>11006</v>
      </c>
      <c r="G75" t="s">
        <v>11007</v>
      </c>
      <c r="I75" t="s">
        <v>11008</v>
      </c>
      <c r="K75" t="s">
        <v>253</v>
      </c>
      <c r="L75" t="s">
        <v>254</v>
      </c>
      <c r="M75" t="s">
        <v>255</v>
      </c>
      <c r="N75" t="s">
        <v>29</v>
      </c>
      <c r="P75" t="s">
        <v>41</v>
      </c>
      <c r="Q75" t="s">
        <v>10756</v>
      </c>
      <c r="R75" t="s">
        <v>10804</v>
      </c>
      <c r="S75" t="s">
        <v>10805</v>
      </c>
      <c r="T75" t="s">
        <v>11009</v>
      </c>
      <c r="V75" t="s">
        <v>260</v>
      </c>
      <c r="W75" t="s">
        <v>720</v>
      </c>
      <c r="X75" t="s">
        <v>10840</v>
      </c>
      <c r="AE75" t="s">
        <v>11028</v>
      </c>
      <c r="AG75" t="s">
        <v>11024</v>
      </c>
      <c r="AJ75" t="s">
        <v>341</v>
      </c>
      <c r="AL75" t="s">
        <v>564</v>
      </c>
      <c r="AN75" t="s">
        <v>481</v>
      </c>
      <c r="AO75" t="s">
        <v>268</v>
      </c>
      <c r="AP75" t="s">
        <v>344</v>
      </c>
      <c r="AQ75" t="s">
        <v>345</v>
      </c>
      <c r="AR75" t="s">
        <v>11025</v>
      </c>
      <c r="AS75" t="s">
        <v>11031</v>
      </c>
      <c r="AT75" t="s">
        <v>11012</v>
      </c>
      <c r="AX75" t="s">
        <v>577</v>
      </c>
      <c r="BB75" t="s">
        <v>2875</v>
      </c>
      <c r="BC75" t="s">
        <v>2875</v>
      </c>
      <c r="BD75" t="s">
        <v>656</v>
      </c>
      <c r="BE75" t="s">
        <v>657</v>
      </c>
      <c r="BF75" t="s">
        <v>390</v>
      </c>
      <c r="BG75" t="s">
        <v>26681</v>
      </c>
      <c r="BO75" t="s">
        <v>281</v>
      </c>
      <c r="BP75" s="1">
        <v>213802</v>
      </c>
      <c r="BQ75" s="1">
        <v>213802</v>
      </c>
      <c r="BU75" t="s">
        <v>18943</v>
      </c>
      <c r="CF75" t="s">
        <v>6516</v>
      </c>
      <c r="CH75" t="s">
        <v>26677</v>
      </c>
      <c r="CJ75" t="s">
        <v>26682</v>
      </c>
      <c r="CX75" t="s">
        <v>410</v>
      </c>
      <c r="CZ75" t="s">
        <v>410</v>
      </c>
      <c r="DA75" t="s">
        <v>26683</v>
      </c>
      <c r="DK75" t="s">
        <v>26684</v>
      </c>
      <c r="DV75" t="s">
        <v>19182</v>
      </c>
      <c r="ED75" t="s">
        <v>24639</v>
      </c>
    </row>
    <row r="76" spans="1:177" x14ac:dyDescent="0.25">
      <c r="A76" t="s">
        <v>11032</v>
      </c>
      <c r="B76" t="s">
        <v>11033</v>
      </c>
      <c r="C76" t="s">
        <v>249</v>
      </c>
      <c r="F76" t="s">
        <v>11006</v>
      </c>
      <c r="G76" t="s">
        <v>11007</v>
      </c>
      <c r="I76" t="s">
        <v>11008</v>
      </c>
      <c r="K76" t="s">
        <v>253</v>
      </c>
      <c r="L76" t="s">
        <v>254</v>
      </c>
      <c r="M76" t="s">
        <v>255</v>
      </c>
      <c r="N76" t="s">
        <v>29</v>
      </c>
      <c r="P76" t="s">
        <v>41</v>
      </c>
      <c r="Q76" t="s">
        <v>10756</v>
      </c>
      <c r="R76" t="s">
        <v>10804</v>
      </c>
      <c r="S76" t="s">
        <v>10805</v>
      </c>
      <c r="T76" t="s">
        <v>11009</v>
      </c>
      <c r="V76" t="s">
        <v>260</v>
      </c>
      <c r="W76" t="s">
        <v>720</v>
      </c>
      <c r="X76" t="s">
        <v>10840</v>
      </c>
      <c r="AE76" t="s">
        <v>11028</v>
      </c>
      <c r="AG76" t="s">
        <v>11024</v>
      </c>
      <c r="AJ76" t="s">
        <v>341</v>
      </c>
      <c r="AL76" t="s">
        <v>564</v>
      </c>
      <c r="AN76" t="s">
        <v>481</v>
      </c>
      <c r="AO76" t="s">
        <v>268</v>
      </c>
      <c r="AP76" t="s">
        <v>344</v>
      </c>
      <c r="AQ76" t="s">
        <v>345</v>
      </c>
      <c r="AR76" t="s">
        <v>11025</v>
      </c>
      <c r="AT76" t="s">
        <v>11012</v>
      </c>
      <c r="AX76" t="s">
        <v>577</v>
      </c>
      <c r="BB76" t="s">
        <v>2875</v>
      </c>
      <c r="BC76" t="s">
        <v>2875</v>
      </c>
      <c r="BD76" t="s">
        <v>656</v>
      </c>
      <c r="BE76" t="s">
        <v>657</v>
      </c>
      <c r="BF76" t="s">
        <v>390</v>
      </c>
      <c r="BG76" t="s">
        <v>26681</v>
      </c>
      <c r="BO76" t="s">
        <v>281</v>
      </c>
      <c r="BP76" s="1">
        <v>204601</v>
      </c>
      <c r="BQ76" s="1">
        <v>204601</v>
      </c>
      <c r="BU76" t="s">
        <v>18943</v>
      </c>
      <c r="CF76" t="s">
        <v>371</v>
      </c>
      <c r="CH76" t="s">
        <v>26677</v>
      </c>
      <c r="CJ76" t="s">
        <v>26685</v>
      </c>
      <c r="CX76" t="s">
        <v>410</v>
      </c>
      <c r="CZ76" t="s">
        <v>410</v>
      </c>
      <c r="DA76" t="s">
        <v>26686</v>
      </c>
      <c r="DK76" t="s">
        <v>26687</v>
      </c>
      <c r="DV76" t="s">
        <v>18956</v>
      </c>
      <c r="ED76" t="s">
        <v>24639</v>
      </c>
    </row>
    <row r="77" spans="1:177" x14ac:dyDescent="0.25">
      <c r="A77" t="s">
        <v>11034</v>
      </c>
      <c r="B77" t="s">
        <v>11035</v>
      </c>
      <c r="C77" t="s">
        <v>249</v>
      </c>
      <c r="F77" t="s">
        <v>11006</v>
      </c>
      <c r="G77" t="s">
        <v>11007</v>
      </c>
      <c r="I77" t="s">
        <v>11008</v>
      </c>
      <c r="K77" t="s">
        <v>253</v>
      </c>
      <c r="L77" t="s">
        <v>254</v>
      </c>
      <c r="M77" t="s">
        <v>255</v>
      </c>
      <c r="N77" t="s">
        <v>29</v>
      </c>
      <c r="P77" t="s">
        <v>41</v>
      </c>
      <c r="Q77" t="s">
        <v>10756</v>
      </c>
      <c r="R77" t="s">
        <v>10804</v>
      </c>
      <c r="S77" t="s">
        <v>10805</v>
      </c>
      <c r="T77" t="s">
        <v>11009</v>
      </c>
      <c r="V77" t="s">
        <v>260</v>
      </c>
      <c r="W77" t="s">
        <v>720</v>
      </c>
      <c r="X77" t="s">
        <v>10840</v>
      </c>
      <c r="AE77" t="s">
        <v>11028</v>
      </c>
      <c r="AG77" t="s">
        <v>11024</v>
      </c>
      <c r="AJ77" t="s">
        <v>341</v>
      </c>
      <c r="AL77" t="s">
        <v>564</v>
      </c>
      <c r="AN77" t="s">
        <v>481</v>
      </c>
      <c r="AO77" t="s">
        <v>268</v>
      </c>
      <c r="AP77" t="s">
        <v>344</v>
      </c>
      <c r="AQ77" t="s">
        <v>345</v>
      </c>
      <c r="AR77" t="s">
        <v>11025</v>
      </c>
      <c r="AS77" t="s">
        <v>1520</v>
      </c>
      <c r="AT77" t="s">
        <v>11012</v>
      </c>
      <c r="AX77" t="s">
        <v>577</v>
      </c>
      <c r="BB77" t="s">
        <v>1970</v>
      </c>
      <c r="BC77" t="s">
        <v>1970</v>
      </c>
      <c r="BD77" t="s">
        <v>656</v>
      </c>
      <c r="BE77" t="s">
        <v>2642</v>
      </c>
      <c r="BF77" t="s">
        <v>390</v>
      </c>
      <c r="BG77" t="s">
        <v>26688</v>
      </c>
      <c r="BO77" t="s">
        <v>281</v>
      </c>
      <c r="BP77" s="1">
        <v>179852</v>
      </c>
      <c r="BQ77" s="1">
        <v>179852</v>
      </c>
      <c r="BU77" t="s">
        <v>18943</v>
      </c>
      <c r="CF77" t="s">
        <v>6082</v>
      </c>
      <c r="CH77" t="s">
        <v>26689</v>
      </c>
      <c r="CJ77" t="s">
        <v>26690</v>
      </c>
      <c r="CX77" t="s">
        <v>410</v>
      </c>
      <c r="CZ77" t="s">
        <v>410</v>
      </c>
      <c r="DA77" t="s">
        <v>26691</v>
      </c>
      <c r="DK77" t="s">
        <v>26692</v>
      </c>
      <c r="DV77" t="s">
        <v>255</v>
      </c>
      <c r="ED77" t="s">
        <v>2570</v>
      </c>
    </row>
    <row r="78" spans="1:177" x14ac:dyDescent="0.25">
      <c r="A78" t="s">
        <v>11036</v>
      </c>
      <c r="B78" t="s">
        <v>11037</v>
      </c>
      <c r="C78" t="s">
        <v>249</v>
      </c>
      <c r="F78" t="s">
        <v>11006</v>
      </c>
      <c r="G78" t="s">
        <v>11007</v>
      </c>
      <c r="I78" t="s">
        <v>11008</v>
      </c>
      <c r="K78" t="s">
        <v>253</v>
      </c>
      <c r="L78" t="s">
        <v>254</v>
      </c>
      <c r="M78" t="s">
        <v>255</v>
      </c>
      <c r="N78" t="s">
        <v>29</v>
      </c>
      <c r="P78" t="s">
        <v>41</v>
      </c>
      <c r="Q78" t="s">
        <v>10756</v>
      </c>
      <c r="R78" t="s">
        <v>10804</v>
      </c>
      <c r="S78" t="s">
        <v>10805</v>
      </c>
      <c r="T78" t="s">
        <v>11009</v>
      </c>
      <c r="V78" t="s">
        <v>260</v>
      </c>
      <c r="W78" t="s">
        <v>720</v>
      </c>
      <c r="X78" t="s">
        <v>10840</v>
      </c>
      <c r="AE78" t="s">
        <v>11028</v>
      </c>
      <c r="AG78" t="s">
        <v>11024</v>
      </c>
      <c r="AJ78" t="s">
        <v>341</v>
      </c>
      <c r="AL78" t="s">
        <v>564</v>
      </c>
      <c r="AN78" t="s">
        <v>481</v>
      </c>
      <c r="AO78" t="s">
        <v>268</v>
      </c>
      <c r="AP78" t="s">
        <v>344</v>
      </c>
      <c r="AQ78" t="s">
        <v>345</v>
      </c>
      <c r="AR78" t="s">
        <v>11025</v>
      </c>
      <c r="AS78" t="s">
        <v>1520</v>
      </c>
      <c r="AT78" t="s">
        <v>11012</v>
      </c>
      <c r="AX78" t="s">
        <v>577</v>
      </c>
      <c r="BB78" t="s">
        <v>616</v>
      </c>
      <c r="BC78" t="s">
        <v>616</v>
      </c>
      <c r="BD78" t="s">
        <v>656</v>
      </c>
      <c r="BE78" t="s">
        <v>2849</v>
      </c>
      <c r="BF78" t="s">
        <v>390</v>
      </c>
      <c r="BG78" t="s">
        <v>26693</v>
      </c>
      <c r="BO78" t="s">
        <v>281</v>
      </c>
      <c r="BP78" s="1">
        <v>222417</v>
      </c>
      <c r="BQ78" s="1">
        <v>222417</v>
      </c>
      <c r="BU78" t="s">
        <v>18943</v>
      </c>
      <c r="CF78" t="s">
        <v>15626</v>
      </c>
      <c r="CH78" t="s">
        <v>26677</v>
      </c>
      <c r="CJ78" t="s">
        <v>26694</v>
      </c>
      <c r="CX78" t="s">
        <v>410</v>
      </c>
      <c r="CZ78" t="s">
        <v>410</v>
      </c>
      <c r="DA78" t="s">
        <v>26641</v>
      </c>
      <c r="DK78" t="s">
        <v>26695</v>
      </c>
      <c r="DV78" t="s">
        <v>19639</v>
      </c>
      <c r="ED78" t="s">
        <v>19150</v>
      </c>
    </row>
    <row r="79" spans="1:177" x14ac:dyDescent="0.25">
      <c r="A79" t="s">
        <v>11038</v>
      </c>
      <c r="B79" t="s">
        <v>11039</v>
      </c>
      <c r="C79" t="s">
        <v>249</v>
      </c>
      <c r="F79" t="s">
        <v>11006</v>
      </c>
      <c r="G79" t="s">
        <v>11007</v>
      </c>
      <c r="I79" t="s">
        <v>11008</v>
      </c>
      <c r="K79" t="s">
        <v>253</v>
      </c>
      <c r="L79" t="s">
        <v>254</v>
      </c>
      <c r="M79" t="s">
        <v>255</v>
      </c>
      <c r="N79" t="s">
        <v>29</v>
      </c>
      <c r="P79" t="s">
        <v>41</v>
      </c>
      <c r="Q79" t="s">
        <v>10756</v>
      </c>
      <c r="R79" t="s">
        <v>10804</v>
      </c>
      <c r="S79" t="s">
        <v>10805</v>
      </c>
      <c r="T79" t="s">
        <v>11009</v>
      </c>
      <c r="V79" t="s">
        <v>260</v>
      </c>
      <c r="W79" t="s">
        <v>720</v>
      </c>
      <c r="X79" t="s">
        <v>10840</v>
      </c>
      <c r="AE79" t="s">
        <v>11028</v>
      </c>
      <c r="AG79" t="s">
        <v>11024</v>
      </c>
      <c r="AJ79" t="s">
        <v>341</v>
      </c>
      <c r="AL79" t="s">
        <v>564</v>
      </c>
      <c r="AN79" t="s">
        <v>481</v>
      </c>
      <c r="AO79" t="s">
        <v>268</v>
      </c>
      <c r="AP79" t="s">
        <v>344</v>
      </c>
      <c r="AQ79" t="s">
        <v>345</v>
      </c>
      <c r="AR79" t="s">
        <v>11025</v>
      </c>
      <c r="AS79" t="s">
        <v>1520</v>
      </c>
      <c r="AT79" t="s">
        <v>11012</v>
      </c>
      <c r="AX79" t="s">
        <v>577</v>
      </c>
      <c r="BB79" t="s">
        <v>616</v>
      </c>
      <c r="BC79" t="s">
        <v>616</v>
      </c>
      <c r="BD79" t="s">
        <v>656</v>
      </c>
      <c r="BE79" t="s">
        <v>2849</v>
      </c>
      <c r="BF79" t="s">
        <v>390</v>
      </c>
      <c r="BG79" t="s">
        <v>26696</v>
      </c>
      <c r="BO79" t="s">
        <v>281</v>
      </c>
      <c r="BP79" s="1">
        <v>222859</v>
      </c>
      <c r="BQ79" s="1">
        <v>222859</v>
      </c>
      <c r="BU79" t="s">
        <v>18943</v>
      </c>
      <c r="CF79" t="s">
        <v>24101</v>
      </c>
      <c r="CH79" t="s">
        <v>26697</v>
      </c>
      <c r="CJ79" t="s">
        <v>26698</v>
      </c>
      <c r="CX79" t="s">
        <v>410</v>
      </c>
      <c r="CZ79" t="s">
        <v>410</v>
      </c>
      <c r="DA79" t="s">
        <v>1296</v>
      </c>
      <c r="DK79" t="s">
        <v>26699</v>
      </c>
      <c r="DV79" t="s">
        <v>23052</v>
      </c>
      <c r="ED79" t="s">
        <v>20554</v>
      </c>
    </row>
    <row r="80" spans="1:177" x14ac:dyDescent="0.25">
      <c r="A80" t="s">
        <v>11040</v>
      </c>
      <c r="B80" t="s">
        <v>11041</v>
      </c>
      <c r="C80" t="s">
        <v>249</v>
      </c>
      <c r="F80" t="s">
        <v>10976</v>
      </c>
      <c r="G80" t="s">
        <v>10977</v>
      </c>
      <c r="I80" t="s">
        <v>10978</v>
      </c>
      <c r="K80" t="s">
        <v>253</v>
      </c>
      <c r="L80" t="s">
        <v>254</v>
      </c>
      <c r="M80" t="s">
        <v>255</v>
      </c>
      <c r="N80" t="s">
        <v>29</v>
      </c>
      <c r="P80" t="s">
        <v>41</v>
      </c>
      <c r="Q80" t="s">
        <v>10756</v>
      </c>
      <c r="R80" t="s">
        <v>10804</v>
      </c>
      <c r="S80" t="s">
        <v>10805</v>
      </c>
      <c r="T80" t="s">
        <v>3099</v>
      </c>
      <c r="V80" t="s">
        <v>260</v>
      </c>
      <c r="W80" t="s">
        <v>720</v>
      </c>
      <c r="X80" t="s">
        <v>10871</v>
      </c>
      <c r="AE80" t="s">
        <v>11042</v>
      </c>
      <c r="AG80" t="s">
        <v>264</v>
      </c>
      <c r="AJ80" t="s">
        <v>341</v>
      </c>
      <c r="AL80" t="s">
        <v>574</v>
      </c>
      <c r="AN80" t="s">
        <v>343</v>
      </c>
      <c r="AO80" t="s">
        <v>268</v>
      </c>
      <c r="AP80" t="s">
        <v>344</v>
      </c>
      <c r="AQ80" t="s">
        <v>345</v>
      </c>
      <c r="AR80" t="s">
        <v>11043</v>
      </c>
      <c r="AS80" t="s">
        <v>11044</v>
      </c>
      <c r="AT80" t="s">
        <v>10983</v>
      </c>
      <c r="AX80" t="s">
        <v>577</v>
      </c>
      <c r="BB80" t="s">
        <v>756</v>
      </c>
      <c r="BC80" t="s">
        <v>757</v>
      </c>
      <c r="BD80" t="s">
        <v>656</v>
      </c>
      <c r="BE80" t="s">
        <v>2991</v>
      </c>
      <c r="BF80" t="s">
        <v>469</v>
      </c>
      <c r="BG80" t="s">
        <v>26700</v>
      </c>
      <c r="BO80" t="s">
        <v>281</v>
      </c>
      <c r="BP80" s="1">
        <v>199505</v>
      </c>
      <c r="BQ80" s="1">
        <v>199505</v>
      </c>
      <c r="BU80" t="s">
        <v>18943</v>
      </c>
      <c r="CF80" t="s">
        <v>19023</v>
      </c>
      <c r="CH80" t="s">
        <v>9329</v>
      </c>
      <c r="CJ80" t="s">
        <v>26637</v>
      </c>
      <c r="CX80" t="s">
        <v>410</v>
      </c>
      <c r="CZ80" t="s">
        <v>11009</v>
      </c>
      <c r="DA80" t="s">
        <v>19240</v>
      </c>
      <c r="DK80" t="s">
        <v>26701</v>
      </c>
      <c r="DV80" t="s">
        <v>19164</v>
      </c>
      <c r="ED80" t="s">
        <v>20070</v>
      </c>
    </row>
    <row r="81" spans="1:134" x14ac:dyDescent="0.25">
      <c r="A81" t="s">
        <v>11045</v>
      </c>
      <c r="B81" t="s">
        <v>11046</v>
      </c>
      <c r="C81" t="s">
        <v>249</v>
      </c>
      <c r="F81" t="s">
        <v>10976</v>
      </c>
      <c r="G81" t="s">
        <v>10977</v>
      </c>
      <c r="I81" t="s">
        <v>10978</v>
      </c>
      <c r="K81" t="s">
        <v>253</v>
      </c>
      <c r="L81" t="s">
        <v>254</v>
      </c>
      <c r="M81" t="s">
        <v>255</v>
      </c>
      <c r="N81" t="s">
        <v>29</v>
      </c>
      <c r="P81" t="s">
        <v>41</v>
      </c>
      <c r="Q81" t="s">
        <v>10756</v>
      </c>
      <c r="R81" t="s">
        <v>10804</v>
      </c>
      <c r="S81" t="s">
        <v>10805</v>
      </c>
      <c r="T81" t="s">
        <v>3099</v>
      </c>
      <c r="V81" t="s">
        <v>260</v>
      </c>
      <c r="W81" t="s">
        <v>720</v>
      </c>
      <c r="X81" t="s">
        <v>10871</v>
      </c>
      <c r="AE81" t="s">
        <v>11042</v>
      </c>
      <c r="AG81" t="s">
        <v>264</v>
      </c>
      <c r="AJ81" t="s">
        <v>341</v>
      </c>
      <c r="AL81" t="s">
        <v>574</v>
      </c>
      <c r="AN81" t="s">
        <v>343</v>
      </c>
      <c r="AO81" t="s">
        <v>268</v>
      </c>
      <c r="AP81" t="s">
        <v>344</v>
      </c>
      <c r="AQ81" t="s">
        <v>345</v>
      </c>
      <c r="AR81" t="s">
        <v>11043</v>
      </c>
      <c r="AS81" t="s">
        <v>11044</v>
      </c>
      <c r="AT81" t="s">
        <v>10983</v>
      </c>
      <c r="AX81" t="s">
        <v>577</v>
      </c>
      <c r="BB81" t="s">
        <v>2181</v>
      </c>
      <c r="BC81" t="s">
        <v>2181</v>
      </c>
      <c r="BD81" t="s">
        <v>656</v>
      </c>
      <c r="BE81" t="s">
        <v>2991</v>
      </c>
      <c r="BF81" t="s">
        <v>469</v>
      </c>
      <c r="BG81" t="s">
        <v>26702</v>
      </c>
      <c r="BO81" t="s">
        <v>281</v>
      </c>
      <c r="BP81" s="1">
        <v>201137</v>
      </c>
      <c r="BQ81" s="1">
        <v>201137</v>
      </c>
      <c r="BU81" t="s">
        <v>18943</v>
      </c>
      <c r="CF81" t="s">
        <v>19504</v>
      </c>
      <c r="CH81" t="s">
        <v>26703</v>
      </c>
      <c r="CJ81" t="s">
        <v>26704</v>
      </c>
      <c r="CX81" t="s">
        <v>410</v>
      </c>
      <c r="CZ81" t="s">
        <v>15568</v>
      </c>
      <c r="DA81" t="s">
        <v>19240</v>
      </c>
      <c r="DK81" t="s">
        <v>26705</v>
      </c>
      <c r="DV81" t="s">
        <v>19296</v>
      </c>
      <c r="ED81" t="s">
        <v>19150</v>
      </c>
    </row>
    <row r="82" spans="1:134" x14ac:dyDescent="0.25">
      <c r="A82" t="s">
        <v>11047</v>
      </c>
      <c r="B82" t="s">
        <v>11048</v>
      </c>
      <c r="C82" t="s">
        <v>249</v>
      </c>
      <c r="F82" t="s">
        <v>10976</v>
      </c>
      <c r="G82" t="s">
        <v>10977</v>
      </c>
      <c r="I82" t="s">
        <v>10978</v>
      </c>
      <c r="K82" t="s">
        <v>253</v>
      </c>
      <c r="L82" t="s">
        <v>254</v>
      </c>
      <c r="M82" t="s">
        <v>255</v>
      </c>
      <c r="N82" t="s">
        <v>29</v>
      </c>
      <c r="P82" t="s">
        <v>41</v>
      </c>
      <c r="Q82" t="s">
        <v>10756</v>
      </c>
      <c r="R82" t="s">
        <v>10804</v>
      </c>
      <c r="S82" t="s">
        <v>10805</v>
      </c>
      <c r="T82" t="s">
        <v>3099</v>
      </c>
      <c r="V82" t="s">
        <v>260</v>
      </c>
      <c r="W82" t="s">
        <v>720</v>
      </c>
      <c r="X82" t="s">
        <v>10871</v>
      </c>
      <c r="AE82" t="s">
        <v>11042</v>
      </c>
      <c r="AG82" t="s">
        <v>264</v>
      </c>
      <c r="AJ82" t="s">
        <v>341</v>
      </c>
      <c r="AL82" t="s">
        <v>574</v>
      </c>
      <c r="AN82" t="s">
        <v>343</v>
      </c>
      <c r="AO82" t="s">
        <v>268</v>
      </c>
      <c r="AP82" t="s">
        <v>344</v>
      </c>
      <c r="AQ82" t="s">
        <v>345</v>
      </c>
      <c r="AR82" t="s">
        <v>11043</v>
      </c>
      <c r="AS82" t="s">
        <v>11044</v>
      </c>
      <c r="AT82" t="s">
        <v>10983</v>
      </c>
      <c r="AX82" t="s">
        <v>577</v>
      </c>
      <c r="BB82" t="s">
        <v>2181</v>
      </c>
      <c r="BC82" t="s">
        <v>2181</v>
      </c>
      <c r="BD82" t="s">
        <v>656</v>
      </c>
      <c r="BE82" t="s">
        <v>2991</v>
      </c>
      <c r="BF82" t="s">
        <v>469</v>
      </c>
      <c r="BG82" t="s">
        <v>26706</v>
      </c>
      <c r="BO82" t="s">
        <v>281</v>
      </c>
      <c r="BP82" s="1">
        <v>202229</v>
      </c>
      <c r="BQ82" s="1">
        <v>202229</v>
      </c>
      <c r="BU82" t="s">
        <v>18943</v>
      </c>
      <c r="CF82" t="s">
        <v>3172</v>
      </c>
      <c r="CH82" t="s">
        <v>26703</v>
      </c>
      <c r="CJ82" t="s">
        <v>26707</v>
      </c>
      <c r="CX82" t="s">
        <v>410</v>
      </c>
      <c r="CZ82" t="s">
        <v>11009</v>
      </c>
      <c r="DA82" t="s">
        <v>26686</v>
      </c>
      <c r="DK82" t="s">
        <v>26708</v>
      </c>
      <c r="DV82" t="s">
        <v>20566</v>
      </c>
      <c r="ED82" t="s">
        <v>19150</v>
      </c>
    </row>
    <row r="83" spans="1:134" x14ac:dyDescent="0.25">
      <c r="A83" t="s">
        <v>11049</v>
      </c>
      <c r="B83" t="s">
        <v>11050</v>
      </c>
      <c r="C83" t="s">
        <v>249</v>
      </c>
      <c r="F83" t="s">
        <v>10976</v>
      </c>
      <c r="G83" t="s">
        <v>10977</v>
      </c>
      <c r="I83" t="s">
        <v>10978</v>
      </c>
      <c r="K83" t="s">
        <v>253</v>
      </c>
      <c r="L83" t="s">
        <v>254</v>
      </c>
      <c r="M83" t="s">
        <v>255</v>
      </c>
      <c r="N83" t="s">
        <v>29</v>
      </c>
      <c r="P83" t="s">
        <v>41</v>
      </c>
      <c r="Q83" t="s">
        <v>10756</v>
      </c>
      <c r="R83" t="s">
        <v>10804</v>
      </c>
      <c r="S83" t="s">
        <v>10805</v>
      </c>
      <c r="T83" t="s">
        <v>3099</v>
      </c>
      <c r="V83" t="s">
        <v>260</v>
      </c>
      <c r="W83" t="s">
        <v>720</v>
      </c>
      <c r="X83" t="s">
        <v>10871</v>
      </c>
      <c r="AG83" t="s">
        <v>11051</v>
      </c>
      <c r="AJ83" t="s">
        <v>341</v>
      </c>
      <c r="AL83" t="s">
        <v>2046</v>
      </c>
      <c r="AN83" t="s">
        <v>343</v>
      </c>
      <c r="AO83" t="s">
        <v>268</v>
      </c>
      <c r="AP83" t="s">
        <v>344</v>
      </c>
      <c r="AQ83" t="s">
        <v>345</v>
      </c>
      <c r="AR83" t="s">
        <v>10998</v>
      </c>
      <c r="AS83" t="s">
        <v>10999</v>
      </c>
      <c r="AT83" t="s">
        <v>10983</v>
      </c>
      <c r="BB83" t="s">
        <v>633</v>
      </c>
      <c r="BC83" t="s">
        <v>633</v>
      </c>
      <c r="BD83" t="s">
        <v>656</v>
      </c>
      <c r="BE83" t="s">
        <v>2991</v>
      </c>
      <c r="BF83" t="s">
        <v>705</v>
      </c>
      <c r="BG83" t="s">
        <v>26709</v>
      </c>
      <c r="BO83" t="s">
        <v>281</v>
      </c>
      <c r="BP83" s="1">
        <v>184544</v>
      </c>
      <c r="BQ83" s="1">
        <v>184544</v>
      </c>
      <c r="BU83" t="s">
        <v>18943</v>
      </c>
      <c r="CF83" t="s">
        <v>6082</v>
      </c>
      <c r="CH83" t="s">
        <v>7138</v>
      </c>
      <c r="CJ83" t="s">
        <v>26710</v>
      </c>
      <c r="CX83" t="s">
        <v>410</v>
      </c>
      <c r="CZ83" t="s">
        <v>410</v>
      </c>
      <c r="DA83" t="s">
        <v>25678</v>
      </c>
      <c r="DK83" t="s">
        <v>26711</v>
      </c>
      <c r="DV83" t="s">
        <v>18955</v>
      </c>
      <c r="ED83" t="s">
        <v>18995</v>
      </c>
    </row>
    <row r="84" spans="1:134" x14ac:dyDescent="0.25">
      <c r="A84" t="s">
        <v>11052</v>
      </c>
      <c r="B84" t="s">
        <v>11053</v>
      </c>
      <c r="C84" t="s">
        <v>249</v>
      </c>
      <c r="F84" t="s">
        <v>11006</v>
      </c>
      <c r="G84" t="s">
        <v>11007</v>
      </c>
      <c r="I84" t="s">
        <v>11008</v>
      </c>
      <c r="K84" t="s">
        <v>253</v>
      </c>
      <c r="L84" t="s">
        <v>254</v>
      </c>
      <c r="M84" t="s">
        <v>255</v>
      </c>
      <c r="N84" t="s">
        <v>29</v>
      </c>
      <c r="P84" t="s">
        <v>41</v>
      </c>
      <c r="Q84" t="s">
        <v>10756</v>
      </c>
      <c r="R84" t="s">
        <v>10804</v>
      </c>
      <c r="S84" t="s">
        <v>10805</v>
      </c>
      <c r="T84" t="s">
        <v>11009</v>
      </c>
      <c r="V84" t="s">
        <v>260</v>
      </c>
      <c r="W84" t="s">
        <v>720</v>
      </c>
      <c r="X84" t="s">
        <v>10840</v>
      </c>
      <c r="AE84" t="s">
        <v>11054</v>
      </c>
      <c r="AG84" t="s">
        <v>264</v>
      </c>
      <c r="AJ84" t="s">
        <v>341</v>
      </c>
      <c r="AL84" t="s">
        <v>2772</v>
      </c>
      <c r="AN84" t="s">
        <v>903</v>
      </c>
      <c r="AO84" t="s">
        <v>268</v>
      </c>
      <c r="AP84" t="s">
        <v>344</v>
      </c>
      <c r="AQ84" t="s">
        <v>345</v>
      </c>
      <c r="AR84" t="s">
        <v>11055</v>
      </c>
      <c r="AS84" t="s">
        <v>6123</v>
      </c>
      <c r="AT84" t="s">
        <v>11012</v>
      </c>
      <c r="AX84" t="s">
        <v>686</v>
      </c>
      <c r="BB84" t="s">
        <v>655</v>
      </c>
      <c r="BC84" t="s">
        <v>655</v>
      </c>
      <c r="BD84" t="s">
        <v>656</v>
      </c>
      <c r="BE84" t="s">
        <v>1197</v>
      </c>
      <c r="BF84" t="s">
        <v>705</v>
      </c>
      <c r="BG84" t="s">
        <v>26712</v>
      </c>
      <c r="BO84" t="s">
        <v>281</v>
      </c>
      <c r="BP84" s="1">
        <v>215020</v>
      </c>
      <c r="BQ84" s="1">
        <v>215020</v>
      </c>
      <c r="BU84" t="s">
        <v>18943</v>
      </c>
      <c r="CF84" t="s">
        <v>19198</v>
      </c>
      <c r="CH84" t="s">
        <v>20106</v>
      </c>
      <c r="CJ84" t="s">
        <v>26713</v>
      </c>
      <c r="CX84" t="s">
        <v>410</v>
      </c>
      <c r="CZ84" t="s">
        <v>410</v>
      </c>
      <c r="DA84" t="s">
        <v>1296</v>
      </c>
      <c r="DK84" t="s">
        <v>26714</v>
      </c>
      <c r="DV84" t="s">
        <v>23132</v>
      </c>
      <c r="ED84" t="s">
        <v>658</v>
      </c>
    </row>
    <row r="85" spans="1:134" x14ac:dyDescent="0.25">
      <c r="A85" t="s">
        <v>11056</v>
      </c>
      <c r="B85" t="s">
        <v>11057</v>
      </c>
      <c r="C85" t="s">
        <v>249</v>
      </c>
      <c r="F85" t="s">
        <v>11006</v>
      </c>
      <c r="G85" t="s">
        <v>11007</v>
      </c>
      <c r="I85" t="s">
        <v>11008</v>
      </c>
      <c r="K85" t="s">
        <v>253</v>
      </c>
      <c r="L85" t="s">
        <v>254</v>
      </c>
      <c r="M85" t="s">
        <v>255</v>
      </c>
      <c r="N85" t="s">
        <v>29</v>
      </c>
      <c r="P85" t="s">
        <v>41</v>
      </c>
      <c r="Q85" t="s">
        <v>10756</v>
      </c>
      <c r="R85" t="s">
        <v>10804</v>
      </c>
      <c r="S85" t="s">
        <v>10805</v>
      </c>
      <c r="T85" t="s">
        <v>11009</v>
      </c>
      <c r="V85" t="s">
        <v>260</v>
      </c>
      <c r="W85" t="s">
        <v>720</v>
      </c>
      <c r="X85" t="s">
        <v>10840</v>
      </c>
      <c r="AE85" t="s">
        <v>11054</v>
      </c>
      <c r="AG85" t="s">
        <v>264</v>
      </c>
      <c r="AJ85" t="s">
        <v>341</v>
      </c>
      <c r="AL85" t="s">
        <v>2772</v>
      </c>
      <c r="AN85" t="s">
        <v>903</v>
      </c>
      <c r="AO85" t="s">
        <v>268</v>
      </c>
      <c r="AP85" t="s">
        <v>344</v>
      </c>
      <c r="AQ85" t="s">
        <v>345</v>
      </c>
      <c r="AR85" t="s">
        <v>11055</v>
      </c>
      <c r="AS85" t="s">
        <v>3184</v>
      </c>
      <c r="AT85" t="s">
        <v>11012</v>
      </c>
      <c r="AX85" t="s">
        <v>686</v>
      </c>
      <c r="BB85" t="s">
        <v>2676</v>
      </c>
      <c r="BC85" t="s">
        <v>2676</v>
      </c>
      <c r="BD85" t="s">
        <v>656</v>
      </c>
      <c r="BE85" t="s">
        <v>657</v>
      </c>
      <c r="BF85" t="s">
        <v>705</v>
      </c>
      <c r="BG85" t="s">
        <v>26715</v>
      </c>
      <c r="BO85" t="s">
        <v>281</v>
      </c>
      <c r="BP85" s="1">
        <v>215048</v>
      </c>
      <c r="BQ85" s="1">
        <v>215048</v>
      </c>
      <c r="BU85" t="s">
        <v>18943</v>
      </c>
      <c r="CF85" t="s">
        <v>18969</v>
      </c>
      <c r="CH85" t="s">
        <v>26716</v>
      </c>
      <c r="CJ85" t="s">
        <v>26713</v>
      </c>
      <c r="CX85" t="s">
        <v>410</v>
      </c>
      <c r="CZ85" t="s">
        <v>3099</v>
      </c>
      <c r="DA85" t="s">
        <v>20905</v>
      </c>
      <c r="DK85" t="s">
        <v>26717</v>
      </c>
      <c r="DV85" t="s">
        <v>18978</v>
      </c>
      <c r="ED85" t="s">
        <v>6594</v>
      </c>
    </row>
    <row r="86" spans="1:134" x14ac:dyDescent="0.25">
      <c r="A86" t="s">
        <v>11058</v>
      </c>
      <c r="B86" t="s">
        <v>11059</v>
      </c>
      <c r="C86" t="s">
        <v>249</v>
      </c>
      <c r="F86" t="s">
        <v>11006</v>
      </c>
      <c r="G86" t="s">
        <v>11007</v>
      </c>
      <c r="I86" t="s">
        <v>11008</v>
      </c>
      <c r="K86" t="s">
        <v>253</v>
      </c>
      <c r="L86" t="s">
        <v>254</v>
      </c>
      <c r="M86" t="s">
        <v>255</v>
      </c>
      <c r="N86" t="s">
        <v>29</v>
      </c>
      <c r="P86" t="s">
        <v>41</v>
      </c>
      <c r="Q86" t="s">
        <v>10756</v>
      </c>
      <c r="R86" t="s">
        <v>10804</v>
      </c>
      <c r="S86" t="s">
        <v>10805</v>
      </c>
      <c r="T86" t="s">
        <v>11009</v>
      </c>
      <c r="V86" t="s">
        <v>260</v>
      </c>
      <c r="W86" t="s">
        <v>720</v>
      </c>
      <c r="X86" t="s">
        <v>10840</v>
      </c>
      <c r="AE86" t="s">
        <v>11054</v>
      </c>
      <c r="AG86" t="s">
        <v>264</v>
      </c>
      <c r="AJ86" t="s">
        <v>341</v>
      </c>
      <c r="AL86" t="s">
        <v>2772</v>
      </c>
      <c r="AN86" t="s">
        <v>343</v>
      </c>
      <c r="AO86" t="s">
        <v>268</v>
      </c>
      <c r="AP86" t="s">
        <v>344</v>
      </c>
      <c r="AQ86" t="s">
        <v>345</v>
      </c>
      <c r="AR86" t="s">
        <v>11055</v>
      </c>
      <c r="AS86" t="s">
        <v>6123</v>
      </c>
      <c r="AT86" t="s">
        <v>11012</v>
      </c>
      <c r="BB86" t="s">
        <v>1203</v>
      </c>
      <c r="BC86" t="s">
        <v>1203</v>
      </c>
      <c r="BD86" t="s">
        <v>656</v>
      </c>
      <c r="BE86" t="s">
        <v>657</v>
      </c>
      <c r="BF86" t="s">
        <v>705</v>
      </c>
      <c r="BG86" t="s">
        <v>26712</v>
      </c>
      <c r="BO86" t="s">
        <v>281</v>
      </c>
      <c r="BP86" s="1">
        <v>215293</v>
      </c>
      <c r="BQ86" s="1">
        <v>215293</v>
      </c>
      <c r="BU86" t="s">
        <v>18943</v>
      </c>
      <c r="CF86" t="s">
        <v>19276</v>
      </c>
      <c r="CH86" t="s">
        <v>26718</v>
      </c>
      <c r="CJ86" t="s">
        <v>26713</v>
      </c>
      <c r="CX86" t="s">
        <v>410</v>
      </c>
      <c r="CZ86" t="s">
        <v>3099</v>
      </c>
      <c r="DA86" t="s">
        <v>26686</v>
      </c>
      <c r="DK86" t="s">
        <v>26719</v>
      </c>
      <c r="DV86" t="s">
        <v>23132</v>
      </c>
      <c r="ED86" t="s">
        <v>5042</v>
      </c>
    </row>
    <row r="87" spans="1:134" x14ac:dyDescent="0.25">
      <c r="A87" t="s">
        <v>11060</v>
      </c>
      <c r="B87" t="s">
        <v>11061</v>
      </c>
      <c r="C87" t="s">
        <v>249</v>
      </c>
      <c r="F87" t="s">
        <v>11006</v>
      </c>
      <c r="G87" t="s">
        <v>11007</v>
      </c>
      <c r="I87" t="s">
        <v>11008</v>
      </c>
      <c r="K87" t="s">
        <v>253</v>
      </c>
      <c r="L87" t="s">
        <v>254</v>
      </c>
      <c r="M87" t="s">
        <v>255</v>
      </c>
      <c r="N87" t="s">
        <v>29</v>
      </c>
      <c r="P87" t="s">
        <v>41</v>
      </c>
      <c r="Q87" t="s">
        <v>10756</v>
      </c>
      <c r="R87" t="s">
        <v>10804</v>
      </c>
      <c r="S87" t="s">
        <v>10805</v>
      </c>
      <c r="T87" t="s">
        <v>11009</v>
      </c>
      <c r="V87" t="s">
        <v>260</v>
      </c>
      <c r="W87" t="s">
        <v>720</v>
      </c>
      <c r="X87" t="s">
        <v>10840</v>
      </c>
      <c r="AG87" t="s">
        <v>264</v>
      </c>
      <c r="AJ87" t="s">
        <v>341</v>
      </c>
      <c r="AL87" t="s">
        <v>2772</v>
      </c>
      <c r="AN87" t="s">
        <v>903</v>
      </c>
      <c r="AO87" t="s">
        <v>268</v>
      </c>
      <c r="AP87" t="s">
        <v>344</v>
      </c>
      <c r="AQ87" t="s">
        <v>345</v>
      </c>
      <c r="AR87" t="s">
        <v>11062</v>
      </c>
      <c r="AS87" t="s">
        <v>7362</v>
      </c>
      <c r="AT87" t="s">
        <v>11012</v>
      </c>
      <c r="AX87" t="s">
        <v>2629</v>
      </c>
      <c r="BB87" t="s">
        <v>712</v>
      </c>
      <c r="BC87" t="s">
        <v>712</v>
      </c>
      <c r="BD87" t="s">
        <v>656</v>
      </c>
      <c r="BE87" t="s">
        <v>704</v>
      </c>
      <c r="BF87" t="s">
        <v>705</v>
      </c>
      <c r="BG87" t="s">
        <v>26648</v>
      </c>
      <c r="BO87" t="s">
        <v>281</v>
      </c>
      <c r="BP87" s="1">
        <v>183420</v>
      </c>
      <c r="BQ87" s="1">
        <v>183420</v>
      </c>
      <c r="BU87" t="s">
        <v>18943</v>
      </c>
      <c r="CF87" t="s">
        <v>19198</v>
      </c>
      <c r="CH87" t="s">
        <v>26636</v>
      </c>
      <c r="CJ87" t="s">
        <v>26710</v>
      </c>
      <c r="CX87" t="s">
        <v>410</v>
      </c>
      <c r="CZ87" t="s">
        <v>3099</v>
      </c>
      <c r="DA87" t="s">
        <v>19240</v>
      </c>
      <c r="DK87" t="s">
        <v>26720</v>
      </c>
      <c r="DV87" t="s">
        <v>255</v>
      </c>
      <c r="ED87" t="s">
        <v>2413</v>
      </c>
    </row>
    <row r="88" spans="1:134" x14ac:dyDescent="0.25">
      <c r="A88" t="s">
        <v>11063</v>
      </c>
      <c r="B88" t="s">
        <v>11064</v>
      </c>
      <c r="C88" t="s">
        <v>249</v>
      </c>
      <c r="F88" t="s">
        <v>11006</v>
      </c>
      <c r="G88" t="s">
        <v>11007</v>
      </c>
      <c r="I88" t="s">
        <v>11008</v>
      </c>
      <c r="K88" t="s">
        <v>253</v>
      </c>
      <c r="L88" t="s">
        <v>254</v>
      </c>
      <c r="M88" t="s">
        <v>255</v>
      </c>
      <c r="N88" t="s">
        <v>29</v>
      </c>
      <c r="P88" t="s">
        <v>41</v>
      </c>
      <c r="Q88" t="s">
        <v>10756</v>
      </c>
      <c r="R88" t="s">
        <v>10804</v>
      </c>
      <c r="S88" t="s">
        <v>10805</v>
      </c>
      <c r="T88" t="s">
        <v>11009</v>
      </c>
      <c r="V88" t="s">
        <v>260</v>
      </c>
      <c r="W88" t="s">
        <v>720</v>
      </c>
      <c r="X88" t="s">
        <v>10840</v>
      </c>
      <c r="AG88" t="s">
        <v>264</v>
      </c>
      <c r="AJ88" t="s">
        <v>341</v>
      </c>
      <c r="AL88" t="s">
        <v>2772</v>
      </c>
      <c r="AN88" t="s">
        <v>903</v>
      </c>
      <c r="AO88" t="s">
        <v>268</v>
      </c>
      <c r="AP88" t="s">
        <v>344</v>
      </c>
      <c r="AQ88" t="s">
        <v>345</v>
      </c>
      <c r="AR88" t="s">
        <v>11062</v>
      </c>
      <c r="AS88" t="s">
        <v>7362</v>
      </c>
      <c r="AT88" t="s">
        <v>11012</v>
      </c>
      <c r="AX88" t="s">
        <v>2629</v>
      </c>
      <c r="BB88" t="s">
        <v>3921</v>
      </c>
      <c r="BC88" t="s">
        <v>3921</v>
      </c>
      <c r="BD88" t="s">
        <v>656</v>
      </c>
      <c r="BE88" t="s">
        <v>704</v>
      </c>
      <c r="BF88" t="s">
        <v>705</v>
      </c>
      <c r="BG88" t="s">
        <v>26712</v>
      </c>
      <c r="BO88" t="s">
        <v>281</v>
      </c>
      <c r="BP88" s="1">
        <v>198115</v>
      </c>
      <c r="BQ88" s="1">
        <v>198115</v>
      </c>
      <c r="BU88" t="s">
        <v>19227</v>
      </c>
      <c r="CF88" t="s">
        <v>14771</v>
      </c>
      <c r="CH88" t="s">
        <v>25650</v>
      </c>
      <c r="CJ88" t="s">
        <v>26721</v>
      </c>
      <c r="CX88" t="s">
        <v>410</v>
      </c>
      <c r="CZ88" t="s">
        <v>410</v>
      </c>
      <c r="DA88" t="s">
        <v>20905</v>
      </c>
      <c r="DK88" t="s">
        <v>26722</v>
      </c>
      <c r="DV88" t="s">
        <v>20653</v>
      </c>
      <c r="ED88" t="s">
        <v>20052</v>
      </c>
    </row>
    <row r="89" spans="1:134" x14ac:dyDescent="0.25">
      <c r="A89" t="s">
        <v>11065</v>
      </c>
      <c r="B89" t="s">
        <v>11066</v>
      </c>
      <c r="C89" t="s">
        <v>249</v>
      </c>
      <c r="F89" t="s">
        <v>11006</v>
      </c>
      <c r="G89" t="s">
        <v>11007</v>
      </c>
      <c r="I89" t="s">
        <v>11008</v>
      </c>
      <c r="K89" t="s">
        <v>253</v>
      </c>
      <c r="L89" t="s">
        <v>254</v>
      </c>
      <c r="M89" t="s">
        <v>255</v>
      </c>
      <c r="N89" t="s">
        <v>29</v>
      </c>
      <c r="P89" t="s">
        <v>41</v>
      </c>
      <c r="Q89" t="s">
        <v>10756</v>
      </c>
      <c r="R89" t="s">
        <v>10804</v>
      </c>
      <c r="S89" t="s">
        <v>10805</v>
      </c>
      <c r="T89" t="s">
        <v>11009</v>
      </c>
      <c r="V89" t="s">
        <v>260</v>
      </c>
      <c r="W89" t="s">
        <v>720</v>
      </c>
      <c r="X89" t="s">
        <v>10840</v>
      </c>
      <c r="AG89" t="s">
        <v>264</v>
      </c>
      <c r="AJ89" t="s">
        <v>341</v>
      </c>
      <c r="AL89" t="s">
        <v>2772</v>
      </c>
      <c r="AN89" t="s">
        <v>903</v>
      </c>
      <c r="AO89" t="s">
        <v>268</v>
      </c>
      <c r="AP89" t="s">
        <v>344</v>
      </c>
      <c r="AQ89" t="s">
        <v>345</v>
      </c>
      <c r="AR89" t="s">
        <v>11062</v>
      </c>
      <c r="AS89" t="s">
        <v>7362</v>
      </c>
      <c r="AT89" t="s">
        <v>11012</v>
      </c>
      <c r="AX89" t="s">
        <v>2629</v>
      </c>
      <c r="BB89" t="s">
        <v>2235</v>
      </c>
      <c r="BC89" t="s">
        <v>2235</v>
      </c>
      <c r="BD89" t="s">
        <v>656</v>
      </c>
      <c r="BE89" t="s">
        <v>870</v>
      </c>
      <c r="BF89" t="s">
        <v>705</v>
      </c>
      <c r="BG89" t="s">
        <v>26723</v>
      </c>
      <c r="BO89" t="s">
        <v>281</v>
      </c>
      <c r="BP89" s="1">
        <v>170863</v>
      </c>
      <c r="BQ89" s="1">
        <v>170863</v>
      </c>
      <c r="BU89" t="s">
        <v>19227</v>
      </c>
      <c r="CF89" t="s">
        <v>23329</v>
      </c>
      <c r="CH89" t="s">
        <v>20903</v>
      </c>
      <c r="CJ89" t="s">
        <v>26724</v>
      </c>
      <c r="CX89" t="s">
        <v>410</v>
      </c>
      <c r="CZ89" t="s">
        <v>3099</v>
      </c>
      <c r="DA89" t="s">
        <v>25678</v>
      </c>
      <c r="DK89" t="s">
        <v>26725</v>
      </c>
      <c r="DV89" t="s">
        <v>19679</v>
      </c>
      <c r="ED89" t="s">
        <v>24290</v>
      </c>
    </row>
    <row r="90" spans="1:134" x14ac:dyDescent="0.25">
      <c r="A90" t="s">
        <v>11067</v>
      </c>
      <c r="B90" t="s">
        <v>11068</v>
      </c>
      <c r="C90" t="s">
        <v>249</v>
      </c>
      <c r="F90" t="s">
        <v>11006</v>
      </c>
      <c r="G90" t="s">
        <v>11007</v>
      </c>
      <c r="I90" t="s">
        <v>11008</v>
      </c>
      <c r="K90" t="s">
        <v>253</v>
      </c>
      <c r="L90" t="s">
        <v>254</v>
      </c>
      <c r="M90" t="s">
        <v>255</v>
      </c>
      <c r="N90" t="s">
        <v>29</v>
      </c>
      <c r="P90" t="s">
        <v>41</v>
      </c>
      <c r="Q90" t="s">
        <v>10756</v>
      </c>
      <c r="R90" t="s">
        <v>10804</v>
      </c>
      <c r="S90" t="s">
        <v>10805</v>
      </c>
      <c r="T90" t="s">
        <v>11009</v>
      </c>
      <c r="V90" t="s">
        <v>260</v>
      </c>
      <c r="W90" t="s">
        <v>720</v>
      </c>
      <c r="X90" t="s">
        <v>10840</v>
      </c>
      <c r="AE90" t="s">
        <v>11069</v>
      </c>
      <c r="AG90" t="s">
        <v>264</v>
      </c>
      <c r="AJ90" t="s">
        <v>341</v>
      </c>
      <c r="AL90" t="s">
        <v>3397</v>
      </c>
      <c r="AN90" t="s">
        <v>6989</v>
      </c>
      <c r="AO90" t="s">
        <v>268</v>
      </c>
      <c r="AP90" t="s">
        <v>344</v>
      </c>
      <c r="AQ90" t="s">
        <v>345</v>
      </c>
      <c r="AR90" t="s">
        <v>2812</v>
      </c>
      <c r="AS90" t="s">
        <v>11070</v>
      </c>
      <c r="AT90" t="s">
        <v>11012</v>
      </c>
      <c r="AX90" t="s">
        <v>577</v>
      </c>
      <c r="BB90" t="s">
        <v>1230</v>
      </c>
      <c r="BC90" t="s">
        <v>1231</v>
      </c>
      <c r="BD90" t="s">
        <v>280</v>
      </c>
      <c r="BE90" t="s">
        <v>2642</v>
      </c>
      <c r="BF90" t="s">
        <v>280</v>
      </c>
      <c r="BG90" t="s">
        <v>26726</v>
      </c>
      <c r="BO90" t="s">
        <v>281</v>
      </c>
      <c r="BP90" s="1">
        <v>183494</v>
      </c>
      <c r="BQ90" s="1">
        <v>183494</v>
      </c>
      <c r="BU90" t="s">
        <v>18943</v>
      </c>
      <c r="CF90" t="s">
        <v>20841</v>
      </c>
      <c r="CH90" t="s">
        <v>26727</v>
      </c>
      <c r="CJ90" t="s">
        <v>26728</v>
      </c>
      <c r="CX90" t="s">
        <v>410</v>
      </c>
      <c r="CZ90" t="s">
        <v>410</v>
      </c>
      <c r="DA90" t="s">
        <v>25678</v>
      </c>
      <c r="DK90" t="s">
        <v>26729</v>
      </c>
      <c r="DV90" t="s">
        <v>20234</v>
      </c>
      <c r="ED90" t="s">
        <v>19270</v>
      </c>
    </row>
    <row r="91" spans="1:134" x14ac:dyDescent="0.25">
      <c r="A91" t="s">
        <v>11071</v>
      </c>
      <c r="B91" t="s">
        <v>11072</v>
      </c>
      <c r="C91" t="s">
        <v>249</v>
      </c>
      <c r="F91" t="s">
        <v>11006</v>
      </c>
      <c r="G91" t="s">
        <v>11007</v>
      </c>
      <c r="I91" t="s">
        <v>11008</v>
      </c>
      <c r="K91" t="s">
        <v>253</v>
      </c>
      <c r="L91" t="s">
        <v>254</v>
      </c>
      <c r="M91" t="s">
        <v>255</v>
      </c>
      <c r="N91" t="s">
        <v>29</v>
      </c>
      <c r="P91" t="s">
        <v>41</v>
      </c>
      <c r="Q91" t="s">
        <v>10756</v>
      </c>
      <c r="R91" t="s">
        <v>10804</v>
      </c>
      <c r="S91" t="s">
        <v>10805</v>
      </c>
      <c r="T91" t="s">
        <v>11009</v>
      </c>
      <c r="V91" t="s">
        <v>260</v>
      </c>
      <c r="W91" t="s">
        <v>720</v>
      </c>
      <c r="X91" t="s">
        <v>10840</v>
      </c>
      <c r="AE91" t="s">
        <v>11069</v>
      </c>
      <c r="AG91" t="s">
        <v>11024</v>
      </c>
      <c r="AJ91" t="s">
        <v>341</v>
      </c>
      <c r="AL91" t="s">
        <v>3397</v>
      </c>
      <c r="AN91" t="s">
        <v>6989</v>
      </c>
      <c r="AO91" t="s">
        <v>268</v>
      </c>
      <c r="AP91" t="s">
        <v>344</v>
      </c>
      <c r="AQ91" t="s">
        <v>345</v>
      </c>
      <c r="AR91" t="s">
        <v>2812</v>
      </c>
      <c r="AS91" t="s">
        <v>11070</v>
      </c>
      <c r="AT91" t="s">
        <v>11012</v>
      </c>
      <c r="AX91" t="s">
        <v>577</v>
      </c>
      <c r="BB91" t="s">
        <v>8238</v>
      </c>
      <c r="BC91" t="s">
        <v>8238</v>
      </c>
      <c r="BD91" t="s">
        <v>280</v>
      </c>
      <c r="BE91" t="s">
        <v>3976</v>
      </c>
      <c r="BF91" t="s">
        <v>280</v>
      </c>
      <c r="BG91" t="s">
        <v>26730</v>
      </c>
      <c r="BO91" t="s">
        <v>281</v>
      </c>
      <c r="BP91" s="1">
        <v>181897</v>
      </c>
      <c r="BQ91" s="1">
        <v>181897</v>
      </c>
      <c r="BU91" t="s">
        <v>19227</v>
      </c>
      <c r="CF91" t="s">
        <v>26731</v>
      </c>
      <c r="CH91" t="s">
        <v>26727</v>
      </c>
      <c r="CJ91" t="s">
        <v>26732</v>
      </c>
      <c r="CX91" t="s">
        <v>410</v>
      </c>
      <c r="CZ91" t="s">
        <v>410</v>
      </c>
      <c r="DA91" t="s">
        <v>25678</v>
      </c>
      <c r="DK91" t="s">
        <v>26733</v>
      </c>
      <c r="DV91" t="s">
        <v>19735</v>
      </c>
      <c r="ED91" t="s">
        <v>19270</v>
      </c>
    </row>
    <row r="92" spans="1:134" x14ac:dyDescent="0.25">
      <c r="A92" t="s">
        <v>11073</v>
      </c>
      <c r="B92" t="s">
        <v>11074</v>
      </c>
      <c r="C92" t="s">
        <v>249</v>
      </c>
      <c r="F92" t="s">
        <v>11075</v>
      </c>
      <c r="G92" t="s">
        <v>11076</v>
      </c>
      <c r="I92" t="s">
        <v>11077</v>
      </c>
      <c r="K92" t="s">
        <v>253</v>
      </c>
      <c r="L92" t="s">
        <v>254</v>
      </c>
      <c r="M92" t="s">
        <v>255</v>
      </c>
      <c r="N92" t="s">
        <v>29</v>
      </c>
      <c r="P92" t="s">
        <v>41</v>
      </c>
      <c r="Q92" t="s">
        <v>10756</v>
      </c>
      <c r="R92" t="s">
        <v>10804</v>
      </c>
      <c r="S92" t="s">
        <v>10805</v>
      </c>
      <c r="T92" t="s">
        <v>3099</v>
      </c>
      <c r="V92" t="s">
        <v>260</v>
      </c>
      <c r="W92" t="s">
        <v>186</v>
      </c>
      <c r="X92" t="s">
        <v>10871</v>
      </c>
      <c r="AE92" t="s">
        <v>11078</v>
      </c>
      <c r="AG92" t="s">
        <v>11024</v>
      </c>
      <c r="AJ92" t="s">
        <v>2046</v>
      </c>
      <c r="AL92" t="s">
        <v>342</v>
      </c>
      <c r="AN92" t="s">
        <v>481</v>
      </c>
      <c r="AO92" t="s">
        <v>268</v>
      </c>
      <c r="AP92" t="s">
        <v>590</v>
      </c>
      <c r="AQ92" t="s">
        <v>591</v>
      </c>
      <c r="AR92" t="s">
        <v>11079</v>
      </c>
      <c r="AS92" t="s">
        <v>11080</v>
      </c>
      <c r="AT92" t="s">
        <v>984</v>
      </c>
      <c r="AU92" t="s">
        <v>11081</v>
      </c>
      <c r="AX92" t="s">
        <v>2629</v>
      </c>
      <c r="BB92" t="s">
        <v>941</v>
      </c>
      <c r="BC92" t="s">
        <v>941</v>
      </c>
      <c r="BD92" t="s">
        <v>656</v>
      </c>
      <c r="BE92" t="s">
        <v>848</v>
      </c>
      <c r="BF92" t="s">
        <v>658</v>
      </c>
      <c r="BG92" t="s">
        <v>26734</v>
      </c>
      <c r="BO92" t="s">
        <v>281</v>
      </c>
      <c r="BP92" s="1">
        <v>89468</v>
      </c>
      <c r="BQ92" s="1">
        <v>89468</v>
      </c>
      <c r="BU92" t="s">
        <v>20268</v>
      </c>
      <c r="CF92" t="s">
        <v>8142</v>
      </c>
      <c r="CH92" t="s">
        <v>2141</v>
      </c>
      <c r="CJ92" t="s">
        <v>26735</v>
      </c>
      <c r="CX92" t="s">
        <v>410</v>
      </c>
      <c r="CZ92" t="s">
        <v>3099</v>
      </c>
      <c r="DA92" t="s">
        <v>24442</v>
      </c>
      <c r="DK92" t="s">
        <v>26736</v>
      </c>
      <c r="DV92" t="s">
        <v>26737</v>
      </c>
      <c r="ED92" t="s">
        <v>24339</v>
      </c>
    </row>
    <row r="93" spans="1:134" x14ac:dyDescent="0.25">
      <c r="A93" t="s">
        <v>11082</v>
      </c>
      <c r="B93" t="s">
        <v>11083</v>
      </c>
      <c r="C93" t="s">
        <v>249</v>
      </c>
      <c r="F93" t="s">
        <v>11084</v>
      </c>
      <c r="G93" t="s">
        <v>11085</v>
      </c>
      <c r="I93" t="s">
        <v>11086</v>
      </c>
      <c r="K93" t="s">
        <v>253</v>
      </c>
      <c r="L93" t="s">
        <v>254</v>
      </c>
      <c r="M93" t="s">
        <v>255</v>
      </c>
      <c r="N93" t="s">
        <v>29</v>
      </c>
      <c r="P93" t="s">
        <v>41</v>
      </c>
      <c r="Q93" t="s">
        <v>10756</v>
      </c>
      <c r="R93" t="s">
        <v>10767</v>
      </c>
      <c r="S93" t="s">
        <v>10768</v>
      </c>
      <c r="T93" t="s">
        <v>11087</v>
      </c>
      <c r="V93" t="s">
        <v>260</v>
      </c>
      <c r="W93" t="s">
        <v>720</v>
      </c>
      <c r="X93" t="s">
        <v>11088</v>
      </c>
      <c r="AE93" t="s">
        <v>11089</v>
      </c>
      <c r="AJ93" t="s">
        <v>709</v>
      </c>
      <c r="AL93" t="s">
        <v>2154</v>
      </c>
      <c r="AN93" t="s">
        <v>628</v>
      </c>
      <c r="AO93" t="s">
        <v>268</v>
      </c>
      <c r="AP93" t="s">
        <v>269</v>
      </c>
      <c r="AQ93" t="s">
        <v>709</v>
      </c>
      <c r="AR93" t="s">
        <v>11090</v>
      </c>
      <c r="AS93" t="s">
        <v>11091</v>
      </c>
      <c r="AT93" t="s">
        <v>4129</v>
      </c>
      <c r="BB93" t="s">
        <v>8238</v>
      </c>
      <c r="BC93" t="s">
        <v>8238</v>
      </c>
      <c r="BD93" t="s">
        <v>656</v>
      </c>
      <c r="BE93" t="s">
        <v>758</v>
      </c>
      <c r="BG93" t="s">
        <v>21718</v>
      </c>
      <c r="BO93" t="s">
        <v>281</v>
      </c>
      <c r="BP93" s="1">
        <v>214384</v>
      </c>
      <c r="BQ93" s="1">
        <v>214384</v>
      </c>
      <c r="BU93" t="s">
        <v>19323</v>
      </c>
      <c r="CF93" t="s">
        <v>282</v>
      </c>
      <c r="CG93" t="s">
        <v>26738</v>
      </c>
      <c r="CH93" t="s">
        <v>26739</v>
      </c>
      <c r="CJ93" t="s">
        <v>26740</v>
      </c>
      <c r="CX93" t="s">
        <v>26741</v>
      </c>
      <c r="DA93" t="s">
        <v>26742</v>
      </c>
      <c r="DK93" t="s">
        <v>26743</v>
      </c>
      <c r="DN93" t="s">
        <v>282</v>
      </c>
      <c r="DV93" t="s">
        <v>26744</v>
      </c>
      <c r="ED93" t="s">
        <v>26745</v>
      </c>
    </row>
    <row r="94" spans="1:134" x14ac:dyDescent="0.25">
      <c r="A94" t="s">
        <v>11092</v>
      </c>
      <c r="B94" t="s">
        <v>11093</v>
      </c>
      <c r="C94" t="s">
        <v>249</v>
      </c>
      <c r="F94" t="s">
        <v>11084</v>
      </c>
      <c r="G94" t="s">
        <v>11085</v>
      </c>
      <c r="I94" t="s">
        <v>11086</v>
      </c>
      <c r="K94" t="s">
        <v>253</v>
      </c>
      <c r="L94" t="s">
        <v>254</v>
      </c>
      <c r="M94" t="s">
        <v>255</v>
      </c>
      <c r="N94" t="s">
        <v>29</v>
      </c>
      <c r="P94" t="s">
        <v>41</v>
      </c>
      <c r="Q94" t="s">
        <v>10756</v>
      </c>
      <c r="R94" t="s">
        <v>10767</v>
      </c>
      <c r="S94" t="s">
        <v>10768</v>
      </c>
      <c r="T94" t="s">
        <v>11094</v>
      </c>
      <c r="V94" t="s">
        <v>260</v>
      </c>
      <c r="W94" t="s">
        <v>720</v>
      </c>
      <c r="X94" t="s">
        <v>11088</v>
      </c>
      <c r="AE94" t="s">
        <v>11089</v>
      </c>
      <c r="AJ94" t="s">
        <v>709</v>
      </c>
      <c r="AL94" t="s">
        <v>3214</v>
      </c>
      <c r="AN94" t="s">
        <v>628</v>
      </c>
      <c r="AO94" t="s">
        <v>268</v>
      </c>
      <c r="AP94" t="s">
        <v>269</v>
      </c>
      <c r="AQ94" t="s">
        <v>709</v>
      </c>
      <c r="AR94" t="s">
        <v>10044</v>
      </c>
      <c r="AS94" t="s">
        <v>1444</v>
      </c>
      <c r="AT94" t="s">
        <v>4129</v>
      </c>
      <c r="BB94" t="s">
        <v>3409</v>
      </c>
      <c r="BC94" t="s">
        <v>3409</v>
      </c>
      <c r="BD94" t="s">
        <v>656</v>
      </c>
      <c r="BE94" t="s">
        <v>758</v>
      </c>
      <c r="BG94" t="s">
        <v>20695</v>
      </c>
      <c r="BO94" t="s">
        <v>281</v>
      </c>
      <c r="BP94" s="1">
        <v>199836</v>
      </c>
      <c r="BQ94" s="1">
        <v>199836</v>
      </c>
      <c r="BU94" t="s">
        <v>19227</v>
      </c>
      <c r="CD94" t="s">
        <v>26746</v>
      </c>
      <c r="CF94" t="s">
        <v>282</v>
      </c>
      <c r="CG94" t="s">
        <v>26747</v>
      </c>
      <c r="CH94" t="s">
        <v>26748</v>
      </c>
      <c r="CJ94" t="s">
        <v>26749</v>
      </c>
      <c r="CW94" t="s">
        <v>23686</v>
      </c>
      <c r="CX94" t="s">
        <v>26750</v>
      </c>
      <c r="DA94" t="s">
        <v>26751</v>
      </c>
      <c r="DK94" t="s">
        <v>26752</v>
      </c>
      <c r="DN94" t="s">
        <v>282</v>
      </c>
      <c r="DV94" t="s">
        <v>26753</v>
      </c>
      <c r="ED94" t="s">
        <v>26754</v>
      </c>
    </row>
    <row r="95" spans="1:134" x14ac:dyDescent="0.25">
      <c r="A95" t="s">
        <v>11095</v>
      </c>
      <c r="B95" t="s">
        <v>11096</v>
      </c>
      <c r="C95" t="s">
        <v>249</v>
      </c>
      <c r="F95" t="s">
        <v>11097</v>
      </c>
      <c r="G95" t="s">
        <v>11098</v>
      </c>
      <c r="I95" t="s">
        <v>11099</v>
      </c>
      <c r="K95" t="s">
        <v>253</v>
      </c>
      <c r="L95" t="s">
        <v>254</v>
      </c>
      <c r="M95" t="s">
        <v>255</v>
      </c>
      <c r="N95" t="s">
        <v>29</v>
      </c>
      <c r="P95" t="s">
        <v>41</v>
      </c>
      <c r="Q95" t="s">
        <v>10756</v>
      </c>
      <c r="R95" t="s">
        <v>11100</v>
      </c>
      <c r="S95" t="s">
        <v>11101</v>
      </c>
      <c r="T95" t="s">
        <v>11102</v>
      </c>
      <c r="V95" t="s">
        <v>260</v>
      </c>
      <c r="W95" t="s">
        <v>720</v>
      </c>
      <c r="X95" t="s">
        <v>11103</v>
      </c>
      <c r="AE95" t="s">
        <v>11104</v>
      </c>
      <c r="AJ95" t="s">
        <v>709</v>
      </c>
      <c r="AL95" t="s">
        <v>709</v>
      </c>
      <c r="AN95" t="s">
        <v>628</v>
      </c>
      <c r="AO95" t="s">
        <v>268</v>
      </c>
      <c r="AP95" t="s">
        <v>269</v>
      </c>
      <c r="AQ95" t="s">
        <v>709</v>
      </c>
      <c r="AR95" t="s">
        <v>11105</v>
      </c>
      <c r="AS95" t="s">
        <v>11106</v>
      </c>
      <c r="AT95" t="s">
        <v>11107</v>
      </c>
      <c r="AX95" t="s">
        <v>577</v>
      </c>
      <c r="BB95" t="s">
        <v>1062</v>
      </c>
      <c r="BC95" t="s">
        <v>1062</v>
      </c>
      <c r="BD95" t="s">
        <v>656</v>
      </c>
      <c r="BE95" t="s">
        <v>3427</v>
      </c>
      <c r="BF95" t="s">
        <v>303</v>
      </c>
      <c r="BG95" t="s">
        <v>23584</v>
      </c>
      <c r="BH95" t="s">
        <v>390</v>
      </c>
      <c r="BO95" t="s">
        <v>281</v>
      </c>
      <c r="BP95" s="1">
        <v>59139</v>
      </c>
      <c r="BQ95" s="1">
        <v>59139</v>
      </c>
      <c r="BU95" t="s">
        <v>18943</v>
      </c>
      <c r="CF95" t="s">
        <v>282</v>
      </c>
      <c r="CG95" t="s">
        <v>26755</v>
      </c>
      <c r="CH95" t="s">
        <v>26756</v>
      </c>
      <c r="CJ95" t="s">
        <v>26757</v>
      </c>
      <c r="CX95" t="s">
        <v>1068</v>
      </c>
      <c r="DA95" t="s">
        <v>26758</v>
      </c>
      <c r="DK95" t="s">
        <v>26759</v>
      </c>
      <c r="DV95" t="s">
        <v>26760</v>
      </c>
    </row>
    <row r="96" spans="1:134" x14ac:dyDescent="0.25">
      <c r="A96" t="s">
        <v>11108</v>
      </c>
      <c r="B96" t="s">
        <v>11109</v>
      </c>
      <c r="C96" t="s">
        <v>249</v>
      </c>
      <c r="F96" t="s">
        <v>10801</v>
      </c>
      <c r="G96" t="s">
        <v>10802</v>
      </c>
      <c r="I96" t="s">
        <v>10803</v>
      </c>
      <c r="K96" t="s">
        <v>253</v>
      </c>
      <c r="L96" t="s">
        <v>254</v>
      </c>
      <c r="M96" t="s">
        <v>255</v>
      </c>
      <c r="N96" t="s">
        <v>29</v>
      </c>
      <c r="P96" t="s">
        <v>41</v>
      </c>
      <c r="Q96" t="s">
        <v>10756</v>
      </c>
      <c r="R96" t="s">
        <v>10848</v>
      </c>
      <c r="S96" t="s">
        <v>10805</v>
      </c>
      <c r="T96" t="s">
        <v>11110</v>
      </c>
      <c r="V96" t="s">
        <v>260</v>
      </c>
      <c r="W96" t="s">
        <v>1042</v>
      </c>
      <c r="X96" t="s">
        <v>10806</v>
      </c>
      <c r="AE96" t="s">
        <v>11111</v>
      </c>
      <c r="AJ96" t="s">
        <v>341</v>
      </c>
      <c r="AL96" t="s">
        <v>10997</v>
      </c>
      <c r="AN96" t="s">
        <v>481</v>
      </c>
      <c r="AO96" t="s">
        <v>268</v>
      </c>
      <c r="AP96" t="s">
        <v>344</v>
      </c>
      <c r="AQ96" t="s">
        <v>345</v>
      </c>
      <c r="AR96" t="s">
        <v>11112</v>
      </c>
      <c r="AS96" t="s">
        <v>11113</v>
      </c>
      <c r="AT96" t="s">
        <v>10809</v>
      </c>
      <c r="BB96" t="s">
        <v>3415</v>
      </c>
      <c r="BC96" t="s">
        <v>3415</v>
      </c>
      <c r="BD96" t="s">
        <v>656</v>
      </c>
      <c r="BE96" t="s">
        <v>1204</v>
      </c>
      <c r="BF96" t="s">
        <v>658</v>
      </c>
      <c r="BG96" t="s">
        <v>26454</v>
      </c>
      <c r="BH96" t="s">
        <v>658</v>
      </c>
      <c r="BO96" t="s">
        <v>281</v>
      </c>
      <c r="BP96" s="1">
        <v>271156</v>
      </c>
      <c r="BQ96" s="1">
        <v>271156</v>
      </c>
      <c r="BU96" t="s">
        <v>18943</v>
      </c>
      <c r="CG96" t="s">
        <v>26761</v>
      </c>
      <c r="CH96" t="s">
        <v>26762</v>
      </c>
      <c r="CJ96" t="s">
        <v>26763</v>
      </c>
      <c r="CX96" t="s">
        <v>410</v>
      </c>
      <c r="DA96" t="s">
        <v>26764</v>
      </c>
      <c r="DK96" t="s">
        <v>26765</v>
      </c>
      <c r="DV96" t="s">
        <v>26766</v>
      </c>
      <c r="ED96" t="s">
        <v>26767</v>
      </c>
    </row>
    <row r="97" spans="1:177" x14ac:dyDescent="0.25">
      <c r="A97" t="s">
        <v>11114</v>
      </c>
      <c r="B97" t="s">
        <v>11115</v>
      </c>
      <c r="C97" t="s">
        <v>249</v>
      </c>
      <c r="F97" t="s">
        <v>11006</v>
      </c>
      <c r="G97" t="s">
        <v>11007</v>
      </c>
      <c r="I97" t="s">
        <v>11008</v>
      </c>
      <c r="K97" t="s">
        <v>253</v>
      </c>
      <c r="L97" t="s">
        <v>254</v>
      </c>
      <c r="M97" t="s">
        <v>255</v>
      </c>
      <c r="N97" t="s">
        <v>29</v>
      </c>
      <c r="P97" t="s">
        <v>41</v>
      </c>
      <c r="Q97" t="s">
        <v>10756</v>
      </c>
      <c r="R97" t="s">
        <v>10804</v>
      </c>
      <c r="S97" t="s">
        <v>10805</v>
      </c>
      <c r="T97" t="s">
        <v>11116</v>
      </c>
      <c r="V97" t="s">
        <v>260</v>
      </c>
      <c r="W97" t="s">
        <v>720</v>
      </c>
      <c r="X97" t="s">
        <v>10840</v>
      </c>
      <c r="AE97" t="s">
        <v>11117</v>
      </c>
      <c r="AG97" t="s">
        <v>11118</v>
      </c>
      <c r="AJ97" t="s">
        <v>341</v>
      </c>
      <c r="AL97" t="s">
        <v>574</v>
      </c>
      <c r="AN97" t="s">
        <v>343</v>
      </c>
      <c r="AO97" t="s">
        <v>268</v>
      </c>
      <c r="AP97" t="s">
        <v>344</v>
      </c>
      <c r="AQ97" t="s">
        <v>345</v>
      </c>
      <c r="AR97" t="s">
        <v>11119</v>
      </c>
      <c r="AS97" t="s">
        <v>11120</v>
      </c>
      <c r="AT97" t="s">
        <v>11012</v>
      </c>
      <c r="AX97" t="s">
        <v>577</v>
      </c>
      <c r="BB97" t="s">
        <v>1117</v>
      </c>
      <c r="BC97" t="s">
        <v>1117</v>
      </c>
      <c r="BD97" t="s">
        <v>656</v>
      </c>
      <c r="BE97" t="s">
        <v>797</v>
      </c>
      <c r="BG97" t="s">
        <v>25009</v>
      </c>
      <c r="BO97" t="s">
        <v>281</v>
      </c>
      <c r="BP97" s="1">
        <v>209400</v>
      </c>
      <c r="BQ97" s="1">
        <v>209400</v>
      </c>
      <c r="BU97" t="s">
        <v>18943</v>
      </c>
      <c r="CF97" t="s">
        <v>282</v>
      </c>
      <c r="CG97" t="s">
        <v>26768</v>
      </c>
      <c r="CH97" t="s">
        <v>26769</v>
      </c>
      <c r="CJ97" t="s">
        <v>26770</v>
      </c>
      <c r="DA97" t="s">
        <v>26771</v>
      </c>
      <c r="DK97" t="s">
        <v>26772</v>
      </c>
      <c r="DN97" t="s">
        <v>282</v>
      </c>
      <c r="DV97" t="s">
        <v>26773</v>
      </c>
    </row>
    <row r="98" spans="1:177" x14ac:dyDescent="0.25">
      <c r="A98" t="s">
        <v>11121</v>
      </c>
      <c r="B98" t="s">
        <v>11122</v>
      </c>
      <c r="C98" t="s">
        <v>249</v>
      </c>
      <c r="F98" t="s">
        <v>10976</v>
      </c>
      <c r="G98" t="s">
        <v>10977</v>
      </c>
      <c r="I98" t="s">
        <v>10978</v>
      </c>
      <c r="K98" t="s">
        <v>253</v>
      </c>
      <c r="L98" t="s">
        <v>254</v>
      </c>
      <c r="M98" t="s">
        <v>255</v>
      </c>
      <c r="N98" t="s">
        <v>29</v>
      </c>
      <c r="P98" t="s">
        <v>41</v>
      </c>
      <c r="Q98" t="s">
        <v>10756</v>
      </c>
      <c r="R98" t="s">
        <v>10804</v>
      </c>
      <c r="S98" t="s">
        <v>10805</v>
      </c>
      <c r="T98" t="s">
        <v>11123</v>
      </c>
      <c r="V98" t="s">
        <v>260</v>
      </c>
      <c r="W98" t="s">
        <v>561</v>
      </c>
      <c r="X98" t="s">
        <v>10871</v>
      </c>
      <c r="AE98" t="s">
        <v>11124</v>
      </c>
      <c r="AJ98" t="s">
        <v>341</v>
      </c>
      <c r="AL98" t="s">
        <v>574</v>
      </c>
      <c r="AN98" t="s">
        <v>343</v>
      </c>
      <c r="AO98" t="s">
        <v>268</v>
      </c>
      <c r="AP98" t="s">
        <v>344</v>
      </c>
      <c r="AQ98" t="s">
        <v>345</v>
      </c>
      <c r="AR98" t="s">
        <v>11043</v>
      </c>
      <c r="AS98" t="s">
        <v>11044</v>
      </c>
      <c r="AT98" t="s">
        <v>10983</v>
      </c>
      <c r="AX98" t="s">
        <v>577</v>
      </c>
      <c r="BB98" t="s">
        <v>2181</v>
      </c>
      <c r="BC98" t="s">
        <v>2181</v>
      </c>
      <c r="BD98" t="s">
        <v>656</v>
      </c>
      <c r="BE98" t="s">
        <v>2991</v>
      </c>
      <c r="BF98" t="s">
        <v>469</v>
      </c>
      <c r="BG98" t="s">
        <v>26706</v>
      </c>
      <c r="BO98" t="s">
        <v>281</v>
      </c>
      <c r="BP98" s="1">
        <v>230743</v>
      </c>
      <c r="BQ98" s="1">
        <v>230743</v>
      </c>
      <c r="BU98" t="s">
        <v>18943</v>
      </c>
      <c r="CG98" t="s">
        <v>23750</v>
      </c>
      <c r="CH98" t="s">
        <v>373</v>
      </c>
      <c r="CJ98" t="s">
        <v>26774</v>
      </c>
      <c r="CX98" t="s">
        <v>410</v>
      </c>
      <c r="CZ98" t="s">
        <v>26174</v>
      </c>
      <c r="DA98" t="s">
        <v>26775</v>
      </c>
      <c r="DK98" t="s">
        <v>26776</v>
      </c>
      <c r="DV98" t="s">
        <v>26777</v>
      </c>
      <c r="ED98" t="s">
        <v>26778</v>
      </c>
    </row>
    <row r="99" spans="1:177" x14ac:dyDescent="0.25">
      <c r="A99" t="s">
        <v>11125</v>
      </c>
      <c r="B99" t="s">
        <v>11126</v>
      </c>
      <c r="C99" t="s">
        <v>249</v>
      </c>
      <c r="F99" t="s">
        <v>10837</v>
      </c>
      <c r="G99" t="s">
        <v>10838</v>
      </c>
      <c r="I99" t="s">
        <v>10839</v>
      </c>
      <c r="K99" t="s">
        <v>253</v>
      </c>
      <c r="L99" t="s">
        <v>254</v>
      </c>
      <c r="M99" t="s">
        <v>255</v>
      </c>
      <c r="N99" t="s">
        <v>29</v>
      </c>
      <c r="P99" t="s">
        <v>41</v>
      </c>
      <c r="Q99" t="s">
        <v>10756</v>
      </c>
      <c r="R99" t="s">
        <v>10848</v>
      </c>
      <c r="S99" t="s">
        <v>10805</v>
      </c>
      <c r="T99" t="s">
        <v>11127</v>
      </c>
      <c r="V99" t="s">
        <v>260</v>
      </c>
      <c r="W99" t="s">
        <v>186</v>
      </c>
      <c r="X99" t="s">
        <v>10840</v>
      </c>
      <c r="AE99" t="s">
        <v>11128</v>
      </c>
      <c r="AJ99" t="s">
        <v>341</v>
      </c>
      <c r="AL99" t="s">
        <v>2046</v>
      </c>
      <c r="AN99" t="s">
        <v>343</v>
      </c>
      <c r="AO99" t="s">
        <v>268</v>
      </c>
      <c r="AP99" t="s">
        <v>344</v>
      </c>
      <c r="AQ99" t="s">
        <v>345</v>
      </c>
      <c r="AR99" t="s">
        <v>11129</v>
      </c>
      <c r="AS99" t="s">
        <v>11031</v>
      </c>
      <c r="AT99" t="s">
        <v>10842</v>
      </c>
      <c r="BB99" t="s">
        <v>4366</v>
      </c>
      <c r="BC99" t="s">
        <v>4366</v>
      </c>
      <c r="BD99" t="s">
        <v>656</v>
      </c>
      <c r="BE99" t="s">
        <v>704</v>
      </c>
      <c r="BF99" t="s">
        <v>303</v>
      </c>
      <c r="BG99" t="s">
        <v>23541</v>
      </c>
      <c r="BH99" t="s">
        <v>303</v>
      </c>
      <c r="BO99" t="s">
        <v>281</v>
      </c>
      <c r="BP99" s="1">
        <v>271559</v>
      </c>
      <c r="BQ99" s="1">
        <v>271559</v>
      </c>
      <c r="BU99" t="s">
        <v>18943</v>
      </c>
      <c r="CG99" t="s">
        <v>26779</v>
      </c>
      <c r="CH99" t="s">
        <v>26780</v>
      </c>
      <c r="CJ99" t="s">
        <v>26781</v>
      </c>
      <c r="CX99" t="s">
        <v>410</v>
      </c>
      <c r="CZ99" t="s">
        <v>19096</v>
      </c>
      <c r="DA99" t="s">
        <v>26782</v>
      </c>
      <c r="DK99" t="s">
        <v>26783</v>
      </c>
      <c r="DV99" t="s">
        <v>26784</v>
      </c>
      <c r="ED99" t="s">
        <v>26785</v>
      </c>
    </row>
    <row r="100" spans="1:177" x14ac:dyDescent="0.25">
      <c r="A100" t="s">
        <v>11130</v>
      </c>
      <c r="B100" t="s">
        <v>11131</v>
      </c>
      <c r="C100" t="s">
        <v>249</v>
      </c>
      <c r="F100" t="s">
        <v>11006</v>
      </c>
      <c r="G100" t="s">
        <v>11007</v>
      </c>
      <c r="I100" t="s">
        <v>11008</v>
      </c>
      <c r="K100" t="s">
        <v>253</v>
      </c>
      <c r="L100" t="s">
        <v>254</v>
      </c>
      <c r="M100" t="s">
        <v>255</v>
      </c>
      <c r="N100" t="s">
        <v>29</v>
      </c>
      <c r="P100" t="s">
        <v>41</v>
      </c>
      <c r="Q100" t="s">
        <v>10756</v>
      </c>
      <c r="R100" t="s">
        <v>10804</v>
      </c>
      <c r="S100" t="s">
        <v>10805</v>
      </c>
      <c r="T100" t="s">
        <v>11132</v>
      </c>
      <c r="V100" t="s">
        <v>260</v>
      </c>
      <c r="W100" t="s">
        <v>720</v>
      </c>
      <c r="X100" t="s">
        <v>10840</v>
      </c>
      <c r="AE100" t="s">
        <v>11054</v>
      </c>
      <c r="AJ100" t="s">
        <v>341</v>
      </c>
      <c r="AL100" t="s">
        <v>3397</v>
      </c>
      <c r="AN100" t="s">
        <v>6989</v>
      </c>
      <c r="AO100" t="s">
        <v>268</v>
      </c>
      <c r="AP100" t="s">
        <v>344</v>
      </c>
      <c r="AQ100" t="s">
        <v>345</v>
      </c>
      <c r="AR100" t="s">
        <v>2812</v>
      </c>
      <c r="AS100" t="s">
        <v>11070</v>
      </c>
      <c r="AT100" t="s">
        <v>11012</v>
      </c>
      <c r="AX100" t="s">
        <v>577</v>
      </c>
      <c r="BB100" t="s">
        <v>1230</v>
      </c>
      <c r="BC100" t="s">
        <v>1231</v>
      </c>
      <c r="BD100" t="s">
        <v>280</v>
      </c>
      <c r="BE100" t="s">
        <v>2642</v>
      </c>
      <c r="BF100" t="s">
        <v>280</v>
      </c>
      <c r="BG100" t="s">
        <v>26726</v>
      </c>
      <c r="BO100" t="s">
        <v>281</v>
      </c>
      <c r="BP100" s="1">
        <v>207014</v>
      </c>
      <c r="BQ100" s="1">
        <v>207014</v>
      </c>
      <c r="BU100" t="s">
        <v>18943</v>
      </c>
      <c r="CG100" t="s">
        <v>26786</v>
      </c>
      <c r="CH100" t="s">
        <v>26787</v>
      </c>
      <c r="CJ100" t="s">
        <v>26788</v>
      </c>
      <c r="CX100" t="s">
        <v>410</v>
      </c>
      <c r="DA100" t="s">
        <v>26789</v>
      </c>
      <c r="DK100" t="s">
        <v>26790</v>
      </c>
      <c r="DV100" t="s">
        <v>26791</v>
      </c>
      <c r="ED100" t="s">
        <v>26792</v>
      </c>
    </row>
    <row r="101" spans="1:177" x14ac:dyDescent="0.25">
      <c r="A101" t="s">
        <v>11133</v>
      </c>
      <c r="B101" t="s">
        <v>11134</v>
      </c>
      <c r="C101" t="s">
        <v>249</v>
      </c>
      <c r="F101" t="s">
        <v>11006</v>
      </c>
      <c r="G101" t="s">
        <v>11007</v>
      </c>
      <c r="I101" t="s">
        <v>11008</v>
      </c>
      <c r="K101" t="s">
        <v>253</v>
      </c>
      <c r="L101" t="s">
        <v>254</v>
      </c>
      <c r="M101" t="s">
        <v>255</v>
      </c>
      <c r="N101" t="s">
        <v>29</v>
      </c>
      <c r="P101" t="s">
        <v>41</v>
      </c>
      <c r="Q101" t="s">
        <v>10756</v>
      </c>
      <c r="R101" t="s">
        <v>11135</v>
      </c>
      <c r="T101" t="s">
        <v>11136</v>
      </c>
      <c r="V101" t="s">
        <v>260</v>
      </c>
      <c r="W101" t="s">
        <v>720</v>
      </c>
      <c r="X101" t="s">
        <v>10840</v>
      </c>
      <c r="AE101" t="s">
        <v>2198</v>
      </c>
      <c r="AJ101" t="s">
        <v>341</v>
      </c>
      <c r="AL101" t="s">
        <v>6194</v>
      </c>
      <c r="AN101" t="s">
        <v>903</v>
      </c>
      <c r="AO101" t="s">
        <v>268</v>
      </c>
      <c r="AP101" t="s">
        <v>344</v>
      </c>
      <c r="AQ101" t="s">
        <v>345</v>
      </c>
      <c r="AR101" t="s">
        <v>11062</v>
      </c>
      <c r="AS101" t="s">
        <v>7362</v>
      </c>
      <c r="AT101" t="s">
        <v>11012</v>
      </c>
      <c r="AX101" t="s">
        <v>686</v>
      </c>
      <c r="BB101" t="s">
        <v>2235</v>
      </c>
      <c r="BC101" t="s">
        <v>2235</v>
      </c>
      <c r="BD101" t="s">
        <v>656</v>
      </c>
      <c r="BE101" t="s">
        <v>870</v>
      </c>
      <c r="BF101" t="s">
        <v>705</v>
      </c>
      <c r="BG101" t="s">
        <v>26723</v>
      </c>
      <c r="BO101" t="s">
        <v>281</v>
      </c>
      <c r="BP101" s="1">
        <v>192050</v>
      </c>
      <c r="BQ101" s="1">
        <v>192050</v>
      </c>
      <c r="BU101" t="s">
        <v>18943</v>
      </c>
      <c r="CG101" t="s">
        <v>26793</v>
      </c>
      <c r="CH101" t="s">
        <v>26794</v>
      </c>
      <c r="CJ101" t="s">
        <v>26795</v>
      </c>
      <c r="CX101" t="s">
        <v>410</v>
      </c>
      <c r="CZ101" t="s">
        <v>596</v>
      </c>
      <c r="DA101" t="s">
        <v>26796</v>
      </c>
      <c r="DK101" t="s">
        <v>26797</v>
      </c>
      <c r="DV101" t="s">
        <v>26798</v>
      </c>
      <c r="ED101" t="s">
        <v>26799</v>
      </c>
    </row>
    <row r="102" spans="1:177" x14ac:dyDescent="0.25">
      <c r="A102" t="s">
        <v>11137</v>
      </c>
      <c r="B102" t="s">
        <v>11138</v>
      </c>
      <c r="C102" t="s">
        <v>249</v>
      </c>
      <c r="F102" t="s">
        <v>11006</v>
      </c>
      <c r="G102" t="s">
        <v>11007</v>
      </c>
      <c r="I102" t="s">
        <v>11008</v>
      </c>
      <c r="K102" t="s">
        <v>253</v>
      </c>
      <c r="L102" t="s">
        <v>254</v>
      </c>
      <c r="M102" t="s">
        <v>255</v>
      </c>
      <c r="N102" t="s">
        <v>29</v>
      </c>
      <c r="P102" t="s">
        <v>41</v>
      </c>
      <c r="Q102" t="s">
        <v>10756</v>
      </c>
      <c r="R102" t="s">
        <v>10804</v>
      </c>
      <c r="S102" t="s">
        <v>10805</v>
      </c>
      <c r="T102" t="s">
        <v>11136</v>
      </c>
      <c r="V102" t="s">
        <v>260</v>
      </c>
      <c r="W102" t="s">
        <v>720</v>
      </c>
      <c r="X102" t="s">
        <v>10840</v>
      </c>
      <c r="AE102" t="s">
        <v>2198</v>
      </c>
      <c r="AJ102" t="s">
        <v>341</v>
      </c>
      <c r="AL102" t="s">
        <v>2772</v>
      </c>
      <c r="AN102" t="s">
        <v>343</v>
      </c>
      <c r="AO102" t="s">
        <v>268</v>
      </c>
      <c r="AP102" t="s">
        <v>344</v>
      </c>
      <c r="AQ102" t="s">
        <v>345</v>
      </c>
      <c r="AR102" t="s">
        <v>11055</v>
      </c>
      <c r="AS102" t="s">
        <v>6123</v>
      </c>
      <c r="AT102" t="s">
        <v>11012</v>
      </c>
      <c r="BB102" t="s">
        <v>1203</v>
      </c>
      <c r="BC102" t="s">
        <v>1203</v>
      </c>
      <c r="BD102" t="s">
        <v>656</v>
      </c>
      <c r="BE102" t="s">
        <v>657</v>
      </c>
      <c r="BF102" t="s">
        <v>705</v>
      </c>
      <c r="BG102" t="s">
        <v>26712</v>
      </c>
      <c r="BO102" t="s">
        <v>281</v>
      </c>
      <c r="BP102" s="1">
        <v>248878</v>
      </c>
      <c r="BQ102" s="1">
        <v>248878</v>
      </c>
      <c r="BU102" t="s">
        <v>18943</v>
      </c>
      <c r="CG102" t="s">
        <v>26800</v>
      </c>
      <c r="CH102" t="s">
        <v>26801</v>
      </c>
      <c r="CJ102" t="s">
        <v>26802</v>
      </c>
      <c r="CX102" t="s">
        <v>410</v>
      </c>
      <c r="CZ102" t="s">
        <v>666</v>
      </c>
      <c r="DA102" t="s">
        <v>26803</v>
      </c>
      <c r="DK102" t="s">
        <v>26804</v>
      </c>
      <c r="DV102" t="s">
        <v>26805</v>
      </c>
      <c r="ED102" t="s">
        <v>26806</v>
      </c>
    </row>
    <row r="103" spans="1:177" x14ac:dyDescent="0.25">
      <c r="A103" t="s">
        <v>11139</v>
      </c>
      <c r="B103" t="s">
        <v>11140</v>
      </c>
      <c r="C103" t="s">
        <v>249</v>
      </c>
      <c r="F103" t="s">
        <v>10801</v>
      </c>
      <c r="G103" t="s">
        <v>10802</v>
      </c>
      <c r="I103" t="s">
        <v>10803</v>
      </c>
      <c r="K103" t="s">
        <v>253</v>
      </c>
      <c r="L103" t="s">
        <v>254</v>
      </c>
      <c r="M103" t="s">
        <v>255</v>
      </c>
      <c r="N103" t="s">
        <v>29</v>
      </c>
      <c r="P103" t="s">
        <v>41</v>
      </c>
      <c r="Q103" t="s">
        <v>10756</v>
      </c>
      <c r="R103" t="s">
        <v>10804</v>
      </c>
      <c r="S103" t="s">
        <v>10805</v>
      </c>
      <c r="T103" t="s">
        <v>11110</v>
      </c>
      <c r="V103" t="s">
        <v>260</v>
      </c>
      <c r="W103" t="s">
        <v>1042</v>
      </c>
      <c r="X103" t="s">
        <v>10806</v>
      </c>
      <c r="AE103" t="s">
        <v>11141</v>
      </c>
      <c r="AG103" t="s">
        <v>11118</v>
      </c>
      <c r="AJ103" t="s">
        <v>341</v>
      </c>
      <c r="AL103" t="s">
        <v>2046</v>
      </c>
      <c r="AN103" t="s">
        <v>343</v>
      </c>
      <c r="AO103" t="s">
        <v>268</v>
      </c>
      <c r="AP103" t="s">
        <v>344</v>
      </c>
      <c r="AQ103" t="s">
        <v>345</v>
      </c>
      <c r="AR103" t="s">
        <v>10555</v>
      </c>
      <c r="AS103" t="s">
        <v>10715</v>
      </c>
      <c r="AT103" t="s">
        <v>10809</v>
      </c>
      <c r="AX103" t="s">
        <v>577</v>
      </c>
      <c r="BB103" t="s">
        <v>3537</v>
      </c>
      <c r="BC103" t="s">
        <v>3537</v>
      </c>
      <c r="BD103" t="s">
        <v>656</v>
      </c>
      <c r="BE103" t="s">
        <v>11142</v>
      </c>
      <c r="BG103" t="s">
        <v>23014</v>
      </c>
      <c r="BO103" t="s">
        <v>281</v>
      </c>
      <c r="BP103" s="1">
        <v>263790</v>
      </c>
      <c r="BQ103" s="1">
        <v>263790</v>
      </c>
      <c r="BU103" t="s">
        <v>18943</v>
      </c>
      <c r="CF103" t="s">
        <v>282</v>
      </c>
      <c r="CG103" t="s">
        <v>26807</v>
      </c>
      <c r="CH103" t="s">
        <v>26808</v>
      </c>
      <c r="CJ103" t="s">
        <v>26809</v>
      </c>
      <c r="DA103" t="s">
        <v>26810</v>
      </c>
      <c r="DK103" t="s">
        <v>26811</v>
      </c>
      <c r="DN103" t="s">
        <v>282</v>
      </c>
      <c r="DV103" t="s">
        <v>26812</v>
      </c>
    </row>
    <row r="104" spans="1:177" x14ac:dyDescent="0.25">
      <c r="A104" t="s">
        <v>11143</v>
      </c>
      <c r="B104" t="s">
        <v>11144</v>
      </c>
      <c r="C104" t="s">
        <v>249</v>
      </c>
      <c r="F104" t="s">
        <v>10801</v>
      </c>
      <c r="G104" t="s">
        <v>10802</v>
      </c>
      <c r="I104" t="s">
        <v>10803</v>
      </c>
      <c r="K104" t="s">
        <v>253</v>
      </c>
      <c r="L104" t="s">
        <v>254</v>
      </c>
      <c r="M104" t="s">
        <v>255</v>
      </c>
      <c r="N104" t="s">
        <v>29</v>
      </c>
      <c r="P104" t="s">
        <v>41</v>
      </c>
      <c r="Q104" t="s">
        <v>10756</v>
      </c>
      <c r="R104" t="s">
        <v>10804</v>
      </c>
      <c r="S104" t="s">
        <v>10805</v>
      </c>
      <c r="T104" t="s">
        <v>11110</v>
      </c>
      <c r="V104" t="s">
        <v>260</v>
      </c>
      <c r="W104" t="s">
        <v>1042</v>
      </c>
      <c r="X104" t="s">
        <v>10806</v>
      </c>
      <c r="AE104" t="s">
        <v>11141</v>
      </c>
      <c r="AG104" t="s">
        <v>11118</v>
      </c>
      <c r="AJ104" t="s">
        <v>341</v>
      </c>
      <c r="AL104" t="s">
        <v>564</v>
      </c>
      <c r="AN104" t="s">
        <v>343</v>
      </c>
      <c r="AO104" t="s">
        <v>268</v>
      </c>
      <c r="AP104" t="s">
        <v>344</v>
      </c>
      <c r="AQ104" t="s">
        <v>345</v>
      </c>
      <c r="AR104" t="s">
        <v>2166</v>
      </c>
      <c r="AS104" t="s">
        <v>1644</v>
      </c>
      <c r="AT104" t="s">
        <v>10809</v>
      </c>
      <c r="BB104" t="s">
        <v>2109</v>
      </c>
      <c r="BC104" t="s">
        <v>2109</v>
      </c>
      <c r="BD104" t="s">
        <v>656</v>
      </c>
      <c r="BE104" t="s">
        <v>11145</v>
      </c>
      <c r="BG104" t="s">
        <v>21934</v>
      </c>
      <c r="BO104" t="s">
        <v>281</v>
      </c>
      <c r="BP104" s="1">
        <v>268651</v>
      </c>
      <c r="BQ104" s="1">
        <v>268651</v>
      </c>
      <c r="BU104" t="s">
        <v>18943</v>
      </c>
      <c r="CF104" t="s">
        <v>282</v>
      </c>
      <c r="CG104" t="s">
        <v>26813</v>
      </c>
      <c r="CH104" t="s">
        <v>26814</v>
      </c>
      <c r="CJ104" t="s">
        <v>26815</v>
      </c>
      <c r="DA104" t="s">
        <v>26816</v>
      </c>
      <c r="DK104" t="s">
        <v>26817</v>
      </c>
      <c r="DN104" t="s">
        <v>282</v>
      </c>
      <c r="DV104" t="s">
        <v>26818</v>
      </c>
    </row>
    <row r="105" spans="1:177" x14ac:dyDescent="0.25">
      <c r="A105" t="s">
        <v>11146</v>
      </c>
      <c r="B105" t="s">
        <v>11147</v>
      </c>
      <c r="C105" t="s">
        <v>249</v>
      </c>
      <c r="F105" t="s">
        <v>10845</v>
      </c>
      <c r="G105" t="s">
        <v>10846</v>
      </c>
      <c r="I105" t="s">
        <v>10847</v>
      </c>
      <c r="K105" t="s">
        <v>253</v>
      </c>
      <c r="L105" t="s">
        <v>254</v>
      </c>
      <c r="M105" t="s">
        <v>255</v>
      </c>
      <c r="N105" t="s">
        <v>29</v>
      </c>
      <c r="P105" t="s">
        <v>41</v>
      </c>
      <c r="Q105" t="s">
        <v>10756</v>
      </c>
      <c r="R105" t="s">
        <v>10848</v>
      </c>
      <c r="S105" t="s">
        <v>10805</v>
      </c>
      <c r="T105" t="s">
        <v>11148</v>
      </c>
      <c r="V105" t="s">
        <v>260</v>
      </c>
      <c r="W105" t="s">
        <v>695</v>
      </c>
      <c r="X105" t="s">
        <v>10850</v>
      </c>
      <c r="AE105" t="s">
        <v>11149</v>
      </c>
      <c r="AJ105" t="s">
        <v>341</v>
      </c>
      <c r="AL105" t="s">
        <v>11150</v>
      </c>
      <c r="AN105" t="s">
        <v>343</v>
      </c>
      <c r="AO105" t="s">
        <v>268</v>
      </c>
      <c r="AP105" t="s">
        <v>344</v>
      </c>
      <c r="AQ105" t="s">
        <v>345</v>
      </c>
      <c r="AT105" t="s">
        <v>10853</v>
      </c>
      <c r="BB105" t="s">
        <v>847</v>
      </c>
      <c r="BC105" t="s">
        <v>847</v>
      </c>
      <c r="BD105" t="s">
        <v>656</v>
      </c>
      <c r="BE105" t="s">
        <v>3971</v>
      </c>
      <c r="BF105" t="s">
        <v>390</v>
      </c>
      <c r="BG105" t="s">
        <v>21113</v>
      </c>
      <c r="BH105" t="s">
        <v>303</v>
      </c>
      <c r="BO105" t="s">
        <v>281</v>
      </c>
      <c r="BP105" s="1">
        <v>124202</v>
      </c>
      <c r="BQ105" s="1">
        <v>124202</v>
      </c>
      <c r="BU105" t="s">
        <v>18943</v>
      </c>
      <c r="CG105" t="s">
        <v>26819</v>
      </c>
      <c r="CH105" t="s">
        <v>26820</v>
      </c>
      <c r="CJ105" t="s">
        <v>26821</v>
      </c>
      <c r="CX105" t="s">
        <v>410</v>
      </c>
      <c r="CZ105" t="s">
        <v>410</v>
      </c>
      <c r="DA105" t="s">
        <v>26822</v>
      </c>
      <c r="DK105" t="s">
        <v>26823</v>
      </c>
      <c r="DV105" t="s">
        <v>26824</v>
      </c>
      <c r="ED105" t="s">
        <v>26825</v>
      </c>
    </row>
    <row r="106" spans="1:177" x14ac:dyDescent="0.25">
      <c r="A106" t="s">
        <v>11151</v>
      </c>
      <c r="B106" t="s">
        <v>11152</v>
      </c>
      <c r="C106" t="s">
        <v>249</v>
      </c>
      <c r="F106" t="s">
        <v>10845</v>
      </c>
      <c r="G106" t="s">
        <v>10846</v>
      </c>
      <c r="I106" t="s">
        <v>10847</v>
      </c>
      <c r="K106" t="s">
        <v>253</v>
      </c>
      <c r="L106" t="s">
        <v>254</v>
      </c>
      <c r="M106" t="s">
        <v>255</v>
      </c>
      <c r="N106" t="s">
        <v>29</v>
      </c>
      <c r="P106" t="s">
        <v>41</v>
      </c>
      <c r="Q106" t="s">
        <v>10756</v>
      </c>
      <c r="R106" t="s">
        <v>10804</v>
      </c>
      <c r="S106" t="s">
        <v>10805</v>
      </c>
      <c r="T106" t="s">
        <v>11153</v>
      </c>
      <c r="V106" t="s">
        <v>260</v>
      </c>
      <c r="W106" t="s">
        <v>695</v>
      </c>
      <c r="X106" t="s">
        <v>10850</v>
      </c>
      <c r="AE106" t="s">
        <v>11154</v>
      </c>
      <c r="AJ106" t="s">
        <v>341</v>
      </c>
      <c r="AL106" t="s">
        <v>11155</v>
      </c>
      <c r="AN106" t="s">
        <v>903</v>
      </c>
      <c r="AO106" t="s">
        <v>268</v>
      </c>
      <c r="AP106" t="s">
        <v>344</v>
      </c>
      <c r="AQ106" t="s">
        <v>345</v>
      </c>
      <c r="AR106" t="s">
        <v>10851</v>
      </c>
      <c r="AS106" t="s">
        <v>10852</v>
      </c>
      <c r="AT106" t="s">
        <v>10853</v>
      </c>
      <c r="AX106" t="s">
        <v>577</v>
      </c>
      <c r="BB106" t="s">
        <v>611</v>
      </c>
      <c r="BC106" t="s">
        <v>611</v>
      </c>
      <c r="BD106" t="s">
        <v>656</v>
      </c>
      <c r="BE106" t="s">
        <v>704</v>
      </c>
      <c r="BF106" t="s">
        <v>303</v>
      </c>
      <c r="BG106" t="s">
        <v>19396</v>
      </c>
      <c r="BH106" t="s">
        <v>658</v>
      </c>
      <c r="BO106" t="s">
        <v>281</v>
      </c>
      <c r="BP106" s="1">
        <v>255139</v>
      </c>
      <c r="BQ106" s="1">
        <v>255139</v>
      </c>
      <c r="BU106" t="s">
        <v>2695</v>
      </c>
      <c r="CG106" t="s">
        <v>26826</v>
      </c>
      <c r="CH106" t="s">
        <v>26827</v>
      </c>
      <c r="CJ106" t="s">
        <v>26449</v>
      </c>
      <c r="CX106" t="s">
        <v>410</v>
      </c>
      <c r="CZ106" t="s">
        <v>20998</v>
      </c>
      <c r="DA106" t="s">
        <v>26828</v>
      </c>
      <c r="DK106" t="s">
        <v>26829</v>
      </c>
      <c r="DV106" t="s">
        <v>26830</v>
      </c>
      <c r="ED106" t="s">
        <v>26432</v>
      </c>
    </row>
    <row r="107" spans="1:177" x14ac:dyDescent="0.25">
      <c r="A107" t="s">
        <v>11156</v>
      </c>
      <c r="B107" t="s">
        <v>11157</v>
      </c>
      <c r="C107" t="s">
        <v>249</v>
      </c>
      <c r="F107" t="s">
        <v>10845</v>
      </c>
      <c r="G107" t="s">
        <v>10846</v>
      </c>
      <c r="I107" t="s">
        <v>10847</v>
      </c>
      <c r="K107" t="s">
        <v>253</v>
      </c>
      <c r="L107" t="s">
        <v>254</v>
      </c>
      <c r="M107" t="s">
        <v>255</v>
      </c>
      <c r="N107" t="s">
        <v>29</v>
      </c>
      <c r="P107" t="s">
        <v>41</v>
      </c>
      <c r="Q107" t="s">
        <v>10756</v>
      </c>
      <c r="R107" t="s">
        <v>10804</v>
      </c>
      <c r="S107" t="s">
        <v>10805</v>
      </c>
      <c r="T107" t="s">
        <v>11158</v>
      </c>
      <c r="V107" t="s">
        <v>260</v>
      </c>
      <c r="W107" t="s">
        <v>695</v>
      </c>
      <c r="X107" t="s">
        <v>10850</v>
      </c>
      <c r="AE107" t="s">
        <v>11159</v>
      </c>
      <c r="AJ107" t="s">
        <v>341</v>
      </c>
      <c r="AL107" t="s">
        <v>11160</v>
      </c>
      <c r="AN107" t="s">
        <v>540</v>
      </c>
      <c r="AO107" t="s">
        <v>268</v>
      </c>
      <c r="AP107" t="s">
        <v>344</v>
      </c>
      <c r="AQ107" t="s">
        <v>345</v>
      </c>
      <c r="AR107" t="s">
        <v>8100</v>
      </c>
      <c r="AS107" t="s">
        <v>10853</v>
      </c>
      <c r="AT107" t="s">
        <v>10853</v>
      </c>
      <c r="AX107" t="s">
        <v>577</v>
      </c>
      <c r="BB107" t="s">
        <v>869</v>
      </c>
      <c r="BC107" t="s">
        <v>869</v>
      </c>
      <c r="BD107" t="s">
        <v>656</v>
      </c>
      <c r="BE107" t="s">
        <v>2991</v>
      </c>
      <c r="BF107" t="s">
        <v>390</v>
      </c>
      <c r="BG107" t="s">
        <v>22660</v>
      </c>
      <c r="BH107" t="s">
        <v>390</v>
      </c>
      <c r="BO107" t="s">
        <v>281</v>
      </c>
      <c r="BP107" s="1">
        <v>240142</v>
      </c>
      <c r="BQ107" s="1">
        <v>240142</v>
      </c>
      <c r="BU107" t="s">
        <v>18943</v>
      </c>
      <c r="CG107" t="s">
        <v>26831</v>
      </c>
      <c r="CH107" t="s">
        <v>26832</v>
      </c>
      <c r="CJ107" t="s">
        <v>26833</v>
      </c>
      <c r="CX107" t="s">
        <v>410</v>
      </c>
      <c r="CZ107" t="s">
        <v>22091</v>
      </c>
      <c r="DA107" t="s">
        <v>26834</v>
      </c>
      <c r="DK107" t="s">
        <v>26835</v>
      </c>
      <c r="DV107" t="s">
        <v>26836</v>
      </c>
      <c r="ED107" t="s">
        <v>20151</v>
      </c>
    </row>
    <row r="108" spans="1:177" x14ac:dyDescent="0.25">
      <c r="A108" t="s">
        <v>11161</v>
      </c>
      <c r="B108" t="s">
        <v>11162</v>
      </c>
      <c r="C108" t="s">
        <v>249</v>
      </c>
      <c r="F108" t="s">
        <v>11163</v>
      </c>
      <c r="G108" t="s">
        <v>10838</v>
      </c>
      <c r="I108" t="s">
        <v>11164</v>
      </c>
      <c r="K108" t="s">
        <v>253</v>
      </c>
      <c r="L108" t="s">
        <v>254</v>
      </c>
      <c r="M108" t="s">
        <v>255</v>
      </c>
      <c r="N108" t="s">
        <v>29</v>
      </c>
      <c r="P108" t="s">
        <v>41</v>
      </c>
      <c r="Q108" t="s">
        <v>10756</v>
      </c>
      <c r="R108" t="s">
        <v>10804</v>
      </c>
      <c r="S108" t="s">
        <v>10805</v>
      </c>
      <c r="T108" t="s">
        <v>3083</v>
      </c>
      <c r="V108" t="s">
        <v>260</v>
      </c>
      <c r="W108" t="s">
        <v>186</v>
      </c>
      <c r="X108" t="s">
        <v>10806</v>
      </c>
      <c r="AJ108" t="s">
        <v>341</v>
      </c>
      <c r="AL108" t="s">
        <v>564</v>
      </c>
      <c r="AN108" t="s">
        <v>481</v>
      </c>
      <c r="AO108" t="s">
        <v>268</v>
      </c>
      <c r="AP108" t="s">
        <v>344</v>
      </c>
      <c r="AQ108" t="s">
        <v>345</v>
      </c>
      <c r="AR108" t="s">
        <v>11165</v>
      </c>
      <c r="AS108" t="s">
        <v>1445</v>
      </c>
      <c r="AT108" t="s">
        <v>11166</v>
      </c>
      <c r="AX108" t="s">
        <v>577</v>
      </c>
      <c r="BB108" t="s">
        <v>2109</v>
      </c>
      <c r="BC108" t="s">
        <v>2109</v>
      </c>
      <c r="BD108" t="s">
        <v>656</v>
      </c>
      <c r="BG108" t="s">
        <v>22749</v>
      </c>
      <c r="BH108" t="s">
        <v>5019</v>
      </c>
      <c r="BO108" t="s">
        <v>281</v>
      </c>
      <c r="BP108" s="1">
        <v>256710</v>
      </c>
      <c r="BQ108" s="1">
        <v>256710</v>
      </c>
      <c r="BU108" t="s">
        <v>26837</v>
      </c>
      <c r="CF108" t="s">
        <v>282</v>
      </c>
      <c r="CG108" t="s">
        <v>26838</v>
      </c>
      <c r="CH108" t="s">
        <v>26839</v>
      </c>
      <c r="CJ108" t="s">
        <v>26840</v>
      </c>
      <c r="CX108" t="s">
        <v>410</v>
      </c>
      <c r="CZ108" t="s">
        <v>666</v>
      </c>
      <c r="DA108" t="s">
        <v>26841</v>
      </c>
      <c r="DB108" t="s">
        <v>282</v>
      </c>
      <c r="DK108" t="s">
        <v>26842</v>
      </c>
      <c r="DN108" t="s">
        <v>282</v>
      </c>
      <c r="DV108" t="s">
        <v>26843</v>
      </c>
      <c r="ED108" t="s">
        <v>26493</v>
      </c>
      <c r="FU108" t="s">
        <v>353</v>
      </c>
    </row>
    <row r="109" spans="1:177" x14ac:dyDescent="0.25">
      <c r="A109" t="s">
        <v>11167</v>
      </c>
      <c r="B109" t="s">
        <v>11168</v>
      </c>
      <c r="C109" t="s">
        <v>249</v>
      </c>
      <c r="F109" t="s">
        <v>11163</v>
      </c>
      <c r="G109" t="s">
        <v>10838</v>
      </c>
      <c r="I109" t="s">
        <v>11164</v>
      </c>
      <c r="K109" t="s">
        <v>253</v>
      </c>
      <c r="L109" t="s">
        <v>254</v>
      </c>
      <c r="M109" t="s">
        <v>255</v>
      </c>
      <c r="N109" t="s">
        <v>29</v>
      </c>
      <c r="P109" t="s">
        <v>41</v>
      </c>
      <c r="Q109" t="s">
        <v>10756</v>
      </c>
      <c r="R109" t="s">
        <v>11169</v>
      </c>
      <c r="S109" t="s">
        <v>10805</v>
      </c>
      <c r="T109" t="s">
        <v>3083</v>
      </c>
      <c r="V109" t="s">
        <v>260</v>
      </c>
      <c r="W109" t="s">
        <v>186</v>
      </c>
      <c r="X109" t="s">
        <v>10806</v>
      </c>
      <c r="AJ109" t="s">
        <v>341</v>
      </c>
      <c r="AL109" t="s">
        <v>564</v>
      </c>
      <c r="AN109" t="s">
        <v>343</v>
      </c>
      <c r="AO109" t="s">
        <v>268</v>
      </c>
      <c r="AP109" t="s">
        <v>344</v>
      </c>
      <c r="AQ109" t="s">
        <v>345</v>
      </c>
      <c r="AR109" t="s">
        <v>10872</v>
      </c>
      <c r="AS109" t="s">
        <v>11025</v>
      </c>
      <c r="AT109" t="s">
        <v>11166</v>
      </c>
      <c r="BB109" t="s">
        <v>687</v>
      </c>
      <c r="BC109" t="s">
        <v>687</v>
      </c>
      <c r="BD109" t="s">
        <v>656</v>
      </c>
      <c r="BO109" t="s">
        <v>281</v>
      </c>
      <c r="BP109" s="1">
        <v>225742</v>
      </c>
      <c r="BQ109" s="1">
        <v>225742</v>
      </c>
      <c r="BU109" t="s">
        <v>18943</v>
      </c>
      <c r="CF109" t="s">
        <v>26844</v>
      </c>
      <c r="CG109" t="s">
        <v>282</v>
      </c>
      <c r="CH109" t="s">
        <v>26845</v>
      </c>
      <c r="CJ109" t="s">
        <v>26846</v>
      </c>
      <c r="CX109" t="s">
        <v>410</v>
      </c>
      <c r="CZ109" t="s">
        <v>26174</v>
      </c>
      <c r="DA109" t="s">
        <v>26847</v>
      </c>
      <c r="DB109" t="s">
        <v>282</v>
      </c>
      <c r="DK109" t="s">
        <v>26848</v>
      </c>
      <c r="DN109" t="s">
        <v>756</v>
      </c>
      <c r="DV109" t="s">
        <v>26849</v>
      </c>
      <c r="ED109" t="s">
        <v>26850</v>
      </c>
    </row>
    <row r="110" spans="1:177" x14ac:dyDescent="0.25">
      <c r="A110" t="s">
        <v>11170</v>
      </c>
      <c r="B110" t="s">
        <v>11171</v>
      </c>
      <c r="C110" t="s">
        <v>249</v>
      </c>
      <c r="F110" t="s">
        <v>11163</v>
      </c>
      <c r="G110" t="s">
        <v>10838</v>
      </c>
      <c r="I110" t="s">
        <v>11164</v>
      </c>
      <c r="K110" t="s">
        <v>253</v>
      </c>
      <c r="L110" t="s">
        <v>254</v>
      </c>
      <c r="M110" t="s">
        <v>255</v>
      </c>
      <c r="N110" t="s">
        <v>29</v>
      </c>
      <c r="P110" t="s">
        <v>41</v>
      </c>
      <c r="Q110" t="s">
        <v>10756</v>
      </c>
      <c r="R110" t="s">
        <v>10804</v>
      </c>
      <c r="S110" t="s">
        <v>10805</v>
      </c>
      <c r="T110" t="s">
        <v>3083</v>
      </c>
      <c r="V110" t="s">
        <v>260</v>
      </c>
      <c r="W110" t="s">
        <v>186</v>
      </c>
      <c r="X110" t="s">
        <v>10806</v>
      </c>
      <c r="AJ110" t="s">
        <v>341</v>
      </c>
      <c r="AL110" t="s">
        <v>564</v>
      </c>
      <c r="AN110" t="s">
        <v>343</v>
      </c>
      <c r="AO110" t="s">
        <v>268</v>
      </c>
      <c r="AP110" t="s">
        <v>344</v>
      </c>
      <c r="AQ110" t="s">
        <v>345</v>
      </c>
      <c r="AR110" t="s">
        <v>10872</v>
      </c>
      <c r="AS110" t="s">
        <v>11025</v>
      </c>
      <c r="AT110" t="s">
        <v>11166</v>
      </c>
      <c r="BB110" t="s">
        <v>666</v>
      </c>
      <c r="BC110" t="s">
        <v>667</v>
      </c>
      <c r="BD110" t="s">
        <v>656</v>
      </c>
      <c r="BO110" t="s">
        <v>281</v>
      </c>
      <c r="BP110" s="1">
        <v>265847</v>
      </c>
      <c r="BQ110" s="1">
        <v>265847</v>
      </c>
      <c r="BU110" t="s">
        <v>18943</v>
      </c>
      <c r="CF110" t="s">
        <v>282</v>
      </c>
      <c r="CG110" t="s">
        <v>26851</v>
      </c>
      <c r="CH110" t="s">
        <v>26464</v>
      </c>
      <c r="CJ110" t="s">
        <v>26852</v>
      </c>
      <c r="CX110" t="s">
        <v>410</v>
      </c>
      <c r="CZ110" t="s">
        <v>19096</v>
      </c>
      <c r="DA110" t="s">
        <v>26516</v>
      </c>
      <c r="DB110" t="s">
        <v>282</v>
      </c>
      <c r="DK110" t="s">
        <v>26853</v>
      </c>
      <c r="DN110" t="s">
        <v>282</v>
      </c>
      <c r="DV110" t="s">
        <v>26854</v>
      </c>
      <c r="ED110" t="s">
        <v>26855</v>
      </c>
    </row>
    <row r="111" spans="1:177" x14ac:dyDescent="0.25">
      <c r="A111" t="s">
        <v>11172</v>
      </c>
      <c r="B111" t="s">
        <v>11173</v>
      </c>
      <c r="C111" t="s">
        <v>249</v>
      </c>
      <c r="F111" t="s">
        <v>11163</v>
      </c>
      <c r="G111" t="s">
        <v>10838</v>
      </c>
      <c r="I111" t="s">
        <v>11164</v>
      </c>
      <c r="K111" t="s">
        <v>253</v>
      </c>
      <c r="L111" t="s">
        <v>254</v>
      </c>
      <c r="M111" t="s">
        <v>255</v>
      </c>
      <c r="N111" t="s">
        <v>29</v>
      </c>
      <c r="P111" t="s">
        <v>41</v>
      </c>
      <c r="Q111" t="s">
        <v>10756</v>
      </c>
      <c r="R111" t="s">
        <v>11169</v>
      </c>
      <c r="S111" t="s">
        <v>10805</v>
      </c>
      <c r="T111" t="s">
        <v>3083</v>
      </c>
      <c r="V111" t="s">
        <v>260</v>
      </c>
      <c r="W111" t="s">
        <v>186</v>
      </c>
      <c r="X111" t="s">
        <v>10806</v>
      </c>
      <c r="AJ111" t="s">
        <v>341</v>
      </c>
      <c r="AL111" t="s">
        <v>564</v>
      </c>
      <c r="AN111" t="s">
        <v>343</v>
      </c>
      <c r="AO111" t="s">
        <v>268</v>
      </c>
      <c r="AP111" t="s">
        <v>344</v>
      </c>
      <c r="AQ111" t="s">
        <v>345</v>
      </c>
      <c r="AR111" t="s">
        <v>10872</v>
      </c>
      <c r="AS111" t="s">
        <v>11025</v>
      </c>
      <c r="AT111" t="s">
        <v>11166</v>
      </c>
      <c r="BB111" t="s">
        <v>666</v>
      </c>
      <c r="BC111" t="s">
        <v>667</v>
      </c>
      <c r="BD111" t="s">
        <v>656</v>
      </c>
      <c r="BO111" t="s">
        <v>281</v>
      </c>
      <c r="BP111" s="1">
        <v>263531</v>
      </c>
      <c r="BQ111" s="1">
        <v>263531</v>
      </c>
      <c r="BU111" t="s">
        <v>18943</v>
      </c>
      <c r="CF111" t="s">
        <v>282</v>
      </c>
      <c r="CG111" t="s">
        <v>26856</v>
      </c>
      <c r="CH111" t="s">
        <v>9355</v>
      </c>
      <c r="CJ111" t="s">
        <v>26857</v>
      </c>
      <c r="CX111" t="s">
        <v>410</v>
      </c>
      <c r="CZ111" t="s">
        <v>19096</v>
      </c>
      <c r="DA111" t="s">
        <v>26858</v>
      </c>
      <c r="DB111" t="s">
        <v>282</v>
      </c>
      <c r="DK111" t="s">
        <v>26859</v>
      </c>
      <c r="DN111" t="s">
        <v>282</v>
      </c>
      <c r="DV111" t="s">
        <v>26860</v>
      </c>
      <c r="ED111" t="s">
        <v>26855</v>
      </c>
    </row>
    <row r="112" spans="1:177" x14ac:dyDescent="0.25">
      <c r="A112" t="s">
        <v>11174</v>
      </c>
      <c r="B112" t="s">
        <v>11175</v>
      </c>
      <c r="C112" t="s">
        <v>249</v>
      </c>
      <c r="F112" t="s">
        <v>11176</v>
      </c>
      <c r="G112" t="s">
        <v>11177</v>
      </c>
      <c r="I112" t="s">
        <v>11178</v>
      </c>
      <c r="K112" t="s">
        <v>253</v>
      </c>
      <c r="L112" t="s">
        <v>254</v>
      </c>
      <c r="M112" t="s">
        <v>255</v>
      </c>
      <c r="N112" t="s">
        <v>29</v>
      </c>
      <c r="P112" t="s">
        <v>41</v>
      </c>
      <c r="Q112" t="s">
        <v>10756</v>
      </c>
      <c r="R112" t="s">
        <v>11179</v>
      </c>
      <c r="T112" t="s">
        <v>3083</v>
      </c>
      <c r="V112" t="s">
        <v>260</v>
      </c>
      <c r="W112" t="s">
        <v>561</v>
      </c>
      <c r="X112" t="s">
        <v>11180</v>
      </c>
      <c r="AJ112" t="s">
        <v>341</v>
      </c>
      <c r="AL112" t="s">
        <v>342</v>
      </c>
      <c r="AN112" t="s">
        <v>343</v>
      </c>
      <c r="AO112" t="s">
        <v>268</v>
      </c>
      <c r="AP112" t="s">
        <v>344</v>
      </c>
      <c r="AQ112" t="s">
        <v>345</v>
      </c>
      <c r="AR112" t="s">
        <v>11181</v>
      </c>
      <c r="AS112" t="s">
        <v>11182</v>
      </c>
      <c r="AT112" t="s">
        <v>11182</v>
      </c>
      <c r="AU112" t="s">
        <v>11183</v>
      </c>
      <c r="BB112" t="s">
        <v>611</v>
      </c>
      <c r="BC112" t="s">
        <v>611</v>
      </c>
      <c r="BD112" t="s">
        <v>656</v>
      </c>
      <c r="BG112" t="s">
        <v>22660</v>
      </c>
      <c r="BH112" t="s">
        <v>3450</v>
      </c>
      <c r="BO112" t="s">
        <v>281</v>
      </c>
      <c r="BP112" s="1">
        <v>250454</v>
      </c>
      <c r="BQ112" s="1">
        <v>250454</v>
      </c>
      <c r="BU112" t="s">
        <v>18943</v>
      </c>
      <c r="CF112" t="s">
        <v>282</v>
      </c>
      <c r="CG112" t="s">
        <v>26861</v>
      </c>
      <c r="CH112" t="s">
        <v>26862</v>
      </c>
      <c r="CJ112" t="s">
        <v>26863</v>
      </c>
      <c r="CX112" t="s">
        <v>410</v>
      </c>
      <c r="CZ112" t="s">
        <v>20998</v>
      </c>
      <c r="DA112" t="s">
        <v>26864</v>
      </c>
      <c r="DB112" t="s">
        <v>282</v>
      </c>
      <c r="DK112" t="s">
        <v>26865</v>
      </c>
      <c r="DN112" t="s">
        <v>282</v>
      </c>
      <c r="DV112" t="s">
        <v>26866</v>
      </c>
      <c r="ED112" t="s">
        <v>26867</v>
      </c>
    </row>
    <row r="113" spans="1:134" x14ac:dyDescent="0.25">
      <c r="A113" t="s">
        <v>11184</v>
      </c>
      <c r="B113" t="s">
        <v>11185</v>
      </c>
      <c r="C113" t="s">
        <v>249</v>
      </c>
      <c r="F113" t="s">
        <v>11176</v>
      </c>
      <c r="G113" t="s">
        <v>11177</v>
      </c>
      <c r="I113" t="s">
        <v>11178</v>
      </c>
      <c r="K113" t="s">
        <v>253</v>
      </c>
      <c r="L113" t="s">
        <v>254</v>
      </c>
      <c r="M113" t="s">
        <v>255</v>
      </c>
      <c r="N113" t="s">
        <v>29</v>
      </c>
      <c r="P113" t="s">
        <v>41</v>
      </c>
      <c r="Q113" t="s">
        <v>10756</v>
      </c>
      <c r="R113" t="s">
        <v>11179</v>
      </c>
      <c r="T113" t="s">
        <v>3083</v>
      </c>
      <c r="V113" t="s">
        <v>260</v>
      </c>
      <c r="W113" t="s">
        <v>561</v>
      </c>
      <c r="X113" t="s">
        <v>11180</v>
      </c>
      <c r="AJ113" t="s">
        <v>341</v>
      </c>
      <c r="AL113" t="s">
        <v>342</v>
      </c>
      <c r="AN113" t="s">
        <v>343</v>
      </c>
      <c r="AO113" t="s">
        <v>268</v>
      </c>
      <c r="AP113" t="s">
        <v>344</v>
      </c>
      <c r="AQ113" t="s">
        <v>345</v>
      </c>
      <c r="AR113" t="s">
        <v>11181</v>
      </c>
      <c r="AS113" t="s">
        <v>11182</v>
      </c>
      <c r="AT113" t="s">
        <v>11182</v>
      </c>
      <c r="AU113" t="s">
        <v>11183</v>
      </c>
      <c r="BB113" t="s">
        <v>611</v>
      </c>
      <c r="BC113" t="s">
        <v>611</v>
      </c>
      <c r="BD113" t="s">
        <v>656</v>
      </c>
      <c r="BG113" t="s">
        <v>26868</v>
      </c>
      <c r="BH113" t="s">
        <v>3450</v>
      </c>
      <c r="BO113" t="s">
        <v>281</v>
      </c>
      <c r="BP113" s="1">
        <v>248341</v>
      </c>
      <c r="BQ113" s="1">
        <v>248341</v>
      </c>
      <c r="BU113" t="s">
        <v>18943</v>
      </c>
      <c r="CF113" t="s">
        <v>282</v>
      </c>
      <c r="CG113" t="s">
        <v>26439</v>
      </c>
      <c r="CH113" t="s">
        <v>26862</v>
      </c>
      <c r="CJ113" t="s">
        <v>26869</v>
      </c>
      <c r="CX113" t="s">
        <v>410</v>
      </c>
      <c r="CZ113" t="s">
        <v>20998</v>
      </c>
      <c r="DA113" t="s">
        <v>26870</v>
      </c>
      <c r="DB113" t="s">
        <v>282</v>
      </c>
      <c r="DK113" t="s">
        <v>26871</v>
      </c>
      <c r="DN113" t="s">
        <v>282</v>
      </c>
      <c r="DV113" t="s">
        <v>26866</v>
      </c>
      <c r="ED113" t="s">
        <v>26872</v>
      </c>
    </row>
    <row r="114" spans="1:134" x14ac:dyDescent="0.25">
      <c r="A114" t="s">
        <v>11186</v>
      </c>
      <c r="B114" t="s">
        <v>11187</v>
      </c>
      <c r="C114" t="s">
        <v>249</v>
      </c>
      <c r="F114" t="s">
        <v>11176</v>
      </c>
      <c r="G114" t="s">
        <v>11177</v>
      </c>
      <c r="I114" t="s">
        <v>11178</v>
      </c>
      <c r="K114" t="s">
        <v>253</v>
      </c>
      <c r="L114" t="s">
        <v>254</v>
      </c>
      <c r="M114" t="s">
        <v>255</v>
      </c>
      <c r="N114" t="s">
        <v>29</v>
      </c>
      <c r="P114" t="s">
        <v>41</v>
      </c>
      <c r="Q114" t="s">
        <v>10756</v>
      </c>
      <c r="R114" t="s">
        <v>11179</v>
      </c>
      <c r="T114" t="s">
        <v>3083</v>
      </c>
      <c r="V114" t="s">
        <v>260</v>
      </c>
      <c r="W114" t="s">
        <v>561</v>
      </c>
      <c r="X114" t="s">
        <v>11180</v>
      </c>
      <c r="AJ114" t="s">
        <v>341</v>
      </c>
      <c r="AL114" t="s">
        <v>342</v>
      </c>
      <c r="AN114" t="s">
        <v>343</v>
      </c>
      <c r="AO114" t="s">
        <v>268</v>
      </c>
      <c r="AP114" t="s">
        <v>344</v>
      </c>
      <c r="AQ114" t="s">
        <v>345</v>
      </c>
      <c r="AR114" t="s">
        <v>11181</v>
      </c>
      <c r="AS114" t="s">
        <v>11182</v>
      </c>
      <c r="AT114" t="s">
        <v>11182</v>
      </c>
      <c r="AU114" t="s">
        <v>11183</v>
      </c>
      <c r="BB114" t="s">
        <v>855</v>
      </c>
      <c r="BC114" t="s">
        <v>855</v>
      </c>
      <c r="BD114" t="s">
        <v>656</v>
      </c>
      <c r="BG114" t="s">
        <v>22880</v>
      </c>
      <c r="BH114" t="s">
        <v>3450</v>
      </c>
      <c r="BO114" t="s">
        <v>281</v>
      </c>
      <c r="BP114" s="1">
        <v>239534</v>
      </c>
      <c r="BQ114" s="1">
        <v>239534</v>
      </c>
      <c r="BU114" t="s">
        <v>18943</v>
      </c>
      <c r="CF114" t="s">
        <v>282</v>
      </c>
      <c r="CG114" t="s">
        <v>26873</v>
      </c>
      <c r="CH114" t="s">
        <v>26558</v>
      </c>
      <c r="CJ114" t="s">
        <v>26559</v>
      </c>
      <c r="CX114" t="s">
        <v>410</v>
      </c>
      <c r="CZ114" t="s">
        <v>25289</v>
      </c>
      <c r="DA114" t="s">
        <v>26874</v>
      </c>
      <c r="DB114" t="s">
        <v>282</v>
      </c>
      <c r="DK114" t="s">
        <v>26875</v>
      </c>
      <c r="DN114" t="s">
        <v>282</v>
      </c>
      <c r="DV114" t="s">
        <v>26876</v>
      </c>
      <c r="ED114" t="s">
        <v>26877</v>
      </c>
    </row>
    <row r="115" spans="1:134" x14ac:dyDescent="0.25">
      <c r="A115" t="s">
        <v>11188</v>
      </c>
      <c r="B115" t="s">
        <v>11189</v>
      </c>
      <c r="C115" t="s">
        <v>249</v>
      </c>
      <c r="F115" t="s">
        <v>11176</v>
      </c>
      <c r="G115" t="s">
        <v>11177</v>
      </c>
      <c r="I115" t="s">
        <v>11178</v>
      </c>
      <c r="K115" t="s">
        <v>253</v>
      </c>
      <c r="L115" t="s">
        <v>254</v>
      </c>
      <c r="M115" t="s">
        <v>255</v>
      </c>
      <c r="N115" t="s">
        <v>29</v>
      </c>
      <c r="P115" t="s">
        <v>41</v>
      </c>
      <c r="Q115" t="s">
        <v>10756</v>
      </c>
      <c r="R115" t="s">
        <v>11179</v>
      </c>
      <c r="T115" t="s">
        <v>3083</v>
      </c>
      <c r="V115" t="s">
        <v>260</v>
      </c>
      <c r="W115" t="s">
        <v>561</v>
      </c>
      <c r="X115" t="s">
        <v>11180</v>
      </c>
      <c r="AJ115" t="s">
        <v>341</v>
      </c>
      <c r="AL115" t="s">
        <v>342</v>
      </c>
      <c r="AN115" t="s">
        <v>343</v>
      </c>
      <c r="AO115" t="s">
        <v>268</v>
      </c>
      <c r="AP115" t="s">
        <v>344</v>
      </c>
      <c r="AQ115" t="s">
        <v>345</v>
      </c>
      <c r="AR115" t="s">
        <v>11181</v>
      </c>
      <c r="AS115" t="s">
        <v>11182</v>
      </c>
      <c r="AT115" t="s">
        <v>11182</v>
      </c>
      <c r="AU115" t="s">
        <v>11183</v>
      </c>
      <c r="BB115" t="s">
        <v>855</v>
      </c>
      <c r="BC115" t="s">
        <v>855</v>
      </c>
      <c r="BD115" t="s">
        <v>656</v>
      </c>
      <c r="BG115" t="s">
        <v>26353</v>
      </c>
      <c r="BH115" t="s">
        <v>3450</v>
      </c>
      <c r="BO115" t="s">
        <v>281</v>
      </c>
      <c r="BP115" s="1">
        <v>239520</v>
      </c>
      <c r="BQ115" s="1">
        <v>239520</v>
      </c>
      <c r="BU115" t="s">
        <v>18943</v>
      </c>
      <c r="CF115" t="s">
        <v>282</v>
      </c>
      <c r="CG115" t="s">
        <v>26878</v>
      </c>
      <c r="CH115" t="s">
        <v>25768</v>
      </c>
      <c r="CJ115" t="s">
        <v>26559</v>
      </c>
      <c r="CX115" t="s">
        <v>410</v>
      </c>
      <c r="CZ115" t="s">
        <v>25289</v>
      </c>
      <c r="DA115" t="s">
        <v>26874</v>
      </c>
      <c r="DB115" t="s">
        <v>282</v>
      </c>
      <c r="DK115" t="s">
        <v>26879</v>
      </c>
      <c r="DN115" t="s">
        <v>282</v>
      </c>
      <c r="DV115" t="s">
        <v>26880</v>
      </c>
      <c r="ED115" t="s">
        <v>26881</v>
      </c>
    </row>
    <row r="116" spans="1:134" x14ac:dyDescent="0.25">
      <c r="A116" t="s">
        <v>11190</v>
      </c>
      <c r="B116" t="s">
        <v>11191</v>
      </c>
      <c r="C116" t="s">
        <v>249</v>
      </c>
      <c r="F116" t="s">
        <v>11176</v>
      </c>
      <c r="G116" t="s">
        <v>11177</v>
      </c>
      <c r="I116" t="s">
        <v>11178</v>
      </c>
      <c r="K116" t="s">
        <v>253</v>
      </c>
      <c r="L116" t="s">
        <v>254</v>
      </c>
      <c r="M116" t="s">
        <v>255</v>
      </c>
      <c r="N116" t="s">
        <v>29</v>
      </c>
      <c r="P116" t="s">
        <v>41</v>
      </c>
      <c r="Q116" t="s">
        <v>10756</v>
      </c>
      <c r="R116" t="s">
        <v>11179</v>
      </c>
      <c r="T116" t="s">
        <v>3083</v>
      </c>
      <c r="V116" t="s">
        <v>260</v>
      </c>
      <c r="W116" t="s">
        <v>561</v>
      </c>
      <c r="X116" t="s">
        <v>11180</v>
      </c>
      <c r="AJ116" t="s">
        <v>341</v>
      </c>
      <c r="AL116" t="s">
        <v>342</v>
      </c>
      <c r="AN116" t="s">
        <v>343</v>
      </c>
      <c r="AO116" t="s">
        <v>268</v>
      </c>
      <c r="AP116" t="s">
        <v>344</v>
      </c>
      <c r="AQ116" t="s">
        <v>345</v>
      </c>
      <c r="AR116" t="s">
        <v>11181</v>
      </c>
      <c r="AS116" t="s">
        <v>11182</v>
      </c>
      <c r="AT116" t="s">
        <v>11182</v>
      </c>
      <c r="AU116" t="s">
        <v>11183</v>
      </c>
      <c r="BB116" t="s">
        <v>855</v>
      </c>
      <c r="BC116" t="s">
        <v>855</v>
      </c>
      <c r="BD116" t="s">
        <v>656</v>
      </c>
      <c r="BG116" t="s">
        <v>23898</v>
      </c>
      <c r="BH116" t="s">
        <v>3450</v>
      </c>
      <c r="BO116" t="s">
        <v>281</v>
      </c>
      <c r="BP116" s="1">
        <v>238854</v>
      </c>
      <c r="BQ116" s="1">
        <v>238854</v>
      </c>
      <c r="BU116" t="s">
        <v>18943</v>
      </c>
      <c r="CF116" t="s">
        <v>282</v>
      </c>
      <c r="CG116" t="s">
        <v>26882</v>
      </c>
      <c r="CH116" t="s">
        <v>25768</v>
      </c>
      <c r="CJ116" t="s">
        <v>26883</v>
      </c>
      <c r="CX116" t="s">
        <v>410</v>
      </c>
      <c r="CZ116" t="s">
        <v>25289</v>
      </c>
      <c r="DA116" t="s">
        <v>26884</v>
      </c>
      <c r="DB116" t="s">
        <v>282</v>
      </c>
      <c r="DK116" t="s">
        <v>26885</v>
      </c>
      <c r="DN116" t="s">
        <v>282</v>
      </c>
      <c r="DV116" t="s">
        <v>26886</v>
      </c>
      <c r="ED116" t="s">
        <v>26887</v>
      </c>
    </row>
    <row r="117" spans="1:134" x14ac:dyDescent="0.25">
      <c r="A117" t="s">
        <v>11192</v>
      </c>
      <c r="B117" t="s">
        <v>11193</v>
      </c>
      <c r="C117" t="s">
        <v>249</v>
      </c>
      <c r="F117" t="s">
        <v>11176</v>
      </c>
      <c r="G117" t="s">
        <v>11177</v>
      </c>
      <c r="I117" t="s">
        <v>11178</v>
      </c>
      <c r="K117" t="s">
        <v>253</v>
      </c>
      <c r="L117" t="s">
        <v>254</v>
      </c>
      <c r="M117" t="s">
        <v>255</v>
      </c>
      <c r="N117" t="s">
        <v>29</v>
      </c>
      <c r="P117" t="s">
        <v>41</v>
      </c>
      <c r="Q117" t="s">
        <v>10756</v>
      </c>
      <c r="R117" t="s">
        <v>11179</v>
      </c>
      <c r="T117" t="s">
        <v>3083</v>
      </c>
      <c r="V117" t="s">
        <v>260</v>
      </c>
      <c r="W117" t="s">
        <v>561</v>
      </c>
      <c r="X117" t="s">
        <v>11180</v>
      </c>
      <c r="AJ117" t="s">
        <v>341</v>
      </c>
      <c r="AL117" t="s">
        <v>342</v>
      </c>
      <c r="AN117" t="s">
        <v>343</v>
      </c>
      <c r="AO117" t="s">
        <v>268</v>
      </c>
      <c r="AP117" t="s">
        <v>344</v>
      </c>
      <c r="AQ117" t="s">
        <v>345</v>
      </c>
      <c r="AR117" t="s">
        <v>11181</v>
      </c>
      <c r="AS117" t="s">
        <v>11182</v>
      </c>
      <c r="AT117" t="s">
        <v>11182</v>
      </c>
      <c r="AU117" t="s">
        <v>11183</v>
      </c>
      <c r="BB117" t="s">
        <v>869</v>
      </c>
      <c r="BC117" t="s">
        <v>869</v>
      </c>
      <c r="BD117" t="s">
        <v>656</v>
      </c>
      <c r="BG117" t="s">
        <v>20666</v>
      </c>
      <c r="BH117" t="s">
        <v>3450</v>
      </c>
      <c r="BO117" t="s">
        <v>281</v>
      </c>
      <c r="BP117" s="1">
        <v>235025</v>
      </c>
      <c r="BQ117" s="1">
        <v>235025</v>
      </c>
      <c r="BU117" t="s">
        <v>18943</v>
      </c>
      <c r="CF117" t="s">
        <v>282</v>
      </c>
      <c r="CG117" t="s">
        <v>26888</v>
      </c>
      <c r="CH117" t="s">
        <v>26889</v>
      </c>
      <c r="CJ117" t="s">
        <v>26890</v>
      </c>
      <c r="CX117" t="s">
        <v>410</v>
      </c>
      <c r="CZ117" t="s">
        <v>22091</v>
      </c>
      <c r="DA117" t="s">
        <v>3667</v>
      </c>
      <c r="DB117" t="s">
        <v>282</v>
      </c>
      <c r="DK117" t="s">
        <v>26891</v>
      </c>
      <c r="DN117" t="s">
        <v>282</v>
      </c>
      <c r="DV117" t="s">
        <v>26836</v>
      </c>
      <c r="ED117" t="s">
        <v>26892</v>
      </c>
    </row>
    <row r="118" spans="1:134" x14ac:dyDescent="0.25">
      <c r="A118" t="s">
        <v>11194</v>
      </c>
      <c r="B118" t="s">
        <v>11195</v>
      </c>
      <c r="C118" t="s">
        <v>249</v>
      </c>
      <c r="F118" t="s">
        <v>11176</v>
      </c>
      <c r="G118" t="s">
        <v>11177</v>
      </c>
      <c r="I118" t="s">
        <v>11178</v>
      </c>
      <c r="K118" t="s">
        <v>253</v>
      </c>
      <c r="L118" t="s">
        <v>254</v>
      </c>
      <c r="M118" t="s">
        <v>255</v>
      </c>
      <c r="N118" t="s">
        <v>29</v>
      </c>
      <c r="P118" t="s">
        <v>41</v>
      </c>
      <c r="Q118" t="s">
        <v>10756</v>
      </c>
      <c r="R118" t="s">
        <v>11179</v>
      </c>
      <c r="T118" t="s">
        <v>3083</v>
      </c>
      <c r="V118" t="s">
        <v>260</v>
      </c>
      <c r="W118" t="s">
        <v>561</v>
      </c>
      <c r="X118" t="s">
        <v>11180</v>
      </c>
      <c r="AJ118" t="s">
        <v>341</v>
      </c>
      <c r="AL118" t="s">
        <v>342</v>
      </c>
      <c r="AN118" t="s">
        <v>343</v>
      </c>
      <c r="AO118" t="s">
        <v>268</v>
      </c>
      <c r="AP118" t="s">
        <v>344</v>
      </c>
      <c r="AQ118" t="s">
        <v>345</v>
      </c>
      <c r="AR118" t="s">
        <v>11181</v>
      </c>
      <c r="AS118" t="s">
        <v>11182</v>
      </c>
      <c r="AT118" t="s">
        <v>11182</v>
      </c>
      <c r="AU118" t="s">
        <v>11183</v>
      </c>
      <c r="BB118" t="s">
        <v>869</v>
      </c>
      <c r="BC118" t="s">
        <v>869</v>
      </c>
      <c r="BD118" t="s">
        <v>656</v>
      </c>
      <c r="BG118" t="s">
        <v>23832</v>
      </c>
      <c r="BH118" t="s">
        <v>3450</v>
      </c>
      <c r="BO118" t="s">
        <v>281</v>
      </c>
      <c r="BP118" s="1">
        <v>234712</v>
      </c>
      <c r="BQ118" s="1">
        <v>234712</v>
      </c>
      <c r="BU118" t="s">
        <v>18943</v>
      </c>
      <c r="CF118" t="s">
        <v>282</v>
      </c>
      <c r="CG118" t="s">
        <v>26893</v>
      </c>
      <c r="CH118" t="s">
        <v>26894</v>
      </c>
      <c r="CJ118" t="s">
        <v>26890</v>
      </c>
      <c r="CX118" t="s">
        <v>410</v>
      </c>
      <c r="CZ118" t="s">
        <v>22091</v>
      </c>
      <c r="DA118" t="s">
        <v>26895</v>
      </c>
      <c r="DB118" t="s">
        <v>282</v>
      </c>
      <c r="DK118" t="s">
        <v>26896</v>
      </c>
      <c r="DN118" t="s">
        <v>282</v>
      </c>
      <c r="DV118" t="s">
        <v>26836</v>
      </c>
      <c r="ED118" t="s">
        <v>26897</v>
      </c>
    </row>
    <row r="119" spans="1:134" x14ac:dyDescent="0.25">
      <c r="A119" t="s">
        <v>11196</v>
      </c>
      <c r="B119" t="s">
        <v>11197</v>
      </c>
      <c r="C119" t="s">
        <v>249</v>
      </c>
      <c r="F119" t="s">
        <v>11176</v>
      </c>
      <c r="G119" t="s">
        <v>11177</v>
      </c>
      <c r="I119" t="s">
        <v>11178</v>
      </c>
      <c r="K119" t="s">
        <v>253</v>
      </c>
      <c r="L119" t="s">
        <v>254</v>
      </c>
      <c r="M119" t="s">
        <v>255</v>
      </c>
      <c r="N119" t="s">
        <v>29</v>
      </c>
      <c r="P119" t="s">
        <v>41</v>
      </c>
      <c r="Q119" t="s">
        <v>10756</v>
      </c>
      <c r="R119" t="s">
        <v>11179</v>
      </c>
      <c r="T119" t="s">
        <v>3083</v>
      </c>
      <c r="V119" t="s">
        <v>260</v>
      </c>
      <c r="W119" t="s">
        <v>561</v>
      </c>
      <c r="X119" t="s">
        <v>11180</v>
      </c>
      <c r="AJ119" t="s">
        <v>341</v>
      </c>
      <c r="AL119" t="s">
        <v>342</v>
      </c>
      <c r="AN119" t="s">
        <v>343</v>
      </c>
      <c r="AO119" t="s">
        <v>268</v>
      </c>
      <c r="AP119" t="s">
        <v>344</v>
      </c>
      <c r="AQ119" t="s">
        <v>345</v>
      </c>
      <c r="AR119" t="s">
        <v>11181</v>
      </c>
      <c r="AS119" t="s">
        <v>11182</v>
      </c>
      <c r="AT119" t="s">
        <v>11182</v>
      </c>
      <c r="AU119" t="s">
        <v>11183</v>
      </c>
      <c r="BB119" t="s">
        <v>2181</v>
      </c>
      <c r="BC119" t="s">
        <v>2181</v>
      </c>
      <c r="BD119" t="s">
        <v>656</v>
      </c>
      <c r="BG119" t="s">
        <v>22797</v>
      </c>
      <c r="BH119" t="s">
        <v>3450</v>
      </c>
      <c r="BO119" t="s">
        <v>281</v>
      </c>
      <c r="BP119" s="1">
        <v>224268</v>
      </c>
      <c r="BQ119" s="1">
        <v>224268</v>
      </c>
      <c r="BU119" t="s">
        <v>18943</v>
      </c>
      <c r="CF119" t="s">
        <v>282</v>
      </c>
      <c r="CG119" t="s">
        <v>26898</v>
      </c>
      <c r="CH119" t="s">
        <v>26899</v>
      </c>
      <c r="CJ119" t="s">
        <v>26900</v>
      </c>
      <c r="CX119" t="s">
        <v>410</v>
      </c>
      <c r="CZ119" t="s">
        <v>26901</v>
      </c>
      <c r="DA119" t="s">
        <v>26902</v>
      </c>
      <c r="DB119" t="s">
        <v>282</v>
      </c>
      <c r="DK119" t="s">
        <v>26903</v>
      </c>
      <c r="DN119" t="s">
        <v>282</v>
      </c>
      <c r="DV119" t="s">
        <v>26904</v>
      </c>
      <c r="ED119" t="s">
        <v>26905</v>
      </c>
    </row>
    <row r="120" spans="1:134" x14ac:dyDescent="0.25">
      <c r="A120" t="s">
        <v>11198</v>
      </c>
      <c r="B120" t="s">
        <v>11199</v>
      </c>
      <c r="C120" t="s">
        <v>249</v>
      </c>
      <c r="F120" t="s">
        <v>11176</v>
      </c>
      <c r="G120" t="s">
        <v>11177</v>
      </c>
      <c r="I120" t="s">
        <v>11178</v>
      </c>
      <c r="K120" t="s">
        <v>253</v>
      </c>
      <c r="L120" t="s">
        <v>254</v>
      </c>
      <c r="M120" t="s">
        <v>255</v>
      </c>
      <c r="N120" t="s">
        <v>29</v>
      </c>
      <c r="P120" t="s">
        <v>41</v>
      </c>
      <c r="Q120" t="s">
        <v>10756</v>
      </c>
      <c r="R120" t="s">
        <v>10792</v>
      </c>
      <c r="T120" t="s">
        <v>3083</v>
      </c>
      <c r="V120" t="s">
        <v>260</v>
      </c>
      <c r="W120" t="s">
        <v>561</v>
      </c>
      <c r="X120" t="s">
        <v>11180</v>
      </c>
      <c r="AJ120" t="s">
        <v>341</v>
      </c>
      <c r="AL120" t="s">
        <v>564</v>
      </c>
      <c r="AN120" t="s">
        <v>343</v>
      </c>
      <c r="AO120" t="s">
        <v>268</v>
      </c>
      <c r="AP120" t="s">
        <v>344</v>
      </c>
      <c r="AQ120" t="s">
        <v>345</v>
      </c>
      <c r="AR120" t="s">
        <v>11200</v>
      </c>
      <c r="AS120" t="s">
        <v>10664</v>
      </c>
      <c r="AT120" t="s">
        <v>11182</v>
      </c>
      <c r="AU120" t="s">
        <v>11183</v>
      </c>
      <c r="BB120" t="s">
        <v>1966</v>
      </c>
      <c r="BC120" t="s">
        <v>1966</v>
      </c>
      <c r="BD120" t="s">
        <v>656</v>
      </c>
      <c r="BG120" t="s">
        <v>23692</v>
      </c>
      <c r="BH120" t="s">
        <v>487</v>
      </c>
      <c r="BO120" t="s">
        <v>281</v>
      </c>
      <c r="BP120" s="1">
        <v>224173</v>
      </c>
      <c r="BQ120" s="1">
        <v>224173</v>
      </c>
      <c r="BU120" t="s">
        <v>18943</v>
      </c>
      <c r="CF120" t="s">
        <v>282</v>
      </c>
      <c r="CG120" t="s">
        <v>26906</v>
      </c>
      <c r="CH120" t="s">
        <v>26907</v>
      </c>
      <c r="CJ120" t="s">
        <v>26908</v>
      </c>
      <c r="CX120" t="s">
        <v>410</v>
      </c>
      <c r="CZ120" t="s">
        <v>756</v>
      </c>
      <c r="DA120" t="s">
        <v>26909</v>
      </c>
      <c r="DB120" t="s">
        <v>282</v>
      </c>
      <c r="DK120" t="s">
        <v>26910</v>
      </c>
      <c r="DN120" t="s">
        <v>282</v>
      </c>
      <c r="DV120" t="s">
        <v>9306</v>
      </c>
      <c r="ED120" t="s">
        <v>26911</v>
      </c>
    </row>
    <row r="121" spans="1:134" x14ac:dyDescent="0.25">
      <c r="A121" t="s">
        <v>11201</v>
      </c>
      <c r="B121" t="s">
        <v>11202</v>
      </c>
      <c r="C121" t="s">
        <v>249</v>
      </c>
      <c r="F121" t="s">
        <v>11176</v>
      </c>
      <c r="G121" t="s">
        <v>11177</v>
      </c>
      <c r="I121" t="s">
        <v>11178</v>
      </c>
      <c r="K121" t="s">
        <v>253</v>
      </c>
      <c r="L121" t="s">
        <v>254</v>
      </c>
      <c r="M121" t="s">
        <v>255</v>
      </c>
      <c r="N121" t="s">
        <v>29</v>
      </c>
      <c r="P121" t="s">
        <v>41</v>
      </c>
      <c r="Q121" t="s">
        <v>10756</v>
      </c>
      <c r="R121" t="s">
        <v>10792</v>
      </c>
      <c r="T121" t="s">
        <v>3083</v>
      </c>
      <c r="V121" t="s">
        <v>260</v>
      </c>
      <c r="W121" t="s">
        <v>561</v>
      </c>
      <c r="X121" t="s">
        <v>11180</v>
      </c>
      <c r="AJ121" t="s">
        <v>341</v>
      </c>
      <c r="AL121" t="s">
        <v>564</v>
      </c>
      <c r="AN121" t="s">
        <v>343</v>
      </c>
      <c r="AO121" t="s">
        <v>268</v>
      </c>
      <c r="AP121" t="s">
        <v>344</v>
      </c>
      <c r="AQ121" t="s">
        <v>345</v>
      </c>
      <c r="AR121" t="s">
        <v>11200</v>
      </c>
      <c r="AS121" t="s">
        <v>10664</v>
      </c>
      <c r="AT121" t="s">
        <v>11182</v>
      </c>
      <c r="AU121" t="s">
        <v>11183</v>
      </c>
      <c r="BB121" t="s">
        <v>1970</v>
      </c>
      <c r="BC121" t="s">
        <v>1970</v>
      </c>
      <c r="BD121" t="s">
        <v>656</v>
      </c>
      <c r="BG121" t="s">
        <v>22926</v>
      </c>
      <c r="BH121" t="s">
        <v>487</v>
      </c>
      <c r="BO121" t="s">
        <v>281</v>
      </c>
      <c r="BP121" s="1">
        <v>212268</v>
      </c>
      <c r="BQ121" s="1">
        <v>212268</v>
      </c>
      <c r="BU121" t="s">
        <v>18943</v>
      </c>
      <c r="CF121" t="s">
        <v>282</v>
      </c>
      <c r="CG121" t="s">
        <v>26912</v>
      </c>
      <c r="CH121" t="s">
        <v>26913</v>
      </c>
      <c r="CJ121" t="s">
        <v>26914</v>
      </c>
      <c r="CX121" t="s">
        <v>410</v>
      </c>
      <c r="CZ121" t="s">
        <v>756</v>
      </c>
      <c r="DA121" t="s">
        <v>26915</v>
      </c>
      <c r="DB121" t="s">
        <v>282</v>
      </c>
      <c r="DK121" t="s">
        <v>26916</v>
      </c>
      <c r="DN121" t="s">
        <v>282</v>
      </c>
      <c r="DV121" t="s">
        <v>26917</v>
      </c>
      <c r="ED121" t="s">
        <v>26918</v>
      </c>
    </row>
    <row r="122" spans="1:134" x14ac:dyDescent="0.25">
      <c r="A122" t="s">
        <v>11203</v>
      </c>
      <c r="B122" t="s">
        <v>11204</v>
      </c>
      <c r="C122" t="s">
        <v>249</v>
      </c>
      <c r="F122" t="s">
        <v>11176</v>
      </c>
      <c r="G122" t="s">
        <v>11177</v>
      </c>
      <c r="I122" t="s">
        <v>11178</v>
      </c>
      <c r="K122" t="s">
        <v>253</v>
      </c>
      <c r="L122" t="s">
        <v>254</v>
      </c>
      <c r="M122" t="s">
        <v>255</v>
      </c>
      <c r="N122" t="s">
        <v>29</v>
      </c>
      <c r="P122" t="s">
        <v>41</v>
      </c>
      <c r="Q122" t="s">
        <v>10756</v>
      </c>
      <c r="R122" t="s">
        <v>10792</v>
      </c>
      <c r="T122" t="s">
        <v>3083</v>
      </c>
      <c r="V122" t="s">
        <v>260</v>
      </c>
      <c r="W122" t="s">
        <v>561</v>
      </c>
      <c r="X122" t="s">
        <v>11180</v>
      </c>
      <c r="AJ122" t="s">
        <v>341</v>
      </c>
      <c r="AL122" t="s">
        <v>564</v>
      </c>
      <c r="AN122" t="s">
        <v>343</v>
      </c>
      <c r="AO122" t="s">
        <v>268</v>
      </c>
      <c r="AP122" t="s">
        <v>344</v>
      </c>
      <c r="AQ122" t="s">
        <v>345</v>
      </c>
      <c r="AR122" t="s">
        <v>11200</v>
      </c>
      <c r="AS122" t="s">
        <v>10664</v>
      </c>
      <c r="AT122" t="s">
        <v>11182</v>
      </c>
      <c r="AU122" t="s">
        <v>11183</v>
      </c>
      <c r="BB122" t="s">
        <v>1970</v>
      </c>
      <c r="BC122" t="s">
        <v>1970</v>
      </c>
      <c r="BD122" t="s">
        <v>656</v>
      </c>
      <c r="BG122" t="s">
        <v>21797</v>
      </c>
      <c r="BH122" t="s">
        <v>487</v>
      </c>
      <c r="BO122" t="s">
        <v>281</v>
      </c>
      <c r="BP122" s="1">
        <v>206355</v>
      </c>
      <c r="BQ122" s="1">
        <v>206355</v>
      </c>
      <c r="BU122" t="s">
        <v>18943</v>
      </c>
      <c r="CF122" t="s">
        <v>282</v>
      </c>
      <c r="CG122" t="s">
        <v>26919</v>
      </c>
      <c r="CH122" t="s">
        <v>26913</v>
      </c>
      <c r="CJ122" t="s">
        <v>26920</v>
      </c>
      <c r="CX122" t="s">
        <v>410</v>
      </c>
      <c r="CZ122" t="s">
        <v>756</v>
      </c>
      <c r="DA122" t="s">
        <v>26921</v>
      </c>
      <c r="DB122" t="s">
        <v>282</v>
      </c>
      <c r="DK122" t="s">
        <v>26922</v>
      </c>
      <c r="DN122" t="s">
        <v>282</v>
      </c>
      <c r="DV122" t="s">
        <v>26923</v>
      </c>
      <c r="ED122" t="s">
        <v>26924</v>
      </c>
    </row>
    <row r="123" spans="1:134" x14ac:dyDescent="0.25">
      <c r="A123" t="s">
        <v>11205</v>
      </c>
      <c r="B123" t="s">
        <v>11206</v>
      </c>
      <c r="C123" t="s">
        <v>249</v>
      </c>
      <c r="F123" t="s">
        <v>10845</v>
      </c>
      <c r="G123" t="s">
        <v>10846</v>
      </c>
      <c r="I123" t="s">
        <v>10847</v>
      </c>
      <c r="K123" t="s">
        <v>253</v>
      </c>
      <c r="L123" t="s">
        <v>254</v>
      </c>
      <c r="M123" t="s">
        <v>255</v>
      </c>
      <c r="N123" t="s">
        <v>29</v>
      </c>
      <c r="P123" t="s">
        <v>41</v>
      </c>
      <c r="Q123" t="s">
        <v>10756</v>
      </c>
      <c r="R123" t="s">
        <v>257</v>
      </c>
      <c r="T123" t="s">
        <v>3083</v>
      </c>
      <c r="V123" t="s">
        <v>260</v>
      </c>
      <c r="W123" t="s">
        <v>207</v>
      </c>
      <c r="X123" t="s">
        <v>10850</v>
      </c>
      <c r="AJ123" t="s">
        <v>341</v>
      </c>
      <c r="AL123" t="s">
        <v>342</v>
      </c>
      <c r="AN123" t="s">
        <v>343</v>
      </c>
      <c r="AO123" t="s">
        <v>268</v>
      </c>
      <c r="AP123" t="s">
        <v>344</v>
      </c>
      <c r="AQ123" t="s">
        <v>345</v>
      </c>
      <c r="AR123" t="s">
        <v>8100</v>
      </c>
      <c r="AS123" t="s">
        <v>10853</v>
      </c>
      <c r="AT123" t="s">
        <v>10853</v>
      </c>
      <c r="AU123" t="s">
        <v>11207</v>
      </c>
      <c r="BB123" t="s">
        <v>1238</v>
      </c>
      <c r="BC123" t="s">
        <v>1239</v>
      </c>
      <c r="BD123" t="s">
        <v>656</v>
      </c>
      <c r="BG123" t="s">
        <v>22871</v>
      </c>
      <c r="BH123" t="s">
        <v>390</v>
      </c>
      <c r="BO123" t="s">
        <v>281</v>
      </c>
      <c r="BP123" s="1">
        <v>238790</v>
      </c>
      <c r="BQ123" s="1">
        <v>238790</v>
      </c>
      <c r="BU123" t="s">
        <v>18943</v>
      </c>
      <c r="CF123" t="s">
        <v>282</v>
      </c>
      <c r="CG123" t="s">
        <v>26925</v>
      </c>
      <c r="CH123" t="s">
        <v>26926</v>
      </c>
      <c r="CJ123" t="s">
        <v>26927</v>
      </c>
      <c r="CX123" t="s">
        <v>410</v>
      </c>
      <c r="CZ123" t="s">
        <v>25289</v>
      </c>
      <c r="DA123" t="s">
        <v>26928</v>
      </c>
      <c r="DB123" t="s">
        <v>282</v>
      </c>
      <c r="DK123" t="s">
        <v>26929</v>
      </c>
      <c r="DN123" t="s">
        <v>282</v>
      </c>
      <c r="DV123" t="s">
        <v>26930</v>
      </c>
      <c r="ED123" t="s">
        <v>26931</v>
      </c>
    </row>
    <row r="124" spans="1:134" x14ac:dyDescent="0.25">
      <c r="A124" t="s">
        <v>11208</v>
      </c>
      <c r="B124" t="s">
        <v>11209</v>
      </c>
      <c r="C124" t="s">
        <v>249</v>
      </c>
      <c r="F124" t="s">
        <v>10845</v>
      </c>
      <c r="G124" t="s">
        <v>10846</v>
      </c>
      <c r="I124" t="s">
        <v>10847</v>
      </c>
      <c r="K124" t="s">
        <v>253</v>
      </c>
      <c r="L124" t="s">
        <v>254</v>
      </c>
      <c r="M124" t="s">
        <v>255</v>
      </c>
      <c r="N124" t="s">
        <v>29</v>
      </c>
      <c r="P124" t="s">
        <v>41</v>
      </c>
      <c r="Q124" t="s">
        <v>10756</v>
      </c>
      <c r="R124" t="s">
        <v>257</v>
      </c>
      <c r="T124" t="s">
        <v>3083</v>
      </c>
      <c r="V124" t="s">
        <v>260</v>
      </c>
      <c r="W124" t="s">
        <v>207</v>
      </c>
      <c r="X124" t="s">
        <v>10850</v>
      </c>
      <c r="AJ124" t="s">
        <v>341</v>
      </c>
      <c r="AL124" t="s">
        <v>342</v>
      </c>
      <c r="AN124" t="s">
        <v>343</v>
      </c>
      <c r="AO124" t="s">
        <v>268</v>
      </c>
      <c r="AP124" t="s">
        <v>344</v>
      </c>
      <c r="AQ124" t="s">
        <v>345</v>
      </c>
      <c r="AR124" t="s">
        <v>8100</v>
      </c>
      <c r="AS124" t="s">
        <v>10853</v>
      </c>
      <c r="AT124" t="s">
        <v>10853</v>
      </c>
      <c r="AU124" t="s">
        <v>11207</v>
      </c>
      <c r="BB124" t="s">
        <v>905</v>
      </c>
      <c r="BC124" t="s">
        <v>905</v>
      </c>
      <c r="BD124" t="s">
        <v>656</v>
      </c>
      <c r="BG124" t="s">
        <v>26932</v>
      </c>
      <c r="BH124" t="s">
        <v>390</v>
      </c>
      <c r="BO124" t="s">
        <v>281</v>
      </c>
      <c r="BP124" s="1">
        <v>216564</v>
      </c>
      <c r="BQ124" s="1">
        <v>216564</v>
      </c>
      <c r="BU124" t="s">
        <v>18943</v>
      </c>
      <c r="CF124" t="s">
        <v>282</v>
      </c>
      <c r="CG124" t="s">
        <v>26109</v>
      </c>
      <c r="CH124" t="s">
        <v>26933</v>
      </c>
      <c r="CJ124" t="s">
        <v>26934</v>
      </c>
      <c r="CX124" t="s">
        <v>410</v>
      </c>
      <c r="CZ124" t="s">
        <v>20687</v>
      </c>
      <c r="DA124" t="s">
        <v>26935</v>
      </c>
      <c r="DB124" t="s">
        <v>282</v>
      </c>
      <c r="DK124" t="s">
        <v>26936</v>
      </c>
      <c r="DN124" t="s">
        <v>282</v>
      </c>
      <c r="DV124" t="s">
        <v>26937</v>
      </c>
      <c r="ED124" t="s">
        <v>26938</v>
      </c>
    </row>
    <row r="125" spans="1:134" x14ac:dyDescent="0.25">
      <c r="A125" t="s">
        <v>11210</v>
      </c>
      <c r="B125" t="s">
        <v>11211</v>
      </c>
      <c r="C125" t="s">
        <v>249</v>
      </c>
      <c r="F125" t="s">
        <v>10845</v>
      </c>
      <c r="G125" t="s">
        <v>10846</v>
      </c>
      <c r="I125" t="s">
        <v>10847</v>
      </c>
      <c r="K125" t="s">
        <v>253</v>
      </c>
      <c r="L125" t="s">
        <v>254</v>
      </c>
      <c r="M125" t="s">
        <v>255</v>
      </c>
      <c r="N125" t="s">
        <v>29</v>
      </c>
      <c r="P125" t="s">
        <v>41</v>
      </c>
      <c r="Q125" t="s">
        <v>10756</v>
      </c>
      <c r="R125" t="s">
        <v>257</v>
      </c>
      <c r="T125" t="s">
        <v>3083</v>
      </c>
      <c r="V125" t="s">
        <v>260</v>
      </c>
      <c r="W125" t="s">
        <v>207</v>
      </c>
      <c r="X125" t="s">
        <v>10850</v>
      </c>
      <c r="AJ125" t="s">
        <v>341</v>
      </c>
      <c r="AL125" t="s">
        <v>342</v>
      </c>
      <c r="AN125" t="s">
        <v>343</v>
      </c>
      <c r="AO125" t="s">
        <v>268</v>
      </c>
      <c r="AP125" t="s">
        <v>344</v>
      </c>
      <c r="AQ125" t="s">
        <v>345</v>
      </c>
      <c r="AR125" t="s">
        <v>8100</v>
      </c>
      <c r="AS125" t="s">
        <v>10853</v>
      </c>
      <c r="AT125" t="s">
        <v>10853</v>
      </c>
      <c r="AU125" t="s">
        <v>11207</v>
      </c>
      <c r="BB125" t="s">
        <v>796</v>
      </c>
      <c r="BC125" t="s">
        <v>796</v>
      </c>
      <c r="BD125" t="s">
        <v>656</v>
      </c>
      <c r="BG125" t="s">
        <v>22871</v>
      </c>
      <c r="BH125" t="s">
        <v>390</v>
      </c>
      <c r="BO125" t="s">
        <v>281</v>
      </c>
      <c r="BP125" s="1">
        <v>215340</v>
      </c>
      <c r="BQ125" s="1">
        <v>215340</v>
      </c>
      <c r="BU125" t="s">
        <v>18943</v>
      </c>
      <c r="CF125" t="s">
        <v>282</v>
      </c>
      <c r="CG125" t="s">
        <v>26939</v>
      </c>
      <c r="CH125" t="s">
        <v>26940</v>
      </c>
      <c r="CJ125" t="s">
        <v>19512</v>
      </c>
      <c r="CX125" t="s">
        <v>410</v>
      </c>
      <c r="CZ125" t="s">
        <v>20687</v>
      </c>
      <c r="DA125" t="s">
        <v>26941</v>
      </c>
      <c r="DB125" t="s">
        <v>282</v>
      </c>
      <c r="DK125" t="s">
        <v>26942</v>
      </c>
      <c r="DN125" t="s">
        <v>282</v>
      </c>
      <c r="DV125" t="s">
        <v>26943</v>
      </c>
      <c r="ED125" t="s">
        <v>26944</v>
      </c>
    </row>
    <row r="126" spans="1:134" x14ac:dyDescent="0.25">
      <c r="A126" t="s">
        <v>11212</v>
      </c>
      <c r="B126" t="s">
        <v>11213</v>
      </c>
      <c r="C126" t="s">
        <v>249</v>
      </c>
      <c r="F126" t="s">
        <v>10845</v>
      </c>
      <c r="G126" t="s">
        <v>10846</v>
      </c>
      <c r="I126" t="s">
        <v>10847</v>
      </c>
      <c r="K126" t="s">
        <v>253</v>
      </c>
      <c r="L126" t="s">
        <v>254</v>
      </c>
      <c r="M126" t="s">
        <v>255</v>
      </c>
      <c r="N126" t="s">
        <v>29</v>
      </c>
      <c r="P126" t="s">
        <v>41</v>
      </c>
      <c r="Q126" t="s">
        <v>10756</v>
      </c>
      <c r="R126" t="s">
        <v>257</v>
      </c>
      <c r="T126" t="s">
        <v>3083</v>
      </c>
      <c r="V126" t="s">
        <v>260</v>
      </c>
      <c r="W126" t="s">
        <v>207</v>
      </c>
      <c r="X126" t="s">
        <v>10850</v>
      </c>
      <c r="AJ126" t="s">
        <v>341</v>
      </c>
      <c r="AL126" t="s">
        <v>342</v>
      </c>
      <c r="AN126" t="s">
        <v>343</v>
      </c>
      <c r="AO126" t="s">
        <v>268</v>
      </c>
      <c r="AP126" t="s">
        <v>344</v>
      </c>
      <c r="AQ126" t="s">
        <v>345</v>
      </c>
      <c r="AR126" t="s">
        <v>8100</v>
      </c>
      <c r="AS126" t="s">
        <v>10853</v>
      </c>
      <c r="AT126" t="s">
        <v>10853</v>
      </c>
      <c r="AU126" t="s">
        <v>11207</v>
      </c>
      <c r="BB126" t="s">
        <v>8238</v>
      </c>
      <c r="BC126" t="s">
        <v>8238</v>
      </c>
      <c r="BD126" t="s">
        <v>656</v>
      </c>
      <c r="BG126" t="s">
        <v>19389</v>
      </c>
      <c r="BH126" t="s">
        <v>390</v>
      </c>
      <c r="BO126" t="s">
        <v>281</v>
      </c>
      <c r="BP126" s="1">
        <v>204094</v>
      </c>
      <c r="BQ126" s="1">
        <v>204094</v>
      </c>
      <c r="BU126" t="s">
        <v>18943</v>
      </c>
      <c r="CF126" t="s">
        <v>282</v>
      </c>
      <c r="CG126" t="s">
        <v>26945</v>
      </c>
      <c r="CH126" t="s">
        <v>26946</v>
      </c>
      <c r="CJ126" t="s">
        <v>26947</v>
      </c>
      <c r="CX126" t="s">
        <v>410</v>
      </c>
      <c r="CZ126" t="s">
        <v>26948</v>
      </c>
      <c r="DA126" t="s">
        <v>26949</v>
      </c>
      <c r="DB126" t="s">
        <v>282</v>
      </c>
      <c r="DK126" t="s">
        <v>26950</v>
      </c>
      <c r="DN126" t="s">
        <v>282</v>
      </c>
      <c r="DV126" t="s">
        <v>26951</v>
      </c>
      <c r="ED126" t="s">
        <v>26952</v>
      </c>
    </row>
    <row r="127" spans="1:134" x14ac:dyDescent="0.25">
      <c r="A127" t="s">
        <v>11214</v>
      </c>
      <c r="B127" t="s">
        <v>11215</v>
      </c>
      <c r="C127" t="s">
        <v>249</v>
      </c>
      <c r="F127" t="s">
        <v>10845</v>
      </c>
      <c r="G127" t="s">
        <v>10846</v>
      </c>
      <c r="I127" t="s">
        <v>10847</v>
      </c>
      <c r="K127" t="s">
        <v>253</v>
      </c>
      <c r="L127" t="s">
        <v>254</v>
      </c>
      <c r="M127" t="s">
        <v>255</v>
      </c>
      <c r="N127" t="s">
        <v>29</v>
      </c>
      <c r="P127" t="s">
        <v>41</v>
      </c>
      <c r="Q127" t="s">
        <v>10756</v>
      </c>
      <c r="R127" t="s">
        <v>10804</v>
      </c>
      <c r="S127" t="s">
        <v>10805</v>
      </c>
      <c r="T127" t="s">
        <v>3083</v>
      </c>
      <c r="V127" t="s">
        <v>260</v>
      </c>
      <c r="W127" t="s">
        <v>207</v>
      </c>
      <c r="X127" t="s">
        <v>10850</v>
      </c>
      <c r="AJ127" t="s">
        <v>341</v>
      </c>
      <c r="AL127" t="s">
        <v>2046</v>
      </c>
      <c r="AN127" t="s">
        <v>481</v>
      </c>
      <c r="AO127" t="s">
        <v>268</v>
      </c>
      <c r="AP127" t="s">
        <v>344</v>
      </c>
      <c r="AQ127" t="s">
        <v>345</v>
      </c>
      <c r="AR127" t="s">
        <v>11216</v>
      </c>
      <c r="AS127" t="s">
        <v>1659</v>
      </c>
      <c r="AT127" t="s">
        <v>10853</v>
      </c>
      <c r="AU127" t="s">
        <v>11207</v>
      </c>
      <c r="AX127" t="s">
        <v>577</v>
      </c>
      <c r="BB127" t="s">
        <v>611</v>
      </c>
      <c r="BC127" t="s">
        <v>611</v>
      </c>
      <c r="BD127" t="s">
        <v>656</v>
      </c>
      <c r="BG127" t="s">
        <v>20141</v>
      </c>
      <c r="BH127" t="s">
        <v>390</v>
      </c>
      <c r="BO127" t="s">
        <v>281</v>
      </c>
      <c r="BP127" s="1">
        <v>254377</v>
      </c>
      <c r="BQ127" s="1">
        <v>254377</v>
      </c>
      <c r="BU127" t="s">
        <v>18943</v>
      </c>
      <c r="CF127" t="s">
        <v>282</v>
      </c>
      <c r="CG127" t="s">
        <v>26953</v>
      </c>
      <c r="CH127" t="s">
        <v>26954</v>
      </c>
      <c r="CJ127" t="s">
        <v>26955</v>
      </c>
      <c r="CX127" t="s">
        <v>410</v>
      </c>
      <c r="CZ127" t="s">
        <v>20998</v>
      </c>
      <c r="DA127" t="s">
        <v>26956</v>
      </c>
      <c r="DB127" t="s">
        <v>282</v>
      </c>
      <c r="DK127" t="s">
        <v>26957</v>
      </c>
      <c r="DN127" t="s">
        <v>282</v>
      </c>
      <c r="DV127" t="s">
        <v>26958</v>
      </c>
      <c r="ED127" t="s">
        <v>26431</v>
      </c>
    </row>
    <row r="128" spans="1:134" x14ac:dyDescent="0.25">
      <c r="A128" t="s">
        <v>11217</v>
      </c>
      <c r="B128" t="s">
        <v>11218</v>
      </c>
      <c r="C128" t="s">
        <v>249</v>
      </c>
      <c r="F128" t="s">
        <v>10845</v>
      </c>
      <c r="G128" t="s">
        <v>10846</v>
      </c>
      <c r="I128" t="s">
        <v>10847</v>
      </c>
      <c r="K128" t="s">
        <v>253</v>
      </c>
      <c r="L128" t="s">
        <v>254</v>
      </c>
      <c r="M128" t="s">
        <v>255</v>
      </c>
      <c r="N128" t="s">
        <v>29</v>
      </c>
      <c r="P128" t="s">
        <v>41</v>
      </c>
      <c r="Q128" t="s">
        <v>10756</v>
      </c>
      <c r="R128" t="s">
        <v>10804</v>
      </c>
      <c r="S128" t="s">
        <v>10805</v>
      </c>
      <c r="T128" t="s">
        <v>3083</v>
      </c>
      <c r="V128" t="s">
        <v>260</v>
      </c>
      <c r="W128" t="s">
        <v>207</v>
      </c>
      <c r="X128" t="s">
        <v>10850</v>
      </c>
      <c r="AJ128" t="s">
        <v>341</v>
      </c>
      <c r="AL128" t="s">
        <v>2046</v>
      </c>
      <c r="AN128" t="s">
        <v>481</v>
      </c>
      <c r="AO128" t="s">
        <v>268</v>
      </c>
      <c r="AP128" t="s">
        <v>344</v>
      </c>
      <c r="AQ128" t="s">
        <v>345</v>
      </c>
      <c r="AR128" t="s">
        <v>11216</v>
      </c>
      <c r="AS128" t="s">
        <v>1659</v>
      </c>
      <c r="AT128" t="s">
        <v>10853</v>
      </c>
      <c r="AU128" t="s">
        <v>11207</v>
      </c>
      <c r="AX128" t="s">
        <v>577</v>
      </c>
      <c r="BB128" t="s">
        <v>2109</v>
      </c>
      <c r="BC128" t="s">
        <v>2109</v>
      </c>
      <c r="BD128" t="s">
        <v>656</v>
      </c>
      <c r="BG128" t="s">
        <v>26959</v>
      </c>
      <c r="BH128" t="s">
        <v>390</v>
      </c>
      <c r="BO128" t="s">
        <v>281</v>
      </c>
      <c r="BP128" s="1">
        <v>266863</v>
      </c>
      <c r="BQ128" s="1">
        <v>266863</v>
      </c>
      <c r="BU128" t="s">
        <v>18943</v>
      </c>
      <c r="CF128" t="s">
        <v>282</v>
      </c>
      <c r="CG128" t="s">
        <v>22879</v>
      </c>
      <c r="CH128" t="s">
        <v>26960</v>
      </c>
      <c r="CJ128" t="s">
        <v>26961</v>
      </c>
      <c r="CX128" t="s">
        <v>410</v>
      </c>
      <c r="CZ128" t="s">
        <v>26962</v>
      </c>
      <c r="DA128" t="s">
        <v>26963</v>
      </c>
      <c r="DB128" t="s">
        <v>282</v>
      </c>
      <c r="DK128" t="s">
        <v>26964</v>
      </c>
      <c r="DN128" t="s">
        <v>282</v>
      </c>
      <c r="DV128" t="s">
        <v>26965</v>
      </c>
      <c r="ED128" t="s">
        <v>26966</v>
      </c>
    </row>
    <row r="129" spans="1:177" x14ac:dyDescent="0.25">
      <c r="A129" t="s">
        <v>11219</v>
      </c>
      <c r="B129" t="s">
        <v>11220</v>
      </c>
      <c r="C129" t="s">
        <v>249</v>
      </c>
      <c r="F129" t="s">
        <v>10845</v>
      </c>
      <c r="G129" t="s">
        <v>10846</v>
      </c>
      <c r="I129" t="s">
        <v>10847</v>
      </c>
      <c r="K129" t="s">
        <v>253</v>
      </c>
      <c r="L129" t="s">
        <v>254</v>
      </c>
      <c r="M129" t="s">
        <v>255</v>
      </c>
      <c r="N129" t="s">
        <v>29</v>
      </c>
      <c r="P129" t="s">
        <v>41</v>
      </c>
      <c r="Q129" t="s">
        <v>10756</v>
      </c>
      <c r="R129" t="s">
        <v>10804</v>
      </c>
      <c r="S129" t="s">
        <v>10805</v>
      </c>
      <c r="T129" t="s">
        <v>3083</v>
      </c>
      <c r="V129" t="s">
        <v>260</v>
      </c>
      <c r="W129" t="s">
        <v>207</v>
      </c>
      <c r="X129" t="s">
        <v>10850</v>
      </c>
      <c r="AJ129" t="s">
        <v>341</v>
      </c>
      <c r="AL129" t="s">
        <v>2046</v>
      </c>
      <c r="AN129" t="s">
        <v>481</v>
      </c>
      <c r="AO129" t="s">
        <v>268</v>
      </c>
      <c r="AP129" t="s">
        <v>344</v>
      </c>
      <c r="AQ129" t="s">
        <v>345</v>
      </c>
      <c r="AR129" t="s">
        <v>11216</v>
      </c>
      <c r="AS129" t="s">
        <v>1659</v>
      </c>
      <c r="AT129" t="s">
        <v>10853</v>
      </c>
      <c r="AU129" t="s">
        <v>11207</v>
      </c>
      <c r="AX129" t="s">
        <v>577</v>
      </c>
      <c r="BB129" t="s">
        <v>3537</v>
      </c>
      <c r="BC129" t="s">
        <v>3537</v>
      </c>
      <c r="BD129" t="s">
        <v>656</v>
      </c>
      <c r="BG129" t="s">
        <v>19381</v>
      </c>
      <c r="BH129" t="s">
        <v>390</v>
      </c>
      <c r="BO129" t="s">
        <v>281</v>
      </c>
      <c r="BP129" s="1">
        <v>268086</v>
      </c>
      <c r="BQ129" s="1">
        <v>268086</v>
      </c>
      <c r="BU129" t="s">
        <v>18943</v>
      </c>
      <c r="CF129" t="s">
        <v>282</v>
      </c>
      <c r="CG129" t="s">
        <v>26401</v>
      </c>
      <c r="CH129" t="s">
        <v>26967</v>
      </c>
      <c r="CJ129" t="s">
        <v>26968</v>
      </c>
      <c r="CX129" t="s">
        <v>410</v>
      </c>
      <c r="CZ129" t="s">
        <v>26969</v>
      </c>
      <c r="DA129" t="s">
        <v>26970</v>
      </c>
      <c r="DB129" t="s">
        <v>282</v>
      </c>
      <c r="DK129" t="s">
        <v>26971</v>
      </c>
      <c r="DN129" t="s">
        <v>282</v>
      </c>
      <c r="DV129" t="s">
        <v>21945</v>
      </c>
      <c r="ED129" t="s">
        <v>26972</v>
      </c>
    </row>
    <row r="130" spans="1:177" x14ac:dyDescent="0.25">
      <c r="A130" t="s">
        <v>11221</v>
      </c>
      <c r="B130" t="s">
        <v>11222</v>
      </c>
      <c r="C130" t="s">
        <v>249</v>
      </c>
      <c r="F130" t="s">
        <v>10845</v>
      </c>
      <c r="G130" t="s">
        <v>10846</v>
      </c>
      <c r="I130" t="s">
        <v>10847</v>
      </c>
      <c r="K130" t="s">
        <v>253</v>
      </c>
      <c r="L130" t="s">
        <v>254</v>
      </c>
      <c r="M130" t="s">
        <v>255</v>
      </c>
      <c r="N130" t="s">
        <v>29</v>
      </c>
      <c r="P130" t="s">
        <v>41</v>
      </c>
      <c r="Q130" t="s">
        <v>10756</v>
      </c>
      <c r="R130" t="s">
        <v>10804</v>
      </c>
      <c r="S130" t="s">
        <v>10805</v>
      </c>
      <c r="T130" t="s">
        <v>3083</v>
      </c>
      <c r="V130" t="s">
        <v>260</v>
      </c>
      <c r="W130" t="s">
        <v>207</v>
      </c>
      <c r="X130" t="s">
        <v>10850</v>
      </c>
      <c r="AJ130" t="s">
        <v>341</v>
      </c>
      <c r="AL130" t="s">
        <v>2046</v>
      </c>
      <c r="AN130" t="s">
        <v>481</v>
      </c>
      <c r="AO130" t="s">
        <v>268</v>
      </c>
      <c r="AP130" t="s">
        <v>344</v>
      </c>
      <c r="AQ130" t="s">
        <v>345</v>
      </c>
      <c r="AR130" t="s">
        <v>11216</v>
      </c>
      <c r="AS130" t="s">
        <v>1659</v>
      </c>
      <c r="AT130" t="s">
        <v>10853</v>
      </c>
      <c r="AU130" t="s">
        <v>11207</v>
      </c>
      <c r="AX130" t="s">
        <v>577</v>
      </c>
      <c r="BB130" t="s">
        <v>3537</v>
      </c>
      <c r="BC130" t="s">
        <v>3537</v>
      </c>
      <c r="BD130" t="s">
        <v>656</v>
      </c>
      <c r="BG130" t="s">
        <v>26973</v>
      </c>
      <c r="BH130" t="s">
        <v>390</v>
      </c>
      <c r="BO130" t="s">
        <v>281</v>
      </c>
      <c r="BP130" s="1">
        <v>268276</v>
      </c>
      <c r="BQ130" s="1">
        <v>268276</v>
      </c>
      <c r="BU130" t="s">
        <v>18943</v>
      </c>
      <c r="CF130" t="s">
        <v>282</v>
      </c>
      <c r="CG130" t="s">
        <v>26387</v>
      </c>
      <c r="CH130" t="s">
        <v>26967</v>
      </c>
      <c r="CJ130" t="s">
        <v>26968</v>
      </c>
      <c r="CX130" t="s">
        <v>410</v>
      </c>
      <c r="CZ130" t="s">
        <v>26969</v>
      </c>
      <c r="DA130" t="s">
        <v>26974</v>
      </c>
      <c r="DB130" t="s">
        <v>282</v>
      </c>
      <c r="DK130" t="s">
        <v>26975</v>
      </c>
      <c r="DN130" t="s">
        <v>282</v>
      </c>
      <c r="DV130" t="s">
        <v>26976</v>
      </c>
      <c r="ED130" t="s">
        <v>26972</v>
      </c>
    </row>
    <row r="131" spans="1:177" x14ac:dyDescent="0.25">
      <c r="A131" t="s">
        <v>11223</v>
      </c>
      <c r="B131" t="s">
        <v>11224</v>
      </c>
      <c r="C131" t="s">
        <v>249</v>
      </c>
      <c r="F131" t="s">
        <v>10845</v>
      </c>
      <c r="G131" t="s">
        <v>10846</v>
      </c>
      <c r="I131" t="s">
        <v>10847</v>
      </c>
      <c r="K131" t="s">
        <v>253</v>
      </c>
      <c r="L131" t="s">
        <v>254</v>
      </c>
      <c r="M131" t="s">
        <v>255</v>
      </c>
      <c r="N131" t="s">
        <v>29</v>
      </c>
      <c r="P131" t="s">
        <v>41</v>
      </c>
      <c r="Q131" t="s">
        <v>10756</v>
      </c>
      <c r="R131" t="s">
        <v>10804</v>
      </c>
      <c r="S131" t="s">
        <v>10805</v>
      </c>
      <c r="T131" t="s">
        <v>3083</v>
      </c>
      <c r="V131" t="s">
        <v>260</v>
      </c>
      <c r="W131" t="s">
        <v>207</v>
      </c>
      <c r="X131" t="s">
        <v>10850</v>
      </c>
      <c r="AJ131" t="s">
        <v>341</v>
      </c>
      <c r="AL131" t="s">
        <v>2046</v>
      </c>
      <c r="AN131" t="s">
        <v>481</v>
      </c>
      <c r="AO131" t="s">
        <v>268</v>
      </c>
      <c r="AP131" t="s">
        <v>344</v>
      </c>
      <c r="AQ131" t="s">
        <v>345</v>
      </c>
      <c r="AR131" t="s">
        <v>11216</v>
      </c>
      <c r="AS131" t="s">
        <v>1659</v>
      </c>
      <c r="AT131" t="s">
        <v>10853</v>
      </c>
      <c r="AU131" t="s">
        <v>11207</v>
      </c>
      <c r="AX131" t="s">
        <v>577</v>
      </c>
      <c r="BB131" t="s">
        <v>2875</v>
      </c>
      <c r="BC131" t="s">
        <v>2875</v>
      </c>
      <c r="BD131" t="s">
        <v>656</v>
      </c>
      <c r="BG131" t="s">
        <v>19381</v>
      </c>
      <c r="BH131" t="s">
        <v>390</v>
      </c>
      <c r="BO131" t="s">
        <v>281</v>
      </c>
      <c r="BP131" s="1">
        <v>266767</v>
      </c>
      <c r="BQ131" s="1">
        <v>266767</v>
      </c>
      <c r="BU131" t="s">
        <v>18943</v>
      </c>
      <c r="CF131" t="s">
        <v>282</v>
      </c>
      <c r="CG131" t="s">
        <v>26977</v>
      </c>
      <c r="CH131" t="s">
        <v>26978</v>
      </c>
      <c r="CJ131" t="s">
        <v>26979</v>
      </c>
      <c r="CX131" t="s">
        <v>410</v>
      </c>
      <c r="CZ131" t="s">
        <v>26969</v>
      </c>
      <c r="DA131" t="s">
        <v>26980</v>
      </c>
      <c r="DB131" t="s">
        <v>282</v>
      </c>
      <c r="DK131" t="s">
        <v>26981</v>
      </c>
      <c r="DN131" t="s">
        <v>282</v>
      </c>
      <c r="DV131" t="s">
        <v>26982</v>
      </c>
      <c r="ED131" t="s">
        <v>26983</v>
      </c>
    </row>
    <row r="132" spans="1:177" x14ac:dyDescent="0.25">
      <c r="A132" t="s">
        <v>11225</v>
      </c>
      <c r="B132" t="s">
        <v>11226</v>
      </c>
      <c r="C132" t="s">
        <v>249</v>
      </c>
      <c r="F132" t="s">
        <v>10845</v>
      </c>
      <c r="G132" t="s">
        <v>10846</v>
      </c>
      <c r="I132" t="s">
        <v>10847</v>
      </c>
      <c r="K132" t="s">
        <v>253</v>
      </c>
      <c r="L132" t="s">
        <v>254</v>
      </c>
      <c r="M132" t="s">
        <v>255</v>
      </c>
      <c r="N132" t="s">
        <v>29</v>
      </c>
      <c r="P132" t="s">
        <v>41</v>
      </c>
      <c r="Q132" t="s">
        <v>10756</v>
      </c>
      <c r="R132" t="s">
        <v>10804</v>
      </c>
      <c r="S132" t="s">
        <v>10805</v>
      </c>
      <c r="T132" t="s">
        <v>3083</v>
      </c>
      <c r="V132" t="s">
        <v>260</v>
      </c>
      <c r="W132" t="s">
        <v>207</v>
      </c>
      <c r="X132" t="s">
        <v>10850</v>
      </c>
      <c r="AJ132" t="s">
        <v>341</v>
      </c>
      <c r="AL132" t="s">
        <v>2046</v>
      </c>
      <c r="AN132" t="s">
        <v>481</v>
      </c>
      <c r="AO132" t="s">
        <v>268</v>
      </c>
      <c r="AP132" t="s">
        <v>344</v>
      </c>
      <c r="AQ132" t="s">
        <v>345</v>
      </c>
      <c r="AR132" t="s">
        <v>11216</v>
      </c>
      <c r="AS132" t="s">
        <v>1659</v>
      </c>
      <c r="AT132" t="s">
        <v>10853</v>
      </c>
      <c r="AU132" t="s">
        <v>11207</v>
      </c>
      <c r="AX132" t="s">
        <v>577</v>
      </c>
      <c r="BB132" t="s">
        <v>1203</v>
      </c>
      <c r="BC132" t="s">
        <v>1203</v>
      </c>
      <c r="BD132" t="s">
        <v>656</v>
      </c>
      <c r="BG132" t="s">
        <v>23832</v>
      </c>
      <c r="BH132" t="s">
        <v>390</v>
      </c>
      <c r="BO132" t="s">
        <v>281</v>
      </c>
      <c r="BP132" s="1">
        <v>261917</v>
      </c>
      <c r="BQ132" s="1">
        <v>261917</v>
      </c>
      <c r="BU132" t="s">
        <v>18943</v>
      </c>
      <c r="CF132" t="s">
        <v>282</v>
      </c>
      <c r="CG132" t="s">
        <v>26984</v>
      </c>
      <c r="CH132" t="s">
        <v>26985</v>
      </c>
      <c r="CJ132" t="s">
        <v>26986</v>
      </c>
      <c r="CX132" t="s">
        <v>410</v>
      </c>
      <c r="CZ132" t="s">
        <v>26969</v>
      </c>
      <c r="DA132" t="s">
        <v>26987</v>
      </c>
      <c r="DB132" t="s">
        <v>282</v>
      </c>
      <c r="DK132" t="s">
        <v>26988</v>
      </c>
      <c r="DN132" t="s">
        <v>282</v>
      </c>
      <c r="DV132" t="s">
        <v>26989</v>
      </c>
      <c r="ED132" t="s">
        <v>26990</v>
      </c>
    </row>
    <row r="133" spans="1:177" x14ac:dyDescent="0.25">
      <c r="A133" t="s">
        <v>11227</v>
      </c>
      <c r="B133" t="s">
        <v>11228</v>
      </c>
      <c r="C133" t="s">
        <v>249</v>
      </c>
      <c r="F133" t="s">
        <v>10845</v>
      </c>
      <c r="G133" t="s">
        <v>10846</v>
      </c>
      <c r="I133" t="s">
        <v>10847</v>
      </c>
      <c r="K133" t="s">
        <v>253</v>
      </c>
      <c r="L133" t="s">
        <v>254</v>
      </c>
      <c r="M133" t="s">
        <v>255</v>
      </c>
      <c r="N133" t="s">
        <v>29</v>
      </c>
      <c r="P133" t="s">
        <v>41</v>
      </c>
      <c r="Q133" t="s">
        <v>10756</v>
      </c>
      <c r="R133" t="s">
        <v>11229</v>
      </c>
      <c r="S133" t="s">
        <v>10805</v>
      </c>
      <c r="T133" t="s">
        <v>3083</v>
      </c>
      <c r="V133" t="s">
        <v>260</v>
      </c>
      <c r="W133" t="s">
        <v>207</v>
      </c>
      <c r="X133" t="s">
        <v>10850</v>
      </c>
      <c r="AJ133" t="s">
        <v>341</v>
      </c>
      <c r="AL133" t="s">
        <v>2046</v>
      </c>
      <c r="AN133" t="s">
        <v>481</v>
      </c>
      <c r="AO133" t="s">
        <v>268</v>
      </c>
      <c r="AP133" t="s">
        <v>344</v>
      </c>
      <c r="AQ133" t="s">
        <v>345</v>
      </c>
      <c r="AR133" t="s">
        <v>11216</v>
      </c>
      <c r="AS133" t="s">
        <v>1659</v>
      </c>
      <c r="AT133" t="s">
        <v>10853</v>
      </c>
      <c r="AU133" t="s">
        <v>11207</v>
      </c>
      <c r="AX133" t="s">
        <v>577</v>
      </c>
      <c r="BB133" t="s">
        <v>762</v>
      </c>
      <c r="BC133" t="s">
        <v>762</v>
      </c>
      <c r="BD133" t="s">
        <v>656</v>
      </c>
      <c r="BG133" t="s">
        <v>26991</v>
      </c>
      <c r="BH133" t="s">
        <v>390</v>
      </c>
      <c r="BO133" t="s">
        <v>281</v>
      </c>
      <c r="BP133" s="1">
        <v>218578</v>
      </c>
      <c r="BQ133" s="1">
        <v>218578</v>
      </c>
      <c r="BU133" t="s">
        <v>18943</v>
      </c>
      <c r="CF133" t="s">
        <v>282</v>
      </c>
      <c r="CG133" t="s">
        <v>26992</v>
      </c>
      <c r="CH133" t="s">
        <v>16286</v>
      </c>
      <c r="CJ133" t="s">
        <v>26993</v>
      </c>
      <c r="CX133" t="s">
        <v>410</v>
      </c>
      <c r="CZ133" t="s">
        <v>26994</v>
      </c>
      <c r="DA133" t="s">
        <v>26995</v>
      </c>
      <c r="DB133" t="s">
        <v>282</v>
      </c>
      <c r="DK133" t="s">
        <v>26996</v>
      </c>
      <c r="DN133" t="s">
        <v>282</v>
      </c>
      <c r="DV133" t="s">
        <v>26997</v>
      </c>
      <c r="ED133" t="s">
        <v>26998</v>
      </c>
    </row>
    <row r="134" spans="1:177" x14ac:dyDescent="0.25">
      <c r="A134" t="s">
        <v>11230</v>
      </c>
      <c r="B134" t="s">
        <v>11231</v>
      </c>
      <c r="C134" t="s">
        <v>249</v>
      </c>
      <c r="F134" t="s">
        <v>10969</v>
      </c>
      <c r="G134" t="s">
        <v>10970</v>
      </c>
      <c r="I134" t="s">
        <v>10971</v>
      </c>
      <c r="K134" t="s">
        <v>253</v>
      </c>
      <c r="L134" t="s">
        <v>254</v>
      </c>
      <c r="M134" t="s">
        <v>255</v>
      </c>
      <c r="N134" t="s">
        <v>29</v>
      </c>
      <c r="P134" t="s">
        <v>41</v>
      </c>
      <c r="Q134" t="s">
        <v>10756</v>
      </c>
      <c r="R134" t="s">
        <v>10848</v>
      </c>
      <c r="S134" t="s">
        <v>10805</v>
      </c>
      <c r="T134" t="s">
        <v>11232</v>
      </c>
      <c r="V134" t="s">
        <v>260</v>
      </c>
      <c r="W134" t="s">
        <v>186</v>
      </c>
      <c r="X134" t="s">
        <v>10840</v>
      </c>
      <c r="AJ134" t="s">
        <v>341</v>
      </c>
      <c r="AL134" t="s">
        <v>2046</v>
      </c>
      <c r="AN134" t="s">
        <v>343</v>
      </c>
      <c r="AO134" t="s">
        <v>268</v>
      </c>
      <c r="AP134" t="s">
        <v>344</v>
      </c>
      <c r="AQ134" t="s">
        <v>345</v>
      </c>
      <c r="AR134" t="s">
        <v>11233</v>
      </c>
      <c r="AS134" t="s">
        <v>11234</v>
      </c>
      <c r="AT134" t="s">
        <v>10809</v>
      </c>
      <c r="BB134" t="s">
        <v>2109</v>
      </c>
      <c r="BC134" t="s">
        <v>2109</v>
      </c>
      <c r="BD134" t="s">
        <v>656</v>
      </c>
      <c r="BG134" t="s">
        <v>21934</v>
      </c>
      <c r="BH134" t="s">
        <v>469</v>
      </c>
      <c r="BO134" t="s">
        <v>281</v>
      </c>
      <c r="BP134" s="1">
        <v>255815</v>
      </c>
      <c r="BQ134" s="1">
        <v>255815</v>
      </c>
      <c r="BU134" t="s">
        <v>18943</v>
      </c>
      <c r="CF134" t="s">
        <v>282</v>
      </c>
      <c r="CG134" t="s">
        <v>26999</v>
      </c>
      <c r="CH134" t="s">
        <v>20659</v>
      </c>
      <c r="CJ134" t="s">
        <v>27000</v>
      </c>
      <c r="CX134" t="s">
        <v>410</v>
      </c>
      <c r="CZ134" t="s">
        <v>410</v>
      </c>
      <c r="DA134" t="s">
        <v>26963</v>
      </c>
      <c r="DB134" t="s">
        <v>282</v>
      </c>
      <c r="DK134" t="s">
        <v>27001</v>
      </c>
      <c r="DN134" t="s">
        <v>282</v>
      </c>
      <c r="DV134" t="s">
        <v>27002</v>
      </c>
      <c r="ED134" t="s">
        <v>27003</v>
      </c>
    </row>
    <row r="135" spans="1:177" x14ac:dyDescent="0.25">
      <c r="A135" t="s">
        <v>11235</v>
      </c>
      <c r="B135" t="s">
        <v>11236</v>
      </c>
      <c r="C135" t="s">
        <v>249</v>
      </c>
      <c r="F135" t="s">
        <v>10886</v>
      </c>
      <c r="G135" t="s">
        <v>10887</v>
      </c>
      <c r="I135" t="s">
        <v>10888</v>
      </c>
      <c r="K135" t="s">
        <v>253</v>
      </c>
      <c r="L135" t="s">
        <v>254</v>
      </c>
      <c r="M135" t="s">
        <v>255</v>
      </c>
      <c r="N135" t="s">
        <v>29</v>
      </c>
      <c r="P135" t="s">
        <v>41</v>
      </c>
      <c r="Q135" t="s">
        <v>10756</v>
      </c>
      <c r="R135" t="s">
        <v>10804</v>
      </c>
      <c r="S135" t="s">
        <v>10805</v>
      </c>
      <c r="T135" t="s">
        <v>3083</v>
      </c>
      <c r="V135" t="s">
        <v>260</v>
      </c>
      <c r="W135" t="s">
        <v>186</v>
      </c>
      <c r="X135" t="s">
        <v>10890</v>
      </c>
      <c r="AJ135" t="s">
        <v>341</v>
      </c>
      <c r="AL135" t="s">
        <v>663</v>
      </c>
      <c r="AN135" t="s">
        <v>481</v>
      </c>
      <c r="AO135" t="s">
        <v>268</v>
      </c>
      <c r="AP135" t="s">
        <v>344</v>
      </c>
      <c r="AQ135" t="s">
        <v>345</v>
      </c>
      <c r="AR135" t="s">
        <v>8028</v>
      </c>
      <c r="AS135" t="s">
        <v>11237</v>
      </c>
      <c r="AT135" t="s">
        <v>10893</v>
      </c>
      <c r="AU135" t="s">
        <v>9592</v>
      </c>
      <c r="BB135" t="s">
        <v>728</v>
      </c>
      <c r="BC135" t="s">
        <v>728</v>
      </c>
      <c r="BD135" t="s">
        <v>656</v>
      </c>
      <c r="BG135" t="s">
        <v>20381</v>
      </c>
      <c r="BH135" t="s">
        <v>303</v>
      </c>
      <c r="BO135" t="s">
        <v>281</v>
      </c>
      <c r="BP135" s="1">
        <v>147460</v>
      </c>
      <c r="BQ135" s="1">
        <v>147460</v>
      </c>
      <c r="BU135" t="s">
        <v>18943</v>
      </c>
      <c r="CF135" t="s">
        <v>282</v>
      </c>
      <c r="CG135" t="s">
        <v>27004</v>
      </c>
      <c r="CH135" t="s">
        <v>27005</v>
      </c>
      <c r="CJ135" t="s">
        <v>24667</v>
      </c>
      <c r="CX135" t="s">
        <v>410</v>
      </c>
      <c r="CZ135" t="s">
        <v>410</v>
      </c>
      <c r="DA135" t="s">
        <v>27006</v>
      </c>
      <c r="DB135" t="s">
        <v>282</v>
      </c>
      <c r="DK135" t="s">
        <v>27007</v>
      </c>
      <c r="DN135" t="s">
        <v>282</v>
      </c>
      <c r="DV135" t="s">
        <v>27008</v>
      </c>
      <c r="ED135" t="s">
        <v>27009</v>
      </c>
    </row>
    <row r="136" spans="1:177" x14ac:dyDescent="0.25">
      <c r="A136" t="s">
        <v>11238</v>
      </c>
      <c r="B136" t="s">
        <v>11239</v>
      </c>
      <c r="C136" t="s">
        <v>249</v>
      </c>
      <c r="F136" t="s">
        <v>10886</v>
      </c>
      <c r="G136" t="s">
        <v>10887</v>
      </c>
      <c r="I136" t="s">
        <v>10888</v>
      </c>
      <c r="K136" t="s">
        <v>253</v>
      </c>
      <c r="L136" t="s">
        <v>254</v>
      </c>
      <c r="M136" t="s">
        <v>255</v>
      </c>
      <c r="N136" t="s">
        <v>29</v>
      </c>
      <c r="P136" t="s">
        <v>41</v>
      </c>
      <c r="Q136" t="s">
        <v>10756</v>
      </c>
      <c r="R136" t="s">
        <v>10804</v>
      </c>
      <c r="S136" t="s">
        <v>10805</v>
      </c>
      <c r="T136" t="s">
        <v>3083</v>
      </c>
      <c r="V136" t="s">
        <v>260</v>
      </c>
      <c r="W136" t="s">
        <v>186</v>
      </c>
      <c r="X136" t="s">
        <v>10890</v>
      </c>
      <c r="AJ136" t="s">
        <v>341</v>
      </c>
      <c r="AL136" t="s">
        <v>663</v>
      </c>
      <c r="AN136" t="s">
        <v>481</v>
      </c>
      <c r="AO136" t="s">
        <v>268</v>
      </c>
      <c r="AP136" t="s">
        <v>344</v>
      </c>
      <c r="AQ136" t="s">
        <v>345</v>
      </c>
      <c r="AR136" t="s">
        <v>8028</v>
      </c>
      <c r="AS136" t="s">
        <v>11237</v>
      </c>
      <c r="AT136" t="s">
        <v>10893</v>
      </c>
      <c r="AU136" t="s">
        <v>9592</v>
      </c>
      <c r="BB136" t="s">
        <v>1117</v>
      </c>
      <c r="BC136" t="s">
        <v>1117</v>
      </c>
      <c r="BD136" t="s">
        <v>656</v>
      </c>
      <c r="BG136" t="s">
        <v>23692</v>
      </c>
      <c r="BH136" t="s">
        <v>303</v>
      </c>
      <c r="BO136" t="s">
        <v>281</v>
      </c>
      <c r="BP136" s="1">
        <v>196268</v>
      </c>
      <c r="BQ136" s="1">
        <v>196268</v>
      </c>
      <c r="BU136" t="s">
        <v>18943</v>
      </c>
      <c r="CF136" t="s">
        <v>282</v>
      </c>
      <c r="CG136" t="s">
        <v>27010</v>
      </c>
      <c r="CH136" t="s">
        <v>27011</v>
      </c>
      <c r="CJ136" t="s">
        <v>26271</v>
      </c>
      <c r="CX136" t="s">
        <v>410</v>
      </c>
      <c r="CZ136" t="s">
        <v>410</v>
      </c>
      <c r="DA136" t="s">
        <v>27012</v>
      </c>
      <c r="DB136" t="s">
        <v>282</v>
      </c>
      <c r="DK136" t="s">
        <v>27013</v>
      </c>
      <c r="DN136" t="s">
        <v>282</v>
      </c>
      <c r="DV136" t="s">
        <v>27014</v>
      </c>
      <c r="ED136" t="s">
        <v>27015</v>
      </c>
    </row>
    <row r="137" spans="1:177" x14ac:dyDescent="0.25">
      <c r="A137" t="s">
        <v>11240</v>
      </c>
      <c r="B137" t="s">
        <v>11241</v>
      </c>
      <c r="C137" t="s">
        <v>249</v>
      </c>
      <c r="D137" t="s">
        <v>2909</v>
      </c>
      <c r="F137" t="s">
        <v>11242</v>
      </c>
      <c r="G137" t="s">
        <v>11243</v>
      </c>
      <c r="I137" t="s">
        <v>11244</v>
      </c>
      <c r="K137" t="s">
        <v>253</v>
      </c>
      <c r="L137" t="s">
        <v>254</v>
      </c>
      <c r="M137" t="s">
        <v>255</v>
      </c>
      <c r="N137" t="s">
        <v>29</v>
      </c>
      <c r="P137" t="s">
        <v>41</v>
      </c>
      <c r="Q137" t="s">
        <v>10756</v>
      </c>
      <c r="R137" t="s">
        <v>11245</v>
      </c>
      <c r="S137" t="s">
        <v>11246</v>
      </c>
      <c r="T137" t="s">
        <v>11247</v>
      </c>
      <c r="V137" t="s">
        <v>260</v>
      </c>
      <c r="W137" t="s">
        <v>720</v>
      </c>
      <c r="X137" t="s">
        <v>11248</v>
      </c>
      <c r="AE137" t="s">
        <v>11249</v>
      </c>
      <c r="AG137" t="s">
        <v>2822</v>
      </c>
      <c r="AJ137" t="s">
        <v>709</v>
      </c>
      <c r="AL137" t="s">
        <v>680</v>
      </c>
      <c r="AN137" t="s">
        <v>628</v>
      </c>
      <c r="AO137" t="s">
        <v>268</v>
      </c>
      <c r="AP137" t="s">
        <v>269</v>
      </c>
      <c r="AQ137" t="s">
        <v>709</v>
      </c>
      <c r="AT137" t="s">
        <v>11250</v>
      </c>
      <c r="AU137" t="s">
        <v>11251</v>
      </c>
      <c r="BB137" t="s">
        <v>2495</v>
      </c>
      <c r="BC137" t="s">
        <v>2495</v>
      </c>
      <c r="BD137" t="s">
        <v>301</v>
      </c>
      <c r="BG137" t="s">
        <v>19155</v>
      </c>
      <c r="BO137" t="s">
        <v>281</v>
      </c>
      <c r="BP137" s="1">
        <v>35650</v>
      </c>
      <c r="BQ137" s="1">
        <v>35650</v>
      </c>
      <c r="BU137" t="s">
        <v>27016</v>
      </c>
      <c r="BY137" t="s">
        <v>20206</v>
      </c>
      <c r="CA137" t="s">
        <v>3099</v>
      </c>
      <c r="CD137" t="s">
        <v>24108</v>
      </c>
      <c r="CG137" t="s">
        <v>19608</v>
      </c>
      <c r="CH137" t="s">
        <v>20217</v>
      </c>
      <c r="CJ137" t="s">
        <v>27017</v>
      </c>
      <c r="CM137" t="s">
        <v>16197</v>
      </c>
      <c r="CW137" t="s">
        <v>20064</v>
      </c>
      <c r="CX137" t="s">
        <v>6617</v>
      </c>
      <c r="CZ137" t="s">
        <v>3099</v>
      </c>
      <c r="DA137" t="s">
        <v>20215</v>
      </c>
      <c r="DI137" t="s">
        <v>24339</v>
      </c>
      <c r="DK137" t="s">
        <v>13398</v>
      </c>
      <c r="DS137" t="s">
        <v>20631</v>
      </c>
      <c r="DV137" t="s">
        <v>20161</v>
      </c>
      <c r="ED137" t="s">
        <v>20346</v>
      </c>
      <c r="EP137" t="s">
        <v>27018</v>
      </c>
      <c r="FU137" t="s">
        <v>353</v>
      </c>
    </row>
    <row r="138" spans="1:177" x14ac:dyDescent="0.25">
      <c r="A138" t="s">
        <v>11252</v>
      </c>
      <c r="B138" t="s">
        <v>11253</v>
      </c>
      <c r="C138" t="s">
        <v>249</v>
      </c>
      <c r="D138" t="s">
        <v>2909</v>
      </c>
      <c r="F138" t="s">
        <v>11254</v>
      </c>
      <c r="G138" t="s">
        <v>11255</v>
      </c>
      <c r="I138" t="s">
        <v>11256</v>
      </c>
      <c r="K138" t="s">
        <v>253</v>
      </c>
      <c r="L138" t="s">
        <v>254</v>
      </c>
      <c r="M138" t="s">
        <v>255</v>
      </c>
      <c r="N138" t="s">
        <v>29</v>
      </c>
      <c r="P138" t="s">
        <v>41</v>
      </c>
      <c r="Q138" t="s">
        <v>10756</v>
      </c>
      <c r="R138" t="s">
        <v>10804</v>
      </c>
      <c r="S138" t="s">
        <v>10805</v>
      </c>
      <c r="T138" t="s">
        <v>11257</v>
      </c>
      <c r="V138" t="s">
        <v>260</v>
      </c>
      <c r="W138" t="s">
        <v>186</v>
      </c>
      <c r="X138" t="s">
        <v>10871</v>
      </c>
      <c r="AE138" t="s">
        <v>11258</v>
      </c>
      <c r="AG138" t="s">
        <v>11259</v>
      </c>
      <c r="AJ138" t="s">
        <v>3397</v>
      </c>
      <c r="AL138" t="s">
        <v>564</v>
      </c>
      <c r="AR138" t="s">
        <v>10685</v>
      </c>
      <c r="AS138" t="s">
        <v>1368</v>
      </c>
      <c r="AT138" t="s">
        <v>10138</v>
      </c>
      <c r="AU138" t="s">
        <v>7326</v>
      </c>
      <c r="BB138" t="s">
        <v>3537</v>
      </c>
      <c r="BC138" t="s">
        <v>3537</v>
      </c>
      <c r="BD138" t="s">
        <v>301</v>
      </c>
      <c r="BE138" t="s">
        <v>1204</v>
      </c>
      <c r="BF138" t="s">
        <v>2269</v>
      </c>
      <c r="BG138" t="s">
        <v>19242</v>
      </c>
      <c r="BO138" t="s">
        <v>281</v>
      </c>
      <c r="BP138" s="1">
        <v>163255</v>
      </c>
      <c r="BQ138" s="1">
        <v>163255</v>
      </c>
      <c r="BU138" t="s">
        <v>27019</v>
      </c>
      <c r="BY138" t="s">
        <v>18588</v>
      </c>
      <c r="CA138" t="s">
        <v>6406</v>
      </c>
      <c r="CD138" t="s">
        <v>27020</v>
      </c>
      <c r="CG138" t="s">
        <v>18570</v>
      </c>
      <c r="CH138" t="s">
        <v>27021</v>
      </c>
      <c r="CJ138" t="s">
        <v>27022</v>
      </c>
      <c r="CM138" t="s">
        <v>282</v>
      </c>
      <c r="CW138" t="s">
        <v>6617</v>
      </c>
      <c r="CX138" t="s">
        <v>19859</v>
      </c>
      <c r="CZ138" t="s">
        <v>282</v>
      </c>
      <c r="DA138" t="s">
        <v>27023</v>
      </c>
      <c r="DI138" t="s">
        <v>20356</v>
      </c>
      <c r="DK138" t="s">
        <v>27024</v>
      </c>
      <c r="DS138" t="s">
        <v>282</v>
      </c>
      <c r="DV138" t="s">
        <v>19913</v>
      </c>
      <c r="ED138" t="s">
        <v>404</v>
      </c>
      <c r="FU138" t="s">
        <v>353</v>
      </c>
    </row>
    <row r="139" spans="1:177" x14ac:dyDescent="0.25">
      <c r="A139" t="s">
        <v>11260</v>
      </c>
      <c r="B139" t="s">
        <v>11261</v>
      </c>
      <c r="C139" t="s">
        <v>249</v>
      </c>
      <c r="D139" t="s">
        <v>2909</v>
      </c>
      <c r="F139" t="s">
        <v>11262</v>
      </c>
      <c r="G139" t="s">
        <v>11263</v>
      </c>
      <c r="I139" t="s">
        <v>11264</v>
      </c>
      <c r="K139" t="s">
        <v>253</v>
      </c>
      <c r="L139" t="s">
        <v>254</v>
      </c>
      <c r="M139" t="s">
        <v>255</v>
      </c>
      <c r="N139" t="s">
        <v>29</v>
      </c>
      <c r="P139" t="s">
        <v>41</v>
      </c>
      <c r="Q139" t="s">
        <v>10756</v>
      </c>
      <c r="R139" t="s">
        <v>11265</v>
      </c>
      <c r="S139" t="s">
        <v>11266</v>
      </c>
      <c r="T139" t="s">
        <v>11267</v>
      </c>
      <c r="V139" t="s">
        <v>260</v>
      </c>
      <c r="W139" t="s">
        <v>1319</v>
      </c>
      <c r="X139" t="s">
        <v>11268</v>
      </c>
      <c r="AE139" t="s">
        <v>11269</v>
      </c>
      <c r="AG139" t="s">
        <v>8654</v>
      </c>
      <c r="AJ139" t="s">
        <v>2936</v>
      </c>
      <c r="AL139" t="s">
        <v>680</v>
      </c>
      <c r="AN139" t="s">
        <v>7310</v>
      </c>
      <c r="AO139" t="s">
        <v>268</v>
      </c>
      <c r="AP139" t="s">
        <v>364</v>
      </c>
      <c r="AQ139" t="s">
        <v>2937</v>
      </c>
      <c r="AR139" t="s">
        <v>11270</v>
      </c>
      <c r="AS139" t="s">
        <v>11271</v>
      </c>
      <c r="AT139" t="s">
        <v>11272</v>
      </c>
      <c r="AU139" t="s">
        <v>11273</v>
      </c>
      <c r="AX139" t="s">
        <v>686</v>
      </c>
      <c r="AY139" t="s">
        <v>11274</v>
      </c>
      <c r="BB139" t="s">
        <v>3611</v>
      </c>
      <c r="BC139" t="s">
        <v>3611</v>
      </c>
      <c r="BD139" t="s">
        <v>301</v>
      </c>
      <c r="BE139" t="s">
        <v>5170</v>
      </c>
      <c r="BF139" t="s">
        <v>2269</v>
      </c>
      <c r="BG139" t="s">
        <v>19523</v>
      </c>
      <c r="BO139" t="s">
        <v>281</v>
      </c>
      <c r="BP139" s="1">
        <v>17879</v>
      </c>
      <c r="BQ139" s="1">
        <v>17879</v>
      </c>
      <c r="BU139" t="s">
        <v>27025</v>
      </c>
      <c r="BY139" t="s">
        <v>20162</v>
      </c>
      <c r="CA139" t="s">
        <v>282</v>
      </c>
      <c r="CD139" t="s">
        <v>19270</v>
      </c>
      <c r="CF139" t="s">
        <v>282</v>
      </c>
      <c r="CG139" t="s">
        <v>20784</v>
      </c>
      <c r="CH139" t="s">
        <v>22956</v>
      </c>
      <c r="CJ139" t="s">
        <v>27026</v>
      </c>
      <c r="CM139" t="s">
        <v>282</v>
      </c>
      <c r="CW139" t="s">
        <v>19150</v>
      </c>
      <c r="CX139" t="s">
        <v>6406</v>
      </c>
      <c r="CZ139" t="s">
        <v>410</v>
      </c>
      <c r="DA139" t="s">
        <v>6445</v>
      </c>
      <c r="DI139" t="s">
        <v>481</v>
      </c>
      <c r="DK139" t="s">
        <v>27027</v>
      </c>
      <c r="DN139" t="s">
        <v>282</v>
      </c>
      <c r="DS139" t="s">
        <v>282</v>
      </c>
      <c r="DV139" t="s">
        <v>18953</v>
      </c>
      <c r="ED139" t="s">
        <v>2236</v>
      </c>
      <c r="FU139" t="s">
        <v>353</v>
      </c>
    </row>
    <row r="140" spans="1:177" x14ac:dyDescent="0.25">
      <c r="A140" t="s">
        <v>11275</v>
      </c>
      <c r="B140" t="s">
        <v>11276</v>
      </c>
      <c r="C140" t="s">
        <v>249</v>
      </c>
      <c r="F140" t="s">
        <v>3483</v>
      </c>
      <c r="G140" t="s">
        <v>3484</v>
      </c>
      <c r="H140" t="s">
        <v>378</v>
      </c>
      <c r="K140" t="s">
        <v>253</v>
      </c>
      <c r="L140" t="s">
        <v>254</v>
      </c>
      <c r="M140" t="s">
        <v>255</v>
      </c>
      <c r="N140" t="s">
        <v>29</v>
      </c>
      <c r="P140" t="s">
        <v>41</v>
      </c>
      <c r="Q140" t="s">
        <v>10756</v>
      </c>
      <c r="R140" t="s">
        <v>3490</v>
      </c>
      <c r="S140" t="s">
        <v>3062</v>
      </c>
      <c r="T140" t="s">
        <v>11277</v>
      </c>
      <c r="V140" t="s">
        <v>260</v>
      </c>
      <c r="X140" t="s">
        <v>11278</v>
      </c>
      <c r="AL140" t="s">
        <v>3214</v>
      </c>
      <c r="AN140" t="s">
        <v>498</v>
      </c>
      <c r="AR140" t="s">
        <v>11279</v>
      </c>
      <c r="AS140" t="s">
        <v>11280</v>
      </c>
      <c r="AX140" t="s">
        <v>686</v>
      </c>
      <c r="BB140" t="s">
        <v>1953</v>
      </c>
      <c r="BC140" t="s">
        <v>1953</v>
      </c>
      <c r="BD140" t="s">
        <v>656</v>
      </c>
      <c r="BE140" t="s">
        <v>870</v>
      </c>
      <c r="BF140" t="s">
        <v>3450</v>
      </c>
      <c r="BO140" t="s">
        <v>281</v>
      </c>
      <c r="BP140" s="1">
        <v>169857</v>
      </c>
      <c r="BQ140" s="1">
        <v>169857</v>
      </c>
      <c r="BU140" t="s">
        <v>19323</v>
      </c>
      <c r="CG140" t="s">
        <v>19150</v>
      </c>
      <c r="CH140" t="s">
        <v>27028</v>
      </c>
      <c r="CJ140" t="s">
        <v>27029</v>
      </c>
      <c r="DA140" t="s">
        <v>27030</v>
      </c>
      <c r="DK140" t="s">
        <v>27031</v>
      </c>
      <c r="DV140" t="s">
        <v>6614</v>
      </c>
    </row>
    <row r="141" spans="1:177" x14ac:dyDescent="0.25">
      <c r="A141" t="s">
        <v>11281</v>
      </c>
      <c r="B141" t="s">
        <v>11282</v>
      </c>
      <c r="C141" t="s">
        <v>249</v>
      </c>
      <c r="F141" t="s">
        <v>3483</v>
      </c>
      <c r="G141" t="s">
        <v>3484</v>
      </c>
      <c r="H141" t="s">
        <v>378</v>
      </c>
      <c r="K141" t="s">
        <v>253</v>
      </c>
      <c r="L141" t="s">
        <v>254</v>
      </c>
      <c r="M141" t="s">
        <v>255</v>
      </c>
      <c r="N141" t="s">
        <v>29</v>
      </c>
      <c r="P141" t="s">
        <v>41</v>
      </c>
      <c r="Q141" t="s">
        <v>10756</v>
      </c>
      <c r="R141" t="s">
        <v>3490</v>
      </c>
      <c r="S141" t="s">
        <v>3062</v>
      </c>
      <c r="T141" t="s">
        <v>11283</v>
      </c>
      <c r="V141" t="s">
        <v>260</v>
      </c>
      <c r="X141" t="s">
        <v>11278</v>
      </c>
      <c r="AL141" t="s">
        <v>3214</v>
      </c>
      <c r="AN141" t="s">
        <v>498</v>
      </c>
      <c r="AR141" t="s">
        <v>8412</v>
      </c>
      <c r="AS141" t="s">
        <v>11280</v>
      </c>
      <c r="AX141" t="s">
        <v>686</v>
      </c>
      <c r="BB141" t="s">
        <v>947</v>
      </c>
      <c r="BC141" t="s">
        <v>947</v>
      </c>
      <c r="BD141" t="s">
        <v>656</v>
      </c>
      <c r="BE141" t="s">
        <v>1845</v>
      </c>
      <c r="BF141" t="s">
        <v>3450</v>
      </c>
      <c r="BO141" t="s">
        <v>281</v>
      </c>
      <c r="BP141" s="1">
        <v>177323</v>
      </c>
      <c r="BQ141" s="1">
        <v>177323</v>
      </c>
      <c r="BU141" t="s">
        <v>18943</v>
      </c>
      <c r="CG141" t="s">
        <v>19009</v>
      </c>
      <c r="CH141" t="s">
        <v>27032</v>
      </c>
      <c r="CJ141" t="s">
        <v>27033</v>
      </c>
      <c r="DA141" t="s">
        <v>18726</v>
      </c>
      <c r="DK141" t="s">
        <v>19935</v>
      </c>
      <c r="DV141" t="s">
        <v>19270</v>
      </c>
    </row>
    <row r="142" spans="1:177" x14ac:dyDescent="0.25">
      <c r="A142" t="s">
        <v>11284</v>
      </c>
      <c r="B142" t="s">
        <v>11285</v>
      </c>
      <c r="C142" t="s">
        <v>249</v>
      </c>
      <c r="F142" t="s">
        <v>3483</v>
      </c>
      <c r="G142" t="s">
        <v>3484</v>
      </c>
      <c r="H142" t="s">
        <v>378</v>
      </c>
      <c r="K142" t="s">
        <v>253</v>
      </c>
      <c r="L142" t="s">
        <v>254</v>
      </c>
      <c r="M142" t="s">
        <v>255</v>
      </c>
      <c r="N142" t="s">
        <v>29</v>
      </c>
      <c r="P142" t="s">
        <v>41</v>
      </c>
      <c r="Q142" t="s">
        <v>10756</v>
      </c>
      <c r="R142" t="s">
        <v>3490</v>
      </c>
      <c r="S142" t="s">
        <v>3062</v>
      </c>
      <c r="T142" t="s">
        <v>11286</v>
      </c>
      <c r="V142" t="s">
        <v>260</v>
      </c>
      <c r="X142" t="s">
        <v>11287</v>
      </c>
      <c r="AG142" t="s">
        <v>779</v>
      </c>
      <c r="AL142" t="s">
        <v>5797</v>
      </c>
      <c r="AN142" t="s">
        <v>481</v>
      </c>
      <c r="AR142" t="s">
        <v>11288</v>
      </c>
      <c r="AS142" t="s">
        <v>11289</v>
      </c>
      <c r="AX142" t="s">
        <v>686</v>
      </c>
      <c r="BB142" t="s">
        <v>2008</v>
      </c>
      <c r="BC142" t="s">
        <v>2008</v>
      </c>
      <c r="BD142" t="s">
        <v>656</v>
      </c>
      <c r="BG142" t="s">
        <v>19467</v>
      </c>
      <c r="BO142" t="s">
        <v>281</v>
      </c>
      <c r="BP142" s="1">
        <v>154630</v>
      </c>
      <c r="BQ142" s="1">
        <v>154630</v>
      </c>
      <c r="BU142" t="s">
        <v>18983</v>
      </c>
      <c r="CA142" t="s">
        <v>282</v>
      </c>
      <c r="CG142" t="s">
        <v>20554</v>
      </c>
      <c r="CH142" t="s">
        <v>24864</v>
      </c>
      <c r="CJ142" t="s">
        <v>27034</v>
      </c>
      <c r="CP142" t="s">
        <v>27035</v>
      </c>
      <c r="DA142" t="s">
        <v>25629</v>
      </c>
      <c r="DK142" t="s">
        <v>17642</v>
      </c>
      <c r="DV142" t="s">
        <v>27036</v>
      </c>
    </row>
    <row r="143" spans="1:177" x14ac:dyDescent="0.25">
      <c r="A143" t="s">
        <v>11290</v>
      </c>
      <c r="B143" t="s">
        <v>11291</v>
      </c>
      <c r="C143" t="s">
        <v>249</v>
      </c>
      <c r="F143" t="s">
        <v>3483</v>
      </c>
      <c r="G143" t="s">
        <v>3484</v>
      </c>
      <c r="H143" t="s">
        <v>378</v>
      </c>
      <c r="K143" t="s">
        <v>253</v>
      </c>
      <c r="L143" t="s">
        <v>254</v>
      </c>
      <c r="M143" t="s">
        <v>255</v>
      </c>
      <c r="N143" t="s">
        <v>29</v>
      </c>
      <c r="P143" t="s">
        <v>41</v>
      </c>
      <c r="Q143" t="s">
        <v>10756</v>
      </c>
      <c r="R143" t="s">
        <v>3490</v>
      </c>
      <c r="S143" t="s">
        <v>3062</v>
      </c>
      <c r="T143" t="s">
        <v>11292</v>
      </c>
      <c r="V143" t="s">
        <v>260</v>
      </c>
      <c r="X143" t="s">
        <v>11293</v>
      </c>
      <c r="AG143" t="s">
        <v>1635</v>
      </c>
      <c r="AL143" t="s">
        <v>2154</v>
      </c>
      <c r="AR143" t="s">
        <v>11294</v>
      </c>
      <c r="AS143" t="s">
        <v>11295</v>
      </c>
      <c r="AX143" t="s">
        <v>686</v>
      </c>
      <c r="BB143" t="s">
        <v>1011</v>
      </c>
      <c r="BC143" t="s">
        <v>1011</v>
      </c>
      <c r="BD143" t="s">
        <v>656</v>
      </c>
      <c r="BE143" t="s">
        <v>1341</v>
      </c>
      <c r="BF143" t="s">
        <v>11296</v>
      </c>
      <c r="BO143" t="s">
        <v>281</v>
      </c>
      <c r="BP143" s="1">
        <v>139962</v>
      </c>
      <c r="BQ143" s="1">
        <v>139962</v>
      </c>
      <c r="BU143" t="s">
        <v>18943</v>
      </c>
      <c r="CG143" t="s">
        <v>23050</v>
      </c>
      <c r="CH143" t="s">
        <v>27037</v>
      </c>
      <c r="CJ143" t="s">
        <v>27038</v>
      </c>
      <c r="DA143" t="s">
        <v>27039</v>
      </c>
      <c r="DK143" t="s">
        <v>27040</v>
      </c>
      <c r="DV143" t="s">
        <v>19170</v>
      </c>
    </row>
    <row r="144" spans="1:177" x14ac:dyDescent="0.25">
      <c r="A144" t="s">
        <v>11297</v>
      </c>
      <c r="B144" t="s">
        <v>11298</v>
      </c>
      <c r="C144" t="s">
        <v>249</v>
      </c>
      <c r="F144" t="s">
        <v>3483</v>
      </c>
      <c r="G144" t="s">
        <v>3484</v>
      </c>
      <c r="H144" t="s">
        <v>378</v>
      </c>
      <c r="K144" t="s">
        <v>253</v>
      </c>
      <c r="L144" t="s">
        <v>254</v>
      </c>
      <c r="M144" t="s">
        <v>255</v>
      </c>
      <c r="N144" t="s">
        <v>29</v>
      </c>
      <c r="P144" t="s">
        <v>41</v>
      </c>
      <c r="Q144" t="s">
        <v>10756</v>
      </c>
      <c r="R144" t="s">
        <v>3490</v>
      </c>
      <c r="S144" t="s">
        <v>3062</v>
      </c>
      <c r="T144" t="s">
        <v>11299</v>
      </c>
      <c r="V144" t="s">
        <v>260</v>
      </c>
      <c r="X144" t="s">
        <v>11293</v>
      </c>
      <c r="AG144" t="s">
        <v>1683</v>
      </c>
      <c r="AL144" t="s">
        <v>709</v>
      </c>
      <c r="AN144" t="s">
        <v>628</v>
      </c>
      <c r="AR144" t="s">
        <v>3761</v>
      </c>
      <c r="AS144" t="s">
        <v>11300</v>
      </c>
      <c r="AX144" t="s">
        <v>577</v>
      </c>
      <c r="BB144" t="s">
        <v>986</v>
      </c>
      <c r="BC144" t="s">
        <v>986</v>
      </c>
      <c r="BD144" t="s">
        <v>656</v>
      </c>
      <c r="BE144" t="s">
        <v>11301</v>
      </c>
      <c r="BF144" t="s">
        <v>469</v>
      </c>
      <c r="BO144" t="s">
        <v>281</v>
      </c>
      <c r="BP144" s="1">
        <v>96316</v>
      </c>
      <c r="BQ144" s="1">
        <v>96316</v>
      </c>
      <c r="BU144" t="s">
        <v>18943</v>
      </c>
      <c r="CG144" t="s">
        <v>19606</v>
      </c>
      <c r="CH144" t="s">
        <v>25615</v>
      </c>
      <c r="CJ144" t="s">
        <v>27041</v>
      </c>
      <c r="DA144" t="s">
        <v>20808</v>
      </c>
      <c r="DK144" t="s">
        <v>27042</v>
      </c>
      <c r="DV144" t="s">
        <v>23091</v>
      </c>
    </row>
    <row r="145" spans="1:134" x14ac:dyDescent="0.25">
      <c r="A145" t="s">
        <v>11302</v>
      </c>
      <c r="B145" t="s">
        <v>11303</v>
      </c>
      <c r="C145" t="s">
        <v>249</v>
      </c>
      <c r="F145" t="s">
        <v>3483</v>
      </c>
      <c r="G145" t="s">
        <v>3484</v>
      </c>
      <c r="H145" t="s">
        <v>378</v>
      </c>
      <c r="K145" t="s">
        <v>253</v>
      </c>
      <c r="L145" t="s">
        <v>254</v>
      </c>
      <c r="M145" t="s">
        <v>255</v>
      </c>
      <c r="N145" t="s">
        <v>29</v>
      </c>
      <c r="P145" t="s">
        <v>41</v>
      </c>
      <c r="Q145" t="s">
        <v>10756</v>
      </c>
      <c r="R145" t="s">
        <v>3490</v>
      </c>
      <c r="S145" t="s">
        <v>3062</v>
      </c>
      <c r="T145" t="s">
        <v>11304</v>
      </c>
      <c r="V145" t="s">
        <v>260</v>
      </c>
      <c r="X145" t="s">
        <v>11305</v>
      </c>
      <c r="AG145" t="s">
        <v>752</v>
      </c>
      <c r="AL145" t="s">
        <v>3214</v>
      </c>
      <c r="AX145" t="s">
        <v>686</v>
      </c>
      <c r="BB145" t="s">
        <v>869</v>
      </c>
      <c r="BC145" t="s">
        <v>869</v>
      </c>
      <c r="BD145" t="s">
        <v>656</v>
      </c>
      <c r="BG145" t="s">
        <v>25311</v>
      </c>
      <c r="BO145" t="s">
        <v>281</v>
      </c>
      <c r="BP145" s="1">
        <v>210902</v>
      </c>
      <c r="BQ145" s="1">
        <v>210902</v>
      </c>
      <c r="BU145" t="s">
        <v>18983</v>
      </c>
      <c r="CG145" t="s">
        <v>6538</v>
      </c>
      <c r="CH145" t="s">
        <v>27043</v>
      </c>
      <c r="CJ145" t="s">
        <v>27044</v>
      </c>
      <c r="CP145" t="s">
        <v>410</v>
      </c>
      <c r="DA145" t="s">
        <v>20795</v>
      </c>
      <c r="DK145" t="s">
        <v>27045</v>
      </c>
      <c r="DV145" t="s">
        <v>24770</v>
      </c>
    </row>
    <row r="146" spans="1:134" x14ac:dyDescent="0.25">
      <c r="A146" t="s">
        <v>11306</v>
      </c>
      <c r="B146" t="s">
        <v>11307</v>
      </c>
      <c r="C146" t="s">
        <v>249</v>
      </c>
      <c r="F146" t="s">
        <v>3483</v>
      </c>
      <c r="G146" t="s">
        <v>3484</v>
      </c>
      <c r="H146" t="s">
        <v>378</v>
      </c>
      <c r="K146" t="s">
        <v>253</v>
      </c>
      <c r="L146" t="s">
        <v>254</v>
      </c>
      <c r="M146" t="s">
        <v>255</v>
      </c>
      <c r="N146" t="s">
        <v>29</v>
      </c>
      <c r="P146" t="s">
        <v>41</v>
      </c>
      <c r="Q146" t="s">
        <v>10756</v>
      </c>
      <c r="R146" t="s">
        <v>3490</v>
      </c>
      <c r="S146" t="s">
        <v>3062</v>
      </c>
      <c r="T146" t="s">
        <v>11308</v>
      </c>
      <c r="V146" t="s">
        <v>260</v>
      </c>
      <c r="X146" t="s">
        <v>11309</v>
      </c>
      <c r="AG146" t="s">
        <v>752</v>
      </c>
      <c r="AL146" t="s">
        <v>3214</v>
      </c>
      <c r="AX146" t="s">
        <v>686</v>
      </c>
      <c r="BB146" t="s">
        <v>869</v>
      </c>
      <c r="BC146" t="s">
        <v>869</v>
      </c>
      <c r="BD146" t="s">
        <v>656</v>
      </c>
      <c r="BG146" t="s">
        <v>20062</v>
      </c>
      <c r="BO146" t="s">
        <v>281</v>
      </c>
      <c r="BP146" s="1">
        <v>201199</v>
      </c>
      <c r="BQ146" s="1">
        <v>201199</v>
      </c>
      <c r="BU146" t="s">
        <v>18943</v>
      </c>
      <c r="CG146" t="s">
        <v>6599</v>
      </c>
      <c r="CH146" t="s">
        <v>27046</v>
      </c>
      <c r="CJ146" t="s">
        <v>27047</v>
      </c>
      <c r="CP146" t="s">
        <v>410</v>
      </c>
      <c r="DA146" t="s">
        <v>7554</v>
      </c>
      <c r="DK146" t="s">
        <v>27048</v>
      </c>
      <c r="DV146" t="s">
        <v>19009</v>
      </c>
    </row>
    <row r="147" spans="1:134" x14ac:dyDescent="0.25">
      <c r="A147" t="s">
        <v>11310</v>
      </c>
      <c r="B147" t="s">
        <v>11311</v>
      </c>
      <c r="C147" t="s">
        <v>249</v>
      </c>
      <c r="F147" t="s">
        <v>3483</v>
      </c>
      <c r="G147" t="s">
        <v>3484</v>
      </c>
      <c r="H147" t="s">
        <v>378</v>
      </c>
      <c r="K147" t="s">
        <v>253</v>
      </c>
      <c r="L147" t="s">
        <v>254</v>
      </c>
      <c r="M147" t="s">
        <v>255</v>
      </c>
      <c r="N147" t="s">
        <v>29</v>
      </c>
      <c r="P147" t="s">
        <v>41</v>
      </c>
      <c r="Q147" t="s">
        <v>10756</v>
      </c>
      <c r="R147" t="s">
        <v>3490</v>
      </c>
      <c r="S147" t="s">
        <v>3062</v>
      </c>
      <c r="T147" t="s">
        <v>11312</v>
      </c>
      <c r="V147" t="s">
        <v>260</v>
      </c>
      <c r="X147" t="s">
        <v>11313</v>
      </c>
      <c r="AR147" t="s">
        <v>11314</v>
      </c>
      <c r="BB147" t="s">
        <v>6364</v>
      </c>
      <c r="BO147" t="s">
        <v>352</v>
      </c>
      <c r="BP147" s="1">
        <v>166947</v>
      </c>
      <c r="BQ147" s="1">
        <v>151220</v>
      </c>
      <c r="BU147" t="s">
        <v>18943</v>
      </c>
      <c r="CF147" t="s">
        <v>656</v>
      </c>
      <c r="CG147" t="s">
        <v>6406</v>
      </c>
      <c r="CH147" t="s">
        <v>27049</v>
      </c>
      <c r="CJ147" t="s">
        <v>27050</v>
      </c>
      <c r="DA147" t="s">
        <v>20793</v>
      </c>
      <c r="DK147" t="s">
        <v>27051</v>
      </c>
      <c r="DV147" t="s">
        <v>8308</v>
      </c>
    </row>
    <row r="148" spans="1:134" x14ac:dyDescent="0.25">
      <c r="A148" t="s">
        <v>11315</v>
      </c>
      <c r="B148" t="s">
        <v>11316</v>
      </c>
      <c r="C148" t="s">
        <v>249</v>
      </c>
      <c r="D148" t="s">
        <v>7484</v>
      </c>
      <c r="F148" t="s">
        <v>11317</v>
      </c>
      <c r="G148" t="s">
        <v>11318</v>
      </c>
      <c r="H148" t="s">
        <v>378</v>
      </c>
      <c r="K148" t="s">
        <v>253</v>
      </c>
      <c r="L148" t="s">
        <v>254</v>
      </c>
      <c r="M148" t="s">
        <v>255</v>
      </c>
      <c r="N148" t="s">
        <v>29</v>
      </c>
      <c r="P148" t="s">
        <v>41</v>
      </c>
      <c r="Q148" t="s">
        <v>10756</v>
      </c>
      <c r="R148" t="s">
        <v>10804</v>
      </c>
      <c r="S148" t="s">
        <v>10805</v>
      </c>
      <c r="V148" t="s">
        <v>260</v>
      </c>
      <c r="X148" t="s">
        <v>10871</v>
      </c>
      <c r="AG148" t="s">
        <v>11118</v>
      </c>
      <c r="AL148" t="s">
        <v>564</v>
      </c>
      <c r="AR148" t="s">
        <v>10812</v>
      </c>
      <c r="AS148" t="s">
        <v>11319</v>
      </c>
      <c r="BB148" t="s">
        <v>855</v>
      </c>
      <c r="BC148" t="s">
        <v>855</v>
      </c>
      <c r="BD148" t="s">
        <v>656</v>
      </c>
      <c r="BE148" t="s">
        <v>11320</v>
      </c>
      <c r="BG148" t="s">
        <v>21324</v>
      </c>
      <c r="BO148" t="s">
        <v>281</v>
      </c>
      <c r="BP148" s="1">
        <v>223149</v>
      </c>
      <c r="BQ148" s="1">
        <v>223149</v>
      </c>
      <c r="BU148" t="s">
        <v>18943</v>
      </c>
      <c r="CF148" t="s">
        <v>282</v>
      </c>
      <c r="CG148" t="s">
        <v>19150</v>
      </c>
      <c r="CH148" t="s">
        <v>27052</v>
      </c>
      <c r="CJ148" t="s">
        <v>20988</v>
      </c>
      <c r="DA148" t="s">
        <v>27053</v>
      </c>
      <c r="DK148" t="s">
        <v>27054</v>
      </c>
      <c r="DN148" t="s">
        <v>282</v>
      </c>
      <c r="DV148" t="s">
        <v>18953</v>
      </c>
    </row>
    <row r="149" spans="1:134" x14ac:dyDescent="0.25">
      <c r="A149" t="s">
        <v>11321</v>
      </c>
      <c r="B149" t="s">
        <v>11322</v>
      </c>
      <c r="C149" t="s">
        <v>249</v>
      </c>
      <c r="D149" t="s">
        <v>7484</v>
      </c>
      <c r="K149" t="s">
        <v>253</v>
      </c>
      <c r="L149" t="s">
        <v>254</v>
      </c>
      <c r="M149" t="s">
        <v>255</v>
      </c>
      <c r="N149" t="s">
        <v>29</v>
      </c>
      <c r="P149" t="s">
        <v>41</v>
      </c>
      <c r="Q149" t="s">
        <v>10756</v>
      </c>
      <c r="R149" t="s">
        <v>10767</v>
      </c>
      <c r="S149" t="s">
        <v>10768</v>
      </c>
      <c r="T149" t="s">
        <v>11323</v>
      </c>
      <c r="V149" t="s">
        <v>260</v>
      </c>
      <c r="X149" t="s">
        <v>11088</v>
      </c>
      <c r="AE149" t="s">
        <v>11089</v>
      </c>
      <c r="AL149" t="s">
        <v>2154</v>
      </c>
      <c r="AR149" t="s">
        <v>11090</v>
      </c>
      <c r="AS149" t="s">
        <v>11091</v>
      </c>
      <c r="BB149" t="s">
        <v>8238</v>
      </c>
      <c r="BC149" t="s">
        <v>8238</v>
      </c>
      <c r="BD149" t="s">
        <v>656</v>
      </c>
      <c r="BE149" t="s">
        <v>758</v>
      </c>
      <c r="BG149" t="s">
        <v>21718</v>
      </c>
      <c r="BO149" t="s">
        <v>281</v>
      </c>
      <c r="BP149" s="1">
        <v>189889</v>
      </c>
      <c r="BQ149" s="1">
        <v>189889</v>
      </c>
      <c r="BU149" t="s">
        <v>19323</v>
      </c>
      <c r="CF149" t="s">
        <v>282</v>
      </c>
      <c r="CG149" t="s">
        <v>487</v>
      </c>
      <c r="CH149" t="s">
        <v>7638</v>
      </c>
      <c r="CJ149" t="s">
        <v>27055</v>
      </c>
      <c r="CX149" t="s">
        <v>20885</v>
      </c>
      <c r="DA149" t="s">
        <v>10186</v>
      </c>
      <c r="DK149" t="s">
        <v>27056</v>
      </c>
      <c r="DN149" t="s">
        <v>282</v>
      </c>
      <c r="DV149" t="s">
        <v>18978</v>
      </c>
      <c r="ED149" t="s">
        <v>20265</v>
      </c>
    </row>
    <row r="150" spans="1:134" x14ac:dyDescent="0.25">
      <c r="A150" t="s">
        <v>11324</v>
      </c>
      <c r="B150" t="s">
        <v>11325</v>
      </c>
      <c r="C150" t="s">
        <v>249</v>
      </c>
      <c r="D150" t="s">
        <v>7484</v>
      </c>
      <c r="K150" t="s">
        <v>253</v>
      </c>
      <c r="L150" t="s">
        <v>254</v>
      </c>
      <c r="M150" t="s">
        <v>255</v>
      </c>
      <c r="N150" t="s">
        <v>29</v>
      </c>
      <c r="P150" t="s">
        <v>41</v>
      </c>
      <c r="Q150" t="s">
        <v>10756</v>
      </c>
      <c r="R150" t="s">
        <v>10767</v>
      </c>
      <c r="S150" t="s">
        <v>10768</v>
      </c>
      <c r="T150" t="s">
        <v>11323</v>
      </c>
      <c r="V150" t="s">
        <v>260</v>
      </c>
      <c r="AE150" t="s">
        <v>11089</v>
      </c>
      <c r="AL150" t="s">
        <v>3214</v>
      </c>
      <c r="AR150" t="s">
        <v>10044</v>
      </c>
      <c r="AS150" t="s">
        <v>1444</v>
      </c>
      <c r="BB150" t="s">
        <v>3409</v>
      </c>
      <c r="BC150" t="s">
        <v>3409</v>
      </c>
      <c r="BD150" t="s">
        <v>656</v>
      </c>
      <c r="BE150" t="s">
        <v>758</v>
      </c>
      <c r="BG150" t="s">
        <v>20695</v>
      </c>
      <c r="BO150" t="s">
        <v>281</v>
      </c>
      <c r="BP150" s="1">
        <v>178266</v>
      </c>
      <c r="BQ150" s="1">
        <v>178266</v>
      </c>
      <c r="BU150" t="s">
        <v>19227</v>
      </c>
      <c r="CD150" t="s">
        <v>24231</v>
      </c>
      <c r="CF150" t="s">
        <v>282</v>
      </c>
      <c r="CG150" t="s">
        <v>18868</v>
      </c>
      <c r="CH150" t="s">
        <v>26673</v>
      </c>
      <c r="CJ150" t="s">
        <v>27057</v>
      </c>
      <c r="CW150" t="s">
        <v>6425</v>
      </c>
      <c r="CX150" t="s">
        <v>255</v>
      </c>
      <c r="DA150" t="s">
        <v>27058</v>
      </c>
      <c r="DK150" t="s">
        <v>27059</v>
      </c>
      <c r="DN150" t="s">
        <v>282</v>
      </c>
      <c r="DV150" t="s">
        <v>19270</v>
      </c>
      <c r="ED150" t="s">
        <v>19677</v>
      </c>
    </row>
    <row r="151" spans="1:134" x14ac:dyDescent="0.25">
      <c r="A151" t="s">
        <v>11326</v>
      </c>
      <c r="B151" t="s">
        <v>11327</v>
      </c>
      <c r="C151" t="s">
        <v>249</v>
      </c>
      <c r="D151" t="s">
        <v>643</v>
      </c>
      <c r="F151" t="s">
        <v>11317</v>
      </c>
      <c r="G151" t="s">
        <v>11318</v>
      </c>
      <c r="H151" t="s">
        <v>378</v>
      </c>
      <c r="K151" t="s">
        <v>253</v>
      </c>
      <c r="L151" t="s">
        <v>254</v>
      </c>
      <c r="M151" t="s">
        <v>255</v>
      </c>
      <c r="N151" t="s">
        <v>29</v>
      </c>
      <c r="P151" t="s">
        <v>41</v>
      </c>
      <c r="Q151" t="s">
        <v>10756</v>
      </c>
      <c r="R151" t="s">
        <v>10804</v>
      </c>
      <c r="S151" t="s">
        <v>10805</v>
      </c>
      <c r="T151" t="s">
        <v>11127</v>
      </c>
      <c r="V151" t="s">
        <v>260</v>
      </c>
      <c r="X151" t="s">
        <v>10840</v>
      </c>
      <c r="AE151" t="s">
        <v>11128</v>
      </c>
      <c r="AG151" t="s">
        <v>264</v>
      </c>
      <c r="AR151" t="s">
        <v>11129</v>
      </c>
      <c r="AS151" t="s">
        <v>11031</v>
      </c>
      <c r="BB151" t="s">
        <v>4366</v>
      </c>
      <c r="BC151" t="s">
        <v>4366</v>
      </c>
      <c r="BD151" t="s">
        <v>1852</v>
      </c>
      <c r="BE151" t="s">
        <v>704</v>
      </c>
      <c r="BF151" t="s">
        <v>303</v>
      </c>
      <c r="BG151" t="s">
        <v>23541</v>
      </c>
      <c r="BH151" t="s">
        <v>303</v>
      </c>
      <c r="BO151" t="s">
        <v>281</v>
      </c>
      <c r="BP151" s="1">
        <v>271559</v>
      </c>
      <c r="BQ151" s="1">
        <v>271559</v>
      </c>
      <c r="BU151" t="s">
        <v>18943</v>
      </c>
      <c r="CG151" t="s">
        <v>26779</v>
      </c>
      <c r="CH151" t="s">
        <v>26780</v>
      </c>
      <c r="CJ151" t="s">
        <v>26781</v>
      </c>
      <c r="CX151" t="s">
        <v>410</v>
      </c>
      <c r="CZ151" t="s">
        <v>19096</v>
      </c>
      <c r="DA151" t="s">
        <v>26782</v>
      </c>
      <c r="DK151" t="s">
        <v>26783</v>
      </c>
      <c r="DV151" t="s">
        <v>26784</v>
      </c>
      <c r="ED151" t="s">
        <v>26785</v>
      </c>
    </row>
    <row r="152" spans="1:134" x14ac:dyDescent="0.25">
      <c r="A152" t="s">
        <v>11328</v>
      </c>
      <c r="B152" t="s">
        <v>11329</v>
      </c>
      <c r="C152" t="s">
        <v>249</v>
      </c>
      <c r="D152" t="s">
        <v>643</v>
      </c>
      <c r="F152" t="s">
        <v>11317</v>
      </c>
      <c r="G152" t="s">
        <v>11318</v>
      </c>
      <c r="H152" t="s">
        <v>378</v>
      </c>
      <c r="K152" t="s">
        <v>253</v>
      </c>
      <c r="L152" t="s">
        <v>254</v>
      </c>
      <c r="M152" t="s">
        <v>255</v>
      </c>
      <c r="N152" t="s">
        <v>29</v>
      </c>
      <c r="P152" t="s">
        <v>41</v>
      </c>
      <c r="Q152" t="s">
        <v>10756</v>
      </c>
      <c r="R152" t="s">
        <v>10804</v>
      </c>
      <c r="S152" t="s">
        <v>10805</v>
      </c>
      <c r="T152" t="s">
        <v>11136</v>
      </c>
      <c r="V152" t="s">
        <v>260</v>
      </c>
      <c r="X152" t="s">
        <v>10840</v>
      </c>
      <c r="AE152" t="s">
        <v>2198</v>
      </c>
      <c r="AG152" t="s">
        <v>264</v>
      </c>
      <c r="AL152" t="s">
        <v>6194</v>
      </c>
      <c r="AN152" t="s">
        <v>903</v>
      </c>
      <c r="AR152" t="s">
        <v>11062</v>
      </c>
      <c r="AS152" t="s">
        <v>7362</v>
      </c>
      <c r="AX152" t="s">
        <v>686</v>
      </c>
      <c r="BB152" t="s">
        <v>2235</v>
      </c>
      <c r="BC152" t="s">
        <v>2235</v>
      </c>
      <c r="BD152" t="s">
        <v>656</v>
      </c>
      <c r="BE152" t="s">
        <v>870</v>
      </c>
      <c r="BF152" t="s">
        <v>705</v>
      </c>
      <c r="BG152" t="s">
        <v>26723</v>
      </c>
      <c r="BO152" t="s">
        <v>281</v>
      </c>
      <c r="BP152" s="1">
        <v>191825</v>
      </c>
      <c r="BQ152" s="1">
        <v>191825</v>
      </c>
      <c r="BU152" t="s">
        <v>18943</v>
      </c>
      <c r="CG152" t="s">
        <v>26793</v>
      </c>
      <c r="CH152" t="s">
        <v>26794</v>
      </c>
      <c r="CJ152" t="s">
        <v>26795</v>
      </c>
      <c r="CX152" t="s">
        <v>410</v>
      </c>
      <c r="CZ152" t="s">
        <v>596</v>
      </c>
      <c r="DA152" t="s">
        <v>26796</v>
      </c>
      <c r="DK152" t="s">
        <v>26797</v>
      </c>
      <c r="DV152" t="s">
        <v>26798</v>
      </c>
      <c r="ED152" t="s">
        <v>26799</v>
      </c>
    </row>
    <row r="153" spans="1:134" x14ac:dyDescent="0.25">
      <c r="A153" t="s">
        <v>11330</v>
      </c>
      <c r="B153" t="s">
        <v>11331</v>
      </c>
      <c r="C153" t="s">
        <v>249</v>
      </c>
      <c r="D153" t="s">
        <v>7484</v>
      </c>
      <c r="F153" t="s">
        <v>11317</v>
      </c>
      <c r="G153" t="s">
        <v>11318</v>
      </c>
      <c r="H153" t="s">
        <v>378</v>
      </c>
      <c r="K153" t="s">
        <v>253</v>
      </c>
      <c r="L153" t="s">
        <v>254</v>
      </c>
      <c r="M153" t="s">
        <v>255</v>
      </c>
      <c r="N153" t="s">
        <v>29</v>
      </c>
      <c r="P153" t="s">
        <v>41</v>
      </c>
      <c r="Q153" t="s">
        <v>10756</v>
      </c>
      <c r="R153" t="s">
        <v>10804</v>
      </c>
      <c r="S153" t="s">
        <v>10805</v>
      </c>
      <c r="T153" t="s">
        <v>11110</v>
      </c>
      <c r="V153" t="s">
        <v>260</v>
      </c>
      <c r="X153" t="s">
        <v>10806</v>
      </c>
      <c r="AE153" t="s">
        <v>11141</v>
      </c>
      <c r="AG153" t="s">
        <v>11118</v>
      </c>
      <c r="AL153" t="s">
        <v>2046</v>
      </c>
      <c r="AR153" t="s">
        <v>10555</v>
      </c>
      <c r="AS153" t="s">
        <v>10715</v>
      </c>
      <c r="AX153" t="s">
        <v>577</v>
      </c>
      <c r="BB153" t="s">
        <v>3537</v>
      </c>
      <c r="BC153" t="s">
        <v>3537</v>
      </c>
      <c r="BD153" t="s">
        <v>656</v>
      </c>
      <c r="BE153" t="s">
        <v>11142</v>
      </c>
      <c r="BG153" t="s">
        <v>23014</v>
      </c>
      <c r="BO153" t="s">
        <v>281</v>
      </c>
      <c r="BP153" s="1">
        <v>227798</v>
      </c>
      <c r="BQ153" s="1">
        <v>227798</v>
      </c>
      <c r="BU153" t="s">
        <v>18943</v>
      </c>
      <c r="CF153" t="s">
        <v>282</v>
      </c>
      <c r="CG153" t="s">
        <v>16116</v>
      </c>
      <c r="CH153" t="s">
        <v>27060</v>
      </c>
      <c r="CJ153" t="s">
        <v>27061</v>
      </c>
      <c r="DA153" t="s">
        <v>1521</v>
      </c>
      <c r="DK153" t="s">
        <v>27062</v>
      </c>
      <c r="DN153" t="s">
        <v>282</v>
      </c>
      <c r="DV153" t="s">
        <v>19604</v>
      </c>
    </row>
    <row r="154" spans="1:134" x14ac:dyDescent="0.25">
      <c r="A154" t="s">
        <v>11332</v>
      </c>
      <c r="B154" t="s">
        <v>11333</v>
      </c>
      <c r="C154" t="s">
        <v>249</v>
      </c>
      <c r="D154" t="s">
        <v>7484</v>
      </c>
      <c r="F154" t="s">
        <v>11317</v>
      </c>
      <c r="G154" t="s">
        <v>11318</v>
      </c>
      <c r="H154" t="s">
        <v>378</v>
      </c>
      <c r="K154" t="s">
        <v>253</v>
      </c>
      <c r="L154" t="s">
        <v>254</v>
      </c>
      <c r="M154" t="s">
        <v>255</v>
      </c>
      <c r="N154" t="s">
        <v>29</v>
      </c>
      <c r="P154" t="s">
        <v>41</v>
      </c>
      <c r="Q154" t="s">
        <v>10756</v>
      </c>
      <c r="R154" t="s">
        <v>10804</v>
      </c>
      <c r="S154" t="s">
        <v>10805</v>
      </c>
      <c r="T154" t="s">
        <v>11110</v>
      </c>
      <c r="V154" t="s">
        <v>260</v>
      </c>
      <c r="X154" t="s">
        <v>10806</v>
      </c>
      <c r="AE154" t="s">
        <v>11141</v>
      </c>
      <c r="AG154" t="s">
        <v>11118</v>
      </c>
      <c r="AL154" t="s">
        <v>564</v>
      </c>
      <c r="AR154" t="s">
        <v>2166</v>
      </c>
      <c r="AS154" t="s">
        <v>1644</v>
      </c>
      <c r="BB154" t="s">
        <v>2109</v>
      </c>
      <c r="BC154" t="s">
        <v>2109</v>
      </c>
      <c r="BD154" t="s">
        <v>656</v>
      </c>
      <c r="BE154" t="s">
        <v>11145</v>
      </c>
      <c r="BG154" t="s">
        <v>21934</v>
      </c>
      <c r="BO154" t="s">
        <v>281</v>
      </c>
      <c r="BP154" s="1">
        <v>231796</v>
      </c>
      <c r="BQ154" s="1">
        <v>231796</v>
      </c>
      <c r="BU154" t="s">
        <v>18943</v>
      </c>
      <c r="CF154" t="s">
        <v>282</v>
      </c>
      <c r="CG154" t="s">
        <v>19287</v>
      </c>
      <c r="CH154" t="s">
        <v>27063</v>
      </c>
      <c r="CJ154" t="s">
        <v>19105</v>
      </c>
      <c r="DA154" t="s">
        <v>27064</v>
      </c>
      <c r="DK154" t="s">
        <v>27065</v>
      </c>
      <c r="DN154" t="s">
        <v>282</v>
      </c>
      <c r="DV154" t="s">
        <v>27066</v>
      </c>
    </row>
    <row r="155" spans="1:134" x14ac:dyDescent="0.25">
      <c r="A155" t="s">
        <v>11334</v>
      </c>
      <c r="B155" t="s">
        <v>11335</v>
      </c>
      <c r="C155" t="s">
        <v>249</v>
      </c>
      <c r="D155" t="s">
        <v>643</v>
      </c>
      <c r="F155" t="s">
        <v>11317</v>
      </c>
      <c r="G155" t="s">
        <v>11318</v>
      </c>
      <c r="H155" t="s">
        <v>378</v>
      </c>
      <c r="K155" t="s">
        <v>253</v>
      </c>
      <c r="L155" t="s">
        <v>254</v>
      </c>
      <c r="M155" t="s">
        <v>255</v>
      </c>
      <c r="N155" t="s">
        <v>29</v>
      </c>
      <c r="P155" t="s">
        <v>41</v>
      </c>
      <c r="Q155" t="s">
        <v>10756</v>
      </c>
      <c r="R155" t="s">
        <v>10804</v>
      </c>
      <c r="S155" t="s">
        <v>10805</v>
      </c>
      <c r="T155" t="s">
        <v>11336</v>
      </c>
      <c r="V155" t="s">
        <v>260</v>
      </c>
      <c r="X155" t="s">
        <v>10890</v>
      </c>
      <c r="AE155" t="s">
        <v>11337</v>
      </c>
      <c r="AG155" t="s">
        <v>264</v>
      </c>
      <c r="AL155" t="s">
        <v>564</v>
      </c>
      <c r="AR155" t="s">
        <v>10891</v>
      </c>
      <c r="AS155" t="s">
        <v>10892</v>
      </c>
      <c r="BB155" t="s">
        <v>666</v>
      </c>
      <c r="BC155" t="s">
        <v>667</v>
      </c>
      <c r="BD155" t="s">
        <v>1852</v>
      </c>
      <c r="BE155" t="s">
        <v>2849</v>
      </c>
      <c r="BF155" t="s">
        <v>303</v>
      </c>
      <c r="BG155" t="s">
        <v>22290</v>
      </c>
      <c r="BH155" t="s">
        <v>303</v>
      </c>
      <c r="BO155" t="s">
        <v>281</v>
      </c>
      <c r="BP155" s="1">
        <v>274662</v>
      </c>
      <c r="BQ155" s="1">
        <v>274662</v>
      </c>
      <c r="BU155" t="s">
        <v>18943</v>
      </c>
      <c r="CG155" t="s">
        <v>26514</v>
      </c>
      <c r="CH155" t="s">
        <v>9355</v>
      </c>
      <c r="CJ155" t="s">
        <v>26515</v>
      </c>
      <c r="CX155" t="s">
        <v>410</v>
      </c>
      <c r="CZ155" t="s">
        <v>410</v>
      </c>
      <c r="DA155" t="s">
        <v>26516</v>
      </c>
      <c r="DK155" t="s">
        <v>26517</v>
      </c>
      <c r="DV155" t="s">
        <v>26860</v>
      </c>
      <c r="ED155" t="s">
        <v>26519</v>
      </c>
    </row>
    <row r="156" spans="1:134" x14ac:dyDescent="0.25">
      <c r="A156" t="s">
        <v>11338</v>
      </c>
      <c r="B156" t="s">
        <v>11339</v>
      </c>
      <c r="C156" t="s">
        <v>249</v>
      </c>
      <c r="D156" t="s">
        <v>7484</v>
      </c>
      <c r="F156" t="s">
        <v>11317</v>
      </c>
      <c r="G156" t="s">
        <v>11318</v>
      </c>
      <c r="H156" t="s">
        <v>378</v>
      </c>
      <c r="K156" t="s">
        <v>253</v>
      </c>
      <c r="L156" t="s">
        <v>254</v>
      </c>
      <c r="M156" t="s">
        <v>255</v>
      </c>
      <c r="N156" t="s">
        <v>29</v>
      </c>
      <c r="P156" t="s">
        <v>41</v>
      </c>
      <c r="Q156" t="s">
        <v>10756</v>
      </c>
      <c r="R156" t="s">
        <v>10804</v>
      </c>
      <c r="S156" t="s">
        <v>10805</v>
      </c>
      <c r="T156" t="s">
        <v>11116</v>
      </c>
      <c r="V156" t="s">
        <v>260</v>
      </c>
      <c r="X156" t="s">
        <v>10840</v>
      </c>
      <c r="AE156" t="s">
        <v>11117</v>
      </c>
      <c r="AG156" t="s">
        <v>11118</v>
      </c>
      <c r="AL156" t="s">
        <v>574</v>
      </c>
      <c r="AR156" t="s">
        <v>11119</v>
      </c>
      <c r="AS156" t="s">
        <v>11120</v>
      </c>
      <c r="AX156" t="s">
        <v>577</v>
      </c>
      <c r="BB156" t="s">
        <v>1117</v>
      </c>
      <c r="BC156" t="s">
        <v>1117</v>
      </c>
      <c r="BD156" t="s">
        <v>656</v>
      </c>
      <c r="BE156" t="s">
        <v>797</v>
      </c>
      <c r="BG156" t="s">
        <v>25009</v>
      </c>
      <c r="BO156" t="s">
        <v>281</v>
      </c>
      <c r="BP156" s="1">
        <v>186465</v>
      </c>
      <c r="BQ156" s="1">
        <v>186465</v>
      </c>
      <c r="BU156" t="s">
        <v>18943</v>
      </c>
      <c r="CF156" t="s">
        <v>282</v>
      </c>
      <c r="CG156" t="s">
        <v>19150</v>
      </c>
      <c r="CH156" t="s">
        <v>26677</v>
      </c>
      <c r="CJ156" t="s">
        <v>27067</v>
      </c>
      <c r="DA156" t="s">
        <v>27068</v>
      </c>
      <c r="DK156" t="s">
        <v>27069</v>
      </c>
      <c r="DN156" t="s">
        <v>282</v>
      </c>
      <c r="DV156" t="s">
        <v>18965</v>
      </c>
    </row>
    <row r="157" spans="1:134" x14ac:dyDescent="0.25">
      <c r="A157" t="s">
        <v>11340</v>
      </c>
      <c r="B157" t="s">
        <v>11341</v>
      </c>
      <c r="C157" t="s">
        <v>249</v>
      </c>
      <c r="D157" t="s">
        <v>643</v>
      </c>
      <c r="F157" t="s">
        <v>11317</v>
      </c>
      <c r="G157" t="s">
        <v>11318</v>
      </c>
      <c r="H157" t="s">
        <v>378</v>
      </c>
      <c r="K157" t="s">
        <v>253</v>
      </c>
      <c r="L157" t="s">
        <v>254</v>
      </c>
      <c r="M157" t="s">
        <v>255</v>
      </c>
      <c r="N157" t="s">
        <v>29</v>
      </c>
      <c r="P157" t="s">
        <v>41</v>
      </c>
      <c r="Q157" t="s">
        <v>10756</v>
      </c>
      <c r="R157" t="s">
        <v>10804</v>
      </c>
      <c r="S157" t="s">
        <v>10805</v>
      </c>
      <c r="T157" t="s">
        <v>11158</v>
      </c>
      <c r="V157" t="s">
        <v>260</v>
      </c>
      <c r="X157" t="s">
        <v>10850</v>
      </c>
      <c r="AE157" t="s">
        <v>11159</v>
      </c>
      <c r="AG157" t="s">
        <v>264</v>
      </c>
      <c r="AL157" t="s">
        <v>342</v>
      </c>
      <c r="AR157" t="s">
        <v>8100</v>
      </c>
      <c r="AS157" t="s">
        <v>10853</v>
      </c>
      <c r="AX157" t="s">
        <v>2629</v>
      </c>
      <c r="BB157" t="s">
        <v>869</v>
      </c>
      <c r="BC157" t="s">
        <v>869</v>
      </c>
      <c r="BD157" t="s">
        <v>1852</v>
      </c>
      <c r="BE157" t="s">
        <v>2991</v>
      </c>
      <c r="BF157" t="s">
        <v>390</v>
      </c>
      <c r="BG157" t="s">
        <v>22660</v>
      </c>
      <c r="BH157" t="s">
        <v>390</v>
      </c>
      <c r="BO157" t="s">
        <v>281</v>
      </c>
      <c r="BP157" s="1">
        <v>240142</v>
      </c>
      <c r="BQ157" s="1">
        <v>240142</v>
      </c>
      <c r="BU157" t="s">
        <v>18943</v>
      </c>
      <c r="CG157" t="s">
        <v>26831</v>
      </c>
      <c r="CH157" t="s">
        <v>26832</v>
      </c>
      <c r="CJ157" t="s">
        <v>26833</v>
      </c>
      <c r="CX157" t="s">
        <v>410</v>
      </c>
      <c r="CZ157" t="s">
        <v>22091</v>
      </c>
      <c r="DA157" t="s">
        <v>26834</v>
      </c>
      <c r="DK157" t="s">
        <v>26835</v>
      </c>
      <c r="DV157" t="s">
        <v>26836</v>
      </c>
      <c r="ED157" t="s">
        <v>20151</v>
      </c>
    </row>
    <row r="158" spans="1:134" x14ac:dyDescent="0.25">
      <c r="A158" t="s">
        <v>11342</v>
      </c>
      <c r="B158" t="s">
        <v>11343</v>
      </c>
      <c r="C158" t="s">
        <v>249</v>
      </c>
      <c r="D158" t="s">
        <v>643</v>
      </c>
      <c r="F158" t="s">
        <v>11317</v>
      </c>
      <c r="G158" t="s">
        <v>11318</v>
      </c>
      <c r="H158" t="s">
        <v>378</v>
      </c>
      <c r="K158" t="s">
        <v>253</v>
      </c>
      <c r="L158" t="s">
        <v>254</v>
      </c>
      <c r="M158" t="s">
        <v>255</v>
      </c>
      <c r="N158" t="s">
        <v>29</v>
      </c>
      <c r="P158" t="s">
        <v>41</v>
      </c>
      <c r="Q158" t="s">
        <v>10756</v>
      </c>
      <c r="R158" t="s">
        <v>10804</v>
      </c>
      <c r="S158" t="s">
        <v>10805</v>
      </c>
      <c r="T158" t="s">
        <v>11344</v>
      </c>
      <c r="V158" t="s">
        <v>260</v>
      </c>
      <c r="X158" t="s">
        <v>10850</v>
      </c>
      <c r="AE158" t="s">
        <v>11154</v>
      </c>
      <c r="AG158" t="s">
        <v>264</v>
      </c>
      <c r="AL158" t="s">
        <v>2772</v>
      </c>
      <c r="AR158" t="s">
        <v>10851</v>
      </c>
      <c r="AS158" t="s">
        <v>10852</v>
      </c>
      <c r="BB158" t="s">
        <v>611</v>
      </c>
      <c r="BC158" t="s">
        <v>611</v>
      </c>
      <c r="BD158" t="s">
        <v>1852</v>
      </c>
      <c r="BE158" t="s">
        <v>704</v>
      </c>
      <c r="BF158" t="s">
        <v>303</v>
      </c>
      <c r="BG158" t="s">
        <v>19396</v>
      </c>
      <c r="BH158" t="s">
        <v>658</v>
      </c>
      <c r="BO158" t="s">
        <v>281</v>
      </c>
      <c r="BP158" s="1">
        <v>255139</v>
      </c>
      <c r="BQ158" s="1">
        <v>255139</v>
      </c>
      <c r="BU158" t="s">
        <v>3099</v>
      </c>
      <c r="CG158" t="s">
        <v>26826</v>
      </c>
      <c r="CH158" t="s">
        <v>26827</v>
      </c>
      <c r="CJ158" t="s">
        <v>26449</v>
      </c>
      <c r="CX158" t="s">
        <v>410</v>
      </c>
      <c r="CZ158" t="s">
        <v>20998</v>
      </c>
      <c r="DA158" t="s">
        <v>26828</v>
      </c>
      <c r="DK158" t="s">
        <v>26829</v>
      </c>
      <c r="DV158" t="s">
        <v>26431</v>
      </c>
      <c r="ED158" t="s">
        <v>26432</v>
      </c>
    </row>
    <row r="159" spans="1:134" x14ac:dyDescent="0.25">
      <c r="A159" t="s">
        <v>11345</v>
      </c>
      <c r="B159" t="s">
        <v>11346</v>
      </c>
      <c r="C159" t="s">
        <v>249</v>
      </c>
      <c r="D159" t="s">
        <v>11347</v>
      </c>
      <c r="F159" t="s">
        <v>11348</v>
      </c>
      <c r="G159" t="s">
        <v>11349</v>
      </c>
      <c r="H159" t="s">
        <v>378</v>
      </c>
      <c r="K159" t="s">
        <v>253</v>
      </c>
      <c r="L159" t="s">
        <v>254</v>
      </c>
      <c r="M159" t="s">
        <v>255</v>
      </c>
      <c r="N159" t="s">
        <v>29</v>
      </c>
      <c r="P159" t="s">
        <v>41</v>
      </c>
      <c r="Q159" t="s">
        <v>10756</v>
      </c>
      <c r="R159" t="s">
        <v>10767</v>
      </c>
      <c r="S159" t="s">
        <v>10768</v>
      </c>
      <c r="T159" t="s">
        <v>7921</v>
      </c>
      <c r="V159" t="s">
        <v>260</v>
      </c>
      <c r="X159" t="s">
        <v>11350</v>
      </c>
      <c r="AE159" t="s">
        <v>11351</v>
      </c>
      <c r="AG159" t="s">
        <v>11352</v>
      </c>
      <c r="AL159" t="s">
        <v>709</v>
      </c>
      <c r="AN159" t="s">
        <v>628</v>
      </c>
      <c r="AR159" t="s">
        <v>3874</v>
      </c>
      <c r="AS159" t="s">
        <v>4827</v>
      </c>
      <c r="AT159" t="s">
        <v>3636</v>
      </c>
      <c r="AX159" t="s">
        <v>577</v>
      </c>
      <c r="BB159" t="s">
        <v>960</v>
      </c>
      <c r="BC159" t="s">
        <v>11353</v>
      </c>
      <c r="BE159" t="s">
        <v>11354</v>
      </c>
      <c r="BF159" t="s">
        <v>390</v>
      </c>
      <c r="BG159" t="s">
        <v>23989</v>
      </c>
      <c r="BO159" t="s">
        <v>281</v>
      </c>
      <c r="BP159" s="1">
        <v>50908</v>
      </c>
      <c r="BQ159" s="1">
        <v>50908</v>
      </c>
      <c r="BU159" t="s">
        <v>18943</v>
      </c>
      <c r="CF159" t="s">
        <v>282</v>
      </c>
      <c r="CG159" t="s">
        <v>27070</v>
      </c>
      <c r="CH159" t="s">
        <v>27071</v>
      </c>
      <c r="CJ159" t="s">
        <v>27072</v>
      </c>
      <c r="CP159" t="s">
        <v>27073</v>
      </c>
      <c r="DA159" t="s">
        <v>27074</v>
      </c>
      <c r="DK159" t="s">
        <v>27075</v>
      </c>
      <c r="DV159" t="s">
        <v>27076</v>
      </c>
    </row>
    <row r="160" spans="1:134" x14ac:dyDescent="0.25">
      <c r="A160" t="s">
        <v>11355</v>
      </c>
      <c r="B160" t="s">
        <v>11356</v>
      </c>
      <c r="C160" t="s">
        <v>249</v>
      </c>
      <c r="D160" t="s">
        <v>11347</v>
      </c>
      <c r="F160" t="s">
        <v>11348</v>
      </c>
      <c r="G160" t="s">
        <v>11349</v>
      </c>
      <c r="H160" t="s">
        <v>378</v>
      </c>
      <c r="K160" t="s">
        <v>253</v>
      </c>
      <c r="L160" t="s">
        <v>254</v>
      </c>
      <c r="M160" t="s">
        <v>255</v>
      </c>
      <c r="N160" t="s">
        <v>29</v>
      </c>
      <c r="P160" t="s">
        <v>41</v>
      </c>
      <c r="Q160" t="s">
        <v>10756</v>
      </c>
      <c r="R160" t="s">
        <v>10767</v>
      </c>
      <c r="S160" t="s">
        <v>10768</v>
      </c>
      <c r="T160" t="s">
        <v>11357</v>
      </c>
      <c r="V160" t="s">
        <v>260</v>
      </c>
      <c r="X160" t="s">
        <v>11350</v>
      </c>
      <c r="AE160" t="s">
        <v>11358</v>
      </c>
      <c r="AG160" t="s">
        <v>11352</v>
      </c>
      <c r="AL160" t="s">
        <v>709</v>
      </c>
      <c r="AN160" t="s">
        <v>628</v>
      </c>
      <c r="AR160" t="s">
        <v>3874</v>
      </c>
      <c r="AS160" t="s">
        <v>4827</v>
      </c>
      <c r="AT160" t="s">
        <v>3636</v>
      </c>
      <c r="AX160" t="s">
        <v>577</v>
      </c>
      <c r="BB160" t="s">
        <v>306</v>
      </c>
      <c r="BC160" t="s">
        <v>6050</v>
      </c>
      <c r="BE160" t="s">
        <v>11359</v>
      </c>
      <c r="BF160" t="s">
        <v>390</v>
      </c>
      <c r="BG160" t="s">
        <v>24476</v>
      </c>
      <c r="BO160" t="s">
        <v>281</v>
      </c>
      <c r="BP160" s="1">
        <v>42321</v>
      </c>
      <c r="BQ160" s="1">
        <v>42321</v>
      </c>
      <c r="BU160" t="s">
        <v>18943</v>
      </c>
      <c r="CF160" t="s">
        <v>282</v>
      </c>
      <c r="CG160" t="s">
        <v>27077</v>
      </c>
      <c r="CH160" t="s">
        <v>27078</v>
      </c>
      <c r="CJ160" t="s">
        <v>27079</v>
      </c>
      <c r="CP160" t="s">
        <v>27080</v>
      </c>
      <c r="DA160" t="s">
        <v>27081</v>
      </c>
      <c r="DK160" t="s">
        <v>27082</v>
      </c>
      <c r="DV160" t="s">
        <v>27083</v>
      </c>
    </row>
    <row r="161" spans="1:177" x14ac:dyDescent="0.25">
      <c r="A161" t="s">
        <v>11360</v>
      </c>
      <c r="B161" t="s">
        <v>11361</v>
      </c>
      <c r="C161" t="s">
        <v>249</v>
      </c>
      <c r="D161" t="s">
        <v>643</v>
      </c>
      <c r="F161" t="s">
        <v>11317</v>
      </c>
      <c r="G161" t="s">
        <v>11318</v>
      </c>
      <c r="H161" t="s">
        <v>378</v>
      </c>
      <c r="K161" t="s">
        <v>253</v>
      </c>
      <c r="L161" t="s">
        <v>254</v>
      </c>
      <c r="M161" t="s">
        <v>255</v>
      </c>
      <c r="N161" t="s">
        <v>29</v>
      </c>
      <c r="P161" t="s">
        <v>41</v>
      </c>
      <c r="Q161" t="s">
        <v>10756</v>
      </c>
      <c r="R161" t="s">
        <v>10804</v>
      </c>
      <c r="S161" t="s">
        <v>10805</v>
      </c>
      <c r="V161" t="s">
        <v>260</v>
      </c>
      <c r="X161" t="s">
        <v>10840</v>
      </c>
      <c r="AG161" t="s">
        <v>264</v>
      </c>
      <c r="AL161" t="s">
        <v>342</v>
      </c>
      <c r="AR161" t="s">
        <v>11362</v>
      </c>
      <c r="AS161" t="s">
        <v>11363</v>
      </c>
      <c r="AX161" t="s">
        <v>2629</v>
      </c>
      <c r="BB161" t="s">
        <v>8238</v>
      </c>
      <c r="BC161" t="s">
        <v>8238</v>
      </c>
      <c r="BD161" t="s">
        <v>1852</v>
      </c>
      <c r="BG161" t="s">
        <v>21224</v>
      </c>
      <c r="BH161" t="s">
        <v>371</v>
      </c>
      <c r="BO161" t="s">
        <v>281</v>
      </c>
      <c r="BP161" s="1">
        <v>203676</v>
      </c>
      <c r="BQ161" s="1">
        <v>203676</v>
      </c>
      <c r="BU161" t="s">
        <v>18943</v>
      </c>
      <c r="CF161" t="s">
        <v>282</v>
      </c>
      <c r="CG161" t="s">
        <v>27084</v>
      </c>
      <c r="CH161" t="s">
        <v>27085</v>
      </c>
      <c r="CJ161" t="s">
        <v>27086</v>
      </c>
      <c r="CX161" t="s">
        <v>410</v>
      </c>
      <c r="CZ161" t="s">
        <v>1230</v>
      </c>
      <c r="DA161" t="s">
        <v>27087</v>
      </c>
      <c r="DB161" t="s">
        <v>282</v>
      </c>
      <c r="DK161" t="s">
        <v>27088</v>
      </c>
      <c r="DN161" t="s">
        <v>282</v>
      </c>
      <c r="DV161" t="s">
        <v>27089</v>
      </c>
      <c r="ED161" t="s">
        <v>27090</v>
      </c>
    </row>
    <row r="162" spans="1:177" x14ac:dyDescent="0.25">
      <c r="A162" t="s">
        <v>11364</v>
      </c>
      <c r="B162" t="s">
        <v>11365</v>
      </c>
      <c r="C162" t="s">
        <v>249</v>
      </c>
      <c r="D162" t="s">
        <v>643</v>
      </c>
      <c r="F162" t="s">
        <v>11317</v>
      </c>
      <c r="G162" t="s">
        <v>11318</v>
      </c>
      <c r="H162" t="s">
        <v>378</v>
      </c>
      <c r="K162" t="s">
        <v>253</v>
      </c>
      <c r="L162" t="s">
        <v>254</v>
      </c>
      <c r="M162" t="s">
        <v>255</v>
      </c>
      <c r="N162" t="s">
        <v>29</v>
      </c>
      <c r="P162" t="s">
        <v>41</v>
      </c>
      <c r="Q162" t="s">
        <v>10756</v>
      </c>
      <c r="R162" t="s">
        <v>10804</v>
      </c>
      <c r="S162" t="s">
        <v>10805</v>
      </c>
      <c r="V162" t="s">
        <v>260</v>
      </c>
      <c r="X162" t="s">
        <v>10840</v>
      </c>
      <c r="AG162" t="s">
        <v>264</v>
      </c>
      <c r="AL162" t="s">
        <v>342</v>
      </c>
      <c r="AR162" t="s">
        <v>11362</v>
      </c>
      <c r="AS162" t="s">
        <v>11363</v>
      </c>
      <c r="AX162" t="s">
        <v>2629</v>
      </c>
      <c r="BB162" t="s">
        <v>2925</v>
      </c>
      <c r="BC162" t="s">
        <v>2925</v>
      </c>
      <c r="BD162" t="s">
        <v>1852</v>
      </c>
      <c r="BE162" t="s">
        <v>791</v>
      </c>
      <c r="BF162" t="s">
        <v>371</v>
      </c>
      <c r="BG162" t="s">
        <v>26353</v>
      </c>
      <c r="BH162" t="s">
        <v>371</v>
      </c>
      <c r="BO162" t="s">
        <v>281</v>
      </c>
      <c r="BP162" s="1">
        <v>194944</v>
      </c>
      <c r="BQ162" s="1">
        <v>194944</v>
      </c>
      <c r="BU162" t="s">
        <v>18943</v>
      </c>
      <c r="CF162" t="s">
        <v>282</v>
      </c>
      <c r="CG162" t="s">
        <v>27091</v>
      </c>
      <c r="CH162" t="s">
        <v>27092</v>
      </c>
      <c r="CJ162" t="s">
        <v>27093</v>
      </c>
      <c r="CX162" t="s">
        <v>410</v>
      </c>
      <c r="CZ162" t="s">
        <v>26524</v>
      </c>
      <c r="DA162" t="s">
        <v>27094</v>
      </c>
      <c r="DB162" t="s">
        <v>282</v>
      </c>
      <c r="DK162" t="s">
        <v>27095</v>
      </c>
      <c r="DN162" t="s">
        <v>282</v>
      </c>
      <c r="DV162" t="s">
        <v>27096</v>
      </c>
      <c r="ED162" t="s">
        <v>27097</v>
      </c>
    </row>
    <row r="163" spans="1:177" x14ac:dyDescent="0.25">
      <c r="A163" t="s">
        <v>11366</v>
      </c>
      <c r="B163" t="s">
        <v>11367</v>
      </c>
      <c r="C163" t="s">
        <v>249</v>
      </c>
      <c r="D163" t="s">
        <v>643</v>
      </c>
      <c r="F163" t="s">
        <v>11317</v>
      </c>
      <c r="G163" t="s">
        <v>11318</v>
      </c>
      <c r="H163" t="s">
        <v>378</v>
      </c>
      <c r="K163" t="s">
        <v>253</v>
      </c>
      <c r="L163" t="s">
        <v>254</v>
      </c>
      <c r="M163" t="s">
        <v>255</v>
      </c>
      <c r="N163" t="s">
        <v>29</v>
      </c>
      <c r="P163" t="s">
        <v>41</v>
      </c>
      <c r="Q163" t="s">
        <v>10756</v>
      </c>
      <c r="R163" t="s">
        <v>10804</v>
      </c>
      <c r="S163" t="s">
        <v>10805</v>
      </c>
      <c r="V163" t="s">
        <v>260</v>
      </c>
      <c r="X163" t="s">
        <v>10840</v>
      </c>
      <c r="AG163" t="s">
        <v>264</v>
      </c>
      <c r="AL163" t="s">
        <v>342</v>
      </c>
      <c r="AR163" t="s">
        <v>11362</v>
      </c>
      <c r="AS163" t="s">
        <v>11363</v>
      </c>
      <c r="AX163" t="s">
        <v>2629</v>
      </c>
      <c r="BB163" t="s">
        <v>6724</v>
      </c>
      <c r="BC163" t="s">
        <v>6724</v>
      </c>
      <c r="BD163" t="s">
        <v>1852</v>
      </c>
      <c r="BE163" t="s">
        <v>791</v>
      </c>
      <c r="BF163" t="s">
        <v>371</v>
      </c>
      <c r="BG163" t="s">
        <v>27098</v>
      </c>
      <c r="BH163" t="s">
        <v>371</v>
      </c>
      <c r="BO163" t="s">
        <v>281</v>
      </c>
      <c r="BP163" s="1">
        <v>179349</v>
      </c>
      <c r="BQ163" s="1">
        <v>179349</v>
      </c>
      <c r="BU163" t="s">
        <v>18943</v>
      </c>
      <c r="CF163" t="s">
        <v>282</v>
      </c>
      <c r="CG163" t="s">
        <v>27099</v>
      </c>
      <c r="CH163" t="s">
        <v>19923</v>
      </c>
      <c r="CJ163" t="s">
        <v>27100</v>
      </c>
      <c r="CX163" t="s">
        <v>410</v>
      </c>
      <c r="CZ163" t="s">
        <v>27101</v>
      </c>
      <c r="DA163" t="s">
        <v>27102</v>
      </c>
      <c r="DB163" t="s">
        <v>410</v>
      </c>
      <c r="DK163" t="s">
        <v>27103</v>
      </c>
      <c r="DN163" t="s">
        <v>282</v>
      </c>
      <c r="DV163" t="s">
        <v>27104</v>
      </c>
      <c r="ED163" t="s">
        <v>27105</v>
      </c>
    </row>
    <row r="164" spans="1:177" x14ac:dyDescent="0.25">
      <c r="A164" t="s">
        <v>11368</v>
      </c>
      <c r="B164" t="s">
        <v>11369</v>
      </c>
      <c r="C164" t="s">
        <v>249</v>
      </c>
      <c r="D164" t="s">
        <v>643</v>
      </c>
      <c r="F164" t="s">
        <v>11317</v>
      </c>
      <c r="G164" t="s">
        <v>11318</v>
      </c>
      <c r="H164" t="s">
        <v>378</v>
      </c>
      <c r="K164" t="s">
        <v>253</v>
      </c>
      <c r="L164" t="s">
        <v>254</v>
      </c>
      <c r="M164" t="s">
        <v>255</v>
      </c>
      <c r="N164" t="s">
        <v>29</v>
      </c>
      <c r="P164" t="s">
        <v>41</v>
      </c>
      <c r="Q164" t="s">
        <v>10756</v>
      </c>
      <c r="R164" t="s">
        <v>10804</v>
      </c>
      <c r="S164" t="s">
        <v>10805</v>
      </c>
      <c r="V164" t="s">
        <v>260</v>
      </c>
      <c r="X164" t="s">
        <v>10840</v>
      </c>
      <c r="AG164" t="s">
        <v>264</v>
      </c>
      <c r="AL164" t="s">
        <v>342</v>
      </c>
      <c r="AR164" t="s">
        <v>11362</v>
      </c>
      <c r="AS164" t="s">
        <v>11363</v>
      </c>
      <c r="AX164" t="s">
        <v>2629</v>
      </c>
      <c r="BB164" t="s">
        <v>3401</v>
      </c>
      <c r="BC164" t="s">
        <v>3401</v>
      </c>
      <c r="BD164" t="s">
        <v>1852</v>
      </c>
      <c r="BE164" t="s">
        <v>3696</v>
      </c>
      <c r="BF164" t="s">
        <v>371</v>
      </c>
      <c r="BG164" t="s">
        <v>26991</v>
      </c>
      <c r="BH164" t="s">
        <v>371</v>
      </c>
      <c r="BO164" t="s">
        <v>281</v>
      </c>
      <c r="BP164" s="1">
        <v>155156</v>
      </c>
      <c r="BQ164" s="1">
        <v>155156</v>
      </c>
      <c r="BU164" t="s">
        <v>18943</v>
      </c>
      <c r="CF164" t="s">
        <v>282</v>
      </c>
      <c r="CG164" t="s">
        <v>27106</v>
      </c>
      <c r="CH164" t="s">
        <v>27107</v>
      </c>
      <c r="CJ164" t="s">
        <v>27108</v>
      </c>
      <c r="CX164" t="s">
        <v>410</v>
      </c>
      <c r="CZ164" t="s">
        <v>22216</v>
      </c>
      <c r="DA164" t="s">
        <v>27109</v>
      </c>
      <c r="DB164" t="s">
        <v>410</v>
      </c>
      <c r="DK164" t="s">
        <v>27110</v>
      </c>
      <c r="DN164" t="s">
        <v>282</v>
      </c>
      <c r="DV164" t="s">
        <v>27111</v>
      </c>
      <c r="ED164" t="s">
        <v>27112</v>
      </c>
    </row>
    <row r="165" spans="1:177" x14ac:dyDescent="0.25">
      <c r="A165" t="s">
        <v>11370</v>
      </c>
      <c r="B165" t="s">
        <v>11371</v>
      </c>
      <c r="C165" t="s">
        <v>249</v>
      </c>
      <c r="D165" t="s">
        <v>643</v>
      </c>
      <c r="F165" t="s">
        <v>11317</v>
      </c>
      <c r="G165" t="s">
        <v>11318</v>
      </c>
      <c r="H165" t="s">
        <v>378</v>
      </c>
      <c r="K165" t="s">
        <v>253</v>
      </c>
      <c r="L165" t="s">
        <v>254</v>
      </c>
      <c r="M165" t="s">
        <v>255</v>
      </c>
      <c r="N165" t="s">
        <v>29</v>
      </c>
      <c r="P165" t="s">
        <v>41</v>
      </c>
      <c r="Q165" t="s">
        <v>10756</v>
      </c>
      <c r="R165" t="s">
        <v>10804</v>
      </c>
      <c r="S165" t="s">
        <v>10805</v>
      </c>
      <c r="V165" t="s">
        <v>260</v>
      </c>
      <c r="X165" t="s">
        <v>10840</v>
      </c>
      <c r="AG165" t="s">
        <v>264</v>
      </c>
      <c r="AL165" t="s">
        <v>342</v>
      </c>
      <c r="AR165" t="s">
        <v>11362</v>
      </c>
      <c r="AS165" t="s">
        <v>11363</v>
      </c>
      <c r="AX165" t="s">
        <v>2629</v>
      </c>
      <c r="BB165" t="s">
        <v>3401</v>
      </c>
      <c r="BC165" t="s">
        <v>3401</v>
      </c>
      <c r="BD165" t="s">
        <v>1852</v>
      </c>
      <c r="BE165" t="s">
        <v>3410</v>
      </c>
      <c r="BF165" t="s">
        <v>371</v>
      </c>
      <c r="BG165" t="s">
        <v>21572</v>
      </c>
      <c r="BH165" t="s">
        <v>371</v>
      </c>
      <c r="BO165" t="s">
        <v>281</v>
      </c>
      <c r="BP165" s="1">
        <v>156610</v>
      </c>
      <c r="BQ165" s="1">
        <v>156610</v>
      </c>
      <c r="BU165" t="s">
        <v>18943</v>
      </c>
      <c r="CF165" t="s">
        <v>282</v>
      </c>
      <c r="CG165" t="s">
        <v>27113</v>
      </c>
      <c r="CH165" t="s">
        <v>27114</v>
      </c>
      <c r="CJ165" t="s">
        <v>27115</v>
      </c>
      <c r="CX165" t="s">
        <v>410</v>
      </c>
      <c r="CZ165" t="s">
        <v>22216</v>
      </c>
      <c r="DA165" t="s">
        <v>27116</v>
      </c>
      <c r="DB165" t="s">
        <v>410</v>
      </c>
      <c r="DK165" t="s">
        <v>27117</v>
      </c>
      <c r="DN165" t="s">
        <v>282</v>
      </c>
      <c r="DV165" t="s">
        <v>27118</v>
      </c>
      <c r="ED165" t="s">
        <v>27119</v>
      </c>
    </row>
    <row r="166" spans="1:177" x14ac:dyDescent="0.25">
      <c r="A166" t="s">
        <v>11372</v>
      </c>
      <c r="B166" t="s">
        <v>11373</v>
      </c>
      <c r="C166" t="s">
        <v>249</v>
      </c>
      <c r="D166" t="s">
        <v>643</v>
      </c>
      <c r="F166" t="s">
        <v>11317</v>
      </c>
      <c r="G166" t="s">
        <v>11318</v>
      </c>
      <c r="H166" t="s">
        <v>378</v>
      </c>
      <c r="K166" t="s">
        <v>253</v>
      </c>
      <c r="L166" t="s">
        <v>254</v>
      </c>
      <c r="M166" t="s">
        <v>255</v>
      </c>
      <c r="N166" t="s">
        <v>29</v>
      </c>
      <c r="P166" t="s">
        <v>41</v>
      </c>
      <c r="Q166" t="s">
        <v>10756</v>
      </c>
      <c r="R166" t="s">
        <v>10804</v>
      </c>
      <c r="S166" t="s">
        <v>10805</v>
      </c>
      <c r="V166" t="s">
        <v>260</v>
      </c>
      <c r="X166" t="s">
        <v>10840</v>
      </c>
      <c r="AG166" t="s">
        <v>264</v>
      </c>
      <c r="AL166" t="s">
        <v>342</v>
      </c>
      <c r="AR166" t="s">
        <v>11362</v>
      </c>
      <c r="AS166" t="s">
        <v>11363</v>
      </c>
      <c r="AX166" t="s">
        <v>2629</v>
      </c>
      <c r="BB166" t="s">
        <v>947</v>
      </c>
      <c r="BC166" t="s">
        <v>947</v>
      </c>
      <c r="BD166" t="s">
        <v>1852</v>
      </c>
      <c r="BG166" t="s">
        <v>23692</v>
      </c>
      <c r="BH166" t="s">
        <v>371</v>
      </c>
      <c r="BO166" t="s">
        <v>281</v>
      </c>
      <c r="BP166" s="1">
        <v>199372</v>
      </c>
      <c r="BQ166" s="1">
        <v>199372</v>
      </c>
      <c r="BU166" t="s">
        <v>18943</v>
      </c>
      <c r="CF166" t="s">
        <v>282</v>
      </c>
      <c r="CG166" t="s">
        <v>27120</v>
      </c>
      <c r="CH166" t="s">
        <v>27121</v>
      </c>
      <c r="CJ166" t="s">
        <v>27122</v>
      </c>
      <c r="CX166" t="s">
        <v>410</v>
      </c>
      <c r="CZ166" t="s">
        <v>27123</v>
      </c>
      <c r="DA166" t="s">
        <v>27124</v>
      </c>
      <c r="DB166" t="s">
        <v>410</v>
      </c>
      <c r="DK166" t="s">
        <v>27125</v>
      </c>
      <c r="DN166" t="s">
        <v>282</v>
      </c>
      <c r="DV166" t="s">
        <v>27126</v>
      </c>
      <c r="ED166" t="s">
        <v>19196</v>
      </c>
    </row>
    <row r="167" spans="1:177" x14ac:dyDescent="0.25">
      <c r="A167" t="s">
        <v>11374</v>
      </c>
      <c r="B167" t="s">
        <v>11375</v>
      </c>
      <c r="C167" t="s">
        <v>249</v>
      </c>
      <c r="D167" t="s">
        <v>643</v>
      </c>
      <c r="F167" t="s">
        <v>11317</v>
      </c>
      <c r="G167" t="s">
        <v>11318</v>
      </c>
      <c r="H167" t="s">
        <v>378</v>
      </c>
      <c r="K167" t="s">
        <v>253</v>
      </c>
      <c r="L167" t="s">
        <v>254</v>
      </c>
      <c r="M167" t="s">
        <v>255</v>
      </c>
      <c r="N167" t="s">
        <v>29</v>
      </c>
      <c r="P167" t="s">
        <v>41</v>
      </c>
      <c r="Q167" t="s">
        <v>10756</v>
      </c>
      <c r="R167" t="s">
        <v>10804</v>
      </c>
      <c r="S167" t="s">
        <v>10805</v>
      </c>
      <c r="V167" t="s">
        <v>260</v>
      </c>
      <c r="X167" t="s">
        <v>10840</v>
      </c>
      <c r="AG167" t="s">
        <v>264</v>
      </c>
      <c r="AL167" t="s">
        <v>342</v>
      </c>
      <c r="AR167" t="s">
        <v>11362</v>
      </c>
      <c r="AS167" t="s">
        <v>11363</v>
      </c>
      <c r="AX167" t="s">
        <v>2629</v>
      </c>
      <c r="BB167" t="s">
        <v>762</v>
      </c>
      <c r="BC167" t="s">
        <v>762</v>
      </c>
      <c r="BD167" t="s">
        <v>1852</v>
      </c>
      <c r="BG167" t="s">
        <v>21572</v>
      </c>
      <c r="BH167" t="s">
        <v>371</v>
      </c>
      <c r="BO167" t="s">
        <v>281</v>
      </c>
      <c r="BP167" s="1">
        <v>215862</v>
      </c>
      <c r="BQ167" s="1">
        <v>215862</v>
      </c>
      <c r="BU167" t="s">
        <v>18943</v>
      </c>
      <c r="CF167" t="s">
        <v>282</v>
      </c>
      <c r="CG167" t="s">
        <v>27127</v>
      </c>
      <c r="CH167" t="s">
        <v>27128</v>
      </c>
      <c r="CJ167" t="s">
        <v>27129</v>
      </c>
      <c r="CX167" t="s">
        <v>410</v>
      </c>
      <c r="CZ167" t="s">
        <v>1230</v>
      </c>
      <c r="DA167" t="s">
        <v>27130</v>
      </c>
      <c r="DB167" t="s">
        <v>282</v>
      </c>
      <c r="DK167" t="s">
        <v>27131</v>
      </c>
      <c r="DN167" t="s">
        <v>282</v>
      </c>
      <c r="DV167" t="s">
        <v>27132</v>
      </c>
      <c r="ED167" t="s">
        <v>27133</v>
      </c>
    </row>
    <row r="168" spans="1:177" x14ac:dyDescent="0.25">
      <c r="A168" t="s">
        <v>11376</v>
      </c>
      <c r="B168" t="s">
        <v>11377</v>
      </c>
      <c r="C168" t="s">
        <v>249</v>
      </c>
      <c r="D168" t="s">
        <v>643</v>
      </c>
      <c r="F168" t="s">
        <v>11317</v>
      </c>
      <c r="G168" t="s">
        <v>11318</v>
      </c>
      <c r="H168" t="s">
        <v>378</v>
      </c>
      <c r="K168" t="s">
        <v>253</v>
      </c>
      <c r="L168" t="s">
        <v>254</v>
      </c>
      <c r="M168" t="s">
        <v>255</v>
      </c>
      <c r="N168" t="s">
        <v>29</v>
      </c>
      <c r="P168" t="s">
        <v>41</v>
      </c>
      <c r="Q168" t="s">
        <v>10756</v>
      </c>
      <c r="R168" t="s">
        <v>10804</v>
      </c>
      <c r="S168" t="s">
        <v>10805</v>
      </c>
      <c r="V168" t="s">
        <v>260</v>
      </c>
      <c r="X168" t="s">
        <v>10840</v>
      </c>
      <c r="AG168" t="s">
        <v>264</v>
      </c>
      <c r="AL168" t="s">
        <v>342</v>
      </c>
      <c r="AR168" t="s">
        <v>11362</v>
      </c>
      <c r="AS168" t="s">
        <v>11363</v>
      </c>
      <c r="AX168" t="s">
        <v>2629</v>
      </c>
      <c r="BB168" t="s">
        <v>1970</v>
      </c>
      <c r="BC168" t="s">
        <v>1970</v>
      </c>
      <c r="BD168" t="s">
        <v>1852</v>
      </c>
      <c r="BG168" t="s">
        <v>19602</v>
      </c>
      <c r="BH168" t="s">
        <v>371</v>
      </c>
      <c r="BO168" t="s">
        <v>281</v>
      </c>
      <c r="BP168" s="1">
        <v>212918</v>
      </c>
      <c r="BQ168" s="1">
        <v>212918</v>
      </c>
      <c r="BU168" t="s">
        <v>18943</v>
      </c>
      <c r="CF168" t="s">
        <v>282</v>
      </c>
      <c r="CG168" t="s">
        <v>27134</v>
      </c>
      <c r="CH168" t="s">
        <v>27135</v>
      </c>
      <c r="CJ168" t="s">
        <v>27136</v>
      </c>
      <c r="CX168" t="s">
        <v>410</v>
      </c>
      <c r="CZ168" t="s">
        <v>756</v>
      </c>
      <c r="DA168" t="s">
        <v>27137</v>
      </c>
      <c r="DB168" t="s">
        <v>282</v>
      </c>
      <c r="DK168" t="s">
        <v>27138</v>
      </c>
      <c r="DN168" t="s">
        <v>282</v>
      </c>
      <c r="DV168" t="s">
        <v>27139</v>
      </c>
      <c r="ED168" t="s">
        <v>27140</v>
      </c>
    </row>
    <row r="169" spans="1:177" x14ac:dyDescent="0.25">
      <c r="A169" t="s">
        <v>11378</v>
      </c>
      <c r="B169" t="s">
        <v>11379</v>
      </c>
      <c r="C169" t="s">
        <v>249</v>
      </c>
      <c r="D169" t="s">
        <v>900</v>
      </c>
      <c r="F169" t="s">
        <v>11380</v>
      </c>
      <c r="G169" t="s">
        <v>11381</v>
      </c>
      <c r="K169" t="s">
        <v>253</v>
      </c>
      <c r="L169" t="s">
        <v>254</v>
      </c>
      <c r="M169" t="s">
        <v>255</v>
      </c>
      <c r="N169" t="s">
        <v>29</v>
      </c>
      <c r="P169" t="s">
        <v>41</v>
      </c>
      <c r="Q169" t="s">
        <v>10756</v>
      </c>
      <c r="T169" t="s">
        <v>11382</v>
      </c>
      <c r="V169" t="s">
        <v>260</v>
      </c>
      <c r="X169" t="s">
        <v>11383</v>
      </c>
      <c r="AE169" t="s">
        <v>11384</v>
      </c>
      <c r="AG169" t="s">
        <v>264</v>
      </c>
      <c r="AL169" t="s">
        <v>11385</v>
      </c>
      <c r="AN169" t="s">
        <v>628</v>
      </c>
      <c r="AR169" t="s">
        <v>11386</v>
      </c>
      <c r="AS169" t="s">
        <v>7601</v>
      </c>
      <c r="AT169" t="s">
        <v>7601</v>
      </c>
      <c r="BB169" t="s">
        <v>370</v>
      </c>
      <c r="BC169" t="s">
        <v>370</v>
      </c>
      <c r="BD169" t="s">
        <v>301</v>
      </c>
      <c r="BE169" t="s">
        <v>4772</v>
      </c>
      <c r="BF169" t="s">
        <v>303</v>
      </c>
      <c r="BG169" t="s">
        <v>18973</v>
      </c>
      <c r="BO169" t="s">
        <v>281</v>
      </c>
      <c r="BP169" s="1">
        <v>45782</v>
      </c>
      <c r="BQ169" s="1">
        <v>45782</v>
      </c>
      <c r="BU169" t="s">
        <v>18943</v>
      </c>
      <c r="CF169" t="s">
        <v>282</v>
      </c>
      <c r="CG169" t="s">
        <v>27141</v>
      </c>
      <c r="CH169" t="s">
        <v>27142</v>
      </c>
      <c r="CJ169" t="s">
        <v>27143</v>
      </c>
      <c r="DA169" t="s">
        <v>27144</v>
      </c>
      <c r="DK169" t="s">
        <v>27145</v>
      </c>
      <c r="DV169" t="s">
        <v>27146</v>
      </c>
    </row>
    <row r="170" spans="1:177" x14ac:dyDescent="0.25">
      <c r="A170" t="s">
        <v>11387</v>
      </c>
      <c r="B170" t="s">
        <v>11388</v>
      </c>
      <c r="C170" t="s">
        <v>249</v>
      </c>
      <c r="D170" t="s">
        <v>900</v>
      </c>
      <c r="F170" t="s">
        <v>3483</v>
      </c>
      <c r="G170" t="s">
        <v>3484</v>
      </c>
      <c r="H170" t="s">
        <v>378</v>
      </c>
      <c r="K170" t="s">
        <v>253</v>
      </c>
      <c r="L170" t="s">
        <v>254</v>
      </c>
      <c r="M170" t="s">
        <v>255</v>
      </c>
      <c r="N170" t="s">
        <v>29</v>
      </c>
      <c r="P170" t="s">
        <v>41</v>
      </c>
      <c r="Q170" t="s">
        <v>10756</v>
      </c>
      <c r="R170" t="s">
        <v>3490</v>
      </c>
      <c r="S170" t="s">
        <v>3062</v>
      </c>
      <c r="T170" t="s">
        <v>11389</v>
      </c>
      <c r="V170" t="s">
        <v>260</v>
      </c>
      <c r="X170" t="s">
        <v>11287</v>
      </c>
      <c r="AE170" t="s">
        <v>11390</v>
      </c>
      <c r="AG170" t="s">
        <v>1200</v>
      </c>
      <c r="AL170" t="s">
        <v>3214</v>
      </c>
      <c r="AN170" t="s">
        <v>498</v>
      </c>
      <c r="AT170" t="s">
        <v>11391</v>
      </c>
      <c r="AX170" t="s">
        <v>686</v>
      </c>
      <c r="BB170" t="s">
        <v>1340</v>
      </c>
      <c r="BC170" t="s">
        <v>11392</v>
      </c>
      <c r="BD170" t="s">
        <v>301</v>
      </c>
      <c r="BE170" t="s">
        <v>3410</v>
      </c>
      <c r="BF170" t="s">
        <v>303</v>
      </c>
      <c r="BG170" t="s">
        <v>24796</v>
      </c>
      <c r="BO170" t="s">
        <v>281</v>
      </c>
      <c r="BP170" s="1">
        <v>141664</v>
      </c>
      <c r="BQ170" s="1">
        <v>141664</v>
      </c>
      <c r="BU170" t="s">
        <v>18943</v>
      </c>
      <c r="CF170" t="s">
        <v>282</v>
      </c>
      <c r="CG170" t="s">
        <v>27147</v>
      </c>
      <c r="CH170" t="s">
        <v>27148</v>
      </c>
      <c r="CJ170" t="s">
        <v>27149</v>
      </c>
      <c r="DA170" t="s">
        <v>27150</v>
      </c>
      <c r="DK170" t="s">
        <v>27151</v>
      </c>
      <c r="DV170" t="s">
        <v>27152</v>
      </c>
    </row>
    <row r="171" spans="1:177" x14ac:dyDescent="0.25">
      <c r="A171" t="s">
        <v>11393</v>
      </c>
      <c r="B171" t="s">
        <v>11394</v>
      </c>
      <c r="C171" t="s">
        <v>249</v>
      </c>
      <c r="D171" t="s">
        <v>11395</v>
      </c>
      <c r="F171" t="s">
        <v>11396</v>
      </c>
      <c r="G171" t="s">
        <v>11397</v>
      </c>
      <c r="I171" t="s">
        <v>11398</v>
      </c>
      <c r="K171" t="s">
        <v>253</v>
      </c>
      <c r="L171" t="s">
        <v>254</v>
      </c>
      <c r="M171" t="s">
        <v>255</v>
      </c>
      <c r="N171" t="s">
        <v>29</v>
      </c>
      <c r="P171" t="s">
        <v>41</v>
      </c>
      <c r="Q171" t="s">
        <v>10756</v>
      </c>
      <c r="R171" t="s">
        <v>11265</v>
      </c>
      <c r="S171" t="s">
        <v>11266</v>
      </c>
      <c r="T171" t="s">
        <v>11399</v>
      </c>
      <c r="V171" t="s">
        <v>260</v>
      </c>
      <c r="W171" t="s">
        <v>720</v>
      </c>
      <c r="X171" t="s">
        <v>11400</v>
      </c>
      <c r="AJ171" t="s">
        <v>1795</v>
      </c>
      <c r="AL171" t="s">
        <v>7087</v>
      </c>
      <c r="AN171" t="s">
        <v>903</v>
      </c>
      <c r="AO171" t="s">
        <v>268</v>
      </c>
      <c r="AP171" t="s">
        <v>364</v>
      </c>
      <c r="AQ171" t="s">
        <v>1797</v>
      </c>
      <c r="AR171" t="s">
        <v>11401</v>
      </c>
      <c r="AS171" t="s">
        <v>3303</v>
      </c>
      <c r="AT171" t="s">
        <v>2923</v>
      </c>
      <c r="AU171" t="s">
        <v>11402</v>
      </c>
      <c r="AX171" t="s">
        <v>577</v>
      </c>
      <c r="BB171" t="s">
        <v>6164</v>
      </c>
      <c r="BC171" t="s">
        <v>6164</v>
      </c>
      <c r="BD171" t="s">
        <v>658</v>
      </c>
      <c r="BG171" t="s">
        <v>19467</v>
      </c>
      <c r="BO171" t="s">
        <v>281</v>
      </c>
      <c r="BP171" s="1">
        <v>186586</v>
      </c>
      <c r="BQ171" s="1">
        <v>186586</v>
      </c>
      <c r="BU171" t="s">
        <v>27153</v>
      </c>
      <c r="CG171" t="s">
        <v>27154</v>
      </c>
      <c r="CH171" t="s">
        <v>27155</v>
      </c>
      <c r="CJ171" t="s">
        <v>27156</v>
      </c>
      <c r="CP171" t="s">
        <v>410</v>
      </c>
      <c r="CY171" t="s">
        <v>27157</v>
      </c>
      <c r="DA171" t="s">
        <v>27158</v>
      </c>
      <c r="DV171" t="s">
        <v>27159</v>
      </c>
      <c r="DX171" t="s">
        <v>282</v>
      </c>
      <c r="FU171" t="s">
        <v>353</v>
      </c>
    </row>
    <row r="172" spans="1:177" x14ac:dyDescent="0.25">
      <c r="A172" t="s">
        <v>11403</v>
      </c>
      <c r="B172" t="s">
        <v>11404</v>
      </c>
      <c r="C172" t="s">
        <v>249</v>
      </c>
      <c r="D172" t="s">
        <v>375</v>
      </c>
      <c r="F172" t="s">
        <v>11405</v>
      </c>
      <c r="G172" t="s">
        <v>11406</v>
      </c>
      <c r="I172" t="s">
        <v>11407</v>
      </c>
      <c r="K172" t="s">
        <v>253</v>
      </c>
      <c r="L172" t="s">
        <v>254</v>
      </c>
      <c r="M172" t="s">
        <v>255</v>
      </c>
      <c r="N172" t="s">
        <v>29</v>
      </c>
      <c r="P172" t="s">
        <v>41</v>
      </c>
      <c r="Q172" t="s">
        <v>10756</v>
      </c>
      <c r="R172" t="s">
        <v>11408</v>
      </c>
      <c r="S172" t="s">
        <v>3062</v>
      </c>
      <c r="T172" t="s">
        <v>11409</v>
      </c>
      <c r="V172" t="s">
        <v>260</v>
      </c>
      <c r="W172" t="s">
        <v>720</v>
      </c>
      <c r="X172" t="s">
        <v>11410</v>
      </c>
      <c r="AG172" t="s">
        <v>384</v>
      </c>
      <c r="AH172" t="s">
        <v>375</v>
      </c>
      <c r="AJ172" t="s">
        <v>11411</v>
      </c>
      <c r="AN172" t="s">
        <v>295</v>
      </c>
      <c r="AO172" t="s">
        <v>268</v>
      </c>
      <c r="AP172" t="s">
        <v>269</v>
      </c>
      <c r="AQ172" t="s">
        <v>296</v>
      </c>
      <c r="AR172" t="s">
        <v>11412</v>
      </c>
      <c r="AS172" t="s">
        <v>11413</v>
      </c>
      <c r="AT172" t="s">
        <v>11414</v>
      </c>
      <c r="AU172" t="s">
        <v>11415</v>
      </c>
      <c r="BB172" t="s">
        <v>3263</v>
      </c>
      <c r="BC172" t="s">
        <v>3263</v>
      </c>
      <c r="BD172" t="s">
        <v>487</v>
      </c>
      <c r="BE172" t="s">
        <v>11416</v>
      </c>
      <c r="BF172" t="s">
        <v>303</v>
      </c>
      <c r="BG172" t="s">
        <v>19703</v>
      </c>
      <c r="BO172" t="s">
        <v>281</v>
      </c>
      <c r="BP172" s="1">
        <v>15473</v>
      </c>
      <c r="BQ172" s="1">
        <v>15473</v>
      </c>
      <c r="BU172" t="s">
        <v>18943</v>
      </c>
      <c r="CF172" t="s">
        <v>282</v>
      </c>
      <c r="CG172" t="s">
        <v>1413</v>
      </c>
      <c r="CH172" t="s">
        <v>27160</v>
      </c>
      <c r="CJ172" t="s">
        <v>27161</v>
      </c>
      <c r="DA172" t="s">
        <v>6296</v>
      </c>
      <c r="DK172" t="s">
        <v>9095</v>
      </c>
      <c r="DV172" t="s">
        <v>18868</v>
      </c>
    </row>
    <row r="173" spans="1:177" x14ac:dyDescent="0.25">
      <c r="A173" t="s">
        <v>11417</v>
      </c>
      <c r="B173" t="s">
        <v>11418</v>
      </c>
      <c r="C173" t="s">
        <v>249</v>
      </c>
      <c r="D173" t="s">
        <v>3699</v>
      </c>
      <c r="F173" t="s">
        <v>11419</v>
      </c>
      <c r="G173" t="s">
        <v>11420</v>
      </c>
      <c r="I173" t="s">
        <v>11421</v>
      </c>
      <c r="K173" t="s">
        <v>253</v>
      </c>
      <c r="L173" t="s">
        <v>254</v>
      </c>
      <c r="M173" t="s">
        <v>255</v>
      </c>
      <c r="N173" t="s">
        <v>29</v>
      </c>
      <c r="P173" t="s">
        <v>41</v>
      </c>
      <c r="Q173" t="s">
        <v>10756</v>
      </c>
      <c r="R173" t="s">
        <v>10767</v>
      </c>
      <c r="S173" t="s">
        <v>10768</v>
      </c>
      <c r="T173" t="s">
        <v>11422</v>
      </c>
      <c r="V173" t="s">
        <v>260</v>
      </c>
      <c r="W173" t="s">
        <v>1042</v>
      </c>
      <c r="X173" t="s">
        <v>11423</v>
      </c>
      <c r="AE173" t="s">
        <v>11424</v>
      </c>
      <c r="AG173" t="s">
        <v>11425</v>
      </c>
      <c r="AH173" t="s">
        <v>1677</v>
      </c>
      <c r="AJ173" t="s">
        <v>709</v>
      </c>
      <c r="AL173" t="s">
        <v>11426</v>
      </c>
      <c r="AN173" t="s">
        <v>628</v>
      </c>
      <c r="AO173" t="s">
        <v>268</v>
      </c>
      <c r="AP173" t="s">
        <v>269</v>
      </c>
      <c r="AQ173" t="s">
        <v>709</v>
      </c>
      <c r="AR173" t="s">
        <v>11427</v>
      </c>
      <c r="AS173" t="s">
        <v>11428</v>
      </c>
      <c r="AT173" t="s">
        <v>4612</v>
      </c>
      <c r="AU173" t="s">
        <v>11429</v>
      </c>
      <c r="BB173" t="s">
        <v>687</v>
      </c>
      <c r="BC173" t="s">
        <v>11430</v>
      </c>
      <c r="BE173" t="s">
        <v>11320</v>
      </c>
      <c r="BF173" t="s">
        <v>390</v>
      </c>
      <c r="BG173" t="s">
        <v>23890</v>
      </c>
      <c r="BO173" t="s">
        <v>281</v>
      </c>
      <c r="BP173" s="1">
        <v>204586</v>
      </c>
      <c r="BQ173" s="1">
        <v>204585.99</v>
      </c>
      <c r="BU173" t="s">
        <v>18943</v>
      </c>
      <c r="CF173" t="s">
        <v>282</v>
      </c>
      <c r="CG173" t="s">
        <v>27162</v>
      </c>
      <c r="CH173" t="s">
        <v>27163</v>
      </c>
      <c r="CJ173" t="s">
        <v>27164</v>
      </c>
      <c r="CP173" t="s">
        <v>27165</v>
      </c>
      <c r="DA173" t="s">
        <v>27166</v>
      </c>
      <c r="DK173" t="s">
        <v>27167</v>
      </c>
      <c r="DV173" t="s">
        <v>27168</v>
      </c>
    </row>
    <row r="174" spans="1:177" x14ac:dyDescent="0.25">
      <c r="A174" t="s">
        <v>11431</v>
      </c>
      <c r="B174" t="s">
        <v>11432</v>
      </c>
      <c r="C174" t="s">
        <v>249</v>
      </c>
      <c r="D174" t="s">
        <v>3699</v>
      </c>
      <c r="F174" t="s">
        <v>11419</v>
      </c>
      <c r="G174" t="s">
        <v>11420</v>
      </c>
      <c r="I174" t="s">
        <v>11421</v>
      </c>
      <c r="K174" t="s">
        <v>253</v>
      </c>
      <c r="L174" t="s">
        <v>254</v>
      </c>
      <c r="M174" t="s">
        <v>255</v>
      </c>
      <c r="N174" t="s">
        <v>29</v>
      </c>
      <c r="P174" t="s">
        <v>41</v>
      </c>
      <c r="Q174" t="s">
        <v>10756</v>
      </c>
      <c r="R174" t="s">
        <v>10767</v>
      </c>
      <c r="S174" t="s">
        <v>10768</v>
      </c>
      <c r="T174" t="s">
        <v>11422</v>
      </c>
      <c r="V174" t="s">
        <v>260</v>
      </c>
      <c r="W174" t="s">
        <v>1042</v>
      </c>
      <c r="X174" t="s">
        <v>11423</v>
      </c>
      <c r="AE174" t="s">
        <v>11433</v>
      </c>
      <c r="AG174" t="s">
        <v>11352</v>
      </c>
      <c r="AH174" t="s">
        <v>1677</v>
      </c>
      <c r="AJ174" t="s">
        <v>709</v>
      </c>
      <c r="AL174" t="s">
        <v>11426</v>
      </c>
      <c r="AN174" t="s">
        <v>628</v>
      </c>
      <c r="AO174" t="s">
        <v>268</v>
      </c>
      <c r="AP174" t="s">
        <v>269</v>
      </c>
      <c r="AQ174" t="s">
        <v>709</v>
      </c>
      <c r="AR174" t="s">
        <v>11427</v>
      </c>
      <c r="AS174" t="s">
        <v>11428</v>
      </c>
      <c r="AT174" t="s">
        <v>4612</v>
      </c>
      <c r="AU174" t="s">
        <v>11429</v>
      </c>
      <c r="BB174" t="s">
        <v>1966</v>
      </c>
      <c r="BC174" t="s">
        <v>11434</v>
      </c>
      <c r="BE174" t="s">
        <v>11320</v>
      </c>
      <c r="BF174" t="s">
        <v>390</v>
      </c>
      <c r="BG174" t="s">
        <v>27169</v>
      </c>
      <c r="BO174" t="s">
        <v>281</v>
      </c>
      <c r="BP174" s="1">
        <v>207572</v>
      </c>
      <c r="BQ174" s="1">
        <v>207572.46</v>
      </c>
      <c r="BU174" t="s">
        <v>18943</v>
      </c>
      <c r="CF174" t="s">
        <v>282</v>
      </c>
      <c r="CG174" t="s">
        <v>27170</v>
      </c>
      <c r="CH174" t="s">
        <v>430</v>
      </c>
      <c r="CJ174" t="s">
        <v>27171</v>
      </c>
      <c r="CP174" t="s">
        <v>27172</v>
      </c>
      <c r="DA174" t="s">
        <v>27173</v>
      </c>
      <c r="DK174" t="s">
        <v>27174</v>
      </c>
      <c r="DV174" t="s">
        <v>27175</v>
      </c>
    </row>
    <row r="175" spans="1:177" x14ac:dyDescent="0.25">
      <c r="A175" t="s">
        <v>11435</v>
      </c>
      <c r="B175" t="s">
        <v>11436</v>
      </c>
      <c r="C175" t="s">
        <v>249</v>
      </c>
      <c r="D175" t="s">
        <v>3699</v>
      </c>
      <c r="F175" t="s">
        <v>11419</v>
      </c>
      <c r="G175" t="s">
        <v>11420</v>
      </c>
      <c r="I175" t="s">
        <v>11421</v>
      </c>
      <c r="K175" t="s">
        <v>253</v>
      </c>
      <c r="L175" t="s">
        <v>254</v>
      </c>
      <c r="M175" t="s">
        <v>255</v>
      </c>
      <c r="N175" t="s">
        <v>29</v>
      </c>
      <c r="P175" t="s">
        <v>41</v>
      </c>
      <c r="Q175" t="s">
        <v>10756</v>
      </c>
      <c r="R175" t="s">
        <v>10767</v>
      </c>
      <c r="S175" t="s">
        <v>10768</v>
      </c>
      <c r="T175" t="s">
        <v>11422</v>
      </c>
      <c r="V175" t="s">
        <v>260</v>
      </c>
      <c r="W175" t="s">
        <v>1042</v>
      </c>
      <c r="X175" t="s">
        <v>11423</v>
      </c>
      <c r="AE175" t="s">
        <v>11437</v>
      </c>
      <c r="AG175" t="s">
        <v>11425</v>
      </c>
      <c r="AH175" t="s">
        <v>1677</v>
      </c>
      <c r="AJ175" t="s">
        <v>709</v>
      </c>
      <c r="AL175" t="s">
        <v>11426</v>
      </c>
      <c r="AN175" t="s">
        <v>628</v>
      </c>
      <c r="AO175" t="s">
        <v>268</v>
      </c>
      <c r="AP175" t="s">
        <v>269</v>
      </c>
      <c r="AQ175" t="s">
        <v>709</v>
      </c>
      <c r="AR175" t="s">
        <v>11427</v>
      </c>
      <c r="AS175" t="s">
        <v>11428</v>
      </c>
      <c r="AT175" t="s">
        <v>4612</v>
      </c>
      <c r="AU175" t="s">
        <v>11429</v>
      </c>
      <c r="BB175" t="s">
        <v>1966</v>
      </c>
      <c r="BC175" t="s">
        <v>11438</v>
      </c>
      <c r="BE175" t="s">
        <v>11320</v>
      </c>
      <c r="BF175" t="s">
        <v>390</v>
      </c>
      <c r="BG175" t="s">
        <v>22479</v>
      </c>
      <c r="BO175" t="s">
        <v>281</v>
      </c>
      <c r="BP175" s="1">
        <v>208349</v>
      </c>
      <c r="BQ175" s="1">
        <v>208349.15</v>
      </c>
      <c r="BU175" t="s">
        <v>18943</v>
      </c>
      <c r="CF175" t="s">
        <v>282</v>
      </c>
      <c r="CG175" t="s">
        <v>27176</v>
      </c>
      <c r="CH175" t="s">
        <v>26204</v>
      </c>
      <c r="CJ175" t="s">
        <v>27177</v>
      </c>
      <c r="CP175" t="s">
        <v>27178</v>
      </c>
      <c r="DA175" t="s">
        <v>27179</v>
      </c>
      <c r="DK175" t="s">
        <v>27180</v>
      </c>
      <c r="DV175" t="s">
        <v>27181</v>
      </c>
    </row>
    <row r="176" spans="1:177" x14ac:dyDescent="0.25">
      <c r="A176" t="s">
        <v>11439</v>
      </c>
      <c r="B176" t="s">
        <v>11440</v>
      </c>
      <c r="C176" t="s">
        <v>249</v>
      </c>
      <c r="D176" t="s">
        <v>1677</v>
      </c>
      <c r="F176" t="s">
        <v>11441</v>
      </c>
      <c r="G176" t="s">
        <v>11442</v>
      </c>
      <c r="I176" t="s">
        <v>11443</v>
      </c>
      <c r="K176" t="s">
        <v>253</v>
      </c>
      <c r="L176" t="s">
        <v>254</v>
      </c>
      <c r="M176" t="s">
        <v>255</v>
      </c>
      <c r="N176" t="s">
        <v>29</v>
      </c>
      <c r="P176" t="s">
        <v>41</v>
      </c>
      <c r="Q176" t="s">
        <v>10756</v>
      </c>
      <c r="R176" t="s">
        <v>10767</v>
      </c>
      <c r="S176" t="s">
        <v>10768</v>
      </c>
      <c r="T176" t="s">
        <v>11444</v>
      </c>
      <c r="V176" t="s">
        <v>260</v>
      </c>
      <c r="W176" t="s">
        <v>720</v>
      </c>
      <c r="X176" t="s">
        <v>11445</v>
      </c>
      <c r="AE176" t="s">
        <v>11446</v>
      </c>
      <c r="AG176" t="s">
        <v>11447</v>
      </c>
      <c r="AH176" t="s">
        <v>11448</v>
      </c>
      <c r="AJ176" t="s">
        <v>2154</v>
      </c>
      <c r="AL176" t="s">
        <v>2154</v>
      </c>
      <c r="AN176" t="s">
        <v>481</v>
      </c>
      <c r="AO176" t="s">
        <v>268</v>
      </c>
      <c r="AP176" t="s">
        <v>590</v>
      </c>
      <c r="AQ176" t="s">
        <v>591</v>
      </c>
      <c r="AR176" t="s">
        <v>11449</v>
      </c>
      <c r="AS176" t="s">
        <v>11450</v>
      </c>
      <c r="AT176" t="s">
        <v>11451</v>
      </c>
      <c r="AU176" t="s">
        <v>8488</v>
      </c>
      <c r="BB176" t="s">
        <v>914</v>
      </c>
      <c r="BC176" t="s">
        <v>11452</v>
      </c>
      <c r="BE176" t="s">
        <v>7961</v>
      </c>
      <c r="BF176" t="s">
        <v>390</v>
      </c>
      <c r="BG176" t="s">
        <v>21711</v>
      </c>
      <c r="BO176" t="s">
        <v>281</v>
      </c>
      <c r="BP176" s="1">
        <v>195045</v>
      </c>
      <c r="BQ176" s="1">
        <v>195045.28</v>
      </c>
      <c r="BU176" t="s">
        <v>18943</v>
      </c>
      <c r="CA176" t="s">
        <v>27182</v>
      </c>
      <c r="CF176" t="s">
        <v>282</v>
      </c>
      <c r="CG176" t="s">
        <v>27183</v>
      </c>
      <c r="CH176" t="s">
        <v>27184</v>
      </c>
      <c r="CJ176" t="s">
        <v>27185</v>
      </c>
      <c r="CP176" t="s">
        <v>20539</v>
      </c>
      <c r="CX176" t="s">
        <v>27186</v>
      </c>
      <c r="DA176" t="s">
        <v>27187</v>
      </c>
      <c r="DK176" t="s">
        <v>27188</v>
      </c>
      <c r="DT176" t="s">
        <v>282</v>
      </c>
      <c r="DV176" t="s">
        <v>27189</v>
      </c>
    </row>
    <row r="177" spans="1:126" x14ac:dyDescent="0.25">
      <c r="A177" t="s">
        <v>11453</v>
      </c>
      <c r="B177" t="s">
        <v>11454</v>
      </c>
      <c r="C177" t="s">
        <v>249</v>
      </c>
      <c r="D177" t="s">
        <v>1677</v>
      </c>
      <c r="F177" t="s">
        <v>11441</v>
      </c>
      <c r="G177" t="s">
        <v>11442</v>
      </c>
      <c r="I177" t="s">
        <v>11443</v>
      </c>
      <c r="K177" t="s">
        <v>253</v>
      </c>
      <c r="L177" t="s">
        <v>254</v>
      </c>
      <c r="M177" t="s">
        <v>255</v>
      </c>
      <c r="N177" t="s">
        <v>29</v>
      </c>
      <c r="P177" t="s">
        <v>41</v>
      </c>
      <c r="Q177" t="s">
        <v>10756</v>
      </c>
      <c r="R177" t="s">
        <v>10767</v>
      </c>
      <c r="S177" t="s">
        <v>10768</v>
      </c>
      <c r="T177" t="s">
        <v>11444</v>
      </c>
      <c r="V177" t="s">
        <v>260</v>
      </c>
      <c r="W177" t="s">
        <v>720</v>
      </c>
      <c r="X177" t="s">
        <v>11445</v>
      </c>
      <c r="AE177" t="s">
        <v>11455</v>
      </c>
      <c r="AG177" t="s">
        <v>1187</v>
      </c>
      <c r="AH177" t="s">
        <v>11448</v>
      </c>
      <c r="AJ177" t="s">
        <v>2154</v>
      </c>
      <c r="AL177" t="s">
        <v>2154</v>
      </c>
      <c r="AN177" t="s">
        <v>481</v>
      </c>
      <c r="AO177" t="s">
        <v>268</v>
      </c>
      <c r="AP177" t="s">
        <v>590</v>
      </c>
      <c r="AQ177" t="s">
        <v>591</v>
      </c>
      <c r="AR177" t="s">
        <v>11449</v>
      </c>
      <c r="AS177" t="s">
        <v>11450</v>
      </c>
      <c r="AT177" t="s">
        <v>11451</v>
      </c>
      <c r="AU177" t="s">
        <v>8488</v>
      </c>
      <c r="BB177" t="s">
        <v>633</v>
      </c>
      <c r="BC177" t="s">
        <v>633</v>
      </c>
      <c r="BE177" t="s">
        <v>4640</v>
      </c>
      <c r="BF177" t="s">
        <v>390</v>
      </c>
      <c r="BG177" t="s">
        <v>23541</v>
      </c>
      <c r="BO177" t="s">
        <v>281</v>
      </c>
      <c r="BP177" s="1">
        <v>189712</v>
      </c>
      <c r="BQ177" s="1">
        <v>189711.88</v>
      </c>
      <c r="BU177" t="s">
        <v>18943</v>
      </c>
      <c r="CF177" t="s">
        <v>282</v>
      </c>
      <c r="CG177" t="s">
        <v>27190</v>
      </c>
      <c r="CH177" t="s">
        <v>27191</v>
      </c>
      <c r="CJ177" t="s">
        <v>27192</v>
      </c>
      <c r="DA177" t="s">
        <v>27193</v>
      </c>
      <c r="DK177" t="s">
        <v>27194</v>
      </c>
      <c r="DT177" t="s">
        <v>282</v>
      </c>
      <c r="DV177" t="s">
        <v>27195</v>
      </c>
    </row>
    <row r="178" spans="1:126" x14ac:dyDescent="0.25">
      <c r="A178" t="s">
        <v>11456</v>
      </c>
      <c r="B178" t="s">
        <v>11457</v>
      </c>
      <c r="C178" t="s">
        <v>249</v>
      </c>
      <c r="D178" t="s">
        <v>3699</v>
      </c>
      <c r="F178" t="s">
        <v>11458</v>
      </c>
      <c r="G178" t="s">
        <v>11459</v>
      </c>
      <c r="I178" t="s">
        <v>11460</v>
      </c>
      <c r="K178" t="s">
        <v>253</v>
      </c>
      <c r="L178" t="s">
        <v>254</v>
      </c>
      <c r="M178" t="s">
        <v>255</v>
      </c>
      <c r="N178" t="s">
        <v>29</v>
      </c>
      <c r="P178" t="s">
        <v>41</v>
      </c>
      <c r="Q178" t="s">
        <v>10756</v>
      </c>
      <c r="R178" t="s">
        <v>10767</v>
      </c>
      <c r="S178" t="s">
        <v>10768</v>
      </c>
      <c r="T178" t="s">
        <v>11461</v>
      </c>
      <c r="V178" t="s">
        <v>260</v>
      </c>
      <c r="W178" t="s">
        <v>720</v>
      </c>
      <c r="X178" t="s">
        <v>11462</v>
      </c>
      <c r="AE178" t="s">
        <v>11358</v>
      </c>
      <c r="AG178" t="s">
        <v>11352</v>
      </c>
      <c r="AH178" t="s">
        <v>1677</v>
      </c>
      <c r="AL178" t="s">
        <v>11463</v>
      </c>
      <c r="AR178" t="s">
        <v>3874</v>
      </c>
      <c r="AS178" t="s">
        <v>4827</v>
      </c>
      <c r="AT178" t="s">
        <v>3636</v>
      </c>
      <c r="AU178" t="s">
        <v>11464</v>
      </c>
      <c r="BB178" t="s">
        <v>306</v>
      </c>
      <c r="BC178" t="s">
        <v>6050</v>
      </c>
      <c r="BE178" t="s">
        <v>11359</v>
      </c>
      <c r="BF178" t="s">
        <v>390</v>
      </c>
      <c r="BG178" t="s">
        <v>24476</v>
      </c>
      <c r="BO178" t="s">
        <v>281</v>
      </c>
      <c r="BP178" s="1">
        <v>42322</v>
      </c>
      <c r="BQ178" s="1">
        <v>42321.74</v>
      </c>
      <c r="BU178" t="s">
        <v>18943</v>
      </c>
      <c r="CF178" t="s">
        <v>282</v>
      </c>
      <c r="CG178" t="s">
        <v>27077</v>
      </c>
      <c r="CH178" t="s">
        <v>27078</v>
      </c>
      <c r="CJ178" t="s">
        <v>27079</v>
      </c>
      <c r="CP178" t="s">
        <v>27080</v>
      </c>
      <c r="DA178" t="s">
        <v>27081</v>
      </c>
      <c r="DK178" t="s">
        <v>27082</v>
      </c>
      <c r="DV178" t="s">
        <v>27083</v>
      </c>
    </row>
    <row r="179" spans="1:126" x14ac:dyDescent="0.25">
      <c r="A179" t="s">
        <v>11465</v>
      </c>
      <c r="B179" t="s">
        <v>11466</v>
      </c>
      <c r="C179" t="s">
        <v>249</v>
      </c>
      <c r="D179" t="s">
        <v>3699</v>
      </c>
      <c r="F179" t="s">
        <v>11458</v>
      </c>
      <c r="G179" t="s">
        <v>11459</v>
      </c>
      <c r="I179" t="s">
        <v>11460</v>
      </c>
      <c r="K179" t="s">
        <v>253</v>
      </c>
      <c r="L179" t="s">
        <v>254</v>
      </c>
      <c r="M179" t="s">
        <v>255</v>
      </c>
      <c r="N179" t="s">
        <v>29</v>
      </c>
      <c r="P179" t="s">
        <v>41</v>
      </c>
      <c r="Q179" t="s">
        <v>10756</v>
      </c>
      <c r="R179" t="s">
        <v>10767</v>
      </c>
      <c r="S179" t="s">
        <v>10768</v>
      </c>
      <c r="T179" t="s">
        <v>7921</v>
      </c>
      <c r="V179" t="s">
        <v>260</v>
      </c>
      <c r="W179" t="s">
        <v>720</v>
      </c>
      <c r="X179" t="s">
        <v>11462</v>
      </c>
      <c r="AE179" t="s">
        <v>11467</v>
      </c>
      <c r="AG179" t="s">
        <v>11352</v>
      </c>
      <c r="AH179" t="s">
        <v>1677</v>
      </c>
      <c r="AL179" t="s">
        <v>11463</v>
      </c>
      <c r="AR179" t="s">
        <v>3874</v>
      </c>
      <c r="AS179" t="s">
        <v>4827</v>
      </c>
      <c r="AT179" t="s">
        <v>3636</v>
      </c>
      <c r="AU179" t="s">
        <v>11464</v>
      </c>
      <c r="BB179" t="s">
        <v>960</v>
      </c>
      <c r="BC179" t="s">
        <v>11353</v>
      </c>
      <c r="BE179" t="s">
        <v>11354</v>
      </c>
      <c r="BF179" t="s">
        <v>390</v>
      </c>
      <c r="BG179" t="s">
        <v>23989</v>
      </c>
      <c r="BO179" t="s">
        <v>281</v>
      </c>
      <c r="BP179" s="1">
        <v>50908</v>
      </c>
      <c r="BQ179" s="1">
        <v>50908.29</v>
      </c>
      <c r="BU179" t="s">
        <v>18943</v>
      </c>
      <c r="CF179" t="s">
        <v>282</v>
      </c>
      <c r="CG179" t="s">
        <v>27070</v>
      </c>
      <c r="CH179" t="s">
        <v>27071</v>
      </c>
      <c r="CJ179" t="s">
        <v>27072</v>
      </c>
      <c r="CP179" t="s">
        <v>27073</v>
      </c>
      <c r="DA179" t="s">
        <v>27074</v>
      </c>
      <c r="DK179" t="s">
        <v>27075</v>
      </c>
      <c r="DV179" t="s">
        <v>27076</v>
      </c>
    </row>
    <row r="180" spans="1:126" x14ac:dyDescent="0.25">
      <c r="A180" t="s">
        <v>11468</v>
      </c>
      <c r="B180" t="s">
        <v>11469</v>
      </c>
      <c r="C180" t="s">
        <v>249</v>
      </c>
      <c r="D180" t="s">
        <v>1677</v>
      </c>
      <c r="F180" t="s">
        <v>11470</v>
      </c>
      <c r="G180" t="s">
        <v>11471</v>
      </c>
      <c r="I180" t="s">
        <v>11472</v>
      </c>
      <c r="K180" t="s">
        <v>253</v>
      </c>
      <c r="L180" t="s">
        <v>254</v>
      </c>
      <c r="M180" t="s">
        <v>255</v>
      </c>
      <c r="N180" t="s">
        <v>29</v>
      </c>
      <c r="P180" t="s">
        <v>41</v>
      </c>
      <c r="Q180" t="s">
        <v>10756</v>
      </c>
      <c r="R180" t="s">
        <v>10767</v>
      </c>
      <c r="S180" t="s">
        <v>10768</v>
      </c>
      <c r="T180" t="s">
        <v>11473</v>
      </c>
      <c r="V180" t="s">
        <v>260</v>
      </c>
      <c r="W180" t="s">
        <v>720</v>
      </c>
      <c r="X180" t="s">
        <v>11462</v>
      </c>
      <c r="AD180" t="s">
        <v>11474</v>
      </c>
      <c r="AE180" t="s">
        <v>11475</v>
      </c>
      <c r="AG180" t="s">
        <v>11476</v>
      </c>
      <c r="AH180" t="s">
        <v>11477</v>
      </c>
      <c r="AJ180" t="s">
        <v>709</v>
      </c>
      <c r="AL180" t="s">
        <v>3214</v>
      </c>
      <c r="AN180" t="s">
        <v>628</v>
      </c>
      <c r="AO180" t="s">
        <v>268</v>
      </c>
      <c r="AP180" t="s">
        <v>269</v>
      </c>
      <c r="AQ180" t="s">
        <v>709</v>
      </c>
      <c r="AR180" t="s">
        <v>11478</v>
      </c>
      <c r="AS180" t="s">
        <v>11479</v>
      </c>
      <c r="AT180" t="s">
        <v>3372</v>
      </c>
      <c r="AU180" t="s">
        <v>11480</v>
      </c>
      <c r="AX180" t="s">
        <v>686</v>
      </c>
      <c r="BB180" t="s">
        <v>578</v>
      </c>
      <c r="BC180" t="s">
        <v>11481</v>
      </c>
      <c r="BE180" t="s">
        <v>1390</v>
      </c>
      <c r="BF180" t="s">
        <v>390</v>
      </c>
      <c r="BG180" t="s">
        <v>20062</v>
      </c>
      <c r="BO180" t="s">
        <v>281</v>
      </c>
      <c r="BP180" s="1">
        <v>208566</v>
      </c>
      <c r="BQ180" s="1">
        <v>208566.28</v>
      </c>
      <c r="BU180" t="s">
        <v>19000</v>
      </c>
      <c r="CA180" t="s">
        <v>27196</v>
      </c>
      <c r="CF180" t="s">
        <v>282</v>
      </c>
      <c r="CG180" t="s">
        <v>27197</v>
      </c>
      <c r="CH180" t="s">
        <v>27198</v>
      </c>
      <c r="CJ180" t="s">
        <v>27199</v>
      </c>
      <c r="CP180" t="s">
        <v>27200</v>
      </c>
      <c r="DA180" t="s">
        <v>27201</v>
      </c>
      <c r="DK180" t="s">
        <v>27202</v>
      </c>
      <c r="DV180" t="s">
        <v>27203</v>
      </c>
    </row>
    <row r="181" spans="1:126" x14ac:dyDescent="0.25">
      <c r="A181" t="s">
        <v>11482</v>
      </c>
      <c r="B181" t="s">
        <v>11483</v>
      </c>
      <c r="C181" t="s">
        <v>249</v>
      </c>
      <c r="D181" t="s">
        <v>1677</v>
      </c>
      <c r="K181" t="s">
        <v>253</v>
      </c>
      <c r="L181" t="s">
        <v>254</v>
      </c>
      <c r="M181" t="s">
        <v>255</v>
      </c>
      <c r="N181" t="s">
        <v>29</v>
      </c>
      <c r="P181" t="s">
        <v>41</v>
      </c>
      <c r="Q181" t="s">
        <v>10756</v>
      </c>
      <c r="R181" t="s">
        <v>10767</v>
      </c>
      <c r="S181" t="s">
        <v>10768</v>
      </c>
      <c r="T181" t="s">
        <v>11484</v>
      </c>
      <c r="V181" t="s">
        <v>260</v>
      </c>
      <c r="X181" t="s">
        <v>11485</v>
      </c>
      <c r="AE181" t="s">
        <v>4350</v>
      </c>
      <c r="AG181" t="s">
        <v>9625</v>
      </c>
      <c r="AH181" t="s">
        <v>11486</v>
      </c>
      <c r="AL181" t="s">
        <v>2154</v>
      </c>
      <c r="BB181" t="s">
        <v>2061</v>
      </c>
      <c r="BC181" t="s">
        <v>11487</v>
      </c>
      <c r="BE181" t="s">
        <v>1134</v>
      </c>
      <c r="BF181" t="s">
        <v>390</v>
      </c>
      <c r="BG181" t="s">
        <v>20532</v>
      </c>
      <c r="BO181" t="s">
        <v>281</v>
      </c>
      <c r="BP181" s="1">
        <v>193197</v>
      </c>
      <c r="BQ181" s="1">
        <v>193197.34</v>
      </c>
      <c r="BU181" t="s">
        <v>19000</v>
      </c>
      <c r="CA181" t="s">
        <v>27204</v>
      </c>
      <c r="CF181" t="s">
        <v>282</v>
      </c>
      <c r="CG181" t="s">
        <v>27205</v>
      </c>
      <c r="CH181" t="s">
        <v>5787</v>
      </c>
      <c r="CJ181" t="s">
        <v>27206</v>
      </c>
      <c r="CP181" t="s">
        <v>26609</v>
      </c>
      <c r="DA181" t="s">
        <v>27207</v>
      </c>
      <c r="DK181" t="s">
        <v>27208</v>
      </c>
      <c r="DV181" t="s">
        <v>27209</v>
      </c>
    </row>
    <row r="182" spans="1:126" x14ac:dyDescent="0.25">
      <c r="A182" t="s">
        <v>11488</v>
      </c>
      <c r="B182" t="s">
        <v>11489</v>
      </c>
      <c r="C182" t="s">
        <v>249</v>
      </c>
      <c r="D182" t="s">
        <v>1677</v>
      </c>
      <c r="K182" t="s">
        <v>253</v>
      </c>
      <c r="L182" t="s">
        <v>254</v>
      </c>
      <c r="M182" t="s">
        <v>255</v>
      </c>
      <c r="N182" t="s">
        <v>29</v>
      </c>
      <c r="P182" t="s">
        <v>41</v>
      </c>
      <c r="Q182" t="s">
        <v>10756</v>
      </c>
      <c r="R182" t="s">
        <v>10767</v>
      </c>
      <c r="S182" t="s">
        <v>10768</v>
      </c>
      <c r="T182" t="s">
        <v>11484</v>
      </c>
      <c r="V182" t="s">
        <v>260</v>
      </c>
      <c r="X182" t="s">
        <v>11485</v>
      </c>
      <c r="AG182" t="s">
        <v>9625</v>
      </c>
      <c r="AH182" t="s">
        <v>11486</v>
      </c>
      <c r="AL182" t="s">
        <v>2154</v>
      </c>
      <c r="BB182" t="s">
        <v>633</v>
      </c>
      <c r="BC182" t="s">
        <v>11490</v>
      </c>
      <c r="BE182" t="s">
        <v>1134</v>
      </c>
      <c r="BF182" t="s">
        <v>390</v>
      </c>
      <c r="BG182" t="s">
        <v>20787</v>
      </c>
      <c r="BO182" t="s">
        <v>281</v>
      </c>
      <c r="BP182" s="1">
        <v>188850</v>
      </c>
      <c r="BQ182" s="1">
        <v>188849.52</v>
      </c>
      <c r="BU182" t="s">
        <v>19227</v>
      </c>
      <c r="CA182" t="s">
        <v>282</v>
      </c>
      <c r="CF182" t="s">
        <v>282</v>
      </c>
      <c r="CG182" t="s">
        <v>27210</v>
      </c>
      <c r="CH182" t="s">
        <v>27211</v>
      </c>
      <c r="CJ182" t="s">
        <v>27212</v>
      </c>
      <c r="CP182" t="s">
        <v>27213</v>
      </c>
      <c r="DA182" t="s">
        <v>27214</v>
      </c>
      <c r="DK182" t="s">
        <v>27215</v>
      </c>
      <c r="DV182" t="s">
        <v>23397</v>
      </c>
    </row>
    <row r="183" spans="1:126" x14ac:dyDescent="0.25">
      <c r="A183" t="s">
        <v>11491</v>
      </c>
      <c r="B183" t="s">
        <v>11492</v>
      </c>
      <c r="C183" t="s">
        <v>249</v>
      </c>
      <c r="D183" t="s">
        <v>1677</v>
      </c>
      <c r="K183" t="s">
        <v>253</v>
      </c>
      <c r="L183" t="s">
        <v>254</v>
      </c>
      <c r="M183" t="s">
        <v>255</v>
      </c>
      <c r="N183" t="s">
        <v>29</v>
      </c>
      <c r="P183" t="s">
        <v>41</v>
      </c>
      <c r="Q183" t="s">
        <v>10756</v>
      </c>
      <c r="R183" t="s">
        <v>10767</v>
      </c>
      <c r="S183" t="s">
        <v>10768</v>
      </c>
      <c r="T183" t="s">
        <v>11493</v>
      </c>
      <c r="V183" t="s">
        <v>260</v>
      </c>
      <c r="X183" t="s">
        <v>11494</v>
      </c>
      <c r="AE183" t="s">
        <v>11495</v>
      </c>
      <c r="AG183" t="s">
        <v>11496</v>
      </c>
      <c r="AH183" t="s">
        <v>11497</v>
      </c>
      <c r="AL183" t="s">
        <v>3214</v>
      </c>
      <c r="AR183" t="s">
        <v>1306</v>
      </c>
      <c r="AS183" t="s">
        <v>416</v>
      </c>
      <c r="AX183" t="s">
        <v>686</v>
      </c>
      <c r="BB183" t="s">
        <v>1861</v>
      </c>
      <c r="BC183" t="s">
        <v>11498</v>
      </c>
      <c r="BE183" t="s">
        <v>704</v>
      </c>
      <c r="BF183" t="s">
        <v>390</v>
      </c>
      <c r="BG183" t="s">
        <v>19162</v>
      </c>
      <c r="BO183" t="s">
        <v>281</v>
      </c>
      <c r="BP183" s="1">
        <v>205312</v>
      </c>
      <c r="BQ183" s="1">
        <v>205311.91</v>
      </c>
      <c r="BU183" t="s">
        <v>18943</v>
      </c>
      <c r="CA183" t="s">
        <v>27216</v>
      </c>
      <c r="CF183" t="s">
        <v>282</v>
      </c>
      <c r="CG183" t="s">
        <v>27217</v>
      </c>
      <c r="CH183" t="s">
        <v>27218</v>
      </c>
      <c r="CJ183" t="s">
        <v>27219</v>
      </c>
      <c r="CP183" t="s">
        <v>27220</v>
      </c>
      <c r="DA183" t="s">
        <v>27221</v>
      </c>
      <c r="DK183" t="s">
        <v>27222</v>
      </c>
      <c r="DV183" t="s">
        <v>27223</v>
      </c>
    </row>
    <row r="184" spans="1:126" x14ac:dyDescent="0.25">
      <c r="A184" t="s">
        <v>11499</v>
      </c>
      <c r="B184" t="s">
        <v>11500</v>
      </c>
      <c r="C184" t="s">
        <v>249</v>
      </c>
      <c r="D184" t="s">
        <v>1677</v>
      </c>
      <c r="F184" t="s">
        <v>11501</v>
      </c>
      <c r="G184" t="s">
        <v>11502</v>
      </c>
      <c r="H184" t="s">
        <v>378</v>
      </c>
      <c r="K184" t="s">
        <v>253</v>
      </c>
      <c r="L184" t="s">
        <v>254</v>
      </c>
      <c r="M184" t="s">
        <v>255</v>
      </c>
      <c r="N184" t="s">
        <v>29</v>
      </c>
      <c r="P184" t="s">
        <v>41</v>
      </c>
      <c r="Q184" t="s">
        <v>10756</v>
      </c>
      <c r="R184" t="s">
        <v>7821</v>
      </c>
      <c r="S184" t="s">
        <v>7822</v>
      </c>
      <c r="T184" t="s">
        <v>11503</v>
      </c>
      <c r="V184" t="s">
        <v>260</v>
      </c>
      <c r="X184" t="s">
        <v>11504</v>
      </c>
      <c r="AE184" t="s">
        <v>11505</v>
      </c>
      <c r="AG184" t="s">
        <v>11506</v>
      </c>
      <c r="AH184" t="s">
        <v>11507</v>
      </c>
      <c r="AL184" t="s">
        <v>680</v>
      </c>
      <c r="AR184" t="s">
        <v>11508</v>
      </c>
      <c r="AS184" t="s">
        <v>11509</v>
      </c>
      <c r="BB184" t="s">
        <v>897</v>
      </c>
      <c r="BC184" t="s">
        <v>11510</v>
      </c>
      <c r="BE184" t="s">
        <v>11511</v>
      </c>
      <c r="BF184" t="s">
        <v>390</v>
      </c>
      <c r="BG184" t="s">
        <v>18973</v>
      </c>
      <c r="BO184" t="s">
        <v>281</v>
      </c>
      <c r="BP184" s="1">
        <v>1565</v>
      </c>
      <c r="BQ184" s="1">
        <v>1564.94</v>
      </c>
      <c r="BU184" t="s">
        <v>24987</v>
      </c>
      <c r="CA184" t="s">
        <v>3099</v>
      </c>
      <c r="CF184" t="s">
        <v>282</v>
      </c>
      <c r="CG184" t="s">
        <v>27224</v>
      </c>
      <c r="CH184" t="s">
        <v>27225</v>
      </c>
      <c r="CJ184" t="s">
        <v>27226</v>
      </c>
      <c r="CP184" t="s">
        <v>27227</v>
      </c>
      <c r="DA184" t="s">
        <v>3099</v>
      </c>
      <c r="DK184" t="s">
        <v>27228</v>
      </c>
      <c r="DV184" t="s">
        <v>27229</v>
      </c>
    </row>
    <row r="185" spans="1:126" x14ac:dyDescent="0.25">
      <c r="A185" t="s">
        <v>11512</v>
      </c>
      <c r="B185" t="s">
        <v>11513</v>
      </c>
      <c r="C185" t="s">
        <v>249</v>
      </c>
      <c r="D185" t="s">
        <v>1677</v>
      </c>
      <c r="F185" t="s">
        <v>11514</v>
      </c>
      <c r="G185" t="s">
        <v>11515</v>
      </c>
      <c r="I185" t="s">
        <v>11516</v>
      </c>
      <c r="K185" t="s">
        <v>253</v>
      </c>
      <c r="L185" t="s">
        <v>254</v>
      </c>
      <c r="M185" t="s">
        <v>255</v>
      </c>
      <c r="N185" t="s">
        <v>29</v>
      </c>
      <c r="P185" t="s">
        <v>41</v>
      </c>
      <c r="Q185" t="s">
        <v>10756</v>
      </c>
      <c r="R185" t="s">
        <v>10767</v>
      </c>
      <c r="S185" t="s">
        <v>10768</v>
      </c>
      <c r="T185" t="s">
        <v>11517</v>
      </c>
      <c r="V185" t="s">
        <v>260</v>
      </c>
      <c r="W185" t="s">
        <v>720</v>
      </c>
      <c r="X185" t="s">
        <v>11518</v>
      </c>
      <c r="AD185" t="s">
        <v>11519</v>
      </c>
      <c r="AE185" t="s">
        <v>11520</v>
      </c>
      <c r="AG185" t="s">
        <v>11521</v>
      </c>
      <c r="AH185" t="s">
        <v>11522</v>
      </c>
      <c r="AJ185" t="s">
        <v>709</v>
      </c>
      <c r="AL185" t="s">
        <v>3214</v>
      </c>
      <c r="AN185" t="s">
        <v>628</v>
      </c>
      <c r="AO185" t="s">
        <v>268</v>
      </c>
      <c r="AP185" t="s">
        <v>269</v>
      </c>
      <c r="AQ185" t="s">
        <v>709</v>
      </c>
      <c r="AR185" t="s">
        <v>11523</v>
      </c>
      <c r="AS185" t="s">
        <v>11524</v>
      </c>
      <c r="AT185" t="s">
        <v>11120</v>
      </c>
      <c r="AU185" t="s">
        <v>11525</v>
      </c>
      <c r="AX185" t="s">
        <v>686</v>
      </c>
      <c r="BB185" t="s">
        <v>1966</v>
      </c>
      <c r="BC185" t="s">
        <v>11526</v>
      </c>
      <c r="BE185" t="s">
        <v>797</v>
      </c>
      <c r="BF185" t="s">
        <v>390</v>
      </c>
      <c r="BG185" t="s">
        <v>19337</v>
      </c>
      <c r="BO185" t="s">
        <v>281</v>
      </c>
      <c r="BP185" s="1">
        <v>212018</v>
      </c>
      <c r="BQ185" s="1">
        <v>212017.65</v>
      </c>
      <c r="BU185" t="s">
        <v>18983</v>
      </c>
      <c r="CA185" t="s">
        <v>27230</v>
      </c>
      <c r="CF185" t="s">
        <v>282</v>
      </c>
      <c r="CG185" t="s">
        <v>27231</v>
      </c>
      <c r="CH185" t="s">
        <v>27232</v>
      </c>
      <c r="CJ185" t="s">
        <v>27233</v>
      </c>
      <c r="CP185" t="s">
        <v>27234</v>
      </c>
      <c r="DA185" t="s">
        <v>27235</v>
      </c>
      <c r="DK185" t="s">
        <v>27236</v>
      </c>
      <c r="DV185" t="s">
        <v>27237</v>
      </c>
    </row>
    <row r="186" spans="1:126" x14ac:dyDescent="0.25">
      <c r="A186" t="s">
        <v>11527</v>
      </c>
      <c r="B186" t="s">
        <v>11528</v>
      </c>
      <c r="C186" t="s">
        <v>249</v>
      </c>
      <c r="D186" t="s">
        <v>1677</v>
      </c>
      <c r="F186" t="s">
        <v>11514</v>
      </c>
      <c r="G186" t="s">
        <v>11515</v>
      </c>
      <c r="I186" t="s">
        <v>11516</v>
      </c>
      <c r="K186" t="s">
        <v>253</v>
      </c>
      <c r="L186" t="s">
        <v>254</v>
      </c>
      <c r="M186" t="s">
        <v>255</v>
      </c>
      <c r="N186" t="s">
        <v>29</v>
      </c>
      <c r="P186" t="s">
        <v>41</v>
      </c>
      <c r="Q186" t="s">
        <v>10756</v>
      </c>
      <c r="R186" t="s">
        <v>10767</v>
      </c>
      <c r="S186" t="s">
        <v>10768</v>
      </c>
      <c r="T186" t="s">
        <v>11517</v>
      </c>
      <c r="V186" t="s">
        <v>260</v>
      </c>
      <c r="W186" t="s">
        <v>720</v>
      </c>
      <c r="X186" t="s">
        <v>11518</v>
      </c>
      <c r="AD186" t="s">
        <v>11519</v>
      </c>
      <c r="AH186" t="s">
        <v>1677</v>
      </c>
      <c r="AJ186" t="s">
        <v>709</v>
      </c>
      <c r="AL186" t="s">
        <v>3214</v>
      </c>
      <c r="AN186" t="s">
        <v>628</v>
      </c>
      <c r="AO186" t="s">
        <v>268</v>
      </c>
      <c r="AP186" t="s">
        <v>269</v>
      </c>
      <c r="AQ186" t="s">
        <v>709</v>
      </c>
      <c r="AR186" t="s">
        <v>11524</v>
      </c>
      <c r="AS186" t="s">
        <v>10440</v>
      </c>
      <c r="AT186" t="s">
        <v>11120</v>
      </c>
      <c r="AU186" t="s">
        <v>11525</v>
      </c>
      <c r="AX186" t="s">
        <v>686</v>
      </c>
      <c r="BB186" t="s">
        <v>756</v>
      </c>
      <c r="BC186" t="s">
        <v>11529</v>
      </c>
      <c r="BE186" t="s">
        <v>812</v>
      </c>
      <c r="BG186" t="s">
        <v>19231</v>
      </c>
      <c r="BO186" t="s">
        <v>281</v>
      </c>
      <c r="BP186" s="1">
        <v>210417</v>
      </c>
      <c r="BQ186" s="1">
        <v>210417.07</v>
      </c>
      <c r="BU186" t="s">
        <v>18943</v>
      </c>
      <c r="CA186" t="s">
        <v>27238</v>
      </c>
      <c r="CF186" t="s">
        <v>282</v>
      </c>
      <c r="CG186" t="s">
        <v>27239</v>
      </c>
      <c r="CH186" t="s">
        <v>27240</v>
      </c>
      <c r="CJ186" t="s">
        <v>27241</v>
      </c>
      <c r="CP186" t="s">
        <v>27242</v>
      </c>
      <c r="DA186" t="s">
        <v>27243</v>
      </c>
      <c r="DK186" t="s">
        <v>27244</v>
      </c>
      <c r="DV186" t="s">
        <v>27245</v>
      </c>
    </row>
    <row r="187" spans="1:126" x14ac:dyDescent="0.25">
      <c r="A187" t="s">
        <v>11530</v>
      </c>
      <c r="B187" t="s">
        <v>11531</v>
      </c>
      <c r="C187" t="s">
        <v>249</v>
      </c>
      <c r="D187" t="s">
        <v>1677</v>
      </c>
      <c r="K187" t="s">
        <v>253</v>
      </c>
      <c r="L187" t="s">
        <v>254</v>
      </c>
      <c r="M187" t="s">
        <v>255</v>
      </c>
      <c r="N187" t="s">
        <v>29</v>
      </c>
      <c r="P187" t="s">
        <v>41</v>
      </c>
      <c r="Q187" t="s">
        <v>10756</v>
      </c>
      <c r="R187" t="s">
        <v>10767</v>
      </c>
      <c r="S187" t="s">
        <v>10768</v>
      </c>
      <c r="T187" t="s">
        <v>11532</v>
      </c>
      <c r="V187" t="s">
        <v>260</v>
      </c>
      <c r="X187" t="s">
        <v>11533</v>
      </c>
      <c r="AE187" t="s">
        <v>11534</v>
      </c>
      <c r="AG187" t="s">
        <v>11535</v>
      </c>
      <c r="AH187" t="s">
        <v>1677</v>
      </c>
      <c r="AL187" t="s">
        <v>680</v>
      </c>
      <c r="AR187" t="s">
        <v>3939</v>
      </c>
      <c r="AS187" t="s">
        <v>4177</v>
      </c>
      <c r="AT187" t="s">
        <v>4129</v>
      </c>
      <c r="AX187" t="s">
        <v>686</v>
      </c>
      <c r="BB187" t="s">
        <v>2447</v>
      </c>
      <c r="BC187" t="s">
        <v>11536</v>
      </c>
      <c r="BE187" t="s">
        <v>4723</v>
      </c>
      <c r="BF187" t="s">
        <v>390</v>
      </c>
      <c r="BG187" t="s">
        <v>20062</v>
      </c>
      <c r="BO187" t="s">
        <v>281</v>
      </c>
      <c r="BP187" s="1">
        <v>28007</v>
      </c>
      <c r="BQ187" s="1">
        <v>28007.11</v>
      </c>
      <c r="BU187" t="s">
        <v>18990</v>
      </c>
      <c r="CA187" t="s">
        <v>282</v>
      </c>
      <c r="CF187" t="s">
        <v>282</v>
      </c>
      <c r="CG187" t="s">
        <v>27246</v>
      </c>
      <c r="CH187" t="s">
        <v>27247</v>
      </c>
      <c r="CJ187" t="s">
        <v>27248</v>
      </c>
      <c r="CP187" t="s">
        <v>27249</v>
      </c>
      <c r="DA187" t="s">
        <v>27250</v>
      </c>
      <c r="DK187" t="s">
        <v>27251</v>
      </c>
      <c r="DV187" t="s">
        <v>27252</v>
      </c>
    </row>
    <row r="188" spans="1:126" x14ac:dyDescent="0.25">
      <c r="A188" t="s">
        <v>11537</v>
      </c>
      <c r="B188" t="s">
        <v>11538</v>
      </c>
      <c r="C188" t="s">
        <v>249</v>
      </c>
      <c r="D188" t="s">
        <v>1677</v>
      </c>
      <c r="K188" t="s">
        <v>253</v>
      </c>
      <c r="L188" t="s">
        <v>254</v>
      </c>
      <c r="M188" t="s">
        <v>255</v>
      </c>
      <c r="N188" t="s">
        <v>29</v>
      </c>
      <c r="P188" t="s">
        <v>41</v>
      </c>
      <c r="Q188" t="s">
        <v>10756</v>
      </c>
      <c r="R188" t="s">
        <v>10767</v>
      </c>
      <c r="S188" t="s">
        <v>10768</v>
      </c>
      <c r="T188" t="s">
        <v>11539</v>
      </c>
      <c r="V188" t="s">
        <v>260</v>
      </c>
      <c r="AE188" t="s">
        <v>11540</v>
      </c>
      <c r="AG188" t="s">
        <v>11541</v>
      </c>
      <c r="AH188" t="s">
        <v>11542</v>
      </c>
      <c r="AL188" t="s">
        <v>680</v>
      </c>
      <c r="AX188" t="s">
        <v>686</v>
      </c>
      <c r="BB188" t="s">
        <v>655</v>
      </c>
      <c r="BC188" t="s">
        <v>9070</v>
      </c>
      <c r="BE188" t="s">
        <v>1033</v>
      </c>
      <c r="BF188" t="s">
        <v>390</v>
      </c>
      <c r="BG188" t="s">
        <v>19162</v>
      </c>
      <c r="BO188" t="s">
        <v>281</v>
      </c>
      <c r="BP188" s="1">
        <v>227278</v>
      </c>
      <c r="BQ188" s="1">
        <v>227277.91</v>
      </c>
      <c r="BU188" t="s">
        <v>19227</v>
      </c>
      <c r="CA188" t="s">
        <v>282</v>
      </c>
      <c r="CF188" t="s">
        <v>282</v>
      </c>
      <c r="CG188" t="s">
        <v>27253</v>
      </c>
      <c r="CH188" t="s">
        <v>27254</v>
      </c>
      <c r="CJ188" t="s">
        <v>27255</v>
      </c>
      <c r="CP188" t="s">
        <v>27256</v>
      </c>
      <c r="DA188" t="s">
        <v>27257</v>
      </c>
      <c r="DK188" t="s">
        <v>27258</v>
      </c>
      <c r="DV188" t="s">
        <v>27259</v>
      </c>
    </row>
    <row r="189" spans="1:126" x14ac:dyDescent="0.25">
      <c r="A189" t="s">
        <v>11543</v>
      </c>
      <c r="B189" t="s">
        <v>11544</v>
      </c>
      <c r="C189" t="s">
        <v>249</v>
      </c>
      <c r="D189" t="s">
        <v>385</v>
      </c>
      <c r="K189" t="s">
        <v>253</v>
      </c>
      <c r="L189" t="s">
        <v>254</v>
      </c>
      <c r="M189" t="s">
        <v>255</v>
      </c>
      <c r="N189" t="s">
        <v>29</v>
      </c>
      <c r="P189" t="s">
        <v>41</v>
      </c>
      <c r="Q189" t="s">
        <v>10756</v>
      </c>
      <c r="T189" t="s">
        <v>1576</v>
      </c>
      <c r="V189" t="s">
        <v>260</v>
      </c>
      <c r="X189" t="s">
        <v>11545</v>
      </c>
      <c r="AE189" t="s">
        <v>11546</v>
      </c>
      <c r="AG189" t="s">
        <v>11547</v>
      </c>
      <c r="AH189" t="s">
        <v>385</v>
      </c>
      <c r="AL189" t="s">
        <v>680</v>
      </c>
      <c r="AR189" t="s">
        <v>3761</v>
      </c>
      <c r="AS189" t="s">
        <v>11548</v>
      </c>
      <c r="BB189" t="s">
        <v>3611</v>
      </c>
      <c r="BC189" t="s">
        <v>3611</v>
      </c>
      <c r="BD189" t="s">
        <v>390</v>
      </c>
      <c r="BE189" t="s">
        <v>4010</v>
      </c>
      <c r="BF189" t="s">
        <v>303</v>
      </c>
      <c r="BG189" t="s">
        <v>18981</v>
      </c>
      <c r="BO189" t="s">
        <v>281</v>
      </c>
      <c r="BP189" s="1">
        <v>18598</v>
      </c>
      <c r="BQ189" s="1">
        <v>18598</v>
      </c>
      <c r="BU189" t="s">
        <v>18943</v>
      </c>
      <c r="CF189" t="s">
        <v>282</v>
      </c>
      <c r="CG189" t="s">
        <v>12007</v>
      </c>
      <c r="CH189" t="s">
        <v>22956</v>
      </c>
      <c r="CJ189" t="s">
        <v>5519</v>
      </c>
      <c r="DA189" t="s">
        <v>6322</v>
      </c>
      <c r="DK189" t="s">
        <v>15960</v>
      </c>
      <c r="DV189" t="s">
        <v>23132</v>
      </c>
    </row>
    <row r="191" spans="1:126" x14ac:dyDescent="0.25">
      <c r="A191" t="s">
        <v>64</v>
      </c>
      <c r="BP191">
        <f>MIN(BP2:BP189)</f>
        <v>1565</v>
      </c>
    </row>
    <row r="192" spans="1:126" x14ac:dyDescent="0.25">
      <c r="A192" t="s">
        <v>65</v>
      </c>
      <c r="BP192">
        <f>MAX(BP2:BP189)</f>
        <v>274662</v>
      </c>
    </row>
    <row r="193" spans="1:68" x14ac:dyDescent="0.25">
      <c r="A193" t="s">
        <v>66</v>
      </c>
      <c r="BP193" s="2">
        <f>QUARTILE(BP2:BP189, 1)</f>
        <v>181385.75</v>
      </c>
    </row>
    <row r="194" spans="1:68" x14ac:dyDescent="0.25">
      <c r="A194" t="s">
        <v>67</v>
      </c>
      <c r="BP194" s="2">
        <f>QUARTILE(BP2:BP189, 2)</f>
        <v>210080</v>
      </c>
    </row>
    <row r="195" spans="1:68" x14ac:dyDescent="0.25">
      <c r="A195" t="s">
        <v>68</v>
      </c>
      <c r="BP195" s="2">
        <f>QUARTILE(BP2:BP189, 3)</f>
        <v>240634.5</v>
      </c>
    </row>
    <row r="196" spans="1:68" x14ac:dyDescent="0.25">
      <c r="A196" t="s">
        <v>69</v>
      </c>
      <c r="BP196" s="2">
        <f>AVERAGE(BP2:BP189)</f>
        <v>193269.79255319148</v>
      </c>
    </row>
    <row r="197" spans="1:68" x14ac:dyDescent="0.25">
      <c r="A197" t="s">
        <v>59</v>
      </c>
      <c r="BP197">
        <f>COUNT(BP2:BP189)</f>
        <v>188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FC6A-6753-4967-979B-49D54ACA6774}">
  <dimension ref="A1:FU146"/>
  <sheetViews>
    <sheetView topLeftCell="A125" workbookViewId="0">
      <pane xSplit="1" topLeftCell="AU1" activePane="topRight" state="frozen"/>
      <selection activeCell="A114" sqref="A114"/>
      <selection pane="topRight" activeCell="BP146" activeCellId="1" sqref="BP143 BP146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11549</v>
      </c>
      <c r="B2" t="s">
        <v>11550</v>
      </c>
      <c r="C2" t="s">
        <v>249</v>
      </c>
      <c r="F2" t="s">
        <v>11551</v>
      </c>
      <c r="G2" t="s">
        <v>11552</v>
      </c>
      <c r="I2" t="s">
        <v>11553</v>
      </c>
      <c r="K2" t="s">
        <v>253</v>
      </c>
      <c r="L2" t="s">
        <v>254</v>
      </c>
      <c r="M2" t="s">
        <v>255</v>
      </c>
      <c r="N2" t="s">
        <v>29</v>
      </c>
      <c r="P2" t="s">
        <v>42</v>
      </c>
      <c r="Q2" t="s">
        <v>11554</v>
      </c>
      <c r="R2" t="s">
        <v>11555</v>
      </c>
      <c r="S2" t="s">
        <v>11556</v>
      </c>
      <c r="T2" t="s">
        <v>11557</v>
      </c>
      <c r="V2" t="s">
        <v>260</v>
      </c>
      <c r="W2" t="s">
        <v>186</v>
      </c>
      <c r="X2" t="s">
        <v>11558</v>
      </c>
      <c r="AE2" t="s">
        <v>11559</v>
      </c>
      <c r="AG2" t="s">
        <v>11560</v>
      </c>
      <c r="AJ2" t="s">
        <v>296</v>
      </c>
      <c r="AL2" t="s">
        <v>11561</v>
      </c>
      <c r="AN2" t="s">
        <v>295</v>
      </c>
      <c r="AO2" t="s">
        <v>268</v>
      </c>
      <c r="AP2" t="s">
        <v>269</v>
      </c>
      <c r="AQ2" t="s">
        <v>296</v>
      </c>
      <c r="AT2" t="s">
        <v>11562</v>
      </c>
      <c r="AU2" t="s">
        <v>10240</v>
      </c>
      <c r="BB2" t="s">
        <v>1953</v>
      </c>
      <c r="BC2" t="s">
        <v>1953</v>
      </c>
      <c r="BE2" t="s">
        <v>1954</v>
      </c>
      <c r="BF2" t="s">
        <v>487</v>
      </c>
      <c r="BG2" t="s">
        <v>20787</v>
      </c>
      <c r="BO2" t="s">
        <v>281</v>
      </c>
      <c r="BP2" s="1">
        <v>169000</v>
      </c>
      <c r="BQ2" s="1">
        <v>169000</v>
      </c>
      <c r="BU2" t="s">
        <v>18943</v>
      </c>
      <c r="CA2" t="s">
        <v>282</v>
      </c>
      <c r="CF2" t="s">
        <v>282</v>
      </c>
      <c r="CG2" t="s">
        <v>19005</v>
      </c>
      <c r="CH2" t="s">
        <v>17079</v>
      </c>
      <c r="CJ2" t="s">
        <v>19927</v>
      </c>
      <c r="CP2" t="s">
        <v>18607</v>
      </c>
      <c r="DA2" t="s">
        <v>24249</v>
      </c>
      <c r="DK2" t="s">
        <v>27260</v>
      </c>
      <c r="DV2" t="s">
        <v>20907</v>
      </c>
      <c r="DX2" t="s">
        <v>282</v>
      </c>
    </row>
    <row r="3" spans="1:177" x14ac:dyDescent="0.25">
      <c r="A3" t="s">
        <v>11563</v>
      </c>
      <c r="B3" t="s">
        <v>11564</v>
      </c>
      <c r="C3" t="s">
        <v>249</v>
      </c>
      <c r="F3" t="s">
        <v>11565</v>
      </c>
      <c r="G3" t="s">
        <v>11566</v>
      </c>
      <c r="I3" t="s">
        <v>11567</v>
      </c>
      <c r="K3" t="s">
        <v>253</v>
      </c>
      <c r="L3" t="s">
        <v>254</v>
      </c>
      <c r="M3" t="s">
        <v>255</v>
      </c>
      <c r="N3" t="s">
        <v>29</v>
      </c>
      <c r="P3" t="s">
        <v>42</v>
      </c>
      <c r="Q3" t="s">
        <v>11554</v>
      </c>
      <c r="R3" t="s">
        <v>8094</v>
      </c>
      <c r="S3" t="s">
        <v>8095</v>
      </c>
      <c r="T3" t="s">
        <v>11557</v>
      </c>
      <c r="V3" t="s">
        <v>260</v>
      </c>
      <c r="W3" t="s">
        <v>186</v>
      </c>
      <c r="X3" t="s">
        <v>11568</v>
      </c>
      <c r="AE3" t="s">
        <v>11569</v>
      </c>
      <c r="AG3" t="s">
        <v>384</v>
      </c>
      <c r="AJ3" t="s">
        <v>296</v>
      </c>
      <c r="AL3" t="s">
        <v>5133</v>
      </c>
      <c r="AN3" t="s">
        <v>295</v>
      </c>
      <c r="AO3" t="s">
        <v>268</v>
      </c>
      <c r="AP3" t="s">
        <v>269</v>
      </c>
      <c r="AQ3" t="s">
        <v>296</v>
      </c>
      <c r="AT3" t="s">
        <v>11548</v>
      </c>
      <c r="AU3" t="s">
        <v>11570</v>
      </c>
      <c r="BB3" t="s">
        <v>1117</v>
      </c>
      <c r="BC3" t="s">
        <v>1117</v>
      </c>
      <c r="BE3" t="s">
        <v>2749</v>
      </c>
      <c r="BF3" t="s">
        <v>487</v>
      </c>
      <c r="BG3" t="s">
        <v>21048</v>
      </c>
      <c r="BO3" t="s">
        <v>281</v>
      </c>
      <c r="BP3" s="1">
        <v>172000</v>
      </c>
      <c r="BQ3" s="1">
        <v>172000</v>
      </c>
      <c r="BU3" t="s">
        <v>18943</v>
      </c>
      <c r="CA3" t="s">
        <v>282</v>
      </c>
      <c r="CF3" t="s">
        <v>282</v>
      </c>
      <c r="CG3" t="s">
        <v>487</v>
      </c>
      <c r="CH3" t="s">
        <v>5511</v>
      </c>
      <c r="CJ3" t="s">
        <v>25109</v>
      </c>
      <c r="CP3" t="s">
        <v>2236</v>
      </c>
      <c r="DA3" t="s">
        <v>26114</v>
      </c>
      <c r="DK3" t="s">
        <v>24307</v>
      </c>
      <c r="DV3" t="s">
        <v>20841</v>
      </c>
      <c r="DX3" t="s">
        <v>282</v>
      </c>
    </row>
    <row r="4" spans="1:177" x14ac:dyDescent="0.25">
      <c r="A4" t="s">
        <v>11571</v>
      </c>
      <c r="B4" t="s">
        <v>11572</v>
      </c>
      <c r="C4" t="s">
        <v>249</v>
      </c>
      <c r="F4" t="s">
        <v>11565</v>
      </c>
      <c r="G4" t="s">
        <v>11566</v>
      </c>
      <c r="I4" t="s">
        <v>11567</v>
      </c>
      <c r="K4" t="s">
        <v>253</v>
      </c>
      <c r="L4" t="s">
        <v>254</v>
      </c>
      <c r="M4" t="s">
        <v>255</v>
      </c>
      <c r="N4" t="s">
        <v>29</v>
      </c>
      <c r="P4" t="s">
        <v>42</v>
      </c>
      <c r="Q4" t="s">
        <v>11554</v>
      </c>
      <c r="R4" t="s">
        <v>8094</v>
      </c>
      <c r="S4" t="s">
        <v>8095</v>
      </c>
      <c r="T4" t="s">
        <v>11557</v>
      </c>
      <c r="V4" t="s">
        <v>260</v>
      </c>
      <c r="W4" t="s">
        <v>186</v>
      </c>
      <c r="X4" t="s">
        <v>11568</v>
      </c>
      <c r="AE4" t="s">
        <v>11573</v>
      </c>
      <c r="AG4" t="s">
        <v>384</v>
      </c>
      <c r="AJ4" t="s">
        <v>296</v>
      </c>
      <c r="AL4" t="s">
        <v>5133</v>
      </c>
      <c r="AN4" t="s">
        <v>295</v>
      </c>
      <c r="AO4" t="s">
        <v>268</v>
      </c>
      <c r="AP4" t="s">
        <v>269</v>
      </c>
      <c r="AQ4" t="s">
        <v>296</v>
      </c>
      <c r="AT4" t="s">
        <v>11548</v>
      </c>
      <c r="AU4" t="s">
        <v>11570</v>
      </c>
      <c r="BB4" t="s">
        <v>2235</v>
      </c>
      <c r="BC4" t="s">
        <v>2235</v>
      </c>
      <c r="BE4" t="s">
        <v>2749</v>
      </c>
      <c r="BF4" t="s">
        <v>487</v>
      </c>
      <c r="BG4" t="s">
        <v>21048</v>
      </c>
      <c r="BO4" t="s">
        <v>281</v>
      </c>
      <c r="BP4" s="1">
        <v>172000</v>
      </c>
      <c r="BQ4" s="1">
        <v>172000</v>
      </c>
      <c r="BU4" t="s">
        <v>18943</v>
      </c>
      <c r="CA4" t="s">
        <v>282</v>
      </c>
      <c r="CF4" t="s">
        <v>282</v>
      </c>
      <c r="CG4" t="s">
        <v>18868</v>
      </c>
      <c r="CH4" t="s">
        <v>5511</v>
      </c>
      <c r="CJ4" t="s">
        <v>25109</v>
      </c>
      <c r="CP4" t="s">
        <v>18607</v>
      </c>
      <c r="DA4" t="s">
        <v>27261</v>
      </c>
      <c r="DK4" t="s">
        <v>24307</v>
      </c>
      <c r="DV4" t="s">
        <v>27160</v>
      </c>
      <c r="DX4" t="s">
        <v>282</v>
      </c>
    </row>
    <row r="5" spans="1:177" x14ac:dyDescent="0.25">
      <c r="A5" t="s">
        <v>11574</v>
      </c>
      <c r="B5" t="s">
        <v>11575</v>
      </c>
      <c r="C5" t="s">
        <v>249</v>
      </c>
      <c r="F5" t="s">
        <v>11576</v>
      </c>
      <c r="G5" t="s">
        <v>11577</v>
      </c>
      <c r="I5" t="s">
        <v>11578</v>
      </c>
      <c r="K5" t="s">
        <v>253</v>
      </c>
      <c r="L5" t="s">
        <v>254</v>
      </c>
      <c r="M5" t="s">
        <v>255</v>
      </c>
      <c r="N5" t="s">
        <v>29</v>
      </c>
      <c r="P5" t="s">
        <v>42</v>
      </c>
      <c r="Q5" t="s">
        <v>11554</v>
      </c>
      <c r="R5" t="s">
        <v>11579</v>
      </c>
      <c r="S5" t="s">
        <v>11580</v>
      </c>
      <c r="T5" t="s">
        <v>11581</v>
      </c>
      <c r="V5" t="s">
        <v>260</v>
      </c>
      <c r="W5" t="s">
        <v>720</v>
      </c>
      <c r="X5" t="s">
        <v>11582</v>
      </c>
      <c r="AG5" t="s">
        <v>447</v>
      </c>
      <c r="AJ5" t="s">
        <v>2936</v>
      </c>
      <c r="AL5" t="s">
        <v>296</v>
      </c>
      <c r="AN5" t="s">
        <v>7310</v>
      </c>
      <c r="AO5" t="s">
        <v>268</v>
      </c>
      <c r="AP5" t="s">
        <v>364</v>
      </c>
      <c r="AQ5" t="s">
        <v>2937</v>
      </c>
      <c r="AR5" t="s">
        <v>11583</v>
      </c>
      <c r="AS5" t="s">
        <v>11584</v>
      </c>
      <c r="AT5" t="s">
        <v>11585</v>
      </c>
      <c r="BB5" t="s">
        <v>2695</v>
      </c>
      <c r="BC5" t="s">
        <v>2696</v>
      </c>
      <c r="BD5" t="s">
        <v>301</v>
      </c>
      <c r="BE5" t="s">
        <v>1390</v>
      </c>
      <c r="BF5" t="s">
        <v>303</v>
      </c>
      <c r="BG5" t="s">
        <v>19242</v>
      </c>
      <c r="BO5" t="s">
        <v>281</v>
      </c>
      <c r="BP5" s="1">
        <v>157890</v>
      </c>
      <c r="BQ5" s="1">
        <v>157890</v>
      </c>
      <c r="BU5" t="s">
        <v>18943</v>
      </c>
      <c r="CF5" t="s">
        <v>282</v>
      </c>
      <c r="CG5" t="s">
        <v>27262</v>
      </c>
      <c r="CH5" t="s">
        <v>14778</v>
      </c>
      <c r="CJ5" t="s">
        <v>27263</v>
      </c>
      <c r="DA5" t="s">
        <v>26266</v>
      </c>
      <c r="DK5" t="s">
        <v>27264</v>
      </c>
      <c r="DV5" t="s">
        <v>27265</v>
      </c>
    </row>
    <row r="6" spans="1:177" x14ac:dyDescent="0.25">
      <c r="A6" t="s">
        <v>11586</v>
      </c>
      <c r="B6" t="s">
        <v>11587</v>
      </c>
      <c r="C6" t="s">
        <v>249</v>
      </c>
      <c r="F6" t="s">
        <v>11576</v>
      </c>
      <c r="G6" t="s">
        <v>11577</v>
      </c>
      <c r="I6" t="s">
        <v>11578</v>
      </c>
      <c r="K6" t="s">
        <v>253</v>
      </c>
      <c r="L6" t="s">
        <v>254</v>
      </c>
      <c r="M6" t="s">
        <v>255</v>
      </c>
      <c r="N6" t="s">
        <v>29</v>
      </c>
      <c r="P6" t="s">
        <v>42</v>
      </c>
      <c r="Q6" t="s">
        <v>11554</v>
      </c>
      <c r="R6" t="s">
        <v>11579</v>
      </c>
      <c r="S6" t="s">
        <v>11580</v>
      </c>
      <c r="T6" t="s">
        <v>11581</v>
      </c>
      <c r="V6" t="s">
        <v>260</v>
      </c>
      <c r="W6" t="s">
        <v>720</v>
      </c>
      <c r="X6" t="s">
        <v>11582</v>
      </c>
      <c r="AG6" t="s">
        <v>447</v>
      </c>
      <c r="AJ6" t="s">
        <v>2936</v>
      </c>
      <c r="AL6" t="s">
        <v>296</v>
      </c>
      <c r="AN6" t="s">
        <v>7310</v>
      </c>
      <c r="AO6" t="s">
        <v>268</v>
      </c>
      <c r="AP6" t="s">
        <v>364</v>
      </c>
      <c r="AQ6" t="s">
        <v>2937</v>
      </c>
      <c r="AR6" t="s">
        <v>11583</v>
      </c>
      <c r="AS6" t="s">
        <v>5941</v>
      </c>
      <c r="AT6" t="s">
        <v>11585</v>
      </c>
      <c r="BB6" t="s">
        <v>2695</v>
      </c>
      <c r="BC6" t="s">
        <v>2696</v>
      </c>
      <c r="BD6" t="s">
        <v>301</v>
      </c>
      <c r="BE6" t="s">
        <v>1390</v>
      </c>
      <c r="BF6" t="s">
        <v>303</v>
      </c>
      <c r="BG6" t="s">
        <v>19467</v>
      </c>
      <c r="BO6" t="s">
        <v>281</v>
      </c>
      <c r="BP6" s="1">
        <v>159141</v>
      </c>
      <c r="BQ6" s="1">
        <v>159141</v>
      </c>
      <c r="BU6" t="s">
        <v>18943</v>
      </c>
      <c r="CF6" t="s">
        <v>282</v>
      </c>
      <c r="CG6" t="s">
        <v>27266</v>
      </c>
      <c r="CH6" t="s">
        <v>11119</v>
      </c>
      <c r="CJ6" t="s">
        <v>27267</v>
      </c>
      <c r="DA6" t="s">
        <v>27268</v>
      </c>
      <c r="DK6" t="s">
        <v>27269</v>
      </c>
      <c r="DV6" t="s">
        <v>27270</v>
      </c>
    </row>
    <row r="7" spans="1:177" x14ac:dyDescent="0.25">
      <c r="A7" t="s">
        <v>11588</v>
      </c>
      <c r="B7" t="s">
        <v>11589</v>
      </c>
      <c r="C7" t="s">
        <v>249</v>
      </c>
      <c r="F7" t="s">
        <v>11590</v>
      </c>
      <c r="G7" t="s">
        <v>11591</v>
      </c>
      <c r="I7" t="s">
        <v>11592</v>
      </c>
      <c r="K7" t="s">
        <v>253</v>
      </c>
      <c r="L7" t="s">
        <v>254</v>
      </c>
      <c r="M7" t="s">
        <v>255</v>
      </c>
      <c r="N7" t="s">
        <v>29</v>
      </c>
      <c r="P7" t="s">
        <v>42</v>
      </c>
      <c r="Q7" t="s">
        <v>11554</v>
      </c>
      <c r="R7" t="s">
        <v>7145</v>
      </c>
      <c r="S7" t="s">
        <v>7082</v>
      </c>
      <c r="T7" t="s">
        <v>11593</v>
      </c>
      <c r="V7" t="s">
        <v>260</v>
      </c>
      <c r="W7" t="s">
        <v>720</v>
      </c>
      <c r="X7" t="s">
        <v>11594</v>
      </c>
      <c r="AG7" t="s">
        <v>752</v>
      </c>
      <c r="AJ7" t="s">
        <v>11595</v>
      </c>
      <c r="AL7" t="s">
        <v>10031</v>
      </c>
      <c r="AN7" t="s">
        <v>267</v>
      </c>
      <c r="AO7" t="s">
        <v>268</v>
      </c>
      <c r="AP7" t="s">
        <v>590</v>
      </c>
      <c r="AQ7" t="s">
        <v>1827</v>
      </c>
      <c r="AR7" t="s">
        <v>8167</v>
      </c>
      <c r="AS7" t="s">
        <v>7757</v>
      </c>
      <c r="AT7" t="s">
        <v>7757</v>
      </c>
      <c r="BB7" t="s">
        <v>389</v>
      </c>
      <c r="BC7" t="s">
        <v>389</v>
      </c>
      <c r="BD7" t="s">
        <v>656</v>
      </c>
      <c r="BE7" t="s">
        <v>11596</v>
      </c>
      <c r="BF7" t="s">
        <v>351</v>
      </c>
      <c r="BG7" t="s">
        <v>18944</v>
      </c>
      <c r="BO7" t="s">
        <v>281</v>
      </c>
      <c r="BP7" s="1">
        <v>5112</v>
      </c>
      <c r="BQ7" s="1">
        <v>5112</v>
      </c>
      <c r="BU7" t="s">
        <v>18943</v>
      </c>
      <c r="CF7" t="s">
        <v>282</v>
      </c>
      <c r="CG7" t="s">
        <v>20198</v>
      </c>
      <c r="CH7" t="s">
        <v>23142</v>
      </c>
      <c r="CJ7" t="s">
        <v>27271</v>
      </c>
      <c r="DA7" t="s">
        <v>2236</v>
      </c>
      <c r="DK7" t="s">
        <v>27272</v>
      </c>
      <c r="DV7" t="s">
        <v>22110</v>
      </c>
      <c r="DX7" t="s">
        <v>282</v>
      </c>
    </row>
    <row r="8" spans="1:177" x14ac:dyDescent="0.25">
      <c r="A8" t="s">
        <v>11597</v>
      </c>
      <c r="B8" t="s">
        <v>11598</v>
      </c>
      <c r="C8" t="s">
        <v>249</v>
      </c>
      <c r="F8" t="s">
        <v>11599</v>
      </c>
      <c r="G8" t="s">
        <v>11600</v>
      </c>
      <c r="I8" t="s">
        <v>11601</v>
      </c>
      <c r="K8" t="s">
        <v>253</v>
      </c>
      <c r="L8" t="s">
        <v>254</v>
      </c>
      <c r="M8" t="s">
        <v>255</v>
      </c>
      <c r="N8" t="s">
        <v>29</v>
      </c>
      <c r="P8" t="s">
        <v>42</v>
      </c>
      <c r="Q8" t="s">
        <v>11554</v>
      </c>
      <c r="R8" t="s">
        <v>7081</v>
      </c>
      <c r="S8" t="s">
        <v>7082</v>
      </c>
      <c r="T8" t="s">
        <v>11602</v>
      </c>
      <c r="V8" t="s">
        <v>260</v>
      </c>
      <c r="W8" t="s">
        <v>186</v>
      </c>
      <c r="X8" t="s">
        <v>11603</v>
      </c>
      <c r="AE8" t="s">
        <v>11604</v>
      </c>
      <c r="AJ8" t="s">
        <v>11605</v>
      </c>
      <c r="AL8" t="s">
        <v>7087</v>
      </c>
      <c r="AN8" t="s">
        <v>7088</v>
      </c>
      <c r="AR8" t="s">
        <v>11606</v>
      </c>
      <c r="AS8" t="s">
        <v>11607</v>
      </c>
      <c r="AT8" t="s">
        <v>4301</v>
      </c>
      <c r="AX8" t="s">
        <v>577</v>
      </c>
      <c r="BB8" t="s">
        <v>728</v>
      </c>
      <c r="BC8" t="s">
        <v>11608</v>
      </c>
      <c r="BO8" t="s">
        <v>281</v>
      </c>
      <c r="BP8" s="1">
        <v>101087</v>
      </c>
      <c r="BQ8" s="1">
        <v>101087</v>
      </c>
      <c r="BU8" t="s">
        <v>18983</v>
      </c>
      <c r="CG8" t="s">
        <v>27273</v>
      </c>
      <c r="CH8" t="s">
        <v>27274</v>
      </c>
      <c r="CJ8" t="s">
        <v>27275</v>
      </c>
      <c r="DA8" t="s">
        <v>27276</v>
      </c>
      <c r="DK8" t="s">
        <v>27277</v>
      </c>
      <c r="DV8" t="s">
        <v>27276</v>
      </c>
    </row>
    <row r="9" spans="1:177" x14ac:dyDescent="0.25">
      <c r="A9" t="s">
        <v>11609</v>
      </c>
      <c r="B9" t="s">
        <v>11610</v>
      </c>
      <c r="C9" t="s">
        <v>249</v>
      </c>
      <c r="F9" t="s">
        <v>11611</v>
      </c>
      <c r="G9" t="s">
        <v>11612</v>
      </c>
      <c r="I9" t="s">
        <v>11613</v>
      </c>
      <c r="K9" t="s">
        <v>253</v>
      </c>
      <c r="L9" t="s">
        <v>254</v>
      </c>
      <c r="M9" t="s">
        <v>255</v>
      </c>
      <c r="N9" t="s">
        <v>29</v>
      </c>
      <c r="P9" t="s">
        <v>42</v>
      </c>
      <c r="Q9" t="s">
        <v>11554</v>
      </c>
      <c r="R9" t="s">
        <v>7081</v>
      </c>
      <c r="S9" t="s">
        <v>7082</v>
      </c>
      <c r="T9" t="s">
        <v>11614</v>
      </c>
      <c r="V9" t="s">
        <v>260</v>
      </c>
      <c r="W9" t="s">
        <v>720</v>
      </c>
      <c r="X9" t="s">
        <v>11594</v>
      </c>
      <c r="AE9" t="s">
        <v>7085</v>
      </c>
      <c r="AJ9" t="s">
        <v>11605</v>
      </c>
      <c r="AL9" t="s">
        <v>7087</v>
      </c>
      <c r="AN9" t="s">
        <v>7088</v>
      </c>
      <c r="AT9" t="s">
        <v>3634</v>
      </c>
      <c r="AX9" t="s">
        <v>577</v>
      </c>
      <c r="BB9" t="s">
        <v>1966</v>
      </c>
      <c r="BC9" t="s">
        <v>11615</v>
      </c>
      <c r="BO9" t="s">
        <v>281</v>
      </c>
      <c r="BP9" s="1">
        <v>214074</v>
      </c>
      <c r="BQ9" s="1">
        <v>214074</v>
      </c>
      <c r="BU9" t="s">
        <v>18943</v>
      </c>
      <c r="CG9" t="s">
        <v>27278</v>
      </c>
      <c r="CH9" t="s">
        <v>27279</v>
      </c>
      <c r="CJ9" t="s">
        <v>27280</v>
      </c>
      <c r="DA9" t="s">
        <v>27281</v>
      </c>
      <c r="DK9" t="s">
        <v>27282</v>
      </c>
      <c r="DV9" t="s">
        <v>27283</v>
      </c>
    </row>
    <row r="10" spans="1:177" x14ac:dyDescent="0.25">
      <c r="A10" t="s">
        <v>11616</v>
      </c>
      <c r="B10" t="s">
        <v>11617</v>
      </c>
      <c r="C10" t="s">
        <v>249</v>
      </c>
      <c r="F10" t="s">
        <v>11618</v>
      </c>
      <c r="G10" t="s">
        <v>11619</v>
      </c>
      <c r="I10" t="s">
        <v>11620</v>
      </c>
      <c r="K10" t="s">
        <v>253</v>
      </c>
      <c r="L10" t="s">
        <v>254</v>
      </c>
      <c r="M10" t="s">
        <v>255</v>
      </c>
      <c r="N10" t="s">
        <v>29</v>
      </c>
      <c r="P10" t="s">
        <v>42</v>
      </c>
      <c r="Q10" t="s">
        <v>11554</v>
      </c>
      <c r="R10" t="s">
        <v>7081</v>
      </c>
      <c r="S10" t="s">
        <v>7082</v>
      </c>
      <c r="T10" t="s">
        <v>11621</v>
      </c>
      <c r="V10" t="s">
        <v>260</v>
      </c>
      <c r="W10" t="s">
        <v>186</v>
      </c>
      <c r="X10" t="s">
        <v>11622</v>
      </c>
      <c r="AE10" t="s">
        <v>11623</v>
      </c>
      <c r="AJ10" t="s">
        <v>11605</v>
      </c>
      <c r="AL10" t="s">
        <v>7087</v>
      </c>
      <c r="AN10" t="s">
        <v>7088</v>
      </c>
      <c r="AR10" t="s">
        <v>3938</v>
      </c>
      <c r="AS10" t="s">
        <v>11624</v>
      </c>
      <c r="AT10" t="s">
        <v>11625</v>
      </c>
      <c r="AX10" t="s">
        <v>577</v>
      </c>
      <c r="BB10" t="s">
        <v>2315</v>
      </c>
      <c r="BC10" t="s">
        <v>11626</v>
      </c>
      <c r="BO10" t="s">
        <v>281</v>
      </c>
      <c r="BP10" s="1">
        <v>251085</v>
      </c>
      <c r="BQ10" s="1">
        <v>251085</v>
      </c>
      <c r="BU10" t="s">
        <v>18983</v>
      </c>
      <c r="CG10" t="s">
        <v>27284</v>
      </c>
      <c r="CH10" t="s">
        <v>27285</v>
      </c>
      <c r="CJ10" t="s">
        <v>27286</v>
      </c>
      <c r="DA10" t="s">
        <v>27287</v>
      </c>
      <c r="DK10" t="s">
        <v>27288</v>
      </c>
      <c r="DV10" t="s">
        <v>27289</v>
      </c>
    </row>
    <row r="11" spans="1:177" x14ac:dyDescent="0.25">
      <c r="A11" t="s">
        <v>11627</v>
      </c>
      <c r="B11" t="s">
        <v>11628</v>
      </c>
      <c r="C11" t="s">
        <v>249</v>
      </c>
      <c r="F11" t="s">
        <v>11618</v>
      </c>
      <c r="G11" t="s">
        <v>11619</v>
      </c>
      <c r="I11" t="s">
        <v>11620</v>
      </c>
      <c r="K11" t="s">
        <v>253</v>
      </c>
      <c r="L11" t="s">
        <v>254</v>
      </c>
      <c r="M11" t="s">
        <v>255</v>
      </c>
      <c r="N11" t="s">
        <v>29</v>
      </c>
      <c r="P11" t="s">
        <v>42</v>
      </c>
      <c r="Q11" t="s">
        <v>11554</v>
      </c>
      <c r="R11" t="s">
        <v>7081</v>
      </c>
      <c r="S11" t="s">
        <v>7082</v>
      </c>
      <c r="T11" t="s">
        <v>11621</v>
      </c>
      <c r="V11" t="s">
        <v>260</v>
      </c>
      <c r="W11" t="s">
        <v>186</v>
      </c>
      <c r="X11" t="s">
        <v>11622</v>
      </c>
      <c r="AE11" t="s">
        <v>7085</v>
      </c>
      <c r="AJ11" t="s">
        <v>11605</v>
      </c>
      <c r="AL11" t="s">
        <v>7087</v>
      </c>
      <c r="AN11" t="s">
        <v>7088</v>
      </c>
      <c r="AR11" t="s">
        <v>3938</v>
      </c>
      <c r="AS11" t="s">
        <v>11624</v>
      </c>
      <c r="AT11" t="s">
        <v>11625</v>
      </c>
      <c r="AX11" t="s">
        <v>577</v>
      </c>
      <c r="BB11" t="s">
        <v>864</v>
      </c>
      <c r="BC11" t="s">
        <v>11629</v>
      </c>
      <c r="BO11" t="s">
        <v>281</v>
      </c>
      <c r="BP11" s="1">
        <v>225562</v>
      </c>
      <c r="BQ11" s="1">
        <v>225562</v>
      </c>
      <c r="BU11" t="s">
        <v>18983</v>
      </c>
      <c r="CG11" t="s">
        <v>27290</v>
      </c>
      <c r="CH11" t="s">
        <v>27291</v>
      </c>
      <c r="CJ11" t="s">
        <v>27292</v>
      </c>
      <c r="DA11" t="s">
        <v>27293</v>
      </c>
      <c r="DK11" t="s">
        <v>27294</v>
      </c>
      <c r="DV11" t="s">
        <v>27295</v>
      </c>
    </row>
    <row r="12" spans="1:177" x14ac:dyDescent="0.25">
      <c r="A12" t="s">
        <v>11630</v>
      </c>
      <c r="B12" t="s">
        <v>11631</v>
      </c>
      <c r="C12" t="s">
        <v>249</v>
      </c>
      <c r="F12" t="s">
        <v>11632</v>
      </c>
      <c r="G12" t="s">
        <v>11633</v>
      </c>
      <c r="I12" t="s">
        <v>11634</v>
      </c>
      <c r="K12" t="s">
        <v>253</v>
      </c>
      <c r="L12" t="s">
        <v>254</v>
      </c>
      <c r="M12" t="s">
        <v>255</v>
      </c>
      <c r="N12" t="s">
        <v>29</v>
      </c>
      <c r="P12" t="s">
        <v>42</v>
      </c>
      <c r="Q12" t="s">
        <v>11554</v>
      </c>
      <c r="R12" t="s">
        <v>7081</v>
      </c>
      <c r="S12" t="s">
        <v>7082</v>
      </c>
      <c r="T12" t="s">
        <v>3099</v>
      </c>
      <c r="V12" t="s">
        <v>260</v>
      </c>
      <c r="W12" t="s">
        <v>186</v>
      </c>
      <c r="X12" t="s">
        <v>11603</v>
      </c>
      <c r="AE12" t="s">
        <v>11635</v>
      </c>
      <c r="AJ12" t="s">
        <v>11605</v>
      </c>
      <c r="AL12" t="s">
        <v>7087</v>
      </c>
      <c r="AN12" t="s">
        <v>7088</v>
      </c>
      <c r="AR12" t="s">
        <v>11636</v>
      </c>
      <c r="AS12" t="s">
        <v>4720</v>
      </c>
      <c r="AT12" t="s">
        <v>8112</v>
      </c>
      <c r="AX12" t="s">
        <v>577</v>
      </c>
      <c r="BB12" t="s">
        <v>329</v>
      </c>
      <c r="BC12" t="s">
        <v>11637</v>
      </c>
      <c r="BO12" t="s">
        <v>281</v>
      </c>
      <c r="BP12" s="1">
        <v>54301</v>
      </c>
      <c r="BQ12" s="1">
        <v>54301</v>
      </c>
      <c r="BU12" t="s">
        <v>18983</v>
      </c>
      <c r="CG12" t="s">
        <v>22782</v>
      </c>
      <c r="CH12" t="s">
        <v>27296</v>
      </c>
      <c r="CJ12" t="s">
        <v>27297</v>
      </c>
      <c r="DA12" t="s">
        <v>27298</v>
      </c>
      <c r="DK12" t="s">
        <v>27299</v>
      </c>
      <c r="DV12" t="s">
        <v>27300</v>
      </c>
    </row>
    <row r="13" spans="1:177" x14ac:dyDescent="0.25">
      <c r="A13" t="s">
        <v>11638</v>
      </c>
      <c r="B13" t="s">
        <v>11639</v>
      </c>
      <c r="C13" t="s">
        <v>249</v>
      </c>
      <c r="F13" t="s">
        <v>11640</v>
      </c>
      <c r="G13" t="s">
        <v>11641</v>
      </c>
      <c r="I13" t="s">
        <v>11642</v>
      </c>
      <c r="K13" t="s">
        <v>253</v>
      </c>
      <c r="L13" t="s">
        <v>254</v>
      </c>
      <c r="M13" t="s">
        <v>255</v>
      </c>
      <c r="N13" t="s">
        <v>29</v>
      </c>
      <c r="P13" t="s">
        <v>42</v>
      </c>
      <c r="Q13" t="s">
        <v>11554</v>
      </c>
      <c r="R13" t="s">
        <v>7081</v>
      </c>
      <c r="S13" t="s">
        <v>7082</v>
      </c>
      <c r="T13" t="s">
        <v>11643</v>
      </c>
      <c r="V13" t="s">
        <v>260</v>
      </c>
      <c r="W13" t="s">
        <v>186</v>
      </c>
      <c r="X13" t="s">
        <v>11622</v>
      </c>
      <c r="AE13" t="s">
        <v>11644</v>
      </c>
      <c r="AJ13" t="s">
        <v>2936</v>
      </c>
      <c r="AL13" t="s">
        <v>7087</v>
      </c>
      <c r="AN13" t="s">
        <v>7088</v>
      </c>
      <c r="AO13" t="s">
        <v>268</v>
      </c>
      <c r="AP13" t="s">
        <v>364</v>
      </c>
      <c r="AQ13" t="s">
        <v>2937</v>
      </c>
      <c r="AR13" t="s">
        <v>6196</v>
      </c>
      <c r="AS13" t="s">
        <v>11645</v>
      </c>
      <c r="AT13" t="s">
        <v>3371</v>
      </c>
      <c r="AX13" t="s">
        <v>577</v>
      </c>
      <c r="BB13" t="s">
        <v>1117</v>
      </c>
      <c r="BC13" t="s">
        <v>7097</v>
      </c>
      <c r="BO13" t="s">
        <v>281</v>
      </c>
      <c r="BP13" s="1">
        <v>190408</v>
      </c>
      <c r="BQ13" s="1">
        <v>190408</v>
      </c>
      <c r="BU13" t="s">
        <v>18983</v>
      </c>
      <c r="CG13" t="s">
        <v>27301</v>
      </c>
      <c r="CH13" t="s">
        <v>27302</v>
      </c>
      <c r="CJ13" t="s">
        <v>27303</v>
      </c>
      <c r="DA13" t="s">
        <v>27304</v>
      </c>
      <c r="DK13" t="s">
        <v>27305</v>
      </c>
      <c r="DV13" t="s">
        <v>27306</v>
      </c>
    </row>
    <row r="14" spans="1:177" x14ac:dyDescent="0.25">
      <c r="A14" t="s">
        <v>11646</v>
      </c>
      <c r="B14" t="s">
        <v>11647</v>
      </c>
      <c r="C14" t="s">
        <v>249</v>
      </c>
      <c r="F14" t="s">
        <v>11648</v>
      </c>
      <c r="G14" t="s">
        <v>11649</v>
      </c>
      <c r="I14" t="s">
        <v>11650</v>
      </c>
      <c r="K14" t="s">
        <v>253</v>
      </c>
      <c r="L14" t="s">
        <v>254</v>
      </c>
      <c r="M14" t="s">
        <v>255</v>
      </c>
      <c r="N14" t="s">
        <v>29</v>
      </c>
      <c r="P14" t="s">
        <v>42</v>
      </c>
      <c r="Q14" t="s">
        <v>11554</v>
      </c>
      <c r="R14" t="s">
        <v>7081</v>
      </c>
      <c r="S14" t="s">
        <v>7082</v>
      </c>
      <c r="T14" t="s">
        <v>11009</v>
      </c>
      <c r="V14" t="s">
        <v>260</v>
      </c>
      <c r="W14" t="s">
        <v>186</v>
      </c>
      <c r="X14" t="s">
        <v>11651</v>
      </c>
      <c r="AE14" t="s">
        <v>11652</v>
      </c>
      <c r="AJ14" t="s">
        <v>11605</v>
      </c>
      <c r="AL14" t="s">
        <v>7087</v>
      </c>
      <c r="AN14" t="s">
        <v>7088</v>
      </c>
      <c r="AT14" t="s">
        <v>11653</v>
      </c>
      <c r="AX14" t="s">
        <v>577</v>
      </c>
      <c r="BB14" t="s">
        <v>1238</v>
      </c>
      <c r="BC14" t="s">
        <v>11654</v>
      </c>
      <c r="BO14" t="s">
        <v>281</v>
      </c>
      <c r="BP14" s="1">
        <v>228689</v>
      </c>
      <c r="BQ14" s="1">
        <v>228689</v>
      </c>
      <c r="BU14" t="s">
        <v>18943</v>
      </c>
      <c r="CG14" t="s">
        <v>27307</v>
      </c>
      <c r="CH14" t="s">
        <v>27308</v>
      </c>
      <c r="CJ14" t="s">
        <v>27309</v>
      </c>
      <c r="DA14" t="s">
        <v>27310</v>
      </c>
      <c r="DK14" t="s">
        <v>27311</v>
      </c>
      <c r="DV14" t="s">
        <v>27312</v>
      </c>
    </row>
    <row r="15" spans="1:177" x14ac:dyDescent="0.25">
      <c r="A15" t="s">
        <v>11655</v>
      </c>
      <c r="B15" t="s">
        <v>11656</v>
      </c>
      <c r="C15" t="s">
        <v>249</v>
      </c>
      <c r="F15" t="s">
        <v>11657</v>
      </c>
      <c r="G15" t="s">
        <v>11658</v>
      </c>
      <c r="I15" t="s">
        <v>11659</v>
      </c>
      <c r="K15" t="s">
        <v>253</v>
      </c>
      <c r="L15" t="s">
        <v>254</v>
      </c>
      <c r="M15" t="s">
        <v>255</v>
      </c>
      <c r="N15" t="s">
        <v>29</v>
      </c>
      <c r="P15" t="s">
        <v>42</v>
      </c>
      <c r="Q15" t="s">
        <v>11554</v>
      </c>
      <c r="R15" t="s">
        <v>11660</v>
      </c>
      <c r="S15" t="s">
        <v>11661</v>
      </c>
      <c r="T15" t="s">
        <v>11662</v>
      </c>
      <c r="V15" t="s">
        <v>260</v>
      </c>
      <c r="W15" t="s">
        <v>2103</v>
      </c>
      <c r="X15" t="s">
        <v>11663</v>
      </c>
      <c r="AE15" t="s">
        <v>11664</v>
      </c>
      <c r="AJ15" t="s">
        <v>6080</v>
      </c>
      <c r="AL15" t="s">
        <v>10031</v>
      </c>
      <c r="AN15" t="s">
        <v>267</v>
      </c>
      <c r="AO15" t="s">
        <v>6083</v>
      </c>
      <c r="AP15" t="s">
        <v>6084</v>
      </c>
      <c r="AQ15" t="s">
        <v>6085</v>
      </c>
      <c r="AT15" t="s">
        <v>11665</v>
      </c>
      <c r="AX15" t="s">
        <v>686</v>
      </c>
      <c r="BB15" t="s">
        <v>3898</v>
      </c>
      <c r="BC15" t="s">
        <v>11666</v>
      </c>
      <c r="BO15" t="s">
        <v>281</v>
      </c>
      <c r="BP15" s="1">
        <v>5366</v>
      </c>
      <c r="BQ15" s="1">
        <v>5366</v>
      </c>
      <c r="BU15" t="s">
        <v>18943</v>
      </c>
      <c r="CG15" t="s">
        <v>27313</v>
      </c>
      <c r="CH15" t="s">
        <v>27314</v>
      </c>
      <c r="CJ15" t="s">
        <v>27315</v>
      </c>
      <c r="DA15" t="s">
        <v>27316</v>
      </c>
      <c r="DK15" t="s">
        <v>27317</v>
      </c>
      <c r="DV15" t="s">
        <v>27318</v>
      </c>
    </row>
    <row r="16" spans="1:177" x14ac:dyDescent="0.25">
      <c r="A16" t="s">
        <v>11667</v>
      </c>
      <c r="B16" t="s">
        <v>11668</v>
      </c>
      <c r="C16" t="s">
        <v>249</v>
      </c>
      <c r="F16" t="s">
        <v>11657</v>
      </c>
      <c r="G16" t="s">
        <v>11658</v>
      </c>
      <c r="I16" t="s">
        <v>11659</v>
      </c>
      <c r="K16" t="s">
        <v>253</v>
      </c>
      <c r="L16" t="s">
        <v>254</v>
      </c>
      <c r="M16" t="s">
        <v>255</v>
      </c>
      <c r="N16" t="s">
        <v>29</v>
      </c>
      <c r="P16" t="s">
        <v>42</v>
      </c>
      <c r="Q16" t="s">
        <v>11554</v>
      </c>
      <c r="R16" t="s">
        <v>11660</v>
      </c>
      <c r="T16" t="s">
        <v>11662</v>
      </c>
      <c r="V16" t="s">
        <v>260</v>
      </c>
      <c r="W16" t="s">
        <v>2103</v>
      </c>
      <c r="X16" t="s">
        <v>11663</v>
      </c>
      <c r="AE16" t="s">
        <v>11669</v>
      </c>
      <c r="AJ16" t="s">
        <v>6080</v>
      </c>
      <c r="AL16" t="s">
        <v>7087</v>
      </c>
      <c r="AN16" t="s">
        <v>7088</v>
      </c>
      <c r="AO16" t="s">
        <v>6083</v>
      </c>
      <c r="AP16" t="s">
        <v>6084</v>
      </c>
      <c r="AQ16" t="s">
        <v>6085</v>
      </c>
      <c r="AT16" t="s">
        <v>11665</v>
      </c>
      <c r="AX16" t="s">
        <v>577</v>
      </c>
      <c r="BB16" t="s">
        <v>596</v>
      </c>
      <c r="BC16" t="s">
        <v>11670</v>
      </c>
      <c r="BO16" t="s">
        <v>281</v>
      </c>
      <c r="BP16" s="1">
        <v>182288</v>
      </c>
      <c r="BQ16" s="1">
        <v>182288</v>
      </c>
      <c r="BU16" t="s">
        <v>18983</v>
      </c>
      <c r="CG16" t="s">
        <v>27319</v>
      </c>
      <c r="CH16" t="s">
        <v>27320</v>
      </c>
      <c r="CJ16" t="s">
        <v>27321</v>
      </c>
      <c r="DA16" t="s">
        <v>27322</v>
      </c>
      <c r="DK16" t="s">
        <v>27323</v>
      </c>
      <c r="DV16" t="s">
        <v>27324</v>
      </c>
    </row>
    <row r="17" spans="1:146" x14ac:dyDescent="0.25">
      <c r="A17" t="s">
        <v>11671</v>
      </c>
      <c r="B17" t="s">
        <v>11672</v>
      </c>
      <c r="C17" t="s">
        <v>249</v>
      </c>
      <c r="F17" t="s">
        <v>11657</v>
      </c>
      <c r="G17" t="s">
        <v>11658</v>
      </c>
      <c r="I17" t="s">
        <v>11659</v>
      </c>
      <c r="K17" t="s">
        <v>253</v>
      </c>
      <c r="L17" t="s">
        <v>254</v>
      </c>
      <c r="M17" t="s">
        <v>255</v>
      </c>
      <c r="N17" t="s">
        <v>29</v>
      </c>
      <c r="P17" t="s">
        <v>42</v>
      </c>
      <c r="Q17" t="s">
        <v>11554</v>
      </c>
      <c r="R17" t="s">
        <v>11660</v>
      </c>
      <c r="T17" t="s">
        <v>11662</v>
      </c>
      <c r="V17" t="s">
        <v>260</v>
      </c>
      <c r="W17" t="s">
        <v>2103</v>
      </c>
      <c r="X17" t="s">
        <v>11663</v>
      </c>
      <c r="AE17" t="s">
        <v>11673</v>
      </c>
      <c r="AJ17" t="s">
        <v>6080</v>
      </c>
      <c r="AL17" t="s">
        <v>7087</v>
      </c>
      <c r="AN17" t="s">
        <v>7088</v>
      </c>
      <c r="AO17" t="s">
        <v>6083</v>
      </c>
      <c r="AP17" t="s">
        <v>6084</v>
      </c>
      <c r="AQ17" t="s">
        <v>6085</v>
      </c>
      <c r="AT17" t="s">
        <v>11665</v>
      </c>
      <c r="AX17" t="s">
        <v>577</v>
      </c>
      <c r="BB17" t="s">
        <v>1362</v>
      </c>
      <c r="BC17" t="s">
        <v>11674</v>
      </c>
      <c r="BO17" t="s">
        <v>281</v>
      </c>
      <c r="BP17" s="1">
        <v>168747</v>
      </c>
      <c r="BQ17" s="1">
        <v>168747</v>
      </c>
      <c r="BU17" t="s">
        <v>18943</v>
      </c>
      <c r="CG17" t="s">
        <v>27325</v>
      </c>
      <c r="CH17" t="s">
        <v>27326</v>
      </c>
      <c r="CJ17" t="s">
        <v>27327</v>
      </c>
      <c r="DA17" t="s">
        <v>27328</v>
      </c>
      <c r="DK17" t="s">
        <v>27329</v>
      </c>
      <c r="DV17" t="s">
        <v>27330</v>
      </c>
    </row>
    <row r="18" spans="1:146" x14ac:dyDescent="0.25">
      <c r="A18" t="s">
        <v>11675</v>
      </c>
      <c r="B18" t="s">
        <v>11676</v>
      </c>
      <c r="C18" t="s">
        <v>249</v>
      </c>
      <c r="F18" t="s">
        <v>11677</v>
      </c>
      <c r="G18" t="s">
        <v>11678</v>
      </c>
      <c r="I18" t="s">
        <v>11679</v>
      </c>
      <c r="K18" t="s">
        <v>253</v>
      </c>
      <c r="L18" t="s">
        <v>254</v>
      </c>
      <c r="M18" t="s">
        <v>255</v>
      </c>
      <c r="N18" t="s">
        <v>29</v>
      </c>
      <c r="P18" t="s">
        <v>42</v>
      </c>
      <c r="Q18" t="s">
        <v>11554</v>
      </c>
      <c r="R18" t="s">
        <v>11660</v>
      </c>
      <c r="S18" t="s">
        <v>11661</v>
      </c>
      <c r="T18" t="s">
        <v>11680</v>
      </c>
      <c r="V18" t="s">
        <v>260</v>
      </c>
      <c r="W18" t="s">
        <v>186</v>
      </c>
      <c r="X18" t="s">
        <v>11681</v>
      </c>
      <c r="AE18" t="s">
        <v>11682</v>
      </c>
      <c r="AJ18" t="s">
        <v>11605</v>
      </c>
      <c r="AL18" t="s">
        <v>7087</v>
      </c>
      <c r="AN18" t="s">
        <v>7088</v>
      </c>
      <c r="AR18" t="s">
        <v>4838</v>
      </c>
      <c r="AS18" t="s">
        <v>4151</v>
      </c>
      <c r="AT18" t="s">
        <v>3738</v>
      </c>
      <c r="AX18" t="s">
        <v>577</v>
      </c>
      <c r="BB18" t="s">
        <v>2235</v>
      </c>
      <c r="BC18" t="s">
        <v>11683</v>
      </c>
      <c r="BO18" t="s">
        <v>281</v>
      </c>
      <c r="BP18" s="1">
        <v>189399</v>
      </c>
      <c r="BQ18" s="1">
        <v>189399</v>
      </c>
      <c r="BU18" t="s">
        <v>18943</v>
      </c>
      <c r="CG18" t="s">
        <v>27331</v>
      </c>
      <c r="CH18" t="s">
        <v>27332</v>
      </c>
      <c r="CJ18" t="s">
        <v>27333</v>
      </c>
      <c r="DA18" t="s">
        <v>27334</v>
      </c>
      <c r="DK18" t="s">
        <v>27335</v>
      </c>
      <c r="DV18" t="s">
        <v>27336</v>
      </c>
    </row>
    <row r="19" spans="1:146" x14ac:dyDescent="0.25">
      <c r="A19" t="s">
        <v>11684</v>
      </c>
      <c r="B19" t="s">
        <v>11685</v>
      </c>
      <c r="C19" t="s">
        <v>249</v>
      </c>
      <c r="F19" t="s">
        <v>11677</v>
      </c>
      <c r="G19" t="s">
        <v>11678</v>
      </c>
      <c r="I19" t="s">
        <v>11679</v>
      </c>
      <c r="K19" t="s">
        <v>253</v>
      </c>
      <c r="L19" t="s">
        <v>254</v>
      </c>
      <c r="M19" t="s">
        <v>255</v>
      </c>
      <c r="N19" t="s">
        <v>29</v>
      </c>
      <c r="P19" t="s">
        <v>42</v>
      </c>
      <c r="Q19" t="s">
        <v>11554</v>
      </c>
      <c r="R19" t="s">
        <v>11660</v>
      </c>
      <c r="S19" t="s">
        <v>11661</v>
      </c>
      <c r="T19" t="s">
        <v>11680</v>
      </c>
      <c r="V19" t="s">
        <v>260</v>
      </c>
      <c r="W19" t="s">
        <v>186</v>
      </c>
      <c r="X19" t="s">
        <v>11681</v>
      </c>
      <c r="AE19" t="s">
        <v>11686</v>
      </c>
      <c r="AJ19" t="s">
        <v>11605</v>
      </c>
      <c r="AL19" t="s">
        <v>7087</v>
      </c>
      <c r="AN19" t="s">
        <v>7088</v>
      </c>
      <c r="AR19" t="s">
        <v>4838</v>
      </c>
      <c r="AS19" t="s">
        <v>4151</v>
      </c>
      <c r="AT19" t="s">
        <v>3738</v>
      </c>
      <c r="AX19" t="s">
        <v>577</v>
      </c>
      <c r="BB19" t="s">
        <v>2061</v>
      </c>
      <c r="BC19" t="s">
        <v>11687</v>
      </c>
      <c r="BD19" t="s">
        <v>656</v>
      </c>
      <c r="BO19" t="s">
        <v>281</v>
      </c>
      <c r="BP19" s="1">
        <v>193361</v>
      </c>
      <c r="BQ19" s="1">
        <v>193361</v>
      </c>
      <c r="BU19" t="s">
        <v>18943</v>
      </c>
      <c r="CG19" t="s">
        <v>27337</v>
      </c>
      <c r="CH19" t="s">
        <v>27338</v>
      </c>
      <c r="CJ19" t="s">
        <v>27339</v>
      </c>
      <c r="DA19" t="s">
        <v>27340</v>
      </c>
      <c r="DK19" t="s">
        <v>27341</v>
      </c>
      <c r="DV19" t="s">
        <v>27342</v>
      </c>
    </row>
    <row r="20" spans="1:146" x14ac:dyDescent="0.25">
      <c r="A20" t="s">
        <v>11688</v>
      </c>
      <c r="B20" t="s">
        <v>11689</v>
      </c>
      <c r="C20" t="s">
        <v>249</v>
      </c>
      <c r="F20" t="s">
        <v>11690</v>
      </c>
      <c r="G20" t="s">
        <v>11691</v>
      </c>
      <c r="I20" t="s">
        <v>11692</v>
      </c>
      <c r="K20" t="s">
        <v>253</v>
      </c>
      <c r="L20" t="s">
        <v>254</v>
      </c>
      <c r="M20" t="s">
        <v>255</v>
      </c>
      <c r="N20" t="s">
        <v>29</v>
      </c>
      <c r="P20" t="s">
        <v>42</v>
      </c>
      <c r="Q20" t="s">
        <v>11554</v>
      </c>
      <c r="R20" t="s">
        <v>8073</v>
      </c>
      <c r="S20" t="s">
        <v>8074</v>
      </c>
      <c r="T20" t="s">
        <v>11693</v>
      </c>
      <c r="V20" t="s">
        <v>260</v>
      </c>
      <c r="W20" t="s">
        <v>186</v>
      </c>
      <c r="X20" t="s">
        <v>11694</v>
      </c>
      <c r="AE20" t="s">
        <v>11695</v>
      </c>
      <c r="AJ20" t="s">
        <v>2936</v>
      </c>
      <c r="AL20" t="s">
        <v>7087</v>
      </c>
      <c r="AN20" t="s">
        <v>7088</v>
      </c>
      <c r="AO20" t="s">
        <v>268</v>
      </c>
      <c r="AP20" t="s">
        <v>364</v>
      </c>
      <c r="AQ20" t="s">
        <v>2937</v>
      </c>
      <c r="AR20" t="s">
        <v>11696</v>
      </c>
      <c r="AS20" t="s">
        <v>4129</v>
      </c>
      <c r="AT20" t="s">
        <v>11697</v>
      </c>
      <c r="AX20" t="s">
        <v>577</v>
      </c>
      <c r="BB20" t="s">
        <v>1369</v>
      </c>
      <c r="BC20" t="s">
        <v>11698</v>
      </c>
      <c r="BO20" t="s">
        <v>281</v>
      </c>
      <c r="BP20" s="1">
        <v>159714</v>
      </c>
      <c r="BQ20" s="1">
        <v>159714</v>
      </c>
      <c r="BU20" t="s">
        <v>18943</v>
      </c>
      <c r="CG20" t="s">
        <v>27343</v>
      </c>
      <c r="CH20" t="s">
        <v>27344</v>
      </c>
      <c r="CJ20" t="s">
        <v>27345</v>
      </c>
      <c r="DA20" t="s">
        <v>27346</v>
      </c>
      <c r="DK20" t="s">
        <v>27347</v>
      </c>
      <c r="DV20" t="s">
        <v>27348</v>
      </c>
    </row>
    <row r="21" spans="1:146" x14ac:dyDescent="0.25">
      <c r="A21" t="s">
        <v>11699</v>
      </c>
      <c r="B21" t="s">
        <v>11700</v>
      </c>
      <c r="C21" t="s">
        <v>249</v>
      </c>
      <c r="F21" t="s">
        <v>11690</v>
      </c>
      <c r="G21" t="s">
        <v>11691</v>
      </c>
      <c r="I21" t="s">
        <v>11692</v>
      </c>
      <c r="K21" t="s">
        <v>253</v>
      </c>
      <c r="L21" t="s">
        <v>254</v>
      </c>
      <c r="M21" t="s">
        <v>255</v>
      </c>
      <c r="N21" t="s">
        <v>29</v>
      </c>
      <c r="P21" t="s">
        <v>42</v>
      </c>
      <c r="Q21" t="s">
        <v>11554</v>
      </c>
      <c r="R21" t="s">
        <v>8073</v>
      </c>
      <c r="S21" t="s">
        <v>8074</v>
      </c>
      <c r="T21" t="s">
        <v>11693</v>
      </c>
      <c r="V21" t="s">
        <v>260</v>
      </c>
      <c r="W21" t="s">
        <v>186</v>
      </c>
      <c r="X21" t="s">
        <v>11694</v>
      </c>
      <c r="AE21" t="s">
        <v>11701</v>
      </c>
      <c r="AJ21" t="s">
        <v>2936</v>
      </c>
      <c r="AL21" t="s">
        <v>7087</v>
      </c>
      <c r="AN21" t="s">
        <v>7088</v>
      </c>
      <c r="AO21" t="s">
        <v>268</v>
      </c>
      <c r="AP21" t="s">
        <v>364</v>
      </c>
      <c r="AQ21" t="s">
        <v>2937</v>
      </c>
      <c r="AR21" t="s">
        <v>11696</v>
      </c>
      <c r="AS21" t="s">
        <v>4129</v>
      </c>
      <c r="AT21" t="s">
        <v>11697</v>
      </c>
      <c r="AX21" t="s">
        <v>577</v>
      </c>
      <c r="BB21" t="s">
        <v>3068</v>
      </c>
      <c r="BC21" t="s">
        <v>11702</v>
      </c>
      <c r="BO21" t="s">
        <v>281</v>
      </c>
      <c r="BP21" s="1">
        <v>160820</v>
      </c>
      <c r="BQ21" s="1">
        <v>160820</v>
      </c>
      <c r="BU21" t="s">
        <v>18983</v>
      </c>
      <c r="CG21" t="s">
        <v>27349</v>
      </c>
      <c r="CH21" t="s">
        <v>9753</v>
      </c>
      <c r="CJ21" t="s">
        <v>27350</v>
      </c>
      <c r="DA21" t="s">
        <v>27351</v>
      </c>
      <c r="DK21" t="s">
        <v>27352</v>
      </c>
      <c r="DV21" t="s">
        <v>27353</v>
      </c>
    </row>
    <row r="22" spans="1:146" x14ac:dyDescent="0.25">
      <c r="A22" t="s">
        <v>11703</v>
      </c>
      <c r="B22" t="s">
        <v>11704</v>
      </c>
      <c r="C22" t="s">
        <v>249</v>
      </c>
      <c r="F22" t="s">
        <v>11705</v>
      </c>
      <c r="G22" t="s">
        <v>11706</v>
      </c>
      <c r="I22" t="s">
        <v>11707</v>
      </c>
      <c r="K22" t="s">
        <v>253</v>
      </c>
      <c r="L22" t="s">
        <v>254</v>
      </c>
      <c r="M22" t="s">
        <v>255</v>
      </c>
      <c r="N22" t="s">
        <v>29</v>
      </c>
      <c r="P22" t="s">
        <v>42</v>
      </c>
      <c r="Q22" t="s">
        <v>11554</v>
      </c>
      <c r="R22" t="s">
        <v>11708</v>
      </c>
      <c r="S22" t="s">
        <v>11709</v>
      </c>
      <c r="T22" t="s">
        <v>11710</v>
      </c>
      <c r="V22" t="s">
        <v>260</v>
      </c>
      <c r="W22" t="s">
        <v>186</v>
      </c>
      <c r="X22" t="s">
        <v>11711</v>
      </c>
      <c r="AE22" t="s">
        <v>11712</v>
      </c>
      <c r="AJ22" t="s">
        <v>7087</v>
      </c>
      <c r="AL22" t="s">
        <v>7087</v>
      </c>
      <c r="AN22" t="s">
        <v>7088</v>
      </c>
      <c r="AO22" t="s">
        <v>268</v>
      </c>
      <c r="AP22" t="s">
        <v>2920</v>
      </c>
      <c r="AQ22" t="s">
        <v>7106</v>
      </c>
      <c r="AR22" t="s">
        <v>4928</v>
      </c>
      <c r="AS22" t="s">
        <v>11713</v>
      </c>
      <c r="AT22" t="s">
        <v>11714</v>
      </c>
      <c r="AX22" t="s">
        <v>577</v>
      </c>
      <c r="BB22" t="s">
        <v>3548</v>
      </c>
      <c r="BC22" t="s">
        <v>11715</v>
      </c>
      <c r="BO22" t="s">
        <v>281</v>
      </c>
      <c r="BP22" s="1">
        <v>28040</v>
      </c>
      <c r="BQ22" s="1">
        <v>28040</v>
      </c>
      <c r="BU22" t="s">
        <v>18943</v>
      </c>
      <c r="CG22" t="s">
        <v>27354</v>
      </c>
      <c r="CH22" t="s">
        <v>27355</v>
      </c>
      <c r="CJ22" t="s">
        <v>27356</v>
      </c>
      <c r="DA22" t="s">
        <v>27357</v>
      </c>
      <c r="DK22" t="s">
        <v>27358</v>
      </c>
      <c r="DV22" t="s">
        <v>27359</v>
      </c>
    </row>
    <row r="23" spans="1:146" x14ac:dyDescent="0.25">
      <c r="A23" t="s">
        <v>11716</v>
      </c>
      <c r="B23" t="s">
        <v>11717</v>
      </c>
      <c r="C23" t="s">
        <v>249</v>
      </c>
      <c r="F23" t="s">
        <v>11705</v>
      </c>
      <c r="G23" t="s">
        <v>11706</v>
      </c>
      <c r="I23" t="s">
        <v>11707</v>
      </c>
      <c r="K23" t="s">
        <v>253</v>
      </c>
      <c r="L23" t="s">
        <v>254</v>
      </c>
      <c r="M23" t="s">
        <v>255</v>
      </c>
      <c r="N23" t="s">
        <v>29</v>
      </c>
      <c r="P23" t="s">
        <v>42</v>
      </c>
      <c r="Q23" t="s">
        <v>11554</v>
      </c>
      <c r="R23" t="s">
        <v>11708</v>
      </c>
      <c r="T23" t="s">
        <v>11710</v>
      </c>
      <c r="V23" t="s">
        <v>260</v>
      </c>
      <c r="W23" t="s">
        <v>186</v>
      </c>
      <c r="X23" t="s">
        <v>11711</v>
      </c>
      <c r="AE23" t="s">
        <v>11712</v>
      </c>
      <c r="AJ23" t="s">
        <v>7087</v>
      </c>
      <c r="AL23" t="s">
        <v>7087</v>
      </c>
      <c r="AN23" t="s">
        <v>7088</v>
      </c>
      <c r="AO23" t="s">
        <v>268</v>
      </c>
      <c r="AP23" t="s">
        <v>2920</v>
      </c>
      <c r="AQ23" t="s">
        <v>7106</v>
      </c>
      <c r="AR23" t="s">
        <v>4928</v>
      </c>
      <c r="AS23" t="s">
        <v>11713</v>
      </c>
      <c r="AT23" t="s">
        <v>11714</v>
      </c>
      <c r="AX23" t="s">
        <v>577</v>
      </c>
      <c r="BB23" t="s">
        <v>2442</v>
      </c>
      <c r="BC23" t="s">
        <v>3848</v>
      </c>
      <c r="BO23" t="s">
        <v>281</v>
      </c>
      <c r="BP23" s="1">
        <v>34124</v>
      </c>
      <c r="BQ23" s="1">
        <v>34124</v>
      </c>
      <c r="BU23" t="s">
        <v>18943</v>
      </c>
      <c r="CG23" t="s">
        <v>27360</v>
      </c>
      <c r="CH23" t="s">
        <v>27361</v>
      </c>
      <c r="CJ23" t="s">
        <v>27362</v>
      </c>
      <c r="DA23" t="s">
        <v>27363</v>
      </c>
      <c r="DK23" t="s">
        <v>27364</v>
      </c>
      <c r="DV23" t="s">
        <v>27365</v>
      </c>
    </row>
    <row r="24" spans="1:146" x14ac:dyDescent="0.25">
      <c r="A24" t="s">
        <v>11718</v>
      </c>
      <c r="B24" t="s">
        <v>11719</v>
      </c>
      <c r="C24" t="s">
        <v>249</v>
      </c>
      <c r="F24" t="s">
        <v>11705</v>
      </c>
      <c r="G24" t="s">
        <v>11706</v>
      </c>
      <c r="I24" t="s">
        <v>11707</v>
      </c>
      <c r="K24" t="s">
        <v>253</v>
      </c>
      <c r="L24" t="s">
        <v>254</v>
      </c>
      <c r="M24" t="s">
        <v>255</v>
      </c>
      <c r="N24" t="s">
        <v>29</v>
      </c>
      <c r="P24" t="s">
        <v>42</v>
      </c>
      <c r="Q24" t="s">
        <v>11554</v>
      </c>
      <c r="R24" t="s">
        <v>11708</v>
      </c>
      <c r="T24" t="s">
        <v>11710</v>
      </c>
      <c r="V24" t="s">
        <v>260</v>
      </c>
      <c r="W24" t="s">
        <v>186</v>
      </c>
      <c r="X24" t="s">
        <v>11711</v>
      </c>
      <c r="AE24" t="s">
        <v>11712</v>
      </c>
      <c r="AJ24" t="s">
        <v>7087</v>
      </c>
      <c r="AL24" t="s">
        <v>7087</v>
      </c>
      <c r="AN24" t="s">
        <v>7088</v>
      </c>
      <c r="AO24" t="s">
        <v>268</v>
      </c>
      <c r="AP24" t="s">
        <v>2920</v>
      </c>
      <c r="AQ24" t="s">
        <v>7106</v>
      </c>
      <c r="AR24" t="s">
        <v>4928</v>
      </c>
      <c r="AS24" t="s">
        <v>11713</v>
      </c>
      <c r="AT24" t="s">
        <v>11714</v>
      </c>
      <c r="AX24" t="s">
        <v>577</v>
      </c>
      <c r="BB24" t="s">
        <v>3548</v>
      </c>
      <c r="BC24" t="s">
        <v>11715</v>
      </c>
      <c r="BO24" t="s">
        <v>281</v>
      </c>
      <c r="BP24" s="1">
        <v>27948</v>
      </c>
      <c r="BQ24" s="1">
        <v>27948</v>
      </c>
      <c r="BU24" t="s">
        <v>18943</v>
      </c>
      <c r="CG24" t="s">
        <v>27366</v>
      </c>
      <c r="CH24" t="s">
        <v>27367</v>
      </c>
      <c r="CJ24" t="s">
        <v>27368</v>
      </c>
      <c r="DA24" t="s">
        <v>27369</v>
      </c>
      <c r="DK24" t="s">
        <v>27370</v>
      </c>
      <c r="DV24" t="s">
        <v>27371</v>
      </c>
    </row>
    <row r="25" spans="1:146" x14ac:dyDescent="0.25">
      <c r="A25" t="s">
        <v>11720</v>
      </c>
      <c r="B25" t="s">
        <v>11721</v>
      </c>
      <c r="C25" t="s">
        <v>249</v>
      </c>
      <c r="F25" t="s">
        <v>11705</v>
      </c>
      <c r="G25" t="s">
        <v>11706</v>
      </c>
      <c r="I25" t="s">
        <v>11707</v>
      </c>
      <c r="K25" t="s">
        <v>253</v>
      </c>
      <c r="L25" t="s">
        <v>254</v>
      </c>
      <c r="M25" t="s">
        <v>255</v>
      </c>
      <c r="N25" t="s">
        <v>29</v>
      </c>
      <c r="P25" t="s">
        <v>42</v>
      </c>
      <c r="Q25" t="s">
        <v>11554</v>
      </c>
      <c r="R25" t="s">
        <v>11708</v>
      </c>
      <c r="T25" t="s">
        <v>11710</v>
      </c>
      <c r="V25" t="s">
        <v>260</v>
      </c>
      <c r="W25" t="s">
        <v>186</v>
      </c>
      <c r="X25" t="s">
        <v>11711</v>
      </c>
      <c r="AE25" t="s">
        <v>11722</v>
      </c>
      <c r="AJ25" t="s">
        <v>7087</v>
      </c>
      <c r="AL25" t="s">
        <v>7087</v>
      </c>
      <c r="AN25" t="s">
        <v>7088</v>
      </c>
      <c r="AO25" t="s">
        <v>268</v>
      </c>
      <c r="AP25" t="s">
        <v>2920</v>
      </c>
      <c r="AQ25" t="s">
        <v>7106</v>
      </c>
      <c r="AR25" t="s">
        <v>4928</v>
      </c>
      <c r="AS25" t="s">
        <v>11713</v>
      </c>
      <c r="AT25" t="s">
        <v>11714</v>
      </c>
      <c r="AX25" t="s">
        <v>577</v>
      </c>
      <c r="BB25" t="s">
        <v>2447</v>
      </c>
      <c r="BC25" t="s">
        <v>11723</v>
      </c>
      <c r="BO25" t="s">
        <v>281</v>
      </c>
      <c r="BP25" s="1">
        <v>30913</v>
      </c>
      <c r="BQ25" s="1">
        <v>30913</v>
      </c>
      <c r="BU25" t="s">
        <v>18943</v>
      </c>
      <c r="CG25" t="s">
        <v>27372</v>
      </c>
      <c r="CH25" t="s">
        <v>27373</v>
      </c>
      <c r="CJ25" t="s">
        <v>27374</v>
      </c>
      <c r="DA25" t="s">
        <v>27375</v>
      </c>
      <c r="DK25" t="s">
        <v>27376</v>
      </c>
      <c r="DV25" t="s">
        <v>27377</v>
      </c>
    </row>
    <row r="26" spans="1:146" x14ac:dyDescent="0.25">
      <c r="A26" t="s">
        <v>11724</v>
      </c>
      <c r="B26" t="s">
        <v>11725</v>
      </c>
      <c r="C26" t="s">
        <v>249</v>
      </c>
      <c r="F26" t="s">
        <v>11705</v>
      </c>
      <c r="G26" t="s">
        <v>11706</v>
      </c>
      <c r="I26" t="s">
        <v>11707</v>
      </c>
      <c r="K26" t="s">
        <v>253</v>
      </c>
      <c r="L26" t="s">
        <v>254</v>
      </c>
      <c r="M26" t="s">
        <v>255</v>
      </c>
      <c r="N26" t="s">
        <v>29</v>
      </c>
      <c r="P26" t="s">
        <v>42</v>
      </c>
      <c r="Q26" t="s">
        <v>11554</v>
      </c>
      <c r="R26" t="s">
        <v>11708</v>
      </c>
      <c r="T26" t="s">
        <v>11710</v>
      </c>
      <c r="V26" t="s">
        <v>260</v>
      </c>
      <c r="W26" t="s">
        <v>186</v>
      </c>
      <c r="X26" t="s">
        <v>11711</v>
      </c>
      <c r="AE26" t="s">
        <v>11726</v>
      </c>
      <c r="AJ26" t="s">
        <v>7087</v>
      </c>
      <c r="AL26" t="s">
        <v>7087</v>
      </c>
      <c r="AN26" t="s">
        <v>7088</v>
      </c>
      <c r="AO26" t="s">
        <v>268</v>
      </c>
      <c r="AP26" t="s">
        <v>2920</v>
      </c>
      <c r="AQ26" t="s">
        <v>7106</v>
      </c>
      <c r="AR26" t="s">
        <v>4928</v>
      </c>
      <c r="AS26" t="s">
        <v>11713</v>
      </c>
      <c r="AT26" t="s">
        <v>11714</v>
      </c>
      <c r="AX26" t="s">
        <v>577</v>
      </c>
      <c r="BB26" t="s">
        <v>2495</v>
      </c>
      <c r="BC26" t="s">
        <v>3794</v>
      </c>
      <c r="BO26" t="s">
        <v>281</v>
      </c>
      <c r="BP26" s="1">
        <v>36134</v>
      </c>
      <c r="BQ26" s="1">
        <v>36134</v>
      </c>
      <c r="BU26" t="s">
        <v>18943</v>
      </c>
      <c r="CG26" t="s">
        <v>27378</v>
      </c>
      <c r="CH26" t="s">
        <v>27379</v>
      </c>
      <c r="CJ26" t="s">
        <v>27380</v>
      </c>
      <c r="DA26" t="s">
        <v>27381</v>
      </c>
      <c r="DK26" t="s">
        <v>27382</v>
      </c>
      <c r="DV26" t="s">
        <v>27383</v>
      </c>
    </row>
    <row r="27" spans="1:146" x14ac:dyDescent="0.25">
      <c r="A27" t="s">
        <v>11727</v>
      </c>
      <c r="B27" t="s">
        <v>11728</v>
      </c>
      <c r="C27" t="s">
        <v>249</v>
      </c>
      <c r="F27" t="s">
        <v>11705</v>
      </c>
      <c r="G27" t="s">
        <v>11706</v>
      </c>
      <c r="I27" t="s">
        <v>11707</v>
      </c>
      <c r="K27" t="s">
        <v>253</v>
      </c>
      <c r="L27" t="s">
        <v>254</v>
      </c>
      <c r="M27" t="s">
        <v>255</v>
      </c>
      <c r="N27" t="s">
        <v>29</v>
      </c>
      <c r="P27" t="s">
        <v>42</v>
      </c>
      <c r="Q27" t="s">
        <v>11554</v>
      </c>
      <c r="R27" t="s">
        <v>11708</v>
      </c>
      <c r="T27" t="s">
        <v>11710</v>
      </c>
      <c r="V27" t="s">
        <v>260</v>
      </c>
      <c r="W27" t="s">
        <v>186</v>
      </c>
      <c r="X27" t="s">
        <v>11711</v>
      </c>
      <c r="AE27" t="s">
        <v>11686</v>
      </c>
      <c r="AJ27" t="s">
        <v>7087</v>
      </c>
      <c r="AL27" t="s">
        <v>7087</v>
      </c>
      <c r="AN27" t="s">
        <v>7088</v>
      </c>
      <c r="AO27" t="s">
        <v>268</v>
      </c>
      <c r="AP27" t="s">
        <v>2920</v>
      </c>
      <c r="AQ27" t="s">
        <v>7106</v>
      </c>
      <c r="AR27" t="s">
        <v>4928</v>
      </c>
      <c r="AS27" t="s">
        <v>11713</v>
      </c>
      <c r="AT27" t="s">
        <v>11714</v>
      </c>
      <c r="AX27" t="s">
        <v>577</v>
      </c>
      <c r="BB27" t="s">
        <v>2315</v>
      </c>
      <c r="BC27" t="s">
        <v>11729</v>
      </c>
      <c r="BD27" t="s">
        <v>656</v>
      </c>
      <c r="BO27" t="s">
        <v>281</v>
      </c>
      <c r="BP27" s="1">
        <v>243237</v>
      </c>
      <c r="BQ27" s="1">
        <v>243237</v>
      </c>
      <c r="BU27" t="s">
        <v>18983</v>
      </c>
      <c r="CG27" t="s">
        <v>23043</v>
      </c>
      <c r="CH27" t="s">
        <v>27384</v>
      </c>
      <c r="CJ27" t="s">
        <v>27385</v>
      </c>
      <c r="DA27" t="s">
        <v>27386</v>
      </c>
      <c r="DK27" t="s">
        <v>27387</v>
      </c>
      <c r="DV27" t="s">
        <v>27388</v>
      </c>
    </row>
    <row r="28" spans="1:146" x14ac:dyDescent="0.25">
      <c r="A28" t="s">
        <v>11730</v>
      </c>
      <c r="B28" t="s">
        <v>11731</v>
      </c>
      <c r="C28" t="s">
        <v>249</v>
      </c>
      <c r="F28" t="s">
        <v>11732</v>
      </c>
      <c r="G28" t="s">
        <v>11733</v>
      </c>
      <c r="I28" t="s">
        <v>11734</v>
      </c>
      <c r="K28" t="s">
        <v>253</v>
      </c>
      <c r="L28" t="s">
        <v>254</v>
      </c>
      <c r="M28" t="s">
        <v>255</v>
      </c>
      <c r="N28" t="s">
        <v>29</v>
      </c>
      <c r="P28" t="s">
        <v>42</v>
      </c>
      <c r="Q28" t="s">
        <v>11554</v>
      </c>
      <c r="R28" t="s">
        <v>11735</v>
      </c>
      <c r="S28" t="s">
        <v>11736</v>
      </c>
      <c r="T28" t="s">
        <v>11737</v>
      </c>
      <c r="V28" t="s">
        <v>260</v>
      </c>
      <c r="W28" t="s">
        <v>561</v>
      </c>
      <c r="X28" t="s">
        <v>11738</v>
      </c>
      <c r="AE28" t="s">
        <v>11739</v>
      </c>
      <c r="AG28" t="s">
        <v>11740</v>
      </c>
      <c r="AJ28" t="s">
        <v>6080</v>
      </c>
      <c r="AL28" t="s">
        <v>8444</v>
      </c>
      <c r="AN28" t="s">
        <v>903</v>
      </c>
      <c r="AO28" t="s">
        <v>6083</v>
      </c>
      <c r="AP28" t="s">
        <v>6084</v>
      </c>
      <c r="AQ28" t="s">
        <v>6085</v>
      </c>
      <c r="AR28" t="s">
        <v>11741</v>
      </c>
      <c r="AS28" t="s">
        <v>11742</v>
      </c>
      <c r="AT28" t="s">
        <v>11743</v>
      </c>
      <c r="BB28" t="s">
        <v>1230</v>
      </c>
      <c r="BC28" t="s">
        <v>1231</v>
      </c>
      <c r="BD28" t="s">
        <v>656</v>
      </c>
      <c r="BE28" t="s">
        <v>2683</v>
      </c>
      <c r="BF28" t="s">
        <v>658</v>
      </c>
      <c r="BG28" t="s">
        <v>20381</v>
      </c>
      <c r="BO28" t="s">
        <v>281</v>
      </c>
      <c r="BP28" s="1">
        <v>236353</v>
      </c>
      <c r="BQ28" s="1">
        <v>236353</v>
      </c>
      <c r="BU28" t="s">
        <v>19227</v>
      </c>
      <c r="BY28" t="s">
        <v>27389</v>
      </c>
      <c r="CD28" t="s">
        <v>27390</v>
      </c>
      <c r="CG28" t="s">
        <v>27391</v>
      </c>
      <c r="CH28" t="s">
        <v>27392</v>
      </c>
      <c r="CJ28" t="s">
        <v>27393</v>
      </c>
      <c r="CW28" t="s">
        <v>20569</v>
      </c>
      <c r="CX28" t="s">
        <v>27394</v>
      </c>
      <c r="CZ28" t="s">
        <v>27395</v>
      </c>
      <c r="DA28" t="s">
        <v>27396</v>
      </c>
      <c r="DK28" t="s">
        <v>27397</v>
      </c>
      <c r="DV28" t="s">
        <v>27398</v>
      </c>
      <c r="ED28" t="s">
        <v>27399</v>
      </c>
    </row>
    <row r="29" spans="1:146" x14ac:dyDescent="0.25">
      <c r="A29" t="s">
        <v>11744</v>
      </c>
      <c r="B29" t="s">
        <v>11745</v>
      </c>
      <c r="C29" t="s">
        <v>249</v>
      </c>
      <c r="F29" t="s">
        <v>11746</v>
      </c>
      <c r="G29" t="s">
        <v>11747</v>
      </c>
      <c r="I29" t="s">
        <v>11748</v>
      </c>
      <c r="K29" t="s">
        <v>253</v>
      </c>
      <c r="L29" t="s">
        <v>254</v>
      </c>
      <c r="M29" t="s">
        <v>255</v>
      </c>
      <c r="N29" t="s">
        <v>29</v>
      </c>
      <c r="P29" t="s">
        <v>42</v>
      </c>
      <c r="Q29" t="s">
        <v>11554</v>
      </c>
      <c r="R29" t="s">
        <v>11749</v>
      </c>
      <c r="S29" t="s">
        <v>11580</v>
      </c>
      <c r="T29" t="s">
        <v>11750</v>
      </c>
      <c r="V29" t="s">
        <v>260</v>
      </c>
      <c r="W29" t="s">
        <v>186</v>
      </c>
      <c r="X29" t="s">
        <v>11751</v>
      </c>
      <c r="AE29" t="s">
        <v>11752</v>
      </c>
      <c r="AG29" t="s">
        <v>9432</v>
      </c>
      <c r="AJ29" t="s">
        <v>7087</v>
      </c>
      <c r="AL29" t="s">
        <v>724</v>
      </c>
      <c r="AN29" t="s">
        <v>295</v>
      </c>
      <c r="AO29" t="s">
        <v>268</v>
      </c>
      <c r="AP29" t="s">
        <v>2920</v>
      </c>
      <c r="AQ29" t="s">
        <v>7106</v>
      </c>
      <c r="AR29" t="s">
        <v>11753</v>
      </c>
      <c r="AT29" t="s">
        <v>11754</v>
      </c>
      <c r="AX29" t="s">
        <v>577</v>
      </c>
      <c r="BB29" t="s">
        <v>2035</v>
      </c>
      <c r="BC29" t="s">
        <v>2035</v>
      </c>
      <c r="BD29" t="s">
        <v>656</v>
      </c>
      <c r="BE29" t="s">
        <v>6797</v>
      </c>
      <c r="BF29" t="s">
        <v>658</v>
      </c>
      <c r="BG29" t="s">
        <v>21600</v>
      </c>
      <c r="BO29" t="s">
        <v>281</v>
      </c>
      <c r="BP29" s="1">
        <v>141460</v>
      </c>
      <c r="BQ29" s="1">
        <v>141460</v>
      </c>
      <c r="BU29" t="s">
        <v>19008</v>
      </c>
      <c r="BY29" t="s">
        <v>27400</v>
      </c>
      <c r="CD29" t="s">
        <v>27401</v>
      </c>
      <c r="CG29" t="s">
        <v>27402</v>
      </c>
      <c r="CH29" t="s">
        <v>27403</v>
      </c>
      <c r="CJ29" t="s">
        <v>27404</v>
      </c>
      <c r="CW29" t="s">
        <v>27405</v>
      </c>
      <c r="CX29" t="s">
        <v>27406</v>
      </c>
      <c r="CZ29" t="s">
        <v>27407</v>
      </c>
      <c r="DA29" t="s">
        <v>27408</v>
      </c>
      <c r="DK29" t="s">
        <v>27409</v>
      </c>
      <c r="DV29" t="s">
        <v>27410</v>
      </c>
      <c r="ED29" t="s">
        <v>27411</v>
      </c>
    </row>
    <row r="30" spans="1:146" x14ac:dyDescent="0.25">
      <c r="A30" t="s">
        <v>11755</v>
      </c>
      <c r="B30" t="s">
        <v>11756</v>
      </c>
      <c r="C30" t="s">
        <v>249</v>
      </c>
      <c r="F30" t="s">
        <v>11746</v>
      </c>
      <c r="G30" t="s">
        <v>11747</v>
      </c>
      <c r="I30" t="s">
        <v>11748</v>
      </c>
      <c r="K30" t="s">
        <v>253</v>
      </c>
      <c r="L30" t="s">
        <v>254</v>
      </c>
      <c r="M30" t="s">
        <v>255</v>
      </c>
      <c r="N30" t="s">
        <v>29</v>
      </c>
      <c r="P30" t="s">
        <v>42</v>
      </c>
      <c r="Q30" t="s">
        <v>11554</v>
      </c>
      <c r="R30" t="s">
        <v>11757</v>
      </c>
      <c r="S30" t="s">
        <v>11758</v>
      </c>
      <c r="T30" t="s">
        <v>11750</v>
      </c>
      <c r="V30" t="s">
        <v>260</v>
      </c>
      <c r="W30" t="s">
        <v>186</v>
      </c>
      <c r="X30" t="s">
        <v>11751</v>
      </c>
      <c r="AE30" t="s">
        <v>11759</v>
      </c>
      <c r="AG30" t="s">
        <v>3570</v>
      </c>
      <c r="AJ30" t="s">
        <v>7087</v>
      </c>
      <c r="AL30" t="s">
        <v>886</v>
      </c>
      <c r="AN30" t="s">
        <v>295</v>
      </c>
      <c r="AO30" t="s">
        <v>268</v>
      </c>
      <c r="AP30" t="s">
        <v>2920</v>
      </c>
      <c r="AQ30" t="s">
        <v>7106</v>
      </c>
      <c r="AR30" t="s">
        <v>11753</v>
      </c>
      <c r="AT30" t="s">
        <v>11754</v>
      </c>
      <c r="AX30" t="s">
        <v>577</v>
      </c>
      <c r="BB30" t="s">
        <v>2267</v>
      </c>
      <c r="BC30" t="s">
        <v>2267</v>
      </c>
      <c r="BD30" t="s">
        <v>656</v>
      </c>
      <c r="BE30" t="s">
        <v>3741</v>
      </c>
      <c r="BF30" t="s">
        <v>390</v>
      </c>
      <c r="BG30" t="s">
        <v>21006</v>
      </c>
      <c r="BO30" t="s">
        <v>281</v>
      </c>
      <c r="BP30" s="1">
        <v>144812</v>
      </c>
      <c r="BQ30" s="1">
        <v>144812</v>
      </c>
      <c r="BU30" t="s">
        <v>18983</v>
      </c>
      <c r="BY30" t="s">
        <v>27412</v>
      </c>
      <c r="CD30" t="s">
        <v>27413</v>
      </c>
      <c r="CG30" t="s">
        <v>27414</v>
      </c>
      <c r="CH30" t="s">
        <v>27415</v>
      </c>
      <c r="CJ30" t="s">
        <v>27416</v>
      </c>
      <c r="CW30" t="s">
        <v>27417</v>
      </c>
      <c r="CX30" t="s">
        <v>27418</v>
      </c>
      <c r="CZ30" t="s">
        <v>27419</v>
      </c>
      <c r="DA30" t="s">
        <v>27420</v>
      </c>
      <c r="DK30" t="s">
        <v>27421</v>
      </c>
      <c r="DV30" t="s">
        <v>27422</v>
      </c>
      <c r="ED30" t="s">
        <v>27423</v>
      </c>
    </row>
    <row r="31" spans="1:146" x14ac:dyDescent="0.25">
      <c r="A31" t="s">
        <v>11760</v>
      </c>
      <c r="B31" t="s">
        <v>11761</v>
      </c>
      <c r="C31" t="s">
        <v>249</v>
      </c>
      <c r="D31" t="s">
        <v>2909</v>
      </c>
      <c r="F31" t="s">
        <v>11762</v>
      </c>
      <c r="G31" t="s">
        <v>11763</v>
      </c>
      <c r="I31" t="s">
        <v>11764</v>
      </c>
      <c r="K31" t="s">
        <v>253</v>
      </c>
      <c r="L31" t="s">
        <v>254</v>
      </c>
      <c r="M31" t="s">
        <v>255</v>
      </c>
      <c r="N31" t="s">
        <v>29</v>
      </c>
      <c r="P31" t="s">
        <v>42</v>
      </c>
      <c r="Q31" t="s">
        <v>11554</v>
      </c>
      <c r="R31" t="s">
        <v>11765</v>
      </c>
      <c r="S31" t="s">
        <v>11766</v>
      </c>
      <c r="T31" t="s">
        <v>11767</v>
      </c>
      <c r="V31" t="s">
        <v>260</v>
      </c>
      <c r="W31" t="s">
        <v>186</v>
      </c>
      <c r="X31" t="s">
        <v>11768</v>
      </c>
      <c r="AE31" t="s">
        <v>11769</v>
      </c>
      <c r="AG31" t="s">
        <v>8053</v>
      </c>
      <c r="AJ31" t="s">
        <v>11770</v>
      </c>
      <c r="AL31" t="s">
        <v>3397</v>
      </c>
      <c r="AN31" t="s">
        <v>267</v>
      </c>
      <c r="AO31" t="s">
        <v>268</v>
      </c>
      <c r="AP31" t="s">
        <v>590</v>
      </c>
      <c r="AQ31" t="s">
        <v>1827</v>
      </c>
      <c r="AR31" t="s">
        <v>11771</v>
      </c>
      <c r="AS31" t="s">
        <v>2921</v>
      </c>
      <c r="AT31" t="s">
        <v>11772</v>
      </c>
      <c r="AU31" t="s">
        <v>11773</v>
      </c>
      <c r="BB31" t="s">
        <v>2235</v>
      </c>
      <c r="BC31" t="s">
        <v>2235</v>
      </c>
      <c r="BD31" t="s">
        <v>301</v>
      </c>
      <c r="BG31" t="s">
        <v>19337</v>
      </c>
      <c r="BO31" t="s">
        <v>281</v>
      </c>
      <c r="BP31" s="1">
        <v>166670</v>
      </c>
      <c r="BQ31" s="1">
        <v>166670</v>
      </c>
      <c r="BU31" t="s">
        <v>20112</v>
      </c>
      <c r="BY31" t="s">
        <v>27424</v>
      </c>
      <c r="CA31" t="s">
        <v>15841</v>
      </c>
      <c r="CD31" t="s">
        <v>27425</v>
      </c>
      <c r="CG31" t="s">
        <v>18868</v>
      </c>
      <c r="CH31" t="s">
        <v>7899</v>
      </c>
      <c r="CJ31" t="s">
        <v>27426</v>
      </c>
      <c r="CM31" t="s">
        <v>8568</v>
      </c>
      <c r="CW31" t="s">
        <v>23099</v>
      </c>
      <c r="CX31" t="s">
        <v>18956</v>
      </c>
      <c r="CZ31" t="s">
        <v>6432</v>
      </c>
      <c r="DA31" t="s">
        <v>24322</v>
      </c>
      <c r="DI31" t="s">
        <v>20101</v>
      </c>
      <c r="DK31" t="s">
        <v>27427</v>
      </c>
      <c r="DS31" t="s">
        <v>25080</v>
      </c>
      <c r="DV31" t="s">
        <v>23269</v>
      </c>
      <c r="ED31" t="s">
        <v>282</v>
      </c>
    </row>
    <row r="32" spans="1:146" x14ac:dyDescent="0.25">
      <c r="A32" t="s">
        <v>11774</v>
      </c>
      <c r="B32" t="s">
        <v>11775</v>
      </c>
      <c r="C32" t="s">
        <v>249</v>
      </c>
      <c r="D32" t="s">
        <v>2909</v>
      </c>
      <c r="F32" t="s">
        <v>11776</v>
      </c>
      <c r="G32" t="s">
        <v>11777</v>
      </c>
      <c r="I32" t="s">
        <v>11778</v>
      </c>
      <c r="K32" t="s">
        <v>253</v>
      </c>
      <c r="L32" t="s">
        <v>254</v>
      </c>
      <c r="M32" t="s">
        <v>255</v>
      </c>
      <c r="N32" t="s">
        <v>29</v>
      </c>
      <c r="P32" t="s">
        <v>42</v>
      </c>
      <c r="Q32" t="s">
        <v>11554</v>
      </c>
      <c r="R32" t="s">
        <v>11779</v>
      </c>
      <c r="S32" t="s">
        <v>11780</v>
      </c>
      <c r="T32" t="s">
        <v>11781</v>
      </c>
      <c r="V32" t="s">
        <v>260</v>
      </c>
      <c r="W32" t="s">
        <v>695</v>
      </c>
      <c r="X32" t="s">
        <v>11782</v>
      </c>
      <c r="AE32" t="s">
        <v>11783</v>
      </c>
      <c r="AG32" t="s">
        <v>2310</v>
      </c>
      <c r="AJ32" t="s">
        <v>3397</v>
      </c>
      <c r="AL32" t="s">
        <v>3397</v>
      </c>
      <c r="AN32" t="s">
        <v>6989</v>
      </c>
      <c r="AR32" t="s">
        <v>2734</v>
      </c>
      <c r="AS32" t="s">
        <v>4926</v>
      </c>
      <c r="AT32" t="s">
        <v>4720</v>
      </c>
      <c r="AU32" t="s">
        <v>9672</v>
      </c>
      <c r="AX32" t="s">
        <v>577</v>
      </c>
      <c r="BB32" t="s">
        <v>1008</v>
      </c>
      <c r="BC32" t="s">
        <v>1008</v>
      </c>
      <c r="BD32" t="s">
        <v>301</v>
      </c>
      <c r="BG32" t="s">
        <v>19337</v>
      </c>
      <c r="BO32" t="s">
        <v>281</v>
      </c>
      <c r="BP32" s="1">
        <v>182731</v>
      </c>
      <c r="BQ32" s="1">
        <v>182731</v>
      </c>
      <c r="BU32" t="s">
        <v>24859</v>
      </c>
      <c r="BY32" t="s">
        <v>6599</v>
      </c>
      <c r="CA32" t="s">
        <v>11009</v>
      </c>
      <c r="CD32" t="s">
        <v>27428</v>
      </c>
      <c r="CG32" t="s">
        <v>23223</v>
      </c>
      <c r="CH32" t="s">
        <v>27429</v>
      </c>
      <c r="CJ32" t="s">
        <v>27430</v>
      </c>
      <c r="CM32" t="s">
        <v>282</v>
      </c>
      <c r="CW32" t="s">
        <v>27431</v>
      </c>
      <c r="CX32" t="s">
        <v>12732</v>
      </c>
      <c r="CZ32" t="s">
        <v>6406</v>
      </c>
      <c r="DA32" t="s">
        <v>727</v>
      </c>
      <c r="DI32" t="s">
        <v>25606</v>
      </c>
      <c r="DK32" t="s">
        <v>27432</v>
      </c>
      <c r="DS32" t="s">
        <v>3099</v>
      </c>
      <c r="DV32" t="s">
        <v>27433</v>
      </c>
      <c r="ED32" t="s">
        <v>20346</v>
      </c>
      <c r="EP32" t="s">
        <v>27434</v>
      </c>
    </row>
    <row r="33" spans="1:177" x14ac:dyDescent="0.25">
      <c r="A33" t="s">
        <v>11784</v>
      </c>
      <c r="B33" t="s">
        <v>11785</v>
      </c>
      <c r="C33" t="s">
        <v>249</v>
      </c>
      <c r="D33" t="s">
        <v>2909</v>
      </c>
      <c r="F33" t="s">
        <v>11786</v>
      </c>
      <c r="G33" t="s">
        <v>11787</v>
      </c>
      <c r="I33" t="s">
        <v>11788</v>
      </c>
      <c r="K33" t="s">
        <v>253</v>
      </c>
      <c r="L33" t="s">
        <v>254</v>
      </c>
      <c r="M33" t="s">
        <v>255</v>
      </c>
      <c r="N33" t="s">
        <v>29</v>
      </c>
      <c r="P33" t="s">
        <v>42</v>
      </c>
      <c r="Q33" t="s">
        <v>11554</v>
      </c>
      <c r="R33" t="s">
        <v>8094</v>
      </c>
      <c r="S33" t="s">
        <v>8095</v>
      </c>
      <c r="T33" t="s">
        <v>11789</v>
      </c>
      <c r="V33" t="s">
        <v>260</v>
      </c>
      <c r="W33" t="s">
        <v>186</v>
      </c>
      <c r="X33" t="s">
        <v>11790</v>
      </c>
      <c r="AE33" t="s">
        <v>11791</v>
      </c>
      <c r="AG33" t="s">
        <v>2310</v>
      </c>
      <c r="AJ33" t="s">
        <v>296</v>
      </c>
      <c r="AL33" t="s">
        <v>724</v>
      </c>
      <c r="AN33" t="s">
        <v>295</v>
      </c>
      <c r="AO33" t="s">
        <v>268</v>
      </c>
      <c r="AP33" t="s">
        <v>269</v>
      </c>
      <c r="AQ33" t="s">
        <v>296</v>
      </c>
      <c r="AR33" t="s">
        <v>11792</v>
      </c>
      <c r="AT33" t="s">
        <v>11793</v>
      </c>
      <c r="AU33" t="s">
        <v>11794</v>
      </c>
      <c r="BB33" t="s">
        <v>1230</v>
      </c>
      <c r="BC33" t="s">
        <v>1231</v>
      </c>
      <c r="BD33" t="s">
        <v>301</v>
      </c>
      <c r="BE33" t="s">
        <v>1204</v>
      </c>
      <c r="BF33" t="s">
        <v>2269</v>
      </c>
      <c r="BG33" t="s">
        <v>19461</v>
      </c>
      <c r="BO33" t="s">
        <v>281</v>
      </c>
      <c r="BP33" s="1">
        <v>192517</v>
      </c>
      <c r="BQ33" s="1">
        <v>192517</v>
      </c>
      <c r="BU33" t="s">
        <v>19643</v>
      </c>
      <c r="BY33" t="s">
        <v>15389</v>
      </c>
      <c r="CA33" t="s">
        <v>6406</v>
      </c>
      <c r="CD33" t="s">
        <v>20104</v>
      </c>
      <c r="CG33" t="s">
        <v>27435</v>
      </c>
      <c r="CH33" t="s">
        <v>27436</v>
      </c>
      <c r="CJ33" t="s">
        <v>27437</v>
      </c>
      <c r="CM33" t="s">
        <v>410</v>
      </c>
      <c r="CW33" t="s">
        <v>6309</v>
      </c>
      <c r="CX33" t="s">
        <v>6617</v>
      </c>
      <c r="CZ33" t="s">
        <v>6638</v>
      </c>
      <c r="DA33" t="s">
        <v>27438</v>
      </c>
      <c r="DI33" t="s">
        <v>27439</v>
      </c>
      <c r="DK33" t="s">
        <v>27440</v>
      </c>
      <c r="DS33" t="s">
        <v>17050</v>
      </c>
      <c r="DV33" t="s">
        <v>19387</v>
      </c>
      <c r="ED33" t="s">
        <v>9465</v>
      </c>
      <c r="EP33" t="s">
        <v>6599</v>
      </c>
    </row>
    <row r="34" spans="1:177" x14ac:dyDescent="0.25">
      <c r="A34" t="s">
        <v>11795</v>
      </c>
      <c r="B34" t="s">
        <v>11796</v>
      </c>
      <c r="C34" t="s">
        <v>249</v>
      </c>
      <c r="D34" t="s">
        <v>2909</v>
      </c>
      <c r="F34" t="s">
        <v>11797</v>
      </c>
      <c r="G34" t="s">
        <v>11798</v>
      </c>
      <c r="I34" t="s">
        <v>11799</v>
      </c>
      <c r="K34" t="s">
        <v>253</v>
      </c>
      <c r="L34" t="s">
        <v>254</v>
      </c>
      <c r="M34" t="s">
        <v>255</v>
      </c>
      <c r="N34" t="s">
        <v>29</v>
      </c>
      <c r="P34" t="s">
        <v>42</v>
      </c>
      <c r="Q34" t="s">
        <v>11554</v>
      </c>
      <c r="R34" t="s">
        <v>11800</v>
      </c>
      <c r="S34" t="s">
        <v>11801</v>
      </c>
      <c r="T34" t="s">
        <v>11802</v>
      </c>
      <c r="V34" t="s">
        <v>260</v>
      </c>
      <c r="W34" t="s">
        <v>561</v>
      </c>
      <c r="X34" t="s">
        <v>11803</v>
      </c>
      <c r="AE34" t="s">
        <v>4712</v>
      </c>
      <c r="AG34" t="s">
        <v>11804</v>
      </c>
      <c r="AJ34" t="s">
        <v>2936</v>
      </c>
      <c r="AN34" t="s">
        <v>7310</v>
      </c>
      <c r="AO34" t="s">
        <v>268</v>
      </c>
      <c r="AP34" t="s">
        <v>364</v>
      </c>
      <c r="AQ34" t="s">
        <v>2937</v>
      </c>
      <c r="AR34" t="s">
        <v>11805</v>
      </c>
      <c r="AS34" t="s">
        <v>11806</v>
      </c>
      <c r="AT34" t="s">
        <v>11807</v>
      </c>
      <c r="AU34" t="s">
        <v>11808</v>
      </c>
      <c r="BB34" t="s">
        <v>1626</v>
      </c>
      <c r="BC34" t="s">
        <v>1626</v>
      </c>
      <c r="BD34" t="s">
        <v>301</v>
      </c>
      <c r="BE34" t="s">
        <v>3340</v>
      </c>
      <c r="BF34" t="s">
        <v>2269</v>
      </c>
      <c r="BG34" t="s">
        <v>19017</v>
      </c>
      <c r="BO34" t="s">
        <v>281</v>
      </c>
      <c r="BP34" s="1">
        <v>62398</v>
      </c>
      <c r="BQ34" s="1">
        <v>62398</v>
      </c>
      <c r="BU34" t="s">
        <v>18975</v>
      </c>
      <c r="BY34" t="s">
        <v>24290</v>
      </c>
      <c r="BZ34" t="s">
        <v>282</v>
      </c>
      <c r="CA34" t="s">
        <v>11009</v>
      </c>
      <c r="CD34" t="s">
        <v>24426</v>
      </c>
      <c r="CF34" t="s">
        <v>282</v>
      </c>
      <c r="CG34" t="s">
        <v>27441</v>
      </c>
      <c r="CH34" t="s">
        <v>27442</v>
      </c>
      <c r="CJ34" t="s">
        <v>27443</v>
      </c>
      <c r="CM34" t="s">
        <v>282</v>
      </c>
      <c r="CW34" t="s">
        <v>27444</v>
      </c>
      <c r="CX34" t="s">
        <v>23140</v>
      </c>
      <c r="CZ34" t="s">
        <v>11009</v>
      </c>
      <c r="DA34" t="s">
        <v>27445</v>
      </c>
      <c r="DI34" t="s">
        <v>20070</v>
      </c>
      <c r="DK34" t="s">
        <v>27446</v>
      </c>
      <c r="DN34" t="s">
        <v>282</v>
      </c>
      <c r="DS34" t="s">
        <v>282</v>
      </c>
      <c r="DV34" t="s">
        <v>23291</v>
      </c>
      <c r="ED34" t="s">
        <v>27447</v>
      </c>
      <c r="EP34" t="s">
        <v>6599</v>
      </c>
    </row>
    <row r="35" spans="1:177" x14ac:dyDescent="0.25">
      <c r="A35" t="s">
        <v>11809</v>
      </c>
      <c r="B35" t="s">
        <v>11810</v>
      </c>
      <c r="C35" t="s">
        <v>249</v>
      </c>
      <c r="D35" t="s">
        <v>2909</v>
      </c>
      <c r="F35" t="s">
        <v>11811</v>
      </c>
      <c r="G35" t="s">
        <v>11812</v>
      </c>
      <c r="I35" t="s">
        <v>11813</v>
      </c>
      <c r="K35" t="s">
        <v>253</v>
      </c>
      <c r="L35" t="s">
        <v>254</v>
      </c>
      <c r="M35" t="s">
        <v>255</v>
      </c>
      <c r="N35" t="s">
        <v>29</v>
      </c>
      <c r="P35" t="s">
        <v>42</v>
      </c>
      <c r="Q35" t="s">
        <v>11554</v>
      </c>
      <c r="R35" t="s">
        <v>11800</v>
      </c>
      <c r="S35" t="s">
        <v>11801</v>
      </c>
      <c r="T35" t="s">
        <v>11814</v>
      </c>
      <c r="V35" t="s">
        <v>260</v>
      </c>
      <c r="W35" t="s">
        <v>561</v>
      </c>
      <c r="X35" t="s">
        <v>11815</v>
      </c>
      <c r="AE35" t="s">
        <v>4712</v>
      </c>
      <c r="AG35" t="s">
        <v>11816</v>
      </c>
      <c r="AJ35" t="s">
        <v>2936</v>
      </c>
      <c r="AL35" t="s">
        <v>11817</v>
      </c>
      <c r="AN35" t="s">
        <v>7088</v>
      </c>
      <c r="AO35" t="s">
        <v>268</v>
      </c>
      <c r="AP35" t="s">
        <v>364</v>
      </c>
      <c r="AQ35" t="s">
        <v>2937</v>
      </c>
      <c r="AR35" t="s">
        <v>11818</v>
      </c>
      <c r="AS35" t="s">
        <v>11819</v>
      </c>
      <c r="AT35" t="s">
        <v>11820</v>
      </c>
      <c r="AU35" t="s">
        <v>11821</v>
      </c>
      <c r="BB35" t="s">
        <v>1396</v>
      </c>
      <c r="BC35" t="s">
        <v>1397</v>
      </c>
      <c r="BD35" t="s">
        <v>301</v>
      </c>
      <c r="BE35" t="s">
        <v>4413</v>
      </c>
      <c r="BF35" t="s">
        <v>2269</v>
      </c>
      <c r="BG35" t="s">
        <v>19277</v>
      </c>
      <c r="BO35" t="s">
        <v>281</v>
      </c>
      <c r="BP35" s="1">
        <v>101650</v>
      </c>
      <c r="BQ35" s="1">
        <v>101650</v>
      </c>
      <c r="BU35" t="s">
        <v>27448</v>
      </c>
      <c r="BY35" t="s">
        <v>20052</v>
      </c>
      <c r="CA35" t="s">
        <v>6638</v>
      </c>
      <c r="CD35" t="s">
        <v>27449</v>
      </c>
      <c r="CF35" t="s">
        <v>282</v>
      </c>
      <c r="CG35" t="s">
        <v>25175</v>
      </c>
      <c r="CH35" t="s">
        <v>2194</v>
      </c>
      <c r="CJ35" t="s">
        <v>27450</v>
      </c>
      <c r="CM35" t="s">
        <v>282</v>
      </c>
      <c r="CW35" t="s">
        <v>19738</v>
      </c>
      <c r="CX35" t="s">
        <v>20885</v>
      </c>
      <c r="CZ35" t="s">
        <v>18650</v>
      </c>
      <c r="DA35" t="s">
        <v>18979</v>
      </c>
      <c r="DI35" t="s">
        <v>23055</v>
      </c>
      <c r="DK35" t="s">
        <v>27451</v>
      </c>
      <c r="DN35" t="s">
        <v>282</v>
      </c>
      <c r="DS35" t="s">
        <v>282</v>
      </c>
      <c r="DV35" t="s">
        <v>27452</v>
      </c>
      <c r="ED35" t="s">
        <v>24860</v>
      </c>
      <c r="EP35" t="s">
        <v>16174</v>
      </c>
    </row>
    <row r="36" spans="1:177" x14ac:dyDescent="0.25">
      <c r="A36" t="s">
        <v>11822</v>
      </c>
      <c r="B36" t="s">
        <v>11823</v>
      </c>
      <c r="C36" t="s">
        <v>249</v>
      </c>
      <c r="D36" t="s">
        <v>2909</v>
      </c>
      <c r="F36" t="s">
        <v>11824</v>
      </c>
      <c r="G36" t="s">
        <v>11825</v>
      </c>
      <c r="I36" t="s">
        <v>11826</v>
      </c>
      <c r="K36" t="s">
        <v>253</v>
      </c>
      <c r="L36" t="s">
        <v>254</v>
      </c>
      <c r="M36" t="s">
        <v>255</v>
      </c>
      <c r="N36" t="s">
        <v>29</v>
      </c>
      <c r="P36" t="s">
        <v>42</v>
      </c>
      <c r="Q36" t="s">
        <v>11554</v>
      </c>
      <c r="R36" t="s">
        <v>8073</v>
      </c>
      <c r="S36" t="s">
        <v>8074</v>
      </c>
      <c r="T36" t="s">
        <v>11827</v>
      </c>
      <c r="V36" t="s">
        <v>260</v>
      </c>
      <c r="W36" t="s">
        <v>2103</v>
      </c>
      <c r="X36" t="s">
        <v>11828</v>
      </c>
      <c r="AE36" t="s">
        <v>11829</v>
      </c>
      <c r="AG36" t="s">
        <v>1888</v>
      </c>
      <c r="AJ36" t="s">
        <v>296</v>
      </c>
      <c r="AL36" t="s">
        <v>296</v>
      </c>
      <c r="AN36" t="s">
        <v>295</v>
      </c>
      <c r="AO36" t="s">
        <v>268</v>
      </c>
      <c r="AP36" t="s">
        <v>269</v>
      </c>
      <c r="AQ36" t="s">
        <v>296</v>
      </c>
      <c r="AR36" t="s">
        <v>4114</v>
      </c>
      <c r="AS36" t="s">
        <v>11830</v>
      </c>
      <c r="AT36" t="s">
        <v>11830</v>
      </c>
      <c r="AU36" t="s">
        <v>8088</v>
      </c>
      <c r="AX36" t="s">
        <v>577</v>
      </c>
      <c r="BB36" t="s">
        <v>1340</v>
      </c>
      <c r="BC36" t="s">
        <v>1340</v>
      </c>
      <c r="BD36" t="s">
        <v>301</v>
      </c>
      <c r="BE36" t="s">
        <v>1845</v>
      </c>
      <c r="BF36" t="s">
        <v>2269</v>
      </c>
      <c r="BG36" t="s">
        <v>19238</v>
      </c>
      <c r="BO36" t="s">
        <v>281</v>
      </c>
      <c r="BP36" s="1">
        <v>130005</v>
      </c>
      <c r="BQ36" s="1">
        <v>130005</v>
      </c>
      <c r="BU36" t="s">
        <v>19045</v>
      </c>
      <c r="BY36" t="s">
        <v>15444</v>
      </c>
      <c r="CA36" t="s">
        <v>15568</v>
      </c>
      <c r="CD36" t="s">
        <v>27453</v>
      </c>
      <c r="CF36" t="s">
        <v>282</v>
      </c>
      <c r="CG36" t="s">
        <v>19854</v>
      </c>
      <c r="CH36" t="s">
        <v>27454</v>
      </c>
      <c r="CJ36" t="s">
        <v>27455</v>
      </c>
      <c r="CM36" t="s">
        <v>16197</v>
      </c>
      <c r="CW36" t="s">
        <v>27456</v>
      </c>
      <c r="CX36" t="s">
        <v>27457</v>
      </c>
      <c r="CZ36" t="s">
        <v>15568</v>
      </c>
      <c r="DA36" t="s">
        <v>282</v>
      </c>
      <c r="DI36" t="s">
        <v>20554</v>
      </c>
      <c r="DK36" t="s">
        <v>27458</v>
      </c>
      <c r="DN36" t="s">
        <v>282</v>
      </c>
      <c r="DS36" t="s">
        <v>27459</v>
      </c>
      <c r="DV36" t="s">
        <v>6309</v>
      </c>
      <c r="ED36" t="s">
        <v>27460</v>
      </c>
      <c r="EP36" t="s">
        <v>20854</v>
      </c>
    </row>
    <row r="37" spans="1:177" x14ac:dyDescent="0.25">
      <c r="A37" t="s">
        <v>11831</v>
      </c>
      <c r="B37" t="s">
        <v>11832</v>
      </c>
      <c r="C37" t="s">
        <v>249</v>
      </c>
      <c r="D37" t="s">
        <v>2909</v>
      </c>
      <c r="F37" t="s">
        <v>11833</v>
      </c>
      <c r="G37" t="s">
        <v>11834</v>
      </c>
      <c r="I37" t="s">
        <v>11835</v>
      </c>
      <c r="K37" t="s">
        <v>253</v>
      </c>
      <c r="L37" t="s">
        <v>254</v>
      </c>
      <c r="M37" t="s">
        <v>255</v>
      </c>
      <c r="N37" t="s">
        <v>29</v>
      </c>
      <c r="P37" t="s">
        <v>42</v>
      </c>
      <c r="Q37" t="s">
        <v>11554</v>
      </c>
      <c r="R37" t="s">
        <v>11836</v>
      </c>
      <c r="S37" t="s">
        <v>11837</v>
      </c>
      <c r="T37" t="s">
        <v>11838</v>
      </c>
      <c r="V37" t="s">
        <v>260</v>
      </c>
      <c r="W37" t="s">
        <v>186</v>
      </c>
      <c r="X37" t="s">
        <v>11839</v>
      </c>
      <c r="AE37" t="s">
        <v>11840</v>
      </c>
      <c r="AG37" t="s">
        <v>11841</v>
      </c>
      <c r="AJ37" t="s">
        <v>3397</v>
      </c>
      <c r="AL37" t="s">
        <v>11842</v>
      </c>
      <c r="AN37" t="s">
        <v>267</v>
      </c>
      <c r="AR37" t="s">
        <v>11843</v>
      </c>
      <c r="AS37" t="s">
        <v>11844</v>
      </c>
      <c r="AT37" t="s">
        <v>11844</v>
      </c>
      <c r="AU37" t="s">
        <v>11845</v>
      </c>
      <c r="AX37" t="s">
        <v>577</v>
      </c>
      <c r="BB37" t="s">
        <v>1970</v>
      </c>
      <c r="BC37" t="s">
        <v>1970</v>
      </c>
      <c r="BD37" t="s">
        <v>301</v>
      </c>
      <c r="BE37" t="s">
        <v>1204</v>
      </c>
      <c r="BF37" t="s">
        <v>2269</v>
      </c>
      <c r="BG37" t="s">
        <v>25311</v>
      </c>
      <c r="BO37" t="s">
        <v>281</v>
      </c>
      <c r="BP37" s="1">
        <v>190505</v>
      </c>
      <c r="BQ37" s="1">
        <v>190505</v>
      </c>
      <c r="BU37" t="s">
        <v>19427</v>
      </c>
      <c r="BY37" t="s">
        <v>18650</v>
      </c>
      <c r="CA37" t="s">
        <v>17211</v>
      </c>
      <c r="CD37" t="s">
        <v>27461</v>
      </c>
      <c r="CG37" t="s">
        <v>6445</v>
      </c>
      <c r="CH37" t="s">
        <v>27462</v>
      </c>
      <c r="CJ37" t="s">
        <v>27463</v>
      </c>
      <c r="CM37" t="s">
        <v>20631</v>
      </c>
      <c r="CW37" t="s">
        <v>27464</v>
      </c>
      <c r="CX37" t="s">
        <v>23269</v>
      </c>
      <c r="CZ37" t="s">
        <v>11009</v>
      </c>
      <c r="DA37" t="s">
        <v>27465</v>
      </c>
      <c r="DI37" t="s">
        <v>27466</v>
      </c>
      <c r="DK37" t="s">
        <v>27467</v>
      </c>
      <c r="DS37" t="s">
        <v>27468</v>
      </c>
      <c r="DV37" t="s">
        <v>27469</v>
      </c>
      <c r="ED37" t="s">
        <v>14657</v>
      </c>
      <c r="EP37" t="s">
        <v>27444</v>
      </c>
    </row>
    <row r="38" spans="1:177" x14ac:dyDescent="0.25">
      <c r="A38" t="s">
        <v>11846</v>
      </c>
      <c r="B38" t="s">
        <v>11847</v>
      </c>
      <c r="C38" t="s">
        <v>249</v>
      </c>
      <c r="D38" t="s">
        <v>2909</v>
      </c>
      <c r="F38" t="s">
        <v>11848</v>
      </c>
      <c r="G38" t="s">
        <v>11849</v>
      </c>
      <c r="I38" t="s">
        <v>11850</v>
      </c>
      <c r="K38" t="s">
        <v>253</v>
      </c>
      <c r="L38" t="s">
        <v>254</v>
      </c>
      <c r="M38" t="s">
        <v>255</v>
      </c>
      <c r="N38" t="s">
        <v>29</v>
      </c>
      <c r="P38" t="s">
        <v>42</v>
      </c>
      <c r="Q38" t="s">
        <v>11554</v>
      </c>
      <c r="R38" t="s">
        <v>11851</v>
      </c>
      <c r="S38" t="s">
        <v>11852</v>
      </c>
      <c r="T38" t="s">
        <v>11853</v>
      </c>
      <c r="V38" t="s">
        <v>260</v>
      </c>
      <c r="W38" t="s">
        <v>186</v>
      </c>
      <c r="X38" t="s">
        <v>11854</v>
      </c>
      <c r="AE38" t="s">
        <v>11840</v>
      </c>
      <c r="AG38" t="s">
        <v>11841</v>
      </c>
      <c r="AJ38" t="s">
        <v>7768</v>
      </c>
      <c r="AL38" t="s">
        <v>11855</v>
      </c>
      <c r="AN38" t="s">
        <v>6989</v>
      </c>
      <c r="AO38" t="s">
        <v>268</v>
      </c>
      <c r="AP38" t="s">
        <v>590</v>
      </c>
      <c r="AQ38" t="s">
        <v>1827</v>
      </c>
      <c r="AR38" t="s">
        <v>11856</v>
      </c>
      <c r="AS38" t="s">
        <v>11857</v>
      </c>
      <c r="AT38" t="s">
        <v>8446</v>
      </c>
      <c r="AU38" t="s">
        <v>11858</v>
      </c>
      <c r="BB38" t="s">
        <v>8238</v>
      </c>
      <c r="BC38" t="s">
        <v>8238</v>
      </c>
      <c r="BD38" t="s">
        <v>301</v>
      </c>
      <c r="BE38" t="s">
        <v>704</v>
      </c>
      <c r="BF38" t="s">
        <v>2269</v>
      </c>
      <c r="BG38" t="s">
        <v>19461</v>
      </c>
      <c r="BO38" t="s">
        <v>281</v>
      </c>
      <c r="BP38" s="1">
        <v>170279</v>
      </c>
      <c r="BQ38" s="1">
        <v>170279</v>
      </c>
      <c r="BU38" t="s">
        <v>27470</v>
      </c>
      <c r="BY38" t="s">
        <v>9406</v>
      </c>
      <c r="CA38" t="s">
        <v>282</v>
      </c>
      <c r="CD38" t="s">
        <v>27471</v>
      </c>
      <c r="CG38" t="s">
        <v>371</v>
      </c>
      <c r="CH38" t="s">
        <v>27472</v>
      </c>
      <c r="CJ38" t="s">
        <v>27473</v>
      </c>
      <c r="CM38" t="s">
        <v>20648</v>
      </c>
      <c r="CW38" t="s">
        <v>10351</v>
      </c>
      <c r="CX38" t="s">
        <v>20641</v>
      </c>
      <c r="CZ38" t="s">
        <v>15568</v>
      </c>
      <c r="DA38" t="s">
        <v>2413</v>
      </c>
      <c r="DI38" t="s">
        <v>27474</v>
      </c>
      <c r="DK38" t="s">
        <v>27475</v>
      </c>
      <c r="DS38" t="s">
        <v>20631</v>
      </c>
      <c r="DV38" t="s">
        <v>27476</v>
      </c>
      <c r="EP38" t="s">
        <v>19237</v>
      </c>
      <c r="FU38" t="s">
        <v>353</v>
      </c>
    </row>
    <row r="39" spans="1:177" x14ac:dyDescent="0.25">
      <c r="A39" t="s">
        <v>11859</v>
      </c>
      <c r="B39" t="s">
        <v>11860</v>
      </c>
      <c r="C39" t="s">
        <v>249</v>
      </c>
      <c r="D39" t="s">
        <v>2909</v>
      </c>
      <c r="F39" t="s">
        <v>11861</v>
      </c>
      <c r="G39" t="s">
        <v>11862</v>
      </c>
      <c r="I39" t="s">
        <v>11863</v>
      </c>
      <c r="K39" t="s">
        <v>253</v>
      </c>
      <c r="L39" t="s">
        <v>254</v>
      </c>
      <c r="M39" t="s">
        <v>255</v>
      </c>
      <c r="N39" t="s">
        <v>29</v>
      </c>
      <c r="P39" t="s">
        <v>42</v>
      </c>
      <c r="Q39" t="s">
        <v>11554</v>
      </c>
      <c r="R39" t="s">
        <v>11864</v>
      </c>
      <c r="S39" t="s">
        <v>11865</v>
      </c>
      <c r="T39" t="s">
        <v>11866</v>
      </c>
      <c r="V39" t="s">
        <v>260</v>
      </c>
      <c r="W39" t="s">
        <v>720</v>
      </c>
      <c r="X39" t="s">
        <v>11738</v>
      </c>
      <c r="AE39" t="s">
        <v>8098</v>
      </c>
      <c r="AG39" t="s">
        <v>6028</v>
      </c>
      <c r="AJ39" t="s">
        <v>7087</v>
      </c>
      <c r="AL39" t="s">
        <v>7087</v>
      </c>
      <c r="AN39" t="s">
        <v>7088</v>
      </c>
      <c r="AO39" t="s">
        <v>268</v>
      </c>
      <c r="AP39" t="s">
        <v>8410</v>
      </c>
      <c r="AR39" t="s">
        <v>11867</v>
      </c>
      <c r="AS39" t="s">
        <v>5846</v>
      </c>
      <c r="AT39" t="s">
        <v>11868</v>
      </c>
      <c r="AU39" t="s">
        <v>11869</v>
      </c>
      <c r="AX39" t="s">
        <v>577</v>
      </c>
      <c r="BB39" t="s">
        <v>1996</v>
      </c>
      <c r="BC39" t="s">
        <v>1996</v>
      </c>
      <c r="BD39" t="s">
        <v>301</v>
      </c>
      <c r="BE39" t="s">
        <v>2991</v>
      </c>
      <c r="BF39" t="s">
        <v>2269</v>
      </c>
      <c r="BG39" t="s">
        <v>19277</v>
      </c>
      <c r="BO39" t="s">
        <v>281</v>
      </c>
      <c r="BP39" s="1">
        <v>184773</v>
      </c>
      <c r="BQ39" s="1">
        <v>184773</v>
      </c>
      <c r="BU39" t="s">
        <v>27477</v>
      </c>
      <c r="BY39" t="s">
        <v>20805</v>
      </c>
      <c r="CA39" t="s">
        <v>11009</v>
      </c>
      <c r="CD39" t="s">
        <v>26731</v>
      </c>
      <c r="CG39" t="s">
        <v>20158</v>
      </c>
      <c r="CH39" t="s">
        <v>27478</v>
      </c>
      <c r="CJ39" t="s">
        <v>27479</v>
      </c>
      <c r="CM39" t="s">
        <v>27480</v>
      </c>
      <c r="CW39" t="s">
        <v>19276</v>
      </c>
      <c r="CX39" t="s">
        <v>27481</v>
      </c>
      <c r="CZ39" t="s">
        <v>15444</v>
      </c>
      <c r="DA39" t="s">
        <v>282</v>
      </c>
      <c r="DI39" t="s">
        <v>19253</v>
      </c>
      <c r="DK39" t="s">
        <v>27482</v>
      </c>
      <c r="DS39" t="s">
        <v>27483</v>
      </c>
      <c r="DV39" t="s">
        <v>27484</v>
      </c>
      <c r="ED39" t="s">
        <v>19654</v>
      </c>
      <c r="EP39" t="s">
        <v>656</v>
      </c>
    </row>
    <row r="40" spans="1:177" x14ac:dyDescent="0.25">
      <c r="A40" t="s">
        <v>11870</v>
      </c>
      <c r="B40" t="s">
        <v>11871</v>
      </c>
      <c r="C40" t="s">
        <v>249</v>
      </c>
      <c r="D40" t="s">
        <v>2909</v>
      </c>
      <c r="F40" t="s">
        <v>11872</v>
      </c>
      <c r="G40" t="s">
        <v>11873</v>
      </c>
      <c r="I40" t="s">
        <v>11874</v>
      </c>
      <c r="K40" t="s">
        <v>253</v>
      </c>
      <c r="L40" t="s">
        <v>254</v>
      </c>
      <c r="M40" t="s">
        <v>255</v>
      </c>
      <c r="N40" t="s">
        <v>29</v>
      </c>
      <c r="P40" t="s">
        <v>42</v>
      </c>
      <c r="Q40" t="s">
        <v>11554</v>
      </c>
      <c r="R40" t="s">
        <v>8073</v>
      </c>
      <c r="S40" t="s">
        <v>8074</v>
      </c>
      <c r="T40" t="s">
        <v>11875</v>
      </c>
      <c r="V40" t="s">
        <v>260</v>
      </c>
      <c r="W40" t="s">
        <v>186</v>
      </c>
      <c r="X40" t="s">
        <v>11876</v>
      </c>
      <c r="AJ40" t="s">
        <v>2936</v>
      </c>
      <c r="AL40" t="s">
        <v>11877</v>
      </c>
      <c r="AN40" t="s">
        <v>7088</v>
      </c>
      <c r="AO40" t="s">
        <v>268</v>
      </c>
      <c r="AP40" t="s">
        <v>364</v>
      </c>
      <c r="AQ40" t="s">
        <v>2937</v>
      </c>
      <c r="AR40" t="s">
        <v>11878</v>
      </c>
      <c r="AT40" t="s">
        <v>11879</v>
      </c>
      <c r="AU40" t="s">
        <v>11880</v>
      </c>
      <c r="AX40" t="s">
        <v>577</v>
      </c>
      <c r="BB40" t="s">
        <v>3989</v>
      </c>
      <c r="BC40" t="s">
        <v>3989</v>
      </c>
      <c r="BD40" t="s">
        <v>301</v>
      </c>
      <c r="BE40" t="s">
        <v>11881</v>
      </c>
      <c r="BF40" t="s">
        <v>2269</v>
      </c>
      <c r="BG40" t="s">
        <v>19467</v>
      </c>
      <c r="BO40" t="s">
        <v>281</v>
      </c>
      <c r="BP40" s="1">
        <v>63375</v>
      </c>
      <c r="BQ40" s="1">
        <v>63375</v>
      </c>
      <c r="BU40" t="s">
        <v>27485</v>
      </c>
      <c r="BY40" t="s">
        <v>19103</v>
      </c>
      <c r="CA40" t="s">
        <v>282</v>
      </c>
      <c r="CD40" t="s">
        <v>27486</v>
      </c>
      <c r="CG40" t="s">
        <v>18868</v>
      </c>
      <c r="CH40" t="s">
        <v>27487</v>
      </c>
      <c r="CJ40" t="s">
        <v>27488</v>
      </c>
      <c r="CM40" t="s">
        <v>27489</v>
      </c>
      <c r="CP40" t="s">
        <v>27490</v>
      </c>
      <c r="CW40" t="s">
        <v>19699</v>
      </c>
      <c r="CX40" t="s">
        <v>18950</v>
      </c>
      <c r="CZ40" t="s">
        <v>6453</v>
      </c>
      <c r="DA40" t="s">
        <v>282</v>
      </c>
      <c r="DI40" t="s">
        <v>20641</v>
      </c>
      <c r="DK40" t="s">
        <v>27491</v>
      </c>
      <c r="DS40" t="s">
        <v>2695</v>
      </c>
      <c r="DV40" t="s">
        <v>27492</v>
      </c>
      <c r="ED40" t="s">
        <v>19675</v>
      </c>
      <c r="EP40" t="s">
        <v>19009</v>
      </c>
    </row>
    <row r="41" spans="1:177" x14ac:dyDescent="0.25">
      <c r="A41" t="s">
        <v>11882</v>
      </c>
      <c r="B41" t="s">
        <v>11883</v>
      </c>
      <c r="C41" t="s">
        <v>249</v>
      </c>
      <c r="D41" t="s">
        <v>2909</v>
      </c>
      <c r="F41" t="s">
        <v>11884</v>
      </c>
      <c r="G41" t="s">
        <v>11885</v>
      </c>
      <c r="I41" t="s">
        <v>11886</v>
      </c>
      <c r="K41" t="s">
        <v>253</v>
      </c>
      <c r="L41" t="s">
        <v>254</v>
      </c>
      <c r="M41" t="s">
        <v>255</v>
      </c>
      <c r="N41" t="s">
        <v>29</v>
      </c>
      <c r="P41" t="s">
        <v>42</v>
      </c>
      <c r="Q41" t="s">
        <v>11554</v>
      </c>
      <c r="R41" t="s">
        <v>8073</v>
      </c>
      <c r="S41" t="s">
        <v>8074</v>
      </c>
      <c r="T41" t="s">
        <v>11887</v>
      </c>
      <c r="V41" t="s">
        <v>260</v>
      </c>
      <c r="W41" t="s">
        <v>186</v>
      </c>
      <c r="X41" t="s">
        <v>11888</v>
      </c>
      <c r="AE41" t="s">
        <v>11889</v>
      </c>
      <c r="AG41" t="s">
        <v>752</v>
      </c>
      <c r="AJ41" t="s">
        <v>11890</v>
      </c>
      <c r="AL41" t="s">
        <v>3397</v>
      </c>
      <c r="AN41" t="s">
        <v>295</v>
      </c>
      <c r="AO41" t="s">
        <v>268</v>
      </c>
      <c r="AP41" t="s">
        <v>269</v>
      </c>
      <c r="AQ41" t="s">
        <v>296</v>
      </c>
      <c r="AR41" t="s">
        <v>11891</v>
      </c>
      <c r="AS41" t="s">
        <v>11805</v>
      </c>
      <c r="AT41" t="s">
        <v>4948</v>
      </c>
      <c r="AU41" t="s">
        <v>11892</v>
      </c>
      <c r="AX41" t="s">
        <v>577</v>
      </c>
      <c r="BB41" t="s">
        <v>2109</v>
      </c>
      <c r="BC41" t="s">
        <v>2109</v>
      </c>
      <c r="BD41" t="s">
        <v>301</v>
      </c>
      <c r="BE41" t="s">
        <v>704</v>
      </c>
      <c r="BF41" t="s">
        <v>2269</v>
      </c>
      <c r="BG41" t="s">
        <v>19155</v>
      </c>
      <c r="BO41" t="s">
        <v>281</v>
      </c>
      <c r="BP41" s="1">
        <v>246391</v>
      </c>
      <c r="BQ41" s="1">
        <v>246391</v>
      </c>
      <c r="BU41" t="s">
        <v>18943</v>
      </c>
      <c r="CD41" t="s">
        <v>24739</v>
      </c>
      <c r="CG41" t="s">
        <v>15389</v>
      </c>
      <c r="CH41" t="s">
        <v>27493</v>
      </c>
      <c r="CJ41" t="s">
        <v>27494</v>
      </c>
      <c r="CW41" t="s">
        <v>2041</v>
      </c>
      <c r="DA41" t="s">
        <v>27495</v>
      </c>
      <c r="DK41" t="s">
        <v>27496</v>
      </c>
      <c r="DV41" t="s">
        <v>7119</v>
      </c>
    </row>
    <row r="42" spans="1:177" x14ac:dyDescent="0.25">
      <c r="A42" t="s">
        <v>11893</v>
      </c>
      <c r="B42" t="s">
        <v>11894</v>
      </c>
      <c r="C42" t="s">
        <v>249</v>
      </c>
      <c r="D42" t="s">
        <v>2909</v>
      </c>
      <c r="F42" t="s">
        <v>11895</v>
      </c>
      <c r="G42" t="s">
        <v>11896</v>
      </c>
      <c r="I42" t="s">
        <v>11897</v>
      </c>
      <c r="K42" t="s">
        <v>253</v>
      </c>
      <c r="L42" t="s">
        <v>254</v>
      </c>
      <c r="M42" t="s">
        <v>255</v>
      </c>
      <c r="N42" t="s">
        <v>29</v>
      </c>
      <c r="P42" t="s">
        <v>42</v>
      </c>
      <c r="Q42" t="s">
        <v>11554</v>
      </c>
      <c r="R42" t="s">
        <v>8094</v>
      </c>
      <c r="S42" t="s">
        <v>8095</v>
      </c>
      <c r="T42" t="s">
        <v>11898</v>
      </c>
      <c r="V42" t="s">
        <v>260</v>
      </c>
      <c r="W42" t="s">
        <v>186</v>
      </c>
      <c r="X42" t="s">
        <v>11899</v>
      </c>
      <c r="AE42" t="s">
        <v>11889</v>
      </c>
      <c r="AG42" t="s">
        <v>752</v>
      </c>
      <c r="AJ42" t="s">
        <v>296</v>
      </c>
      <c r="AL42" t="s">
        <v>6653</v>
      </c>
      <c r="AN42" t="s">
        <v>481</v>
      </c>
      <c r="AO42" t="s">
        <v>268</v>
      </c>
      <c r="AP42" t="s">
        <v>269</v>
      </c>
      <c r="AQ42" t="s">
        <v>296</v>
      </c>
      <c r="AR42" t="s">
        <v>1143</v>
      </c>
      <c r="AT42" t="s">
        <v>3424</v>
      </c>
      <c r="AU42" t="s">
        <v>11900</v>
      </c>
      <c r="BB42" t="s">
        <v>3032</v>
      </c>
      <c r="BC42" t="s">
        <v>3032</v>
      </c>
      <c r="BD42" t="s">
        <v>301</v>
      </c>
      <c r="BE42" t="s">
        <v>9157</v>
      </c>
      <c r="BF42" t="s">
        <v>2269</v>
      </c>
      <c r="BG42" t="s">
        <v>21048</v>
      </c>
      <c r="BO42" t="s">
        <v>281</v>
      </c>
      <c r="BP42" s="1">
        <v>221429</v>
      </c>
      <c r="BQ42" s="1">
        <v>221429</v>
      </c>
      <c r="BU42" t="s">
        <v>27497</v>
      </c>
      <c r="BY42" t="s">
        <v>6406</v>
      </c>
      <c r="CA42" t="s">
        <v>27498</v>
      </c>
      <c r="CD42" t="s">
        <v>27499</v>
      </c>
      <c r="CG42" t="s">
        <v>9417</v>
      </c>
      <c r="CH42" t="s">
        <v>27500</v>
      </c>
      <c r="CJ42" t="s">
        <v>27501</v>
      </c>
      <c r="CM42" t="s">
        <v>17050</v>
      </c>
      <c r="CW42" t="s">
        <v>27160</v>
      </c>
      <c r="CX42" t="s">
        <v>19463</v>
      </c>
      <c r="CZ42" t="s">
        <v>6322</v>
      </c>
      <c r="DA42" t="s">
        <v>26655</v>
      </c>
      <c r="DI42" t="s">
        <v>27502</v>
      </c>
      <c r="DK42" t="s">
        <v>27503</v>
      </c>
      <c r="DS42" t="s">
        <v>17050</v>
      </c>
      <c r="DV42" t="s">
        <v>19910</v>
      </c>
      <c r="ED42" t="s">
        <v>19309</v>
      </c>
      <c r="EP42" t="s">
        <v>27504</v>
      </c>
      <c r="FU42" t="s">
        <v>353</v>
      </c>
    </row>
    <row r="43" spans="1:177" x14ac:dyDescent="0.25">
      <c r="A43" t="s">
        <v>11901</v>
      </c>
      <c r="B43" t="s">
        <v>11902</v>
      </c>
      <c r="C43" t="s">
        <v>249</v>
      </c>
      <c r="D43" t="s">
        <v>2909</v>
      </c>
      <c r="F43" t="s">
        <v>11903</v>
      </c>
      <c r="G43" t="s">
        <v>11904</v>
      </c>
      <c r="I43" t="s">
        <v>11905</v>
      </c>
      <c r="K43" t="s">
        <v>253</v>
      </c>
      <c r="L43" t="s">
        <v>254</v>
      </c>
      <c r="M43" t="s">
        <v>255</v>
      </c>
      <c r="N43" t="s">
        <v>29</v>
      </c>
      <c r="P43" t="s">
        <v>42</v>
      </c>
      <c r="Q43" t="s">
        <v>11554</v>
      </c>
      <c r="R43" t="s">
        <v>11906</v>
      </c>
      <c r="S43" t="s">
        <v>8074</v>
      </c>
      <c r="T43" t="s">
        <v>11907</v>
      </c>
      <c r="V43" t="s">
        <v>260</v>
      </c>
      <c r="W43" t="s">
        <v>186</v>
      </c>
      <c r="X43" t="s">
        <v>11908</v>
      </c>
      <c r="AE43" t="s">
        <v>11889</v>
      </c>
      <c r="AG43" t="s">
        <v>752</v>
      </c>
      <c r="AJ43" t="s">
        <v>3397</v>
      </c>
      <c r="AL43" t="s">
        <v>3397</v>
      </c>
      <c r="AR43" t="s">
        <v>11909</v>
      </c>
      <c r="AS43" t="s">
        <v>11910</v>
      </c>
      <c r="AT43" t="s">
        <v>11911</v>
      </c>
      <c r="AU43" t="s">
        <v>11912</v>
      </c>
      <c r="AX43" t="s">
        <v>577</v>
      </c>
      <c r="BB43" t="s">
        <v>905</v>
      </c>
      <c r="BC43" t="s">
        <v>905</v>
      </c>
      <c r="BD43" t="s">
        <v>301</v>
      </c>
      <c r="BE43" t="s">
        <v>1204</v>
      </c>
      <c r="BF43" t="s">
        <v>2269</v>
      </c>
      <c r="BG43" t="s">
        <v>19225</v>
      </c>
      <c r="BO43" t="s">
        <v>281</v>
      </c>
      <c r="BP43" s="1">
        <v>207932</v>
      </c>
      <c r="BQ43" s="1">
        <v>207932</v>
      </c>
      <c r="BU43" t="s">
        <v>18983</v>
      </c>
      <c r="BY43" t="s">
        <v>6638</v>
      </c>
      <c r="CD43" t="s">
        <v>27505</v>
      </c>
      <c r="CG43" t="s">
        <v>9417</v>
      </c>
      <c r="CH43" t="s">
        <v>27506</v>
      </c>
      <c r="CJ43" t="s">
        <v>27507</v>
      </c>
      <c r="CW43" t="s">
        <v>14195</v>
      </c>
      <c r="CX43" t="s">
        <v>23150</v>
      </c>
      <c r="CZ43" t="s">
        <v>6445</v>
      </c>
      <c r="DA43" t="s">
        <v>20917</v>
      </c>
      <c r="DI43" t="s">
        <v>19504</v>
      </c>
      <c r="DK43" t="s">
        <v>27508</v>
      </c>
      <c r="DV43" t="s">
        <v>20234</v>
      </c>
      <c r="EP43" t="s">
        <v>23291</v>
      </c>
    </row>
    <row r="44" spans="1:177" x14ac:dyDescent="0.25">
      <c r="A44" t="s">
        <v>11913</v>
      </c>
      <c r="B44" t="s">
        <v>11914</v>
      </c>
      <c r="C44" t="s">
        <v>249</v>
      </c>
      <c r="D44" t="s">
        <v>2909</v>
      </c>
      <c r="F44" t="s">
        <v>11915</v>
      </c>
      <c r="G44" t="s">
        <v>11916</v>
      </c>
      <c r="I44" t="s">
        <v>11917</v>
      </c>
      <c r="K44" t="s">
        <v>253</v>
      </c>
      <c r="L44" t="s">
        <v>254</v>
      </c>
      <c r="M44" t="s">
        <v>255</v>
      </c>
      <c r="N44" t="s">
        <v>29</v>
      </c>
      <c r="P44" t="s">
        <v>42</v>
      </c>
      <c r="Q44" t="s">
        <v>11554</v>
      </c>
      <c r="R44" t="s">
        <v>11918</v>
      </c>
      <c r="S44" t="s">
        <v>11919</v>
      </c>
      <c r="T44" t="s">
        <v>11920</v>
      </c>
      <c r="V44" t="s">
        <v>260</v>
      </c>
      <c r="W44" t="s">
        <v>186</v>
      </c>
      <c r="X44" t="s">
        <v>11888</v>
      </c>
      <c r="AE44" t="s">
        <v>11889</v>
      </c>
      <c r="AG44" t="s">
        <v>752</v>
      </c>
      <c r="AJ44" t="s">
        <v>296</v>
      </c>
      <c r="AL44" t="s">
        <v>11921</v>
      </c>
      <c r="AN44" t="s">
        <v>295</v>
      </c>
      <c r="AO44" t="s">
        <v>268</v>
      </c>
      <c r="AP44" t="s">
        <v>269</v>
      </c>
      <c r="AQ44" t="s">
        <v>296</v>
      </c>
      <c r="AR44" t="s">
        <v>11922</v>
      </c>
      <c r="AT44" t="s">
        <v>11923</v>
      </c>
      <c r="AU44" t="s">
        <v>5034</v>
      </c>
      <c r="BB44" t="s">
        <v>1230</v>
      </c>
      <c r="BC44" t="s">
        <v>1231</v>
      </c>
      <c r="BD44" t="s">
        <v>301</v>
      </c>
      <c r="BE44" t="s">
        <v>657</v>
      </c>
      <c r="BF44" t="s">
        <v>2269</v>
      </c>
      <c r="BG44" t="s">
        <v>19461</v>
      </c>
      <c r="BO44" t="s">
        <v>281</v>
      </c>
      <c r="BP44" s="1">
        <v>191431</v>
      </c>
      <c r="BQ44" s="1">
        <v>191431</v>
      </c>
      <c r="BU44" t="s">
        <v>27509</v>
      </c>
      <c r="BY44" t="s">
        <v>18650</v>
      </c>
      <c r="CD44" t="s">
        <v>20620</v>
      </c>
      <c r="CG44" t="s">
        <v>15538</v>
      </c>
      <c r="CH44" t="s">
        <v>27510</v>
      </c>
      <c r="CJ44" t="s">
        <v>27511</v>
      </c>
      <c r="CM44" t="s">
        <v>17050</v>
      </c>
      <c r="CW44" t="s">
        <v>27498</v>
      </c>
      <c r="CX44" t="s">
        <v>27512</v>
      </c>
      <c r="CZ44" t="s">
        <v>18588</v>
      </c>
      <c r="DA44" t="s">
        <v>282</v>
      </c>
      <c r="DI44" t="s">
        <v>7161</v>
      </c>
      <c r="DK44" t="s">
        <v>27513</v>
      </c>
      <c r="DS44" t="s">
        <v>27514</v>
      </c>
      <c r="EP44" t="s">
        <v>20262</v>
      </c>
    </row>
    <row r="45" spans="1:177" x14ac:dyDescent="0.25">
      <c r="A45" t="s">
        <v>11924</v>
      </c>
      <c r="B45" t="s">
        <v>11925</v>
      </c>
      <c r="C45" t="s">
        <v>249</v>
      </c>
      <c r="D45" t="s">
        <v>2909</v>
      </c>
      <c r="F45" t="s">
        <v>11926</v>
      </c>
      <c r="G45" t="s">
        <v>11927</v>
      </c>
      <c r="I45" t="s">
        <v>11928</v>
      </c>
      <c r="K45" t="s">
        <v>253</v>
      </c>
      <c r="L45" t="s">
        <v>254</v>
      </c>
      <c r="M45" t="s">
        <v>255</v>
      </c>
      <c r="N45" t="s">
        <v>29</v>
      </c>
      <c r="P45" t="s">
        <v>42</v>
      </c>
      <c r="Q45" t="s">
        <v>11554</v>
      </c>
      <c r="R45" t="s">
        <v>11929</v>
      </c>
      <c r="T45" t="s">
        <v>11930</v>
      </c>
      <c r="V45" t="s">
        <v>260</v>
      </c>
      <c r="W45" t="s">
        <v>2103</v>
      </c>
      <c r="X45" t="s">
        <v>11931</v>
      </c>
      <c r="AE45" t="s">
        <v>11932</v>
      </c>
      <c r="AG45" t="s">
        <v>8053</v>
      </c>
      <c r="AJ45" t="s">
        <v>7768</v>
      </c>
      <c r="AL45" t="s">
        <v>3397</v>
      </c>
      <c r="AN45" t="s">
        <v>267</v>
      </c>
      <c r="AO45" t="s">
        <v>268</v>
      </c>
      <c r="AP45" t="s">
        <v>590</v>
      </c>
      <c r="AQ45" t="s">
        <v>1827</v>
      </c>
      <c r="AR45" t="s">
        <v>3967</v>
      </c>
      <c r="AS45" t="s">
        <v>4072</v>
      </c>
      <c r="AT45" t="s">
        <v>3326</v>
      </c>
      <c r="AU45" t="s">
        <v>11933</v>
      </c>
      <c r="BB45" t="s">
        <v>1953</v>
      </c>
      <c r="BC45" t="s">
        <v>1953</v>
      </c>
      <c r="BD45" t="s">
        <v>301</v>
      </c>
      <c r="BE45" t="s">
        <v>1954</v>
      </c>
      <c r="BF45" t="s">
        <v>2269</v>
      </c>
      <c r="BG45" t="s">
        <v>20787</v>
      </c>
      <c r="BO45" t="s">
        <v>281</v>
      </c>
      <c r="BP45" s="1">
        <v>172173</v>
      </c>
      <c r="BQ45" s="1">
        <v>172173</v>
      </c>
      <c r="BU45" t="s">
        <v>27485</v>
      </c>
      <c r="BY45" t="s">
        <v>6617</v>
      </c>
      <c r="CA45" t="s">
        <v>6406</v>
      </c>
      <c r="CD45" t="s">
        <v>24867</v>
      </c>
      <c r="CG45" t="s">
        <v>16174</v>
      </c>
      <c r="CH45" t="s">
        <v>27515</v>
      </c>
      <c r="CJ45" t="s">
        <v>27516</v>
      </c>
      <c r="CM45" t="s">
        <v>282</v>
      </c>
      <c r="CW45" t="s">
        <v>27517</v>
      </c>
      <c r="CX45" t="s">
        <v>24558</v>
      </c>
      <c r="CZ45" t="s">
        <v>15444</v>
      </c>
      <c r="DA45" t="s">
        <v>14407</v>
      </c>
      <c r="DI45" t="s">
        <v>23066</v>
      </c>
      <c r="DK45" t="s">
        <v>23368</v>
      </c>
      <c r="DS45" t="s">
        <v>3099</v>
      </c>
      <c r="DV45" t="s">
        <v>9493</v>
      </c>
      <c r="ED45" t="s">
        <v>24221</v>
      </c>
      <c r="EP45" t="s">
        <v>12850</v>
      </c>
    </row>
    <row r="46" spans="1:177" x14ac:dyDescent="0.25">
      <c r="A46" t="s">
        <v>11934</v>
      </c>
      <c r="B46" t="s">
        <v>11935</v>
      </c>
      <c r="C46" t="s">
        <v>249</v>
      </c>
      <c r="F46" t="s">
        <v>11936</v>
      </c>
      <c r="G46" t="s">
        <v>11937</v>
      </c>
      <c r="H46" t="s">
        <v>378</v>
      </c>
      <c r="K46" t="s">
        <v>253</v>
      </c>
      <c r="L46" t="s">
        <v>254</v>
      </c>
      <c r="M46" t="s">
        <v>255</v>
      </c>
      <c r="N46" t="s">
        <v>29</v>
      </c>
      <c r="P46" t="s">
        <v>42</v>
      </c>
      <c r="Q46" t="s">
        <v>11554</v>
      </c>
      <c r="R46" t="s">
        <v>11938</v>
      </c>
      <c r="S46" t="s">
        <v>11939</v>
      </c>
      <c r="V46" t="s">
        <v>260</v>
      </c>
      <c r="X46" t="s">
        <v>11940</v>
      </c>
      <c r="AL46" t="s">
        <v>8246</v>
      </c>
      <c r="BE46" t="s">
        <v>1954</v>
      </c>
      <c r="BF46" t="s">
        <v>303</v>
      </c>
      <c r="BG46" t="s">
        <v>18942</v>
      </c>
      <c r="BO46" t="s">
        <v>281</v>
      </c>
      <c r="BP46" s="1">
        <v>170000</v>
      </c>
      <c r="BQ46" s="1">
        <v>170000</v>
      </c>
      <c r="BU46" t="s">
        <v>18943</v>
      </c>
      <c r="CG46" t="s">
        <v>24741</v>
      </c>
      <c r="CH46" t="s">
        <v>7426</v>
      </c>
      <c r="CJ46" t="s">
        <v>27518</v>
      </c>
      <c r="DA46" t="s">
        <v>19138</v>
      </c>
      <c r="DK46" t="s">
        <v>27519</v>
      </c>
      <c r="DV46" t="s">
        <v>19720</v>
      </c>
    </row>
    <row r="47" spans="1:177" x14ac:dyDescent="0.25">
      <c r="A47" t="s">
        <v>11941</v>
      </c>
      <c r="B47" t="s">
        <v>11942</v>
      </c>
      <c r="C47" t="s">
        <v>249</v>
      </c>
      <c r="D47" t="s">
        <v>6570</v>
      </c>
      <c r="F47" t="s">
        <v>11943</v>
      </c>
      <c r="G47" t="s">
        <v>11944</v>
      </c>
      <c r="H47" t="s">
        <v>378</v>
      </c>
      <c r="K47" t="s">
        <v>253</v>
      </c>
      <c r="L47" t="s">
        <v>254</v>
      </c>
      <c r="M47" t="s">
        <v>255</v>
      </c>
      <c r="N47" t="s">
        <v>29</v>
      </c>
      <c r="P47" t="s">
        <v>42</v>
      </c>
      <c r="Q47" t="s">
        <v>11554</v>
      </c>
      <c r="R47" t="s">
        <v>7145</v>
      </c>
      <c r="S47" t="s">
        <v>7082</v>
      </c>
      <c r="T47" t="s">
        <v>11945</v>
      </c>
      <c r="V47" t="s">
        <v>260</v>
      </c>
      <c r="X47" t="s">
        <v>11594</v>
      </c>
      <c r="AE47" t="s">
        <v>11946</v>
      </c>
      <c r="AL47" t="s">
        <v>7087</v>
      </c>
      <c r="AN47" t="s">
        <v>7088</v>
      </c>
      <c r="AR47" t="s">
        <v>11947</v>
      </c>
      <c r="AX47" t="s">
        <v>577</v>
      </c>
      <c r="BB47" t="s">
        <v>2031</v>
      </c>
      <c r="BC47" t="s">
        <v>4585</v>
      </c>
      <c r="BO47" t="s">
        <v>281</v>
      </c>
      <c r="BP47" s="1">
        <v>51138</v>
      </c>
      <c r="BQ47" s="1">
        <v>51138</v>
      </c>
      <c r="BU47" t="s">
        <v>27520</v>
      </c>
      <c r="CG47" t="s">
        <v>27521</v>
      </c>
      <c r="CH47" t="s">
        <v>27522</v>
      </c>
      <c r="CJ47" t="s">
        <v>27523</v>
      </c>
      <c r="CU47" t="s">
        <v>410</v>
      </c>
      <c r="CY47" t="s">
        <v>27524</v>
      </c>
      <c r="DA47" t="s">
        <v>27525</v>
      </c>
      <c r="DV47" t="s">
        <v>27526</v>
      </c>
      <c r="FU47" t="s">
        <v>353</v>
      </c>
    </row>
    <row r="48" spans="1:177" x14ac:dyDescent="0.25">
      <c r="A48" t="s">
        <v>11948</v>
      </c>
      <c r="B48" t="s">
        <v>11949</v>
      </c>
      <c r="C48" t="s">
        <v>249</v>
      </c>
      <c r="D48" t="s">
        <v>7484</v>
      </c>
      <c r="F48" t="s">
        <v>11936</v>
      </c>
      <c r="G48" t="s">
        <v>11937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42</v>
      </c>
      <c r="Q48" t="s">
        <v>11554</v>
      </c>
      <c r="R48" t="s">
        <v>11938</v>
      </c>
      <c r="S48" t="s">
        <v>11939</v>
      </c>
      <c r="T48" t="s">
        <v>11950</v>
      </c>
      <c r="V48" t="s">
        <v>260</v>
      </c>
      <c r="X48" t="s">
        <v>11738</v>
      </c>
      <c r="AE48" t="s">
        <v>11739</v>
      </c>
      <c r="AG48" t="s">
        <v>264</v>
      </c>
      <c r="AL48" t="s">
        <v>8444</v>
      </c>
      <c r="AN48" t="s">
        <v>903</v>
      </c>
      <c r="AR48" t="s">
        <v>11741</v>
      </c>
      <c r="AS48" t="s">
        <v>11742</v>
      </c>
      <c r="BB48" t="s">
        <v>1230</v>
      </c>
      <c r="BC48" t="s">
        <v>1231</v>
      </c>
      <c r="BD48" t="s">
        <v>656</v>
      </c>
      <c r="BE48" t="s">
        <v>2683</v>
      </c>
      <c r="BF48" t="s">
        <v>658</v>
      </c>
      <c r="BG48" t="s">
        <v>20381</v>
      </c>
      <c r="BO48" t="s">
        <v>281</v>
      </c>
      <c r="BP48" s="1">
        <v>209162</v>
      </c>
      <c r="BQ48" s="1">
        <v>209162</v>
      </c>
      <c r="BU48" t="s">
        <v>19227</v>
      </c>
      <c r="BY48" t="s">
        <v>19103</v>
      </c>
      <c r="CD48" t="s">
        <v>19139</v>
      </c>
      <c r="CG48" t="s">
        <v>20568</v>
      </c>
      <c r="CH48" t="s">
        <v>23189</v>
      </c>
      <c r="CJ48" t="s">
        <v>27527</v>
      </c>
      <c r="CW48" t="s">
        <v>20206</v>
      </c>
      <c r="CX48" t="s">
        <v>27528</v>
      </c>
      <c r="CZ48" t="s">
        <v>6599</v>
      </c>
      <c r="DA48" t="s">
        <v>24302</v>
      </c>
      <c r="DK48" t="s">
        <v>27529</v>
      </c>
      <c r="DV48" t="s">
        <v>7088</v>
      </c>
      <c r="ED48" t="s">
        <v>27530</v>
      </c>
    </row>
    <row r="49" spans="1:177" x14ac:dyDescent="0.25">
      <c r="A49" t="s">
        <v>11951</v>
      </c>
      <c r="B49" t="s">
        <v>11952</v>
      </c>
      <c r="C49" t="s">
        <v>249</v>
      </c>
      <c r="D49" t="s">
        <v>7484</v>
      </c>
      <c r="F49" t="s">
        <v>8601</v>
      </c>
      <c r="G49" t="s">
        <v>8602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42</v>
      </c>
      <c r="Q49" t="s">
        <v>11554</v>
      </c>
      <c r="R49" t="s">
        <v>8073</v>
      </c>
      <c r="S49" t="s">
        <v>8074</v>
      </c>
      <c r="T49" t="s">
        <v>11750</v>
      </c>
      <c r="V49" t="s">
        <v>260</v>
      </c>
      <c r="X49" t="s">
        <v>11751</v>
      </c>
      <c r="AE49" t="s">
        <v>11759</v>
      </c>
      <c r="AG49" t="s">
        <v>3570</v>
      </c>
      <c r="AL49" t="s">
        <v>886</v>
      </c>
      <c r="AN49" t="s">
        <v>295</v>
      </c>
      <c r="AR49" t="s">
        <v>11753</v>
      </c>
      <c r="AX49" t="s">
        <v>577</v>
      </c>
      <c r="BB49" t="s">
        <v>2267</v>
      </c>
      <c r="BC49" t="s">
        <v>2267</v>
      </c>
      <c r="BD49" t="s">
        <v>656</v>
      </c>
      <c r="BE49" t="s">
        <v>3741</v>
      </c>
      <c r="BF49" t="s">
        <v>390</v>
      </c>
      <c r="BG49" t="s">
        <v>21006</v>
      </c>
      <c r="BO49" t="s">
        <v>281</v>
      </c>
      <c r="BP49" s="1">
        <v>132734</v>
      </c>
      <c r="BQ49" s="1">
        <v>132734</v>
      </c>
      <c r="BU49" t="s">
        <v>19227</v>
      </c>
      <c r="BY49" t="s">
        <v>12557</v>
      </c>
      <c r="CD49" t="s">
        <v>27531</v>
      </c>
      <c r="CG49" t="s">
        <v>2570</v>
      </c>
      <c r="CH49" t="s">
        <v>23346</v>
      </c>
      <c r="CJ49" t="s">
        <v>27532</v>
      </c>
      <c r="CW49" t="s">
        <v>371</v>
      </c>
      <c r="CX49" t="s">
        <v>27533</v>
      </c>
      <c r="CZ49" t="s">
        <v>6432</v>
      </c>
      <c r="DA49" t="s">
        <v>19409</v>
      </c>
      <c r="DK49" t="s">
        <v>27534</v>
      </c>
      <c r="DV49" t="s">
        <v>23139</v>
      </c>
      <c r="ED49" t="s">
        <v>27535</v>
      </c>
    </row>
    <row r="50" spans="1:177" x14ac:dyDescent="0.25">
      <c r="A50" t="s">
        <v>11953</v>
      </c>
      <c r="B50" t="s">
        <v>11954</v>
      </c>
      <c r="C50" t="s">
        <v>249</v>
      </c>
      <c r="D50" t="s">
        <v>7484</v>
      </c>
      <c r="F50" t="s">
        <v>8601</v>
      </c>
      <c r="G50" t="s">
        <v>8602</v>
      </c>
      <c r="H50" t="s">
        <v>378</v>
      </c>
      <c r="K50" t="s">
        <v>253</v>
      </c>
      <c r="L50" t="s">
        <v>254</v>
      </c>
      <c r="M50" t="s">
        <v>255</v>
      </c>
      <c r="N50" t="s">
        <v>29</v>
      </c>
      <c r="P50" t="s">
        <v>42</v>
      </c>
      <c r="Q50" t="s">
        <v>11554</v>
      </c>
      <c r="R50" t="s">
        <v>8073</v>
      </c>
      <c r="S50" t="s">
        <v>8074</v>
      </c>
      <c r="T50" t="s">
        <v>11750</v>
      </c>
      <c r="V50" t="s">
        <v>260</v>
      </c>
      <c r="X50" t="s">
        <v>11751</v>
      </c>
      <c r="AE50" t="s">
        <v>11752</v>
      </c>
      <c r="AG50" t="s">
        <v>9432</v>
      </c>
      <c r="AL50" t="s">
        <v>724</v>
      </c>
      <c r="AN50" t="s">
        <v>295</v>
      </c>
      <c r="AR50" t="s">
        <v>11753</v>
      </c>
      <c r="AX50" t="s">
        <v>577</v>
      </c>
      <c r="BB50" t="s">
        <v>2035</v>
      </c>
      <c r="BC50" t="s">
        <v>2035</v>
      </c>
      <c r="BD50" t="s">
        <v>656</v>
      </c>
      <c r="BE50" t="s">
        <v>6797</v>
      </c>
      <c r="BF50" t="s">
        <v>658</v>
      </c>
      <c r="BG50" t="s">
        <v>21600</v>
      </c>
      <c r="BO50" t="s">
        <v>281</v>
      </c>
      <c r="BP50" s="1">
        <v>130861</v>
      </c>
      <c r="BQ50" s="1">
        <v>130861</v>
      </c>
      <c r="BU50" t="s">
        <v>19008</v>
      </c>
      <c r="BY50" t="s">
        <v>11296</v>
      </c>
      <c r="CD50" t="s">
        <v>23060</v>
      </c>
      <c r="CG50" t="s">
        <v>19106</v>
      </c>
      <c r="CH50" t="s">
        <v>3555</v>
      </c>
      <c r="CJ50" t="s">
        <v>27536</v>
      </c>
      <c r="CW50" t="s">
        <v>2143</v>
      </c>
      <c r="CX50" t="s">
        <v>27537</v>
      </c>
      <c r="CZ50" t="s">
        <v>6617</v>
      </c>
      <c r="DA50" t="s">
        <v>8628</v>
      </c>
      <c r="DK50" t="s">
        <v>27538</v>
      </c>
      <c r="DV50" t="s">
        <v>267</v>
      </c>
      <c r="ED50" t="s">
        <v>27539</v>
      </c>
    </row>
    <row r="51" spans="1:177" x14ac:dyDescent="0.25">
      <c r="A51" t="s">
        <v>11955</v>
      </c>
      <c r="B51" t="s">
        <v>11956</v>
      </c>
      <c r="C51" t="s">
        <v>249</v>
      </c>
      <c r="D51" t="s">
        <v>310</v>
      </c>
      <c r="F51" t="s">
        <v>11957</v>
      </c>
      <c r="G51" t="s">
        <v>6572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42</v>
      </c>
      <c r="Q51" t="s">
        <v>11554</v>
      </c>
      <c r="R51" t="s">
        <v>11958</v>
      </c>
      <c r="S51" t="s">
        <v>11959</v>
      </c>
      <c r="T51" t="s">
        <v>11960</v>
      </c>
      <c r="V51" t="s">
        <v>260</v>
      </c>
      <c r="X51" t="s">
        <v>11961</v>
      </c>
      <c r="AG51" t="s">
        <v>264</v>
      </c>
      <c r="AL51" t="s">
        <v>6081</v>
      </c>
      <c r="AN51" t="s">
        <v>6082</v>
      </c>
      <c r="AR51" t="s">
        <v>11962</v>
      </c>
      <c r="AS51" t="s">
        <v>11963</v>
      </c>
      <c r="AX51" t="s">
        <v>686</v>
      </c>
      <c r="BB51" t="s">
        <v>756</v>
      </c>
      <c r="BC51" t="s">
        <v>757</v>
      </c>
      <c r="BD51" t="s">
        <v>301</v>
      </c>
      <c r="BE51" t="s">
        <v>2849</v>
      </c>
      <c r="BF51" t="s">
        <v>303</v>
      </c>
      <c r="BG51" t="s">
        <v>19277</v>
      </c>
      <c r="BO51" t="s">
        <v>281</v>
      </c>
      <c r="BP51" s="1">
        <v>224509</v>
      </c>
      <c r="BQ51" s="1">
        <v>224509</v>
      </c>
      <c r="BU51" t="s">
        <v>18943</v>
      </c>
      <c r="CF51" t="s">
        <v>282</v>
      </c>
      <c r="CG51" t="s">
        <v>27540</v>
      </c>
      <c r="CH51" t="s">
        <v>27541</v>
      </c>
      <c r="CJ51" t="s">
        <v>27542</v>
      </c>
      <c r="DA51" t="s">
        <v>27543</v>
      </c>
      <c r="DK51" t="s">
        <v>27544</v>
      </c>
      <c r="DV51" t="s">
        <v>27545</v>
      </c>
    </row>
    <row r="52" spans="1:177" x14ac:dyDescent="0.25">
      <c r="A52" t="s">
        <v>11964</v>
      </c>
      <c r="B52" t="s">
        <v>11965</v>
      </c>
      <c r="C52" t="s">
        <v>249</v>
      </c>
      <c r="D52" t="s">
        <v>310</v>
      </c>
      <c r="F52" t="s">
        <v>11957</v>
      </c>
      <c r="G52" t="s">
        <v>6572</v>
      </c>
      <c r="H52" t="s">
        <v>378</v>
      </c>
      <c r="K52" t="s">
        <v>253</v>
      </c>
      <c r="L52" t="s">
        <v>254</v>
      </c>
      <c r="M52" t="s">
        <v>255</v>
      </c>
      <c r="N52" t="s">
        <v>29</v>
      </c>
      <c r="P52" t="s">
        <v>42</v>
      </c>
      <c r="Q52" t="s">
        <v>11554</v>
      </c>
      <c r="R52" t="s">
        <v>11958</v>
      </c>
      <c r="S52" t="s">
        <v>11959</v>
      </c>
      <c r="T52" t="s">
        <v>11960</v>
      </c>
      <c r="V52" t="s">
        <v>260</v>
      </c>
      <c r="X52" t="s">
        <v>11961</v>
      </c>
      <c r="AG52" t="s">
        <v>264</v>
      </c>
      <c r="AL52" t="s">
        <v>6081</v>
      </c>
      <c r="AN52" t="s">
        <v>6082</v>
      </c>
      <c r="AR52" t="s">
        <v>11962</v>
      </c>
      <c r="AS52" t="s">
        <v>11963</v>
      </c>
      <c r="AX52" t="s">
        <v>686</v>
      </c>
      <c r="BB52" t="s">
        <v>2460</v>
      </c>
      <c r="BC52" t="s">
        <v>2460</v>
      </c>
      <c r="BD52" t="s">
        <v>301</v>
      </c>
      <c r="BE52" t="s">
        <v>2683</v>
      </c>
      <c r="BF52" t="s">
        <v>303</v>
      </c>
      <c r="BG52" t="s">
        <v>18944</v>
      </c>
      <c r="BO52" t="s">
        <v>281</v>
      </c>
      <c r="BP52" s="1">
        <v>216048</v>
      </c>
      <c r="BQ52" s="1">
        <v>216048</v>
      </c>
      <c r="BU52" t="s">
        <v>18943</v>
      </c>
      <c r="CF52" t="s">
        <v>282</v>
      </c>
      <c r="CG52" t="s">
        <v>27546</v>
      </c>
      <c r="CH52" t="s">
        <v>27547</v>
      </c>
      <c r="CJ52" t="s">
        <v>27548</v>
      </c>
      <c r="DA52" t="s">
        <v>27549</v>
      </c>
      <c r="DK52" t="s">
        <v>27550</v>
      </c>
      <c r="DV52" t="s">
        <v>27551</v>
      </c>
    </row>
    <row r="53" spans="1:177" x14ac:dyDescent="0.25">
      <c r="A53" t="s">
        <v>11966</v>
      </c>
      <c r="B53" t="s">
        <v>11967</v>
      </c>
      <c r="C53" t="s">
        <v>249</v>
      </c>
      <c r="D53" t="s">
        <v>310</v>
      </c>
      <c r="F53" t="s">
        <v>11968</v>
      </c>
      <c r="G53" t="s">
        <v>11969</v>
      </c>
      <c r="K53" t="s">
        <v>253</v>
      </c>
      <c r="L53" t="s">
        <v>254</v>
      </c>
      <c r="M53" t="s">
        <v>255</v>
      </c>
      <c r="N53" t="s">
        <v>29</v>
      </c>
      <c r="P53" t="s">
        <v>42</v>
      </c>
      <c r="Q53" t="s">
        <v>11554</v>
      </c>
      <c r="T53" t="s">
        <v>11970</v>
      </c>
      <c r="V53" t="s">
        <v>260</v>
      </c>
      <c r="X53" t="s">
        <v>11971</v>
      </c>
      <c r="AE53" t="s">
        <v>11972</v>
      </c>
      <c r="AG53" t="s">
        <v>264</v>
      </c>
      <c r="AL53" t="s">
        <v>7087</v>
      </c>
      <c r="AR53" t="s">
        <v>11973</v>
      </c>
      <c r="AS53" t="s">
        <v>11974</v>
      </c>
      <c r="BB53" t="s">
        <v>2267</v>
      </c>
      <c r="BC53" t="s">
        <v>2267</v>
      </c>
      <c r="BE53" t="s">
        <v>1134</v>
      </c>
      <c r="BF53" t="s">
        <v>303</v>
      </c>
      <c r="BG53" t="s">
        <v>19613</v>
      </c>
      <c r="BO53" t="s">
        <v>281</v>
      </c>
      <c r="BP53" s="1">
        <v>128348</v>
      </c>
      <c r="BQ53" s="1">
        <v>128348</v>
      </c>
      <c r="BU53" t="s">
        <v>18952</v>
      </c>
      <c r="CF53" t="s">
        <v>282</v>
      </c>
      <c r="CG53" t="s">
        <v>19177</v>
      </c>
      <c r="CH53" t="s">
        <v>14724</v>
      </c>
      <c r="CJ53" t="s">
        <v>19775</v>
      </c>
      <c r="CX53" t="s">
        <v>23340</v>
      </c>
      <c r="DA53" t="s">
        <v>8704</v>
      </c>
      <c r="DK53" t="s">
        <v>27552</v>
      </c>
      <c r="DV53" t="s">
        <v>20517</v>
      </c>
    </row>
    <row r="54" spans="1:177" x14ac:dyDescent="0.25">
      <c r="A54" t="s">
        <v>11975</v>
      </c>
      <c r="B54" t="s">
        <v>11976</v>
      </c>
      <c r="C54" t="s">
        <v>249</v>
      </c>
      <c r="D54" t="s">
        <v>3591</v>
      </c>
      <c r="F54" t="s">
        <v>8601</v>
      </c>
      <c r="G54" t="s">
        <v>8602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42</v>
      </c>
      <c r="Q54" t="s">
        <v>11554</v>
      </c>
      <c r="R54" t="s">
        <v>8073</v>
      </c>
      <c r="S54" t="s">
        <v>8074</v>
      </c>
      <c r="T54" t="s">
        <v>11977</v>
      </c>
      <c r="V54" t="s">
        <v>260</v>
      </c>
      <c r="X54" t="s">
        <v>11978</v>
      </c>
      <c r="AE54" t="s">
        <v>11783</v>
      </c>
      <c r="AG54" t="s">
        <v>2310</v>
      </c>
      <c r="AL54" t="s">
        <v>3397</v>
      </c>
      <c r="AN54" t="s">
        <v>6989</v>
      </c>
      <c r="AR54" t="s">
        <v>11979</v>
      </c>
      <c r="AS54" t="s">
        <v>11980</v>
      </c>
      <c r="AT54" t="s">
        <v>11981</v>
      </c>
      <c r="AX54" t="s">
        <v>577</v>
      </c>
      <c r="BB54" t="s">
        <v>3401</v>
      </c>
      <c r="BC54" t="s">
        <v>3401</v>
      </c>
      <c r="BD54" t="s">
        <v>301</v>
      </c>
      <c r="BE54" t="s">
        <v>2683</v>
      </c>
      <c r="BF54" t="s">
        <v>2269</v>
      </c>
      <c r="BG54" t="s">
        <v>19162</v>
      </c>
      <c r="BO54" t="s">
        <v>281</v>
      </c>
      <c r="BP54" s="1">
        <v>148155</v>
      </c>
      <c r="BQ54" s="1">
        <v>148155</v>
      </c>
      <c r="BU54" t="s">
        <v>27553</v>
      </c>
      <c r="BY54" t="s">
        <v>25080</v>
      </c>
      <c r="CA54" t="s">
        <v>6406</v>
      </c>
      <c r="CD54" t="s">
        <v>23307</v>
      </c>
      <c r="CG54" t="s">
        <v>3069</v>
      </c>
      <c r="CH54" t="s">
        <v>26727</v>
      </c>
      <c r="CJ54" t="s">
        <v>27554</v>
      </c>
      <c r="CM54" t="s">
        <v>282</v>
      </c>
      <c r="CW54" t="s">
        <v>20519</v>
      </c>
      <c r="CX54" t="s">
        <v>23223</v>
      </c>
      <c r="CZ54" t="s">
        <v>20206</v>
      </c>
      <c r="DA54" t="s">
        <v>27555</v>
      </c>
      <c r="DI54" t="s">
        <v>20625</v>
      </c>
      <c r="DK54" t="s">
        <v>27556</v>
      </c>
      <c r="DS54" t="s">
        <v>17050</v>
      </c>
      <c r="DV54" t="s">
        <v>2041</v>
      </c>
      <c r="ED54" t="s">
        <v>19860</v>
      </c>
      <c r="EU54" t="s">
        <v>27557</v>
      </c>
      <c r="FU54" t="s">
        <v>353</v>
      </c>
    </row>
    <row r="55" spans="1:177" x14ac:dyDescent="0.25">
      <c r="A55" t="s">
        <v>11982</v>
      </c>
      <c r="B55" t="s">
        <v>11983</v>
      </c>
      <c r="C55" t="s">
        <v>249</v>
      </c>
      <c r="D55" t="s">
        <v>2909</v>
      </c>
      <c r="K55" t="s">
        <v>253</v>
      </c>
      <c r="L55" t="s">
        <v>254</v>
      </c>
      <c r="M55" t="s">
        <v>255</v>
      </c>
      <c r="N55" t="s">
        <v>29</v>
      </c>
      <c r="P55" t="s">
        <v>42</v>
      </c>
      <c r="Q55" t="s">
        <v>11554</v>
      </c>
      <c r="R55" t="s">
        <v>11984</v>
      </c>
      <c r="S55" t="s">
        <v>8095</v>
      </c>
      <c r="T55" t="s">
        <v>11985</v>
      </c>
      <c r="V55" t="s">
        <v>260</v>
      </c>
      <c r="X55" t="s">
        <v>11986</v>
      </c>
      <c r="AE55" t="s">
        <v>11889</v>
      </c>
      <c r="AG55" t="s">
        <v>752</v>
      </c>
      <c r="AL55" t="s">
        <v>296</v>
      </c>
      <c r="AN55" t="s">
        <v>295</v>
      </c>
      <c r="AR55" t="s">
        <v>11987</v>
      </c>
      <c r="AT55" t="s">
        <v>11911</v>
      </c>
      <c r="AU55" t="s">
        <v>11988</v>
      </c>
      <c r="AX55" t="s">
        <v>577</v>
      </c>
      <c r="BB55" t="s">
        <v>1117</v>
      </c>
      <c r="BC55" t="s">
        <v>1117</v>
      </c>
      <c r="BD55" t="s">
        <v>301</v>
      </c>
      <c r="BE55" t="s">
        <v>2849</v>
      </c>
      <c r="BF55" t="s">
        <v>2269</v>
      </c>
      <c r="BG55" t="s">
        <v>19162</v>
      </c>
      <c r="BO55" t="s">
        <v>281</v>
      </c>
      <c r="BP55" s="1">
        <v>197815</v>
      </c>
      <c r="BQ55" s="1">
        <v>197815</v>
      </c>
      <c r="BU55" t="s">
        <v>25597</v>
      </c>
      <c r="BY55" t="s">
        <v>19103</v>
      </c>
      <c r="CA55" t="s">
        <v>282</v>
      </c>
      <c r="CD55" t="s">
        <v>27558</v>
      </c>
      <c r="CG55" t="s">
        <v>16174</v>
      </c>
      <c r="CH55" t="s">
        <v>27559</v>
      </c>
      <c r="CJ55" t="s">
        <v>27560</v>
      </c>
      <c r="CM55" t="s">
        <v>27561</v>
      </c>
      <c r="CW55" t="s">
        <v>23089</v>
      </c>
      <c r="CX55" t="s">
        <v>27562</v>
      </c>
      <c r="CZ55" t="s">
        <v>6453</v>
      </c>
      <c r="DA55" t="s">
        <v>27563</v>
      </c>
      <c r="DI55" t="s">
        <v>23295</v>
      </c>
      <c r="DK55" t="s">
        <v>27564</v>
      </c>
      <c r="DS55" t="s">
        <v>11009</v>
      </c>
      <c r="DV55" t="s">
        <v>27565</v>
      </c>
      <c r="ED55" t="s">
        <v>27566</v>
      </c>
      <c r="EP55" t="s">
        <v>23089</v>
      </c>
    </row>
    <row r="56" spans="1:177" x14ac:dyDescent="0.25">
      <c r="A56" t="s">
        <v>11989</v>
      </c>
      <c r="B56" t="s">
        <v>11990</v>
      </c>
      <c r="C56" t="s">
        <v>249</v>
      </c>
      <c r="D56" t="s">
        <v>2909</v>
      </c>
      <c r="F56" t="s">
        <v>8601</v>
      </c>
      <c r="G56" t="s">
        <v>8602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42</v>
      </c>
      <c r="Q56" t="s">
        <v>11554</v>
      </c>
      <c r="R56" t="s">
        <v>8073</v>
      </c>
      <c r="S56" t="s">
        <v>8074</v>
      </c>
      <c r="T56" t="s">
        <v>11991</v>
      </c>
      <c r="V56" t="s">
        <v>260</v>
      </c>
      <c r="X56" t="s">
        <v>11992</v>
      </c>
      <c r="AE56" t="s">
        <v>11889</v>
      </c>
      <c r="AG56" t="s">
        <v>752</v>
      </c>
      <c r="AL56" t="s">
        <v>11993</v>
      </c>
      <c r="AN56" t="s">
        <v>6989</v>
      </c>
      <c r="AR56" t="s">
        <v>11994</v>
      </c>
      <c r="AS56" t="s">
        <v>11995</v>
      </c>
      <c r="AT56" t="s">
        <v>11995</v>
      </c>
      <c r="AU56" t="s">
        <v>11996</v>
      </c>
      <c r="AX56" t="s">
        <v>577</v>
      </c>
      <c r="BB56" t="s">
        <v>2109</v>
      </c>
      <c r="BC56" t="s">
        <v>2109</v>
      </c>
      <c r="BD56" t="s">
        <v>301</v>
      </c>
      <c r="BE56" t="s">
        <v>704</v>
      </c>
      <c r="BF56" t="s">
        <v>2269</v>
      </c>
      <c r="BG56" t="s">
        <v>19461</v>
      </c>
      <c r="BO56" t="s">
        <v>281</v>
      </c>
      <c r="BP56" s="1">
        <v>247305</v>
      </c>
      <c r="BQ56" s="1">
        <v>247305</v>
      </c>
      <c r="BU56" t="s">
        <v>19227</v>
      </c>
      <c r="BY56" t="s">
        <v>15557</v>
      </c>
      <c r="CA56" t="s">
        <v>27567</v>
      </c>
      <c r="CD56" t="s">
        <v>24863</v>
      </c>
      <c r="CG56" t="s">
        <v>20805</v>
      </c>
      <c r="CH56" t="s">
        <v>27568</v>
      </c>
      <c r="CJ56" t="s">
        <v>27569</v>
      </c>
      <c r="CM56" t="s">
        <v>27459</v>
      </c>
      <c r="CW56" t="s">
        <v>18979</v>
      </c>
      <c r="CX56" t="s">
        <v>628</v>
      </c>
      <c r="CZ56" t="s">
        <v>6322</v>
      </c>
      <c r="DA56" t="s">
        <v>25678</v>
      </c>
      <c r="DI56" t="s">
        <v>27570</v>
      </c>
      <c r="DK56" t="s">
        <v>20916</v>
      </c>
      <c r="DS56" t="s">
        <v>11009</v>
      </c>
      <c r="DV56" t="s">
        <v>19608</v>
      </c>
      <c r="ED56" t="s">
        <v>9294</v>
      </c>
      <c r="EP56" t="s">
        <v>20859</v>
      </c>
    </row>
    <row r="57" spans="1:177" x14ac:dyDescent="0.25">
      <c r="A57" t="s">
        <v>11997</v>
      </c>
      <c r="B57" t="s">
        <v>11998</v>
      </c>
      <c r="C57" t="s">
        <v>249</v>
      </c>
      <c r="D57" t="s">
        <v>2909</v>
      </c>
      <c r="F57" t="s">
        <v>8601</v>
      </c>
      <c r="G57" t="s">
        <v>8602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42</v>
      </c>
      <c r="Q57" t="s">
        <v>11554</v>
      </c>
      <c r="R57" t="s">
        <v>8073</v>
      </c>
      <c r="S57" t="s">
        <v>8074</v>
      </c>
      <c r="T57" t="s">
        <v>11999</v>
      </c>
      <c r="V57" t="s">
        <v>260</v>
      </c>
      <c r="X57" t="s">
        <v>12000</v>
      </c>
      <c r="AL57" t="s">
        <v>3397</v>
      </c>
      <c r="AN57" t="s">
        <v>6989</v>
      </c>
      <c r="AR57" t="s">
        <v>12001</v>
      </c>
      <c r="AS57" t="s">
        <v>4283</v>
      </c>
      <c r="AT57" t="s">
        <v>12002</v>
      </c>
      <c r="AU57" t="s">
        <v>12003</v>
      </c>
      <c r="AX57" t="s">
        <v>577</v>
      </c>
      <c r="BB57" t="s">
        <v>1369</v>
      </c>
      <c r="BC57" t="s">
        <v>1369</v>
      </c>
      <c r="BD57" t="s">
        <v>301</v>
      </c>
      <c r="BE57" t="s">
        <v>2683</v>
      </c>
      <c r="BF57" t="s">
        <v>2269</v>
      </c>
      <c r="BG57" t="s">
        <v>19613</v>
      </c>
      <c r="BO57" t="s">
        <v>281</v>
      </c>
      <c r="BP57" s="1">
        <v>171921</v>
      </c>
      <c r="BQ57" s="1">
        <v>171921</v>
      </c>
      <c r="BU57" t="s">
        <v>18588</v>
      </c>
      <c r="BZ57" t="s">
        <v>9406</v>
      </c>
      <c r="CA57" t="s">
        <v>6638</v>
      </c>
      <c r="CD57" t="s">
        <v>27571</v>
      </c>
      <c r="CG57" t="s">
        <v>19198</v>
      </c>
      <c r="CH57" t="s">
        <v>3102</v>
      </c>
      <c r="CJ57" t="s">
        <v>27572</v>
      </c>
      <c r="CM57" t="s">
        <v>282</v>
      </c>
      <c r="CW57" t="s">
        <v>19478</v>
      </c>
      <c r="CX57" t="s">
        <v>21051</v>
      </c>
      <c r="CZ57" t="s">
        <v>15568</v>
      </c>
      <c r="DA57" t="s">
        <v>24761</v>
      </c>
      <c r="DI57" t="s">
        <v>19504</v>
      </c>
      <c r="DK57" t="s">
        <v>27573</v>
      </c>
      <c r="DN57" t="s">
        <v>282</v>
      </c>
      <c r="DS57" t="s">
        <v>27574</v>
      </c>
      <c r="DV57" t="s">
        <v>24381</v>
      </c>
      <c r="ED57" t="s">
        <v>27575</v>
      </c>
      <c r="EP57" t="s">
        <v>24741</v>
      </c>
    </row>
    <row r="58" spans="1:177" x14ac:dyDescent="0.25">
      <c r="A58" t="s">
        <v>12004</v>
      </c>
      <c r="B58" t="s">
        <v>12005</v>
      </c>
      <c r="C58" t="s">
        <v>249</v>
      </c>
      <c r="D58" t="s">
        <v>2909</v>
      </c>
      <c r="F58" t="s">
        <v>8601</v>
      </c>
      <c r="G58" t="s">
        <v>8602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42</v>
      </c>
      <c r="Q58" t="s">
        <v>11554</v>
      </c>
      <c r="R58" t="s">
        <v>8073</v>
      </c>
      <c r="S58" t="s">
        <v>8074</v>
      </c>
      <c r="T58" t="s">
        <v>3099</v>
      </c>
      <c r="V58" t="s">
        <v>260</v>
      </c>
      <c r="X58" t="s">
        <v>12006</v>
      </c>
      <c r="AE58" t="s">
        <v>4146</v>
      </c>
      <c r="AL58" t="s">
        <v>7991</v>
      </c>
      <c r="AN58" t="s">
        <v>498</v>
      </c>
      <c r="AT58" t="s">
        <v>12007</v>
      </c>
      <c r="AU58" t="s">
        <v>12008</v>
      </c>
      <c r="AX58" t="s">
        <v>686</v>
      </c>
      <c r="BB58" t="s">
        <v>2181</v>
      </c>
      <c r="BC58" t="s">
        <v>2181</v>
      </c>
      <c r="BD58" t="s">
        <v>301</v>
      </c>
      <c r="BE58" t="s">
        <v>668</v>
      </c>
      <c r="BF58" t="s">
        <v>2269</v>
      </c>
      <c r="BG58" t="s">
        <v>18951</v>
      </c>
      <c r="BO58" t="s">
        <v>281</v>
      </c>
      <c r="BP58" s="1">
        <v>197663</v>
      </c>
      <c r="BQ58" s="1">
        <v>197663</v>
      </c>
      <c r="BU58" t="s">
        <v>19427</v>
      </c>
      <c r="BY58" t="s">
        <v>15568</v>
      </c>
      <c r="CA58" t="s">
        <v>282</v>
      </c>
      <c r="CD58" t="s">
        <v>19009</v>
      </c>
      <c r="CF58" t="s">
        <v>282</v>
      </c>
      <c r="CG58" t="s">
        <v>27576</v>
      </c>
      <c r="CH58" t="s">
        <v>7552</v>
      </c>
      <c r="CJ58" t="s">
        <v>27577</v>
      </c>
      <c r="CM58" t="s">
        <v>410</v>
      </c>
      <c r="CW58" t="s">
        <v>9406</v>
      </c>
      <c r="CX58" t="s">
        <v>20162</v>
      </c>
      <c r="CZ58" t="s">
        <v>282</v>
      </c>
      <c r="DA58" t="s">
        <v>282</v>
      </c>
      <c r="DI58" t="s">
        <v>24745</v>
      </c>
      <c r="DK58" t="s">
        <v>27578</v>
      </c>
      <c r="DN58" t="s">
        <v>282</v>
      </c>
      <c r="DS58" t="s">
        <v>410</v>
      </c>
      <c r="DV58" t="s">
        <v>19259</v>
      </c>
      <c r="ED58" t="s">
        <v>20841</v>
      </c>
    </row>
    <row r="59" spans="1:177" x14ac:dyDescent="0.25">
      <c r="A59" t="s">
        <v>12009</v>
      </c>
      <c r="B59" t="s">
        <v>12010</v>
      </c>
      <c r="C59" t="s">
        <v>249</v>
      </c>
      <c r="F59" t="s">
        <v>11690</v>
      </c>
      <c r="G59" t="s">
        <v>11691</v>
      </c>
      <c r="I59" t="s">
        <v>11692</v>
      </c>
      <c r="K59" t="s">
        <v>253</v>
      </c>
      <c r="L59" t="s">
        <v>254</v>
      </c>
      <c r="M59" t="s">
        <v>255</v>
      </c>
      <c r="N59" t="s">
        <v>29</v>
      </c>
      <c r="P59" t="s">
        <v>42</v>
      </c>
      <c r="Q59" t="s">
        <v>11554</v>
      </c>
      <c r="R59" t="s">
        <v>12011</v>
      </c>
      <c r="S59" t="s">
        <v>11709</v>
      </c>
      <c r="T59" t="s">
        <v>12012</v>
      </c>
      <c r="V59" t="s">
        <v>260</v>
      </c>
      <c r="W59" t="s">
        <v>186</v>
      </c>
      <c r="X59" t="s">
        <v>11694</v>
      </c>
      <c r="AE59" t="s">
        <v>1611</v>
      </c>
      <c r="AG59" t="s">
        <v>384</v>
      </c>
      <c r="AJ59" t="s">
        <v>2936</v>
      </c>
      <c r="AL59" t="s">
        <v>7087</v>
      </c>
      <c r="AN59" t="s">
        <v>7088</v>
      </c>
      <c r="AO59" t="s">
        <v>268</v>
      </c>
      <c r="AP59" t="s">
        <v>364</v>
      </c>
      <c r="AQ59" t="s">
        <v>2937</v>
      </c>
      <c r="AR59" t="s">
        <v>12013</v>
      </c>
      <c r="AS59" t="s">
        <v>11401</v>
      </c>
      <c r="AT59" t="s">
        <v>11697</v>
      </c>
      <c r="AU59" t="s">
        <v>7960</v>
      </c>
      <c r="AX59" t="s">
        <v>577</v>
      </c>
      <c r="BB59" t="s">
        <v>762</v>
      </c>
      <c r="BC59" t="s">
        <v>762</v>
      </c>
      <c r="BD59" t="s">
        <v>1852</v>
      </c>
      <c r="BE59" t="s">
        <v>1997</v>
      </c>
      <c r="BF59" t="s">
        <v>656</v>
      </c>
      <c r="BO59" t="s">
        <v>281</v>
      </c>
      <c r="BP59" s="1">
        <v>227918</v>
      </c>
      <c r="BQ59" s="1">
        <v>227918</v>
      </c>
      <c r="BU59" t="s">
        <v>18943</v>
      </c>
      <c r="CG59" t="s">
        <v>27579</v>
      </c>
      <c r="CH59" t="s">
        <v>27580</v>
      </c>
      <c r="CJ59" t="s">
        <v>27581</v>
      </c>
      <c r="DA59" t="s">
        <v>27582</v>
      </c>
      <c r="DK59" t="s">
        <v>27583</v>
      </c>
      <c r="DV59" t="s">
        <v>27584</v>
      </c>
    </row>
    <row r="60" spans="1:177" x14ac:dyDescent="0.25">
      <c r="A60" t="s">
        <v>12014</v>
      </c>
      <c r="B60" t="s">
        <v>12015</v>
      </c>
      <c r="C60" t="s">
        <v>249</v>
      </c>
      <c r="D60" t="s">
        <v>1677</v>
      </c>
      <c r="F60" t="s">
        <v>7462</v>
      </c>
      <c r="G60" t="s">
        <v>12016</v>
      </c>
      <c r="I60" t="s">
        <v>12017</v>
      </c>
      <c r="K60" t="s">
        <v>253</v>
      </c>
      <c r="L60" t="s">
        <v>254</v>
      </c>
      <c r="M60" t="s">
        <v>255</v>
      </c>
      <c r="N60" t="s">
        <v>29</v>
      </c>
      <c r="P60" t="s">
        <v>42</v>
      </c>
      <c r="Q60" t="s">
        <v>11554</v>
      </c>
      <c r="R60" t="s">
        <v>8094</v>
      </c>
      <c r="S60" t="s">
        <v>8095</v>
      </c>
      <c r="T60" t="s">
        <v>12018</v>
      </c>
      <c r="V60" t="s">
        <v>260</v>
      </c>
      <c r="W60" t="s">
        <v>186</v>
      </c>
      <c r="X60" t="s">
        <v>12019</v>
      </c>
      <c r="AE60" t="s">
        <v>9254</v>
      </c>
      <c r="AG60" t="s">
        <v>4065</v>
      </c>
      <c r="AH60" t="s">
        <v>12020</v>
      </c>
      <c r="AJ60" t="s">
        <v>296</v>
      </c>
      <c r="AL60" t="s">
        <v>12021</v>
      </c>
      <c r="AN60" t="s">
        <v>295</v>
      </c>
      <c r="AO60" t="s">
        <v>268</v>
      </c>
      <c r="AP60" t="s">
        <v>269</v>
      </c>
      <c r="AQ60" t="s">
        <v>296</v>
      </c>
      <c r="AR60" t="s">
        <v>3709</v>
      </c>
      <c r="AS60" t="s">
        <v>12022</v>
      </c>
      <c r="AT60" t="s">
        <v>11548</v>
      </c>
      <c r="AU60" t="s">
        <v>8571</v>
      </c>
      <c r="BB60" t="s">
        <v>914</v>
      </c>
      <c r="BC60" t="s">
        <v>12023</v>
      </c>
      <c r="BE60" t="s">
        <v>1390</v>
      </c>
      <c r="BF60" t="s">
        <v>390</v>
      </c>
      <c r="BG60" t="s">
        <v>25319</v>
      </c>
      <c r="BO60" t="s">
        <v>281</v>
      </c>
      <c r="BP60" s="1">
        <v>205284</v>
      </c>
      <c r="BQ60" s="1">
        <v>205283.65</v>
      </c>
      <c r="BU60" t="s">
        <v>18943</v>
      </c>
      <c r="CA60" t="s">
        <v>27585</v>
      </c>
      <c r="CF60" t="s">
        <v>282</v>
      </c>
      <c r="CG60" t="s">
        <v>282</v>
      </c>
      <c r="CH60" t="s">
        <v>7705</v>
      </c>
      <c r="CJ60" t="s">
        <v>27586</v>
      </c>
      <c r="CP60" t="s">
        <v>19228</v>
      </c>
      <c r="DA60" t="s">
        <v>27587</v>
      </c>
      <c r="DK60" t="s">
        <v>27588</v>
      </c>
      <c r="DT60" t="s">
        <v>282</v>
      </c>
      <c r="DV60" t="s">
        <v>27589</v>
      </c>
      <c r="FQ60" t="s">
        <v>353</v>
      </c>
    </row>
    <row r="61" spans="1:177" x14ac:dyDescent="0.25">
      <c r="A61" t="s">
        <v>12024</v>
      </c>
      <c r="B61" t="s">
        <v>12025</v>
      </c>
      <c r="C61" t="s">
        <v>249</v>
      </c>
      <c r="D61" t="s">
        <v>1677</v>
      </c>
      <c r="F61" t="s">
        <v>12026</v>
      </c>
      <c r="G61" t="s">
        <v>12027</v>
      </c>
      <c r="I61" t="s">
        <v>12028</v>
      </c>
      <c r="K61" t="s">
        <v>253</v>
      </c>
      <c r="L61" t="s">
        <v>254</v>
      </c>
      <c r="M61" t="s">
        <v>255</v>
      </c>
      <c r="N61" t="s">
        <v>29</v>
      </c>
      <c r="P61" t="s">
        <v>42</v>
      </c>
      <c r="Q61" t="s">
        <v>11554</v>
      </c>
      <c r="R61" t="s">
        <v>8094</v>
      </c>
      <c r="S61" t="s">
        <v>8095</v>
      </c>
      <c r="T61" t="s">
        <v>12029</v>
      </c>
      <c r="V61" t="s">
        <v>260</v>
      </c>
      <c r="W61" t="s">
        <v>186</v>
      </c>
      <c r="X61" t="s">
        <v>12030</v>
      </c>
      <c r="AE61" t="s">
        <v>12031</v>
      </c>
      <c r="AG61" t="s">
        <v>384</v>
      </c>
      <c r="AH61" t="s">
        <v>12032</v>
      </c>
      <c r="AJ61" t="s">
        <v>296</v>
      </c>
      <c r="AL61" t="s">
        <v>3397</v>
      </c>
      <c r="AN61" t="s">
        <v>295</v>
      </c>
      <c r="AO61" t="s">
        <v>268</v>
      </c>
      <c r="AP61" t="s">
        <v>269</v>
      </c>
      <c r="AQ61" t="s">
        <v>296</v>
      </c>
      <c r="AR61" t="s">
        <v>8190</v>
      </c>
      <c r="AS61" t="s">
        <v>12033</v>
      </c>
      <c r="AT61" t="s">
        <v>4151</v>
      </c>
      <c r="AU61" t="s">
        <v>12034</v>
      </c>
      <c r="BB61" t="s">
        <v>8238</v>
      </c>
      <c r="BC61" t="s">
        <v>12035</v>
      </c>
      <c r="BE61" t="s">
        <v>1005</v>
      </c>
      <c r="BF61" t="s">
        <v>390</v>
      </c>
      <c r="BG61" t="s">
        <v>20787</v>
      </c>
      <c r="BO61" t="s">
        <v>281</v>
      </c>
      <c r="BP61" s="1">
        <v>181255</v>
      </c>
      <c r="BQ61" s="1">
        <v>181254.55</v>
      </c>
      <c r="BU61" t="s">
        <v>18983</v>
      </c>
      <c r="CA61" t="s">
        <v>27590</v>
      </c>
      <c r="CF61" t="s">
        <v>282</v>
      </c>
      <c r="CG61" t="s">
        <v>27591</v>
      </c>
      <c r="CH61" t="s">
        <v>27592</v>
      </c>
      <c r="CJ61" t="s">
        <v>27593</v>
      </c>
      <c r="CP61" t="s">
        <v>14771</v>
      </c>
      <c r="DA61" t="s">
        <v>27594</v>
      </c>
      <c r="DK61" t="s">
        <v>27595</v>
      </c>
      <c r="DT61" t="s">
        <v>282</v>
      </c>
      <c r="DV61" t="s">
        <v>27596</v>
      </c>
    </row>
    <row r="62" spans="1:177" x14ac:dyDescent="0.25">
      <c r="A62" t="s">
        <v>12036</v>
      </c>
      <c r="B62" t="s">
        <v>12037</v>
      </c>
      <c r="C62" t="s">
        <v>249</v>
      </c>
      <c r="D62" t="s">
        <v>1677</v>
      </c>
      <c r="F62" t="s">
        <v>12026</v>
      </c>
      <c r="G62" t="s">
        <v>12027</v>
      </c>
      <c r="I62" t="s">
        <v>12028</v>
      </c>
      <c r="K62" t="s">
        <v>253</v>
      </c>
      <c r="L62" t="s">
        <v>254</v>
      </c>
      <c r="M62" t="s">
        <v>255</v>
      </c>
      <c r="N62" t="s">
        <v>29</v>
      </c>
      <c r="P62" t="s">
        <v>42</v>
      </c>
      <c r="Q62" t="s">
        <v>11554</v>
      </c>
      <c r="R62" t="s">
        <v>8094</v>
      </c>
      <c r="S62" t="s">
        <v>8095</v>
      </c>
      <c r="T62" t="s">
        <v>12029</v>
      </c>
      <c r="V62" t="s">
        <v>260</v>
      </c>
      <c r="W62" t="s">
        <v>186</v>
      </c>
      <c r="X62" t="s">
        <v>12030</v>
      </c>
      <c r="AE62" t="s">
        <v>12038</v>
      </c>
      <c r="AH62" t="s">
        <v>12039</v>
      </c>
      <c r="AJ62" t="s">
        <v>296</v>
      </c>
      <c r="AL62" t="s">
        <v>3397</v>
      </c>
      <c r="AN62" t="s">
        <v>295</v>
      </c>
      <c r="AO62" t="s">
        <v>268</v>
      </c>
      <c r="AP62" t="s">
        <v>269</v>
      </c>
      <c r="AQ62" t="s">
        <v>296</v>
      </c>
      <c r="AT62" t="s">
        <v>4151</v>
      </c>
      <c r="AU62" t="s">
        <v>12034</v>
      </c>
      <c r="BB62" t="s">
        <v>762</v>
      </c>
      <c r="BC62" t="s">
        <v>12040</v>
      </c>
      <c r="BE62" t="s">
        <v>1390</v>
      </c>
      <c r="BF62" t="s">
        <v>390</v>
      </c>
      <c r="BG62" t="s">
        <v>25319</v>
      </c>
      <c r="BO62" t="s">
        <v>281</v>
      </c>
      <c r="BP62" s="1">
        <v>193851</v>
      </c>
      <c r="BQ62" s="1">
        <v>193850.58</v>
      </c>
      <c r="BU62" t="s">
        <v>27597</v>
      </c>
      <c r="CA62" t="s">
        <v>27598</v>
      </c>
      <c r="CF62" t="s">
        <v>282</v>
      </c>
      <c r="CG62" t="s">
        <v>282</v>
      </c>
      <c r="CH62" t="s">
        <v>27599</v>
      </c>
      <c r="CJ62" t="s">
        <v>27600</v>
      </c>
      <c r="CP62" t="s">
        <v>27601</v>
      </c>
      <c r="DA62" t="s">
        <v>27602</v>
      </c>
      <c r="DK62" t="s">
        <v>27603</v>
      </c>
      <c r="DT62" t="s">
        <v>282</v>
      </c>
      <c r="DV62" t="s">
        <v>282</v>
      </c>
      <c r="FQ62" t="s">
        <v>353</v>
      </c>
    </row>
    <row r="63" spans="1:177" x14ac:dyDescent="0.25">
      <c r="A63" t="s">
        <v>12041</v>
      </c>
      <c r="B63" t="s">
        <v>12042</v>
      </c>
      <c r="C63" t="s">
        <v>249</v>
      </c>
      <c r="D63" t="s">
        <v>1677</v>
      </c>
      <c r="F63" t="s">
        <v>12043</v>
      </c>
      <c r="G63" t="s">
        <v>12044</v>
      </c>
      <c r="I63" t="s">
        <v>12045</v>
      </c>
      <c r="K63" t="s">
        <v>253</v>
      </c>
      <c r="L63" t="s">
        <v>254</v>
      </c>
      <c r="M63" t="s">
        <v>255</v>
      </c>
      <c r="N63" t="s">
        <v>29</v>
      </c>
      <c r="P63" t="s">
        <v>42</v>
      </c>
      <c r="Q63" t="s">
        <v>11554</v>
      </c>
      <c r="R63" t="s">
        <v>8094</v>
      </c>
      <c r="S63" t="s">
        <v>8095</v>
      </c>
      <c r="T63" t="s">
        <v>12046</v>
      </c>
      <c r="V63" t="s">
        <v>260</v>
      </c>
      <c r="W63" t="s">
        <v>186</v>
      </c>
      <c r="X63" t="s">
        <v>12030</v>
      </c>
      <c r="AE63" t="s">
        <v>12038</v>
      </c>
      <c r="AH63" t="s">
        <v>12039</v>
      </c>
      <c r="AJ63" t="s">
        <v>2919</v>
      </c>
      <c r="AL63" t="s">
        <v>724</v>
      </c>
      <c r="AN63" t="s">
        <v>738</v>
      </c>
      <c r="AO63" t="s">
        <v>268</v>
      </c>
      <c r="AP63" t="s">
        <v>269</v>
      </c>
      <c r="AR63" t="s">
        <v>3425</v>
      </c>
      <c r="AS63" t="s">
        <v>4015</v>
      </c>
      <c r="AT63" t="s">
        <v>4928</v>
      </c>
      <c r="AU63" t="s">
        <v>12034</v>
      </c>
      <c r="BB63" t="s">
        <v>762</v>
      </c>
      <c r="BC63" t="s">
        <v>12047</v>
      </c>
      <c r="BE63" t="s">
        <v>2683</v>
      </c>
      <c r="BF63" t="s">
        <v>390</v>
      </c>
      <c r="BG63" t="s">
        <v>20812</v>
      </c>
      <c r="BO63" t="s">
        <v>281</v>
      </c>
      <c r="BP63" s="1">
        <v>186800</v>
      </c>
      <c r="BQ63" s="1">
        <v>186799.82</v>
      </c>
      <c r="BU63" t="s">
        <v>27597</v>
      </c>
      <c r="CA63" t="s">
        <v>27604</v>
      </c>
      <c r="CF63" t="s">
        <v>282</v>
      </c>
      <c r="CG63" t="s">
        <v>282</v>
      </c>
      <c r="CH63" t="s">
        <v>27605</v>
      </c>
      <c r="CJ63" t="s">
        <v>27606</v>
      </c>
      <c r="CP63" t="s">
        <v>27607</v>
      </c>
      <c r="DA63" t="s">
        <v>27608</v>
      </c>
      <c r="DK63" t="s">
        <v>27609</v>
      </c>
      <c r="DT63" t="s">
        <v>282</v>
      </c>
      <c r="DV63" t="s">
        <v>282</v>
      </c>
      <c r="FQ63" t="s">
        <v>353</v>
      </c>
    </row>
    <row r="64" spans="1:177" x14ac:dyDescent="0.25">
      <c r="A64" t="s">
        <v>12048</v>
      </c>
      <c r="B64" t="s">
        <v>12049</v>
      </c>
      <c r="C64" t="s">
        <v>249</v>
      </c>
      <c r="D64" t="s">
        <v>1677</v>
      </c>
      <c r="F64" t="s">
        <v>12043</v>
      </c>
      <c r="G64" t="s">
        <v>12044</v>
      </c>
      <c r="I64" t="s">
        <v>12045</v>
      </c>
      <c r="K64" t="s">
        <v>253</v>
      </c>
      <c r="L64" t="s">
        <v>254</v>
      </c>
      <c r="M64" t="s">
        <v>255</v>
      </c>
      <c r="N64" t="s">
        <v>29</v>
      </c>
      <c r="P64" t="s">
        <v>42</v>
      </c>
      <c r="Q64" t="s">
        <v>11554</v>
      </c>
      <c r="R64" t="s">
        <v>8094</v>
      </c>
      <c r="S64" t="s">
        <v>8095</v>
      </c>
      <c r="T64" t="s">
        <v>12046</v>
      </c>
      <c r="V64" t="s">
        <v>260</v>
      </c>
      <c r="W64" t="s">
        <v>186</v>
      </c>
      <c r="X64" t="s">
        <v>12030</v>
      </c>
      <c r="AE64" t="s">
        <v>12031</v>
      </c>
      <c r="AG64" t="s">
        <v>4065</v>
      </c>
      <c r="AH64" t="s">
        <v>12050</v>
      </c>
      <c r="AJ64" t="s">
        <v>2919</v>
      </c>
      <c r="AL64" t="s">
        <v>724</v>
      </c>
      <c r="AN64" t="s">
        <v>738</v>
      </c>
      <c r="AO64" t="s">
        <v>268</v>
      </c>
      <c r="AP64" t="s">
        <v>269</v>
      </c>
      <c r="AR64" t="s">
        <v>3425</v>
      </c>
      <c r="AS64" t="s">
        <v>12051</v>
      </c>
      <c r="AT64" t="s">
        <v>4928</v>
      </c>
      <c r="AU64" t="s">
        <v>12034</v>
      </c>
      <c r="BB64" t="s">
        <v>633</v>
      </c>
      <c r="BC64" t="s">
        <v>12052</v>
      </c>
      <c r="BE64" t="s">
        <v>6802</v>
      </c>
      <c r="BF64" t="s">
        <v>390</v>
      </c>
      <c r="BG64" t="s">
        <v>20542</v>
      </c>
      <c r="BO64" t="s">
        <v>281</v>
      </c>
      <c r="BP64" s="1">
        <v>193445</v>
      </c>
      <c r="BQ64" s="1">
        <v>193444.99</v>
      </c>
      <c r="BU64" t="s">
        <v>18983</v>
      </c>
      <c r="CA64" t="s">
        <v>27610</v>
      </c>
      <c r="CF64" t="s">
        <v>282</v>
      </c>
      <c r="CG64" t="s">
        <v>27611</v>
      </c>
      <c r="CH64" t="s">
        <v>19856</v>
      </c>
      <c r="CJ64" t="s">
        <v>27612</v>
      </c>
      <c r="CP64" t="s">
        <v>24953</v>
      </c>
      <c r="DA64" t="s">
        <v>27613</v>
      </c>
      <c r="DK64" t="s">
        <v>27614</v>
      </c>
      <c r="DT64" t="s">
        <v>282</v>
      </c>
      <c r="DV64" t="s">
        <v>1230</v>
      </c>
    </row>
    <row r="65" spans="1:174" x14ac:dyDescent="0.25">
      <c r="A65" t="s">
        <v>12053</v>
      </c>
      <c r="B65" t="s">
        <v>12054</v>
      </c>
      <c r="C65" t="s">
        <v>249</v>
      </c>
      <c r="D65" t="s">
        <v>7514</v>
      </c>
      <c r="F65" t="s">
        <v>9039</v>
      </c>
      <c r="G65" t="s">
        <v>9040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42</v>
      </c>
      <c r="Q65" t="s">
        <v>11554</v>
      </c>
      <c r="R65" t="s">
        <v>8073</v>
      </c>
      <c r="S65" t="s">
        <v>8074</v>
      </c>
      <c r="T65" t="s">
        <v>12055</v>
      </c>
      <c r="V65" t="s">
        <v>260</v>
      </c>
      <c r="X65" t="s">
        <v>12056</v>
      </c>
      <c r="AE65" t="s">
        <v>12057</v>
      </c>
      <c r="AH65" t="s">
        <v>1045</v>
      </c>
      <c r="AL65" t="s">
        <v>574</v>
      </c>
      <c r="AR65" t="s">
        <v>12058</v>
      </c>
      <c r="AS65" t="s">
        <v>12059</v>
      </c>
      <c r="AX65" t="s">
        <v>577</v>
      </c>
      <c r="BB65" t="s">
        <v>703</v>
      </c>
      <c r="BC65" t="s">
        <v>703</v>
      </c>
      <c r="BE65" t="s">
        <v>758</v>
      </c>
      <c r="BF65" t="s">
        <v>2143</v>
      </c>
      <c r="BG65" t="s">
        <v>26304</v>
      </c>
      <c r="BO65" t="s">
        <v>281</v>
      </c>
      <c r="BP65" s="1">
        <v>233776</v>
      </c>
      <c r="BQ65" s="1">
        <v>233776</v>
      </c>
      <c r="BU65" t="s">
        <v>18990</v>
      </c>
      <c r="CG65" t="s">
        <v>27615</v>
      </c>
      <c r="CH65" t="s">
        <v>27616</v>
      </c>
      <c r="CJ65" t="s">
        <v>27617</v>
      </c>
      <c r="CP65" t="s">
        <v>27618</v>
      </c>
      <c r="DA65" t="s">
        <v>27619</v>
      </c>
      <c r="DK65" t="s">
        <v>27620</v>
      </c>
      <c r="DV65" t="s">
        <v>27621</v>
      </c>
    </row>
    <row r="66" spans="1:174" x14ac:dyDescent="0.25">
      <c r="A66" t="s">
        <v>12060</v>
      </c>
      <c r="B66" t="s">
        <v>12061</v>
      </c>
      <c r="C66" t="s">
        <v>249</v>
      </c>
      <c r="D66" t="s">
        <v>7760</v>
      </c>
      <c r="K66" t="s">
        <v>253</v>
      </c>
      <c r="L66" t="s">
        <v>254</v>
      </c>
      <c r="M66" t="s">
        <v>255</v>
      </c>
      <c r="N66" t="s">
        <v>29</v>
      </c>
      <c r="P66" t="s">
        <v>42</v>
      </c>
      <c r="Q66" t="s">
        <v>11554</v>
      </c>
      <c r="R66" t="s">
        <v>12062</v>
      </c>
      <c r="T66" t="s">
        <v>12063</v>
      </c>
      <c r="V66" t="s">
        <v>260</v>
      </c>
      <c r="X66" t="s">
        <v>12064</v>
      </c>
      <c r="AE66" t="s">
        <v>12065</v>
      </c>
      <c r="AH66" t="s">
        <v>1045</v>
      </c>
      <c r="AL66" t="s">
        <v>3397</v>
      </c>
      <c r="AR66" t="s">
        <v>12066</v>
      </c>
      <c r="AS66" t="s">
        <v>12067</v>
      </c>
      <c r="BB66" t="s">
        <v>756</v>
      </c>
      <c r="BC66" t="s">
        <v>2130</v>
      </c>
      <c r="BD66" t="s">
        <v>390</v>
      </c>
      <c r="BE66" t="s">
        <v>7961</v>
      </c>
      <c r="BF66" t="s">
        <v>390</v>
      </c>
      <c r="BG66" t="s">
        <v>21093</v>
      </c>
      <c r="BO66" t="s">
        <v>281</v>
      </c>
      <c r="BP66" s="1">
        <v>235776</v>
      </c>
      <c r="BQ66" s="1">
        <v>235776.12</v>
      </c>
      <c r="BU66" t="s">
        <v>18983</v>
      </c>
      <c r="CG66" t="s">
        <v>27622</v>
      </c>
      <c r="CH66" t="s">
        <v>27623</v>
      </c>
      <c r="CJ66" t="s">
        <v>27624</v>
      </c>
      <c r="CP66" t="s">
        <v>27625</v>
      </c>
      <c r="DA66" t="s">
        <v>27626</v>
      </c>
      <c r="DK66" t="s">
        <v>27627</v>
      </c>
      <c r="DT66" t="s">
        <v>282</v>
      </c>
      <c r="DV66" t="s">
        <v>27628</v>
      </c>
      <c r="FR66" t="s">
        <v>353</v>
      </c>
    </row>
    <row r="67" spans="1:174" x14ac:dyDescent="0.25">
      <c r="A67" t="s">
        <v>12068</v>
      </c>
      <c r="B67" t="s">
        <v>12069</v>
      </c>
      <c r="C67" t="s">
        <v>249</v>
      </c>
      <c r="D67" t="s">
        <v>7514</v>
      </c>
      <c r="F67" t="s">
        <v>9039</v>
      </c>
      <c r="G67" t="s">
        <v>9040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42</v>
      </c>
      <c r="Q67" t="s">
        <v>11554</v>
      </c>
      <c r="R67" t="s">
        <v>8073</v>
      </c>
      <c r="S67" t="s">
        <v>8074</v>
      </c>
      <c r="T67" t="s">
        <v>12070</v>
      </c>
      <c r="V67" t="s">
        <v>260</v>
      </c>
      <c r="X67" t="s">
        <v>12071</v>
      </c>
      <c r="AE67" t="s">
        <v>12072</v>
      </c>
      <c r="AG67" t="s">
        <v>752</v>
      </c>
      <c r="AH67" t="s">
        <v>1045</v>
      </c>
      <c r="AL67" t="s">
        <v>296</v>
      </c>
      <c r="AR67" t="s">
        <v>7757</v>
      </c>
      <c r="AX67" t="s">
        <v>577</v>
      </c>
      <c r="BB67" t="s">
        <v>941</v>
      </c>
      <c r="BC67" t="s">
        <v>941</v>
      </c>
      <c r="BD67" t="s">
        <v>656</v>
      </c>
      <c r="BE67" t="s">
        <v>797</v>
      </c>
      <c r="BF67" t="s">
        <v>705</v>
      </c>
      <c r="BG67" t="s">
        <v>20149</v>
      </c>
      <c r="BO67" t="s">
        <v>281</v>
      </c>
      <c r="BP67" s="1">
        <v>108000</v>
      </c>
      <c r="BQ67" s="1">
        <v>108000</v>
      </c>
      <c r="BU67" t="s">
        <v>20558</v>
      </c>
      <c r="CF67" t="s">
        <v>282</v>
      </c>
      <c r="CG67" t="s">
        <v>14355</v>
      </c>
      <c r="CH67" t="s">
        <v>3424</v>
      </c>
      <c r="CJ67" t="s">
        <v>27629</v>
      </c>
      <c r="CP67" t="s">
        <v>15389</v>
      </c>
      <c r="DA67" t="s">
        <v>19305</v>
      </c>
      <c r="DK67" t="s">
        <v>27630</v>
      </c>
      <c r="DV67" t="s">
        <v>23207</v>
      </c>
    </row>
    <row r="68" spans="1:174" x14ac:dyDescent="0.25">
      <c r="A68" t="s">
        <v>12073</v>
      </c>
      <c r="B68" t="s">
        <v>12074</v>
      </c>
      <c r="C68" t="s">
        <v>249</v>
      </c>
      <c r="D68" t="s">
        <v>7514</v>
      </c>
      <c r="F68" t="s">
        <v>12075</v>
      </c>
      <c r="G68" t="s">
        <v>12076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42</v>
      </c>
      <c r="Q68" t="s">
        <v>11554</v>
      </c>
      <c r="R68" t="s">
        <v>12077</v>
      </c>
      <c r="S68" t="s">
        <v>11736</v>
      </c>
      <c r="T68" t="s">
        <v>12078</v>
      </c>
      <c r="V68" t="s">
        <v>260</v>
      </c>
      <c r="X68" t="s">
        <v>12079</v>
      </c>
      <c r="AG68" t="s">
        <v>384</v>
      </c>
      <c r="AH68" t="s">
        <v>1045</v>
      </c>
      <c r="AR68" t="s">
        <v>12080</v>
      </c>
      <c r="AS68" t="s">
        <v>12081</v>
      </c>
      <c r="BB68" t="s">
        <v>728</v>
      </c>
      <c r="BC68" t="s">
        <v>728</v>
      </c>
      <c r="BD68" t="s">
        <v>656</v>
      </c>
      <c r="BE68" t="s">
        <v>12082</v>
      </c>
      <c r="BF68" t="s">
        <v>469</v>
      </c>
      <c r="BG68" t="s">
        <v>21224</v>
      </c>
      <c r="BO68" t="s">
        <v>281</v>
      </c>
      <c r="BP68" s="1">
        <v>142000</v>
      </c>
      <c r="BQ68" s="1">
        <v>142000</v>
      </c>
      <c r="BU68" t="s">
        <v>18943</v>
      </c>
      <c r="CF68" t="s">
        <v>282</v>
      </c>
      <c r="CG68" t="s">
        <v>14355</v>
      </c>
      <c r="CH68" t="s">
        <v>2923</v>
      </c>
      <c r="CJ68" t="s">
        <v>27631</v>
      </c>
      <c r="CP68" t="s">
        <v>282</v>
      </c>
      <c r="DA68" t="s">
        <v>27632</v>
      </c>
      <c r="DK68" t="s">
        <v>27633</v>
      </c>
      <c r="DV68" t="s">
        <v>27634</v>
      </c>
    </row>
    <row r="69" spans="1:174" x14ac:dyDescent="0.25">
      <c r="A69" t="s">
        <v>12083</v>
      </c>
      <c r="B69" t="s">
        <v>12084</v>
      </c>
      <c r="C69" t="s">
        <v>249</v>
      </c>
      <c r="D69" t="s">
        <v>7514</v>
      </c>
      <c r="F69" t="s">
        <v>9039</v>
      </c>
      <c r="G69" t="s">
        <v>9040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42</v>
      </c>
      <c r="Q69" t="s">
        <v>11554</v>
      </c>
      <c r="R69" t="s">
        <v>8073</v>
      </c>
      <c r="S69" t="s">
        <v>8074</v>
      </c>
      <c r="T69" t="s">
        <v>12085</v>
      </c>
      <c r="V69" t="s">
        <v>260</v>
      </c>
      <c r="X69" t="s">
        <v>12086</v>
      </c>
      <c r="AE69" t="s">
        <v>12087</v>
      </c>
      <c r="AG69" t="s">
        <v>384</v>
      </c>
      <c r="AH69" t="s">
        <v>1058</v>
      </c>
      <c r="AL69" t="s">
        <v>12088</v>
      </c>
      <c r="AR69" t="s">
        <v>12089</v>
      </c>
      <c r="AS69" t="s">
        <v>12090</v>
      </c>
      <c r="AT69" t="s">
        <v>12091</v>
      </c>
      <c r="BB69" t="s">
        <v>6844</v>
      </c>
      <c r="BC69" t="s">
        <v>6844</v>
      </c>
      <c r="BE69" t="s">
        <v>1954</v>
      </c>
      <c r="BF69" t="s">
        <v>390</v>
      </c>
      <c r="BG69" t="s">
        <v>19242</v>
      </c>
      <c r="BO69" t="s">
        <v>281</v>
      </c>
      <c r="BP69" s="1">
        <v>81900</v>
      </c>
      <c r="BQ69" s="1">
        <v>81900</v>
      </c>
      <c r="BU69" t="s">
        <v>18938</v>
      </c>
      <c r="CF69" t="s">
        <v>282</v>
      </c>
      <c r="CG69" t="s">
        <v>282</v>
      </c>
      <c r="CH69" t="s">
        <v>4301</v>
      </c>
      <c r="CJ69" t="s">
        <v>27635</v>
      </c>
      <c r="CP69" t="s">
        <v>19731</v>
      </c>
      <c r="DA69" t="s">
        <v>282</v>
      </c>
      <c r="DK69" t="s">
        <v>27636</v>
      </c>
      <c r="DV69" t="s">
        <v>19735</v>
      </c>
    </row>
    <row r="70" spans="1:174" x14ac:dyDescent="0.25">
      <c r="A70" t="s">
        <v>12092</v>
      </c>
      <c r="B70" t="s">
        <v>12093</v>
      </c>
      <c r="C70" t="s">
        <v>249</v>
      </c>
      <c r="D70" t="s">
        <v>7514</v>
      </c>
      <c r="F70" t="s">
        <v>9039</v>
      </c>
      <c r="G70" t="s">
        <v>9040</v>
      </c>
      <c r="H70" t="s">
        <v>378</v>
      </c>
      <c r="K70" t="s">
        <v>253</v>
      </c>
      <c r="L70" t="s">
        <v>254</v>
      </c>
      <c r="M70" t="s">
        <v>255</v>
      </c>
      <c r="N70" t="s">
        <v>29</v>
      </c>
      <c r="P70" t="s">
        <v>42</v>
      </c>
      <c r="Q70" t="s">
        <v>11554</v>
      </c>
      <c r="R70" t="s">
        <v>8073</v>
      </c>
      <c r="S70" t="s">
        <v>8074</v>
      </c>
      <c r="T70" t="s">
        <v>12094</v>
      </c>
      <c r="V70" t="s">
        <v>260</v>
      </c>
      <c r="X70" t="s">
        <v>12095</v>
      </c>
      <c r="AE70" t="s">
        <v>12096</v>
      </c>
      <c r="AG70" t="s">
        <v>384</v>
      </c>
      <c r="AH70" t="s">
        <v>1058</v>
      </c>
      <c r="AL70" t="s">
        <v>12088</v>
      </c>
      <c r="BB70" t="s">
        <v>1068</v>
      </c>
      <c r="BC70" t="s">
        <v>1069</v>
      </c>
      <c r="BE70" t="s">
        <v>6515</v>
      </c>
      <c r="BF70" t="s">
        <v>390</v>
      </c>
      <c r="BG70" t="s">
        <v>19613</v>
      </c>
      <c r="BO70" t="s">
        <v>281</v>
      </c>
      <c r="BP70" s="1">
        <v>56200</v>
      </c>
      <c r="BQ70" s="1">
        <v>56200</v>
      </c>
      <c r="BU70" t="s">
        <v>18983</v>
      </c>
      <c r="CF70" t="s">
        <v>282</v>
      </c>
      <c r="CG70" t="s">
        <v>19005</v>
      </c>
      <c r="CH70" t="s">
        <v>10138</v>
      </c>
      <c r="CJ70" t="s">
        <v>27637</v>
      </c>
      <c r="CP70" t="s">
        <v>282</v>
      </c>
      <c r="DA70" t="s">
        <v>282</v>
      </c>
      <c r="DK70" t="s">
        <v>20655</v>
      </c>
      <c r="DV70" t="s">
        <v>19851</v>
      </c>
    </row>
    <row r="71" spans="1:174" x14ac:dyDescent="0.25">
      <c r="A71" t="s">
        <v>12097</v>
      </c>
      <c r="B71" t="s">
        <v>12098</v>
      </c>
      <c r="C71" t="s">
        <v>249</v>
      </c>
      <c r="D71" t="s">
        <v>7514</v>
      </c>
      <c r="F71" t="s">
        <v>9039</v>
      </c>
      <c r="G71" t="s">
        <v>9040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42</v>
      </c>
      <c r="Q71" t="s">
        <v>11554</v>
      </c>
      <c r="R71" t="s">
        <v>8073</v>
      </c>
      <c r="S71" t="s">
        <v>8074</v>
      </c>
      <c r="T71" t="s">
        <v>12094</v>
      </c>
      <c r="V71" t="s">
        <v>260</v>
      </c>
      <c r="X71" t="s">
        <v>12095</v>
      </c>
      <c r="AE71" t="s">
        <v>12087</v>
      </c>
      <c r="AG71" t="s">
        <v>384</v>
      </c>
      <c r="AH71" t="s">
        <v>1058</v>
      </c>
      <c r="AL71" t="s">
        <v>12088</v>
      </c>
      <c r="BB71" t="s">
        <v>3984</v>
      </c>
      <c r="BC71" t="s">
        <v>3984</v>
      </c>
      <c r="BE71" t="s">
        <v>12099</v>
      </c>
      <c r="BF71" t="s">
        <v>390</v>
      </c>
      <c r="BG71" t="s">
        <v>19613</v>
      </c>
      <c r="BO71" t="s">
        <v>281</v>
      </c>
      <c r="BP71" s="1">
        <v>53850</v>
      </c>
      <c r="BQ71" s="1">
        <v>53850</v>
      </c>
      <c r="BU71" t="s">
        <v>18943</v>
      </c>
      <c r="CF71" t="s">
        <v>282</v>
      </c>
      <c r="CG71" t="s">
        <v>19005</v>
      </c>
      <c r="CH71" t="s">
        <v>27638</v>
      </c>
      <c r="CJ71" t="s">
        <v>27639</v>
      </c>
      <c r="CP71" t="s">
        <v>282</v>
      </c>
      <c r="DA71" t="s">
        <v>282</v>
      </c>
      <c r="DK71" t="s">
        <v>27640</v>
      </c>
      <c r="DV71" t="s">
        <v>19851</v>
      </c>
    </row>
    <row r="72" spans="1:174" x14ac:dyDescent="0.25">
      <c r="A72" t="s">
        <v>12100</v>
      </c>
      <c r="B72" t="s">
        <v>12101</v>
      </c>
      <c r="C72" t="s">
        <v>249</v>
      </c>
      <c r="D72" t="s">
        <v>7514</v>
      </c>
      <c r="F72" t="s">
        <v>9039</v>
      </c>
      <c r="G72" t="s">
        <v>9040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42</v>
      </c>
      <c r="Q72" t="s">
        <v>11554</v>
      </c>
      <c r="R72" t="s">
        <v>8073</v>
      </c>
      <c r="S72" t="s">
        <v>8074</v>
      </c>
      <c r="T72" t="s">
        <v>12094</v>
      </c>
      <c r="V72" t="s">
        <v>260</v>
      </c>
      <c r="X72" t="s">
        <v>12095</v>
      </c>
      <c r="AE72" t="s">
        <v>12102</v>
      </c>
      <c r="AG72" t="s">
        <v>384</v>
      </c>
      <c r="AH72" t="s">
        <v>1058</v>
      </c>
      <c r="AL72" t="s">
        <v>12088</v>
      </c>
      <c r="BB72" t="s">
        <v>1068</v>
      </c>
      <c r="BC72" t="s">
        <v>1069</v>
      </c>
      <c r="BE72" t="s">
        <v>12099</v>
      </c>
      <c r="BF72" t="s">
        <v>390</v>
      </c>
      <c r="BG72" t="s">
        <v>19613</v>
      </c>
      <c r="BO72" t="s">
        <v>281</v>
      </c>
      <c r="BP72" s="1">
        <v>51600</v>
      </c>
      <c r="BQ72" s="1">
        <v>51600</v>
      </c>
      <c r="BU72" t="s">
        <v>19227</v>
      </c>
      <c r="CF72" t="s">
        <v>282</v>
      </c>
      <c r="CG72" t="s">
        <v>19005</v>
      </c>
      <c r="CH72" t="s">
        <v>3666</v>
      </c>
      <c r="CJ72" t="s">
        <v>27641</v>
      </c>
      <c r="CP72" t="s">
        <v>282</v>
      </c>
      <c r="DA72" t="s">
        <v>282</v>
      </c>
      <c r="DK72" t="s">
        <v>27642</v>
      </c>
      <c r="DV72" t="s">
        <v>20209</v>
      </c>
    </row>
    <row r="73" spans="1:174" x14ac:dyDescent="0.25">
      <c r="A73" t="s">
        <v>12103</v>
      </c>
      <c r="B73" t="s">
        <v>12104</v>
      </c>
      <c r="C73" t="s">
        <v>249</v>
      </c>
      <c r="D73" t="s">
        <v>7514</v>
      </c>
      <c r="F73" t="s">
        <v>9039</v>
      </c>
      <c r="G73" t="s">
        <v>9040</v>
      </c>
      <c r="H73" t="s">
        <v>378</v>
      </c>
      <c r="K73" t="s">
        <v>253</v>
      </c>
      <c r="L73" t="s">
        <v>254</v>
      </c>
      <c r="M73" t="s">
        <v>255</v>
      </c>
      <c r="N73" t="s">
        <v>29</v>
      </c>
      <c r="P73" t="s">
        <v>42</v>
      </c>
      <c r="Q73" t="s">
        <v>11554</v>
      </c>
      <c r="R73" t="s">
        <v>8073</v>
      </c>
      <c r="S73" t="s">
        <v>8074</v>
      </c>
      <c r="V73" t="s">
        <v>260</v>
      </c>
      <c r="X73" t="s">
        <v>12105</v>
      </c>
      <c r="AE73" t="s">
        <v>12087</v>
      </c>
      <c r="AG73" t="s">
        <v>12106</v>
      </c>
      <c r="AH73" t="s">
        <v>1058</v>
      </c>
      <c r="AL73" t="s">
        <v>12088</v>
      </c>
      <c r="BB73" t="s">
        <v>3948</v>
      </c>
      <c r="BC73" t="s">
        <v>3948</v>
      </c>
      <c r="BE73" t="s">
        <v>11145</v>
      </c>
      <c r="BF73" t="s">
        <v>390</v>
      </c>
      <c r="BG73" t="s">
        <v>19017</v>
      </c>
      <c r="BO73" t="s">
        <v>281</v>
      </c>
      <c r="BP73" s="1">
        <v>6630</v>
      </c>
      <c r="BQ73" s="1">
        <v>6630</v>
      </c>
      <c r="BU73" t="s">
        <v>19227</v>
      </c>
      <c r="CF73" t="s">
        <v>282</v>
      </c>
      <c r="CG73" t="s">
        <v>27643</v>
      </c>
      <c r="CH73" t="s">
        <v>8708</v>
      </c>
      <c r="CJ73" t="s">
        <v>27644</v>
      </c>
      <c r="CP73" t="s">
        <v>282</v>
      </c>
      <c r="DA73" t="s">
        <v>282</v>
      </c>
      <c r="DK73" t="s">
        <v>24298</v>
      </c>
      <c r="DV73" t="s">
        <v>19995</v>
      </c>
    </row>
    <row r="74" spans="1:174" x14ac:dyDescent="0.25">
      <c r="A74" t="s">
        <v>12107</v>
      </c>
      <c r="B74" t="s">
        <v>12108</v>
      </c>
      <c r="C74" t="s">
        <v>249</v>
      </c>
      <c r="D74" t="s">
        <v>7514</v>
      </c>
      <c r="F74" t="s">
        <v>9039</v>
      </c>
      <c r="G74" t="s">
        <v>9040</v>
      </c>
      <c r="H74" t="s">
        <v>378</v>
      </c>
      <c r="K74" t="s">
        <v>253</v>
      </c>
      <c r="L74" t="s">
        <v>254</v>
      </c>
      <c r="M74" t="s">
        <v>255</v>
      </c>
      <c r="N74" t="s">
        <v>29</v>
      </c>
      <c r="P74" t="s">
        <v>42</v>
      </c>
      <c r="Q74" t="s">
        <v>11554</v>
      </c>
      <c r="R74" t="s">
        <v>8073</v>
      </c>
      <c r="S74" t="s">
        <v>8074</v>
      </c>
      <c r="T74" t="s">
        <v>12109</v>
      </c>
      <c r="V74" t="s">
        <v>260</v>
      </c>
      <c r="X74" t="s">
        <v>12086</v>
      </c>
      <c r="AE74" t="s">
        <v>12087</v>
      </c>
      <c r="AG74" t="s">
        <v>384</v>
      </c>
      <c r="AH74" t="s">
        <v>1058</v>
      </c>
      <c r="AL74" t="s">
        <v>12088</v>
      </c>
      <c r="AR74" t="s">
        <v>12110</v>
      </c>
      <c r="AS74" t="s">
        <v>12111</v>
      </c>
      <c r="BB74" t="s">
        <v>8238</v>
      </c>
      <c r="BC74" t="s">
        <v>8238</v>
      </c>
      <c r="BE74" t="s">
        <v>12112</v>
      </c>
      <c r="BF74" t="s">
        <v>390</v>
      </c>
      <c r="BG74" t="s">
        <v>20050</v>
      </c>
      <c r="BO74" t="s">
        <v>281</v>
      </c>
      <c r="BP74" s="1">
        <v>185500</v>
      </c>
      <c r="BQ74" s="1">
        <v>185500</v>
      </c>
      <c r="BU74" t="s">
        <v>19008</v>
      </c>
      <c r="CF74" t="s">
        <v>282</v>
      </c>
      <c r="CG74" t="s">
        <v>282</v>
      </c>
      <c r="CH74" t="s">
        <v>19223</v>
      </c>
      <c r="CJ74" t="s">
        <v>27645</v>
      </c>
      <c r="CP74" t="s">
        <v>19731</v>
      </c>
      <c r="DA74" t="s">
        <v>282</v>
      </c>
      <c r="DK74" t="s">
        <v>24309</v>
      </c>
      <c r="DV74" t="s">
        <v>18995</v>
      </c>
    </row>
    <row r="75" spans="1:174" x14ac:dyDescent="0.25">
      <c r="A75" t="s">
        <v>12113</v>
      </c>
      <c r="B75" t="s">
        <v>12114</v>
      </c>
      <c r="C75" t="s">
        <v>249</v>
      </c>
      <c r="D75" t="s">
        <v>7514</v>
      </c>
      <c r="F75" t="s">
        <v>9039</v>
      </c>
      <c r="G75" t="s">
        <v>9040</v>
      </c>
      <c r="H75" t="s">
        <v>378</v>
      </c>
      <c r="K75" t="s">
        <v>253</v>
      </c>
      <c r="L75" t="s">
        <v>254</v>
      </c>
      <c r="M75" t="s">
        <v>255</v>
      </c>
      <c r="N75" t="s">
        <v>29</v>
      </c>
      <c r="P75" t="s">
        <v>42</v>
      </c>
      <c r="Q75" t="s">
        <v>11554</v>
      </c>
      <c r="R75" t="s">
        <v>8073</v>
      </c>
      <c r="S75" t="s">
        <v>8074</v>
      </c>
      <c r="T75" t="s">
        <v>12115</v>
      </c>
      <c r="V75" t="s">
        <v>260</v>
      </c>
      <c r="X75" t="s">
        <v>12086</v>
      </c>
      <c r="AE75" t="s">
        <v>12087</v>
      </c>
      <c r="AG75" t="s">
        <v>384</v>
      </c>
      <c r="AH75" t="s">
        <v>1058</v>
      </c>
      <c r="AL75" t="s">
        <v>12088</v>
      </c>
      <c r="BB75" t="s">
        <v>1996</v>
      </c>
      <c r="BC75" t="s">
        <v>1996</v>
      </c>
      <c r="BE75" t="s">
        <v>12112</v>
      </c>
      <c r="BF75" t="s">
        <v>390</v>
      </c>
      <c r="BG75" t="s">
        <v>20532</v>
      </c>
      <c r="BO75" t="s">
        <v>281</v>
      </c>
      <c r="BP75" s="1">
        <v>164900</v>
      </c>
      <c r="BQ75" s="1">
        <v>164900</v>
      </c>
      <c r="BU75" t="s">
        <v>27646</v>
      </c>
      <c r="CF75" t="s">
        <v>282</v>
      </c>
      <c r="CG75" t="s">
        <v>282</v>
      </c>
      <c r="CH75" t="s">
        <v>2202</v>
      </c>
      <c r="CJ75" t="s">
        <v>27647</v>
      </c>
      <c r="CP75" t="s">
        <v>23340</v>
      </c>
      <c r="DA75" t="s">
        <v>282</v>
      </c>
      <c r="DK75" t="s">
        <v>27648</v>
      </c>
      <c r="DV75" t="s">
        <v>27649</v>
      </c>
    </row>
    <row r="76" spans="1:174" x14ac:dyDescent="0.25">
      <c r="A76" t="s">
        <v>12116</v>
      </c>
      <c r="B76" t="s">
        <v>12117</v>
      </c>
      <c r="C76" t="s">
        <v>249</v>
      </c>
      <c r="D76" t="s">
        <v>7760</v>
      </c>
      <c r="K76" t="s">
        <v>253</v>
      </c>
      <c r="L76" t="s">
        <v>254</v>
      </c>
      <c r="M76" t="s">
        <v>255</v>
      </c>
      <c r="N76" t="s">
        <v>29</v>
      </c>
      <c r="P76" t="s">
        <v>42</v>
      </c>
      <c r="Q76" t="s">
        <v>11554</v>
      </c>
      <c r="R76" t="s">
        <v>12118</v>
      </c>
      <c r="T76" t="s">
        <v>12119</v>
      </c>
      <c r="V76" t="s">
        <v>260</v>
      </c>
      <c r="X76" t="s">
        <v>12120</v>
      </c>
      <c r="AE76" t="s">
        <v>12065</v>
      </c>
      <c r="AG76" t="s">
        <v>5697</v>
      </c>
      <c r="AH76" t="s">
        <v>1045</v>
      </c>
      <c r="AL76" t="s">
        <v>12121</v>
      </c>
      <c r="AR76" t="s">
        <v>12122</v>
      </c>
      <c r="AS76" t="s">
        <v>12123</v>
      </c>
      <c r="AT76" t="s">
        <v>12123</v>
      </c>
      <c r="BB76" t="s">
        <v>834</v>
      </c>
      <c r="BC76" t="s">
        <v>12124</v>
      </c>
      <c r="BD76" t="s">
        <v>390</v>
      </c>
      <c r="BE76" t="s">
        <v>12125</v>
      </c>
      <c r="BF76" t="s">
        <v>390</v>
      </c>
      <c r="BG76" t="s">
        <v>19396</v>
      </c>
      <c r="BO76" t="s">
        <v>281</v>
      </c>
      <c r="BP76" s="1">
        <v>70920</v>
      </c>
      <c r="BQ76" s="1">
        <v>70919.77</v>
      </c>
      <c r="BU76" t="s">
        <v>18983</v>
      </c>
      <c r="CG76" t="s">
        <v>27650</v>
      </c>
      <c r="CH76" t="s">
        <v>27651</v>
      </c>
      <c r="CJ76" t="s">
        <v>27652</v>
      </c>
      <c r="CP76" t="s">
        <v>27653</v>
      </c>
      <c r="CW76" t="s">
        <v>3172</v>
      </c>
      <c r="DA76" t="s">
        <v>27654</v>
      </c>
      <c r="DK76" t="s">
        <v>27655</v>
      </c>
      <c r="DV76" t="s">
        <v>27656</v>
      </c>
      <c r="DX76" t="s">
        <v>282</v>
      </c>
    </row>
    <row r="77" spans="1:174" x14ac:dyDescent="0.25">
      <c r="A77" t="s">
        <v>12126</v>
      </c>
      <c r="B77" t="s">
        <v>12127</v>
      </c>
      <c r="C77" t="s">
        <v>249</v>
      </c>
      <c r="D77" t="s">
        <v>7514</v>
      </c>
      <c r="K77" t="s">
        <v>253</v>
      </c>
      <c r="L77" t="s">
        <v>254</v>
      </c>
      <c r="M77" t="s">
        <v>255</v>
      </c>
      <c r="N77" t="s">
        <v>29</v>
      </c>
      <c r="P77" t="s">
        <v>42</v>
      </c>
      <c r="Q77" t="s">
        <v>11554</v>
      </c>
      <c r="R77" t="s">
        <v>12118</v>
      </c>
      <c r="T77" t="s">
        <v>12128</v>
      </c>
      <c r="V77" t="s">
        <v>260</v>
      </c>
      <c r="X77" t="s">
        <v>12129</v>
      </c>
      <c r="AE77" t="s">
        <v>9841</v>
      </c>
      <c r="AH77" t="s">
        <v>1045</v>
      </c>
      <c r="AR77" t="s">
        <v>12130</v>
      </c>
      <c r="AS77" t="s">
        <v>12131</v>
      </c>
      <c r="AT77" t="s">
        <v>12132</v>
      </c>
      <c r="BB77" t="s">
        <v>6769</v>
      </c>
      <c r="BC77" t="s">
        <v>6769</v>
      </c>
      <c r="BD77" t="s">
        <v>656</v>
      </c>
      <c r="BE77" t="s">
        <v>12133</v>
      </c>
      <c r="BF77" t="s">
        <v>469</v>
      </c>
      <c r="BG77" t="s">
        <v>21006</v>
      </c>
      <c r="BO77" t="s">
        <v>281</v>
      </c>
      <c r="BP77" s="1">
        <v>127100</v>
      </c>
      <c r="BQ77" s="1">
        <v>127100</v>
      </c>
      <c r="BU77" t="s">
        <v>18983</v>
      </c>
      <c r="CF77" t="s">
        <v>282</v>
      </c>
      <c r="CG77" t="s">
        <v>14355</v>
      </c>
      <c r="CH77" t="s">
        <v>14429</v>
      </c>
      <c r="CJ77" t="s">
        <v>27657</v>
      </c>
      <c r="CP77" t="s">
        <v>282</v>
      </c>
      <c r="DA77" t="s">
        <v>20610</v>
      </c>
      <c r="DK77" t="s">
        <v>27658</v>
      </c>
      <c r="DV77" t="s">
        <v>24339</v>
      </c>
    </row>
    <row r="78" spans="1:174" x14ac:dyDescent="0.25">
      <c r="A78" t="s">
        <v>12134</v>
      </c>
      <c r="B78" t="s">
        <v>12135</v>
      </c>
      <c r="C78" t="s">
        <v>249</v>
      </c>
      <c r="D78" t="s">
        <v>7514</v>
      </c>
      <c r="K78" t="s">
        <v>253</v>
      </c>
      <c r="L78" t="s">
        <v>254</v>
      </c>
      <c r="M78" t="s">
        <v>255</v>
      </c>
      <c r="N78" t="s">
        <v>29</v>
      </c>
      <c r="P78" t="s">
        <v>42</v>
      </c>
      <c r="Q78" t="s">
        <v>11554</v>
      </c>
      <c r="T78" t="s">
        <v>12136</v>
      </c>
      <c r="V78" t="s">
        <v>260</v>
      </c>
      <c r="X78" t="s">
        <v>12137</v>
      </c>
      <c r="AE78" t="s">
        <v>12138</v>
      </c>
      <c r="AH78" t="s">
        <v>1058</v>
      </c>
      <c r="AR78" t="s">
        <v>8467</v>
      </c>
      <c r="AS78" t="s">
        <v>12139</v>
      </c>
      <c r="AT78" t="s">
        <v>12140</v>
      </c>
      <c r="BB78" t="s">
        <v>947</v>
      </c>
      <c r="BC78" t="s">
        <v>947</v>
      </c>
      <c r="BE78" t="s">
        <v>12141</v>
      </c>
      <c r="BF78" t="s">
        <v>469</v>
      </c>
      <c r="BG78" t="s">
        <v>23890</v>
      </c>
      <c r="BO78" t="s">
        <v>281</v>
      </c>
      <c r="BP78" s="1">
        <v>195633</v>
      </c>
      <c r="BQ78" s="1">
        <v>195633</v>
      </c>
      <c r="BU78" t="s">
        <v>18983</v>
      </c>
      <c r="CG78" t="s">
        <v>6445</v>
      </c>
      <c r="CH78" t="s">
        <v>27659</v>
      </c>
      <c r="CJ78" t="s">
        <v>27660</v>
      </c>
      <c r="CP78" t="s">
        <v>27661</v>
      </c>
      <c r="DA78" t="s">
        <v>27662</v>
      </c>
      <c r="DK78" t="s">
        <v>27663</v>
      </c>
      <c r="DV78" t="s">
        <v>17039</v>
      </c>
    </row>
    <row r="79" spans="1:174" x14ac:dyDescent="0.25">
      <c r="A79" t="s">
        <v>12142</v>
      </c>
      <c r="B79" t="s">
        <v>12143</v>
      </c>
      <c r="C79" t="s">
        <v>249</v>
      </c>
      <c r="D79" t="s">
        <v>7514</v>
      </c>
      <c r="F79" t="s">
        <v>9039</v>
      </c>
      <c r="G79" t="s">
        <v>9040</v>
      </c>
      <c r="H79" t="s">
        <v>378</v>
      </c>
      <c r="K79" t="s">
        <v>253</v>
      </c>
      <c r="L79" t="s">
        <v>254</v>
      </c>
      <c r="M79" t="s">
        <v>255</v>
      </c>
      <c r="N79" t="s">
        <v>29</v>
      </c>
      <c r="P79" t="s">
        <v>42</v>
      </c>
      <c r="Q79" t="s">
        <v>11554</v>
      </c>
      <c r="R79" t="s">
        <v>8073</v>
      </c>
      <c r="S79" t="s">
        <v>8074</v>
      </c>
      <c r="T79" t="s">
        <v>12144</v>
      </c>
      <c r="V79" t="s">
        <v>260</v>
      </c>
      <c r="X79" t="s">
        <v>12145</v>
      </c>
      <c r="AE79" t="s">
        <v>12146</v>
      </c>
      <c r="AG79" t="s">
        <v>384</v>
      </c>
      <c r="AH79" t="s">
        <v>1045</v>
      </c>
      <c r="AR79" t="s">
        <v>12147</v>
      </c>
      <c r="AT79" t="s">
        <v>12067</v>
      </c>
      <c r="BB79" t="s">
        <v>349</v>
      </c>
      <c r="BC79" t="s">
        <v>349</v>
      </c>
      <c r="BD79" t="s">
        <v>656</v>
      </c>
      <c r="BE79" t="s">
        <v>12148</v>
      </c>
      <c r="BF79" t="s">
        <v>280</v>
      </c>
      <c r="BG79" t="s">
        <v>26397</v>
      </c>
      <c r="BO79" t="s">
        <v>281</v>
      </c>
      <c r="BP79" s="1">
        <v>11200</v>
      </c>
      <c r="BQ79" s="1">
        <v>11200</v>
      </c>
      <c r="BU79" t="s">
        <v>18943</v>
      </c>
      <c r="CF79" t="s">
        <v>282</v>
      </c>
      <c r="CG79" t="s">
        <v>23132</v>
      </c>
      <c r="CH79" t="s">
        <v>27469</v>
      </c>
      <c r="CJ79" t="s">
        <v>27664</v>
      </c>
      <c r="CP79" t="s">
        <v>282</v>
      </c>
      <c r="DA79" t="s">
        <v>15626</v>
      </c>
      <c r="DK79" t="s">
        <v>27665</v>
      </c>
      <c r="DV79" t="s">
        <v>27666</v>
      </c>
    </row>
    <row r="80" spans="1:174" x14ac:dyDescent="0.25">
      <c r="A80" t="s">
        <v>12149</v>
      </c>
      <c r="B80" t="s">
        <v>12150</v>
      </c>
      <c r="C80" t="s">
        <v>249</v>
      </c>
      <c r="D80" t="s">
        <v>7514</v>
      </c>
      <c r="F80" t="s">
        <v>9039</v>
      </c>
      <c r="G80" t="s">
        <v>9040</v>
      </c>
      <c r="H80" t="s">
        <v>378</v>
      </c>
      <c r="K80" t="s">
        <v>253</v>
      </c>
      <c r="L80" t="s">
        <v>254</v>
      </c>
      <c r="M80" t="s">
        <v>255</v>
      </c>
      <c r="N80" t="s">
        <v>29</v>
      </c>
      <c r="P80" t="s">
        <v>42</v>
      </c>
      <c r="Q80" t="s">
        <v>11554</v>
      </c>
      <c r="R80" t="s">
        <v>8073</v>
      </c>
      <c r="S80" t="s">
        <v>8074</v>
      </c>
      <c r="T80" t="s">
        <v>12151</v>
      </c>
      <c r="V80" t="s">
        <v>260</v>
      </c>
      <c r="X80" t="s">
        <v>12152</v>
      </c>
      <c r="AE80" t="s">
        <v>12153</v>
      </c>
      <c r="AH80" t="s">
        <v>1045</v>
      </c>
      <c r="AL80" t="s">
        <v>3397</v>
      </c>
      <c r="AR80" t="s">
        <v>12154</v>
      </c>
      <c r="AS80" t="s">
        <v>11987</v>
      </c>
      <c r="AX80" t="s">
        <v>577</v>
      </c>
      <c r="BB80" t="s">
        <v>1297</v>
      </c>
      <c r="BC80" t="s">
        <v>1297</v>
      </c>
      <c r="BD80" t="s">
        <v>656</v>
      </c>
      <c r="BE80" t="s">
        <v>7961</v>
      </c>
      <c r="BF80" t="s">
        <v>2143</v>
      </c>
      <c r="BO80" t="s">
        <v>281</v>
      </c>
      <c r="BP80" s="1">
        <v>97800</v>
      </c>
      <c r="BQ80" s="1">
        <v>97800</v>
      </c>
      <c r="BU80" t="s">
        <v>19008</v>
      </c>
      <c r="CF80" t="s">
        <v>282</v>
      </c>
      <c r="CG80" t="s">
        <v>19023</v>
      </c>
      <c r="CH80" t="s">
        <v>6575</v>
      </c>
      <c r="CJ80" t="s">
        <v>27667</v>
      </c>
      <c r="DA80" t="s">
        <v>27668</v>
      </c>
      <c r="DK80" t="s">
        <v>27669</v>
      </c>
      <c r="DV80" t="s">
        <v>15538</v>
      </c>
    </row>
    <row r="81" spans="1:173" x14ac:dyDescent="0.25">
      <c r="A81" t="s">
        <v>12155</v>
      </c>
      <c r="B81" t="s">
        <v>12156</v>
      </c>
      <c r="C81" t="s">
        <v>249</v>
      </c>
      <c r="D81" t="s">
        <v>6953</v>
      </c>
      <c r="K81" t="s">
        <v>253</v>
      </c>
      <c r="L81" t="s">
        <v>254</v>
      </c>
      <c r="M81" t="s">
        <v>255</v>
      </c>
      <c r="N81" t="s">
        <v>29</v>
      </c>
      <c r="P81" t="s">
        <v>42</v>
      </c>
      <c r="Q81" t="s">
        <v>11554</v>
      </c>
      <c r="T81" t="s">
        <v>12157</v>
      </c>
      <c r="V81" t="s">
        <v>260</v>
      </c>
      <c r="X81" t="s">
        <v>12145</v>
      </c>
      <c r="AE81" t="s">
        <v>12158</v>
      </c>
      <c r="AH81" t="s">
        <v>1058</v>
      </c>
      <c r="AR81" t="s">
        <v>12159</v>
      </c>
      <c r="AS81" t="s">
        <v>12160</v>
      </c>
      <c r="AT81" t="s">
        <v>12160</v>
      </c>
      <c r="BB81" t="s">
        <v>3989</v>
      </c>
      <c r="BC81" t="s">
        <v>3989</v>
      </c>
      <c r="BG81" t="s">
        <v>18998</v>
      </c>
      <c r="BO81" t="s">
        <v>281</v>
      </c>
      <c r="BP81" s="1">
        <v>65047</v>
      </c>
      <c r="BQ81" s="1">
        <v>65047</v>
      </c>
      <c r="BU81" t="s">
        <v>18943</v>
      </c>
      <c r="CA81" t="s">
        <v>282</v>
      </c>
      <c r="CF81" t="s">
        <v>282</v>
      </c>
      <c r="CG81" t="s">
        <v>20617</v>
      </c>
      <c r="CH81" t="s">
        <v>2884</v>
      </c>
      <c r="CJ81" t="s">
        <v>27670</v>
      </c>
      <c r="CP81" t="s">
        <v>6453</v>
      </c>
      <c r="DA81" t="s">
        <v>14795</v>
      </c>
      <c r="DK81" t="s">
        <v>23121</v>
      </c>
      <c r="DV81" t="s">
        <v>19416</v>
      </c>
    </row>
    <row r="82" spans="1:173" x14ac:dyDescent="0.25">
      <c r="A82" t="s">
        <v>12161</v>
      </c>
      <c r="B82" t="s">
        <v>12162</v>
      </c>
      <c r="C82" t="s">
        <v>249</v>
      </c>
      <c r="D82" t="s">
        <v>7514</v>
      </c>
      <c r="F82" t="s">
        <v>9039</v>
      </c>
      <c r="G82" t="s">
        <v>9040</v>
      </c>
      <c r="H82" t="s">
        <v>378</v>
      </c>
      <c r="K82" t="s">
        <v>253</v>
      </c>
      <c r="L82" t="s">
        <v>254</v>
      </c>
      <c r="M82" t="s">
        <v>255</v>
      </c>
      <c r="N82" t="s">
        <v>29</v>
      </c>
      <c r="P82" t="s">
        <v>42</v>
      </c>
      <c r="Q82" t="s">
        <v>11554</v>
      </c>
      <c r="R82" t="s">
        <v>8073</v>
      </c>
      <c r="S82" t="s">
        <v>8074</v>
      </c>
      <c r="T82" t="s">
        <v>12163</v>
      </c>
      <c r="V82" t="s">
        <v>260</v>
      </c>
      <c r="X82" t="s">
        <v>12164</v>
      </c>
      <c r="AH82" t="s">
        <v>1045</v>
      </c>
      <c r="AL82" t="s">
        <v>12165</v>
      </c>
      <c r="AR82" t="s">
        <v>12166</v>
      </c>
      <c r="AS82" t="s">
        <v>12167</v>
      </c>
      <c r="AT82" t="s">
        <v>12167</v>
      </c>
      <c r="AX82" t="s">
        <v>577</v>
      </c>
      <c r="BB82" t="s">
        <v>3068</v>
      </c>
      <c r="BC82" t="s">
        <v>3068</v>
      </c>
      <c r="BD82" t="s">
        <v>656</v>
      </c>
      <c r="BE82" t="s">
        <v>3162</v>
      </c>
      <c r="BF82" t="s">
        <v>280</v>
      </c>
      <c r="BG82" t="s">
        <v>19007</v>
      </c>
      <c r="BO82" t="s">
        <v>281</v>
      </c>
      <c r="BP82" s="1">
        <v>163000</v>
      </c>
      <c r="BQ82" s="1">
        <v>163000</v>
      </c>
      <c r="BU82" t="s">
        <v>18943</v>
      </c>
      <c r="CA82" t="s">
        <v>282</v>
      </c>
      <c r="CF82" t="s">
        <v>282</v>
      </c>
      <c r="CG82" t="s">
        <v>24953</v>
      </c>
      <c r="CH82" t="s">
        <v>23203</v>
      </c>
      <c r="CJ82" t="s">
        <v>27671</v>
      </c>
      <c r="CP82" t="s">
        <v>282</v>
      </c>
      <c r="DA82" t="s">
        <v>27672</v>
      </c>
      <c r="DK82" t="s">
        <v>27673</v>
      </c>
      <c r="DV82" t="s">
        <v>27674</v>
      </c>
    </row>
    <row r="83" spans="1:173" x14ac:dyDescent="0.25">
      <c r="A83" t="s">
        <v>12168</v>
      </c>
      <c r="B83" t="s">
        <v>12169</v>
      </c>
      <c r="C83" t="s">
        <v>249</v>
      </c>
      <c r="D83" t="s">
        <v>12170</v>
      </c>
      <c r="F83" t="s">
        <v>9039</v>
      </c>
      <c r="G83" t="s">
        <v>9040</v>
      </c>
      <c r="H83" t="s">
        <v>378</v>
      </c>
      <c r="K83" t="s">
        <v>253</v>
      </c>
      <c r="L83" t="s">
        <v>254</v>
      </c>
      <c r="M83" t="s">
        <v>255</v>
      </c>
      <c r="N83" t="s">
        <v>29</v>
      </c>
      <c r="P83" t="s">
        <v>42</v>
      </c>
      <c r="Q83" t="s">
        <v>11554</v>
      </c>
      <c r="R83" t="s">
        <v>8073</v>
      </c>
      <c r="S83" t="s">
        <v>8074</v>
      </c>
      <c r="T83" t="s">
        <v>12171</v>
      </c>
      <c r="V83" t="s">
        <v>260</v>
      </c>
      <c r="X83" t="s">
        <v>11782</v>
      </c>
      <c r="AE83" t="s">
        <v>12172</v>
      </c>
      <c r="AG83" t="s">
        <v>4065</v>
      </c>
      <c r="AH83" t="s">
        <v>1045</v>
      </c>
      <c r="AR83" t="s">
        <v>12173</v>
      </c>
      <c r="AS83" t="s">
        <v>12174</v>
      </c>
      <c r="AT83" t="s">
        <v>4926</v>
      </c>
      <c r="BB83" t="s">
        <v>1571</v>
      </c>
      <c r="BC83" t="s">
        <v>1571</v>
      </c>
      <c r="BG83" t="s">
        <v>27675</v>
      </c>
      <c r="BO83" t="s">
        <v>281</v>
      </c>
      <c r="BP83" s="1">
        <v>146000</v>
      </c>
      <c r="BQ83" s="1">
        <v>146000</v>
      </c>
      <c r="BU83" t="s">
        <v>18943</v>
      </c>
      <c r="CA83" t="s">
        <v>282</v>
      </c>
      <c r="CF83" t="s">
        <v>282</v>
      </c>
      <c r="CG83" t="s">
        <v>19023</v>
      </c>
      <c r="CH83" t="s">
        <v>16668</v>
      </c>
      <c r="CJ83" t="s">
        <v>19915</v>
      </c>
      <c r="CP83" t="s">
        <v>282</v>
      </c>
      <c r="DA83" t="s">
        <v>19305</v>
      </c>
      <c r="DK83" t="s">
        <v>27676</v>
      </c>
      <c r="DV83" t="s">
        <v>6594</v>
      </c>
    </row>
    <row r="84" spans="1:173" x14ac:dyDescent="0.25">
      <c r="A84" t="s">
        <v>12175</v>
      </c>
      <c r="B84" t="s">
        <v>12176</v>
      </c>
      <c r="C84" t="s">
        <v>249</v>
      </c>
      <c r="D84" t="s">
        <v>12170</v>
      </c>
      <c r="K84" t="s">
        <v>253</v>
      </c>
      <c r="L84" t="s">
        <v>254</v>
      </c>
      <c r="M84" t="s">
        <v>255</v>
      </c>
      <c r="N84" t="s">
        <v>29</v>
      </c>
      <c r="P84" t="s">
        <v>42</v>
      </c>
      <c r="Q84" t="s">
        <v>11554</v>
      </c>
      <c r="T84" t="s">
        <v>12177</v>
      </c>
      <c r="V84" t="s">
        <v>260</v>
      </c>
      <c r="X84" t="s">
        <v>12086</v>
      </c>
      <c r="AE84" t="s">
        <v>12178</v>
      </c>
      <c r="AG84" t="s">
        <v>384</v>
      </c>
      <c r="AH84" t="s">
        <v>1045</v>
      </c>
      <c r="AL84" t="s">
        <v>12179</v>
      </c>
      <c r="AR84" t="s">
        <v>12180</v>
      </c>
      <c r="AS84" t="s">
        <v>12181</v>
      </c>
      <c r="AT84" t="s">
        <v>12182</v>
      </c>
      <c r="BB84" t="s">
        <v>1431</v>
      </c>
      <c r="BC84" t="s">
        <v>1431</v>
      </c>
      <c r="BD84" t="s">
        <v>656</v>
      </c>
      <c r="BE84" t="s">
        <v>12183</v>
      </c>
      <c r="BF84" t="s">
        <v>371</v>
      </c>
      <c r="BG84" t="s">
        <v>26580</v>
      </c>
      <c r="BO84" t="s">
        <v>281</v>
      </c>
      <c r="BP84" s="1">
        <v>58200</v>
      </c>
      <c r="BQ84" s="1">
        <v>58200</v>
      </c>
      <c r="BU84" t="s">
        <v>18943</v>
      </c>
      <c r="CF84" t="s">
        <v>282</v>
      </c>
      <c r="CG84" t="s">
        <v>24761</v>
      </c>
      <c r="CH84" t="s">
        <v>27677</v>
      </c>
      <c r="CJ84" t="s">
        <v>27678</v>
      </c>
      <c r="CP84" t="s">
        <v>18570</v>
      </c>
      <c r="DA84" t="s">
        <v>481</v>
      </c>
      <c r="DK84" t="s">
        <v>27679</v>
      </c>
      <c r="DV84" t="s">
        <v>14795</v>
      </c>
    </row>
    <row r="85" spans="1:173" x14ac:dyDescent="0.25">
      <c r="A85" t="s">
        <v>12184</v>
      </c>
      <c r="B85" t="s">
        <v>12185</v>
      </c>
      <c r="C85" t="s">
        <v>249</v>
      </c>
      <c r="D85" t="s">
        <v>12186</v>
      </c>
      <c r="K85" t="s">
        <v>253</v>
      </c>
      <c r="L85" t="s">
        <v>254</v>
      </c>
      <c r="M85" t="s">
        <v>255</v>
      </c>
      <c r="N85" t="s">
        <v>29</v>
      </c>
      <c r="P85" t="s">
        <v>42</v>
      </c>
      <c r="Q85" t="s">
        <v>11554</v>
      </c>
      <c r="T85" t="s">
        <v>12187</v>
      </c>
      <c r="V85" t="s">
        <v>260</v>
      </c>
      <c r="X85" t="s">
        <v>12188</v>
      </c>
      <c r="AE85" t="s">
        <v>12189</v>
      </c>
      <c r="AH85" t="s">
        <v>1058</v>
      </c>
      <c r="AL85" t="s">
        <v>574</v>
      </c>
      <c r="AR85" t="s">
        <v>12190</v>
      </c>
      <c r="AS85" t="s">
        <v>12191</v>
      </c>
      <c r="AT85" t="s">
        <v>12192</v>
      </c>
      <c r="BB85" t="s">
        <v>1564</v>
      </c>
      <c r="BC85" t="s">
        <v>1564</v>
      </c>
      <c r="BD85" t="s">
        <v>469</v>
      </c>
      <c r="BG85" t="s">
        <v>19277</v>
      </c>
      <c r="BO85" t="s">
        <v>281</v>
      </c>
      <c r="BP85" s="1">
        <v>52200</v>
      </c>
      <c r="BQ85" s="1">
        <v>52200</v>
      </c>
      <c r="BU85" t="s">
        <v>18990</v>
      </c>
      <c r="CH85" t="s">
        <v>27680</v>
      </c>
      <c r="CJ85" t="s">
        <v>27681</v>
      </c>
      <c r="CP85" t="s">
        <v>18650</v>
      </c>
      <c r="DA85" t="s">
        <v>24290</v>
      </c>
      <c r="DK85" t="s">
        <v>27682</v>
      </c>
      <c r="DV85" t="s">
        <v>19639</v>
      </c>
    </row>
    <row r="86" spans="1:173" x14ac:dyDescent="0.25">
      <c r="A86" t="s">
        <v>12193</v>
      </c>
      <c r="B86" t="s">
        <v>12194</v>
      </c>
      <c r="C86" t="s">
        <v>249</v>
      </c>
      <c r="D86" t="s">
        <v>12195</v>
      </c>
      <c r="K86" t="s">
        <v>253</v>
      </c>
      <c r="L86" t="s">
        <v>254</v>
      </c>
      <c r="M86" t="s">
        <v>255</v>
      </c>
      <c r="N86" t="s">
        <v>29</v>
      </c>
      <c r="P86" t="s">
        <v>42</v>
      </c>
      <c r="Q86" t="s">
        <v>11554</v>
      </c>
      <c r="R86" t="s">
        <v>8048</v>
      </c>
      <c r="S86" t="s">
        <v>8049</v>
      </c>
      <c r="T86" t="s">
        <v>12196</v>
      </c>
      <c r="V86" t="s">
        <v>260</v>
      </c>
      <c r="X86" t="s">
        <v>12197</v>
      </c>
      <c r="AE86" t="s">
        <v>12198</v>
      </c>
      <c r="AH86" t="s">
        <v>1058</v>
      </c>
      <c r="AL86" t="s">
        <v>724</v>
      </c>
      <c r="AR86" t="s">
        <v>7090</v>
      </c>
      <c r="AS86" t="s">
        <v>6123</v>
      </c>
      <c r="AT86" t="s">
        <v>6123</v>
      </c>
      <c r="BB86" t="s">
        <v>3532</v>
      </c>
      <c r="BC86" t="s">
        <v>3532</v>
      </c>
      <c r="BG86" t="s">
        <v>27683</v>
      </c>
      <c r="BO86" t="s">
        <v>281</v>
      </c>
      <c r="BP86" s="1">
        <v>84565</v>
      </c>
      <c r="BQ86" s="1">
        <v>84565</v>
      </c>
      <c r="BU86" t="s">
        <v>19000</v>
      </c>
      <c r="CF86" t="s">
        <v>282</v>
      </c>
      <c r="CG86" t="s">
        <v>27684</v>
      </c>
      <c r="CH86" t="s">
        <v>27685</v>
      </c>
      <c r="CJ86" t="s">
        <v>27686</v>
      </c>
      <c r="CP86" t="s">
        <v>282</v>
      </c>
      <c r="DA86" t="s">
        <v>27687</v>
      </c>
      <c r="DK86" t="s">
        <v>27688</v>
      </c>
      <c r="DN86" t="s">
        <v>282</v>
      </c>
      <c r="DV86" t="s">
        <v>27689</v>
      </c>
      <c r="FQ86" t="s">
        <v>353</v>
      </c>
    </row>
    <row r="87" spans="1:173" x14ac:dyDescent="0.25">
      <c r="A87" t="s">
        <v>12199</v>
      </c>
      <c r="B87" t="s">
        <v>12200</v>
      </c>
      <c r="C87" t="s">
        <v>249</v>
      </c>
      <c r="D87" t="s">
        <v>7514</v>
      </c>
      <c r="F87" t="s">
        <v>9039</v>
      </c>
      <c r="G87" t="s">
        <v>9040</v>
      </c>
      <c r="H87" t="s">
        <v>378</v>
      </c>
      <c r="K87" t="s">
        <v>253</v>
      </c>
      <c r="L87" t="s">
        <v>254</v>
      </c>
      <c r="M87" t="s">
        <v>255</v>
      </c>
      <c r="N87" t="s">
        <v>29</v>
      </c>
      <c r="P87" t="s">
        <v>42</v>
      </c>
      <c r="Q87" t="s">
        <v>11554</v>
      </c>
      <c r="R87" t="s">
        <v>8073</v>
      </c>
      <c r="S87" t="s">
        <v>8074</v>
      </c>
      <c r="T87" t="s">
        <v>12201</v>
      </c>
      <c r="V87" t="s">
        <v>260</v>
      </c>
      <c r="AE87" t="s">
        <v>4553</v>
      </c>
      <c r="AG87" t="s">
        <v>752</v>
      </c>
      <c r="AH87" t="s">
        <v>1045</v>
      </c>
      <c r="AL87" t="s">
        <v>296</v>
      </c>
      <c r="AX87" t="s">
        <v>577</v>
      </c>
      <c r="BB87" t="s">
        <v>986</v>
      </c>
      <c r="BC87" t="s">
        <v>986</v>
      </c>
      <c r="BD87" t="s">
        <v>656</v>
      </c>
      <c r="BE87" t="s">
        <v>704</v>
      </c>
      <c r="BF87" t="s">
        <v>705</v>
      </c>
      <c r="BG87" t="s">
        <v>25582</v>
      </c>
      <c r="BO87" t="s">
        <v>281</v>
      </c>
      <c r="BP87" s="1">
        <v>116000</v>
      </c>
      <c r="BQ87" s="1">
        <v>116000</v>
      </c>
      <c r="BU87" t="s">
        <v>19227</v>
      </c>
      <c r="CF87" t="s">
        <v>282</v>
      </c>
      <c r="CG87" t="s">
        <v>19009</v>
      </c>
      <c r="CH87" t="s">
        <v>14107</v>
      </c>
      <c r="CJ87" t="s">
        <v>27690</v>
      </c>
      <c r="CP87" t="s">
        <v>2383</v>
      </c>
      <c r="DA87" t="s">
        <v>20859</v>
      </c>
      <c r="DK87" t="s">
        <v>20541</v>
      </c>
      <c r="DV87" t="s">
        <v>7161</v>
      </c>
    </row>
    <row r="88" spans="1:173" x14ac:dyDescent="0.25">
      <c r="A88" t="s">
        <v>12202</v>
      </c>
      <c r="B88" t="s">
        <v>12203</v>
      </c>
      <c r="C88" t="s">
        <v>249</v>
      </c>
      <c r="D88" t="s">
        <v>12204</v>
      </c>
      <c r="K88" t="s">
        <v>253</v>
      </c>
      <c r="L88" t="s">
        <v>254</v>
      </c>
      <c r="M88" t="s">
        <v>255</v>
      </c>
      <c r="N88" t="s">
        <v>29</v>
      </c>
      <c r="P88" t="s">
        <v>42</v>
      </c>
      <c r="Q88" t="s">
        <v>11554</v>
      </c>
      <c r="T88" t="s">
        <v>12205</v>
      </c>
      <c r="V88" t="s">
        <v>260</v>
      </c>
      <c r="X88" t="s">
        <v>12206</v>
      </c>
      <c r="AE88" t="s">
        <v>12207</v>
      </c>
      <c r="AH88" t="s">
        <v>1045</v>
      </c>
      <c r="AL88" t="s">
        <v>3397</v>
      </c>
      <c r="AR88" t="s">
        <v>12208</v>
      </c>
      <c r="AS88" t="s">
        <v>12209</v>
      </c>
      <c r="AT88" t="s">
        <v>12210</v>
      </c>
      <c r="BB88" t="s">
        <v>1564</v>
      </c>
      <c r="BC88" t="s">
        <v>1564</v>
      </c>
      <c r="BD88" t="s">
        <v>656</v>
      </c>
      <c r="BG88" t="s">
        <v>19523</v>
      </c>
      <c r="BO88" t="s">
        <v>281</v>
      </c>
      <c r="BP88" s="1">
        <v>123000</v>
      </c>
      <c r="BQ88" s="1">
        <v>123000</v>
      </c>
      <c r="BU88" t="s">
        <v>18983</v>
      </c>
      <c r="CA88" t="s">
        <v>282</v>
      </c>
      <c r="CF88" t="s">
        <v>282</v>
      </c>
      <c r="CG88" t="s">
        <v>18969</v>
      </c>
      <c r="CH88" t="s">
        <v>7769</v>
      </c>
      <c r="CJ88" t="s">
        <v>27691</v>
      </c>
      <c r="CP88" t="s">
        <v>20162</v>
      </c>
      <c r="DA88" t="s">
        <v>24221</v>
      </c>
      <c r="DK88" t="s">
        <v>27692</v>
      </c>
      <c r="DV88" t="s">
        <v>19995</v>
      </c>
      <c r="DX88" t="s">
        <v>19244</v>
      </c>
    </row>
    <row r="89" spans="1:173" x14ac:dyDescent="0.25">
      <c r="A89" t="s">
        <v>12211</v>
      </c>
      <c r="B89" t="s">
        <v>12212</v>
      </c>
      <c r="C89" t="s">
        <v>249</v>
      </c>
      <c r="D89" t="s">
        <v>1036</v>
      </c>
      <c r="K89" t="s">
        <v>253</v>
      </c>
      <c r="L89" t="s">
        <v>254</v>
      </c>
      <c r="M89" t="s">
        <v>255</v>
      </c>
      <c r="N89" t="s">
        <v>29</v>
      </c>
      <c r="P89" t="s">
        <v>42</v>
      </c>
      <c r="Q89" t="s">
        <v>11554</v>
      </c>
      <c r="R89" t="s">
        <v>12213</v>
      </c>
      <c r="S89" t="s">
        <v>11919</v>
      </c>
      <c r="T89" t="s">
        <v>12214</v>
      </c>
      <c r="V89" t="s">
        <v>260</v>
      </c>
      <c r="X89" t="s">
        <v>12206</v>
      </c>
      <c r="AE89" t="s">
        <v>12215</v>
      </c>
      <c r="AH89" t="s">
        <v>1045</v>
      </c>
      <c r="AR89" t="s">
        <v>2667</v>
      </c>
      <c r="AS89" t="s">
        <v>3609</v>
      </c>
      <c r="AT89" t="s">
        <v>3609</v>
      </c>
      <c r="BB89" t="s">
        <v>3263</v>
      </c>
      <c r="BC89" t="s">
        <v>3263</v>
      </c>
      <c r="BG89" t="s">
        <v>18944</v>
      </c>
      <c r="BO89" t="s">
        <v>281</v>
      </c>
      <c r="BP89" s="1">
        <v>30998</v>
      </c>
      <c r="BQ89" s="1">
        <v>30998</v>
      </c>
      <c r="BU89" t="s">
        <v>18983</v>
      </c>
      <c r="CG89" t="s">
        <v>19023</v>
      </c>
      <c r="CH89" t="s">
        <v>27693</v>
      </c>
      <c r="CJ89" t="s">
        <v>27694</v>
      </c>
      <c r="CP89" t="s">
        <v>15389</v>
      </c>
      <c r="DA89" t="s">
        <v>19677</v>
      </c>
      <c r="DK89" t="s">
        <v>27695</v>
      </c>
      <c r="DV89" t="s">
        <v>282</v>
      </c>
      <c r="DX89" t="s">
        <v>282</v>
      </c>
    </row>
    <row r="90" spans="1:173" x14ac:dyDescent="0.25">
      <c r="A90" t="s">
        <v>12216</v>
      </c>
      <c r="B90" t="s">
        <v>12217</v>
      </c>
      <c r="C90" t="s">
        <v>249</v>
      </c>
      <c r="D90" t="s">
        <v>7514</v>
      </c>
      <c r="K90" t="s">
        <v>253</v>
      </c>
      <c r="L90" t="s">
        <v>254</v>
      </c>
      <c r="M90" t="s">
        <v>255</v>
      </c>
      <c r="N90" t="s">
        <v>29</v>
      </c>
      <c r="P90" t="s">
        <v>42</v>
      </c>
      <c r="Q90" t="s">
        <v>11554</v>
      </c>
      <c r="T90" t="s">
        <v>12218</v>
      </c>
      <c r="V90" t="s">
        <v>260</v>
      </c>
      <c r="X90" t="s">
        <v>12219</v>
      </c>
      <c r="AE90" t="s">
        <v>9841</v>
      </c>
      <c r="AH90" t="s">
        <v>1045</v>
      </c>
      <c r="AR90" t="s">
        <v>3408</v>
      </c>
      <c r="AS90" t="s">
        <v>12220</v>
      </c>
      <c r="AT90" t="s">
        <v>12221</v>
      </c>
      <c r="BB90" t="s">
        <v>611</v>
      </c>
      <c r="BC90" t="s">
        <v>611</v>
      </c>
      <c r="BE90" t="s">
        <v>12222</v>
      </c>
      <c r="BF90" t="s">
        <v>469</v>
      </c>
      <c r="BG90" t="s">
        <v>25050</v>
      </c>
      <c r="BO90" t="s">
        <v>281</v>
      </c>
      <c r="BP90" s="1">
        <v>221700</v>
      </c>
      <c r="BQ90" s="1">
        <v>221700</v>
      </c>
      <c r="BU90" t="s">
        <v>19227</v>
      </c>
      <c r="CF90" t="s">
        <v>282</v>
      </c>
      <c r="CG90" t="s">
        <v>6573</v>
      </c>
      <c r="CH90" t="s">
        <v>23233</v>
      </c>
      <c r="CJ90" t="s">
        <v>27696</v>
      </c>
      <c r="CP90" t="s">
        <v>282</v>
      </c>
      <c r="DA90" t="s">
        <v>8663</v>
      </c>
      <c r="DK90" t="s">
        <v>27697</v>
      </c>
      <c r="DV90" t="s">
        <v>282</v>
      </c>
    </row>
    <row r="91" spans="1:173" x14ac:dyDescent="0.25">
      <c r="A91" t="s">
        <v>12223</v>
      </c>
      <c r="B91" t="s">
        <v>12224</v>
      </c>
      <c r="C91" t="s">
        <v>249</v>
      </c>
      <c r="D91" t="s">
        <v>12170</v>
      </c>
      <c r="K91" t="s">
        <v>253</v>
      </c>
      <c r="L91" t="s">
        <v>254</v>
      </c>
      <c r="M91" t="s">
        <v>255</v>
      </c>
      <c r="N91" t="s">
        <v>29</v>
      </c>
      <c r="P91" t="s">
        <v>42</v>
      </c>
      <c r="Q91" t="s">
        <v>11554</v>
      </c>
      <c r="R91" t="s">
        <v>12225</v>
      </c>
      <c r="T91" t="s">
        <v>12226</v>
      </c>
      <c r="V91" t="s">
        <v>260</v>
      </c>
      <c r="X91" t="s">
        <v>12227</v>
      </c>
      <c r="AE91" t="s">
        <v>12146</v>
      </c>
      <c r="AG91" t="s">
        <v>384</v>
      </c>
      <c r="AH91" t="s">
        <v>1045</v>
      </c>
      <c r="AR91" t="s">
        <v>12210</v>
      </c>
      <c r="AS91" t="s">
        <v>12228</v>
      </c>
      <c r="AT91" t="s">
        <v>12229</v>
      </c>
      <c r="BB91" t="s">
        <v>349</v>
      </c>
      <c r="BC91" t="s">
        <v>349</v>
      </c>
      <c r="BD91" t="s">
        <v>656</v>
      </c>
      <c r="BE91" t="s">
        <v>12230</v>
      </c>
      <c r="BF91" t="s">
        <v>487</v>
      </c>
      <c r="BG91" t="s">
        <v>20745</v>
      </c>
      <c r="BO91" t="s">
        <v>281</v>
      </c>
      <c r="BP91" s="1">
        <v>11200</v>
      </c>
      <c r="BQ91" s="1">
        <v>11200</v>
      </c>
      <c r="BU91" t="s">
        <v>19000</v>
      </c>
      <c r="CF91" t="s">
        <v>282</v>
      </c>
      <c r="CG91" t="s">
        <v>19604</v>
      </c>
      <c r="CH91" t="s">
        <v>27698</v>
      </c>
      <c r="CJ91" t="s">
        <v>27664</v>
      </c>
      <c r="CP91" t="s">
        <v>282</v>
      </c>
      <c r="DA91" t="s">
        <v>12729</v>
      </c>
      <c r="DK91" t="s">
        <v>19204</v>
      </c>
      <c r="DV91" t="s">
        <v>27666</v>
      </c>
    </row>
    <row r="92" spans="1:173" x14ac:dyDescent="0.25">
      <c r="A92" t="s">
        <v>12231</v>
      </c>
      <c r="B92" t="s">
        <v>12232</v>
      </c>
      <c r="C92" t="s">
        <v>249</v>
      </c>
      <c r="D92" t="s">
        <v>7760</v>
      </c>
      <c r="K92" t="s">
        <v>253</v>
      </c>
      <c r="L92" t="s">
        <v>254</v>
      </c>
      <c r="M92" t="s">
        <v>255</v>
      </c>
      <c r="N92" t="s">
        <v>29</v>
      </c>
      <c r="P92" t="s">
        <v>42</v>
      </c>
      <c r="Q92" t="s">
        <v>11554</v>
      </c>
      <c r="R92" t="s">
        <v>12118</v>
      </c>
      <c r="T92" t="s">
        <v>12233</v>
      </c>
      <c r="V92" t="s">
        <v>260</v>
      </c>
      <c r="X92" t="s">
        <v>12234</v>
      </c>
      <c r="AE92" t="s">
        <v>12065</v>
      </c>
      <c r="AG92" t="s">
        <v>5697</v>
      </c>
      <c r="AH92" t="s">
        <v>1045</v>
      </c>
      <c r="AL92" t="s">
        <v>12121</v>
      </c>
      <c r="AR92" t="s">
        <v>12235</v>
      </c>
      <c r="AS92" t="s">
        <v>9035</v>
      </c>
      <c r="AT92" t="s">
        <v>2667</v>
      </c>
      <c r="AX92" t="s">
        <v>577</v>
      </c>
      <c r="BB92" t="s">
        <v>4721</v>
      </c>
      <c r="BC92" t="s">
        <v>12236</v>
      </c>
      <c r="BD92" t="s">
        <v>390</v>
      </c>
      <c r="BE92" t="s">
        <v>12237</v>
      </c>
      <c r="BF92" t="s">
        <v>390</v>
      </c>
      <c r="BG92" t="s">
        <v>22499</v>
      </c>
      <c r="BO92" t="s">
        <v>281</v>
      </c>
      <c r="BP92" s="1">
        <v>38597</v>
      </c>
      <c r="BQ92" s="1">
        <v>38597.46</v>
      </c>
      <c r="BU92" t="s">
        <v>18983</v>
      </c>
      <c r="CG92" t="s">
        <v>27699</v>
      </c>
      <c r="CH92" t="s">
        <v>27700</v>
      </c>
      <c r="CJ92" t="s">
        <v>27701</v>
      </c>
      <c r="CP92" t="s">
        <v>22216</v>
      </c>
      <c r="CW92" t="s">
        <v>351</v>
      </c>
      <c r="DA92" t="s">
        <v>27702</v>
      </c>
      <c r="DK92" t="s">
        <v>27703</v>
      </c>
      <c r="DV92" t="s">
        <v>27704</v>
      </c>
      <c r="DX92" t="s">
        <v>282</v>
      </c>
    </row>
    <row r="93" spans="1:173" x14ac:dyDescent="0.25">
      <c r="A93" t="s">
        <v>12238</v>
      </c>
      <c r="B93" t="s">
        <v>12239</v>
      </c>
      <c r="C93" t="s">
        <v>249</v>
      </c>
      <c r="D93" t="s">
        <v>12240</v>
      </c>
      <c r="F93" t="s">
        <v>9039</v>
      </c>
      <c r="G93" t="s">
        <v>9040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42</v>
      </c>
      <c r="Q93" t="s">
        <v>11554</v>
      </c>
      <c r="R93" t="s">
        <v>8073</v>
      </c>
      <c r="S93" t="s">
        <v>8074</v>
      </c>
      <c r="T93" t="s">
        <v>12241</v>
      </c>
      <c r="V93" t="s">
        <v>260</v>
      </c>
      <c r="X93" t="s">
        <v>12242</v>
      </c>
      <c r="AE93" t="s">
        <v>12243</v>
      </c>
      <c r="AH93" t="s">
        <v>1045</v>
      </c>
      <c r="AR93" t="s">
        <v>12147</v>
      </c>
      <c r="AT93" t="s">
        <v>12067</v>
      </c>
      <c r="BB93" t="s">
        <v>3898</v>
      </c>
      <c r="BC93" t="s">
        <v>3898</v>
      </c>
      <c r="BD93" t="s">
        <v>656</v>
      </c>
      <c r="BG93" t="s">
        <v>18951</v>
      </c>
      <c r="BO93" t="s">
        <v>281</v>
      </c>
      <c r="BP93" s="1">
        <v>7480</v>
      </c>
      <c r="BQ93" s="1">
        <v>7480</v>
      </c>
      <c r="BU93" t="s">
        <v>19227</v>
      </c>
      <c r="CA93" t="s">
        <v>282</v>
      </c>
      <c r="CF93" t="s">
        <v>282</v>
      </c>
      <c r="CG93" t="s">
        <v>9529</v>
      </c>
      <c r="CH93" t="s">
        <v>19191</v>
      </c>
      <c r="CJ93" t="s">
        <v>17620</v>
      </c>
      <c r="CP93" t="s">
        <v>27514</v>
      </c>
      <c r="DA93" t="s">
        <v>24108</v>
      </c>
      <c r="DK93" t="s">
        <v>23214</v>
      </c>
      <c r="DV93" t="s">
        <v>27457</v>
      </c>
      <c r="DX93" t="s">
        <v>6638</v>
      </c>
    </row>
    <row r="94" spans="1:173" x14ac:dyDescent="0.25">
      <c r="A94" t="s">
        <v>12244</v>
      </c>
      <c r="B94" t="s">
        <v>12245</v>
      </c>
      <c r="C94" t="s">
        <v>249</v>
      </c>
      <c r="D94" t="s">
        <v>12240</v>
      </c>
      <c r="F94" t="s">
        <v>9039</v>
      </c>
      <c r="G94" t="s">
        <v>9040</v>
      </c>
      <c r="H94" t="s">
        <v>378</v>
      </c>
      <c r="K94" t="s">
        <v>253</v>
      </c>
      <c r="L94" t="s">
        <v>254</v>
      </c>
      <c r="M94" t="s">
        <v>255</v>
      </c>
      <c r="N94" t="s">
        <v>29</v>
      </c>
      <c r="P94" t="s">
        <v>42</v>
      </c>
      <c r="Q94" t="s">
        <v>11554</v>
      </c>
      <c r="R94" t="s">
        <v>8073</v>
      </c>
      <c r="S94" t="s">
        <v>8074</v>
      </c>
      <c r="T94" t="s">
        <v>12246</v>
      </c>
      <c r="V94" t="s">
        <v>260</v>
      </c>
      <c r="X94" t="s">
        <v>12247</v>
      </c>
      <c r="AE94" t="s">
        <v>12243</v>
      </c>
      <c r="AH94" t="s">
        <v>1045</v>
      </c>
      <c r="AR94" t="s">
        <v>12248</v>
      </c>
      <c r="AS94" t="s">
        <v>8634</v>
      </c>
      <c r="AT94" t="s">
        <v>348</v>
      </c>
      <c r="BB94" t="s">
        <v>3898</v>
      </c>
      <c r="BC94" t="s">
        <v>3898</v>
      </c>
      <c r="BD94" t="s">
        <v>656</v>
      </c>
      <c r="BG94" t="s">
        <v>19523</v>
      </c>
      <c r="BO94" t="s">
        <v>281</v>
      </c>
      <c r="BP94" s="1">
        <v>7490</v>
      </c>
      <c r="BQ94" s="1">
        <v>7490</v>
      </c>
      <c r="BU94" t="s">
        <v>18946</v>
      </c>
      <c r="CA94" t="s">
        <v>282</v>
      </c>
      <c r="CF94" t="s">
        <v>282</v>
      </c>
      <c r="CG94" t="s">
        <v>19854</v>
      </c>
      <c r="CH94" t="s">
        <v>18955</v>
      </c>
      <c r="CJ94" t="s">
        <v>17620</v>
      </c>
      <c r="CP94" t="s">
        <v>15841</v>
      </c>
      <c r="DA94" t="s">
        <v>390</v>
      </c>
      <c r="DK94" t="s">
        <v>6224</v>
      </c>
      <c r="DV94" t="s">
        <v>19995</v>
      </c>
      <c r="DX94" t="s">
        <v>20206</v>
      </c>
    </row>
    <row r="95" spans="1:173" x14ac:dyDescent="0.25">
      <c r="A95" t="s">
        <v>12249</v>
      </c>
      <c r="B95" t="s">
        <v>12250</v>
      </c>
      <c r="C95" t="s">
        <v>249</v>
      </c>
      <c r="D95" t="s">
        <v>7514</v>
      </c>
      <c r="K95" t="s">
        <v>253</v>
      </c>
      <c r="L95" t="s">
        <v>254</v>
      </c>
      <c r="M95" t="s">
        <v>255</v>
      </c>
      <c r="N95" t="s">
        <v>29</v>
      </c>
      <c r="P95" t="s">
        <v>42</v>
      </c>
      <c r="Q95" t="s">
        <v>11554</v>
      </c>
      <c r="T95" t="s">
        <v>12251</v>
      </c>
      <c r="V95" t="s">
        <v>260</v>
      </c>
      <c r="X95" t="s">
        <v>12252</v>
      </c>
      <c r="AE95" t="s">
        <v>4005</v>
      </c>
      <c r="AH95" t="s">
        <v>1058</v>
      </c>
      <c r="AR95" t="s">
        <v>12253</v>
      </c>
      <c r="AS95" t="s">
        <v>12208</v>
      </c>
      <c r="BB95" t="s">
        <v>1362</v>
      </c>
      <c r="BC95" t="s">
        <v>1363</v>
      </c>
      <c r="BD95" t="s">
        <v>656</v>
      </c>
      <c r="BG95" t="s">
        <v>19461</v>
      </c>
      <c r="BO95" t="s">
        <v>281</v>
      </c>
      <c r="BP95" s="1">
        <v>137075</v>
      </c>
      <c r="BQ95" s="1">
        <v>137075</v>
      </c>
      <c r="BU95" t="s">
        <v>18952</v>
      </c>
      <c r="CG95" t="s">
        <v>12729</v>
      </c>
      <c r="CH95" t="s">
        <v>23203</v>
      </c>
      <c r="CJ95" t="s">
        <v>27705</v>
      </c>
      <c r="CP95" t="s">
        <v>410</v>
      </c>
      <c r="DA95" t="s">
        <v>19193</v>
      </c>
      <c r="DK95" t="s">
        <v>27706</v>
      </c>
    </row>
    <row r="96" spans="1:173" x14ac:dyDescent="0.25">
      <c r="A96" t="s">
        <v>12254</v>
      </c>
      <c r="B96" t="s">
        <v>12255</v>
      </c>
      <c r="C96" t="s">
        <v>249</v>
      </c>
      <c r="D96" t="s">
        <v>7514</v>
      </c>
      <c r="F96" t="s">
        <v>9039</v>
      </c>
      <c r="G96" t="s">
        <v>9040</v>
      </c>
      <c r="H96" t="s">
        <v>378</v>
      </c>
      <c r="K96" t="s">
        <v>253</v>
      </c>
      <c r="L96" t="s">
        <v>254</v>
      </c>
      <c r="M96" t="s">
        <v>255</v>
      </c>
      <c r="N96" t="s">
        <v>29</v>
      </c>
      <c r="P96" t="s">
        <v>42</v>
      </c>
      <c r="Q96" t="s">
        <v>11554</v>
      </c>
      <c r="R96" t="s">
        <v>8073</v>
      </c>
      <c r="S96" t="s">
        <v>8074</v>
      </c>
      <c r="T96" t="s">
        <v>12256</v>
      </c>
      <c r="V96" t="s">
        <v>260</v>
      </c>
      <c r="X96" t="s">
        <v>12152</v>
      </c>
      <c r="AH96" t="s">
        <v>1058</v>
      </c>
      <c r="AL96" t="s">
        <v>3397</v>
      </c>
      <c r="AR96" t="s">
        <v>12257</v>
      </c>
      <c r="AS96" t="s">
        <v>3597</v>
      </c>
      <c r="AT96" t="s">
        <v>3597</v>
      </c>
      <c r="AX96" t="s">
        <v>577</v>
      </c>
      <c r="BB96" t="s">
        <v>468</v>
      </c>
      <c r="BC96" t="s">
        <v>468</v>
      </c>
      <c r="BD96" t="s">
        <v>656</v>
      </c>
      <c r="BE96" t="s">
        <v>12258</v>
      </c>
      <c r="BF96" t="s">
        <v>390</v>
      </c>
      <c r="BG96" t="s">
        <v>21349</v>
      </c>
      <c r="BO96" t="s">
        <v>281</v>
      </c>
      <c r="BP96" s="1">
        <v>77200</v>
      </c>
      <c r="BQ96" s="1">
        <v>77200</v>
      </c>
      <c r="BU96" t="s">
        <v>18943</v>
      </c>
      <c r="CF96" t="s">
        <v>282</v>
      </c>
      <c r="CG96" t="s">
        <v>19005</v>
      </c>
      <c r="CH96" t="s">
        <v>1067</v>
      </c>
      <c r="CJ96" t="s">
        <v>27707</v>
      </c>
      <c r="CP96" t="s">
        <v>19157</v>
      </c>
      <c r="DA96" t="s">
        <v>27530</v>
      </c>
      <c r="DK96" t="s">
        <v>27708</v>
      </c>
      <c r="DV96" t="s">
        <v>27709</v>
      </c>
    </row>
    <row r="97" spans="1:173" x14ac:dyDescent="0.25">
      <c r="A97" t="s">
        <v>12259</v>
      </c>
      <c r="B97" t="s">
        <v>12260</v>
      </c>
      <c r="C97" t="s">
        <v>249</v>
      </c>
      <c r="D97" t="s">
        <v>7514</v>
      </c>
      <c r="K97" t="s">
        <v>253</v>
      </c>
      <c r="L97" t="s">
        <v>254</v>
      </c>
      <c r="M97" t="s">
        <v>255</v>
      </c>
      <c r="N97" t="s">
        <v>29</v>
      </c>
      <c r="P97" t="s">
        <v>42</v>
      </c>
      <c r="Q97" t="s">
        <v>11554</v>
      </c>
      <c r="T97" t="s">
        <v>12261</v>
      </c>
      <c r="V97" t="s">
        <v>260</v>
      </c>
      <c r="X97" t="s">
        <v>11992</v>
      </c>
      <c r="AE97" t="s">
        <v>12262</v>
      </c>
      <c r="AG97" t="s">
        <v>384</v>
      </c>
      <c r="AH97" t="s">
        <v>1045</v>
      </c>
      <c r="AR97" t="s">
        <v>12263</v>
      </c>
      <c r="AS97" t="s">
        <v>12264</v>
      </c>
      <c r="AT97" t="s">
        <v>12265</v>
      </c>
      <c r="BB97" t="s">
        <v>712</v>
      </c>
      <c r="BC97" t="s">
        <v>712</v>
      </c>
      <c r="BD97" t="s">
        <v>656</v>
      </c>
      <c r="BE97" t="s">
        <v>3571</v>
      </c>
      <c r="BF97" t="s">
        <v>2143</v>
      </c>
      <c r="BG97" t="s">
        <v>21224</v>
      </c>
      <c r="BO97" t="s">
        <v>281</v>
      </c>
      <c r="BP97" s="1">
        <v>221000</v>
      </c>
      <c r="BQ97" s="1">
        <v>221000</v>
      </c>
      <c r="BU97" t="s">
        <v>18943</v>
      </c>
      <c r="CF97" t="s">
        <v>282</v>
      </c>
      <c r="CG97" t="s">
        <v>14355</v>
      </c>
      <c r="CH97" t="s">
        <v>24075</v>
      </c>
      <c r="CJ97" t="s">
        <v>19470</v>
      </c>
      <c r="CP97" t="s">
        <v>6406</v>
      </c>
      <c r="DA97" t="s">
        <v>25629</v>
      </c>
      <c r="DK97" t="s">
        <v>20550</v>
      </c>
      <c r="DV97" t="s">
        <v>20649</v>
      </c>
    </row>
    <row r="98" spans="1:173" x14ac:dyDescent="0.25">
      <c r="A98" t="s">
        <v>12266</v>
      </c>
      <c r="B98" t="s">
        <v>12267</v>
      </c>
      <c r="C98" t="s">
        <v>249</v>
      </c>
      <c r="D98" t="s">
        <v>7514</v>
      </c>
      <c r="F98" t="s">
        <v>9039</v>
      </c>
      <c r="G98" t="s">
        <v>9040</v>
      </c>
      <c r="H98" t="s">
        <v>378</v>
      </c>
      <c r="K98" t="s">
        <v>253</v>
      </c>
      <c r="L98" t="s">
        <v>254</v>
      </c>
      <c r="M98" t="s">
        <v>255</v>
      </c>
      <c r="N98" t="s">
        <v>29</v>
      </c>
      <c r="P98" t="s">
        <v>42</v>
      </c>
      <c r="Q98" t="s">
        <v>11554</v>
      </c>
      <c r="R98" t="s">
        <v>8073</v>
      </c>
      <c r="S98" t="s">
        <v>8074</v>
      </c>
      <c r="T98" t="s">
        <v>12268</v>
      </c>
      <c r="V98" t="s">
        <v>260</v>
      </c>
      <c r="X98" t="s">
        <v>11782</v>
      </c>
      <c r="AE98" t="s">
        <v>12172</v>
      </c>
      <c r="AG98" t="s">
        <v>12269</v>
      </c>
      <c r="AH98" t="s">
        <v>1045</v>
      </c>
      <c r="AR98" t="s">
        <v>12270</v>
      </c>
      <c r="AS98" t="s">
        <v>12271</v>
      </c>
      <c r="AT98" t="s">
        <v>12272</v>
      </c>
      <c r="BB98" t="s">
        <v>1008</v>
      </c>
      <c r="BC98" t="s">
        <v>1008</v>
      </c>
      <c r="BD98" t="s">
        <v>656</v>
      </c>
      <c r="BG98" t="s">
        <v>23898</v>
      </c>
      <c r="BO98" t="s">
        <v>281</v>
      </c>
      <c r="BP98" s="1">
        <v>155000</v>
      </c>
      <c r="BQ98" s="1">
        <v>155000</v>
      </c>
      <c r="BU98" t="s">
        <v>19227</v>
      </c>
      <c r="CF98" t="s">
        <v>282</v>
      </c>
      <c r="CG98" t="s">
        <v>19023</v>
      </c>
      <c r="CH98" t="s">
        <v>7521</v>
      </c>
      <c r="CJ98" t="s">
        <v>27710</v>
      </c>
      <c r="CP98" t="s">
        <v>282</v>
      </c>
      <c r="DA98" t="s">
        <v>27711</v>
      </c>
      <c r="DK98" t="s">
        <v>20818</v>
      </c>
      <c r="DV98" t="s">
        <v>15371</v>
      </c>
    </row>
    <row r="99" spans="1:173" x14ac:dyDescent="0.25">
      <c r="A99" t="s">
        <v>12273</v>
      </c>
      <c r="B99" t="s">
        <v>12274</v>
      </c>
      <c r="C99" t="s">
        <v>249</v>
      </c>
      <c r="D99" t="s">
        <v>7514</v>
      </c>
      <c r="K99" t="s">
        <v>253</v>
      </c>
      <c r="L99" t="s">
        <v>254</v>
      </c>
      <c r="M99" t="s">
        <v>255</v>
      </c>
      <c r="N99" t="s">
        <v>29</v>
      </c>
      <c r="P99" t="s">
        <v>42</v>
      </c>
      <c r="Q99" t="s">
        <v>11554</v>
      </c>
      <c r="T99" t="s">
        <v>12275</v>
      </c>
      <c r="V99" t="s">
        <v>260</v>
      </c>
      <c r="AE99" t="s">
        <v>12276</v>
      </c>
      <c r="AH99" t="s">
        <v>1058</v>
      </c>
      <c r="AL99" t="s">
        <v>3397</v>
      </c>
      <c r="AR99" t="s">
        <v>4475</v>
      </c>
      <c r="AT99" t="s">
        <v>4152</v>
      </c>
      <c r="BB99" t="s">
        <v>3032</v>
      </c>
      <c r="BC99" t="s">
        <v>3032</v>
      </c>
      <c r="BD99" t="s">
        <v>656</v>
      </c>
      <c r="BG99" t="s">
        <v>19461</v>
      </c>
      <c r="BO99" t="s">
        <v>281</v>
      </c>
      <c r="BP99" s="1">
        <v>220000</v>
      </c>
      <c r="BQ99" s="1">
        <v>220000</v>
      </c>
      <c r="BU99" t="s">
        <v>19008</v>
      </c>
      <c r="CF99" t="s">
        <v>282</v>
      </c>
      <c r="CG99" t="s">
        <v>6573</v>
      </c>
      <c r="CH99" t="s">
        <v>26112</v>
      </c>
      <c r="CJ99" t="s">
        <v>19470</v>
      </c>
      <c r="CP99" t="s">
        <v>21051</v>
      </c>
      <c r="DA99" t="s">
        <v>27712</v>
      </c>
      <c r="DK99" t="s">
        <v>27629</v>
      </c>
    </row>
    <row r="100" spans="1:173" x14ac:dyDescent="0.25">
      <c r="A100" t="s">
        <v>12277</v>
      </c>
      <c r="B100" t="s">
        <v>12278</v>
      </c>
      <c r="C100" t="s">
        <v>249</v>
      </c>
      <c r="D100" t="s">
        <v>3657</v>
      </c>
      <c r="F100" t="s">
        <v>9039</v>
      </c>
      <c r="G100" t="s">
        <v>9040</v>
      </c>
      <c r="H100" t="s">
        <v>378</v>
      </c>
      <c r="K100" t="s">
        <v>253</v>
      </c>
      <c r="L100" t="s">
        <v>254</v>
      </c>
      <c r="M100" t="s">
        <v>255</v>
      </c>
      <c r="N100" t="s">
        <v>29</v>
      </c>
      <c r="P100" t="s">
        <v>42</v>
      </c>
      <c r="Q100" t="s">
        <v>11554</v>
      </c>
      <c r="R100" t="s">
        <v>8073</v>
      </c>
      <c r="S100" t="s">
        <v>8074</v>
      </c>
      <c r="T100" t="s">
        <v>12279</v>
      </c>
      <c r="V100" t="s">
        <v>260</v>
      </c>
      <c r="X100" t="s">
        <v>12247</v>
      </c>
      <c r="AH100" t="s">
        <v>1045</v>
      </c>
      <c r="AL100" t="s">
        <v>3397</v>
      </c>
      <c r="AR100" t="s">
        <v>368</v>
      </c>
      <c r="AS100" t="s">
        <v>8358</v>
      </c>
      <c r="AT100" t="s">
        <v>8127</v>
      </c>
      <c r="AX100" t="s">
        <v>577</v>
      </c>
      <c r="BB100" t="s">
        <v>2422</v>
      </c>
      <c r="BC100" t="s">
        <v>2422</v>
      </c>
      <c r="BG100" t="s">
        <v>23083</v>
      </c>
      <c r="BO100" t="s">
        <v>281</v>
      </c>
      <c r="BP100" s="1">
        <v>9783</v>
      </c>
      <c r="BQ100" s="1">
        <v>9783</v>
      </c>
      <c r="BU100" t="s">
        <v>19227</v>
      </c>
      <c r="CF100" t="s">
        <v>282</v>
      </c>
      <c r="CG100" t="s">
        <v>20052</v>
      </c>
      <c r="CH100" t="s">
        <v>23132</v>
      </c>
      <c r="CJ100" t="s">
        <v>367</v>
      </c>
      <c r="CP100" t="s">
        <v>15568</v>
      </c>
      <c r="DA100" t="s">
        <v>19198</v>
      </c>
      <c r="DK100" t="s">
        <v>18345</v>
      </c>
      <c r="DV100" t="s">
        <v>23108</v>
      </c>
    </row>
    <row r="101" spans="1:173" x14ac:dyDescent="0.25">
      <c r="A101" t="s">
        <v>12280</v>
      </c>
      <c r="B101" t="s">
        <v>12281</v>
      </c>
      <c r="C101" t="s">
        <v>249</v>
      </c>
      <c r="D101" t="s">
        <v>1677</v>
      </c>
      <c r="F101" t="s">
        <v>9039</v>
      </c>
      <c r="G101" t="s">
        <v>9040</v>
      </c>
      <c r="H101" t="s">
        <v>378</v>
      </c>
      <c r="K101" t="s">
        <v>253</v>
      </c>
      <c r="L101" t="s">
        <v>254</v>
      </c>
      <c r="M101" t="s">
        <v>255</v>
      </c>
      <c r="N101" t="s">
        <v>29</v>
      </c>
      <c r="P101" t="s">
        <v>42</v>
      </c>
      <c r="Q101" t="s">
        <v>11554</v>
      </c>
      <c r="R101" t="s">
        <v>8073</v>
      </c>
      <c r="S101" t="s">
        <v>8074</v>
      </c>
      <c r="T101" t="s">
        <v>12282</v>
      </c>
      <c r="V101" t="s">
        <v>260</v>
      </c>
      <c r="X101" t="s">
        <v>12283</v>
      </c>
      <c r="AE101" t="s">
        <v>12284</v>
      </c>
      <c r="AG101" t="s">
        <v>2310</v>
      </c>
      <c r="AH101" t="s">
        <v>12285</v>
      </c>
      <c r="AL101" t="s">
        <v>12286</v>
      </c>
      <c r="AT101" t="s">
        <v>12287</v>
      </c>
      <c r="BB101" t="s">
        <v>905</v>
      </c>
      <c r="BC101" t="s">
        <v>12288</v>
      </c>
      <c r="BE101" t="s">
        <v>1134</v>
      </c>
      <c r="BF101" t="s">
        <v>390</v>
      </c>
      <c r="BG101" t="s">
        <v>19231</v>
      </c>
      <c r="BO101" t="s">
        <v>281</v>
      </c>
      <c r="BP101" s="1">
        <v>198975</v>
      </c>
      <c r="BQ101" s="1">
        <v>198975</v>
      </c>
      <c r="BU101" t="s">
        <v>19227</v>
      </c>
      <c r="CA101" t="s">
        <v>282</v>
      </c>
      <c r="CF101" t="s">
        <v>282</v>
      </c>
      <c r="CG101" t="s">
        <v>27713</v>
      </c>
      <c r="CH101" t="s">
        <v>27714</v>
      </c>
      <c r="CJ101" t="s">
        <v>27715</v>
      </c>
      <c r="CP101" t="s">
        <v>20574</v>
      </c>
      <c r="DA101" t="s">
        <v>27716</v>
      </c>
      <c r="DK101" t="s">
        <v>27717</v>
      </c>
      <c r="DV101" t="s">
        <v>27718</v>
      </c>
    </row>
    <row r="102" spans="1:173" x14ac:dyDescent="0.25">
      <c r="A102" t="s">
        <v>12289</v>
      </c>
      <c r="B102" t="s">
        <v>12290</v>
      </c>
      <c r="C102" t="s">
        <v>249</v>
      </c>
      <c r="D102" t="s">
        <v>1677</v>
      </c>
      <c r="F102" t="s">
        <v>12291</v>
      </c>
      <c r="G102" t="s">
        <v>12292</v>
      </c>
      <c r="I102" t="s">
        <v>12293</v>
      </c>
      <c r="K102" t="s">
        <v>253</v>
      </c>
      <c r="L102" t="s">
        <v>254</v>
      </c>
      <c r="M102" t="s">
        <v>255</v>
      </c>
      <c r="N102" t="s">
        <v>29</v>
      </c>
      <c r="P102" t="s">
        <v>42</v>
      </c>
      <c r="Q102" t="s">
        <v>11554</v>
      </c>
      <c r="R102" t="s">
        <v>12294</v>
      </c>
      <c r="S102" t="s">
        <v>8095</v>
      </c>
      <c r="T102" t="s">
        <v>12295</v>
      </c>
      <c r="V102" t="s">
        <v>260</v>
      </c>
      <c r="W102" t="s">
        <v>186</v>
      </c>
      <c r="X102" t="s">
        <v>12296</v>
      </c>
      <c r="AD102" t="s">
        <v>12297</v>
      </c>
      <c r="AE102" t="s">
        <v>12298</v>
      </c>
      <c r="AG102" t="s">
        <v>12299</v>
      </c>
      <c r="AH102" t="s">
        <v>12300</v>
      </c>
      <c r="AJ102" t="s">
        <v>296</v>
      </c>
      <c r="AL102" t="s">
        <v>12021</v>
      </c>
      <c r="AN102" t="s">
        <v>295</v>
      </c>
      <c r="AO102" t="s">
        <v>268</v>
      </c>
      <c r="AP102" t="s">
        <v>269</v>
      </c>
      <c r="AQ102" t="s">
        <v>296</v>
      </c>
      <c r="AR102" t="s">
        <v>8902</v>
      </c>
      <c r="AS102" t="s">
        <v>12301</v>
      </c>
      <c r="AT102" t="s">
        <v>12302</v>
      </c>
      <c r="AU102" t="s">
        <v>12303</v>
      </c>
      <c r="BB102" t="s">
        <v>666</v>
      </c>
      <c r="BC102" t="s">
        <v>9884</v>
      </c>
      <c r="BE102" t="s">
        <v>6797</v>
      </c>
      <c r="BF102" t="s">
        <v>390</v>
      </c>
      <c r="BG102" t="s">
        <v>20532</v>
      </c>
      <c r="BO102" t="s">
        <v>281</v>
      </c>
      <c r="BP102" s="1">
        <v>240574</v>
      </c>
      <c r="BQ102" s="1">
        <v>240573.56</v>
      </c>
      <c r="BU102" t="s">
        <v>19008</v>
      </c>
      <c r="CA102" t="s">
        <v>21718</v>
      </c>
      <c r="CF102" t="s">
        <v>282</v>
      </c>
      <c r="CG102" t="s">
        <v>25391</v>
      </c>
      <c r="CH102" t="s">
        <v>27719</v>
      </c>
      <c r="CJ102" t="s">
        <v>26062</v>
      </c>
      <c r="CP102" t="s">
        <v>25394</v>
      </c>
      <c r="DA102" t="s">
        <v>27720</v>
      </c>
      <c r="DK102" t="s">
        <v>27721</v>
      </c>
      <c r="DV102" t="s">
        <v>27722</v>
      </c>
    </row>
    <row r="103" spans="1:173" x14ac:dyDescent="0.25">
      <c r="A103" t="s">
        <v>12304</v>
      </c>
      <c r="B103" t="s">
        <v>12305</v>
      </c>
      <c r="C103" t="s">
        <v>249</v>
      </c>
      <c r="D103" t="s">
        <v>1677</v>
      </c>
      <c r="F103" t="s">
        <v>12291</v>
      </c>
      <c r="G103" t="s">
        <v>12292</v>
      </c>
      <c r="I103" t="s">
        <v>12293</v>
      </c>
      <c r="K103" t="s">
        <v>253</v>
      </c>
      <c r="L103" t="s">
        <v>254</v>
      </c>
      <c r="M103" t="s">
        <v>255</v>
      </c>
      <c r="N103" t="s">
        <v>29</v>
      </c>
      <c r="P103" t="s">
        <v>42</v>
      </c>
      <c r="Q103" t="s">
        <v>11554</v>
      </c>
      <c r="R103" t="s">
        <v>8094</v>
      </c>
      <c r="S103" t="s">
        <v>8095</v>
      </c>
      <c r="T103" t="s">
        <v>12306</v>
      </c>
      <c r="V103" t="s">
        <v>260</v>
      </c>
      <c r="W103" t="s">
        <v>186</v>
      </c>
      <c r="X103" t="s">
        <v>12296</v>
      </c>
      <c r="AD103" t="s">
        <v>12297</v>
      </c>
      <c r="AE103" t="s">
        <v>12307</v>
      </c>
      <c r="AG103" t="s">
        <v>384</v>
      </c>
      <c r="AH103" t="s">
        <v>12308</v>
      </c>
      <c r="AJ103" t="s">
        <v>296</v>
      </c>
      <c r="AL103" t="s">
        <v>12021</v>
      </c>
      <c r="AN103" t="s">
        <v>295</v>
      </c>
      <c r="AO103" t="s">
        <v>268</v>
      </c>
      <c r="AP103" t="s">
        <v>269</v>
      </c>
      <c r="AQ103" t="s">
        <v>296</v>
      </c>
      <c r="AR103" t="s">
        <v>3666</v>
      </c>
      <c r="AU103" t="s">
        <v>12303</v>
      </c>
      <c r="BB103" t="s">
        <v>578</v>
      </c>
      <c r="BE103" t="s">
        <v>1862</v>
      </c>
      <c r="BF103" t="s">
        <v>390</v>
      </c>
      <c r="BG103" t="s">
        <v>21048</v>
      </c>
      <c r="BO103" t="s">
        <v>352</v>
      </c>
      <c r="BP103" s="1">
        <v>238656</v>
      </c>
      <c r="BQ103" s="1">
        <v>208615</v>
      </c>
      <c r="BU103" t="s">
        <v>18990</v>
      </c>
      <c r="CA103" t="s">
        <v>11009</v>
      </c>
      <c r="CF103" t="s">
        <v>282</v>
      </c>
      <c r="CG103" t="s">
        <v>15538</v>
      </c>
      <c r="CH103" t="s">
        <v>14187</v>
      </c>
      <c r="CJ103" t="s">
        <v>20801</v>
      </c>
      <c r="CP103" t="s">
        <v>18979</v>
      </c>
      <c r="DA103" t="s">
        <v>8671</v>
      </c>
      <c r="DK103" t="s">
        <v>27723</v>
      </c>
      <c r="DV103" t="s">
        <v>18868</v>
      </c>
    </row>
    <row r="104" spans="1:173" x14ac:dyDescent="0.25">
      <c r="A104" t="s">
        <v>12309</v>
      </c>
      <c r="B104" t="s">
        <v>12310</v>
      </c>
      <c r="C104" t="s">
        <v>249</v>
      </c>
      <c r="D104" t="s">
        <v>1677</v>
      </c>
      <c r="K104" t="s">
        <v>253</v>
      </c>
      <c r="L104" t="s">
        <v>254</v>
      </c>
      <c r="M104" t="s">
        <v>255</v>
      </c>
      <c r="N104" t="s">
        <v>29</v>
      </c>
      <c r="P104" t="s">
        <v>42</v>
      </c>
      <c r="Q104" t="s">
        <v>11554</v>
      </c>
      <c r="R104" t="s">
        <v>8094</v>
      </c>
      <c r="S104" t="s">
        <v>8095</v>
      </c>
      <c r="T104" t="s">
        <v>12311</v>
      </c>
      <c r="V104" t="s">
        <v>260</v>
      </c>
      <c r="X104" t="s">
        <v>12312</v>
      </c>
      <c r="AE104" t="s">
        <v>12313</v>
      </c>
      <c r="AG104" t="s">
        <v>12314</v>
      </c>
      <c r="AH104" t="s">
        <v>12315</v>
      </c>
      <c r="AL104" t="s">
        <v>2810</v>
      </c>
      <c r="AT104" t="s">
        <v>12210</v>
      </c>
      <c r="BB104" t="s">
        <v>3075</v>
      </c>
      <c r="BC104" t="s">
        <v>12316</v>
      </c>
      <c r="BE104" t="s">
        <v>2316</v>
      </c>
      <c r="BF104" t="s">
        <v>390</v>
      </c>
      <c r="BG104" t="s">
        <v>19155</v>
      </c>
      <c r="BO104" t="s">
        <v>281</v>
      </c>
      <c r="BP104" s="1">
        <v>247312</v>
      </c>
      <c r="BQ104" s="1">
        <v>247311.86</v>
      </c>
      <c r="BU104" t="s">
        <v>18943</v>
      </c>
      <c r="CA104" t="s">
        <v>27724</v>
      </c>
      <c r="CH104" t="s">
        <v>27725</v>
      </c>
      <c r="CJ104" t="s">
        <v>27726</v>
      </c>
      <c r="CP104" t="s">
        <v>27727</v>
      </c>
      <c r="DA104" t="s">
        <v>27728</v>
      </c>
      <c r="DK104" t="s">
        <v>27729</v>
      </c>
      <c r="DV104" t="s">
        <v>27730</v>
      </c>
    </row>
    <row r="105" spans="1:173" x14ac:dyDescent="0.25">
      <c r="A105" t="s">
        <v>12317</v>
      </c>
      <c r="B105" t="s">
        <v>12318</v>
      </c>
      <c r="C105" t="s">
        <v>249</v>
      </c>
      <c r="D105" t="s">
        <v>1677</v>
      </c>
      <c r="K105" t="s">
        <v>253</v>
      </c>
      <c r="L105" t="s">
        <v>254</v>
      </c>
      <c r="M105" t="s">
        <v>255</v>
      </c>
      <c r="N105" t="s">
        <v>29</v>
      </c>
      <c r="P105" t="s">
        <v>42</v>
      </c>
      <c r="Q105" t="s">
        <v>11554</v>
      </c>
      <c r="R105" t="s">
        <v>8094</v>
      </c>
      <c r="S105" t="s">
        <v>8095</v>
      </c>
      <c r="T105" t="s">
        <v>12319</v>
      </c>
      <c r="V105" t="s">
        <v>260</v>
      </c>
      <c r="X105" t="s">
        <v>12320</v>
      </c>
      <c r="AE105" t="s">
        <v>9254</v>
      </c>
      <c r="AG105" t="s">
        <v>4065</v>
      </c>
      <c r="AH105" t="s">
        <v>12321</v>
      </c>
      <c r="AL105" t="s">
        <v>12322</v>
      </c>
      <c r="AT105" t="s">
        <v>12122</v>
      </c>
      <c r="BB105" t="s">
        <v>2447</v>
      </c>
      <c r="BC105" t="s">
        <v>12323</v>
      </c>
      <c r="BE105" t="s">
        <v>5310</v>
      </c>
      <c r="BF105" t="s">
        <v>390</v>
      </c>
      <c r="BG105" t="s">
        <v>19242</v>
      </c>
      <c r="BO105" t="s">
        <v>281</v>
      </c>
      <c r="BP105" s="1">
        <v>32266</v>
      </c>
      <c r="BQ105" s="1">
        <v>32265.64</v>
      </c>
      <c r="BU105" t="s">
        <v>18952</v>
      </c>
      <c r="CA105" t="s">
        <v>3186</v>
      </c>
      <c r="CF105" t="s">
        <v>282</v>
      </c>
      <c r="CG105" t="s">
        <v>27731</v>
      </c>
      <c r="CH105" t="s">
        <v>22783</v>
      </c>
      <c r="CJ105" t="s">
        <v>27732</v>
      </c>
      <c r="CP105" t="s">
        <v>27733</v>
      </c>
      <c r="DA105" t="s">
        <v>27734</v>
      </c>
      <c r="DK105" t="s">
        <v>27735</v>
      </c>
      <c r="DV105" t="s">
        <v>27736</v>
      </c>
    </row>
    <row r="106" spans="1:173" x14ac:dyDescent="0.25">
      <c r="A106" t="s">
        <v>12324</v>
      </c>
      <c r="B106" t="s">
        <v>12325</v>
      </c>
      <c r="C106" t="s">
        <v>249</v>
      </c>
      <c r="K106" t="s">
        <v>253</v>
      </c>
      <c r="L106" t="s">
        <v>254</v>
      </c>
      <c r="M106" t="s">
        <v>255</v>
      </c>
      <c r="N106" t="s">
        <v>29</v>
      </c>
      <c r="P106" t="s">
        <v>42</v>
      </c>
      <c r="Q106" t="s">
        <v>11554</v>
      </c>
      <c r="R106" t="s">
        <v>12294</v>
      </c>
      <c r="S106" t="s">
        <v>8095</v>
      </c>
      <c r="T106" t="s">
        <v>12326</v>
      </c>
      <c r="V106" t="s">
        <v>260</v>
      </c>
      <c r="X106" t="s">
        <v>12019</v>
      </c>
      <c r="AE106" t="s">
        <v>12327</v>
      </c>
      <c r="AH106" t="s">
        <v>12328</v>
      </c>
      <c r="AL106" t="s">
        <v>724</v>
      </c>
      <c r="AR106" t="s">
        <v>12329</v>
      </c>
      <c r="AS106" t="s">
        <v>12330</v>
      </c>
      <c r="AT106" t="s">
        <v>4563</v>
      </c>
      <c r="BB106" t="s">
        <v>2422</v>
      </c>
      <c r="BC106" t="s">
        <v>12331</v>
      </c>
      <c r="BE106" t="s">
        <v>12332</v>
      </c>
      <c r="BF106" t="s">
        <v>390</v>
      </c>
      <c r="BG106" t="s">
        <v>19162</v>
      </c>
      <c r="BO106" t="s">
        <v>281</v>
      </c>
      <c r="BP106" s="1">
        <v>10574</v>
      </c>
      <c r="BQ106" s="1">
        <v>10573.5</v>
      </c>
      <c r="BU106" t="s">
        <v>18943</v>
      </c>
      <c r="CA106" t="s">
        <v>25557</v>
      </c>
      <c r="CF106" t="s">
        <v>282</v>
      </c>
      <c r="CG106" t="s">
        <v>27737</v>
      </c>
      <c r="CH106" t="s">
        <v>27738</v>
      </c>
      <c r="CJ106" t="s">
        <v>27739</v>
      </c>
      <c r="CP106" t="s">
        <v>21376</v>
      </c>
      <c r="DA106" t="s">
        <v>27740</v>
      </c>
      <c r="DK106" t="s">
        <v>27741</v>
      </c>
      <c r="DV106" t="s">
        <v>21442</v>
      </c>
    </row>
    <row r="107" spans="1:173" x14ac:dyDescent="0.25">
      <c r="A107" t="s">
        <v>12333</v>
      </c>
      <c r="B107" t="s">
        <v>12334</v>
      </c>
      <c r="C107" t="s">
        <v>249</v>
      </c>
      <c r="D107" t="s">
        <v>1677</v>
      </c>
      <c r="K107" t="s">
        <v>253</v>
      </c>
      <c r="L107" t="s">
        <v>254</v>
      </c>
      <c r="M107" t="s">
        <v>255</v>
      </c>
      <c r="N107" t="s">
        <v>29</v>
      </c>
      <c r="P107" t="s">
        <v>42</v>
      </c>
      <c r="Q107" t="s">
        <v>11554</v>
      </c>
      <c r="R107" t="s">
        <v>8094</v>
      </c>
      <c r="S107" t="s">
        <v>8095</v>
      </c>
      <c r="T107" t="s">
        <v>12335</v>
      </c>
      <c r="V107" t="s">
        <v>260</v>
      </c>
      <c r="X107" t="s">
        <v>12312</v>
      </c>
      <c r="AE107" t="s">
        <v>12336</v>
      </c>
      <c r="AG107" t="s">
        <v>384</v>
      </c>
      <c r="AH107" t="s">
        <v>12337</v>
      </c>
      <c r="AL107" t="s">
        <v>12338</v>
      </c>
      <c r="AR107" t="s">
        <v>3169</v>
      </c>
      <c r="AS107" t="s">
        <v>12339</v>
      </c>
      <c r="BB107" t="s">
        <v>3415</v>
      </c>
      <c r="BC107" t="s">
        <v>9127</v>
      </c>
      <c r="BE107" t="s">
        <v>812</v>
      </c>
      <c r="BF107" t="s">
        <v>390</v>
      </c>
      <c r="BG107" t="s">
        <v>22767</v>
      </c>
      <c r="BO107" t="s">
        <v>281</v>
      </c>
      <c r="BP107" s="1">
        <v>249400</v>
      </c>
      <c r="BQ107" s="1">
        <v>249400.05</v>
      </c>
      <c r="BU107" t="s">
        <v>19227</v>
      </c>
      <c r="CA107" t="s">
        <v>25827</v>
      </c>
      <c r="CF107" t="s">
        <v>282</v>
      </c>
      <c r="CG107" t="s">
        <v>282</v>
      </c>
      <c r="CH107" t="s">
        <v>27742</v>
      </c>
      <c r="CJ107" t="s">
        <v>27743</v>
      </c>
      <c r="CP107" t="s">
        <v>27744</v>
      </c>
      <c r="DA107" t="s">
        <v>27745</v>
      </c>
      <c r="DK107" t="s">
        <v>27746</v>
      </c>
      <c r="DV107" t="s">
        <v>27747</v>
      </c>
      <c r="FQ107" t="s">
        <v>353</v>
      </c>
    </row>
    <row r="108" spans="1:173" x14ac:dyDescent="0.25">
      <c r="A108" t="s">
        <v>12340</v>
      </c>
      <c r="B108" t="s">
        <v>12341</v>
      </c>
      <c r="C108" t="s">
        <v>249</v>
      </c>
      <c r="D108" t="s">
        <v>1677</v>
      </c>
      <c r="K108" t="s">
        <v>253</v>
      </c>
      <c r="L108" t="s">
        <v>254</v>
      </c>
      <c r="M108" t="s">
        <v>255</v>
      </c>
      <c r="N108" t="s">
        <v>29</v>
      </c>
      <c r="P108" t="s">
        <v>42</v>
      </c>
      <c r="Q108" t="s">
        <v>11554</v>
      </c>
      <c r="R108" t="s">
        <v>12342</v>
      </c>
      <c r="S108" t="s">
        <v>8095</v>
      </c>
      <c r="T108" t="s">
        <v>12343</v>
      </c>
      <c r="V108" t="s">
        <v>260</v>
      </c>
      <c r="AE108" t="s">
        <v>9254</v>
      </c>
      <c r="AG108" t="s">
        <v>2310</v>
      </c>
      <c r="AH108" t="s">
        <v>12344</v>
      </c>
      <c r="AL108" t="s">
        <v>7087</v>
      </c>
      <c r="AR108" t="s">
        <v>12345</v>
      </c>
      <c r="AS108" t="s">
        <v>12346</v>
      </c>
      <c r="AT108" t="s">
        <v>12346</v>
      </c>
      <c r="BB108" t="s">
        <v>1546</v>
      </c>
      <c r="BC108" t="s">
        <v>12347</v>
      </c>
      <c r="BE108" t="s">
        <v>4413</v>
      </c>
      <c r="BF108" t="s">
        <v>390</v>
      </c>
      <c r="BG108" t="s">
        <v>19479</v>
      </c>
      <c r="BO108" t="s">
        <v>281</v>
      </c>
      <c r="BP108" s="1">
        <v>130886</v>
      </c>
      <c r="BQ108" s="1">
        <v>130885.81</v>
      </c>
      <c r="BU108" t="s">
        <v>19227</v>
      </c>
      <c r="CA108" t="s">
        <v>282</v>
      </c>
      <c r="CF108" t="s">
        <v>282</v>
      </c>
      <c r="CG108" t="s">
        <v>27748</v>
      </c>
      <c r="CH108" t="s">
        <v>27749</v>
      </c>
      <c r="CJ108" t="s">
        <v>27750</v>
      </c>
      <c r="CP108" t="s">
        <v>24476</v>
      </c>
      <c r="DA108" t="s">
        <v>22049</v>
      </c>
      <c r="DK108" t="s">
        <v>27751</v>
      </c>
      <c r="DV108" t="s">
        <v>27752</v>
      </c>
    </row>
    <row r="109" spans="1:173" x14ac:dyDescent="0.25">
      <c r="A109" t="s">
        <v>12348</v>
      </c>
      <c r="B109" t="s">
        <v>12349</v>
      </c>
      <c r="C109" t="s">
        <v>249</v>
      </c>
      <c r="D109" t="s">
        <v>1677</v>
      </c>
      <c r="F109" t="s">
        <v>12350</v>
      </c>
      <c r="G109" t="s">
        <v>12351</v>
      </c>
      <c r="I109" t="s">
        <v>12352</v>
      </c>
      <c r="K109" t="s">
        <v>253</v>
      </c>
      <c r="L109" t="s">
        <v>254</v>
      </c>
      <c r="M109" t="s">
        <v>255</v>
      </c>
      <c r="N109" t="s">
        <v>29</v>
      </c>
      <c r="P109" t="s">
        <v>42</v>
      </c>
      <c r="Q109" t="s">
        <v>11554</v>
      </c>
      <c r="R109" t="s">
        <v>8073</v>
      </c>
      <c r="S109" t="s">
        <v>8074</v>
      </c>
      <c r="T109" t="s">
        <v>12353</v>
      </c>
      <c r="V109" t="s">
        <v>260</v>
      </c>
      <c r="W109" t="s">
        <v>186</v>
      </c>
      <c r="X109" t="s">
        <v>12354</v>
      </c>
      <c r="AD109" t="s">
        <v>12355</v>
      </c>
      <c r="AE109" t="s">
        <v>12284</v>
      </c>
      <c r="AG109" t="s">
        <v>384</v>
      </c>
      <c r="AH109" t="s">
        <v>12356</v>
      </c>
      <c r="AJ109" t="s">
        <v>7768</v>
      </c>
      <c r="AL109" t="s">
        <v>8606</v>
      </c>
      <c r="AN109" t="s">
        <v>267</v>
      </c>
      <c r="AO109" t="s">
        <v>268</v>
      </c>
      <c r="AP109" t="s">
        <v>590</v>
      </c>
      <c r="AQ109" t="s">
        <v>1827</v>
      </c>
      <c r="AT109" t="s">
        <v>12357</v>
      </c>
      <c r="AU109" t="s">
        <v>12358</v>
      </c>
      <c r="BB109" t="s">
        <v>2181</v>
      </c>
      <c r="BC109" t="s">
        <v>10022</v>
      </c>
      <c r="BE109" t="s">
        <v>791</v>
      </c>
      <c r="BF109" t="s">
        <v>390</v>
      </c>
      <c r="BG109" t="s">
        <v>19337</v>
      </c>
      <c r="BO109" t="s">
        <v>281</v>
      </c>
      <c r="BP109" s="1">
        <v>203402</v>
      </c>
      <c r="BQ109" s="1">
        <v>203402.06</v>
      </c>
      <c r="BU109" t="s">
        <v>19008</v>
      </c>
      <c r="CA109" t="s">
        <v>282</v>
      </c>
      <c r="CF109" t="s">
        <v>282</v>
      </c>
      <c r="CG109" t="s">
        <v>27753</v>
      </c>
      <c r="CH109" t="s">
        <v>27754</v>
      </c>
      <c r="CJ109" t="s">
        <v>27755</v>
      </c>
      <c r="CP109" t="s">
        <v>26576</v>
      </c>
      <c r="DA109" t="s">
        <v>27756</v>
      </c>
      <c r="DK109" t="s">
        <v>27757</v>
      </c>
      <c r="DV109" t="s">
        <v>27758</v>
      </c>
    </row>
    <row r="110" spans="1:173" x14ac:dyDescent="0.25">
      <c r="A110" t="s">
        <v>12359</v>
      </c>
      <c r="B110" t="s">
        <v>12360</v>
      </c>
      <c r="C110" t="s">
        <v>249</v>
      </c>
      <c r="D110" t="s">
        <v>1677</v>
      </c>
      <c r="F110" t="s">
        <v>12361</v>
      </c>
      <c r="G110" t="s">
        <v>12362</v>
      </c>
      <c r="I110" t="s">
        <v>12363</v>
      </c>
      <c r="K110" t="s">
        <v>253</v>
      </c>
      <c r="L110" t="s">
        <v>254</v>
      </c>
      <c r="M110" t="s">
        <v>255</v>
      </c>
      <c r="N110" t="s">
        <v>29</v>
      </c>
      <c r="P110" t="s">
        <v>42</v>
      </c>
      <c r="Q110" t="s">
        <v>11554</v>
      </c>
      <c r="R110" t="s">
        <v>8073</v>
      </c>
      <c r="S110" t="s">
        <v>8074</v>
      </c>
      <c r="T110" t="s">
        <v>12364</v>
      </c>
      <c r="V110" t="s">
        <v>260</v>
      </c>
      <c r="W110" t="s">
        <v>186</v>
      </c>
      <c r="X110" t="s">
        <v>12365</v>
      </c>
      <c r="AD110" t="s">
        <v>12366</v>
      </c>
      <c r="AE110" t="s">
        <v>12284</v>
      </c>
      <c r="AG110" t="s">
        <v>384</v>
      </c>
      <c r="AH110" t="s">
        <v>12367</v>
      </c>
      <c r="AJ110" t="s">
        <v>3397</v>
      </c>
      <c r="AL110" t="s">
        <v>12368</v>
      </c>
      <c r="AN110" t="s">
        <v>6989</v>
      </c>
      <c r="AO110" t="s">
        <v>268</v>
      </c>
      <c r="AP110" t="s">
        <v>364</v>
      </c>
      <c r="AQ110" t="s">
        <v>7508</v>
      </c>
      <c r="AT110" t="s">
        <v>7757</v>
      </c>
      <c r="AU110" t="s">
        <v>11773</v>
      </c>
      <c r="BB110" t="s">
        <v>2061</v>
      </c>
      <c r="BC110" t="s">
        <v>11687</v>
      </c>
      <c r="BE110" t="s">
        <v>3410</v>
      </c>
      <c r="BF110" t="s">
        <v>390</v>
      </c>
      <c r="BG110" t="s">
        <v>19242</v>
      </c>
      <c r="BO110" t="s">
        <v>281</v>
      </c>
      <c r="BP110" s="1">
        <v>185565</v>
      </c>
      <c r="BQ110" s="1">
        <v>185564.79999999999</v>
      </c>
      <c r="BU110" t="s">
        <v>18943</v>
      </c>
      <c r="CA110" t="s">
        <v>282</v>
      </c>
      <c r="CF110" t="s">
        <v>282</v>
      </c>
      <c r="CG110" t="s">
        <v>27759</v>
      </c>
      <c r="CH110" t="s">
        <v>27760</v>
      </c>
      <c r="CJ110" t="s">
        <v>27761</v>
      </c>
      <c r="CP110" t="s">
        <v>27762</v>
      </c>
      <c r="DA110" t="s">
        <v>27763</v>
      </c>
      <c r="DK110" t="s">
        <v>27764</v>
      </c>
      <c r="DV110" t="s">
        <v>27765</v>
      </c>
    </row>
    <row r="111" spans="1:173" x14ac:dyDescent="0.25">
      <c r="A111" t="s">
        <v>12369</v>
      </c>
      <c r="B111" t="s">
        <v>12370</v>
      </c>
      <c r="C111" t="s">
        <v>249</v>
      </c>
      <c r="D111" t="s">
        <v>1677</v>
      </c>
      <c r="F111" t="s">
        <v>12371</v>
      </c>
      <c r="G111" t="s">
        <v>12372</v>
      </c>
      <c r="I111" t="s">
        <v>12373</v>
      </c>
      <c r="K111" t="s">
        <v>253</v>
      </c>
      <c r="L111" t="s">
        <v>254</v>
      </c>
      <c r="M111" t="s">
        <v>255</v>
      </c>
      <c r="N111" t="s">
        <v>29</v>
      </c>
      <c r="P111" t="s">
        <v>42</v>
      </c>
      <c r="Q111" t="s">
        <v>11554</v>
      </c>
      <c r="R111" t="s">
        <v>8073</v>
      </c>
      <c r="S111" t="s">
        <v>8074</v>
      </c>
      <c r="T111" t="s">
        <v>12374</v>
      </c>
      <c r="V111" t="s">
        <v>260</v>
      </c>
      <c r="W111" t="s">
        <v>186</v>
      </c>
      <c r="X111" t="s">
        <v>12354</v>
      </c>
      <c r="AD111" t="s">
        <v>12375</v>
      </c>
      <c r="AE111" t="s">
        <v>12284</v>
      </c>
      <c r="AG111" t="s">
        <v>384</v>
      </c>
      <c r="AH111" t="s">
        <v>12376</v>
      </c>
      <c r="AJ111" t="s">
        <v>7768</v>
      </c>
      <c r="AL111" t="s">
        <v>3397</v>
      </c>
      <c r="AN111" t="s">
        <v>267</v>
      </c>
      <c r="AO111" t="s">
        <v>268</v>
      </c>
      <c r="AP111" t="s">
        <v>590</v>
      </c>
      <c r="AQ111" t="s">
        <v>1827</v>
      </c>
      <c r="AR111" t="s">
        <v>12377</v>
      </c>
      <c r="AS111" t="s">
        <v>12378</v>
      </c>
      <c r="AT111" t="s">
        <v>12379</v>
      </c>
      <c r="AU111" t="s">
        <v>12380</v>
      </c>
      <c r="AX111" t="s">
        <v>577</v>
      </c>
      <c r="BB111" t="s">
        <v>3921</v>
      </c>
      <c r="BC111" t="s">
        <v>12381</v>
      </c>
      <c r="BE111" t="s">
        <v>791</v>
      </c>
      <c r="BF111" t="s">
        <v>390</v>
      </c>
      <c r="BG111" t="s">
        <v>19231</v>
      </c>
      <c r="BO111" t="s">
        <v>281</v>
      </c>
      <c r="BP111" s="1">
        <v>207101</v>
      </c>
      <c r="BQ111" s="1">
        <v>207101</v>
      </c>
      <c r="BU111" t="s">
        <v>18943</v>
      </c>
      <c r="CA111" t="s">
        <v>282</v>
      </c>
      <c r="CF111" t="s">
        <v>282</v>
      </c>
      <c r="CG111" t="s">
        <v>22461</v>
      </c>
      <c r="CH111" t="s">
        <v>16371</v>
      </c>
      <c r="CJ111" t="s">
        <v>27766</v>
      </c>
      <c r="CP111" t="s">
        <v>26129</v>
      </c>
      <c r="DA111" t="s">
        <v>27767</v>
      </c>
      <c r="DK111" t="s">
        <v>27768</v>
      </c>
      <c r="DV111" t="s">
        <v>27769</v>
      </c>
    </row>
    <row r="112" spans="1:173" x14ac:dyDescent="0.25">
      <c r="A112" t="s">
        <v>12382</v>
      </c>
      <c r="B112" t="s">
        <v>12383</v>
      </c>
      <c r="C112" t="s">
        <v>249</v>
      </c>
      <c r="D112" t="s">
        <v>1677</v>
      </c>
      <c r="F112" t="s">
        <v>12384</v>
      </c>
      <c r="G112" t="s">
        <v>12385</v>
      </c>
      <c r="I112" t="s">
        <v>12386</v>
      </c>
      <c r="K112" t="s">
        <v>253</v>
      </c>
      <c r="L112" t="s">
        <v>254</v>
      </c>
      <c r="M112" t="s">
        <v>255</v>
      </c>
      <c r="N112" t="s">
        <v>29</v>
      </c>
      <c r="P112" t="s">
        <v>42</v>
      </c>
      <c r="Q112" t="s">
        <v>11554</v>
      </c>
      <c r="R112" t="s">
        <v>8073</v>
      </c>
      <c r="S112" t="s">
        <v>8074</v>
      </c>
      <c r="T112" t="s">
        <v>12387</v>
      </c>
      <c r="V112" t="s">
        <v>260</v>
      </c>
      <c r="W112" t="s">
        <v>695</v>
      </c>
      <c r="X112" t="s">
        <v>12365</v>
      </c>
      <c r="AD112" t="s">
        <v>12388</v>
      </c>
      <c r="AE112" t="s">
        <v>12284</v>
      </c>
      <c r="AG112" t="s">
        <v>384</v>
      </c>
      <c r="AH112" t="s">
        <v>12389</v>
      </c>
      <c r="AJ112" t="s">
        <v>6007</v>
      </c>
      <c r="AL112" t="s">
        <v>12286</v>
      </c>
      <c r="AN112" t="s">
        <v>3002</v>
      </c>
      <c r="AO112" t="s">
        <v>268</v>
      </c>
      <c r="AP112" t="s">
        <v>590</v>
      </c>
      <c r="AQ112" t="s">
        <v>6008</v>
      </c>
      <c r="AT112" t="s">
        <v>12390</v>
      </c>
      <c r="AU112" t="s">
        <v>8708</v>
      </c>
      <c r="BB112" t="s">
        <v>947</v>
      </c>
      <c r="BC112" t="s">
        <v>12391</v>
      </c>
      <c r="BE112" t="s">
        <v>3410</v>
      </c>
      <c r="BF112" t="s">
        <v>390</v>
      </c>
      <c r="BG112" t="s">
        <v>19242</v>
      </c>
      <c r="BO112" t="s">
        <v>281</v>
      </c>
      <c r="BP112" s="1">
        <v>182221</v>
      </c>
      <c r="BQ112" s="1">
        <v>182220.51</v>
      </c>
      <c r="BU112" t="s">
        <v>19008</v>
      </c>
      <c r="CA112" t="s">
        <v>282</v>
      </c>
      <c r="CF112" t="s">
        <v>282</v>
      </c>
      <c r="CG112" t="s">
        <v>27770</v>
      </c>
      <c r="CH112" t="s">
        <v>24075</v>
      </c>
      <c r="CJ112" t="s">
        <v>27771</v>
      </c>
      <c r="CP112" t="s">
        <v>21565</v>
      </c>
      <c r="DA112" t="s">
        <v>27772</v>
      </c>
      <c r="DK112" t="s">
        <v>27773</v>
      </c>
      <c r="DV112" t="s">
        <v>27774</v>
      </c>
    </row>
    <row r="113" spans="1:173" x14ac:dyDescent="0.25">
      <c r="A113" t="s">
        <v>12392</v>
      </c>
      <c r="B113" t="s">
        <v>12393</v>
      </c>
      <c r="C113" t="s">
        <v>249</v>
      </c>
      <c r="D113" t="s">
        <v>1677</v>
      </c>
      <c r="F113" t="s">
        <v>12394</v>
      </c>
      <c r="G113" t="s">
        <v>12395</v>
      </c>
      <c r="I113" t="s">
        <v>12396</v>
      </c>
      <c r="K113" t="s">
        <v>253</v>
      </c>
      <c r="L113" t="s">
        <v>254</v>
      </c>
      <c r="M113" t="s">
        <v>255</v>
      </c>
      <c r="N113" t="s">
        <v>29</v>
      </c>
      <c r="P113" t="s">
        <v>42</v>
      </c>
      <c r="Q113" t="s">
        <v>11554</v>
      </c>
      <c r="R113" t="s">
        <v>8073</v>
      </c>
      <c r="S113" t="s">
        <v>8074</v>
      </c>
      <c r="T113" t="s">
        <v>12397</v>
      </c>
      <c r="V113" t="s">
        <v>260</v>
      </c>
      <c r="W113" t="s">
        <v>695</v>
      </c>
      <c r="X113" t="s">
        <v>12398</v>
      </c>
      <c r="AD113" t="s">
        <v>4394</v>
      </c>
      <c r="AE113" t="s">
        <v>12284</v>
      </c>
      <c r="AG113" t="s">
        <v>384</v>
      </c>
      <c r="AH113" t="s">
        <v>12399</v>
      </c>
      <c r="AL113" t="s">
        <v>8606</v>
      </c>
      <c r="AR113" t="s">
        <v>12400</v>
      </c>
      <c r="AT113" t="s">
        <v>12401</v>
      </c>
      <c r="AU113" t="s">
        <v>12402</v>
      </c>
      <c r="BB113" t="s">
        <v>914</v>
      </c>
      <c r="BC113" t="s">
        <v>12403</v>
      </c>
      <c r="BE113" t="s">
        <v>3410</v>
      </c>
      <c r="BF113" t="s">
        <v>390</v>
      </c>
      <c r="BG113" t="s">
        <v>19461</v>
      </c>
      <c r="BO113" t="s">
        <v>281</v>
      </c>
      <c r="BP113" s="1">
        <v>200723</v>
      </c>
      <c r="BQ113" s="1">
        <v>200723</v>
      </c>
      <c r="BU113" t="s">
        <v>19008</v>
      </c>
      <c r="CA113" t="s">
        <v>282</v>
      </c>
      <c r="CF113" t="s">
        <v>282</v>
      </c>
      <c r="CG113" t="s">
        <v>27775</v>
      </c>
      <c r="CH113" t="s">
        <v>27776</v>
      </c>
      <c r="CJ113" t="s">
        <v>27777</v>
      </c>
      <c r="CP113" t="s">
        <v>27778</v>
      </c>
      <c r="DA113" t="s">
        <v>27779</v>
      </c>
      <c r="DK113" t="s">
        <v>27780</v>
      </c>
      <c r="DV113" t="s">
        <v>27781</v>
      </c>
    </row>
    <row r="114" spans="1:173" x14ac:dyDescent="0.25">
      <c r="A114" t="s">
        <v>12404</v>
      </c>
      <c r="B114" t="s">
        <v>12405</v>
      </c>
      <c r="C114" t="s">
        <v>249</v>
      </c>
      <c r="D114" t="s">
        <v>1677</v>
      </c>
      <c r="F114" t="s">
        <v>12406</v>
      </c>
      <c r="G114" t="s">
        <v>12407</v>
      </c>
      <c r="I114" t="s">
        <v>12408</v>
      </c>
      <c r="K114" t="s">
        <v>253</v>
      </c>
      <c r="L114" t="s">
        <v>254</v>
      </c>
      <c r="M114" t="s">
        <v>255</v>
      </c>
      <c r="N114" t="s">
        <v>29</v>
      </c>
      <c r="P114" t="s">
        <v>42</v>
      </c>
      <c r="Q114" t="s">
        <v>11554</v>
      </c>
      <c r="R114" t="s">
        <v>8073</v>
      </c>
      <c r="S114" t="s">
        <v>8074</v>
      </c>
      <c r="T114" t="s">
        <v>12409</v>
      </c>
      <c r="V114" t="s">
        <v>260</v>
      </c>
      <c r="W114" t="s">
        <v>186</v>
      </c>
      <c r="X114" t="s">
        <v>12410</v>
      </c>
      <c r="AD114" t="s">
        <v>12411</v>
      </c>
      <c r="AE114" t="s">
        <v>12412</v>
      </c>
      <c r="AH114" t="s">
        <v>12413</v>
      </c>
      <c r="AJ114" t="s">
        <v>2936</v>
      </c>
      <c r="AL114" t="s">
        <v>12414</v>
      </c>
      <c r="AN114" t="s">
        <v>7310</v>
      </c>
      <c r="AO114" t="s">
        <v>268</v>
      </c>
      <c r="AP114" t="s">
        <v>364</v>
      </c>
      <c r="AQ114" t="s">
        <v>2937</v>
      </c>
      <c r="AT114" t="s">
        <v>12415</v>
      </c>
      <c r="AU114" t="s">
        <v>12416</v>
      </c>
      <c r="BB114" t="s">
        <v>1966</v>
      </c>
      <c r="BC114" t="s">
        <v>1966</v>
      </c>
      <c r="BE114" t="s">
        <v>870</v>
      </c>
      <c r="BF114" t="s">
        <v>390</v>
      </c>
      <c r="BG114" t="s">
        <v>19238</v>
      </c>
      <c r="BO114" t="s">
        <v>281</v>
      </c>
      <c r="BP114" s="1">
        <v>213556</v>
      </c>
      <c r="BQ114" s="1">
        <v>213555.67</v>
      </c>
      <c r="BU114" t="s">
        <v>19227</v>
      </c>
      <c r="CA114" t="s">
        <v>282</v>
      </c>
      <c r="CF114" t="s">
        <v>282</v>
      </c>
      <c r="CG114" t="s">
        <v>27782</v>
      </c>
      <c r="CH114" t="s">
        <v>27783</v>
      </c>
      <c r="CJ114" t="s">
        <v>27784</v>
      </c>
      <c r="CP114" t="s">
        <v>26174</v>
      </c>
      <c r="DA114" t="s">
        <v>27785</v>
      </c>
      <c r="DK114" t="s">
        <v>27786</v>
      </c>
      <c r="DV114" t="s">
        <v>27787</v>
      </c>
    </row>
    <row r="115" spans="1:173" x14ac:dyDescent="0.25">
      <c r="A115" t="s">
        <v>12417</v>
      </c>
      <c r="B115" t="s">
        <v>12418</v>
      </c>
      <c r="C115" t="s">
        <v>249</v>
      </c>
      <c r="D115" t="s">
        <v>1677</v>
      </c>
      <c r="F115" t="s">
        <v>12406</v>
      </c>
      <c r="G115" t="s">
        <v>12407</v>
      </c>
      <c r="I115" t="s">
        <v>12408</v>
      </c>
      <c r="K115" t="s">
        <v>253</v>
      </c>
      <c r="L115" t="s">
        <v>254</v>
      </c>
      <c r="M115" t="s">
        <v>255</v>
      </c>
      <c r="N115" t="s">
        <v>29</v>
      </c>
      <c r="P115" t="s">
        <v>42</v>
      </c>
      <c r="Q115" t="s">
        <v>11554</v>
      </c>
      <c r="R115" t="s">
        <v>8073</v>
      </c>
      <c r="S115" t="s">
        <v>8074</v>
      </c>
      <c r="T115" t="s">
        <v>12419</v>
      </c>
      <c r="V115" t="s">
        <v>260</v>
      </c>
      <c r="W115" t="s">
        <v>186</v>
      </c>
      <c r="X115" t="s">
        <v>12410</v>
      </c>
      <c r="AD115" t="s">
        <v>12411</v>
      </c>
      <c r="AE115" t="s">
        <v>12412</v>
      </c>
      <c r="AG115" t="s">
        <v>12420</v>
      </c>
      <c r="AH115" t="s">
        <v>1677</v>
      </c>
      <c r="AJ115" t="s">
        <v>2936</v>
      </c>
      <c r="AL115" t="s">
        <v>12421</v>
      </c>
      <c r="AN115" t="s">
        <v>7310</v>
      </c>
      <c r="AO115" t="s">
        <v>268</v>
      </c>
      <c r="AP115" t="s">
        <v>364</v>
      </c>
      <c r="AQ115" t="s">
        <v>2937</v>
      </c>
      <c r="AR115" t="s">
        <v>12422</v>
      </c>
      <c r="AS115" t="s">
        <v>11120</v>
      </c>
      <c r="AT115" t="s">
        <v>4564</v>
      </c>
      <c r="AU115" t="s">
        <v>12416</v>
      </c>
      <c r="BB115" t="s">
        <v>2460</v>
      </c>
      <c r="BC115" t="s">
        <v>12423</v>
      </c>
      <c r="BE115" t="s">
        <v>812</v>
      </c>
      <c r="BF115" t="s">
        <v>390</v>
      </c>
      <c r="BG115" t="s">
        <v>19140</v>
      </c>
      <c r="BO115" t="s">
        <v>281</v>
      </c>
      <c r="BP115" s="1">
        <v>200787</v>
      </c>
      <c r="BQ115" s="1">
        <v>200786.65</v>
      </c>
      <c r="BU115" t="s">
        <v>18983</v>
      </c>
      <c r="CA115" t="s">
        <v>282</v>
      </c>
      <c r="CF115" t="s">
        <v>282</v>
      </c>
      <c r="CG115" t="s">
        <v>22443</v>
      </c>
      <c r="CH115" t="s">
        <v>27788</v>
      </c>
      <c r="CJ115" t="s">
        <v>27789</v>
      </c>
      <c r="CP115" t="s">
        <v>27790</v>
      </c>
      <c r="DA115" t="s">
        <v>27791</v>
      </c>
      <c r="DK115" t="s">
        <v>27792</v>
      </c>
      <c r="DV115" t="s">
        <v>27793</v>
      </c>
    </row>
    <row r="116" spans="1:173" x14ac:dyDescent="0.25">
      <c r="A116" t="s">
        <v>12424</v>
      </c>
      <c r="B116" t="s">
        <v>12425</v>
      </c>
      <c r="C116" t="s">
        <v>249</v>
      </c>
      <c r="D116" t="s">
        <v>1677</v>
      </c>
      <c r="F116" t="s">
        <v>12406</v>
      </c>
      <c r="G116" t="s">
        <v>12407</v>
      </c>
      <c r="I116" t="s">
        <v>12408</v>
      </c>
      <c r="K116" t="s">
        <v>253</v>
      </c>
      <c r="L116" t="s">
        <v>254</v>
      </c>
      <c r="M116" t="s">
        <v>255</v>
      </c>
      <c r="N116" t="s">
        <v>29</v>
      </c>
      <c r="P116" t="s">
        <v>42</v>
      </c>
      <c r="Q116" t="s">
        <v>11554</v>
      </c>
      <c r="R116" t="s">
        <v>8073</v>
      </c>
      <c r="S116" t="s">
        <v>8074</v>
      </c>
      <c r="T116" t="s">
        <v>12409</v>
      </c>
      <c r="V116" t="s">
        <v>260</v>
      </c>
      <c r="W116" t="s">
        <v>186</v>
      </c>
      <c r="X116" t="s">
        <v>12410</v>
      </c>
      <c r="AD116" t="s">
        <v>12411</v>
      </c>
      <c r="AE116" t="s">
        <v>12426</v>
      </c>
      <c r="AG116" t="s">
        <v>12427</v>
      </c>
      <c r="AH116" t="s">
        <v>12428</v>
      </c>
      <c r="AJ116" t="s">
        <v>2936</v>
      </c>
      <c r="AL116" t="s">
        <v>12421</v>
      </c>
      <c r="AN116" t="s">
        <v>7310</v>
      </c>
      <c r="AO116" t="s">
        <v>268</v>
      </c>
      <c r="AP116" t="s">
        <v>364</v>
      </c>
      <c r="AQ116" t="s">
        <v>2937</v>
      </c>
      <c r="AR116" t="s">
        <v>12422</v>
      </c>
      <c r="AS116" t="s">
        <v>11120</v>
      </c>
      <c r="AT116" t="s">
        <v>4564</v>
      </c>
      <c r="AU116" t="s">
        <v>12416</v>
      </c>
      <c r="BB116" t="s">
        <v>2460</v>
      </c>
      <c r="BC116" t="s">
        <v>12429</v>
      </c>
      <c r="BE116" t="s">
        <v>758</v>
      </c>
      <c r="BF116" t="s">
        <v>390</v>
      </c>
      <c r="BG116" t="s">
        <v>19225</v>
      </c>
      <c r="BO116" t="s">
        <v>281</v>
      </c>
      <c r="BP116" s="1">
        <v>199194</v>
      </c>
      <c r="BQ116" s="1">
        <v>199193.81</v>
      </c>
      <c r="BU116" t="s">
        <v>18943</v>
      </c>
      <c r="CA116" t="s">
        <v>282</v>
      </c>
      <c r="CF116" t="s">
        <v>282</v>
      </c>
      <c r="CG116" t="s">
        <v>27794</v>
      </c>
      <c r="CH116" t="s">
        <v>27795</v>
      </c>
      <c r="CJ116" t="s">
        <v>27796</v>
      </c>
      <c r="CP116" t="s">
        <v>27797</v>
      </c>
      <c r="DA116" t="s">
        <v>27798</v>
      </c>
      <c r="DK116" t="s">
        <v>27799</v>
      </c>
      <c r="DV116" t="s">
        <v>27800</v>
      </c>
    </row>
    <row r="117" spans="1:173" x14ac:dyDescent="0.25">
      <c r="A117" t="s">
        <v>12430</v>
      </c>
      <c r="B117" t="s">
        <v>12431</v>
      </c>
      <c r="C117" t="s">
        <v>249</v>
      </c>
      <c r="D117" t="s">
        <v>1677</v>
      </c>
      <c r="F117" t="s">
        <v>12406</v>
      </c>
      <c r="G117" t="s">
        <v>12407</v>
      </c>
      <c r="I117" t="s">
        <v>12408</v>
      </c>
      <c r="K117" t="s">
        <v>253</v>
      </c>
      <c r="L117" t="s">
        <v>254</v>
      </c>
      <c r="M117" t="s">
        <v>255</v>
      </c>
      <c r="N117" t="s">
        <v>29</v>
      </c>
      <c r="P117" t="s">
        <v>42</v>
      </c>
      <c r="Q117" t="s">
        <v>11554</v>
      </c>
      <c r="R117" t="s">
        <v>8073</v>
      </c>
      <c r="S117" t="s">
        <v>8074</v>
      </c>
      <c r="T117" t="s">
        <v>12409</v>
      </c>
      <c r="V117" t="s">
        <v>260</v>
      </c>
      <c r="W117" t="s">
        <v>186</v>
      </c>
      <c r="X117" t="s">
        <v>12410</v>
      </c>
      <c r="AD117" t="s">
        <v>12411</v>
      </c>
      <c r="AE117" t="s">
        <v>12426</v>
      </c>
      <c r="AH117" t="s">
        <v>12432</v>
      </c>
      <c r="AJ117" t="s">
        <v>2936</v>
      </c>
      <c r="AL117" t="s">
        <v>12414</v>
      </c>
      <c r="AN117" t="s">
        <v>7310</v>
      </c>
      <c r="AO117" t="s">
        <v>268</v>
      </c>
      <c r="AP117" t="s">
        <v>364</v>
      </c>
      <c r="AQ117" t="s">
        <v>2937</v>
      </c>
      <c r="AT117" t="s">
        <v>12415</v>
      </c>
      <c r="AU117" t="s">
        <v>12416</v>
      </c>
      <c r="BB117" t="s">
        <v>1966</v>
      </c>
      <c r="BC117" t="s">
        <v>7121</v>
      </c>
      <c r="BE117" t="s">
        <v>758</v>
      </c>
      <c r="BG117" t="s">
        <v>19162</v>
      </c>
      <c r="BO117" t="s">
        <v>281</v>
      </c>
      <c r="BP117" s="1">
        <v>213494</v>
      </c>
      <c r="BQ117" s="1">
        <v>213494.16</v>
      </c>
      <c r="BU117" t="s">
        <v>18943</v>
      </c>
      <c r="CA117" t="s">
        <v>282</v>
      </c>
      <c r="CF117" t="s">
        <v>282</v>
      </c>
      <c r="CG117" t="s">
        <v>27801</v>
      </c>
      <c r="CH117" t="s">
        <v>27783</v>
      </c>
      <c r="CJ117" t="s">
        <v>27784</v>
      </c>
      <c r="CP117" t="s">
        <v>282</v>
      </c>
      <c r="DA117" t="s">
        <v>27802</v>
      </c>
      <c r="DK117" t="s">
        <v>27786</v>
      </c>
      <c r="DV117" t="s">
        <v>27803</v>
      </c>
    </row>
    <row r="118" spans="1:173" x14ac:dyDescent="0.25">
      <c r="A118" t="s">
        <v>12433</v>
      </c>
      <c r="B118" t="s">
        <v>12434</v>
      </c>
      <c r="C118" t="s">
        <v>249</v>
      </c>
      <c r="D118" t="s">
        <v>1677</v>
      </c>
      <c r="F118" t="s">
        <v>12406</v>
      </c>
      <c r="G118" t="s">
        <v>12407</v>
      </c>
      <c r="I118" t="s">
        <v>12408</v>
      </c>
      <c r="K118" t="s">
        <v>253</v>
      </c>
      <c r="L118" t="s">
        <v>254</v>
      </c>
      <c r="M118" t="s">
        <v>255</v>
      </c>
      <c r="N118" t="s">
        <v>29</v>
      </c>
      <c r="P118" t="s">
        <v>42</v>
      </c>
      <c r="Q118" t="s">
        <v>11554</v>
      </c>
      <c r="R118" t="s">
        <v>8073</v>
      </c>
      <c r="S118" t="s">
        <v>8074</v>
      </c>
      <c r="T118" t="s">
        <v>12435</v>
      </c>
      <c r="V118" t="s">
        <v>260</v>
      </c>
      <c r="W118" t="s">
        <v>186</v>
      </c>
      <c r="X118" t="s">
        <v>12410</v>
      </c>
      <c r="AD118" t="s">
        <v>12411</v>
      </c>
      <c r="AE118" t="s">
        <v>12284</v>
      </c>
      <c r="AG118" t="s">
        <v>12436</v>
      </c>
      <c r="AH118" t="s">
        <v>12437</v>
      </c>
      <c r="AJ118" t="s">
        <v>2936</v>
      </c>
      <c r="AL118" t="s">
        <v>12286</v>
      </c>
      <c r="AN118" t="s">
        <v>7310</v>
      </c>
      <c r="AO118" t="s">
        <v>268</v>
      </c>
      <c r="AP118" t="s">
        <v>364</v>
      </c>
      <c r="AQ118" t="s">
        <v>2937</v>
      </c>
      <c r="AT118" t="s">
        <v>12415</v>
      </c>
      <c r="AU118" t="s">
        <v>12416</v>
      </c>
      <c r="BB118" t="s">
        <v>2460</v>
      </c>
      <c r="BC118" t="s">
        <v>12438</v>
      </c>
      <c r="BE118" t="s">
        <v>1134</v>
      </c>
      <c r="BG118" t="s">
        <v>19231</v>
      </c>
      <c r="BO118" t="s">
        <v>281</v>
      </c>
      <c r="BP118" s="1">
        <v>194782</v>
      </c>
      <c r="BQ118" s="1">
        <v>194781.58</v>
      </c>
      <c r="BU118" t="s">
        <v>18943</v>
      </c>
      <c r="CA118" t="s">
        <v>282</v>
      </c>
      <c r="CF118" t="s">
        <v>282</v>
      </c>
      <c r="CG118" t="s">
        <v>27804</v>
      </c>
      <c r="CH118" t="s">
        <v>27805</v>
      </c>
      <c r="CJ118" t="s">
        <v>27806</v>
      </c>
      <c r="CP118" t="s">
        <v>27807</v>
      </c>
      <c r="DA118" t="s">
        <v>27808</v>
      </c>
      <c r="DK118" t="s">
        <v>27809</v>
      </c>
      <c r="DV118" t="s">
        <v>27810</v>
      </c>
    </row>
    <row r="119" spans="1:173" x14ac:dyDescent="0.25">
      <c r="A119" t="s">
        <v>12439</v>
      </c>
      <c r="B119" t="s">
        <v>12440</v>
      </c>
      <c r="C119" t="s">
        <v>249</v>
      </c>
      <c r="D119" t="s">
        <v>1677</v>
      </c>
      <c r="F119" t="s">
        <v>12406</v>
      </c>
      <c r="G119" t="s">
        <v>12407</v>
      </c>
      <c r="I119" t="s">
        <v>12408</v>
      </c>
      <c r="K119" t="s">
        <v>253</v>
      </c>
      <c r="L119" t="s">
        <v>254</v>
      </c>
      <c r="M119" t="s">
        <v>255</v>
      </c>
      <c r="N119" t="s">
        <v>29</v>
      </c>
      <c r="P119" t="s">
        <v>42</v>
      </c>
      <c r="Q119" t="s">
        <v>11554</v>
      </c>
      <c r="R119" t="s">
        <v>8073</v>
      </c>
      <c r="S119" t="s">
        <v>8074</v>
      </c>
      <c r="T119" t="s">
        <v>12441</v>
      </c>
      <c r="V119" t="s">
        <v>260</v>
      </c>
      <c r="W119" t="s">
        <v>186</v>
      </c>
      <c r="X119" t="s">
        <v>12410</v>
      </c>
      <c r="AD119" t="s">
        <v>12411</v>
      </c>
      <c r="AE119" t="s">
        <v>12284</v>
      </c>
      <c r="AG119" t="s">
        <v>384</v>
      </c>
      <c r="AH119" t="s">
        <v>12442</v>
      </c>
      <c r="AJ119" t="s">
        <v>2936</v>
      </c>
      <c r="AL119" t="s">
        <v>8606</v>
      </c>
      <c r="AN119" t="s">
        <v>7310</v>
      </c>
      <c r="AO119" t="s">
        <v>268</v>
      </c>
      <c r="AP119" t="s">
        <v>364</v>
      </c>
      <c r="AQ119" t="s">
        <v>2937</v>
      </c>
      <c r="AR119" t="s">
        <v>12443</v>
      </c>
      <c r="AS119" t="s">
        <v>12444</v>
      </c>
      <c r="AT119" t="s">
        <v>12445</v>
      </c>
      <c r="AU119" t="s">
        <v>12416</v>
      </c>
      <c r="BB119" t="s">
        <v>796</v>
      </c>
      <c r="BC119" t="s">
        <v>12446</v>
      </c>
      <c r="BE119" t="s">
        <v>1134</v>
      </c>
      <c r="BF119" t="s">
        <v>390</v>
      </c>
      <c r="BG119" t="s">
        <v>19461</v>
      </c>
      <c r="BO119" t="s">
        <v>281</v>
      </c>
      <c r="BP119" s="1">
        <v>196989</v>
      </c>
      <c r="BQ119" s="1">
        <v>196988.99</v>
      </c>
      <c r="BU119" t="s">
        <v>19000</v>
      </c>
      <c r="CA119" t="s">
        <v>282</v>
      </c>
      <c r="CF119" t="s">
        <v>282</v>
      </c>
      <c r="CG119" t="s">
        <v>27811</v>
      </c>
      <c r="CH119" t="s">
        <v>27812</v>
      </c>
      <c r="CJ119" t="s">
        <v>27813</v>
      </c>
      <c r="CP119" t="s">
        <v>27814</v>
      </c>
      <c r="DA119" t="s">
        <v>27815</v>
      </c>
      <c r="DK119" t="s">
        <v>27816</v>
      </c>
      <c r="DV119" t="s">
        <v>27817</v>
      </c>
    </row>
    <row r="120" spans="1:173" x14ac:dyDescent="0.25">
      <c r="A120" t="s">
        <v>12447</v>
      </c>
      <c r="B120" t="s">
        <v>12448</v>
      </c>
      <c r="C120" t="s">
        <v>249</v>
      </c>
      <c r="D120" t="s">
        <v>1677</v>
      </c>
      <c r="K120" t="s">
        <v>253</v>
      </c>
      <c r="L120" t="s">
        <v>254</v>
      </c>
      <c r="M120" t="s">
        <v>255</v>
      </c>
      <c r="N120" t="s">
        <v>29</v>
      </c>
      <c r="P120" t="s">
        <v>42</v>
      </c>
      <c r="Q120" t="s">
        <v>11554</v>
      </c>
      <c r="R120" t="s">
        <v>12449</v>
      </c>
      <c r="S120" t="s">
        <v>11580</v>
      </c>
      <c r="T120" t="s">
        <v>12450</v>
      </c>
      <c r="V120" t="s">
        <v>260</v>
      </c>
      <c r="AE120" t="s">
        <v>5963</v>
      </c>
      <c r="AG120" t="s">
        <v>12451</v>
      </c>
      <c r="AH120" t="s">
        <v>12452</v>
      </c>
      <c r="AL120" t="s">
        <v>269</v>
      </c>
      <c r="AR120" t="s">
        <v>12453</v>
      </c>
      <c r="AS120" t="s">
        <v>12454</v>
      </c>
      <c r="AT120" t="s">
        <v>12455</v>
      </c>
      <c r="BB120" t="s">
        <v>2483</v>
      </c>
      <c r="BC120" t="s">
        <v>12456</v>
      </c>
      <c r="BE120" t="s">
        <v>5455</v>
      </c>
      <c r="BF120" t="s">
        <v>390</v>
      </c>
      <c r="BG120" t="s">
        <v>18944</v>
      </c>
      <c r="BO120" t="s">
        <v>281</v>
      </c>
      <c r="BP120" s="1">
        <v>28208</v>
      </c>
      <c r="BQ120" s="1">
        <v>28207.81</v>
      </c>
      <c r="BU120" t="s">
        <v>19227</v>
      </c>
      <c r="CA120" t="s">
        <v>3186</v>
      </c>
      <c r="CF120" t="s">
        <v>282</v>
      </c>
      <c r="CG120" t="s">
        <v>27818</v>
      </c>
      <c r="CH120" t="s">
        <v>27819</v>
      </c>
      <c r="CJ120" t="s">
        <v>27820</v>
      </c>
      <c r="CP120" t="s">
        <v>282</v>
      </c>
      <c r="DA120" t="s">
        <v>27821</v>
      </c>
      <c r="DK120" t="s">
        <v>27822</v>
      </c>
      <c r="DV120" t="s">
        <v>27823</v>
      </c>
    </row>
    <row r="121" spans="1:173" x14ac:dyDescent="0.25">
      <c r="A121" t="s">
        <v>12457</v>
      </c>
      <c r="B121" t="s">
        <v>12458</v>
      </c>
      <c r="C121" t="s">
        <v>249</v>
      </c>
      <c r="D121" t="s">
        <v>1677</v>
      </c>
      <c r="F121" t="s">
        <v>9039</v>
      </c>
      <c r="G121" t="s">
        <v>9040</v>
      </c>
      <c r="H121" t="s">
        <v>378</v>
      </c>
      <c r="K121" t="s">
        <v>253</v>
      </c>
      <c r="L121" t="s">
        <v>254</v>
      </c>
      <c r="M121" t="s">
        <v>255</v>
      </c>
      <c r="N121" t="s">
        <v>29</v>
      </c>
      <c r="P121" t="s">
        <v>42</v>
      </c>
      <c r="Q121" t="s">
        <v>11554</v>
      </c>
      <c r="R121" t="s">
        <v>8073</v>
      </c>
      <c r="S121" t="s">
        <v>8074</v>
      </c>
      <c r="T121" t="s">
        <v>12459</v>
      </c>
      <c r="V121" t="s">
        <v>260</v>
      </c>
      <c r="AE121" t="s">
        <v>12412</v>
      </c>
      <c r="AG121" t="s">
        <v>12460</v>
      </c>
      <c r="AH121" t="s">
        <v>12461</v>
      </c>
      <c r="AL121" t="s">
        <v>269</v>
      </c>
      <c r="AX121" t="s">
        <v>577</v>
      </c>
      <c r="BB121" t="s">
        <v>2719</v>
      </c>
      <c r="BC121" t="s">
        <v>12462</v>
      </c>
      <c r="BE121" t="s">
        <v>6654</v>
      </c>
      <c r="BF121" t="s">
        <v>390</v>
      </c>
      <c r="BG121" t="s">
        <v>19242</v>
      </c>
      <c r="BO121" t="s">
        <v>281</v>
      </c>
      <c r="BP121" s="1">
        <v>179801</v>
      </c>
      <c r="BQ121" s="1">
        <v>179801.48</v>
      </c>
      <c r="BU121" t="s">
        <v>18943</v>
      </c>
      <c r="CA121" t="s">
        <v>282</v>
      </c>
      <c r="CF121" t="s">
        <v>282</v>
      </c>
      <c r="CG121" t="s">
        <v>22169</v>
      </c>
      <c r="CH121" t="s">
        <v>27824</v>
      </c>
      <c r="CJ121" t="s">
        <v>27825</v>
      </c>
      <c r="CP121" t="s">
        <v>21331</v>
      </c>
      <c r="DA121" t="s">
        <v>27826</v>
      </c>
      <c r="DK121" t="s">
        <v>27827</v>
      </c>
      <c r="DV121" t="s">
        <v>27828</v>
      </c>
    </row>
    <row r="122" spans="1:173" x14ac:dyDescent="0.25">
      <c r="A122" t="s">
        <v>12463</v>
      </c>
      <c r="B122" t="s">
        <v>12464</v>
      </c>
      <c r="C122" t="s">
        <v>249</v>
      </c>
      <c r="D122" t="s">
        <v>1677</v>
      </c>
      <c r="F122" t="s">
        <v>9039</v>
      </c>
      <c r="G122" t="s">
        <v>9040</v>
      </c>
      <c r="H122" t="s">
        <v>378</v>
      </c>
      <c r="K122" t="s">
        <v>253</v>
      </c>
      <c r="L122" t="s">
        <v>254</v>
      </c>
      <c r="M122" t="s">
        <v>255</v>
      </c>
      <c r="N122" t="s">
        <v>29</v>
      </c>
      <c r="P122" t="s">
        <v>42</v>
      </c>
      <c r="Q122" t="s">
        <v>11554</v>
      </c>
      <c r="R122" t="s">
        <v>8073</v>
      </c>
      <c r="S122" t="s">
        <v>8074</v>
      </c>
      <c r="T122" t="s">
        <v>12465</v>
      </c>
      <c r="V122" t="s">
        <v>260</v>
      </c>
      <c r="AE122" t="s">
        <v>12466</v>
      </c>
      <c r="AG122" t="s">
        <v>3772</v>
      </c>
      <c r="AH122" t="s">
        <v>12467</v>
      </c>
      <c r="AL122" t="s">
        <v>269</v>
      </c>
      <c r="AR122" t="s">
        <v>12329</v>
      </c>
      <c r="AS122" t="s">
        <v>12330</v>
      </c>
      <c r="AT122" t="s">
        <v>10807</v>
      </c>
      <c r="AX122" t="s">
        <v>577</v>
      </c>
      <c r="BB122" t="s">
        <v>349</v>
      </c>
      <c r="BC122" t="s">
        <v>12468</v>
      </c>
      <c r="BE122" t="s">
        <v>12469</v>
      </c>
      <c r="BF122" t="s">
        <v>390</v>
      </c>
      <c r="BG122" t="s">
        <v>19017</v>
      </c>
      <c r="BO122" t="s">
        <v>281</v>
      </c>
      <c r="BP122" s="1">
        <v>13339</v>
      </c>
      <c r="BQ122" s="1">
        <v>13339</v>
      </c>
      <c r="BU122" t="s">
        <v>18943</v>
      </c>
      <c r="CA122" t="s">
        <v>2199</v>
      </c>
      <c r="CF122" t="s">
        <v>282</v>
      </c>
      <c r="CG122" t="s">
        <v>27829</v>
      </c>
      <c r="CH122" t="s">
        <v>27830</v>
      </c>
      <c r="CJ122" t="s">
        <v>27831</v>
      </c>
      <c r="CP122" t="s">
        <v>282</v>
      </c>
      <c r="DA122" t="s">
        <v>27832</v>
      </c>
      <c r="DK122" t="s">
        <v>27833</v>
      </c>
      <c r="DV122" t="s">
        <v>27834</v>
      </c>
    </row>
    <row r="123" spans="1:173" x14ac:dyDescent="0.25">
      <c r="A123" t="s">
        <v>12470</v>
      </c>
      <c r="B123" t="s">
        <v>12471</v>
      </c>
      <c r="C123" t="s">
        <v>249</v>
      </c>
      <c r="D123" t="s">
        <v>1677</v>
      </c>
      <c r="F123" t="s">
        <v>11943</v>
      </c>
      <c r="G123" t="s">
        <v>11944</v>
      </c>
      <c r="H123" t="s">
        <v>378</v>
      </c>
      <c r="K123" t="s">
        <v>253</v>
      </c>
      <c r="L123" t="s">
        <v>254</v>
      </c>
      <c r="M123" t="s">
        <v>255</v>
      </c>
      <c r="N123" t="s">
        <v>29</v>
      </c>
      <c r="P123" t="s">
        <v>42</v>
      </c>
      <c r="Q123" t="s">
        <v>11554</v>
      </c>
      <c r="R123" t="s">
        <v>12472</v>
      </c>
      <c r="S123" t="s">
        <v>7082</v>
      </c>
      <c r="T123" t="s">
        <v>12473</v>
      </c>
      <c r="V123" t="s">
        <v>260</v>
      </c>
      <c r="AE123" t="s">
        <v>12474</v>
      </c>
      <c r="AG123" t="s">
        <v>12475</v>
      </c>
      <c r="AH123" t="s">
        <v>1677</v>
      </c>
      <c r="AL123" t="s">
        <v>12476</v>
      </c>
      <c r="BB123" t="s">
        <v>1133</v>
      </c>
      <c r="BC123" t="s">
        <v>12477</v>
      </c>
      <c r="BE123" t="s">
        <v>1341</v>
      </c>
      <c r="BF123" t="s">
        <v>390</v>
      </c>
      <c r="BG123" t="s">
        <v>19131</v>
      </c>
      <c r="BO123" t="s">
        <v>281</v>
      </c>
      <c r="BP123" s="1">
        <v>142897</v>
      </c>
      <c r="BQ123" s="1">
        <v>142897.01</v>
      </c>
      <c r="BU123" t="s">
        <v>18983</v>
      </c>
      <c r="CA123" t="s">
        <v>27835</v>
      </c>
      <c r="CF123" t="s">
        <v>282</v>
      </c>
      <c r="CG123" t="s">
        <v>282</v>
      </c>
      <c r="CH123" t="s">
        <v>27836</v>
      </c>
      <c r="CJ123" t="s">
        <v>27837</v>
      </c>
      <c r="CP123" t="s">
        <v>27838</v>
      </c>
      <c r="DA123" t="s">
        <v>27839</v>
      </c>
      <c r="DK123" t="s">
        <v>27840</v>
      </c>
      <c r="DV123" t="s">
        <v>27841</v>
      </c>
    </row>
    <row r="124" spans="1:173" x14ac:dyDescent="0.25">
      <c r="A124" t="s">
        <v>12478</v>
      </c>
      <c r="B124" t="s">
        <v>12479</v>
      </c>
      <c r="C124" t="s">
        <v>249</v>
      </c>
      <c r="D124" t="s">
        <v>1677</v>
      </c>
      <c r="F124" t="s">
        <v>12480</v>
      </c>
      <c r="G124" t="s">
        <v>12481</v>
      </c>
      <c r="H124" t="s">
        <v>378</v>
      </c>
      <c r="K124" t="s">
        <v>253</v>
      </c>
      <c r="L124" t="s">
        <v>254</v>
      </c>
      <c r="M124" t="s">
        <v>255</v>
      </c>
      <c r="N124" t="s">
        <v>29</v>
      </c>
      <c r="P124" t="s">
        <v>42</v>
      </c>
      <c r="Q124" t="s">
        <v>11554</v>
      </c>
      <c r="R124" t="s">
        <v>11958</v>
      </c>
      <c r="S124" t="s">
        <v>12482</v>
      </c>
      <c r="T124" t="s">
        <v>12483</v>
      </c>
      <c r="V124" t="s">
        <v>260</v>
      </c>
      <c r="AE124" t="s">
        <v>12474</v>
      </c>
      <c r="AH124" t="s">
        <v>1677</v>
      </c>
      <c r="AL124" t="s">
        <v>709</v>
      </c>
      <c r="AR124" t="s">
        <v>5362</v>
      </c>
      <c r="AS124" t="s">
        <v>5874</v>
      </c>
      <c r="AT124" t="s">
        <v>12484</v>
      </c>
      <c r="BB124" t="s">
        <v>2199</v>
      </c>
      <c r="BC124" t="s">
        <v>12485</v>
      </c>
      <c r="BE124" t="s">
        <v>12486</v>
      </c>
      <c r="BF124" t="s">
        <v>390</v>
      </c>
      <c r="BG124" t="s">
        <v>19155</v>
      </c>
      <c r="BO124" t="s">
        <v>281</v>
      </c>
      <c r="BP124" s="1">
        <v>12939</v>
      </c>
      <c r="BQ124" s="1">
        <v>12939.18</v>
      </c>
      <c r="BU124" t="s">
        <v>21813</v>
      </c>
      <c r="CA124" t="s">
        <v>282</v>
      </c>
      <c r="CF124" t="s">
        <v>282</v>
      </c>
      <c r="CG124" t="s">
        <v>27842</v>
      </c>
      <c r="CH124" t="s">
        <v>27843</v>
      </c>
      <c r="CJ124" t="s">
        <v>27844</v>
      </c>
      <c r="CP124" t="s">
        <v>27845</v>
      </c>
      <c r="DA124" t="s">
        <v>27846</v>
      </c>
      <c r="DK124" t="s">
        <v>27847</v>
      </c>
      <c r="DV124" t="s">
        <v>27848</v>
      </c>
    </row>
    <row r="125" spans="1:173" x14ac:dyDescent="0.25">
      <c r="A125" t="s">
        <v>12487</v>
      </c>
      <c r="B125" t="s">
        <v>12488</v>
      </c>
      <c r="C125" t="s">
        <v>249</v>
      </c>
      <c r="D125" t="s">
        <v>1677</v>
      </c>
      <c r="F125" t="s">
        <v>9039</v>
      </c>
      <c r="G125" t="s">
        <v>9040</v>
      </c>
      <c r="H125" t="s">
        <v>378</v>
      </c>
      <c r="K125" t="s">
        <v>253</v>
      </c>
      <c r="L125" t="s">
        <v>254</v>
      </c>
      <c r="M125" t="s">
        <v>255</v>
      </c>
      <c r="N125" t="s">
        <v>29</v>
      </c>
      <c r="P125" t="s">
        <v>42</v>
      </c>
      <c r="Q125" t="s">
        <v>11554</v>
      </c>
      <c r="R125" t="s">
        <v>8073</v>
      </c>
      <c r="S125" t="s">
        <v>8074</v>
      </c>
      <c r="T125" t="s">
        <v>12489</v>
      </c>
      <c r="V125" t="s">
        <v>260</v>
      </c>
      <c r="AE125" t="s">
        <v>12474</v>
      </c>
      <c r="AH125" t="s">
        <v>1677</v>
      </c>
      <c r="AL125" t="s">
        <v>12490</v>
      </c>
      <c r="BB125" t="s">
        <v>6844</v>
      </c>
      <c r="BC125" t="s">
        <v>12491</v>
      </c>
      <c r="BE125" t="s">
        <v>4286</v>
      </c>
      <c r="BF125" t="s">
        <v>390</v>
      </c>
      <c r="BG125" t="s">
        <v>19242</v>
      </c>
      <c r="BO125" t="s">
        <v>281</v>
      </c>
      <c r="BP125" s="1">
        <v>106730</v>
      </c>
      <c r="BQ125" s="1">
        <v>106729.8</v>
      </c>
      <c r="BU125" t="s">
        <v>18983</v>
      </c>
      <c r="CA125" t="s">
        <v>27169</v>
      </c>
      <c r="CF125" t="s">
        <v>282</v>
      </c>
      <c r="CG125" t="s">
        <v>27849</v>
      </c>
      <c r="CH125" t="s">
        <v>27850</v>
      </c>
      <c r="CJ125" t="s">
        <v>27851</v>
      </c>
      <c r="CP125" t="s">
        <v>27852</v>
      </c>
      <c r="DA125" t="s">
        <v>27853</v>
      </c>
      <c r="DK125" t="s">
        <v>27854</v>
      </c>
      <c r="DV125" t="s">
        <v>27855</v>
      </c>
    </row>
    <row r="126" spans="1:173" x14ac:dyDescent="0.25">
      <c r="A126" t="s">
        <v>12492</v>
      </c>
      <c r="B126" t="s">
        <v>12493</v>
      </c>
      <c r="C126" t="s">
        <v>249</v>
      </c>
      <c r="D126" t="s">
        <v>1677</v>
      </c>
      <c r="K126" t="s">
        <v>253</v>
      </c>
      <c r="L126" t="s">
        <v>254</v>
      </c>
      <c r="M126" t="s">
        <v>255</v>
      </c>
      <c r="N126" t="s">
        <v>29</v>
      </c>
      <c r="P126" t="s">
        <v>42</v>
      </c>
      <c r="Q126" t="s">
        <v>11554</v>
      </c>
      <c r="R126" t="s">
        <v>12294</v>
      </c>
      <c r="S126" t="s">
        <v>8095</v>
      </c>
      <c r="T126" t="s">
        <v>12494</v>
      </c>
      <c r="V126" t="s">
        <v>260</v>
      </c>
      <c r="AE126" t="s">
        <v>8891</v>
      </c>
      <c r="AG126" t="s">
        <v>12495</v>
      </c>
      <c r="AH126" t="s">
        <v>12496</v>
      </c>
      <c r="AL126" t="s">
        <v>12497</v>
      </c>
      <c r="AR126" t="s">
        <v>12498</v>
      </c>
      <c r="AS126" t="s">
        <v>12499</v>
      </c>
      <c r="AT126" t="s">
        <v>3737</v>
      </c>
      <c r="BB126" t="s">
        <v>2109</v>
      </c>
      <c r="BC126" t="s">
        <v>4524</v>
      </c>
      <c r="BE126" t="s">
        <v>870</v>
      </c>
      <c r="BF126" t="s">
        <v>390</v>
      </c>
      <c r="BG126" t="s">
        <v>25319</v>
      </c>
      <c r="BO126" t="s">
        <v>281</v>
      </c>
      <c r="BP126" s="1">
        <v>241575</v>
      </c>
      <c r="BQ126" s="1">
        <v>241574.99</v>
      </c>
      <c r="BU126" t="s">
        <v>19000</v>
      </c>
      <c r="CA126" t="s">
        <v>27856</v>
      </c>
      <c r="CF126" t="s">
        <v>282</v>
      </c>
      <c r="CG126" t="s">
        <v>282</v>
      </c>
      <c r="CH126" t="s">
        <v>27857</v>
      </c>
      <c r="CJ126" t="s">
        <v>27858</v>
      </c>
      <c r="CP126" t="s">
        <v>27859</v>
      </c>
      <c r="DA126" t="s">
        <v>27860</v>
      </c>
      <c r="DK126" t="s">
        <v>27861</v>
      </c>
      <c r="DV126" t="s">
        <v>27862</v>
      </c>
      <c r="FQ126" t="s">
        <v>353</v>
      </c>
    </row>
    <row r="127" spans="1:173" x14ac:dyDescent="0.25">
      <c r="A127" t="s">
        <v>12500</v>
      </c>
      <c r="B127" t="s">
        <v>12501</v>
      </c>
      <c r="C127" t="s">
        <v>249</v>
      </c>
      <c r="D127" t="s">
        <v>1677</v>
      </c>
      <c r="F127" t="s">
        <v>12075</v>
      </c>
      <c r="G127" t="s">
        <v>12076</v>
      </c>
      <c r="H127" t="s">
        <v>378</v>
      </c>
      <c r="K127" t="s">
        <v>253</v>
      </c>
      <c r="L127" t="s">
        <v>254</v>
      </c>
      <c r="M127" t="s">
        <v>255</v>
      </c>
      <c r="N127" t="s">
        <v>29</v>
      </c>
      <c r="P127" t="s">
        <v>42</v>
      </c>
      <c r="Q127" t="s">
        <v>11554</v>
      </c>
      <c r="R127" t="s">
        <v>12502</v>
      </c>
      <c r="S127" t="s">
        <v>11736</v>
      </c>
      <c r="T127" t="s">
        <v>12503</v>
      </c>
      <c r="V127" t="s">
        <v>260</v>
      </c>
      <c r="AE127" t="s">
        <v>5963</v>
      </c>
      <c r="AG127" t="s">
        <v>6028</v>
      </c>
      <c r="AH127" t="s">
        <v>12504</v>
      </c>
      <c r="AL127" t="s">
        <v>709</v>
      </c>
      <c r="AR127" t="s">
        <v>12505</v>
      </c>
      <c r="AS127" t="s">
        <v>12506</v>
      </c>
      <c r="AT127" t="s">
        <v>11012</v>
      </c>
      <c r="BB127" t="s">
        <v>1626</v>
      </c>
      <c r="BC127" t="s">
        <v>12507</v>
      </c>
      <c r="BE127" t="s">
        <v>4147</v>
      </c>
      <c r="BF127" t="s">
        <v>390</v>
      </c>
      <c r="BG127" t="s">
        <v>19345</v>
      </c>
      <c r="BO127" t="s">
        <v>281</v>
      </c>
      <c r="BP127" s="1">
        <v>72781</v>
      </c>
      <c r="BQ127" s="1">
        <v>72780.639999999999</v>
      </c>
      <c r="BU127" t="s">
        <v>18952</v>
      </c>
      <c r="CA127" t="s">
        <v>282</v>
      </c>
      <c r="CF127" t="s">
        <v>282</v>
      </c>
      <c r="CG127" t="s">
        <v>282</v>
      </c>
      <c r="CH127" t="s">
        <v>25218</v>
      </c>
      <c r="CJ127" t="s">
        <v>27863</v>
      </c>
      <c r="CP127" t="s">
        <v>27864</v>
      </c>
      <c r="DA127" t="s">
        <v>27865</v>
      </c>
      <c r="DK127" t="s">
        <v>27866</v>
      </c>
      <c r="DV127" t="s">
        <v>27867</v>
      </c>
      <c r="FQ127" t="s">
        <v>353</v>
      </c>
    </row>
    <row r="128" spans="1:173" x14ac:dyDescent="0.25">
      <c r="A128" t="s">
        <v>12508</v>
      </c>
      <c r="B128" t="s">
        <v>12509</v>
      </c>
      <c r="C128" t="s">
        <v>249</v>
      </c>
      <c r="D128" t="s">
        <v>1677</v>
      </c>
      <c r="F128" t="s">
        <v>9039</v>
      </c>
      <c r="G128" t="s">
        <v>9040</v>
      </c>
      <c r="H128" t="s">
        <v>378</v>
      </c>
      <c r="K128" t="s">
        <v>253</v>
      </c>
      <c r="L128" t="s">
        <v>254</v>
      </c>
      <c r="M128" t="s">
        <v>255</v>
      </c>
      <c r="N128" t="s">
        <v>29</v>
      </c>
      <c r="P128" t="s">
        <v>42</v>
      </c>
      <c r="Q128" t="s">
        <v>11554</v>
      </c>
      <c r="R128" t="s">
        <v>8073</v>
      </c>
      <c r="S128" t="s">
        <v>8074</v>
      </c>
      <c r="T128" t="s">
        <v>12510</v>
      </c>
      <c r="V128" t="s">
        <v>260</v>
      </c>
      <c r="AE128" t="s">
        <v>12511</v>
      </c>
      <c r="AG128" t="s">
        <v>12512</v>
      </c>
      <c r="AH128" t="s">
        <v>12513</v>
      </c>
      <c r="AL128" t="s">
        <v>12514</v>
      </c>
      <c r="BB128" t="s">
        <v>855</v>
      </c>
      <c r="BC128" t="s">
        <v>12515</v>
      </c>
      <c r="BE128" t="s">
        <v>1204</v>
      </c>
      <c r="BG128" t="s">
        <v>19337</v>
      </c>
      <c r="BO128" t="s">
        <v>281</v>
      </c>
      <c r="BP128" s="1">
        <v>214200</v>
      </c>
      <c r="BQ128" s="1">
        <v>214200.39</v>
      </c>
      <c r="BU128" t="s">
        <v>18983</v>
      </c>
      <c r="CA128" t="s">
        <v>27868</v>
      </c>
      <c r="CF128" t="s">
        <v>282</v>
      </c>
      <c r="CG128" t="s">
        <v>27869</v>
      </c>
      <c r="CH128" t="s">
        <v>27870</v>
      </c>
      <c r="CJ128" t="s">
        <v>27871</v>
      </c>
      <c r="CP128" t="s">
        <v>27872</v>
      </c>
      <c r="DA128" t="s">
        <v>27873</v>
      </c>
      <c r="DK128" t="s">
        <v>27874</v>
      </c>
      <c r="DV128" t="s">
        <v>27875</v>
      </c>
    </row>
    <row r="129" spans="1:126" x14ac:dyDescent="0.25">
      <c r="A129" t="s">
        <v>12516</v>
      </c>
      <c r="B129" t="s">
        <v>12517</v>
      </c>
      <c r="C129" t="s">
        <v>249</v>
      </c>
      <c r="D129" t="s">
        <v>1677</v>
      </c>
      <c r="K129" t="s">
        <v>253</v>
      </c>
      <c r="L129" t="s">
        <v>254</v>
      </c>
      <c r="M129" t="s">
        <v>255</v>
      </c>
      <c r="N129" t="s">
        <v>29</v>
      </c>
      <c r="P129" t="s">
        <v>42</v>
      </c>
      <c r="Q129" t="s">
        <v>11554</v>
      </c>
      <c r="R129" t="s">
        <v>12518</v>
      </c>
      <c r="S129" t="s">
        <v>11580</v>
      </c>
      <c r="T129" t="s">
        <v>12450</v>
      </c>
      <c r="V129" t="s">
        <v>260</v>
      </c>
      <c r="AE129" t="s">
        <v>12519</v>
      </c>
      <c r="AH129" t="s">
        <v>12520</v>
      </c>
      <c r="AL129" t="s">
        <v>269</v>
      </c>
      <c r="AR129" t="s">
        <v>12453</v>
      </c>
      <c r="AS129" t="s">
        <v>12454</v>
      </c>
      <c r="AT129" t="s">
        <v>12521</v>
      </c>
      <c r="BB129" t="s">
        <v>1161</v>
      </c>
      <c r="BC129" t="s">
        <v>12522</v>
      </c>
      <c r="BE129" t="s">
        <v>5455</v>
      </c>
      <c r="BF129" t="s">
        <v>390</v>
      </c>
      <c r="BG129" t="s">
        <v>18942</v>
      </c>
      <c r="BO129" t="s">
        <v>281</v>
      </c>
      <c r="BP129" s="1">
        <v>26417</v>
      </c>
      <c r="BQ129" s="1">
        <v>26417.02</v>
      </c>
      <c r="BU129" t="s">
        <v>18943</v>
      </c>
      <c r="CA129" t="s">
        <v>282</v>
      </c>
      <c r="CF129" t="s">
        <v>282</v>
      </c>
      <c r="CG129" t="s">
        <v>27876</v>
      </c>
      <c r="CH129" t="s">
        <v>27877</v>
      </c>
      <c r="CJ129" t="s">
        <v>27878</v>
      </c>
      <c r="CP129" t="s">
        <v>27879</v>
      </c>
      <c r="DA129" t="s">
        <v>27880</v>
      </c>
      <c r="DK129" t="s">
        <v>27881</v>
      </c>
      <c r="DV129" t="s">
        <v>27882</v>
      </c>
    </row>
    <row r="130" spans="1:126" x14ac:dyDescent="0.25">
      <c r="A130" t="s">
        <v>12523</v>
      </c>
      <c r="B130" t="s">
        <v>12524</v>
      </c>
      <c r="C130" t="s">
        <v>249</v>
      </c>
      <c r="D130" t="s">
        <v>1677</v>
      </c>
      <c r="K130" t="s">
        <v>253</v>
      </c>
      <c r="L130" t="s">
        <v>254</v>
      </c>
      <c r="M130" t="s">
        <v>255</v>
      </c>
      <c r="N130" t="s">
        <v>29</v>
      </c>
      <c r="P130" t="s">
        <v>42</v>
      </c>
      <c r="Q130" t="s">
        <v>11554</v>
      </c>
      <c r="R130" t="s">
        <v>12449</v>
      </c>
      <c r="S130" t="s">
        <v>11580</v>
      </c>
      <c r="T130" t="s">
        <v>12525</v>
      </c>
      <c r="V130" t="s">
        <v>260</v>
      </c>
      <c r="AE130" t="s">
        <v>5979</v>
      </c>
      <c r="AG130" t="s">
        <v>6028</v>
      </c>
      <c r="AH130" t="s">
        <v>12526</v>
      </c>
      <c r="AL130" t="s">
        <v>7087</v>
      </c>
      <c r="AR130" t="s">
        <v>12527</v>
      </c>
      <c r="AS130" t="s">
        <v>12528</v>
      </c>
      <c r="AT130" t="s">
        <v>12529</v>
      </c>
      <c r="BB130" t="s">
        <v>3989</v>
      </c>
      <c r="BC130" t="s">
        <v>12530</v>
      </c>
      <c r="BE130" t="s">
        <v>4221</v>
      </c>
      <c r="BG130" t="s">
        <v>19017</v>
      </c>
      <c r="BO130" t="s">
        <v>281</v>
      </c>
      <c r="BP130" s="1">
        <v>64640</v>
      </c>
      <c r="BQ130" s="1">
        <v>64639.85</v>
      </c>
      <c r="BU130" t="s">
        <v>18943</v>
      </c>
      <c r="CA130" t="s">
        <v>282</v>
      </c>
      <c r="CF130" t="s">
        <v>282</v>
      </c>
      <c r="CG130" t="s">
        <v>27883</v>
      </c>
      <c r="CH130" t="s">
        <v>27884</v>
      </c>
      <c r="CJ130" t="s">
        <v>27885</v>
      </c>
      <c r="CP130" t="s">
        <v>282</v>
      </c>
      <c r="DA130" t="s">
        <v>27886</v>
      </c>
      <c r="DK130" t="s">
        <v>27887</v>
      </c>
      <c r="DV130" t="s">
        <v>27888</v>
      </c>
    </row>
    <row r="131" spans="1:126" x14ac:dyDescent="0.25">
      <c r="A131" t="s">
        <v>12531</v>
      </c>
      <c r="B131" t="s">
        <v>12532</v>
      </c>
      <c r="C131" t="s">
        <v>249</v>
      </c>
      <c r="D131" t="s">
        <v>7514</v>
      </c>
      <c r="F131" t="s">
        <v>12533</v>
      </c>
      <c r="G131" t="s">
        <v>12534</v>
      </c>
      <c r="I131" t="s">
        <v>12535</v>
      </c>
      <c r="K131" t="s">
        <v>253</v>
      </c>
      <c r="L131" t="s">
        <v>254</v>
      </c>
      <c r="M131" t="s">
        <v>255</v>
      </c>
      <c r="N131" t="s">
        <v>29</v>
      </c>
      <c r="P131" t="s">
        <v>42</v>
      </c>
      <c r="Q131" t="s">
        <v>11554</v>
      </c>
      <c r="R131" t="s">
        <v>12536</v>
      </c>
      <c r="S131" t="s">
        <v>12537</v>
      </c>
      <c r="T131" t="s">
        <v>12538</v>
      </c>
      <c r="V131" t="s">
        <v>260</v>
      </c>
      <c r="W131" t="s">
        <v>186</v>
      </c>
      <c r="X131" t="s">
        <v>11908</v>
      </c>
      <c r="AE131" t="s">
        <v>12539</v>
      </c>
      <c r="AH131" t="s">
        <v>1045</v>
      </c>
      <c r="AJ131" t="s">
        <v>6007</v>
      </c>
      <c r="AN131" t="s">
        <v>3002</v>
      </c>
      <c r="AO131" t="s">
        <v>268</v>
      </c>
      <c r="AP131" t="s">
        <v>590</v>
      </c>
      <c r="AQ131" t="s">
        <v>6008</v>
      </c>
      <c r="AR131" t="s">
        <v>12540</v>
      </c>
      <c r="AS131" t="s">
        <v>12541</v>
      </c>
      <c r="AT131" t="s">
        <v>12542</v>
      </c>
      <c r="AU131" t="s">
        <v>12543</v>
      </c>
      <c r="BB131" t="s">
        <v>1230</v>
      </c>
      <c r="BC131" t="s">
        <v>1231</v>
      </c>
      <c r="BD131" t="s">
        <v>656</v>
      </c>
      <c r="BE131" t="s">
        <v>12544</v>
      </c>
      <c r="BF131" t="s">
        <v>658</v>
      </c>
      <c r="BG131" t="s">
        <v>22797</v>
      </c>
      <c r="BO131" t="s">
        <v>281</v>
      </c>
      <c r="BP131" s="1">
        <v>185000</v>
      </c>
      <c r="BQ131" s="1">
        <v>185000</v>
      </c>
      <c r="BU131" t="s">
        <v>18943</v>
      </c>
      <c r="CF131" t="s">
        <v>282</v>
      </c>
      <c r="CG131" t="s">
        <v>658</v>
      </c>
      <c r="CH131" t="s">
        <v>19234</v>
      </c>
      <c r="CJ131" t="s">
        <v>20479</v>
      </c>
      <c r="CP131" t="s">
        <v>6406</v>
      </c>
      <c r="DA131" t="s">
        <v>20104</v>
      </c>
      <c r="DK131" t="s">
        <v>27889</v>
      </c>
      <c r="DV131" t="s">
        <v>6082</v>
      </c>
    </row>
    <row r="132" spans="1:126" x14ac:dyDescent="0.25">
      <c r="A132" t="s">
        <v>12545</v>
      </c>
      <c r="B132" t="s">
        <v>12546</v>
      </c>
      <c r="C132" t="s">
        <v>249</v>
      </c>
      <c r="D132" t="s">
        <v>7514</v>
      </c>
      <c r="F132" t="s">
        <v>12547</v>
      </c>
      <c r="G132" t="s">
        <v>12548</v>
      </c>
      <c r="I132" t="s">
        <v>12549</v>
      </c>
      <c r="K132" t="s">
        <v>253</v>
      </c>
      <c r="L132" t="s">
        <v>254</v>
      </c>
      <c r="M132" t="s">
        <v>255</v>
      </c>
      <c r="N132" t="s">
        <v>29</v>
      </c>
      <c r="P132" t="s">
        <v>42</v>
      </c>
      <c r="Q132" t="s">
        <v>11554</v>
      </c>
      <c r="R132" t="s">
        <v>8094</v>
      </c>
      <c r="S132" t="s">
        <v>8095</v>
      </c>
      <c r="T132" t="s">
        <v>12550</v>
      </c>
      <c r="V132" t="s">
        <v>260</v>
      </c>
      <c r="W132" t="s">
        <v>186</v>
      </c>
      <c r="X132" t="s">
        <v>12551</v>
      </c>
      <c r="AE132" t="s">
        <v>12552</v>
      </c>
      <c r="AH132" t="s">
        <v>1045</v>
      </c>
      <c r="AJ132" t="s">
        <v>296</v>
      </c>
      <c r="AL132" t="s">
        <v>12553</v>
      </c>
      <c r="AN132" t="s">
        <v>295</v>
      </c>
      <c r="AO132" t="s">
        <v>268</v>
      </c>
      <c r="AP132" t="s">
        <v>269</v>
      </c>
      <c r="AQ132" t="s">
        <v>296</v>
      </c>
      <c r="AR132" t="s">
        <v>1143</v>
      </c>
      <c r="AS132" t="s">
        <v>12554</v>
      </c>
      <c r="AT132" t="s">
        <v>12554</v>
      </c>
      <c r="AU132" t="s">
        <v>12555</v>
      </c>
      <c r="BB132" t="s">
        <v>3024</v>
      </c>
      <c r="BC132" t="s">
        <v>3025</v>
      </c>
      <c r="BD132" t="s">
        <v>656</v>
      </c>
      <c r="BE132" t="s">
        <v>12556</v>
      </c>
      <c r="BF132" t="s">
        <v>12557</v>
      </c>
      <c r="BG132" t="s">
        <v>21201</v>
      </c>
      <c r="BO132" t="s">
        <v>281</v>
      </c>
      <c r="BP132" s="1">
        <v>230000</v>
      </c>
      <c r="BQ132" s="1">
        <v>230000</v>
      </c>
      <c r="BU132" t="s">
        <v>18943</v>
      </c>
      <c r="CF132" t="s">
        <v>282</v>
      </c>
      <c r="CG132" t="s">
        <v>282</v>
      </c>
      <c r="CH132" t="s">
        <v>25613</v>
      </c>
      <c r="CJ132" t="s">
        <v>20524</v>
      </c>
      <c r="CP132" t="s">
        <v>20584</v>
      </c>
      <c r="DA132" t="s">
        <v>19217</v>
      </c>
      <c r="DK132" t="s">
        <v>25619</v>
      </c>
      <c r="DV132" t="s">
        <v>23055</v>
      </c>
    </row>
    <row r="133" spans="1:126" x14ac:dyDescent="0.25">
      <c r="A133" t="s">
        <v>12558</v>
      </c>
      <c r="B133" t="s">
        <v>12559</v>
      </c>
      <c r="C133" t="s">
        <v>249</v>
      </c>
      <c r="D133" t="s">
        <v>7514</v>
      </c>
      <c r="F133" t="s">
        <v>12560</v>
      </c>
      <c r="G133" t="s">
        <v>12561</v>
      </c>
      <c r="I133" t="s">
        <v>12562</v>
      </c>
      <c r="K133" t="s">
        <v>253</v>
      </c>
      <c r="L133" t="s">
        <v>254</v>
      </c>
      <c r="M133" t="s">
        <v>255</v>
      </c>
      <c r="N133" t="s">
        <v>29</v>
      </c>
      <c r="P133" t="s">
        <v>42</v>
      </c>
      <c r="Q133" t="s">
        <v>11554</v>
      </c>
      <c r="R133" t="s">
        <v>8073</v>
      </c>
      <c r="S133" t="s">
        <v>8074</v>
      </c>
      <c r="T133" t="s">
        <v>12563</v>
      </c>
      <c r="V133" t="s">
        <v>260</v>
      </c>
      <c r="W133" t="s">
        <v>186</v>
      </c>
      <c r="X133" t="s">
        <v>12252</v>
      </c>
      <c r="AE133" t="s">
        <v>12564</v>
      </c>
      <c r="AG133" t="s">
        <v>12565</v>
      </c>
      <c r="AH133" t="s">
        <v>1058</v>
      </c>
      <c r="AJ133" t="s">
        <v>3397</v>
      </c>
      <c r="AN133" t="s">
        <v>6989</v>
      </c>
      <c r="AO133" t="s">
        <v>268</v>
      </c>
      <c r="AP133" t="s">
        <v>364</v>
      </c>
      <c r="AQ133" t="s">
        <v>7508</v>
      </c>
      <c r="AR133" t="s">
        <v>8359</v>
      </c>
      <c r="AS133" t="s">
        <v>12566</v>
      </c>
      <c r="AT133" t="s">
        <v>11911</v>
      </c>
      <c r="AU133" t="s">
        <v>12567</v>
      </c>
      <c r="BB133" t="s">
        <v>1814</v>
      </c>
      <c r="BC133" t="s">
        <v>1814</v>
      </c>
      <c r="BD133" t="s">
        <v>656</v>
      </c>
      <c r="BE133" t="s">
        <v>12125</v>
      </c>
      <c r="BF133" t="s">
        <v>487</v>
      </c>
      <c r="BG133" t="s">
        <v>20722</v>
      </c>
      <c r="BO133" t="s">
        <v>281</v>
      </c>
      <c r="BP133" s="1">
        <v>36600</v>
      </c>
      <c r="BQ133" s="1">
        <v>36600</v>
      </c>
      <c r="BU133" t="s">
        <v>19227</v>
      </c>
      <c r="CF133" t="s">
        <v>282</v>
      </c>
      <c r="CG133" t="s">
        <v>27890</v>
      </c>
      <c r="CH133" t="s">
        <v>27891</v>
      </c>
      <c r="CJ133" t="s">
        <v>27892</v>
      </c>
      <c r="CP133" t="s">
        <v>282</v>
      </c>
      <c r="DA133" t="s">
        <v>18868</v>
      </c>
      <c r="DK133" t="s">
        <v>5542</v>
      </c>
      <c r="DV133" t="s">
        <v>14771</v>
      </c>
    </row>
    <row r="134" spans="1:126" x14ac:dyDescent="0.25">
      <c r="A134" t="s">
        <v>12568</v>
      </c>
      <c r="B134" t="s">
        <v>12569</v>
      </c>
      <c r="C134" t="s">
        <v>249</v>
      </c>
      <c r="D134" t="s">
        <v>7514</v>
      </c>
      <c r="F134" t="s">
        <v>12570</v>
      </c>
      <c r="G134" t="s">
        <v>12571</v>
      </c>
      <c r="I134" t="s">
        <v>12572</v>
      </c>
      <c r="K134" t="s">
        <v>253</v>
      </c>
      <c r="L134" t="s">
        <v>254</v>
      </c>
      <c r="M134" t="s">
        <v>255</v>
      </c>
      <c r="N134" t="s">
        <v>29</v>
      </c>
      <c r="P134" t="s">
        <v>42</v>
      </c>
      <c r="Q134" t="s">
        <v>11554</v>
      </c>
      <c r="R134" t="s">
        <v>8073</v>
      </c>
      <c r="S134" t="s">
        <v>8074</v>
      </c>
      <c r="T134" t="s">
        <v>12573</v>
      </c>
      <c r="V134" t="s">
        <v>260</v>
      </c>
      <c r="W134" t="s">
        <v>186</v>
      </c>
      <c r="X134" t="s">
        <v>12252</v>
      </c>
      <c r="AE134" t="s">
        <v>4005</v>
      </c>
      <c r="AH134" t="s">
        <v>1058</v>
      </c>
      <c r="AJ134" t="s">
        <v>3397</v>
      </c>
      <c r="AN134" t="s">
        <v>6989</v>
      </c>
      <c r="AO134" t="s">
        <v>268</v>
      </c>
      <c r="AP134" t="s">
        <v>364</v>
      </c>
      <c r="AQ134" t="s">
        <v>7508</v>
      </c>
      <c r="AR134" t="s">
        <v>12130</v>
      </c>
      <c r="AS134" t="s">
        <v>12574</v>
      </c>
      <c r="AT134" t="s">
        <v>12575</v>
      </c>
      <c r="AU134" t="s">
        <v>12576</v>
      </c>
      <c r="BB134" t="s">
        <v>1814</v>
      </c>
      <c r="BC134" t="s">
        <v>1814</v>
      </c>
      <c r="BD134" t="s">
        <v>656</v>
      </c>
      <c r="BG134" t="s">
        <v>19238</v>
      </c>
      <c r="BO134" t="s">
        <v>281</v>
      </c>
      <c r="BP134" s="1">
        <v>36364</v>
      </c>
      <c r="BQ134" s="1">
        <v>36364</v>
      </c>
      <c r="BU134" t="s">
        <v>18990</v>
      </c>
      <c r="CG134" t="s">
        <v>7161</v>
      </c>
      <c r="CH134" t="s">
        <v>1237</v>
      </c>
      <c r="CJ134" t="s">
        <v>27893</v>
      </c>
      <c r="CP134" t="s">
        <v>410</v>
      </c>
      <c r="DA134" t="s">
        <v>410</v>
      </c>
      <c r="DK134" t="s">
        <v>27894</v>
      </c>
    </row>
    <row r="135" spans="1:126" x14ac:dyDescent="0.25">
      <c r="A135" t="s">
        <v>12577</v>
      </c>
      <c r="B135" t="s">
        <v>12578</v>
      </c>
      <c r="C135" t="s">
        <v>249</v>
      </c>
      <c r="D135" t="s">
        <v>7514</v>
      </c>
      <c r="F135" t="s">
        <v>12579</v>
      </c>
      <c r="G135" t="s">
        <v>12580</v>
      </c>
      <c r="I135" t="s">
        <v>12581</v>
      </c>
      <c r="K135" t="s">
        <v>253</v>
      </c>
      <c r="L135" t="s">
        <v>254</v>
      </c>
      <c r="M135" t="s">
        <v>255</v>
      </c>
      <c r="N135" t="s">
        <v>29</v>
      </c>
      <c r="P135" t="s">
        <v>42</v>
      </c>
      <c r="Q135" t="s">
        <v>11554</v>
      </c>
      <c r="R135" t="s">
        <v>12077</v>
      </c>
      <c r="S135" t="s">
        <v>11736</v>
      </c>
      <c r="T135" t="s">
        <v>12582</v>
      </c>
      <c r="V135" t="s">
        <v>260</v>
      </c>
      <c r="W135" t="s">
        <v>186</v>
      </c>
      <c r="X135" t="s">
        <v>12583</v>
      </c>
      <c r="Z135" t="s">
        <v>12584</v>
      </c>
      <c r="AG135" t="s">
        <v>752</v>
      </c>
      <c r="AH135" t="s">
        <v>1045</v>
      </c>
      <c r="AR135" t="s">
        <v>12585</v>
      </c>
      <c r="AS135" t="s">
        <v>12586</v>
      </c>
      <c r="AT135" t="s">
        <v>12587</v>
      </c>
      <c r="AU135" t="s">
        <v>12588</v>
      </c>
      <c r="BB135" t="s">
        <v>947</v>
      </c>
      <c r="BC135" t="s">
        <v>947</v>
      </c>
      <c r="BD135" t="s">
        <v>656</v>
      </c>
      <c r="BE135" t="s">
        <v>12589</v>
      </c>
      <c r="BF135" t="s">
        <v>469</v>
      </c>
      <c r="BG135" t="s">
        <v>19381</v>
      </c>
      <c r="BO135" t="s">
        <v>281</v>
      </c>
      <c r="BP135" s="1">
        <v>185000</v>
      </c>
      <c r="BQ135" s="1">
        <v>185000</v>
      </c>
      <c r="BU135" t="s">
        <v>18943</v>
      </c>
      <c r="CF135" t="s">
        <v>282</v>
      </c>
      <c r="CG135" t="s">
        <v>12729</v>
      </c>
      <c r="CH135" t="s">
        <v>27895</v>
      </c>
      <c r="CJ135" t="s">
        <v>20479</v>
      </c>
      <c r="CP135" t="s">
        <v>282</v>
      </c>
      <c r="DA135" t="s">
        <v>27896</v>
      </c>
      <c r="DK135" t="s">
        <v>27897</v>
      </c>
      <c r="DV135" t="s">
        <v>27898</v>
      </c>
    </row>
    <row r="136" spans="1:126" x14ac:dyDescent="0.25">
      <c r="A136" t="s">
        <v>12590</v>
      </c>
      <c r="B136" t="s">
        <v>12591</v>
      </c>
      <c r="C136" t="s">
        <v>249</v>
      </c>
      <c r="D136" t="s">
        <v>7514</v>
      </c>
      <c r="F136" t="s">
        <v>12592</v>
      </c>
      <c r="G136" t="s">
        <v>12593</v>
      </c>
      <c r="I136" t="s">
        <v>12594</v>
      </c>
      <c r="K136" t="s">
        <v>253</v>
      </c>
      <c r="L136" t="s">
        <v>254</v>
      </c>
      <c r="M136" t="s">
        <v>255</v>
      </c>
      <c r="N136" t="s">
        <v>29</v>
      </c>
      <c r="P136" t="s">
        <v>42</v>
      </c>
      <c r="Q136" t="s">
        <v>11554</v>
      </c>
      <c r="T136" t="s">
        <v>12595</v>
      </c>
      <c r="V136" t="s">
        <v>260</v>
      </c>
      <c r="W136" t="s">
        <v>561</v>
      </c>
      <c r="X136" t="s">
        <v>12596</v>
      </c>
      <c r="AG136" t="s">
        <v>6028</v>
      </c>
      <c r="AH136" t="s">
        <v>1045</v>
      </c>
      <c r="AJ136" t="s">
        <v>2936</v>
      </c>
      <c r="AN136" t="s">
        <v>7310</v>
      </c>
      <c r="AO136" t="s">
        <v>268</v>
      </c>
      <c r="AP136" t="s">
        <v>364</v>
      </c>
      <c r="AQ136" t="s">
        <v>2937</v>
      </c>
      <c r="AR136" t="s">
        <v>12597</v>
      </c>
      <c r="AS136" t="s">
        <v>12598</v>
      </c>
      <c r="AT136" t="s">
        <v>12599</v>
      </c>
      <c r="AU136" t="s">
        <v>12600</v>
      </c>
      <c r="BB136" t="s">
        <v>2442</v>
      </c>
      <c r="BC136" t="s">
        <v>2442</v>
      </c>
      <c r="BD136" t="s">
        <v>656</v>
      </c>
      <c r="BE136" t="s">
        <v>12601</v>
      </c>
      <c r="BF136" t="s">
        <v>469</v>
      </c>
      <c r="BG136" t="s">
        <v>23533</v>
      </c>
      <c r="BO136" t="s">
        <v>281</v>
      </c>
      <c r="BP136" s="1">
        <v>35000</v>
      </c>
      <c r="BQ136" s="1">
        <v>35000</v>
      </c>
      <c r="BU136" t="s">
        <v>18943</v>
      </c>
      <c r="CF136" t="s">
        <v>282</v>
      </c>
      <c r="CG136" t="s">
        <v>19023</v>
      </c>
      <c r="CH136" t="s">
        <v>6226</v>
      </c>
      <c r="CJ136" t="s">
        <v>27899</v>
      </c>
      <c r="CP136" t="s">
        <v>282</v>
      </c>
      <c r="DA136" t="s">
        <v>20854</v>
      </c>
      <c r="DK136" t="s">
        <v>27895</v>
      </c>
      <c r="DV136" t="s">
        <v>6445</v>
      </c>
    </row>
    <row r="137" spans="1:126" x14ac:dyDescent="0.25">
      <c r="A137" t="s">
        <v>12602</v>
      </c>
      <c r="B137" t="s">
        <v>12603</v>
      </c>
      <c r="C137" t="s">
        <v>249</v>
      </c>
      <c r="D137" t="s">
        <v>7514</v>
      </c>
      <c r="F137" t="s">
        <v>12604</v>
      </c>
      <c r="G137" t="s">
        <v>12605</v>
      </c>
      <c r="I137" t="s">
        <v>12606</v>
      </c>
      <c r="K137" t="s">
        <v>253</v>
      </c>
      <c r="L137" t="s">
        <v>254</v>
      </c>
      <c r="M137" t="s">
        <v>255</v>
      </c>
      <c r="N137" t="s">
        <v>29</v>
      </c>
      <c r="P137" t="s">
        <v>42</v>
      </c>
      <c r="Q137" t="s">
        <v>11554</v>
      </c>
      <c r="R137" t="s">
        <v>12077</v>
      </c>
      <c r="S137" t="s">
        <v>11736</v>
      </c>
      <c r="T137" t="s">
        <v>12607</v>
      </c>
      <c r="V137" t="s">
        <v>260</v>
      </c>
      <c r="W137" t="s">
        <v>720</v>
      </c>
      <c r="X137" t="s">
        <v>12608</v>
      </c>
      <c r="AG137" t="s">
        <v>752</v>
      </c>
      <c r="AH137" t="s">
        <v>1045</v>
      </c>
      <c r="AR137" t="s">
        <v>2954</v>
      </c>
      <c r="AS137" t="s">
        <v>12609</v>
      </c>
      <c r="AU137" t="s">
        <v>8749</v>
      </c>
      <c r="BB137" t="s">
        <v>2695</v>
      </c>
      <c r="BC137" t="s">
        <v>2696</v>
      </c>
      <c r="BD137" t="s">
        <v>656</v>
      </c>
      <c r="BE137" t="s">
        <v>6858</v>
      </c>
      <c r="BF137" t="s">
        <v>469</v>
      </c>
      <c r="BG137" t="s">
        <v>26282</v>
      </c>
      <c r="BO137" t="s">
        <v>281</v>
      </c>
      <c r="BP137" s="1">
        <v>145000</v>
      </c>
      <c r="BQ137" s="1">
        <v>145000</v>
      </c>
      <c r="BU137" t="s">
        <v>19227</v>
      </c>
      <c r="CF137" t="s">
        <v>282</v>
      </c>
      <c r="CG137" t="s">
        <v>19023</v>
      </c>
      <c r="CH137" t="s">
        <v>3038</v>
      </c>
      <c r="CJ137" t="s">
        <v>27900</v>
      </c>
      <c r="CP137" t="s">
        <v>282</v>
      </c>
      <c r="DA137" t="s">
        <v>12576</v>
      </c>
      <c r="DK137" t="s">
        <v>17642</v>
      </c>
      <c r="DV137" t="s">
        <v>23055</v>
      </c>
    </row>
    <row r="138" spans="1:126" x14ac:dyDescent="0.25">
      <c r="A138" t="s">
        <v>12610</v>
      </c>
      <c r="B138" t="s">
        <v>12611</v>
      </c>
      <c r="C138" t="s">
        <v>249</v>
      </c>
      <c r="D138" t="s">
        <v>7514</v>
      </c>
      <c r="F138" t="s">
        <v>12612</v>
      </c>
      <c r="G138" t="s">
        <v>12613</v>
      </c>
      <c r="I138" t="s">
        <v>12614</v>
      </c>
      <c r="K138" t="s">
        <v>253</v>
      </c>
      <c r="L138" t="s">
        <v>254</v>
      </c>
      <c r="M138" t="s">
        <v>255</v>
      </c>
      <c r="N138" t="s">
        <v>29</v>
      </c>
      <c r="P138" t="s">
        <v>42</v>
      </c>
      <c r="Q138" t="s">
        <v>11554</v>
      </c>
      <c r="R138" t="s">
        <v>8767</v>
      </c>
      <c r="S138" t="s">
        <v>8074</v>
      </c>
      <c r="T138" t="s">
        <v>12615</v>
      </c>
      <c r="V138" t="s">
        <v>260</v>
      </c>
      <c r="W138" t="s">
        <v>186</v>
      </c>
      <c r="X138" t="s">
        <v>12616</v>
      </c>
      <c r="AH138" t="s">
        <v>1045</v>
      </c>
      <c r="AJ138" t="s">
        <v>6007</v>
      </c>
      <c r="AN138" t="s">
        <v>3002</v>
      </c>
      <c r="AO138" t="s">
        <v>268</v>
      </c>
      <c r="AP138" t="s">
        <v>590</v>
      </c>
      <c r="AQ138" t="s">
        <v>6008</v>
      </c>
      <c r="AR138" t="s">
        <v>12617</v>
      </c>
      <c r="AS138" t="s">
        <v>12066</v>
      </c>
      <c r="AT138" t="s">
        <v>8140</v>
      </c>
      <c r="AU138" t="s">
        <v>12618</v>
      </c>
      <c r="BB138" t="s">
        <v>349</v>
      </c>
      <c r="BC138" t="s">
        <v>349</v>
      </c>
      <c r="BD138" t="s">
        <v>656</v>
      </c>
      <c r="BE138" t="s">
        <v>12619</v>
      </c>
      <c r="BF138" t="s">
        <v>371</v>
      </c>
      <c r="BG138" t="s">
        <v>19523</v>
      </c>
      <c r="BO138" t="s">
        <v>281</v>
      </c>
      <c r="BP138" s="1">
        <v>8375</v>
      </c>
      <c r="BQ138" s="1">
        <v>8375</v>
      </c>
      <c r="BU138" t="s">
        <v>19323</v>
      </c>
      <c r="CF138" t="s">
        <v>282</v>
      </c>
      <c r="CG138" t="s">
        <v>24742</v>
      </c>
      <c r="CH138" t="s">
        <v>20626</v>
      </c>
      <c r="CJ138" t="s">
        <v>298</v>
      </c>
      <c r="CP138" t="s">
        <v>282</v>
      </c>
      <c r="DA138" t="s">
        <v>19699</v>
      </c>
      <c r="DK138" t="s">
        <v>27901</v>
      </c>
      <c r="DV138" t="s">
        <v>6165</v>
      </c>
    </row>
    <row r="140" spans="1:126" x14ac:dyDescent="0.25">
      <c r="A140" t="s">
        <v>64</v>
      </c>
      <c r="BP140">
        <f>MIN(BP2:BP138)</f>
        <v>5112</v>
      </c>
    </row>
    <row r="141" spans="1:126" x14ac:dyDescent="0.25">
      <c r="A141" t="s">
        <v>65</v>
      </c>
      <c r="BP141">
        <f>MAX(BP2:BP138)</f>
        <v>251085</v>
      </c>
    </row>
    <row r="142" spans="1:126" x14ac:dyDescent="0.25">
      <c r="A142" t="s">
        <v>66</v>
      </c>
      <c r="BP142">
        <f>QUARTILE(BP2:BP138, 1)</f>
        <v>64640</v>
      </c>
    </row>
    <row r="143" spans="1:126" x14ac:dyDescent="0.25">
      <c r="A143" t="s">
        <v>67</v>
      </c>
      <c r="BP143">
        <f>QUARTILE(BP2:BP138, 2)</f>
        <v>164900</v>
      </c>
    </row>
    <row r="144" spans="1:126" x14ac:dyDescent="0.25">
      <c r="A144" t="s">
        <v>68</v>
      </c>
      <c r="BP144">
        <f>QUARTILE(BP2:BP138, 3)</f>
        <v>198975</v>
      </c>
    </row>
    <row r="145" spans="1:68" x14ac:dyDescent="0.25">
      <c r="A145" t="s">
        <v>69</v>
      </c>
      <c r="BP145" s="2">
        <f>AVERAGE(BP2:BP138)</f>
        <v>140592.54744525548</v>
      </c>
    </row>
    <row r="146" spans="1:68" x14ac:dyDescent="0.25">
      <c r="A146" t="s">
        <v>59</v>
      </c>
      <c r="BP146">
        <f>COUNT(BP2:BP138)</f>
        <v>137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0DCA-900C-4A2F-AF20-985AC3EF4E63}">
  <dimension ref="A1:FU88"/>
  <sheetViews>
    <sheetView topLeftCell="A67" workbookViewId="0">
      <pane xSplit="1" topLeftCell="AV1" activePane="topRight" state="frozen"/>
      <selection activeCell="A56" sqref="A56"/>
      <selection pane="topRight" activeCell="BP88" activeCellId="1" sqref="BP85 BP8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12620</v>
      </c>
      <c r="B2" t="s">
        <v>12621</v>
      </c>
      <c r="C2" t="s">
        <v>249</v>
      </c>
      <c r="F2" t="s">
        <v>12622</v>
      </c>
      <c r="G2" t="s">
        <v>12623</v>
      </c>
      <c r="I2" t="s">
        <v>12624</v>
      </c>
      <c r="K2" t="s">
        <v>253</v>
      </c>
      <c r="L2" t="s">
        <v>254</v>
      </c>
      <c r="M2" t="s">
        <v>255</v>
      </c>
      <c r="N2" t="s">
        <v>29</v>
      </c>
      <c r="P2" t="s">
        <v>44</v>
      </c>
      <c r="Q2" t="s">
        <v>1782</v>
      </c>
      <c r="R2" t="s">
        <v>12625</v>
      </c>
      <c r="S2" t="s">
        <v>12626</v>
      </c>
      <c r="T2" t="s">
        <v>3099</v>
      </c>
      <c r="V2" t="s">
        <v>260</v>
      </c>
      <c r="W2" t="s">
        <v>317</v>
      </c>
      <c r="X2" t="s">
        <v>12627</v>
      </c>
      <c r="AE2" t="s">
        <v>12628</v>
      </c>
      <c r="AG2" t="s">
        <v>264</v>
      </c>
      <c r="AJ2" t="s">
        <v>7087</v>
      </c>
      <c r="AL2" t="s">
        <v>7087</v>
      </c>
      <c r="AN2" t="s">
        <v>12629</v>
      </c>
      <c r="AO2" t="s">
        <v>268</v>
      </c>
      <c r="AP2" t="s">
        <v>2920</v>
      </c>
      <c r="AQ2" t="s">
        <v>7106</v>
      </c>
      <c r="AR2" t="s">
        <v>12630</v>
      </c>
      <c r="AS2" t="s">
        <v>12631</v>
      </c>
      <c r="AT2" t="s">
        <v>12632</v>
      </c>
      <c r="BB2" t="s">
        <v>2968</v>
      </c>
      <c r="BC2" t="s">
        <v>2968</v>
      </c>
      <c r="BD2" t="s">
        <v>705</v>
      </c>
      <c r="BE2" t="s">
        <v>2683</v>
      </c>
      <c r="BF2" t="s">
        <v>303</v>
      </c>
      <c r="BG2" t="s">
        <v>19613</v>
      </c>
      <c r="BO2" t="s">
        <v>281</v>
      </c>
      <c r="BP2" s="1">
        <v>149096</v>
      </c>
      <c r="BQ2" s="1">
        <v>149096</v>
      </c>
      <c r="BU2" t="s">
        <v>21813</v>
      </c>
      <c r="CF2" t="s">
        <v>282</v>
      </c>
      <c r="CG2" t="s">
        <v>2570</v>
      </c>
      <c r="CH2" t="s">
        <v>4129</v>
      </c>
      <c r="CJ2" t="s">
        <v>27902</v>
      </c>
      <c r="CX2" t="s">
        <v>27903</v>
      </c>
      <c r="DA2" t="s">
        <v>23229</v>
      </c>
      <c r="DK2" t="s">
        <v>27904</v>
      </c>
      <c r="DV2" t="s">
        <v>20517</v>
      </c>
    </row>
    <row r="3" spans="1:177" x14ac:dyDescent="0.25">
      <c r="A3" t="s">
        <v>12633</v>
      </c>
      <c r="B3" t="s">
        <v>12634</v>
      </c>
      <c r="C3" t="s">
        <v>249</v>
      </c>
      <c r="F3" t="s">
        <v>12635</v>
      </c>
      <c r="G3" t="s">
        <v>12636</v>
      </c>
      <c r="I3" t="s">
        <v>12637</v>
      </c>
      <c r="K3" t="s">
        <v>253</v>
      </c>
      <c r="L3" t="s">
        <v>254</v>
      </c>
      <c r="M3" t="s">
        <v>255</v>
      </c>
      <c r="N3" t="s">
        <v>29</v>
      </c>
      <c r="P3" t="s">
        <v>44</v>
      </c>
      <c r="Q3" t="s">
        <v>1782</v>
      </c>
      <c r="R3" t="s">
        <v>257</v>
      </c>
      <c r="T3" t="s">
        <v>12638</v>
      </c>
      <c r="V3" t="s">
        <v>260</v>
      </c>
      <c r="W3" t="s">
        <v>261</v>
      </c>
      <c r="X3" t="s">
        <v>12639</v>
      </c>
      <c r="AE3" t="s">
        <v>12640</v>
      </c>
      <c r="AG3" t="s">
        <v>264</v>
      </c>
      <c r="AJ3" t="s">
        <v>709</v>
      </c>
      <c r="AL3" t="s">
        <v>7087</v>
      </c>
      <c r="AN3" t="s">
        <v>7088</v>
      </c>
      <c r="AO3" t="s">
        <v>268</v>
      </c>
      <c r="AP3" t="s">
        <v>269</v>
      </c>
      <c r="AQ3" t="s">
        <v>709</v>
      </c>
      <c r="AR3" t="s">
        <v>12641</v>
      </c>
      <c r="AS3" t="s">
        <v>12642</v>
      </c>
      <c r="AT3" t="s">
        <v>3151</v>
      </c>
      <c r="AX3" t="s">
        <v>2629</v>
      </c>
      <c r="BB3" t="s">
        <v>914</v>
      </c>
      <c r="BC3" t="s">
        <v>914</v>
      </c>
      <c r="BE3" t="s">
        <v>1204</v>
      </c>
      <c r="BF3" t="s">
        <v>303</v>
      </c>
      <c r="BG3" t="s">
        <v>19231</v>
      </c>
      <c r="BO3" t="s">
        <v>281</v>
      </c>
      <c r="BP3" s="1">
        <v>190253</v>
      </c>
      <c r="BQ3" s="1">
        <v>190253</v>
      </c>
      <c r="BU3" t="s">
        <v>21813</v>
      </c>
      <c r="CF3" t="s">
        <v>282</v>
      </c>
      <c r="CG3" t="s">
        <v>16521</v>
      </c>
      <c r="CH3" t="s">
        <v>16035</v>
      </c>
      <c r="CJ3" t="s">
        <v>27905</v>
      </c>
      <c r="CX3" t="s">
        <v>8518</v>
      </c>
      <c r="DA3" t="s">
        <v>19185</v>
      </c>
      <c r="DK3" t="s">
        <v>27906</v>
      </c>
      <c r="DV3" t="s">
        <v>19855</v>
      </c>
    </row>
    <row r="4" spans="1:177" x14ac:dyDescent="0.25">
      <c r="A4" t="s">
        <v>12643</v>
      </c>
      <c r="B4" t="s">
        <v>12644</v>
      </c>
      <c r="C4" t="s">
        <v>249</v>
      </c>
      <c r="F4" t="s">
        <v>12645</v>
      </c>
      <c r="G4" t="s">
        <v>12646</v>
      </c>
      <c r="I4" t="s">
        <v>12647</v>
      </c>
      <c r="K4" t="s">
        <v>253</v>
      </c>
      <c r="L4" t="s">
        <v>254</v>
      </c>
      <c r="M4" t="s">
        <v>255</v>
      </c>
      <c r="N4" t="s">
        <v>29</v>
      </c>
      <c r="P4" t="s">
        <v>44</v>
      </c>
      <c r="Q4" t="s">
        <v>1782</v>
      </c>
      <c r="T4" t="s">
        <v>12648</v>
      </c>
      <c r="V4" t="s">
        <v>260</v>
      </c>
      <c r="W4" t="s">
        <v>561</v>
      </c>
      <c r="X4" t="s">
        <v>12649</v>
      </c>
      <c r="AE4" t="s">
        <v>12650</v>
      </c>
      <c r="AG4" t="s">
        <v>447</v>
      </c>
      <c r="AJ4" t="s">
        <v>2936</v>
      </c>
      <c r="AL4" t="s">
        <v>7087</v>
      </c>
      <c r="AN4" t="s">
        <v>7310</v>
      </c>
      <c r="AO4" t="s">
        <v>268</v>
      </c>
      <c r="AP4" t="s">
        <v>364</v>
      </c>
      <c r="AQ4" t="s">
        <v>2937</v>
      </c>
      <c r="AR4" t="s">
        <v>12651</v>
      </c>
      <c r="AS4" t="s">
        <v>12652</v>
      </c>
      <c r="AT4" t="s">
        <v>12653</v>
      </c>
      <c r="BB4" t="s">
        <v>1230</v>
      </c>
      <c r="BC4" t="s">
        <v>1231</v>
      </c>
      <c r="BE4" t="s">
        <v>2991</v>
      </c>
      <c r="BF4" t="s">
        <v>303</v>
      </c>
      <c r="BG4" t="s">
        <v>19238</v>
      </c>
      <c r="BO4" t="s">
        <v>281</v>
      </c>
      <c r="BP4" s="1">
        <v>189192</v>
      </c>
      <c r="BQ4" s="1">
        <v>189192</v>
      </c>
      <c r="BU4" t="s">
        <v>21813</v>
      </c>
      <c r="CF4" t="s">
        <v>282</v>
      </c>
      <c r="CG4" t="s">
        <v>20841</v>
      </c>
      <c r="CH4" t="s">
        <v>24075</v>
      </c>
      <c r="CJ4" t="s">
        <v>27907</v>
      </c>
      <c r="CX4" t="s">
        <v>27908</v>
      </c>
      <c r="DA4" t="s">
        <v>7312</v>
      </c>
      <c r="DK4" t="s">
        <v>27909</v>
      </c>
      <c r="DV4" t="s">
        <v>23082</v>
      </c>
    </row>
    <row r="5" spans="1:177" x14ac:dyDescent="0.25">
      <c r="A5" t="s">
        <v>12654</v>
      </c>
      <c r="B5" t="s">
        <v>12655</v>
      </c>
      <c r="C5" t="s">
        <v>249</v>
      </c>
      <c r="F5" t="s">
        <v>12656</v>
      </c>
      <c r="G5" t="s">
        <v>12657</v>
      </c>
      <c r="I5" t="s">
        <v>12658</v>
      </c>
      <c r="K5" t="s">
        <v>253</v>
      </c>
      <c r="L5" t="s">
        <v>254</v>
      </c>
      <c r="M5" t="s">
        <v>255</v>
      </c>
      <c r="N5" t="s">
        <v>29</v>
      </c>
      <c r="P5" t="s">
        <v>44</v>
      </c>
      <c r="Q5" t="s">
        <v>1782</v>
      </c>
      <c r="R5" t="s">
        <v>12659</v>
      </c>
      <c r="S5" t="s">
        <v>12660</v>
      </c>
      <c r="T5" t="s">
        <v>12661</v>
      </c>
      <c r="V5" t="s">
        <v>260</v>
      </c>
      <c r="W5" t="s">
        <v>1319</v>
      </c>
      <c r="X5" t="s">
        <v>12662</v>
      </c>
      <c r="AE5" t="s">
        <v>12663</v>
      </c>
      <c r="AG5" t="s">
        <v>320</v>
      </c>
      <c r="AJ5" t="s">
        <v>2936</v>
      </c>
      <c r="AL5" t="s">
        <v>7087</v>
      </c>
      <c r="AN5" t="s">
        <v>7310</v>
      </c>
      <c r="AO5" t="s">
        <v>268</v>
      </c>
      <c r="AP5" t="s">
        <v>364</v>
      </c>
      <c r="AQ5" t="s">
        <v>2937</v>
      </c>
      <c r="AR5" t="s">
        <v>4554</v>
      </c>
      <c r="AS5" t="s">
        <v>12664</v>
      </c>
      <c r="AT5" t="s">
        <v>7868</v>
      </c>
      <c r="BB5" t="s">
        <v>1049</v>
      </c>
      <c r="BC5" t="s">
        <v>1049</v>
      </c>
      <c r="BD5" t="s">
        <v>390</v>
      </c>
      <c r="BE5" t="s">
        <v>4727</v>
      </c>
      <c r="BF5" t="s">
        <v>303</v>
      </c>
      <c r="BG5" t="s">
        <v>19479</v>
      </c>
      <c r="BO5" t="s">
        <v>281</v>
      </c>
      <c r="BP5" s="1">
        <v>73398</v>
      </c>
      <c r="BQ5" s="1">
        <v>73398</v>
      </c>
      <c r="BU5" t="s">
        <v>18943</v>
      </c>
      <c r="CF5" t="s">
        <v>282</v>
      </c>
      <c r="CG5" t="s">
        <v>24344</v>
      </c>
      <c r="CH5" t="s">
        <v>18545</v>
      </c>
      <c r="CJ5" t="s">
        <v>27910</v>
      </c>
      <c r="DA5" t="s">
        <v>23112</v>
      </c>
      <c r="DK5" t="s">
        <v>27911</v>
      </c>
      <c r="DV5" t="s">
        <v>1195</v>
      </c>
    </row>
    <row r="6" spans="1:177" x14ac:dyDescent="0.25">
      <c r="A6" t="s">
        <v>12665</v>
      </c>
      <c r="B6" t="s">
        <v>12666</v>
      </c>
      <c r="C6" t="s">
        <v>249</v>
      </c>
      <c r="F6" t="s">
        <v>12667</v>
      </c>
      <c r="G6" t="s">
        <v>12668</v>
      </c>
      <c r="I6" t="s">
        <v>12669</v>
      </c>
      <c r="K6" t="s">
        <v>253</v>
      </c>
      <c r="L6" t="s">
        <v>254</v>
      </c>
      <c r="M6" t="s">
        <v>255</v>
      </c>
      <c r="N6" t="s">
        <v>29</v>
      </c>
      <c r="P6" t="s">
        <v>44</v>
      </c>
      <c r="Q6" t="s">
        <v>1782</v>
      </c>
      <c r="R6" t="s">
        <v>12670</v>
      </c>
      <c r="S6" t="s">
        <v>12671</v>
      </c>
      <c r="T6" t="s">
        <v>3099</v>
      </c>
      <c r="V6" t="s">
        <v>260</v>
      </c>
      <c r="W6" t="s">
        <v>695</v>
      </c>
      <c r="X6" t="s">
        <v>12672</v>
      </c>
      <c r="AE6" t="s">
        <v>12673</v>
      </c>
      <c r="AG6" t="s">
        <v>320</v>
      </c>
      <c r="AJ6" t="s">
        <v>2936</v>
      </c>
      <c r="AL6" t="s">
        <v>7087</v>
      </c>
      <c r="AN6" t="s">
        <v>7310</v>
      </c>
      <c r="AO6" t="s">
        <v>268</v>
      </c>
      <c r="AP6" t="s">
        <v>364</v>
      </c>
      <c r="AQ6" t="s">
        <v>2937</v>
      </c>
      <c r="AR6" t="s">
        <v>12674</v>
      </c>
      <c r="AS6" t="s">
        <v>5018</v>
      </c>
      <c r="AT6" t="s">
        <v>5018</v>
      </c>
      <c r="AX6" t="s">
        <v>577</v>
      </c>
      <c r="BB6" t="s">
        <v>2630</v>
      </c>
      <c r="BC6" t="s">
        <v>2630</v>
      </c>
      <c r="BD6" t="s">
        <v>280</v>
      </c>
      <c r="BE6" t="s">
        <v>1954</v>
      </c>
      <c r="BF6" t="s">
        <v>303</v>
      </c>
      <c r="BG6" t="s">
        <v>18942</v>
      </c>
      <c r="BO6" t="s">
        <v>281</v>
      </c>
      <c r="BP6" s="1">
        <v>167341</v>
      </c>
      <c r="BQ6" s="1">
        <v>167341</v>
      </c>
      <c r="BU6" t="s">
        <v>18952</v>
      </c>
      <c r="CF6" t="s">
        <v>282</v>
      </c>
      <c r="CG6" t="s">
        <v>19849</v>
      </c>
      <c r="CH6" t="s">
        <v>17188</v>
      </c>
      <c r="CJ6" t="s">
        <v>27912</v>
      </c>
      <c r="CX6" t="s">
        <v>27913</v>
      </c>
      <c r="DA6" t="s">
        <v>20122</v>
      </c>
      <c r="DK6" t="s">
        <v>27914</v>
      </c>
      <c r="DV6" t="s">
        <v>19317</v>
      </c>
    </row>
    <row r="7" spans="1:177" x14ac:dyDescent="0.25">
      <c r="A7" t="s">
        <v>12675</v>
      </c>
      <c r="B7" t="s">
        <v>12676</v>
      </c>
      <c r="C7" t="s">
        <v>249</v>
      </c>
      <c r="F7" t="s">
        <v>12677</v>
      </c>
      <c r="G7" t="s">
        <v>12678</v>
      </c>
      <c r="I7" t="s">
        <v>12679</v>
      </c>
      <c r="K7" t="s">
        <v>253</v>
      </c>
      <c r="L7" t="s">
        <v>254</v>
      </c>
      <c r="M7" t="s">
        <v>255</v>
      </c>
      <c r="N7" t="s">
        <v>29</v>
      </c>
      <c r="P7" t="s">
        <v>44</v>
      </c>
      <c r="Q7" t="s">
        <v>1782</v>
      </c>
      <c r="R7" t="s">
        <v>12680</v>
      </c>
      <c r="S7" t="s">
        <v>12681</v>
      </c>
      <c r="T7" t="s">
        <v>6638</v>
      </c>
      <c r="V7" t="s">
        <v>260</v>
      </c>
      <c r="W7" t="s">
        <v>695</v>
      </c>
      <c r="X7" t="s">
        <v>12682</v>
      </c>
      <c r="AE7" t="s">
        <v>12683</v>
      </c>
      <c r="AJ7" t="s">
        <v>2936</v>
      </c>
      <c r="AL7" t="s">
        <v>296</v>
      </c>
      <c r="AN7" t="s">
        <v>7310</v>
      </c>
      <c r="AO7" t="s">
        <v>268</v>
      </c>
      <c r="AP7" t="s">
        <v>364</v>
      </c>
      <c r="AQ7" t="s">
        <v>2937</v>
      </c>
      <c r="AR7" t="s">
        <v>11625</v>
      </c>
      <c r="AS7" t="s">
        <v>4100</v>
      </c>
      <c r="AT7" t="s">
        <v>7913</v>
      </c>
      <c r="AX7" t="s">
        <v>577</v>
      </c>
      <c r="BB7" t="s">
        <v>1487</v>
      </c>
      <c r="BC7" t="s">
        <v>1487</v>
      </c>
      <c r="BE7" t="s">
        <v>848</v>
      </c>
      <c r="BF7" t="s">
        <v>303</v>
      </c>
      <c r="BG7" t="s">
        <v>19523</v>
      </c>
      <c r="BO7" t="s">
        <v>281</v>
      </c>
      <c r="BP7" s="1">
        <v>85593</v>
      </c>
      <c r="BQ7" s="1">
        <v>85593</v>
      </c>
      <c r="BU7" t="s">
        <v>18990</v>
      </c>
      <c r="CF7" t="s">
        <v>282</v>
      </c>
      <c r="CG7" t="s">
        <v>24233</v>
      </c>
      <c r="CH7" t="s">
        <v>19499</v>
      </c>
      <c r="CJ7" t="s">
        <v>24333</v>
      </c>
      <c r="CX7" t="s">
        <v>20566</v>
      </c>
      <c r="DA7" t="s">
        <v>23112</v>
      </c>
      <c r="DK7" t="s">
        <v>27915</v>
      </c>
      <c r="DV7" t="s">
        <v>12007</v>
      </c>
    </row>
    <row r="8" spans="1:177" x14ac:dyDescent="0.25">
      <c r="A8" t="s">
        <v>12684</v>
      </c>
      <c r="B8" t="s">
        <v>12685</v>
      </c>
      <c r="C8" t="s">
        <v>249</v>
      </c>
      <c r="F8" t="s">
        <v>12686</v>
      </c>
      <c r="G8" t="s">
        <v>12687</v>
      </c>
      <c r="I8" t="s">
        <v>12688</v>
      </c>
      <c r="K8" t="s">
        <v>253</v>
      </c>
      <c r="L8" t="s">
        <v>254</v>
      </c>
      <c r="M8" t="s">
        <v>255</v>
      </c>
      <c r="N8" t="s">
        <v>29</v>
      </c>
      <c r="P8" t="s">
        <v>44</v>
      </c>
      <c r="Q8" t="s">
        <v>1782</v>
      </c>
      <c r="R8" t="s">
        <v>12689</v>
      </c>
      <c r="S8" t="s">
        <v>12690</v>
      </c>
      <c r="T8" t="s">
        <v>12691</v>
      </c>
      <c r="V8" t="s">
        <v>260</v>
      </c>
      <c r="W8" t="s">
        <v>695</v>
      </c>
      <c r="X8" t="s">
        <v>12692</v>
      </c>
      <c r="AJ8" t="s">
        <v>709</v>
      </c>
      <c r="AL8" t="s">
        <v>7932</v>
      </c>
      <c r="AN8" t="s">
        <v>481</v>
      </c>
      <c r="AO8" t="s">
        <v>268</v>
      </c>
      <c r="AP8" t="s">
        <v>269</v>
      </c>
      <c r="AQ8" t="s">
        <v>709</v>
      </c>
      <c r="AR8" t="s">
        <v>12693</v>
      </c>
      <c r="AS8" t="s">
        <v>12694</v>
      </c>
      <c r="AT8" t="s">
        <v>12695</v>
      </c>
      <c r="BB8" t="s">
        <v>306</v>
      </c>
      <c r="BC8" t="s">
        <v>306</v>
      </c>
      <c r="BD8" t="s">
        <v>656</v>
      </c>
      <c r="BO8" t="s">
        <v>281</v>
      </c>
      <c r="BP8" s="1">
        <v>39436</v>
      </c>
      <c r="BQ8" s="1">
        <v>39436</v>
      </c>
      <c r="BU8" t="s">
        <v>18943</v>
      </c>
      <c r="CF8" t="s">
        <v>27916</v>
      </c>
      <c r="CG8" t="s">
        <v>27917</v>
      </c>
      <c r="CH8" t="s">
        <v>27918</v>
      </c>
      <c r="CJ8" t="s">
        <v>27919</v>
      </c>
      <c r="CX8" t="s">
        <v>410</v>
      </c>
      <c r="CZ8" t="s">
        <v>410</v>
      </c>
      <c r="DA8" t="s">
        <v>282</v>
      </c>
      <c r="DB8" t="s">
        <v>301</v>
      </c>
      <c r="DK8" t="s">
        <v>27920</v>
      </c>
      <c r="DN8" t="s">
        <v>282</v>
      </c>
      <c r="DV8" t="s">
        <v>27921</v>
      </c>
      <c r="ED8" t="s">
        <v>27922</v>
      </c>
    </row>
    <row r="9" spans="1:177" x14ac:dyDescent="0.25">
      <c r="A9" t="s">
        <v>12696</v>
      </c>
      <c r="B9" t="s">
        <v>12697</v>
      </c>
      <c r="C9" t="s">
        <v>249</v>
      </c>
      <c r="F9" t="s">
        <v>12686</v>
      </c>
      <c r="G9" t="s">
        <v>12687</v>
      </c>
      <c r="I9" t="s">
        <v>12688</v>
      </c>
      <c r="K9" t="s">
        <v>253</v>
      </c>
      <c r="L9" t="s">
        <v>254</v>
      </c>
      <c r="M9" t="s">
        <v>255</v>
      </c>
      <c r="N9" t="s">
        <v>29</v>
      </c>
      <c r="P9" t="s">
        <v>44</v>
      </c>
      <c r="Q9" t="s">
        <v>1782</v>
      </c>
      <c r="R9" t="s">
        <v>12689</v>
      </c>
      <c r="T9" t="s">
        <v>12691</v>
      </c>
      <c r="V9" t="s">
        <v>260</v>
      </c>
      <c r="W9" t="s">
        <v>695</v>
      </c>
      <c r="X9" t="s">
        <v>12692</v>
      </c>
      <c r="AJ9" t="s">
        <v>709</v>
      </c>
      <c r="AL9" t="s">
        <v>709</v>
      </c>
      <c r="AN9" t="s">
        <v>628</v>
      </c>
      <c r="AO9" t="s">
        <v>268</v>
      </c>
      <c r="AP9" t="s">
        <v>269</v>
      </c>
      <c r="AQ9" t="s">
        <v>709</v>
      </c>
      <c r="AR9" t="s">
        <v>12698</v>
      </c>
      <c r="AS9" t="s">
        <v>12699</v>
      </c>
      <c r="AT9" t="s">
        <v>12695</v>
      </c>
      <c r="AX9" t="s">
        <v>577</v>
      </c>
      <c r="BB9" t="s">
        <v>1564</v>
      </c>
      <c r="BC9" t="s">
        <v>1564</v>
      </c>
      <c r="BD9" t="s">
        <v>656</v>
      </c>
      <c r="BG9" t="s">
        <v>27923</v>
      </c>
      <c r="BH9" t="s">
        <v>371</v>
      </c>
      <c r="BO9" t="s">
        <v>281</v>
      </c>
      <c r="BP9" s="1">
        <v>51359</v>
      </c>
      <c r="BQ9" s="1">
        <v>51359</v>
      </c>
      <c r="BU9" t="s">
        <v>18943</v>
      </c>
      <c r="CF9" t="s">
        <v>282</v>
      </c>
      <c r="CG9" t="s">
        <v>27924</v>
      </c>
      <c r="CH9" t="s">
        <v>11900</v>
      </c>
      <c r="CJ9" t="s">
        <v>27925</v>
      </c>
      <c r="CX9" t="s">
        <v>410</v>
      </c>
      <c r="CZ9" t="s">
        <v>410</v>
      </c>
      <c r="DA9" t="s">
        <v>26592</v>
      </c>
      <c r="DB9" t="s">
        <v>282</v>
      </c>
      <c r="DK9" t="s">
        <v>27926</v>
      </c>
      <c r="DN9" t="s">
        <v>282</v>
      </c>
      <c r="DV9" t="s">
        <v>22887</v>
      </c>
      <c r="ED9" t="s">
        <v>27927</v>
      </c>
    </row>
    <row r="10" spans="1:177" x14ac:dyDescent="0.25">
      <c r="A10" t="s">
        <v>12700</v>
      </c>
      <c r="B10" t="s">
        <v>12701</v>
      </c>
      <c r="C10" t="s">
        <v>249</v>
      </c>
      <c r="F10" t="s">
        <v>12702</v>
      </c>
      <c r="G10" t="s">
        <v>12703</v>
      </c>
      <c r="I10" t="s">
        <v>12704</v>
      </c>
      <c r="K10" t="s">
        <v>253</v>
      </c>
      <c r="L10" t="s">
        <v>254</v>
      </c>
      <c r="M10" t="s">
        <v>255</v>
      </c>
      <c r="N10" t="s">
        <v>29</v>
      </c>
      <c r="P10" t="s">
        <v>44</v>
      </c>
      <c r="Q10" t="s">
        <v>1782</v>
      </c>
      <c r="R10" t="s">
        <v>12705</v>
      </c>
      <c r="S10" t="s">
        <v>12706</v>
      </c>
      <c r="T10" t="s">
        <v>12707</v>
      </c>
      <c r="V10" t="s">
        <v>260</v>
      </c>
      <c r="W10" t="s">
        <v>561</v>
      </c>
      <c r="X10" t="s">
        <v>12708</v>
      </c>
      <c r="AJ10" t="s">
        <v>6080</v>
      </c>
      <c r="AL10" t="s">
        <v>3065</v>
      </c>
      <c r="AN10" t="s">
        <v>6082</v>
      </c>
      <c r="AO10" t="s">
        <v>6083</v>
      </c>
      <c r="AP10" t="s">
        <v>6084</v>
      </c>
      <c r="AQ10" t="s">
        <v>6085</v>
      </c>
      <c r="AT10" t="s">
        <v>8078</v>
      </c>
      <c r="BB10" t="s">
        <v>6164</v>
      </c>
      <c r="BC10" t="s">
        <v>6164</v>
      </c>
      <c r="BD10" t="s">
        <v>656</v>
      </c>
      <c r="BG10" t="s">
        <v>19613</v>
      </c>
      <c r="BO10" t="s">
        <v>281</v>
      </c>
      <c r="BP10" s="1">
        <v>176346</v>
      </c>
      <c r="BQ10" s="1">
        <v>176346</v>
      </c>
      <c r="BU10" t="s">
        <v>19008</v>
      </c>
      <c r="CG10" t="s">
        <v>27928</v>
      </c>
      <c r="CH10" t="s">
        <v>27929</v>
      </c>
      <c r="CJ10" t="s">
        <v>27930</v>
      </c>
      <c r="DA10" t="s">
        <v>27931</v>
      </c>
      <c r="DK10" t="s">
        <v>27932</v>
      </c>
      <c r="DV10" t="s">
        <v>27933</v>
      </c>
    </row>
    <row r="11" spans="1:177" x14ac:dyDescent="0.25">
      <c r="A11" t="s">
        <v>12709</v>
      </c>
      <c r="B11" t="s">
        <v>12710</v>
      </c>
      <c r="C11" t="s">
        <v>249</v>
      </c>
      <c r="F11" t="s">
        <v>12702</v>
      </c>
      <c r="G11" t="s">
        <v>12703</v>
      </c>
      <c r="I11" t="s">
        <v>12704</v>
      </c>
      <c r="K11" t="s">
        <v>253</v>
      </c>
      <c r="L11" t="s">
        <v>254</v>
      </c>
      <c r="M11" t="s">
        <v>255</v>
      </c>
      <c r="N11" t="s">
        <v>29</v>
      </c>
      <c r="P11" t="s">
        <v>44</v>
      </c>
      <c r="Q11" t="s">
        <v>1782</v>
      </c>
      <c r="R11" t="s">
        <v>12705</v>
      </c>
      <c r="S11" t="s">
        <v>12706</v>
      </c>
      <c r="T11" t="s">
        <v>3083</v>
      </c>
      <c r="V11" t="s">
        <v>260</v>
      </c>
      <c r="W11" t="s">
        <v>561</v>
      </c>
      <c r="X11" t="s">
        <v>12708</v>
      </c>
      <c r="AJ11" t="s">
        <v>6080</v>
      </c>
      <c r="AL11" t="s">
        <v>6081</v>
      </c>
      <c r="AN11" t="s">
        <v>6082</v>
      </c>
      <c r="AO11" t="s">
        <v>6083</v>
      </c>
      <c r="AP11" t="s">
        <v>6084</v>
      </c>
      <c r="AQ11" t="s">
        <v>6085</v>
      </c>
      <c r="AR11" t="s">
        <v>12711</v>
      </c>
      <c r="AS11" t="s">
        <v>8078</v>
      </c>
      <c r="AT11" t="s">
        <v>8078</v>
      </c>
      <c r="BB11" t="s">
        <v>1238</v>
      </c>
      <c r="BC11" t="s">
        <v>1239</v>
      </c>
      <c r="BD11" t="s">
        <v>656</v>
      </c>
      <c r="BO11" t="s">
        <v>281</v>
      </c>
      <c r="BP11" s="1">
        <v>230373</v>
      </c>
      <c r="BQ11" s="1">
        <v>230373</v>
      </c>
      <c r="BU11" t="s">
        <v>18943</v>
      </c>
      <c r="CG11" t="s">
        <v>27934</v>
      </c>
      <c r="CH11" t="s">
        <v>27935</v>
      </c>
      <c r="CJ11" t="s">
        <v>27936</v>
      </c>
      <c r="DA11" t="s">
        <v>27937</v>
      </c>
      <c r="DK11" t="s">
        <v>27938</v>
      </c>
      <c r="DV11" t="s">
        <v>27939</v>
      </c>
    </row>
    <row r="12" spans="1:177" x14ac:dyDescent="0.25">
      <c r="A12" t="s">
        <v>12712</v>
      </c>
      <c r="B12" t="s">
        <v>12713</v>
      </c>
      <c r="C12" t="s">
        <v>249</v>
      </c>
      <c r="F12" t="s">
        <v>12714</v>
      </c>
      <c r="G12" t="s">
        <v>12715</v>
      </c>
      <c r="I12" t="s">
        <v>12716</v>
      </c>
      <c r="K12" t="s">
        <v>253</v>
      </c>
      <c r="L12" t="s">
        <v>254</v>
      </c>
      <c r="M12" t="s">
        <v>255</v>
      </c>
      <c r="N12" t="s">
        <v>29</v>
      </c>
      <c r="P12" t="s">
        <v>44</v>
      </c>
      <c r="Q12" t="s">
        <v>1782</v>
      </c>
      <c r="R12" t="s">
        <v>12717</v>
      </c>
      <c r="S12" t="s">
        <v>12718</v>
      </c>
      <c r="T12" t="s">
        <v>12719</v>
      </c>
      <c r="V12" t="s">
        <v>260</v>
      </c>
      <c r="W12" t="s">
        <v>261</v>
      </c>
      <c r="X12" t="s">
        <v>12720</v>
      </c>
      <c r="AJ12" t="s">
        <v>341</v>
      </c>
      <c r="AL12" t="s">
        <v>6081</v>
      </c>
      <c r="AN12" t="s">
        <v>343</v>
      </c>
      <c r="AO12" t="s">
        <v>268</v>
      </c>
      <c r="AP12" t="s">
        <v>344</v>
      </c>
      <c r="AQ12" t="s">
        <v>345</v>
      </c>
      <c r="AR12" t="s">
        <v>12721</v>
      </c>
      <c r="AT12" t="s">
        <v>12722</v>
      </c>
      <c r="BB12" t="s">
        <v>796</v>
      </c>
      <c r="BC12" t="s">
        <v>796</v>
      </c>
      <c r="BD12" t="s">
        <v>656</v>
      </c>
      <c r="BG12" t="s">
        <v>19381</v>
      </c>
      <c r="BH12" t="s">
        <v>658</v>
      </c>
      <c r="BO12" t="s">
        <v>281</v>
      </c>
      <c r="BP12" s="1">
        <v>214373</v>
      </c>
      <c r="BQ12" s="1">
        <v>214373</v>
      </c>
      <c r="BU12" t="s">
        <v>18943</v>
      </c>
      <c r="CF12" t="s">
        <v>282</v>
      </c>
      <c r="CG12" t="s">
        <v>27940</v>
      </c>
      <c r="CH12" t="s">
        <v>18761</v>
      </c>
      <c r="CJ12" t="s">
        <v>20420</v>
      </c>
      <c r="CX12" t="s">
        <v>410</v>
      </c>
      <c r="CZ12" t="s">
        <v>20422</v>
      </c>
      <c r="DA12" t="s">
        <v>27941</v>
      </c>
      <c r="DB12" t="s">
        <v>410</v>
      </c>
      <c r="DK12" t="s">
        <v>27942</v>
      </c>
      <c r="DN12" t="s">
        <v>282</v>
      </c>
      <c r="DV12" t="s">
        <v>27943</v>
      </c>
      <c r="ED12" t="s">
        <v>27944</v>
      </c>
    </row>
    <row r="13" spans="1:177" x14ac:dyDescent="0.25">
      <c r="A13" t="s">
        <v>12723</v>
      </c>
      <c r="B13" t="s">
        <v>12724</v>
      </c>
      <c r="C13" t="s">
        <v>249</v>
      </c>
      <c r="F13" t="s">
        <v>12714</v>
      </c>
      <c r="G13" t="s">
        <v>12715</v>
      </c>
      <c r="I13" t="s">
        <v>12716</v>
      </c>
      <c r="K13" t="s">
        <v>253</v>
      </c>
      <c r="L13" t="s">
        <v>254</v>
      </c>
      <c r="M13" t="s">
        <v>255</v>
      </c>
      <c r="N13" t="s">
        <v>29</v>
      </c>
      <c r="P13" t="s">
        <v>44</v>
      </c>
      <c r="Q13" t="s">
        <v>1782</v>
      </c>
      <c r="R13" t="s">
        <v>12717</v>
      </c>
      <c r="S13" t="s">
        <v>12718</v>
      </c>
      <c r="T13" t="s">
        <v>12719</v>
      </c>
      <c r="V13" t="s">
        <v>260</v>
      </c>
      <c r="W13" t="s">
        <v>561</v>
      </c>
      <c r="X13" t="s">
        <v>12720</v>
      </c>
      <c r="AJ13" t="s">
        <v>341</v>
      </c>
      <c r="AL13" t="s">
        <v>6081</v>
      </c>
      <c r="AN13" t="s">
        <v>343</v>
      </c>
      <c r="AO13" t="s">
        <v>268</v>
      </c>
      <c r="AP13" t="s">
        <v>344</v>
      </c>
      <c r="AQ13" t="s">
        <v>345</v>
      </c>
      <c r="AT13" t="s">
        <v>12722</v>
      </c>
      <c r="BB13" t="s">
        <v>796</v>
      </c>
      <c r="BC13" t="s">
        <v>796</v>
      </c>
      <c r="BD13" t="s">
        <v>656</v>
      </c>
      <c r="BG13" t="s">
        <v>27945</v>
      </c>
      <c r="BH13" t="s">
        <v>658</v>
      </c>
      <c r="BO13" t="s">
        <v>281</v>
      </c>
      <c r="BP13" s="1">
        <v>213880</v>
      </c>
      <c r="BQ13" s="1">
        <v>213880</v>
      </c>
      <c r="BU13" t="s">
        <v>18943</v>
      </c>
      <c r="CF13" t="s">
        <v>282</v>
      </c>
      <c r="CG13" t="s">
        <v>27946</v>
      </c>
      <c r="CH13" t="s">
        <v>27947</v>
      </c>
      <c r="CJ13" t="s">
        <v>27948</v>
      </c>
      <c r="CX13" t="s">
        <v>410</v>
      </c>
      <c r="CZ13" t="s">
        <v>20422</v>
      </c>
      <c r="DA13" t="s">
        <v>27949</v>
      </c>
      <c r="DB13" t="s">
        <v>410</v>
      </c>
      <c r="DK13" t="s">
        <v>27950</v>
      </c>
      <c r="DN13" t="s">
        <v>282</v>
      </c>
      <c r="DV13" t="s">
        <v>27951</v>
      </c>
      <c r="ED13" t="s">
        <v>27944</v>
      </c>
    </row>
    <row r="14" spans="1:177" x14ac:dyDescent="0.25">
      <c r="A14" t="s">
        <v>12725</v>
      </c>
      <c r="B14" t="s">
        <v>12726</v>
      </c>
      <c r="C14" t="s">
        <v>249</v>
      </c>
      <c r="F14" t="s">
        <v>12714</v>
      </c>
      <c r="G14" t="s">
        <v>12715</v>
      </c>
      <c r="I14" t="s">
        <v>12716</v>
      </c>
      <c r="K14" t="s">
        <v>253</v>
      </c>
      <c r="L14" t="s">
        <v>254</v>
      </c>
      <c r="M14" t="s">
        <v>255</v>
      </c>
      <c r="N14" t="s">
        <v>29</v>
      </c>
      <c r="P14" t="s">
        <v>44</v>
      </c>
      <c r="Q14" t="s">
        <v>1782</v>
      </c>
      <c r="R14" t="s">
        <v>12717</v>
      </c>
      <c r="S14" t="s">
        <v>12718</v>
      </c>
      <c r="T14" t="s">
        <v>12719</v>
      </c>
      <c r="V14" t="s">
        <v>260</v>
      </c>
      <c r="W14" t="s">
        <v>561</v>
      </c>
      <c r="X14" t="s">
        <v>12720</v>
      </c>
      <c r="AJ14" t="s">
        <v>341</v>
      </c>
      <c r="AL14" t="s">
        <v>6081</v>
      </c>
      <c r="AN14" t="s">
        <v>343</v>
      </c>
      <c r="AO14" t="s">
        <v>268</v>
      </c>
      <c r="AP14" t="s">
        <v>344</v>
      </c>
      <c r="AQ14" t="s">
        <v>345</v>
      </c>
      <c r="AT14" t="s">
        <v>12722</v>
      </c>
      <c r="BB14" t="s">
        <v>762</v>
      </c>
      <c r="BC14" t="s">
        <v>762</v>
      </c>
      <c r="BD14" t="s">
        <v>656</v>
      </c>
      <c r="BG14" t="s">
        <v>22499</v>
      </c>
      <c r="BH14" t="s">
        <v>658</v>
      </c>
      <c r="BO14" t="s">
        <v>281</v>
      </c>
      <c r="BP14" s="1">
        <v>212862</v>
      </c>
      <c r="BQ14" s="1">
        <v>212862</v>
      </c>
      <c r="BU14" t="s">
        <v>18943</v>
      </c>
      <c r="CF14" t="s">
        <v>282</v>
      </c>
      <c r="CG14" t="s">
        <v>27952</v>
      </c>
      <c r="CH14" t="s">
        <v>27953</v>
      </c>
      <c r="CJ14" t="s">
        <v>27954</v>
      </c>
      <c r="CX14" t="s">
        <v>410</v>
      </c>
      <c r="CZ14" t="s">
        <v>20422</v>
      </c>
      <c r="DA14" t="s">
        <v>27955</v>
      </c>
      <c r="DB14" t="s">
        <v>410</v>
      </c>
      <c r="DK14" t="s">
        <v>27956</v>
      </c>
      <c r="DN14" t="s">
        <v>282</v>
      </c>
      <c r="DV14" t="s">
        <v>27957</v>
      </c>
      <c r="ED14" t="s">
        <v>27958</v>
      </c>
    </row>
    <row r="15" spans="1:177" x14ac:dyDescent="0.25">
      <c r="A15" t="s">
        <v>12727</v>
      </c>
      <c r="B15" t="s">
        <v>12728</v>
      </c>
      <c r="C15" t="s">
        <v>249</v>
      </c>
      <c r="F15" t="s">
        <v>12714</v>
      </c>
      <c r="G15" t="s">
        <v>12715</v>
      </c>
      <c r="I15" t="s">
        <v>12716</v>
      </c>
      <c r="K15" t="s">
        <v>253</v>
      </c>
      <c r="L15" t="s">
        <v>254</v>
      </c>
      <c r="M15" t="s">
        <v>255</v>
      </c>
      <c r="N15" t="s">
        <v>29</v>
      </c>
      <c r="P15" t="s">
        <v>44</v>
      </c>
      <c r="Q15" t="s">
        <v>1782</v>
      </c>
      <c r="R15" t="s">
        <v>12717</v>
      </c>
      <c r="S15" t="s">
        <v>12718</v>
      </c>
      <c r="T15" t="s">
        <v>12719</v>
      </c>
      <c r="V15" t="s">
        <v>260</v>
      </c>
      <c r="W15" t="s">
        <v>561</v>
      </c>
      <c r="X15" t="s">
        <v>12720</v>
      </c>
      <c r="AJ15" t="s">
        <v>341</v>
      </c>
      <c r="AL15" t="s">
        <v>6081</v>
      </c>
      <c r="AN15" t="s">
        <v>343</v>
      </c>
      <c r="AO15" t="s">
        <v>268</v>
      </c>
      <c r="AP15" t="s">
        <v>344</v>
      </c>
      <c r="AQ15" t="s">
        <v>345</v>
      </c>
      <c r="AR15" t="s">
        <v>12729</v>
      </c>
      <c r="AT15" t="s">
        <v>12722</v>
      </c>
      <c r="BB15" t="s">
        <v>1474</v>
      </c>
      <c r="BC15" t="s">
        <v>1475</v>
      </c>
      <c r="BD15" t="s">
        <v>656</v>
      </c>
      <c r="BG15" t="s">
        <v>21918</v>
      </c>
      <c r="BH15" t="s">
        <v>658</v>
      </c>
      <c r="BO15" t="s">
        <v>281</v>
      </c>
      <c r="BP15" s="1">
        <v>115980</v>
      </c>
      <c r="BQ15" s="1">
        <v>115980</v>
      </c>
      <c r="BU15" t="s">
        <v>18943</v>
      </c>
      <c r="CF15" t="s">
        <v>282</v>
      </c>
      <c r="CG15" t="s">
        <v>27959</v>
      </c>
      <c r="CH15" t="s">
        <v>27960</v>
      </c>
      <c r="CJ15" t="s">
        <v>27961</v>
      </c>
      <c r="CX15" t="s">
        <v>410</v>
      </c>
      <c r="CZ15" t="s">
        <v>27962</v>
      </c>
      <c r="DA15" t="s">
        <v>27963</v>
      </c>
      <c r="DB15" t="s">
        <v>410</v>
      </c>
      <c r="DK15" t="s">
        <v>27964</v>
      </c>
      <c r="DN15" t="s">
        <v>282</v>
      </c>
      <c r="DV15" t="s">
        <v>27965</v>
      </c>
      <c r="ED15" t="s">
        <v>18939</v>
      </c>
    </row>
    <row r="16" spans="1:177" x14ac:dyDescent="0.25">
      <c r="A16" t="s">
        <v>12730</v>
      </c>
      <c r="B16" t="s">
        <v>12731</v>
      </c>
      <c r="C16" t="s">
        <v>249</v>
      </c>
      <c r="F16" t="s">
        <v>12714</v>
      </c>
      <c r="G16" t="s">
        <v>12715</v>
      </c>
      <c r="I16" t="s">
        <v>12716</v>
      </c>
      <c r="K16" t="s">
        <v>253</v>
      </c>
      <c r="L16" t="s">
        <v>254</v>
      </c>
      <c r="M16" t="s">
        <v>255</v>
      </c>
      <c r="N16" t="s">
        <v>29</v>
      </c>
      <c r="P16" t="s">
        <v>44</v>
      </c>
      <c r="Q16" t="s">
        <v>1782</v>
      </c>
      <c r="R16" t="s">
        <v>12717</v>
      </c>
      <c r="S16" t="s">
        <v>12718</v>
      </c>
      <c r="T16" t="s">
        <v>12719</v>
      </c>
      <c r="V16" t="s">
        <v>260</v>
      </c>
      <c r="W16" t="s">
        <v>561</v>
      </c>
      <c r="X16" t="s">
        <v>12720</v>
      </c>
      <c r="AJ16" t="s">
        <v>341</v>
      </c>
      <c r="AL16" t="s">
        <v>6081</v>
      </c>
      <c r="AN16" t="s">
        <v>343</v>
      </c>
      <c r="AO16" t="s">
        <v>268</v>
      </c>
      <c r="AP16" t="s">
        <v>344</v>
      </c>
      <c r="AQ16" t="s">
        <v>345</v>
      </c>
      <c r="AR16" t="s">
        <v>12732</v>
      </c>
      <c r="AT16" t="s">
        <v>12722</v>
      </c>
      <c r="BB16" t="s">
        <v>1861</v>
      </c>
      <c r="BC16" t="s">
        <v>1861</v>
      </c>
      <c r="BD16" t="s">
        <v>656</v>
      </c>
      <c r="BG16" t="s">
        <v>20695</v>
      </c>
      <c r="BH16" t="s">
        <v>658</v>
      </c>
      <c r="BO16" t="s">
        <v>281</v>
      </c>
      <c r="BP16" s="1">
        <v>228482</v>
      </c>
      <c r="BQ16" s="1">
        <v>228482</v>
      </c>
      <c r="BU16" t="s">
        <v>18943</v>
      </c>
      <c r="CF16" t="s">
        <v>282</v>
      </c>
      <c r="CG16" t="s">
        <v>27966</v>
      </c>
      <c r="CH16" t="s">
        <v>19018</v>
      </c>
      <c r="CJ16" t="s">
        <v>27967</v>
      </c>
      <c r="CX16" t="s">
        <v>410</v>
      </c>
      <c r="CZ16" t="s">
        <v>25875</v>
      </c>
      <c r="DA16" t="s">
        <v>27968</v>
      </c>
      <c r="DB16" t="s">
        <v>410</v>
      </c>
      <c r="DK16" t="s">
        <v>27969</v>
      </c>
      <c r="DN16" t="s">
        <v>282</v>
      </c>
      <c r="DV16" t="s">
        <v>27970</v>
      </c>
      <c r="ED16" t="s">
        <v>27971</v>
      </c>
    </row>
    <row r="17" spans="1:177" x14ac:dyDescent="0.25">
      <c r="A17" t="s">
        <v>12733</v>
      </c>
      <c r="B17" t="s">
        <v>12734</v>
      </c>
      <c r="C17" t="s">
        <v>249</v>
      </c>
      <c r="F17" t="s">
        <v>12714</v>
      </c>
      <c r="G17" t="s">
        <v>12715</v>
      </c>
      <c r="I17" t="s">
        <v>12716</v>
      </c>
      <c r="K17" t="s">
        <v>253</v>
      </c>
      <c r="L17" t="s">
        <v>254</v>
      </c>
      <c r="M17" t="s">
        <v>255</v>
      </c>
      <c r="N17" t="s">
        <v>29</v>
      </c>
      <c r="P17" t="s">
        <v>44</v>
      </c>
      <c r="Q17" t="s">
        <v>1782</v>
      </c>
      <c r="R17" t="s">
        <v>12717</v>
      </c>
      <c r="S17" t="s">
        <v>12718</v>
      </c>
      <c r="T17" t="s">
        <v>12719</v>
      </c>
      <c r="V17" t="s">
        <v>260</v>
      </c>
      <c r="W17" t="s">
        <v>561</v>
      </c>
      <c r="X17" t="s">
        <v>12720</v>
      </c>
      <c r="AJ17" t="s">
        <v>341</v>
      </c>
      <c r="AL17" t="s">
        <v>6081</v>
      </c>
      <c r="AN17" t="s">
        <v>343</v>
      </c>
      <c r="AO17" t="s">
        <v>268</v>
      </c>
      <c r="AP17" t="s">
        <v>344</v>
      </c>
      <c r="AQ17" t="s">
        <v>345</v>
      </c>
      <c r="AT17" t="s">
        <v>12722</v>
      </c>
      <c r="BB17" t="s">
        <v>1861</v>
      </c>
      <c r="BC17" t="s">
        <v>1861</v>
      </c>
      <c r="BD17" t="s">
        <v>656</v>
      </c>
      <c r="BG17" t="s">
        <v>19602</v>
      </c>
      <c r="BH17" t="s">
        <v>658</v>
      </c>
      <c r="BO17" t="s">
        <v>281</v>
      </c>
      <c r="BP17" s="1">
        <v>227791</v>
      </c>
      <c r="BQ17" s="1">
        <v>227791</v>
      </c>
      <c r="BU17" t="s">
        <v>18943</v>
      </c>
      <c r="CF17" t="s">
        <v>282</v>
      </c>
      <c r="CG17" t="s">
        <v>27966</v>
      </c>
      <c r="CH17" t="s">
        <v>27972</v>
      </c>
      <c r="CJ17" t="s">
        <v>27973</v>
      </c>
      <c r="CX17" t="s">
        <v>410</v>
      </c>
      <c r="CZ17" t="s">
        <v>25875</v>
      </c>
      <c r="DA17" t="s">
        <v>27968</v>
      </c>
      <c r="DB17" t="s">
        <v>410</v>
      </c>
      <c r="DK17" t="s">
        <v>27974</v>
      </c>
      <c r="DN17" t="s">
        <v>282</v>
      </c>
      <c r="DV17" t="s">
        <v>27975</v>
      </c>
      <c r="ED17" t="s">
        <v>27976</v>
      </c>
    </row>
    <row r="18" spans="1:177" x14ac:dyDescent="0.25">
      <c r="A18" t="s">
        <v>12735</v>
      </c>
      <c r="B18" t="s">
        <v>12736</v>
      </c>
      <c r="C18" t="s">
        <v>249</v>
      </c>
      <c r="F18" t="s">
        <v>12714</v>
      </c>
      <c r="G18" t="s">
        <v>12715</v>
      </c>
      <c r="I18" t="s">
        <v>12716</v>
      </c>
      <c r="K18" t="s">
        <v>253</v>
      </c>
      <c r="L18" t="s">
        <v>254</v>
      </c>
      <c r="M18" t="s">
        <v>255</v>
      </c>
      <c r="N18" t="s">
        <v>29</v>
      </c>
      <c r="P18" t="s">
        <v>44</v>
      </c>
      <c r="Q18" t="s">
        <v>1782</v>
      </c>
      <c r="R18" t="s">
        <v>12717</v>
      </c>
      <c r="S18" t="s">
        <v>12718</v>
      </c>
      <c r="T18" t="s">
        <v>12719</v>
      </c>
      <c r="V18" t="s">
        <v>260</v>
      </c>
      <c r="W18" t="s">
        <v>561</v>
      </c>
      <c r="X18" t="s">
        <v>12720</v>
      </c>
      <c r="AJ18" t="s">
        <v>341</v>
      </c>
      <c r="AL18" t="s">
        <v>6081</v>
      </c>
      <c r="AN18" t="s">
        <v>343</v>
      </c>
      <c r="AO18" t="s">
        <v>268</v>
      </c>
      <c r="AP18" t="s">
        <v>344</v>
      </c>
      <c r="AQ18" t="s">
        <v>345</v>
      </c>
      <c r="AT18" t="s">
        <v>12722</v>
      </c>
      <c r="BB18" t="s">
        <v>1861</v>
      </c>
      <c r="BC18" t="s">
        <v>1861</v>
      </c>
      <c r="BD18" t="s">
        <v>656</v>
      </c>
      <c r="BG18" t="s">
        <v>19602</v>
      </c>
      <c r="BH18" t="s">
        <v>658</v>
      </c>
      <c r="BO18" t="s">
        <v>281</v>
      </c>
      <c r="BP18" s="1">
        <v>225131</v>
      </c>
      <c r="BQ18" s="1">
        <v>225131</v>
      </c>
      <c r="BU18" t="s">
        <v>18943</v>
      </c>
      <c r="CF18" t="s">
        <v>282</v>
      </c>
      <c r="CG18" t="s">
        <v>27977</v>
      </c>
      <c r="CH18" t="s">
        <v>27978</v>
      </c>
      <c r="CJ18" t="s">
        <v>27979</v>
      </c>
      <c r="CX18" t="s">
        <v>410</v>
      </c>
      <c r="CZ18" t="s">
        <v>25875</v>
      </c>
      <c r="DA18" t="s">
        <v>27980</v>
      </c>
      <c r="DB18" t="s">
        <v>410</v>
      </c>
      <c r="DK18" t="s">
        <v>27981</v>
      </c>
      <c r="DN18" t="s">
        <v>282</v>
      </c>
      <c r="DV18" t="s">
        <v>27982</v>
      </c>
      <c r="ED18" t="s">
        <v>27971</v>
      </c>
    </row>
    <row r="19" spans="1:177" x14ac:dyDescent="0.25">
      <c r="A19" t="s">
        <v>12737</v>
      </c>
      <c r="B19" t="s">
        <v>12738</v>
      </c>
      <c r="C19" t="s">
        <v>249</v>
      </c>
      <c r="F19" t="s">
        <v>12739</v>
      </c>
      <c r="G19" t="s">
        <v>12740</v>
      </c>
      <c r="I19" t="s">
        <v>12741</v>
      </c>
      <c r="K19" t="s">
        <v>253</v>
      </c>
      <c r="L19" t="s">
        <v>254</v>
      </c>
      <c r="M19" t="s">
        <v>255</v>
      </c>
      <c r="N19" t="s">
        <v>29</v>
      </c>
      <c r="P19" t="s">
        <v>44</v>
      </c>
      <c r="Q19" t="s">
        <v>1782</v>
      </c>
      <c r="R19" t="s">
        <v>257</v>
      </c>
      <c r="T19" t="s">
        <v>12742</v>
      </c>
      <c r="V19" t="s">
        <v>260</v>
      </c>
      <c r="W19" t="s">
        <v>261</v>
      </c>
      <c r="X19" t="s">
        <v>12743</v>
      </c>
      <c r="AJ19" t="s">
        <v>6080</v>
      </c>
      <c r="AL19" t="s">
        <v>3065</v>
      </c>
      <c r="AN19" t="s">
        <v>6082</v>
      </c>
      <c r="AO19" t="s">
        <v>6083</v>
      </c>
      <c r="AP19" t="s">
        <v>6084</v>
      </c>
      <c r="AQ19" t="s">
        <v>6085</v>
      </c>
      <c r="AT19" t="s">
        <v>12744</v>
      </c>
      <c r="BB19" t="s">
        <v>2235</v>
      </c>
      <c r="BC19" t="s">
        <v>2235</v>
      </c>
      <c r="BD19" t="s">
        <v>656</v>
      </c>
      <c r="BG19" t="s">
        <v>27983</v>
      </c>
      <c r="BH19" t="s">
        <v>303</v>
      </c>
      <c r="BO19" t="s">
        <v>281</v>
      </c>
      <c r="BP19" s="1">
        <v>198973</v>
      </c>
      <c r="BQ19" s="1">
        <v>198973</v>
      </c>
      <c r="BU19" t="s">
        <v>18943</v>
      </c>
      <c r="CG19" t="s">
        <v>27984</v>
      </c>
      <c r="CH19" t="s">
        <v>27985</v>
      </c>
      <c r="CJ19" t="s">
        <v>27986</v>
      </c>
      <c r="DA19" t="s">
        <v>27987</v>
      </c>
      <c r="DK19" t="s">
        <v>27988</v>
      </c>
      <c r="DV19" t="s">
        <v>27989</v>
      </c>
    </row>
    <row r="20" spans="1:177" x14ac:dyDescent="0.25">
      <c r="A20" t="s">
        <v>12745</v>
      </c>
      <c r="B20" t="s">
        <v>12746</v>
      </c>
      <c r="C20" t="s">
        <v>249</v>
      </c>
      <c r="F20" t="s">
        <v>12739</v>
      </c>
      <c r="G20" t="s">
        <v>12740</v>
      </c>
      <c r="I20" t="s">
        <v>12741</v>
      </c>
      <c r="K20" t="s">
        <v>253</v>
      </c>
      <c r="L20" t="s">
        <v>254</v>
      </c>
      <c r="M20" t="s">
        <v>255</v>
      </c>
      <c r="N20" t="s">
        <v>29</v>
      </c>
      <c r="P20" t="s">
        <v>44</v>
      </c>
      <c r="Q20" t="s">
        <v>1782</v>
      </c>
      <c r="R20" t="s">
        <v>257</v>
      </c>
      <c r="T20" t="s">
        <v>12742</v>
      </c>
      <c r="V20" t="s">
        <v>260</v>
      </c>
      <c r="W20" t="s">
        <v>261</v>
      </c>
      <c r="X20" t="s">
        <v>12743</v>
      </c>
      <c r="AJ20" t="s">
        <v>6080</v>
      </c>
      <c r="AL20" t="s">
        <v>886</v>
      </c>
      <c r="AN20" t="s">
        <v>295</v>
      </c>
      <c r="AO20" t="s">
        <v>6083</v>
      </c>
      <c r="AP20" t="s">
        <v>6084</v>
      </c>
      <c r="AQ20" t="s">
        <v>6085</v>
      </c>
      <c r="AR20" t="s">
        <v>12747</v>
      </c>
      <c r="AS20" t="s">
        <v>12748</v>
      </c>
      <c r="AT20" t="s">
        <v>12744</v>
      </c>
      <c r="AX20" t="s">
        <v>577</v>
      </c>
      <c r="BB20" t="s">
        <v>503</v>
      </c>
      <c r="BC20" t="s">
        <v>503</v>
      </c>
      <c r="BD20" t="s">
        <v>656</v>
      </c>
      <c r="BG20" t="s">
        <v>27990</v>
      </c>
      <c r="BH20" t="s">
        <v>6125</v>
      </c>
      <c r="BO20" t="s">
        <v>281</v>
      </c>
      <c r="BP20" s="1">
        <v>35040</v>
      </c>
      <c r="BQ20" s="1">
        <v>35040</v>
      </c>
      <c r="BU20" t="s">
        <v>19008</v>
      </c>
      <c r="CF20" t="s">
        <v>25535</v>
      </c>
      <c r="CG20" t="s">
        <v>27991</v>
      </c>
      <c r="CH20" t="s">
        <v>27992</v>
      </c>
      <c r="CJ20" t="s">
        <v>27993</v>
      </c>
      <c r="DA20" t="s">
        <v>27994</v>
      </c>
      <c r="DK20" t="s">
        <v>27995</v>
      </c>
      <c r="DV20" t="s">
        <v>27996</v>
      </c>
    </row>
    <row r="21" spans="1:177" x14ac:dyDescent="0.25">
      <c r="A21" t="s">
        <v>12749</v>
      </c>
      <c r="B21" t="s">
        <v>12750</v>
      </c>
      <c r="C21" t="s">
        <v>249</v>
      </c>
      <c r="F21" t="s">
        <v>12751</v>
      </c>
      <c r="G21" t="s">
        <v>12752</v>
      </c>
      <c r="I21" t="s">
        <v>12753</v>
      </c>
      <c r="K21" t="s">
        <v>253</v>
      </c>
      <c r="L21" t="s">
        <v>254</v>
      </c>
      <c r="M21" t="s">
        <v>255</v>
      </c>
      <c r="N21" t="s">
        <v>29</v>
      </c>
      <c r="P21" t="s">
        <v>44</v>
      </c>
      <c r="Q21" t="s">
        <v>1782</v>
      </c>
      <c r="R21" t="s">
        <v>12754</v>
      </c>
      <c r="S21" t="s">
        <v>12690</v>
      </c>
      <c r="T21" t="s">
        <v>3099</v>
      </c>
      <c r="V21" t="s">
        <v>260</v>
      </c>
      <c r="W21" t="s">
        <v>695</v>
      </c>
      <c r="X21" t="s">
        <v>12755</v>
      </c>
      <c r="AG21" t="s">
        <v>264</v>
      </c>
      <c r="AJ21" t="s">
        <v>709</v>
      </c>
      <c r="AL21" t="s">
        <v>680</v>
      </c>
      <c r="AN21" t="s">
        <v>628</v>
      </c>
      <c r="AO21" t="s">
        <v>268</v>
      </c>
      <c r="AP21" t="s">
        <v>269</v>
      </c>
      <c r="AQ21" t="s">
        <v>709</v>
      </c>
      <c r="AR21" t="s">
        <v>12756</v>
      </c>
      <c r="AS21" t="s">
        <v>12757</v>
      </c>
      <c r="AT21" t="s">
        <v>12758</v>
      </c>
      <c r="BB21" t="s">
        <v>1431</v>
      </c>
      <c r="BC21" t="s">
        <v>1431</v>
      </c>
      <c r="BD21" t="s">
        <v>301</v>
      </c>
      <c r="BE21" t="s">
        <v>1730</v>
      </c>
      <c r="BF21" t="s">
        <v>2269</v>
      </c>
      <c r="BG21" t="s">
        <v>22160</v>
      </c>
      <c r="BO21" t="s">
        <v>281</v>
      </c>
      <c r="BP21" s="1">
        <v>60410</v>
      </c>
      <c r="BQ21" s="1">
        <v>60410</v>
      </c>
      <c r="BU21" t="s">
        <v>18943</v>
      </c>
      <c r="CF21" t="s">
        <v>282</v>
      </c>
      <c r="CG21" t="s">
        <v>27997</v>
      </c>
      <c r="CH21" t="s">
        <v>27998</v>
      </c>
      <c r="CJ21" t="s">
        <v>27999</v>
      </c>
      <c r="DA21" t="s">
        <v>28000</v>
      </c>
      <c r="DK21" t="s">
        <v>28001</v>
      </c>
      <c r="DV21" t="s">
        <v>28002</v>
      </c>
    </row>
    <row r="22" spans="1:177" x14ac:dyDescent="0.25">
      <c r="A22" t="s">
        <v>12759</v>
      </c>
      <c r="B22" t="s">
        <v>12760</v>
      </c>
      <c r="C22" t="s">
        <v>249</v>
      </c>
      <c r="F22" t="s">
        <v>12761</v>
      </c>
      <c r="G22" t="s">
        <v>12762</v>
      </c>
      <c r="I22" t="s">
        <v>12763</v>
      </c>
      <c r="K22" t="s">
        <v>253</v>
      </c>
      <c r="L22" t="s">
        <v>254</v>
      </c>
      <c r="M22" t="s">
        <v>255</v>
      </c>
      <c r="N22" t="s">
        <v>29</v>
      </c>
      <c r="P22" t="s">
        <v>44</v>
      </c>
      <c r="Q22" t="s">
        <v>1782</v>
      </c>
      <c r="R22" t="s">
        <v>257</v>
      </c>
      <c r="T22" t="s">
        <v>3099</v>
      </c>
      <c r="V22" t="s">
        <v>260</v>
      </c>
      <c r="W22" t="s">
        <v>561</v>
      </c>
      <c r="X22" t="s">
        <v>12764</v>
      </c>
      <c r="AE22" t="s">
        <v>12765</v>
      </c>
      <c r="AG22" t="s">
        <v>12766</v>
      </c>
      <c r="AJ22" t="s">
        <v>2936</v>
      </c>
      <c r="AL22" t="s">
        <v>7087</v>
      </c>
      <c r="AN22" t="s">
        <v>7310</v>
      </c>
      <c r="AO22" t="s">
        <v>268</v>
      </c>
      <c r="AP22" t="s">
        <v>364</v>
      </c>
      <c r="AQ22" t="s">
        <v>2937</v>
      </c>
      <c r="AR22" t="s">
        <v>7601</v>
      </c>
      <c r="AS22" t="s">
        <v>12767</v>
      </c>
      <c r="AT22" t="s">
        <v>12768</v>
      </c>
      <c r="BB22" t="s">
        <v>687</v>
      </c>
      <c r="BC22" t="s">
        <v>687</v>
      </c>
      <c r="BD22" t="s">
        <v>301</v>
      </c>
      <c r="BE22" t="s">
        <v>2642</v>
      </c>
      <c r="BF22" t="s">
        <v>303</v>
      </c>
      <c r="BG22" t="s">
        <v>19467</v>
      </c>
      <c r="BO22" t="s">
        <v>281</v>
      </c>
      <c r="BP22" s="1">
        <v>229668</v>
      </c>
      <c r="BQ22" s="1">
        <v>229668</v>
      </c>
      <c r="BU22" t="s">
        <v>18943</v>
      </c>
      <c r="CF22" t="s">
        <v>282</v>
      </c>
      <c r="CG22" t="s">
        <v>28003</v>
      </c>
      <c r="CH22" t="s">
        <v>28004</v>
      </c>
      <c r="CJ22" t="s">
        <v>28005</v>
      </c>
      <c r="DA22" t="s">
        <v>28006</v>
      </c>
      <c r="DK22" t="s">
        <v>28007</v>
      </c>
      <c r="DV22" t="s">
        <v>28008</v>
      </c>
    </row>
    <row r="23" spans="1:177" x14ac:dyDescent="0.25">
      <c r="A23" t="s">
        <v>12769</v>
      </c>
      <c r="B23" t="s">
        <v>12770</v>
      </c>
      <c r="C23" t="s">
        <v>249</v>
      </c>
      <c r="F23" t="s">
        <v>12771</v>
      </c>
      <c r="G23" t="s">
        <v>12772</v>
      </c>
      <c r="I23" t="s">
        <v>12773</v>
      </c>
      <c r="K23" t="s">
        <v>253</v>
      </c>
      <c r="L23" t="s">
        <v>254</v>
      </c>
      <c r="M23" t="s">
        <v>255</v>
      </c>
      <c r="N23" t="s">
        <v>29</v>
      </c>
      <c r="P23" t="s">
        <v>44</v>
      </c>
      <c r="Q23" t="s">
        <v>1782</v>
      </c>
      <c r="R23" t="s">
        <v>12625</v>
      </c>
      <c r="S23" t="s">
        <v>12626</v>
      </c>
      <c r="T23" t="s">
        <v>12774</v>
      </c>
      <c r="V23" t="s">
        <v>260</v>
      </c>
      <c r="W23" t="s">
        <v>720</v>
      </c>
      <c r="X23" t="s">
        <v>12775</v>
      </c>
      <c r="AG23" t="s">
        <v>1200</v>
      </c>
      <c r="AJ23" t="s">
        <v>2936</v>
      </c>
      <c r="AL23" t="s">
        <v>296</v>
      </c>
      <c r="AN23" t="s">
        <v>7310</v>
      </c>
      <c r="AO23" t="s">
        <v>268</v>
      </c>
      <c r="AP23" t="s">
        <v>364</v>
      </c>
      <c r="AQ23" t="s">
        <v>2937</v>
      </c>
      <c r="AR23" t="s">
        <v>12528</v>
      </c>
      <c r="AS23" t="s">
        <v>12529</v>
      </c>
      <c r="AT23" t="s">
        <v>12776</v>
      </c>
      <c r="AU23" t="s">
        <v>7014</v>
      </c>
      <c r="BB23" t="s">
        <v>1250</v>
      </c>
      <c r="BC23" t="s">
        <v>1250</v>
      </c>
      <c r="BD23" t="s">
        <v>301</v>
      </c>
      <c r="BE23" t="s">
        <v>2195</v>
      </c>
      <c r="BF23" t="s">
        <v>303</v>
      </c>
      <c r="BG23" t="s">
        <v>19155</v>
      </c>
      <c r="BO23" t="s">
        <v>281</v>
      </c>
      <c r="BP23" s="1">
        <v>90029</v>
      </c>
      <c r="BQ23" s="1">
        <v>90029</v>
      </c>
      <c r="BU23" t="s">
        <v>18943</v>
      </c>
      <c r="CF23" t="s">
        <v>282</v>
      </c>
      <c r="CG23" t="s">
        <v>28009</v>
      </c>
      <c r="CH23" t="s">
        <v>28010</v>
      </c>
      <c r="CJ23" t="s">
        <v>28011</v>
      </c>
      <c r="DA23" t="s">
        <v>28012</v>
      </c>
      <c r="DK23" t="s">
        <v>28013</v>
      </c>
      <c r="DV23" t="s">
        <v>28014</v>
      </c>
    </row>
    <row r="24" spans="1:177" x14ac:dyDescent="0.25">
      <c r="A24" t="s">
        <v>12777</v>
      </c>
      <c r="B24" t="s">
        <v>12778</v>
      </c>
      <c r="C24" t="s">
        <v>249</v>
      </c>
      <c r="F24" t="s">
        <v>12779</v>
      </c>
      <c r="G24" t="s">
        <v>12780</v>
      </c>
      <c r="I24" t="s">
        <v>12781</v>
      </c>
      <c r="K24" t="s">
        <v>253</v>
      </c>
      <c r="L24" t="s">
        <v>254</v>
      </c>
      <c r="M24" t="s">
        <v>255</v>
      </c>
      <c r="N24" t="s">
        <v>29</v>
      </c>
      <c r="P24" t="s">
        <v>44</v>
      </c>
      <c r="Q24" t="s">
        <v>1782</v>
      </c>
      <c r="R24" t="s">
        <v>12659</v>
      </c>
      <c r="S24" t="s">
        <v>12660</v>
      </c>
      <c r="T24" t="s">
        <v>12782</v>
      </c>
      <c r="V24" t="s">
        <v>260</v>
      </c>
      <c r="W24" t="s">
        <v>561</v>
      </c>
      <c r="X24" t="s">
        <v>12783</v>
      </c>
      <c r="AG24" t="s">
        <v>752</v>
      </c>
      <c r="AL24" t="s">
        <v>12784</v>
      </c>
      <c r="AN24" t="s">
        <v>628</v>
      </c>
      <c r="AR24" t="s">
        <v>12785</v>
      </c>
      <c r="AS24" t="s">
        <v>4926</v>
      </c>
      <c r="AT24" t="s">
        <v>12786</v>
      </c>
      <c r="AU24" t="s">
        <v>12787</v>
      </c>
      <c r="AX24" t="s">
        <v>577</v>
      </c>
      <c r="BB24" t="s">
        <v>4570</v>
      </c>
      <c r="BC24" t="s">
        <v>4570</v>
      </c>
      <c r="BD24" t="s">
        <v>656</v>
      </c>
      <c r="BE24" t="s">
        <v>12099</v>
      </c>
      <c r="BF24" t="s">
        <v>351</v>
      </c>
      <c r="BG24" t="s">
        <v>20532</v>
      </c>
      <c r="BO24" t="s">
        <v>281</v>
      </c>
      <c r="BP24" s="1">
        <v>129789</v>
      </c>
      <c r="BQ24" s="1">
        <v>129789</v>
      </c>
      <c r="BU24" t="s">
        <v>18943</v>
      </c>
      <c r="CF24" t="s">
        <v>282</v>
      </c>
      <c r="CG24" t="s">
        <v>280</v>
      </c>
      <c r="CH24" t="s">
        <v>28015</v>
      </c>
      <c r="CJ24" t="s">
        <v>28016</v>
      </c>
      <c r="CP24" t="s">
        <v>28017</v>
      </c>
      <c r="DA24" t="s">
        <v>28018</v>
      </c>
      <c r="DK24" t="s">
        <v>28019</v>
      </c>
      <c r="DV24" t="s">
        <v>19850</v>
      </c>
      <c r="DX24" t="s">
        <v>282</v>
      </c>
    </row>
    <row r="25" spans="1:177" x14ac:dyDescent="0.25">
      <c r="A25" t="s">
        <v>12788</v>
      </c>
      <c r="B25" t="s">
        <v>12789</v>
      </c>
      <c r="C25" t="s">
        <v>249</v>
      </c>
      <c r="F25" t="s">
        <v>12779</v>
      </c>
      <c r="G25" t="s">
        <v>12780</v>
      </c>
      <c r="I25" t="s">
        <v>12781</v>
      </c>
      <c r="K25" t="s">
        <v>253</v>
      </c>
      <c r="L25" t="s">
        <v>254</v>
      </c>
      <c r="M25" t="s">
        <v>255</v>
      </c>
      <c r="N25" t="s">
        <v>29</v>
      </c>
      <c r="P25" t="s">
        <v>44</v>
      </c>
      <c r="Q25" t="s">
        <v>1782</v>
      </c>
      <c r="R25" t="s">
        <v>12659</v>
      </c>
      <c r="S25" t="s">
        <v>12660</v>
      </c>
      <c r="T25" t="s">
        <v>12790</v>
      </c>
      <c r="V25" t="s">
        <v>260</v>
      </c>
      <c r="W25" t="s">
        <v>561</v>
      </c>
      <c r="X25" t="s">
        <v>12783</v>
      </c>
      <c r="AE25" t="s">
        <v>12791</v>
      </c>
      <c r="AG25" t="s">
        <v>752</v>
      </c>
      <c r="AL25" t="s">
        <v>12784</v>
      </c>
      <c r="AN25" t="s">
        <v>628</v>
      </c>
      <c r="AR25" t="s">
        <v>12785</v>
      </c>
      <c r="AS25" t="s">
        <v>12792</v>
      </c>
      <c r="AT25" t="s">
        <v>12786</v>
      </c>
      <c r="AU25" t="s">
        <v>12787</v>
      </c>
      <c r="AX25" t="s">
        <v>577</v>
      </c>
      <c r="BB25" t="s">
        <v>2630</v>
      </c>
      <c r="BC25" t="s">
        <v>2630</v>
      </c>
      <c r="BE25" t="s">
        <v>979</v>
      </c>
      <c r="BF25" t="s">
        <v>351</v>
      </c>
      <c r="BG25" t="s">
        <v>19140</v>
      </c>
      <c r="BO25" t="s">
        <v>281</v>
      </c>
      <c r="BP25" s="1">
        <v>153258</v>
      </c>
      <c r="BQ25" s="1">
        <v>153258</v>
      </c>
      <c r="BU25" t="s">
        <v>18943</v>
      </c>
      <c r="CF25" t="s">
        <v>282</v>
      </c>
      <c r="CG25" t="s">
        <v>24691</v>
      </c>
      <c r="CH25" t="s">
        <v>28020</v>
      </c>
      <c r="CJ25" t="s">
        <v>28021</v>
      </c>
      <c r="CP25" t="s">
        <v>7312</v>
      </c>
      <c r="DA25" t="s">
        <v>28022</v>
      </c>
      <c r="DK25" t="s">
        <v>28023</v>
      </c>
      <c r="DV25" t="s">
        <v>24368</v>
      </c>
      <c r="DX25" t="s">
        <v>282</v>
      </c>
    </row>
    <row r="26" spans="1:177" x14ac:dyDescent="0.25">
      <c r="A26" t="s">
        <v>12793</v>
      </c>
      <c r="B26" t="s">
        <v>12794</v>
      </c>
      <c r="C26" t="s">
        <v>249</v>
      </c>
      <c r="F26" t="s">
        <v>12686</v>
      </c>
      <c r="G26" t="s">
        <v>12687</v>
      </c>
      <c r="I26" t="s">
        <v>12688</v>
      </c>
      <c r="K26" t="s">
        <v>253</v>
      </c>
      <c r="L26" t="s">
        <v>254</v>
      </c>
      <c r="M26" t="s">
        <v>255</v>
      </c>
      <c r="N26" t="s">
        <v>29</v>
      </c>
      <c r="P26" t="s">
        <v>44</v>
      </c>
      <c r="Q26" t="s">
        <v>1782</v>
      </c>
      <c r="R26" t="s">
        <v>12689</v>
      </c>
      <c r="S26" t="s">
        <v>12690</v>
      </c>
      <c r="T26" t="s">
        <v>12691</v>
      </c>
      <c r="V26" t="s">
        <v>260</v>
      </c>
      <c r="W26" t="s">
        <v>695</v>
      </c>
      <c r="X26" t="s">
        <v>12692</v>
      </c>
      <c r="AE26" t="s">
        <v>12795</v>
      </c>
      <c r="AJ26" t="s">
        <v>709</v>
      </c>
      <c r="AL26" t="s">
        <v>709</v>
      </c>
      <c r="AN26" t="s">
        <v>628</v>
      </c>
      <c r="AO26" t="s">
        <v>268</v>
      </c>
      <c r="AP26" t="s">
        <v>269</v>
      </c>
      <c r="AQ26" t="s">
        <v>709</v>
      </c>
      <c r="AR26" t="s">
        <v>12698</v>
      </c>
      <c r="AS26" t="s">
        <v>12699</v>
      </c>
      <c r="AT26" t="s">
        <v>12695</v>
      </c>
      <c r="AU26" t="s">
        <v>12796</v>
      </c>
      <c r="AX26" t="s">
        <v>577</v>
      </c>
      <c r="BB26" t="s">
        <v>1626</v>
      </c>
      <c r="BC26" t="s">
        <v>1626</v>
      </c>
      <c r="BD26" t="s">
        <v>656</v>
      </c>
      <c r="BE26" t="s">
        <v>330</v>
      </c>
      <c r="BF26" t="s">
        <v>371</v>
      </c>
      <c r="BG26" t="s">
        <v>22918</v>
      </c>
      <c r="BH26" t="s">
        <v>371</v>
      </c>
      <c r="BO26" t="s">
        <v>281</v>
      </c>
      <c r="BP26" s="1">
        <v>54576</v>
      </c>
      <c r="BQ26" s="1">
        <v>54576</v>
      </c>
      <c r="BU26" t="s">
        <v>18943</v>
      </c>
      <c r="CG26" t="s">
        <v>28024</v>
      </c>
      <c r="CH26" t="s">
        <v>28025</v>
      </c>
      <c r="CJ26" t="s">
        <v>28026</v>
      </c>
      <c r="CX26" t="s">
        <v>410</v>
      </c>
      <c r="CZ26" t="s">
        <v>410</v>
      </c>
      <c r="DA26" t="s">
        <v>28027</v>
      </c>
      <c r="DK26" t="s">
        <v>28028</v>
      </c>
      <c r="DV26" t="s">
        <v>28029</v>
      </c>
      <c r="ED26" t="s">
        <v>28030</v>
      </c>
    </row>
    <row r="27" spans="1:177" x14ac:dyDescent="0.25">
      <c r="A27" t="s">
        <v>12797</v>
      </c>
      <c r="B27" t="s">
        <v>12798</v>
      </c>
      <c r="C27" t="s">
        <v>249</v>
      </c>
      <c r="F27" t="s">
        <v>12799</v>
      </c>
      <c r="G27" t="s">
        <v>12800</v>
      </c>
      <c r="I27" t="s">
        <v>12801</v>
      </c>
      <c r="K27" t="s">
        <v>253</v>
      </c>
      <c r="L27" t="s">
        <v>254</v>
      </c>
      <c r="M27" t="s">
        <v>255</v>
      </c>
      <c r="N27" t="s">
        <v>29</v>
      </c>
      <c r="P27" t="s">
        <v>44</v>
      </c>
      <c r="Q27" t="s">
        <v>1782</v>
      </c>
      <c r="R27" t="s">
        <v>12802</v>
      </c>
      <c r="S27" t="s">
        <v>12803</v>
      </c>
      <c r="T27" t="s">
        <v>3083</v>
      </c>
      <c r="V27" t="s">
        <v>260</v>
      </c>
      <c r="W27" t="s">
        <v>720</v>
      </c>
      <c r="X27" t="s">
        <v>12804</v>
      </c>
      <c r="AE27" t="s">
        <v>12805</v>
      </c>
      <c r="AG27" t="s">
        <v>264</v>
      </c>
      <c r="AJ27" t="s">
        <v>7087</v>
      </c>
      <c r="AL27" t="s">
        <v>7087</v>
      </c>
      <c r="AN27" t="s">
        <v>12629</v>
      </c>
      <c r="AO27" t="s">
        <v>268</v>
      </c>
      <c r="AP27" t="s">
        <v>2920</v>
      </c>
      <c r="AQ27" t="s">
        <v>7106</v>
      </c>
      <c r="AR27" t="s">
        <v>12806</v>
      </c>
      <c r="AS27" t="s">
        <v>12807</v>
      </c>
      <c r="AT27" t="s">
        <v>12808</v>
      </c>
      <c r="AU27" t="s">
        <v>12809</v>
      </c>
      <c r="BB27" t="s">
        <v>1008</v>
      </c>
      <c r="BC27" t="s">
        <v>1008</v>
      </c>
      <c r="BD27" t="s">
        <v>656</v>
      </c>
      <c r="BE27" t="s">
        <v>1005</v>
      </c>
      <c r="BF27" t="s">
        <v>280</v>
      </c>
      <c r="BG27" t="s">
        <v>26454</v>
      </c>
      <c r="BO27" t="s">
        <v>281</v>
      </c>
      <c r="BP27" s="1">
        <v>204177</v>
      </c>
      <c r="BQ27" s="1">
        <v>204177</v>
      </c>
      <c r="BU27" t="s">
        <v>19227</v>
      </c>
      <c r="BY27" t="s">
        <v>28031</v>
      </c>
      <c r="CA27" t="s">
        <v>28032</v>
      </c>
      <c r="CF27" t="s">
        <v>282</v>
      </c>
      <c r="CG27" t="s">
        <v>27312</v>
      </c>
      <c r="CH27" t="s">
        <v>28033</v>
      </c>
      <c r="CJ27" t="s">
        <v>28034</v>
      </c>
      <c r="CW27" t="s">
        <v>28035</v>
      </c>
      <c r="CX27" t="s">
        <v>28036</v>
      </c>
      <c r="CZ27" t="s">
        <v>28037</v>
      </c>
      <c r="DA27" t="s">
        <v>28038</v>
      </c>
      <c r="DB27" t="s">
        <v>282</v>
      </c>
      <c r="DK27" t="s">
        <v>28039</v>
      </c>
      <c r="DN27" t="s">
        <v>282</v>
      </c>
      <c r="DV27" t="s">
        <v>28040</v>
      </c>
      <c r="ED27" t="s">
        <v>28041</v>
      </c>
    </row>
    <row r="28" spans="1:177" x14ac:dyDescent="0.25">
      <c r="A28" t="s">
        <v>12810</v>
      </c>
      <c r="B28" t="s">
        <v>12811</v>
      </c>
      <c r="C28" t="s">
        <v>249</v>
      </c>
      <c r="D28" t="s">
        <v>2909</v>
      </c>
      <c r="F28" t="s">
        <v>12812</v>
      </c>
      <c r="G28" t="s">
        <v>12813</v>
      </c>
      <c r="I28" t="s">
        <v>12814</v>
      </c>
      <c r="K28" t="s">
        <v>253</v>
      </c>
      <c r="L28" t="s">
        <v>254</v>
      </c>
      <c r="M28" t="s">
        <v>255</v>
      </c>
      <c r="N28" t="s">
        <v>29</v>
      </c>
      <c r="P28" t="s">
        <v>44</v>
      </c>
      <c r="Q28" t="s">
        <v>1782</v>
      </c>
      <c r="R28" t="s">
        <v>12659</v>
      </c>
      <c r="S28" t="s">
        <v>12660</v>
      </c>
      <c r="T28" t="s">
        <v>12815</v>
      </c>
      <c r="V28" t="s">
        <v>260</v>
      </c>
      <c r="W28" t="s">
        <v>186</v>
      </c>
      <c r="X28" t="s">
        <v>12816</v>
      </c>
      <c r="AE28" t="s">
        <v>12817</v>
      </c>
      <c r="AG28" t="s">
        <v>8053</v>
      </c>
      <c r="AJ28" t="s">
        <v>2936</v>
      </c>
      <c r="AL28" t="s">
        <v>724</v>
      </c>
      <c r="AN28" t="s">
        <v>295</v>
      </c>
      <c r="AO28" t="s">
        <v>268</v>
      </c>
      <c r="AP28" t="s">
        <v>364</v>
      </c>
      <c r="AQ28" t="s">
        <v>2937</v>
      </c>
      <c r="AR28" t="s">
        <v>4054</v>
      </c>
      <c r="AS28" t="s">
        <v>4055</v>
      </c>
      <c r="AT28" t="s">
        <v>12818</v>
      </c>
      <c r="AU28" t="s">
        <v>12819</v>
      </c>
      <c r="BB28" t="s">
        <v>1062</v>
      </c>
      <c r="BC28" t="s">
        <v>1062</v>
      </c>
      <c r="BD28" t="s">
        <v>301</v>
      </c>
      <c r="BE28" t="s">
        <v>3427</v>
      </c>
      <c r="BF28" t="s">
        <v>2269</v>
      </c>
      <c r="BG28" t="s">
        <v>19613</v>
      </c>
      <c r="BO28" t="s">
        <v>281</v>
      </c>
      <c r="BP28" s="1">
        <v>61388</v>
      </c>
      <c r="BQ28" s="1">
        <v>61388</v>
      </c>
      <c r="BU28" t="s">
        <v>27477</v>
      </c>
      <c r="BY28" t="s">
        <v>28042</v>
      </c>
      <c r="CA28" t="s">
        <v>25074</v>
      </c>
      <c r="CD28" t="s">
        <v>27576</v>
      </c>
      <c r="CG28" t="s">
        <v>27709</v>
      </c>
      <c r="CH28" t="s">
        <v>24424</v>
      </c>
      <c r="CJ28" t="s">
        <v>28043</v>
      </c>
      <c r="CM28" t="s">
        <v>27574</v>
      </c>
      <c r="CW28" t="s">
        <v>28044</v>
      </c>
      <c r="CX28" t="s">
        <v>14355</v>
      </c>
      <c r="CZ28" t="s">
        <v>18588</v>
      </c>
      <c r="DA28" t="s">
        <v>2610</v>
      </c>
      <c r="DI28" t="s">
        <v>17486</v>
      </c>
      <c r="DK28" t="s">
        <v>25760</v>
      </c>
      <c r="DS28" t="s">
        <v>28045</v>
      </c>
      <c r="DV28" t="s">
        <v>20856</v>
      </c>
      <c r="ED28" t="s">
        <v>20907</v>
      </c>
      <c r="EP28" t="s">
        <v>16174</v>
      </c>
    </row>
    <row r="29" spans="1:177" x14ac:dyDescent="0.25">
      <c r="A29" t="s">
        <v>12820</v>
      </c>
      <c r="B29" t="s">
        <v>12821</v>
      </c>
      <c r="C29" t="s">
        <v>249</v>
      </c>
      <c r="D29" t="s">
        <v>2909</v>
      </c>
      <c r="F29" t="s">
        <v>12822</v>
      </c>
      <c r="G29" t="s">
        <v>12823</v>
      </c>
      <c r="I29" t="s">
        <v>12824</v>
      </c>
      <c r="K29" t="s">
        <v>253</v>
      </c>
      <c r="L29" t="s">
        <v>254</v>
      </c>
      <c r="M29" t="s">
        <v>255</v>
      </c>
      <c r="N29" t="s">
        <v>29</v>
      </c>
      <c r="P29" t="s">
        <v>44</v>
      </c>
      <c r="Q29" t="s">
        <v>1782</v>
      </c>
      <c r="T29" t="s">
        <v>12825</v>
      </c>
      <c r="V29" t="s">
        <v>260</v>
      </c>
      <c r="W29" t="s">
        <v>186</v>
      </c>
      <c r="X29" t="s">
        <v>12826</v>
      </c>
      <c r="AE29" t="s">
        <v>12827</v>
      </c>
      <c r="AG29" t="s">
        <v>752</v>
      </c>
      <c r="AJ29" t="s">
        <v>2936</v>
      </c>
      <c r="AL29" t="s">
        <v>724</v>
      </c>
      <c r="AN29" t="s">
        <v>295</v>
      </c>
      <c r="AO29" t="s">
        <v>268</v>
      </c>
      <c r="AP29" t="s">
        <v>364</v>
      </c>
      <c r="AQ29" t="s">
        <v>2937</v>
      </c>
      <c r="AT29" t="s">
        <v>12828</v>
      </c>
      <c r="AU29" t="s">
        <v>12829</v>
      </c>
      <c r="BB29" t="s">
        <v>2695</v>
      </c>
      <c r="BC29" t="s">
        <v>2696</v>
      </c>
      <c r="BD29" t="s">
        <v>301</v>
      </c>
      <c r="BE29" t="s">
        <v>1390</v>
      </c>
      <c r="BF29" t="s">
        <v>2269</v>
      </c>
      <c r="BG29" t="s">
        <v>19162</v>
      </c>
      <c r="BO29" t="s">
        <v>281</v>
      </c>
      <c r="BP29" s="1">
        <v>133638</v>
      </c>
      <c r="BQ29" s="1">
        <v>133638</v>
      </c>
      <c r="BU29" t="s">
        <v>27016</v>
      </c>
      <c r="BY29" t="s">
        <v>6594</v>
      </c>
      <c r="CA29" t="s">
        <v>3099</v>
      </c>
      <c r="CD29" t="s">
        <v>27066</v>
      </c>
      <c r="CG29" t="s">
        <v>19023</v>
      </c>
      <c r="CH29" t="s">
        <v>28046</v>
      </c>
      <c r="CJ29" t="s">
        <v>28047</v>
      </c>
      <c r="CM29" t="s">
        <v>20631</v>
      </c>
      <c r="CW29" t="s">
        <v>15626</v>
      </c>
      <c r="CX29" t="s">
        <v>20597</v>
      </c>
      <c r="CZ29" t="s">
        <v>6406</v>
      </c>
      <c r="DA29" t="s">
        <v>21014</v>
      </c>
      <c r="DI29" t="s">
        <v>28048</v>
      </c>
      <c r="DK29" t="s">
        <v>28049</v>
      </c>
      <c r="DS29" t="s">
        <v>28050</v>
      </c>
      <c r="DV29" t="s">
        <v>27571</v>
      </c>
      <c r="ED29" t="s">
        <v>24322</v>
      </c>
      <c r="EP29" t="s">
        <v>20108</v>
      </c>
      <c r="FU29" t="s">
        <v>353</v>
      </c>
    </row>
    <row r="30" spans="1:177" x14ac:dyDescent="0.25">
      <c r="A30" t="s">
        <v>12830</v>
      </c>
      <c r="B30" t="s">
        <v>12831</v>
      </c>
      <c r="C30" t="s">
        <v>249</v>
      </c>
      <c r="D30" t="s">
        <v>2909</v>
      </c>
      <c r="F30" t="s">
        <v>12832</v>
      </c>
      <c r="G30" t="s">
        <v>12833</v>
      </c>
      <c r="I30" t="s">
        <v>12834</v>
      </c>
      <c r="K30" t="s">
        <v>253</v>
      </c>
      <c r="L30" t="s">
        <v>254</v>
      </c>
      <c r="M30" t="s">
        <v>255</v>
      </c>
      <c r="N30" t="s">
        <v>29</v>
      </c>
      <c r="P30" t="s">
        <v>44</v>
      </c>
      <c r="Q30" t="s">
        <v>1782</v>
      </c>
      <c r="R30" t="s">
        <v>12659</v>
      </c>
      <c r="S30" t="s">
        <v>12660</v>
      </c>
      <c r="T30" t="s">
        <v>12835</v>
      </c>
      <c r="V30" t="s">
        <v>260</v>
      </c>
      <c r="W30" t="s">
        <v>1042</v>
      </c>
      <c r="X30" t="s">
        <v>12836</v>
      </c>
      <c r="AE30" t="s">
        <v>12837</v>
      </c>
      <c r="AG30" t="s">
        <v>752</v>
      </c>
      <c r="AL30" t="s">
        <v>12784</v>
      </c>
      <c r="AR30" t="s">
        <v>10962</v>
      </c>
      <c r="AS30" t="s">
        <v>12838</v>
      </c>
      <c r="AT30" t="s">
        <v>3531</v>
      </c>
      <c r="AU30" t="s">
        <v>12839</v>
      </c>
      <c r="AX30" t="s">
        <v>577</v>
      </c>
      <c r="BB30" t="s">
        <v>6364</v>
      </c>
      <c r="BC30" t="s">
        <v>6364</v>
      </c>
      <c r="BD30" t="s">
        <v>301</v>
      </c>
      <c r="BE30" t="s">
        <v>812</v>
      </c>
      <c r="BF30" t="s">
        <v>2269</v>
      </c>
      <c r="BG30" t="s">
        <v>19461</v>
      </c>
      <c r="BO30" t="s">
        <v>281</v>
      </c>
      <c r="BP30" s="1">
        <v>148395</v>
      </c>
      <c r="BQ30" s="1">
        <v>148395</v>
      </c>
      <c r="BU30" t="s">
        <v>28051</v>
      </c>
      <c r="BY30" t="s">
        <v>24101</v>
      </c>
      <c r="CA30" t="s">
        <v>6453</v>
      </c>
      <c r="CD30" t="s">
        <v>28052</v>
      </c>
      <c r="CG30" t="s">
        <v>6139</v>
      </c>
      <c r="CH30" t="s">
        <v>28053</v>
      </c>
      <c r="CJ30" t="s">
        <v>28054</v>
      </c>
      <c r="CM30" t="s">
        <v>16197</v>
      </c>
      <c r="CW30" t="s">
        <v>24953</v>
      </c>
      <c r="CX30" t="s">
        <v>19478</v>
      </c>
      <c r="CZ30" t="s">
        <v>6638</v>
      </c>
      <c r="DA30" t="s">
        <v>28055</v>
      </c>
      <c r="DI30" t="s">
        <v>6538</v>
      </c>
      <c r="DK30" t="s">
        <v>28056</v>
      </c>
      <c r="DS30" t="s">
        <v>28057</v>
      </c>
      <c r="DV30" t="s">
        <v>26630</v>
      </c>
      <c r="ED30" t="s">
        <v>28058</v>
      </c>
      <c r="EP30" t="s">
        <v>11296</v>
      </c>
    </row>
    <row r="31" spans="1:177" x14ac:dyDescent="0.25">
      <c r="A31" t="s">
        <v>12840</v>
      </c>
      <c r="B31" t="s">
        <v>12841</v>
      </c>
      <c r="C31" t="s">
        <v>249</v>
      </c>
      <c r="D31" t="s">
        <v>2909</v>
      </c>
      <c r="F31" t="s">
        <v>12842</v>
      </c>
      <c r="G31" t="s">
        <v>12843</v>
      </c>
      <c r="I31" t="s">
        <v>12844</v>
      </c>
      <c r="K31" t="s">
        <v>253</v>
      </c>
      <c r="L31" t="s">
        <v>254</v>
      </c>
      <c r="M31" t="s">
        <v>255</v>
      </c>
      <c r="N31" t="s">
        <v>29</v>
      </c>
      <c r="P31" t="s">
        <v>44</v>
      </c>
      <c r="Q31" t="s">
        <v>1782</v>
      </c>
      <c r="R31" t="s">
        <v>12659</v>
      </c>
      <c r="S31" t="s">
        <v>12660</v>
      </c>
      <c r="T31" t="s">
        <v>12845</v>
      </c>
      <c r="V31" t="s">
        <v>260</v>
      </c>
      <c r="W31" t="s">
        <v>186</v>
      </c>
      <c r="X31" t="s">
        <v>12846</v>
      </c>
      <c r="AE31" t="s">
        <v>12837</v>
      </c>
      <c r="AG31" t="s">
        <v>752</v>
      </c>
      <c r="AJ31" t="s">
        <v>269</v>
      </c>
      <c r="AL31" t="s">
        <v>12784</v>
      </c>
      <c r="AN31" t="s">
        <v>738</v>
      </c>
      <c r="AO31" t="s">
        <v>268</v>
      </c>
      <c r="AP31" t="s">
        <v>269</v>
      </c>
      <c r="AR31" t="s">
        <v>12847</v>
      </c>
      <c r="AS31" t="s">
        <v>12848</v>
      </c>
      <c r="AT31" t="s">
        <v>12849</v>
      </c>
      <c r="AU31" t="s">
        <v>12850</v>
      </c>
      <c r="AX31" t="s">
        <v>577</v>
      </c>
      <c r="BB31" t="s">
        <v>1008</v>
      </c>
      <c r="BC31" t="s">
        <v>1008</v>
      </c>
      <c r="BD31" t="s">
        <v>301</v>
      </c>
      <c r="BG31" t="s">
        <v>20542</v>
      </c>
      <c r="BO31" t="s">
        <v>281</v>
      </c>
      <c r="BP31" s="1">
        <v>166831</v>
      </c>
      <c r="BQ31" s="1">
        <v>166831</v>
      </c>
      <c r="BU31" t="s">
        <v>19486</v>
      </c>
      <c r="BY31" t="s">
        <v>18607</v>
      </c>
      <c r="CA31" t="s">
        <v>19103</v>
      </c>
      <c r="CD31" t="s">
        <v>19622</v>
      </c>
      <c r="CG31" t="s">
        <v>6445</v>
      </c>
      <c r="CH31" t="s">
        <v>28059</v>
      </c>
      <c r="CJ31" t="s">
        <v>28060</v>
      </c>
      <c r="CM31" t="s">
        <v>410</v>
      </c>
      <c r="CW31" t="s">
        <v>24861</v>
      </c>
      <c r="CX31" t="s">
        <v>27504</v>
      </c>
      <c r="CZ31" t="s">
        <v>20206</v>
      </c>
      <c r="DA31" t="s">
        <v>10240</v>
      </c>
      <c r="DI31" t="s">
        <v>28061</v>
      </c>
      <c r="DK31" t="s">
        <v>28062</v>
      </c>
      <c r="DS31" t="s">
        <v>28063</v>
      </c>
      <c r="DV31" t="s">
        <v>20838</v>
      </c>
      <c r="ED31" t="s">
        <v>23244</v>
      </c>
      <c r="EP31" t="s">
        <v>20859</v>
      </c>
    </row>
    <row r="32" spans="1:177" x14ac:dyDescent="0.25">
      <c r="A32" t="s">
        <v>12851</v>
      </c>
      <c r="B32" t="s">
        <v>12852</v>
      </c>
      <c r="C32" t="s">
        <v>249</v>
      </c>
      <c r="D32" t="s">
        <v>2909</v>
      </c>
      <c r="F32" t="s">
        <v>12853</v>
      </c>
      <c r="G32" t="s">
        <v>12854</v>
      </c>
      <c r="I32" t="s">
        <v>12855</v>
      </c>
      <c r="K32" t="s">
        <v>253</v>
      </c>
      <c r="L32" t="s">
        <v>254</v>
      </c>
      <c r="M32" t="s">
        <v>255</v>
      </c>
      <c r="N32" t="s">
        <v>29</v>
      </c>
      <c r="P32" t="s">
        <v>44</v>
      </c>
      <c r="Q32" t="s">
        <v>1782</v>
      </c>
      <c r="R32" t="s">
        <v>2913</v>
      </c>
      <c r="S32" t="s">
        <v>2914</v>
      </c>
      <c r="T32" t="s">
        <v>12856</v>
      </c>
      <c r="V32" t="s">
        <v>260</v>
      </c>
      <c r="W32" t="s">
        <v>186</v>
      </c>
      <c r="X32" t="s">
        <v>12857</v>
      </c>
      <c r="AE32" t="s">
        <v>12858</v>
      </c>
      <c r="AG32" t="s">
        <v>8654</v>
      </c>
      <c r="AJ32" t="s">
        <v>321</v>
      </c>
      <c r="AL32" t="s">
        <v>724</v>
      </c>
      <c r="AN32" t="s">
        <v>295</v>
      </c>
      <c r="AO32" t="s">
        <v>268</v>
      </c>
      <c r="AP32" t="s">
        <v>269</v>
      </c>
      <c r="AQ32" t="s">
        <v>321</v>
      </c>
      <c r="AT32" t="s">
        <v>7363</v>
      </c>
      <c r="AU32" t="s">
        <v>5890</v>
      </c>
      <c r="BB32" t="s">
        <v>947</v>
      </c>
      <c r="BC32" t="s">
        <v>947</v>
      </c>
      <c r="BD32" t="s">
        <v>301</v>
      </c>
      <c r="BG32" t="s">
        <v>19337</v>
      </c>
      <c r="BO32" t="s">
        <v>281</v>
      </c>
      <c r="BP32" s="1">
        <v>160494</v>
      </c>
      <c r="BQ32" s="1">
        <v>160494</v>
      </c>
      <c r="BU32" t="s">
        <v>28064</v>
      </c>
      <c r="BY32" t="s">
        <v>15538</v>
      </c>
      <c r="CA32" t="s">
        <v>282</v>
      </c>
      <c r="CD32" t="s">
        <v>27643</v>
      </c>
      <c r="CG32" t="s">
        <v>18607</v>
      </c>
      <c r="CH32" t="s">
        <v>28065</v>
      </c>
      <c r="CJ32" t="s">
        <v>28066</v>
      </c>
      <c r="CM32" t="s">
        <v>16197</v>
      </c>
      <c r="CW32" t="s">
        <v>19636</v>
      </c>
      <c r="CX32" t="s">
        <v>28067</v>
      </c>
      <c r="CZ32" t="s">
        <v>18650</v>
      </c>
      <c r="DA32" t="s">
        <v>485</v>
      </c>
      <c r="DK32" t="s">
        <v>28068</v>
      </c>
      <c r="DS32" t="s">
        <v>6445</v>
      </c>
      <c r="DV32" t="s">
        <v>19720</v>
      </c>
      <c r="ED32" t="s">
        <v>7088</v>
      </c>
      <c r="EP32" t="s">
        <v>20859</v>
      </c>
    </row>
    <row r="33" spans="1:177" x14ac:dyDescent="0.25">
      <c r="A33" t="s">
        <v>12859</v>
      </c>
      <c r="B33" t="s">
        <v>12860</v>
      </c>
      <c r="C33" t="s">
        <v>249</v>
      </c>
      <c r="D33" t="s">
        <v>2909</v>
      </c>
      <c r="F33" t="s">
        <v>12861</v>
      </c>
      <c r="G33" t="s">
        <v>12862</v>
      </c>
      <c r="I33" t="s">
        <v>12863</v>
      </c>
      <c r="K33" t="s">
        <v>253</v>
      </c>
      <c r="L33" t="s">
        <v>254</v>
      </c>
      <c r="M33" t="s">
        <v>255</v>
      </c>
      <c r="N33" t="s">
        <v>29</v>
      </c>
      <c r="P33" t="s">
        <v>44</v>
      </c>
      <c r="Q33" t="s">
        <v>1782</v>
      </c>
      <c r="R33" t="s">
        <v>2913</v>
      </c>
      <c r="S33" t="s">
        <v>2914</v>
      </c>
      <c r="T33" t="s">
        <v>12864</v>
      </c>
      <c r="V33" t="s">
        <v>260</v>
      </c>
      <c r="W33" t="s">
        <v>186</v>
      </c>
      <c r="X33" t="s">
        <v>12865</v>
      </c>
      <c r="AE33" t="s">
        <v>12858</v>
      </c>
      <c r="AG33" t="s">
        <v>8654</v>
      </c>
      <c r="AJ33" t="s">
        <v>12866</v>
      </c>
      <c r="AL33" t="s">
        <v>724</v>
      </c>
      <c r="AN33" t="s">
        <v>295</v>
      </c>
      <c r="AO33" t="s">
        <v>268</v>
      </c>
      <c r="AP33" t="s">
        <v>269</v>
      </c>
      <c r="AQ33" t="s">
        <v>321</v>
      </c>
      <c r="AR33" t="s">
        <v>4006</v>
      </c>
      <c r="AS33" t="s">
        <v>4319</v>
      </c>
      <c r="AT33" t="s">
        <v>12867</v>
      </c>
      <c r="AU33" t="s">
        <v>12868</v>
      </c>
      <c r="BB33" t="s">
        <v>2035</v>
      </c>
      <c r="BC33" t="s">
        <v>2035</v>
      </c>
      <c r="BD33" t="s">
        <v>301</v>
      </c>
      <c r="BG33" t="s">
        <v>19461</v>
      </c>
      <c r="BO33" t="s">
        <v>281</v>
      </c>
      <c r="BP33" s="1">
        <v>104973</v>
      </c>
      <c r="BQ33" s="1">
        <v>104973</v>
      </c>
      <c r="BU33" t="s">
        <v>28069</v>
      </c>
      <c r="BY33" t="s">
        <v>2383</v>
      </c>
      <c r="CA33" t="s">
        <v>26111</v>
      </c>
      <c r="CD33" t="s">
        <v>28070</v>
      </c>
      <c r="CG33" t="s">
        <v>23108</v>
      </c>
      <c r="CH33" t="s">
        <v>28071</v>
      </c>
      <c r="CJ33" t="s">
        <v>28072</v>
      </c>
      <c r="CM33" t="s">
        <v>20631</v>
      </c>
      <c r="CW33" t="s">
        <v>1522</v>
      </c>
      <c r="CX33" t="s">
        <v>3099</v>
      </c>
      <c r="CZ33" t="s">
        <v>11009</v>
      </c>
      <c r="DA33" t="s">
        <v>28073</v>
      </c>
      <c r="DI33" t="s">
        <v>28074</v>
      </c>
      <c r="DK33" t="s">
        <v>28075</v>
      </c>
      <c r="DS33" t="s">
        <v>27561</v>
      </c>
      <c r="DV33" t="s">
        <v>28076</v>
      </c>
      <c r="ED33" t="s">
        <v>18955</v>
      </c>
      <c r="EP33" t="s">
        <v>23082</v>
      </c>
    </row>
    <row r="34" spans="1:177" x14ac:dyDescent="0.25">
      <c r="A34" t="s">
        <v>12869</v>
      </c>
      <c r="B34" t="s">
        <v>12870</v>
      </c>
      <c r="C34" t="s">
        <v>249</v>
      </c>
      <c r="D34" t="s">
        <v>2909</v>
      </c>
      <c r="F34" t="s">
        <v>12871</v>
      </c>
      <c r="G34" t="s">
        <v>12872</v>
      </c>
      <c r="I34" t="s">
        <v>12873</v>
      </c>
      <c r="K34" t="s">
        <v>253</v>
      </c>
      <c r="L34" t="s">
        <v>254</v>
      </c>
      <c r="M34" t="s">
        <v>255</v>
      </c>
      <c r="N34" t="s">
        <v>29</v>
      </c>
      <c r="P34" t="s">
        <v>44</v>
      </c>
      <c r="Q34" t="s">
        <v>1782</v>
      </c>
      <c r="R34" t="s">
        <v>12874</v>
      </c>
      <c r="T34" t="s">
        <v>12875</v>
      </c>
      <c r="V34" t="s">
        <v>260</v>
      </c>
      <c r="W34" t="s">
        <v>1042</v>
      </c>
      <c r="X34" t="s">
        <v>12876</v>
      </c>
      <c r="AE34" t="s">
        <v>12877</v>
      </c>
      <c r="AG34" t="s">
        <v>8053</v>
      </c>
      <c r="AJ34" t="s">
        <v>296</v>
      </c>
      <c r="AL34" t="s">
        <v>12878</v>
      </c>
      <c r="AN34" t="s">
        <v>295</v>
      </c>
      <c r="AO34" t="s">
        <v>268</v>
      </c>
      <c r="AP34" t="s">
        <v>269</v>
      </c>
      <c r="AQ34" t="s">
        <v>296</v>
      </c>
      <c r="AR34" t="s">
        <v>10945</v>
      </c>
      <c r="AS34" t="s">
        <v>12879</v>
      </c>
      <c r="AT34" t="s">
        <v>12880</v>
      </c>
      <c r="AU34" t="s">
        <v>12881</v>
      </c>
      <c r="BB34" t="s">
        <v>7500</v>
      </c>
      <c r="BC34" t="s">
        <v>7500</v>
      </c>
      <c r="BD34" t="s">
        <v>301</v>
      </c>
      <c r="BE34" t="s">
        <v>1026</v>
      </c>
      <c r="BF34" t="s">
        <v>2269</v>
      </c>
      <c r="BG34" t="s">
        <v>19523</v>
      </c>
      <c r="BO34" t="s">
        <v>281</v>
      </c>
      <c r="BP34" s="1">
        <v>105663</v>
      </c>
      <c r="BQ34" s="1">
        <v>105663</v>
      </c>
      <c r="BU34" t="s">
        <v>20123</v>
      </c>
      <c r="BY34" t="s">
        <v>2143</v>
      </c>
      <c r="CA34" t="s">
        <v>3099</v>
      </c>
      <c r="CD34" t="s">
        <v>20263</v>
      </c>
      <c r="CG34" t="s">
        <v>27447</v>
      </c>
      <c r="CH34" t="s">
        <v>18393</v>
      </c>
      <c r="CJ34" t="s">
        <v>17332</v>
      </c>
      <c r="CM34" t="s">
        <v>27480</v>
      </c>
      <c r="CW34" t="s">
        <v>20811</v>
      </c>
      <c r="CX34" t="s">
        <v>28077</v>
      </c>
      <c r="CZ34" t="s">
        <v>20206</v>
      </c>
      <c r="DA34" t="s">
        <v>28078</v>
      </c>
      <c r="DI34" t="s">
        <v>19735</v>
      </c>
      <c r="DK34" t="s">
        <v>28079</v>
      </c>
      <c r="DS34" t="s">
        <v>28080</v>
      </c>
      <c r="DV34" t="s">
        <v>896</v>
      </c>
      <c r="ED34" t="s">
        <v>27661</v>
      </c>
      <c r="EP34" t="s">
        <v>8657</v>
      </c>
    </row>
    <row r="35" spans="1:177" x14ac:dyDescent="0.25">
      <c r="A35" t="s">
        <v>12882</v>
      </c>
      <c r="B35" t="s">
        <v>12883</v>
      </c>
      <c r="C35" t="s">
        <v>249</v>
      </c>
      <c r="D35" t="s">
        <v>2909</v>
      </c>
      <c r="F35" t="s">
        <v>12884</v>
      </c>
      <c r="G35" t="s">
        <v>12885</v>
      </c>
      <c r="I35" t="s">
        <v>12886</v>
      </c>
      <c r="K35" t="s">
        <v>253</v>
      </c>
      <c r="L35" t="s">
        <v>254</v>
      </c>
      <c r="M35" t="s">
        <v>255</v>
      </c>
      <c r="N35" t="s">
        <v>29</v>
      </c>
      <c r="P35" t="s">
        <v>44</v>
      </c>
      <c r="Q35" t="s">
        <v>1782</v>
      </c>
      <c r="R35" t="s">
        <v>12887</v>
      </c>
      <c r="S35" t="s">
        <v>12888</v>
      </c>
      <c r="T35" t="s">
        <v>12889</v>
      </c>
      <c r="V35" t="s">
        <v>260</v>
      </c>
      <c r="W35" t="s">
        <v>1319</v>
      </c>
      <c r="X35" t="s">
        <v>12890</v>
      </c>
      <c r="AE35" t="s">
        <v>12877</v>
      </c>
      <c r="AG35" t="s">
        <v>8053</v>
      </c>
      <c r="AJ35" t="s">
        <v>2936</v>
      </c>
      <c r="AL35" t="s">
        <v>3397</v>
      </c>
      <c r="AN35" t="s">
        <v>7310</v>
      </c>
      <c r="AO35" t="s">
        <v>268</v>
      </c>
      <c r="AP35" t="s">
        <v>364</v>
      </c>
      <c r="AQ35" t="s">
        <v>2937</v>
      </c>
      <c r="AR35" t="s">
        <v>12891</v>
      </c>
      <c r="AS35" t="s">
        <v>7935</v>
      </c>
      <c r="AT35" t="s">
        <v>12892</v>
      </c>
      <c r="AU35" t="s">
        <v>12893</v>
      </c>
      <c r="BB35" t="s">
        <v>1356</v>
      </c>
      <c r="BC35" t="s">
        <v>1356</v>
      </c>
      <c r="BD35" t="s">
        <v>301</v>
      </c>
      <c r="BE35" t="s">
        <v>1894</v>
      </c>
      <c r="BF35" t="s">
        <v>2269</v>
      </c>
      <c r="BG35" t="s">
        <v>20542</v>
      </c>
      <c r="BO35" t="s">
        <v>281</v>
      </c>
      <c r="BP35" s="1">
        <v>130313</v>
      </c>
      <c r="BQ35" s="1">
        <v>130313</v>
      </c>
      <c r="BU35" t="s">
        <v>28081</v>
      </c>
      <c r="BY35" t="s">
        <v>20206</v>
      </c>
      <c r="CA35" t="s">
        <v>6638</v>
      </c>
      <c r="CD35" t="s">
        <v>19099</v>
      </c>
      <c r="CG35" t="s">
        <v>6322</v>
      </c>
      <c r="CH35" t="s">
        <v>28082</v>
      </c>
      <c r="CJ35" t="s">
        <v>28083</v>
      </c>
      <c r="CM35" t="s">
        <v>27561</v>
      </c>
      <c r="CW35" t="s">
        <v>19291</v>
      </c>
      <c r="CX35" t="s">
        <v>2248</v>
      </c>
      <c r="CZ35" t="s">
        <v>20206</v>
      </c>
      <c r="DA35" t="s">
        <v>19276</v>
      </c>
      <c r="DI35" t="s">
        <v>20579</v>
      </c>
      <c r="DK35" t="s">
        <v>28084</v>
      </c>
      <c r="DS35" t="s">
        <v>28085</v>
      </c>
      <c r="DV35" t="s">
        <v>28086</v>
      </c>
      <c r="ED35" t="s">
        <v>8572</v>
      </c>
      <c r="EP35" t="s">
        <v>24576</v>
      </c>
      <c r="FU35" t="s">
        <v>353</v>
      </c>
    </row>
    <row r="36" spans="1:177" x14ac:dyDescent="0.25">
      <c r="A36" t="s">
        <v>12894</v>
      </c>
      <c r="B36" t="s">
        <v>12895</v>
      </c>
      <c r="C36" t="s">
        <v>249</v>
      </c>
      <c r="D36" t="s">
        <v>2909</v>
      </c>
      <c r="F36" t="s">
        <v>12896</v>
      </c>
      <c r="G36" t="s">
        <v>12897</v>
      </c>
      <c r="I36" t="s">
        <v>12898</v>
      </c>
      <c r="K36" t="s">
        <v>253</v>
      </c>
      <c r="L36" t="s">
        <v>254</v>
      </c>
      <c r="M36" t="s">
        <v>255</v>
      </c>
      <c r="N36" t="s">
        <v>29</v>
      </c>
      <c r="P36" t="s">
        <v>44</v>
      </c>
      <c r="Q36" t="s">
        <v>1782</v>
      </c>
      <c r="R36" t="s">
        <v>12874</v>
      </c>
      <c r="T36" t="s">
        <v>12899</v>
      </c>
      <c r="V36" t="s">
        <v>260</v>
      </c>
      <c r="W36" t="s">
        <v>720</v>
      </c>
      <c r="X36" t="s">
        <v>12900</v>
      </c>
      <c r="AJ36" t="s">
        <v>7087</v>
      </c>
      <c r="AL36" t="s">
        <v>12901</v>
      </c>
      <c r="AN36" t="s">
        <v>267</v>
      </c>
      <c r="AO36" t="s">
        <v>268</v>
      </c>
      <c r="AP36" t="s">
        <v>8410</v>
      </c>
      <c r="AR36" t="s">
        <v>12902</v>
      </c>
      <c r="AS36" t="s">
        <v>12903</v>
      </c>
      <c r="AT36" t="s">
        <v>12904</v>
      </c>
      <c r="AU36" t="s">
        <v>8483</v>
      </c>
      <c r="BB36" t="s">
        <v>1836</v>
      </c>
      <c r="BC36" t="s">
        <v>1836</v>
      </c>
      <c r="BD36" t="s">
        <v>301</v>
      </c>
      <c r="BO36" t="s">
        <v>281</v>
      </c>
      <c r="BP36" s="1">
        <v>120649</v>
      </c>
      <c r="BQ36" s="1">
        <v>120649</v>
      </c>
      <c r="BU36" t="s">
        <v>19131</v>
      </c>
      <c r="BZ36" t="s">
        <v>280</v>
      </c>
      <c r="CA36" t="s">
        <v>3099</v>
      </c>
      <c r="CD36" t="s">
        <v>24079</v>
      </c>
      <c r="CG36" t="s">
        <v>5042</v>
      </c>
      <c r="CH36" t="s">
        <v>11216</v>
      </c>
      <c r="CJ36" t="s">
        <v>28087</v>
      </c>
      <c r="CM36" t="s">
        <v>16197</v>
      </c>
      <c r="CW36" t="s">
        <v>19142</v>
      </c>
      <c r="CX36" t="s">
        <v>24770</v>
      </c>
      <c r="CZ36" t="s">
        <v>6406</v>
      </c>
      <c r="DA36" t="s">
        <v>23287</v>
      </c>
      <c r="DI36" t="s">
        <v>20834</v>
      </c>
      <c r="DK36" t="s">
        <v>28088</v>
      </c>
      <c r="DN36" t="s">
        <v>282</v>
      </c>
      <c r="DS36" t="s">
        <v>27561</v>
      </c>
      <c r="DV36" t="s">
        <v>28089</v>
      </c>
      <c r="ED36" t="s">
        <v>24860</v>
      </c>
      <c r="EP36" t="s">
        <v>18611</v>
      </c>
    </row>
    <row r="37" spans="1:177" x14ac:dyDescent="0.25">
      <c r="A37" t="s">
        <v>12905</v>
      </c>
      <c r="B37" t="s">
        <v>12906</v>
      </c>
      <c r="C37" t="s">
        <v>249</v>
      </c>
      <c r="D37" t="s">
        <v>2909</v>
      </c>
      <c r="F37" t="s">
        <v>12907</v>
      </c>
      <c r="G37" t="s">
        <v>12908</v>
      </c>
      <c r="I37" t="s">
        <v>12909</v>
      </c>
      <c r="K37" t="s">
        <v>253</v>
      </c>
      <c r="L37" t="s">
        <v>254</v>
      </c>
      <c r="M37" t="s">
        <v>255</v>
      </c>
      <c r="N37" t="s">
        <v>29</v>
      </c>
      <c r="P37" t="s">
        <v>44</v>
      </c>
      <c r="Q37" t="s">
        <v>1782</v>
      </c>
      <c r="R37" t="s">
        <v>12874</v>
      </c>
      <c r="T37" t="s">
        <v>12910</v>
      </c>
      <c r="V37" t="s">
        <v>260</v>
      </c>
      <c r="W37" t="s">
        <v>186</v>
      </c>
      <c r="X37" t="s">
        <v>12911</v>
      </c>
      <c r="AJ37" t="s">
        <v>269</v>
      </c>
      <c r="AL37" t="s">
        <v>724</v>
      </c>
      <c r="AN37" t="s">
        <v>295</v>
      </c>
      <c r="AO37" t="s">
        <v>268</v>
      </c>
      <c r="AP37" t="s">
        <v>269</v>
      </c>
      <c r="AR37" t="s">
        <v>3937</v>
      </c>
      <c r="AS37" t="s">
        <v>12912</v>
      </c>
      <c r="AT37" t="s">
        <v>12913</v>
      </c>
      <c r="AU37" t="s">
        <v>12914</v>
      </c>
      <c r="BB37" t="s">
        <v>1546</v>
      </c>
      <c r="BC37" t="s">
        <v>1546</v>
      </c>
      <c r="BD37" t="s">
        <v>301</v>
      </c>
      <c r="BE37" t="s">
        <v>3410</v>
      </c>
      <c r="BF37" t="s">
        <v>2269</v>
      </c>
      <c r="BG37" t="s">
        <v>19337</v>
      </c>
      <c r="BO37" t="s">
        <v>281</v>
      </c>
      <c r="BP37" s="1">
        <v>130973</v>
      </c>
      <c r="BQ37" s="1">
        <v>130973</v>
      </c>
      <c r="BU37" t="s">
        <v>23039</v>
      </c>
      <c r="BZ37" t="s">
        <v>16116</v>
      </c>
      <c r="CA37" t="s">
        <v>3099</v>
      </c>
      <c r="CD37" t="s">
        <v>23156</v>
      </c>
      <c r="CF37" t="s">
        <v>282</v>
      </c>
      <c r="CG37" t="s">
        <v>9417</v>
      </c>
      <c r="CH37" t="s">
        <v>7129</v>
      </c>
      <c r="CJ37" t="s">
        <v>28090</v>
      </c>
      <c r="CM37" t="s">
        <v>28063</v>
      </c>
      <c r="CW37" t="s">
        <v>19920</v>
      </c>
      <c r="CX37" t="s">
        <v>28091</v>
      </c>
      <c r="CZ37" t="s">
        <v>20206</v>
      </c>
      <c r="DA37" t="s">
        <v>23144</v>
      </c>
      <c r="DB37" t="s">
        <v>25578</v>
      </c>
      <c r="DI37" t="s">
        <v>28092</v>
      </c>
      <c r="DK37" t="s">
        <v>28093</v>
      </c>
      <c r="DN37" t="s">
        <v>282</v>
      </c>
      <c r="DS37" t="s">
        <v>27489</v>
      </c>
      <c r="DV37" t="s">
        <v>28094</v>
      </c>
      <c r="ED37" t="s">
        <v>19193</v>
      </c>
      <c r="EP37" t="s">
        <v>481</v>
      </c>
    </row>
    <row r="38" spans="1:177" x14ac:dyDescent="0.25">
      <c r="A38" t="s">
        <v>12915</v>
      </c>
      <c r="B38" t="s">
        <v>12916</v>
      </c>
      <c r="C38" t="s">
        <v>249</v>
      </c>
      <c r="D38" t="s">
        <v>2909</v>
      </c>
      <c r="F38" t="s">
        <v>12917</v>
      </c>
      <c r="G38" t="s">
        <v>12918</v>
      </c>
      <c r="I38" t="s">
        <v>12919</v>
      </c>
      <c r="K38" t="s">
        <v>253</v>
      </c>
      <c r="L38" t="s">
        <v>254</v>
      </c>
      <c r="M38" t="s">
        <v>255</v>
      </c>
      <c r="N38" t="s">
        <v>29</v>
      </c>
      <c r="P38" t="s">
        <v>44</v>
      </c>
      <c r="Q38" t="s">
        <v>1782</v>
      </c>
      <c r="R38" t="s">
        <v>12659</v>
      </c>
      <c r="S38" t="s">
        <v>12660</v>
      </c>
      <c r="T38" t="s">
        <v>12920</v>
      </c>
      <c r="V38" t="s">
        <v>260</v>
      </c>
      <c r="W38" t="s">
        <v>561</v>
      </c>
      <c r="X38" t="s">
        <v>12921</v>
      </c>
      <c r="AE38" t="s">
        <v>12922</v>
      </c>
      <c r="AG38" t="s">
        <v>752</v>
      </c>
      <c r="AJ38" t="s">
        <v>7087</v>
      </c>
      <c r="AL38" t="s">
        <v>724</v>
      </c>
      <c r="AN38" t="s">
        <v>295</v>
      </c>
      <c r="AO38" t="s">
        <v>268</v>
      </c>
      <c r="AP38" t="s">
        <v>8410</v>
      </c>
      <c r="AR38" t="s">
        <v>12923</v>
      </c>
      <c r="AS38" t="s">
        <v>12924</v>
      </c>
      <c r="AT38" t="s">
        <v>12925</v>
      </c>
      <c r="AU38" t="s">
        <v>6773</v>
      </c>
      <c r="BB38" t="s">
        <v>3989</v>
      </c>
      <c r="BC38" t="s">
        <v>3989</v>
      </c>
      <c r="BD38" t="s">
        <v>301</v>
      </c>
      <c r="BE38" t="s">
        <v>3340</v>
      </c>
      <c r="BF38" t="s">
        <v>2269</v>
      </c>
      <c r="BG38" t="s">
        <v>19523</v>
      </c>
      <c r="BO38" t="s">
        <v>281</v>
      </c>
      <c r="BP38" s="1">
        <v>68874</v>
      </c>
      <c r="BQ38" s="1">
        <v>68874</v>
      </c>
      <c r="BU38" t="s">
        <v>21813</v>
      </c>
      <c r="BY38" t="s">
        <v>2383</v>
      </c>
      <c r="CA38" t="s">
        <v>6322</v>
      </c>
      <c r="CD38" t="s">
        <v>28095</v>
      </c>
      <c r="CG38" t="s">
        <v>19392</v>
      </c>
      <c r="CH38" t="s">
        <v>2892</v>
      </c>
      <c r="CJ38" t="s">
        <v>28096</v>
      </c>
      <c r="CM38" t="s">
        <v>17050</v>
      </c>
      <c r="CW38" t="s">
        <v>28097</v>
      </c>
      <c r="CX38" t="s">
        <v>19248</v>
      </c>
      <c r="CZ38" t="s">
        <v>6425</v>
      </c>
      <c r="DA38" t="s">
        <v>3652</v>
      </c>
      <c r="DI38" t="s">
        <v>19291</v>
      </c>
      <c r="DK38" t="s">
        <v>28098</v>
      </c>
      <c r="DS38" t="s">
        <v>20635</v>
      </c>
      <c r="DV38" t="s">
        <v>23148</v>
      </c>
      <c r="ED38" t="s">
        <v>24558</v>
      </c>
      <c r="EP38" t="s">
        <v>28099</v>
      </c>
    </row>
    <row r="39" spans="1:177" x14ac:dyDescent="0.25">
      <c r="A39" t="s">
        <v>12926</v>
      </c>
      <c r="B39" t="s">
        <v>12927</v>
      </c>
      <c r="C39" t="s">
        <v>249</v>
      </c>
      <c r="D39" t="s">
        <v>2909</v>
      </c>
      <c r="F39" t="s">
        <v>12928</v>
      </c>
      <c r="G39" t="s">
        <v>12929</v>
      </c>
      <c r="I39" t="s">
        <v>12930</v>
      </c>
      <c r="K39" t="s">
        <v>253</v>
      </c>
      <c r="L39" t="s">
        <v>254</v>
      </c>
      <c r="M39" t="s">
        <v>255</v>
      </c>
      <c r="N39" t="s">
        <v>29</v>
      </c>
      <c r="P39" t="s">
        <v>44</v>
      </c>
      <c r="Q39" t="s">
        <v>1782</v>
      </c>
      <c r="R39" t="s">
        <v>2913</v>
      </c>
      <c r="S39" t="s">
        <v>2914</v>
      </c>
      <c r="T39" t="s">
        <v>12931</v>
      </c>
      <c r="V39" t="s">
        <v>260</v>
      </c>
      <c r="W39" t="s">
        <v>1042</v>
      </c>
      <c r="X39" t="s">
        <v>12932</v>
      </c>
      <c r="AE39" t="s">
        <v>12933</v>
      </c>
      <c r="AG39" t="s">
        <v>12934</v>
      </c>
      <c r="AJ39" t="s">
        <v>2936</v>
      </c>
      <c r="AL39" t="s">
        <v>12935</v>
      </c>
      <c r="AN39" t="s">
        <v>7310</v>
      </c>
      <c r="AO39" t="s">
        <v>268</v>
      </c>
      <c r="AP39" t="s">
        <v>364</v>
      </c>
      <c r="AQ39" t="s">
        <v>2937</v>
      </c>
      <c r="AR39" t="s">
        <v>12936</v>
      </c>
      <c r="AS39" t="s">
        <v>12849</v>
      </c>
      <c r="AT39" t="s">
        <v>12937</v>
      </c>
      <c r="AU39" t="s">
        <v>12938</v>
      </c>
      <c r="BB39" t="s">
        <v>2968</v>
      </c>
      <c r="BC39" t="s">
        <v>2968</v>
      </c>
      <c r="BD39" t="s">
        <v>301</v>
      </c>
      <c r="BE39" t="s">
        <v>791</v>
      </c>
      <c r="BF39" t="s">
        <v>2269</v>
      </c>
      <c r="BG39" t="s">
        <v>19242</v>
      </c>
      <c r="BO39" t="s">
        <v>281</v>
      </c>
      <c r="BP39" s="1">
        <v>164077</v>
      </c>
      <c r="BQ39" s="1">
        <v>164077</v>
      </c>
      <c r="BU39" t="s">
        <v>19664</v>
      </c>
      <c r="BY39" t="s">
        <v>2383</v>
      </c>
      <c r="CA39" t="s">
        <v>15389</v>
      </c>
      <c r="CD39" t="s">
        <v>19525</v>
      </c>
      <c r="CG39" t="s">
        <v>16174</v>
      </c>
      <c r="CH39" t="s">
        <v>28100</v>
      </c>
      <c r="CJ39" t="s">
        <v>28101</v>
      </c>
      <c r="CM39" t="s">
        <v>8568</v>
      </c>
      <c r="CW39" t="s">
        <v>20072</v>
      </c>
      <c r="CX39" t="s">
        <v>23105</v>
      </c>
      <c r="CZ39" t="s">
        <v>20206</v>
      </c>
      <c r="DA39" t="s">
        <v>28102</v>
      </c>
      <c r="DI39" t="s">
        <v>23089</v>
      </c>
      <c r="DK39" t="s">
        <v>28103</v>
      </c>
      <c r="DS39" t="s">
        <v>28104</v>
      </c>
      <c r="DV39" t="s">
        <v>19296</v>
      </c>
      <c r="ED39" t="s">
        <v>24463</v>
      </c>
      <c r="EP39" t="s">
        <v>656</v>
      </c>
    </row>
    <row r="40" spans="1:177" x14ac:dyDescent="0.25">
      <c r="A40" t="s">
        <v>12939</v>
      </c>
      <c r="B40" t="s">
        <v>12940</v>
      </c>
      <c r="C40" t="s">
        <v>249</v>
      </c>
      <c r="F40" t="s">
        <v>12941</v>
      </c>
      <c r="G40" t="s">
        <v>12942</v>
      </c>
      <c r="H40" t="s">
        <v>378</v>
      </c>
      <c r="K40" t="s">
        <v>253</v>
      </c>
      <c r="L40" t="s">
        <v>254</v>
      </c>
      <c r="M40" t="s">
        <v>255</v>
      </c>
      <c r="N40" t="s">
        <v>29</v>
      </c>
      <c r="P40" t="s">
        <v>44</v>
      </c>
      <c r="Q40" t="s">
        <v>1782</v>
      </c>
      <c r="R40" t="s">
        <v>12659</v>
      </c>
      <c r="S40" t="s">
        <v>12660</v>
      </c>
      <c r="T40" t="s">
        <v>12943</v>
      </c>
      <c r="V40" t="s">
        <v>260</v>
      </c>
      <c r="X40" t="s">
        <v>12708</v>
      </c>
      <c r="AL40" t="s">
        <v>8444</v>
      </c>
      <c r="AN40" t="s">
        <v>903</v>
      </c>
      <c r="AR40" t="s">
        <v>8078</v>
      </c>
      <c r="BB40" t="s">
        <v>905</v>
      </c>
      <c r="BC40" t="s">
        <v>905</v>
      </c>
      <c r="BO40" t="s">
        <v>281</v>
      </c>
      <c r="BP40" s="1">
        <v>215300</v>
      </c>
      <c r="BQ40" s="1">
        <v>215300</v>
      </c>
      <c r="BU40" t="s">
        <v>18943</v>
      </c>
      <c r="CG40" t="s">
        <v>26766</v>
      </c>
      <c r="CH40" t="s">
        <v>28105</v>
      </c>
      <c r="CJ40" t="s">
        <v>28106</v>
      </c>
      <c r="DA40" t="s">
        <v>28107</v>
      </c>
      <c r="DK40" t="s">
        <v>28108</v>
      </c>
      <c r="DV40" t="s">
        <v>28109</v>
      </c>
    </row>
    <row r="41" spans="1:177" x14ac:dyDescent="0.25">
      <c r="A41" t="s">
        <v>12944</v>
      </c>
      <c r="B41" t="s">
        <v>12945</v>
      </c>
      <c r="C41" t="s">
        <v>249</v>
      </c>
      <c r="F41" t="s">
        <v>12941</v>
      </c>
      <c r="G41" t="s">
        <v>12942</v>
      </c>
      <c r="H41" t="s">
        <v>378</v>
      </c>
      <c r="K41" t="s">
        <v>253</v>
      </c>
      <c r="L41" t="s">
        <v>254</v>
      </c>
      <c r="M41" t="s">
        <v>255</v>
      </c>
      <c r="N41" t="s">
        <v>29</v>
      </c>
      <c r="P41" t="s">
        <v>44</v>
      </c>
      <c r="Q41" t="s">
        <v>1782</v>
      </c>
      <c r="R41" t="s">
        <v>12659</v>
      </c>
      <c r="S41" t="s">
        <v>12660</v>
      </c>
      <c r="T41" t="s">
        <v>12943</v>
      </c>
      <c r="V41" t="s">
        <v>260</v>
      </c>
      <c r="X41" t="s">
        <v>12708</v>
      </c>
      <c r="AL41" t="s">
        <v>6081</v>
      </c>
      <c r="BB41" t="s">
        <v>2676</v>
      </c>
      <c r="BC41" t="s">
        <v>2676</v>
      </c>
      <c r="BO41" t="s">
        <v>281</v>
      </c>
      <c r="BP41" s="1">
        <v>255298</v>
      </c>
      <c r="BQ41" s="1">
        <v>255298</v>
      </c>
      <c r="BU41" t="s">
        <v>18943</v>
      </c>
      <c r="CG41" t="s">
        <v>28110</v>
      </c>
      <c r="CH41" t="s">
        <v>28111</v>
      </c>
      <c r="CJ41" t="s">
        <v>28112</v>
      </c>
      <c r="DA41" t="s">
        <v>28113</v>
      </c>
      <c r="DK41" t="s">
        <v>28114</v>
      </c>
      <c r="DV41" t="s">
        <v>20868</v>
      </c>
    </row>
    <row r="42" spans="1:177" x14ac:dyDescent="0.25">
      <c r="A42" t="s">
        <v>12946</v>
      </c>
      <c r="B42" t="s">
        <v>12947</v>
      </c>
      <c r="C42" t="s">
        <v>249</v>
      </c>
      <c r="D42" t="s">
        <v>2909</v>
      </c>
      <c r="K42" t="s">
        <v>253</v>
      </c>
      <c r="L42" t="s">
        <v>254</v>
      </c>
      <c r="M42" t="s">
        <v>255</v>
      </c>
      <c r="N42" t="s">
        <v>29</v>
      </c>
      <c r="P42" t="s">
        <v>44</v>
      </c>
      <c r="Q42" t="s">
        <v>1782</v>
      </c>
      <c r="R42" t="s">
        <v>12948</v>
      </c>
      <c r="S42" t="s">
        <v>12949</v>
      </c>
      <c r="T42" t="s">
        <v>12950</v>
      </c>
      <c r="V42" t="s">
        <v>260</v>
      </c>
      <c r="X42" t="s">
        <v>12951</v>
      </c>
      <c r="AE42" t="s">
        <v>12952</v>
      </c>
      <c r="AL42" t="s">
        <v>12784</v>
      </c>
      <c r="AN42" t="s">
        <v>628</v>
      </c>
      <c r="AR42" t="s">
        <v>12953</v>
      </c>
      <c r="AS42" t="s">
        <v>3291</v>
      </c>
      <c r="AT42" t="s">
        <v>3875</v>
      </c>
      <c r="AU42" t="s">
        <v>12954</v>
      </c>
      <c r="AX42" t="s">
        <v>686</v>
      </c>
      <c r="BB42" t="s">
        <v>2630</v>
      </c>
      <c r="BC42" t="s">
        <v>2630</v>
      </c>
      <c r="BD42" t="s">
        <v>301</v>
      </c>
      <c r="BE42" t="s">
        <v>1845</v>
      </c>
      <c r="BF42" t="s">
        <v>2269</v>
      </c>
      <c r="BG42" t="s">
        <v>19461</v>
      </c>
      <c r="BO42" t="s">
        <v>281</v>
      </c>
      <c r="BP42" s="1">
        <v>189248</v>
      </c>
      <c r="BQ42" s="1">
        <v>189248</v>
      </c>
      <c r="BU42" t="s">
        <v>20532</v>
      </c>
      <c r="BY42" t="s">
        <v>20158</v>
      </c>
      <c r="CA42" t="s">
        <v>282</v>
      </c>
      <c r="CD42" t="s">
        <v>28115</v>
      </c>
      <c r="CG42" t="s">
        <v>11296</v>
      </c>
      <c r="CH42" t="s">
        <v>28116</v>
      </c>
      <c r="CJ42" t="s">
        <v>28117</v>
      </c>
      <c r="CM42" t="s">
        <v>20631</v>
      </c>
      <c r="CW42" t="s">
        <v>20597</v>
      </c>
      <c r="CX42" t="s">
        <v>28118</v>
      </c>
      <c r="CZ42" t="s">
        <v>20206</v>
      </c>
      <c r="DA42" t="s">
        <v>5925</v>
      </c>
      <c r="DI42" t="s">
        <v>23091</v>
      </c>
      <c r="DK42" t="s">
        <v>19649</v>
      </c>
      <c r="DS42" t="s">
        <v>28104</v>
      </c>
      <c r="DV42" t="s">
        <v>27571</v>
      </c>
      <c r="ED42" t="s">
        <v>19182</v>
      </c>
      <c r="EP42" t="s">
        <v>469</v>
      </c>
    </row>
    <row r="43" spans="1:177" x14ac:dyDescent="0.25">
      <c r="A43" t="s">
        <v>12955</v>
      </c>
      <c r="B43" t="s">
        <v>12956</v>
      </c>
      <c r="C43" t="s">
        <v>249</v>
      </c>
      <c r="D43" t="s">
        <v>1677</v>
      </c>
      <c r="F43" t="s">
        <v>12957</v>
      </c>
      <c r="G43" t="s">
        <v>12958</v>
      </c>
      <c r="I43" t="s">
        <v>12959</v>
      </c>
      <c r="K43" t="s">
        <v>253</v>
      </c>
      <c r="L43" t="s">
        <v>254</v>
      </c>
      <c r="M43" t="s">
        <v>255</v>
      </c>
      <c r="N43" t="s">
        <v>29</v>
      </c>
      <c r="P43" t="s">
        <v>44</v>
      </c>
      <c r="Q43" t="s">
        <v>1782</v>
      </c>
      <c r="R43" t="s">
        <v>12659</v>
      </c>
      <c r="S43" t="s">
        <v>12660</v>
      </c>
      <c r="T43" t="s">
        <v>12960</v>
      </c>
      <c r="V43" t="s">
        <v>260</v>
      </c>
      <c r="W43" t="s">
        <v>186</v>
      </c>
      <c r="X43" t="s">
        <v>12961</v>
      </c>
      <c r="AE43" t="s">
        <v>12962</v>
      </c>
      <c r="AH43" t="s">
        <v>1677</v>
      </c>
      <c r="AJ43" t="s">
        <v>12963</v>
      </c>
      <c r="AL43" t="s">
        <v>12784</v>
      </c>
      <c r="AN43" t="s">
        <v>628</v>
      </c>
      <c r="AO43" t="s">
        <v>268</v>
      </c>
      <c r="AP43" t="s">
        <v>269</v>
      </c>
      <c r="AQ43" t="s">
        <v>709</v>
      </c>
      <c r="AT43" t="s">
        <v>12964</v>
      </c>
      <c r="AX43" t="s">
        <v>577</v>
      </c>
      <c r="BB43" t="s">
        <v>811</v>
      </c>
      <c r="BC43" t="s">
        <v>12965</v>
      </c>
      <c r="BE43" t="s">
        <v>1954</v>
      </c>
      <c r="BF43" t="s">
        <v>390</v>
      </c>
      <c r="BG43" t="s">
        <v>20542</v>
      </c>
      <c r="BO43" t="s">
        <v>281</v>
      </c>
      <c r="BP43" s="1">
        <v>214685</v>
      </c>
      <c r="BQ43" s="1">
        <v>214684.61</v>
      </c>
      <c r="BU43" t="s">
        <v>18943</v>
      </c>
      <c r="CA43" t="s">
        <v>28119</v>
      </c>
      <c r="CF43" t="s">
        <v>282</v>
      </c>
      <c r="CG43" t="s">
        <v>26567</v>
      </c>
      <c r="CH43" t="s">
        <v>28120</v>
      </c>
      <c r="CJ43" t="s">
        <v>28121</v>
      </c>
      <c r="CP43" t="s">
        <v>18994</v>
      </c>
      <c r="DA43" t="s">
        <v>28122</v>
      </c>
      <c r="DK43" t="s">
        <v>28123</v>
      </c>
      <c r="DT43" t="s">
        <v>282</v>
      </c>
      <c r="DV43" t="s">
        <v>28124</v>
      </c>
    </row>
    <row r="44" spans="1:177" x14ac:dyDescent="0.25">
      <c r="A44" t="s">
        <v>12966</v>
      </c>
      <c r="B44" t="s">
        <v>12967</v>
      </c>
      <c r="C44" t="s">
        <v>249</v>
      </c>
      <c r="D44" t="s">
        <v>1677</v>
      </c>
      <c r="F44" t="s">
        <v>12968</v>
      </c>
      <c r="G44" t="s">
        <v>12969</v>
      </c>
      <c r="I44" t="s">
        <v>12970</v>
      </c>
      <c r="K44" t="s">
        <v>253</v>
      </c>
      <c r="L44" t="s">
        <v>254</v>
      </c>
      <c r="M44" t="s">
        <v>255</v>
      </c>
      <c r="N44" t="s">
        <v>29</v>
      </c>
      <c r="P44" t="s">
        <v>44</v>
      </c>
      <c r="Q44" t="s">
        <v>1782</v>
      </c>
      <c r="R44" t="s">
        <v>12659</v>
      </c>
      <c r="S44" t="s">
        <v>12660</v>
      </c>
      <c r="T44" t="s">
        <v>12971</v>
      </c>
      <c r="V44" t="s">
        <v>260</v>
      </c>
      <c r="W44" t="s">
        <v>186</v>
      </c>
      <c r="X44" t="s">
        <v>12972</v>
      </c>
      <c r="AE44" t="s">
        <v>12973</v>
      </c>
      <c r="AG44" t="s">
        <v>12974</v>
      </c>
      <c r="AH44" t="s">
        <v>12975</v>
      </c>
      <c r="AJ44" t="s">
        <v>12963</v>
      </c>
      <c r="AL44" t="s">
        <v>12784</v>
      </c>
      <c r="AN44" t="s">
        <v>628</v>
      </c>
      <c r="AO44" t="s">
        <v>268</v>
      </c>
      <c r="AP44" t="s">
        <v>269</v>
      </c>
      <c r="AQ44" t="s">
        <v>709</v>
      </c>
      <c r="AR44" t="s">
        <v>3968</v>
      </c>
      <c r="AS44" t="s">
        <v>4157</v>
      </c>
      <c r="AT44" t="s">
        <v>12976</v>
      </c>
      <c r="AU44" t="s">
        <v>12977</v>
      </c>
      <c r="AX44" t="s">
        <v>577</v>
      </c>
      <c r="BB44" t="s">
        <v>2338</v>
      </c>
      <c r="BC44" t="s">
        <v>12978</v>
      </c>
      <c r="BE44" t="s">
        <v>2642</v>
      </c>
      <c r="BF44" t="s">
        <v>390</v>
      </c>
      <c r="BG44" t="s">
        <v>18951</v>
      </c>
      <c r="BO44" t="s">
        <v>281</v>
      </c>
      <c r="BP44" s="1">
        <v>297904</v>
      </c>
      <c r="BQ44" s="1">
        <v>297903.77</v>
      </c>
      <c r="BU44" t="s">
        <v>18943</v>
      </c>
      <c r="CA44" t="s">
        <v>282</v>
      </c>
      <c r="CF44" t="s">
        <v>282</v>
      </c>
      <c r="CG44" t="s">
        <v>28125</v>
      </c>
      <c r="CH44" t="s">
        <v>28126</v>
      </c>
      <c r="CJ44" t="s">
        <v>28127</v>
      </c>
      <c r="CP44" t="s">
        <v>282</v>
      </c>
      <c r="DA44" t="s">
        <v>28128</v>
      </c>
      <c r="DK44" t="s">
        <v>28129</v>
      </c>
      <c r="DT44" t="s">
        <v>282</v>
      </c>
      <c r="DV44" t="s">
        <v>28130</v>
      </c>
    </row>
    <row r="45" spans="1:177" x14ac:dyDescent="0.25">
      <c r="A45" t="s">
        <v>12979</v>
      </c>
      <c r="B45" t="s">
        <v>12980</v>
      </c>
      <c r="C45" t="s">
        <v>249</v>
      </c>
      <c r="D45" t="s">
        <v>1677</v>
      </c>
      <c r="F45" t="s">
        <v>12968</v>
      </c>
      <c r="G45" t="s">
        <v>12969</v>
      </c>
      <c r="I45" t="s">
        <v>12970</v>
      </c>
      <c r="K45" t="s">
        <v>253</v>
      </c>
      <c r="L45" t="s">
        <v>254</v>
      </c>
      <c r="M45" t="s">
        <v>255</v>
      </c>
      <c r="N45" t="s">
        <v>29</v>
      </c>
      <c r="P45" t="s">
        <v>44</v>
      </c>
      <c r="Q45" t="s">
        <v>1782</v>
      </c>
      <c r="R45" t="s">
        <v>12659</v>
      </c>
      <c r="S45" t="s">
        <v>12660</v>
      </c>
      <c r="T45" t="s">
        <v>12981</v>
      </c>
      <c r="V45" t="s">
        <v>260</v>
      </c>
      <c r="W45" t="s">
        <v>186</v>
      </c>
      <c r="X45" t="s">
        <v>12972</v>
      </c>
      <c r="AE45" t="s">
        <v>12982</v>
      </c>
      <c r="AG45" t="s">
        <v>12983</v>
      </c>
      <c r="AH45" t="s">
        <v>1677</v>
      </c>
      <c r="AJ45" t="s">
        <v>12963</v>
      </c>
      <c r="AL45" t="s">
        <v>12784</v>
      </c>
      <c r="AN45" t="s">
        <v>628</v>
      </c>
      <c r="AO45" t="s">
        <v>268</v>
      </c>
      <c r="AP45" t="s">
        <v>269</v>
      </c>
      <c r="AQ45" t="s">
        <v>709</v>
      </c>
      <c r="AT45" t="s">
        <v>12976</v>
      </c>
      <c r="AU45" t="s">
        <v>12977</v>
      </c>
      <c r="AX45" t="s">
        <v>577</v>
      </c>
      <c r="BB45" t="s">
        <v>1814</v>
      </c>
      <c r="BC45" t="s">
        <v>12984</v>
      </c>
      <c r="BE45" t="s">
        <v>12985</v>
      </c>
      <c r="BF45" t="s">
        <v>390</v>
      </c>
      <c r="BG45" t="s">
        <v>18973</v>
      </c>
      <c r="BO45" t="s">
        <v>281</v>
      </c>
      <c r="BP45" s="1">
        <v>33733</v>
      </c>
      <c r="BQ45" s="1">
        <v>33733.339999999997</v>
      </c>
      <c r="BU45" t="s">
        <v>18943</v>
      </c>
      <c r="CA45" t="s">
        <v>282</v>
      </c>
      <c r="CF45" t="s">
        <v>282</v>
      </c>
      <c r="CG45" t="s">
        <v>28131</v>
      </c>
      <c r="CH45" t="s">
        <v>28132</v>
      </c>
      <c r="CJ45" t="s">
        <v>28133</v>
      </c>
      <c r="CP45" t="s">
        <v>6322</v>
      </c>
      <c r="DA45" t="s">
        <v>28134</v>
      </c>
      <c r="DK45" t="s">
        <v>28135</v>
      </c>
      <c r="DT45" t="s">
        <v>282</v>
      </c>
      <c r="DV45" t="s">
        <v>28136</v>
      </c>
    </row>
    <row r="46" spans="1:177" x14ac:dyDescent="0.25">
      <c r="A46" t="s">
        <v>12986</v>
      </c>
      <c r="B46" t="s">
        <v>12987</v>
      </c>
      <c r="C46" t="s">
        <v>249</v>
      </c>
      <c r="D46" t="s">
        <v>1677</v>
      </c>
      <c r="F46" t="s">
        <v>12988</v>
      </c>
      <c r="G46" t="s">
        <v>12989</v>
      </c>
      <c r="I46" t="s">
        <v>12990</v>
      </c>
      <c r="K46" t="s">
        <v>253</v>
      </c>
      <c r="L46" t="s">
        <v>254</v>
      </c>
      <c r="M46" t="s">
        <v>255</v>
      </c>
      <c r="N46" t="s">
        <v>29</v>
      </c>
      <c r="P46" t="s">
        <v>44</v>
      </c>
      <c r="Q46" t="s">
        <v>1782</v>
      </c>
      <c r="R46" t="s">
        <v>12991</v>
      </c>
      <c r="S46" t="s">
        <v>12888</v>
      </c>
      <c r="T46" t="s">
        <v>12992</v>
      </c>
      <c r="V46" t="s">
        <v>260</v>
      </c>
      <c r="W46" t="s">
        <v>186</v>
      </c>
      <c r="X46" t="s">
        <v>12993</v>
      </c>
      <c r="AE46" t="s">
        <v>12994</v>
      </c>
      <c r="AG46" t="s">
        <v>12995</v>
      </c>
      <c r="AH46" t="s">
        <v>1677</v>
      </c>
      <c r="AJ46" t="s">
        <v>12963</v>
      </c>
      <c r="AL46" t="s">
        <v>12784</v>
      </c>
      <c r="AN46" t="s">
        <v>628</v>
      </c>
      <c r="AO46" t="s">
        <v>268</v>
      </c>
      <c r="AP46" t="s">
        <v>269</v>
      </c>
      <c r="AQ46" t="s">
        <v>709</v>
      </c>
      <c r="AR46" t="s">
        <v>12996</v>
      </c>
      <c r="AS46" t="s">
        <v>11923</v>
      </c>
      <c r="AT46" t="s">
        <v>12976</v>
      </c>
      <c r="AU46" t="s">
        <v>12997</v>
      </c>
      <c r="BB46" t="s">
        <v>897</v>
      </c>
      <c r="BC46" t="s">
        <v>897</v>
      </c>
      <c r="BE46" t="s">
        <v>12998</v>
      </c>
      <c r="BF46" t="s">
        <v>390</v>
      </c>
      <c r="BG46" t="s">
        <v>19017</v>
      </c>
      <c r="BO46" t="s">
        <v>281</v>
      </c>
      <c r="BP46" s="1">
        <v>6477</v>
      </c>
      <c r="BQ46" s="1">
        <v>6477.47</v>
      </c>
      <c r="BU46" t="s">
        <v>18943</v>
      </c>
      <c r="CA46" t="s">
        <v>11009</v>
      </c>
      <c r="CF46" t="s">
        <v>282</v>
      </c>
      <c r="CG46" t="s">
        <v>28137</v>
      </c>
      <c r="CH46" t="s">
        <v>28138</v>
      </c>
      <c r="CJ46" t="s">
        <v>28139</v>
      </c>
      <c r="CP46" t="s">
        <v>28140</v>
      </c>
      <c r="CX46" t="s">
        <v>27197</v>
      </c>
      <c r="DA46" t="s">
        <v>28137</v>
      </c>
      <c r="DK46" t="s">
        <v>28141</v>
      </c>
      <c r="DV46" t="s">
        <v>3099</v>
      </c>
      <c r="ED46" t="s">
        <v>28142</v>
      </c>
    </row>
    <row r="47" spans="1:177" x14ac:dyDescent="0.25">
      <c r="A47" t="s">
        <v>12999</v>
      </c>
      <c r="B47" t="s">
        <v>13000</v>
      </c>
      <c r="C47" t="s">
        <v>249</v>
      </c>
      <c r="D47" t="s">
        <v>1677</v>
      </c>
      <c r="F47" t="s">
        <v>13001</v>
      </c>
      <c r="G47" t="s">
        <v>13002</v>
      </c>
      <c r="I47" t="s">
        <v>13003</v>
      </c>
      <c r="K47" t="s">
        <v>253</v>
      </c>
      <c r="L47" t="s">
        <v>254</v>
      </c>
      <c r="M47" t="s">
        <v>255</v>
      </c>
      <c r="N47" t="s">
        <v>29</v>
      </c>
      <c r="P47" t="s">
        <v>44</v>
      </c>
      <c r="Q47" t="s">
        <v>1782</v>
      </c>
      <c r="R47" t="s">
        <v>12659</v>
      </c>
      <c r="S47" t="s">
        <v>12660</v>
      </c>
      <c r="T47" t="s">
        <v>13004</v>
      </c>
      <c r="V47" t="s">
        <v>260</v>
      </c>
      <c r="W47" t="s">
        <v>720</v>
      </c>
      <c r="X47" t="s">
        <v>13005</v>
      </c>
      <c r="AE47" t="s">
        <v>13006</v>
      </c>
      <c r="AG47" t="s">
        <v>2279</v>
      </c>
      <c r="AH47" t="s">
        <v>13007</v>
      </c>
      <c r="AJ47" t="s">
        <v>2936</v>
      </c>
      <c r="AL47" t="s">
        <v>7087</v>
      </c>
      <c r="AN47" t="s">
        <v>7310</v>
      </c>
      <c r="AO47" t="s">
        <v>268</v>
      </c>
      <c r="AP47" t="s">
        <v>364</v>
      </c>
      <c r="AQ47" t="s">
        <v>2937</v>
      </c>
      <c r="AR47" t="s">
        <v>13008</v>
      </c>
      <c r="AS47" t="s">
        <v>13009</v>
      </c>
      <c r="AT47" t="s">
        <v>13010</v>
      </c>
      <c r="AU47" t="s">
        <v>13011</v>
      </c>
      <c r="AX47" t="s">
        <v>577</v>
      </c>
      <c r="BB47" t="s">
        <v>6724</v>
      </c>
      <c r="BC47" t="s">
        <v>13012</v>
      </c>
      <c r="BE47" t="s">
        <v>6654</v>
      </c>
      <c r="BF47" t="s">
        <v>390</v>
      </c>
      <c r="BG47" t="s">
        <v>19238</v>
      </c>
      <c r="BO47" t="s">
        <v>281</v>
      </c>
      <c r="BP47" s="1">
        <v>169033</v>
      </c>
      <c r="BQ47" s="1">
        <v>169032.79</v>
      </c>
      <c r="BU47" t="s">
        <v>18983</v>
      </c>
      <c r="CA47" t="s">
        <v>282</v>
      </c>
      <c r="CF47" t="s">
        <v>282</v>
      </c>
      <c r="CG47" t="s">
        <v>25262</v>
      </c>
      <c r="CH47" t="s">
        <v>28143</v>
      </c>
      <c r="CJ47" t="s">
        <v>28144</v>
      </c>
      <c r="CP47" t="s">
        <v>28145</v>
      </c>
      <c r="DA47" t="s">
        <v>28146</v>
      </c>
      <c r="DK47" t="s">
        <v>28147</v>
      </c>
      <c r="DT47" t="s">
        <v>282</v>
      </c>
      <c r="DV47" t="s">
        <v>28148</v>
      </c>
    </row>
    <row r="48" spans="1:177" x14ac:dyDescent="0.25">
      <c r="A48" t="s">
        <v>13013</v>
      </c>
      <c r="B48" t="s">
        <v>13014</v>
      </c>
      <c r="C48" t="s">
        <v>249</v>
      </c>
      <c r="D48" t="s">
        <v>1677</v>
      </c>
      <c r="F48" t="s">
        <v>13015</v>
      </c>
      <c r="G48" t="s">
        <v>13016</v>
      </c>
      <c r="I48" t="s">
        <v>13017</v>
      </c>
      <c r="K48" t="s">
        <v>253</v>
      </c>
      <c r="L48" t="s">
        <v>254</v>
      </c>
      <c r="M48" t="s">
        <v>255</v>
      </c>
      <c r="N48" t="s">
        <v>29</v>
      </c>
      <c r="P48" t="s">
        <v>44</v>
      </c>
      <c r="Q48" t="s">
        <v>1782</v>
      </c>
      <c r="R48" t="s">
        <v>12659</v>
      </c>
      <c r="S48" t="s">
        <v>12660</v>
      </c>
      <c r="T48" t="s">
        <v>13018</v>
      </c>
      <c r="V48" t="s">
        <v>260</v>
      </c>
      <c r="W48" t="s">
        <v>695</v>
      </c>
      <c r="X48" t="s">
        <v>13019</v>
      </c>
      <c r="AE48" t="s">
        <v>13006</v>
      </c>
      <c r="AG48" t="s">
        <v>13020</v>
      </c>
      <c r="AH48" t="s">
        <v>13021</v>
      </c>
      <c r="AJ48" t="s">
        <v>2936</v>
      </c>
      <c r="AL48" t="s">
        <v>7087</v>
      </c>
      <c r="AN48" t="s">
        <v>7310</v>
      </c>
      <c r="AO48" t="s">
        <v>268</v>
      </c>
      <c r="AP48" t="s">
        <v>364</v>
      </c>
      <c r="AQ48" t="s">
        <v>2937</v>
      </c>
      <c r="AR48" t="s">
        <v>13022</v>
      </c>
      <c r="AS48" t="s">
        <v>13023</v>
      </c>
      <c r="AT48" t="s">
        <v>7602</v>
      </c>
      <c r="AU48" t="s">
        <v>13024</v>
      </c>
      <c r="AX48" t="s">
        <v>577</v>
      </c>
      <c r="BB48" t="s">
        <v>1953</v>
      </c>
      <c r="BC48" t="s">
        <v>13025</v>
      </c>
      <c r="BE48" t="s">
        <v>1033</v>
      </c>
      <c r="BF48" t="s">
        <v>390</v>
      </c>
      <c r="BG48" t="s">
        <v>18944</v>
      </c>
      <c r="BO48" t="s">
        <v>281</v>
      </c>
      <c r="BP48" s="1">
        <v>174932</v>
      </c>
      <c r="BQ48" s="1">
        <v>174932.08</v>
      </c>
      <c r="BU48" t="s">
        <v>18943</v>
      </c>
      <c r="CA48" t="s">
        <v>282</v>
      </c>
      <c r="CF48" t="s">
        <v>282</v>
      </c>
      <c r="CG48" t="s">
        <v>28149</v>
      </c>
      <c r="CH48" t="s">
        <v>28150</v>
      </c>
      <c r="CJ48" t="s">
        <v>28151</v>
      </c>
      <c r="CP48" t="s">
        <v>282</v>
      </c>
      <c r="DA48" t="s">
        <v>28152</v>
      </c>
      <c r="DK48" t="s">
        <v>28153</v>
      </c>
      <c r="DT48" t="s">
        <v>282</v>
      </c>
      <c r="DV48" t="s">
        <v>28154</v>
      </c>
    </row>
    <row r="49" spans="1:126" x14ac:dyDescent="0.25">
      <c r="A49" t="s">
        <v>13026</v>
      </c>
      <c r="B49" t="s">
        <v>13027</v>
      </c>
      <c r="C49" t="s">
        <v>249</v>
      </c>
      <c r="D49" t="s">
        <v>1677</v>
      </c>
      <c r="F49" t="s">
        <v>13015</v>
      </c>
      <c r="G49" t="s">
        <v>13016</v>
      </c>
      <c r="I49" t="s">
        <v>13017</v>
      </c>
      <c r="K49" t="s">
        <v>253</v>
      </c>
      <c r="L49" t="s">
        <v>254</v>
      </c>
      <c r="M49" t="s">
        <v>255</v>
      </c>
      <c r="N49" t="s">
        <v>29</v>
      </c>
      <c r="P49" t="s">
        <v>44</v>
      </c>
      <c r="Q49" t="s">
        <v>1782</v>
      </c>
      <c r="R49" t="s">
        <v>13028</v>
      </c>
      <c r="S49" t="s">
        <v>12660</v>
      </c>
      <c r="T49" t="s">
        <v>13029</v>
      </c>
      <c r="V49" t="s">
        <v>260</v>
      </c>
      <c r="W49" t="s">
        <v>695</v>
      </c>
      <c r="X49" t="s">
        <v>13019</v>
      </c>
      <c r="AE49" t="s">
        <v>13030</v>
      </c>
      <c r="AG49" t="s">
        <v>13031</v>
      </c>
      <c r="AH49" t="s">
        <v>1677</v>
      </c>
      <c r="AJ49" t="s">
        <v>2936</v>
      </c>
      <c r="AL49" t="s">
        <v>7087</v>
      </c>
      <c r="AN49" t="s">
        <v>7310</v>
      </c>
      <c r="AO49" t="s">
        <v>268</v>
      </c>
      <c r="AP49" t="s">
        <v>364</v>
      </c>
      <c r="AQ49" t="s">
        <v>2937</v>
      </c>
      <c r="AT49" t="s">
        <v>7602</v>
      </c>
      <c r="AU49" t="s">
        <v>13024</v>
      </c>
      <c r="AX49" t="s">
        <v>577</v>
      </c>
      <c r="BB49" t="s">
        <v>1953</v>
      </c>
      <c r="BC49" t="s">
        <v>13032</v>
      </c>
      <c r="BE49" t="s">
        <v>812</v>
      </c>
      <c r="BF49" t="s">
        <v>390</v>
      </c>
      <c r="BG49" t="s">
        <v>19467</v>
      </c>
      <c r="BO49" t="s">
        <v>281</v>
      </c>
      <c r="BP49" s="1">
        <v>183512</v>
      </c>
      <c r="BQ49" s="1">
        <v>183511.91</v>
      </c>
      <c r="BU49" t="s">
        <v>19227</v>
      </c>
      <c r="CA49" t="s">
        <v>282</v>
      </c>
      <c r="CF49" t="s">
        <v>282</v>
      </c>
      <c r="CG49" t="s">
        <v>28155</v>
      </c>
      <c r="CH49" t="s">
        <v>28156</v>
      </c>
      <c r="CJ49" t="s">
        <v>28157</v>
      </c>
      <c r="CP49" t="s">
        <v>18588</v>
      </c>
      <c r="DA49" t="s">
        <v>28158</v>
      </c>
      <c r="DK49" t="s">
        <v>28159</v>
      </c>
      <c r="DT49" t="s">
        <v>282</v>
      </c>
      <c r="DV49" t="s">
        <v>28160</v>
      </c>
    </row>
    <row r="50" spans="1:126" x14ac:dyDescent="0.25">
      <c r="A50" t="s">
        <v>13033</v>
      </c>
      <c r="B50" t="s">
        <v>13034</v>
      </c>
      <c r="C50" t="s">
        <v>249</v>
      </c>
      <c r="D50" t="s">
        <v>1677</v>
      </c>
      <c r="F50" t="s">
        <v>13035</v>
      </c>
      <c r="G50" t="s">
        <v>13036</v>
      </c>
      <c r="I50" t="s">
        <v>13037</v>
      </c>
      <c r="K50" t="s">
        <v>253</v>
      </c>
      <c r="L50" t="s">
        <v>254</v>
      </c>
      <c r="M50" t="s">
        <v>255</v>
      </c>
      <c r="N50" t="s">
        <v>29</v>
      </c>
      <c r="P50" t="s">
        <v>44</v>
      </c>
      <c r="Q50" t="s">
        <v>1782</v>
      </c>
      <c r="R50" t="s">
        <v>12659</v>
      </c>
      <c r="S50" t="s">
        <v>12660</v>
      </c>
      <c r="T50" t="s">
        <v>13038</v>
      </c>
      <c r="V50" t="s">
        <v>260</v>
      </c>
      <c r="W50" t="s">
        <v>720</v>
      </c>
      <c r="X50" t="s">
        <v>13019</v>
      </c>
      <c r="AE50" t="s">
        <v>13006</v>
      </c>
      <c r="AG50" t="s">
        <v>2310</v>
      </c>
      <c r="AH50" t="s">
        <v>13039</v>
      </c>
      <c r="AJ50" t="s">
        <v>13040</v>
      </c>
      <c r="AL50" t="s">
        <v>7087</v>
      </c>
      <c r="AN50" t="s">
        <v>12629</v>
      </c>
      <c r="AO50" t="s">
        <v>268</v>
      </c>
      <c r="AP50" t="s">
        <v>2920</v>
      </c>
      <c r="AQ50" t="s">
        <v>7106</v>
      </c>
      <c r="AR50" t="s">
        <v>3088</v>
      </c>
      <c r="AS50" t="s">
        <v>13041</v>
      </c>
      <c r="AT50" t="s">
        <v>4957</v>
      </c>
      <c r="AU50" t="s">
        <v>13042</v>
      </c>
      <c r="AX50" t="s">
        <v>577</v>
      </c>
      <c r="BB50" t="s">
        <v>596</v>
      </c>
      <c r="BC50" t="s">
        <v>13043</v>
      </c>
      <c r="BE50" t="s">
        <v>1033</v>
      </c>
      <c r="BF50" t="s">
        <v>390</v>
      </c>
      <c r="BG50" t="s">
        <v>18945</v>
      </c>
      <c r="BO50" t="s">
        <v>281</v>
      </c>
      <c r="BP50" s="1">
        <v>176961</v>
      </c>
      <c r="BQ50" s="1">
        <v>176961</v>
      </c>
      <c r="BU50" t="s">
        <v>18943</v>
      </c>
      <c r="CA50" t="s">
        <v>282</v>
      </c>
      <c r="CF50" t="s">
        <v>282</v>
      </c>
      <c r="CG50" t="s">
        <v>28161</v>
      </c>
      <c r="CH50" t="s">
        <v>28162</v>
      </c>
      <c r="CJ50" t="s">
        <v>28163</v>
      </c>
      <c r="CP50" t="s">
        <v>282</v>
      </c>
      <c r="DA50" t="s">
        <v>28164</v>
      </c>
      <c r="DK50" t="s">
        <v>28165</v>
      </c>
      <c r="DT50" t="s">
        <v>282</v>
      </c>
      <c r="DV50" t="s">
        <v>28166</v>
      </c>
    </row>
    <row r="51" spans="1:126" x14ac:dyDescent="0.25">
      <c r="A51" t="s">
        <v>13044</v>
      </c>
      <c r="B51" t="s">
        <v>13045</v>
      </c>
      <c r="C51" t="s">
        <v>249</v>
      </c>
      <c r="D51" t="s">
        <v>1677</v>
      </c>
      <c r="F51" t="s">
        <v>13046</v>
      </c>
      <c r="G51" t="s">
        <v>13047</v>
      </c>
      <c r="I51" t="s">
        <v>13048</v>
      </c>
      <c r="K51" t="s">
        <v>253</v>
      </c>
      <c r="L51" t="s">
        <v>254</v>
      </c>
      <c r="M51" t="s">
        <v>255</v>
      </c>
      <c r="N51" t="s">
        <v>29</v>
      </c>
      <c r="P51" t="s">
        <v>44</v>
      </c>
      <c r="Q51" t="s">
        <v>1782</v>
      </c>
      <c r="R51" t="s">
        <v>12659</v>
      </c>
      <c r="S51" t="s">
        <v>12660</v>
      </c>
      <c r="T51" t="s">
        <v>13049</v>
      </c>
      <c r="V51" t="s">
        <v>260</v>
      </c>
      <c r="W51" t="s">
        <v>186</v>
      </c>
      <c r="X51" t="s">
        <v>12972</v>
      </c>
      <c r="AE51" t="s">
        <v>12973</v>
      </c>
      <c r="AG51" t="s">
        <v>3772</v>
      </c>
      <c r="AH51" t="s">
        <v>12975</v>
      </c>
      <c r="AJ51" t="s">
        <v>12963</v>
      </c>
      <c r="AL51" t="s">
        <v>12784</v>
      </c>
      <c r="AN51" t="s">
        <v>628</v>
      </c>
      <c r="AO51" t="s">
        <v>268</v>
      </c>
      <c r="AP51" t="s">
        <v>269</v>
      </c>
      <c r="AQ51" t="s">
        <v>709</v>
      </c>
      <c r="AR51" t="s">
        <v>3954</v>
      </c>
      <c r="AS51" t="s">
        <v>13050</v>
      </c>
      <c r="AT51" t="s">
        <v>12964</v>
      </c>
      <c r="AU51" t="s">
        <v>12977</v>
      </c>
      <c r="AX51" t="s">
        <v>577</v>
      </c>
      <c r="BB51" t="s">
        <v>2519</v>
      </c>
      <c r="BC51" t="s">
        <v>13051</v>
      </c>
      <c r="BE51" t="s">
        <v>3853</v>
      </c>
      <c r="BF51" t="s">
        <v>390</v>
      </c>
      <c r="BG51" t="s">
        <v>19523</v>
      </c>
      <c r="BO51" t="s">
        <v>281</v>
      </c>
      <c r="BP51" s="1">
        <v>38908</v>
      </c>
      <c r="BQ51" s="1">
        <v>38907.9</v>
      </c>
      <c r="BU51" t="s">
        <v>19008</v>
      </c>
      <c r="CA51" t="s">
        <v>282</v>
      </c>
      <c r="CF51" t="s">
        <v>282</v>
      </c>
      <c r="CG51" t="s">
        <v>28167</v>
      </c>
      <c r="CH51" t="s">
        <v>28168</v>
      </c>
      <c r="CJ51" t="s">
        <v>28169</v>
      </c>
      <c r="CP51" t="s">
        <v>282</v>
      </c>
      <c r="DA51" t="s">
        <v>28170</v>
      </c>
      <c r="DK51" t="s">
        <v>28171</v>
      </c>
      <c r="DT51" t="s">
        <v>282</v>
      </c>
      <c r="DV51" t="s">
        <v>28172</v>
      </c>
    </row>
    <row r="52" spans="1:126" x14ac:dyDescent="0.25">
      <c r="A52" t="s">
        <v>13052</v>
      </c>
      <c r="B52" t="s">
        <v>13053</v>
      </c>
      <c r="C52" t="s">
        <v>249</v>
      </c>
      <c r="D52" t="s">
        <v>1677</v>
      </c>
      <c r="F52" t="s">
        <v>13046</v>
      </c>
      <c r="G52" t="s">
        <v>13047</v>
      </c>
      <c r="I52" t="s">
        <v>13048</v>
      </c>
      <c r="K52" t="s">
        <v>253</v>
      </c>
      <c r="L52" t="s">
        <v>254</v>
      </c>
      <c r="M52" t="s">
        <v>255</v>
      </c>
      <c r="N52" t="s">
        <v>29</v>
      </c>
      <c r="P52" t="s">
        <v>44</v>
      </c>
      <c r="Q52" t="s">
        <v>1782</v>
      </c>
      <c r="R52" t="s">
        <v>12659</v>
      </c>
      <c r="S52" t="s">
        <v>12660</v>
      </c>
      <c r="T52" t="s">
        <v>13054</v>
      </c>
      <c r="V52" t="s">
        <v>260</v>
      </c>
      <c r="W52" t="s">
        <v>186</v>
      </c>
      <c r="X52" t="s">
        <v>12972</v>
      </c>
      <c r="AE52" t="s">
        <v>13055</v>
      </c>
      <c r="AG52" t="s">
        <v>1706</v>
      </c>
      <c r="AH52" t="s">
        <v>12975</v>
      </c>
      <c r="AJ52" t="s">
        <v>12963</v>
      </c>
      <c r="AL52" t="s">
        <v>12784</v>
      </c>
      <c r="AN52" t="s">
        <v>628</v>
      </c>
      <c r="AO52" t="s">
        <v>268</v>
      </c>
      <c r="AP52" t="s">
        <v>269</v>
      </c>
      <c r="AQ52" t="s">
        <v>709</v>
      </c>
      <c r="AR52" t="s">
        <v>3954</v>
      </c>
      <c r="AS52" t="s">
        <v>13050</v>
      </c>
      <c r="AT52" t="s">
        <v>12964</v>
      </c>
      <c r="AU52" t="s">
        <v>12977</v>
      </c>
      <c r="AX52" t="s">
        <v>577</v>
      </c>
      <c r="BB52" t="s">
        <v>742</v>
      </c>
      <c r="BC52" t="s">
        <v>1719</v>
      </c>
      <c r="BE52" t="s">
        <v>1415</v>
      </c>
      <c r="BF52" t="s">
        <v>390</v>
      </c>
      <c r="BG52" t="s">
        <v>19664</v>
      </c>
      <c r="BO52" t="s">
        <v>281</v>
      </c>
      <c r="BP52" s="1">
        <v>38344</v>
      </c>
      <c r="BQ52" s="1">
        <v>38344.25</v>
      </c>
      <c r="BU52" t="s">
        <v>19008</v>
      </c>
      <c r="CA52" t="s">
        <v>282</v>
      </c>
      <c r="CF52" t="s">
        <v>282</v>
      </c>
      <c r="CG52" t="s">
        <v>28173</v>
      </c>
      <c r="CH52" t="s">
        <v>28174</v>
      </c>
      <c r="CJ52" t="s">
        <v>28175</v>
      </c>
      <c r="CP52" t="s">
        <v>282</v>
      </c>
      <c r="DA52" t="s">
        <v>28176</v>
      </c>
      <c r="DK52" t="s">
        <v>28177</v>
      </c>
      <c r="DT52" t="s">
        <v>282</v>
      </c>
      <c r="DV52" t="s">
        <v>28178</v>
      </c>
    </row>
    <row r="53" spans="1:126" x14ac:dyDescent="0.25">
      <c r="A53" t="s">
        <v>13056</v>
      </c>
      <c r="B53" t="s">
        <v>13057</v>
      </c>
      <c r="C53" t="s">
        <v>249</v>
      </c>
      <c r="D53" t="s">
        <v>1677</v>
      </c>
      <c r="F53" t="s">
        <v>13058</v>
      </c>
      <c r="G53" t="s">
        <v>13059</v>
      </c>
      <c r="H53" t="s">
        <v>378</v>
      </c>
      <c r="K53" t="s">
        <v>253</v>
      </c>
      <c r="L53" t="s">
        <v>254</v>
      </c>
      <c r="M53" t="s">
        <v>255</v>
      </c>
      <c r="N53" t="s">
        <v>29</v>
      </c>
      <c r="P53" t="s">
        <v>44</v>
      </c>
      <c r="Q53" t="s">
        <v>1782</v>
      </c>
      <c r="R53" t="s">
        <v>13060</v>
      </c>
      <c r="S53" t="s">
        <v>12660</v>
      </c>
      <c r="T53" t="s">
        <v>13061</v>
      </c>
      <c r="V53" t="s">
        <v>260</v>
      </c>
      <c r="AE53" t="s">
        <v>13062</v>
      </c>
      <c r="AG53" t="s">
        <v>13063</v>
      </c>
      <c r="AH53" t="s">
        <v>13064</v>
      </c>
      <c r="AL53" t="s">
        <v>12784</v>
      </c>
      <c r="AX53" t="s">
        <v>577</v>
      </c>
      <c r="BB53" t="s">
        <v>2422</v>
      </c>
      <c r="BC53" t="s">
        <v>13065</v>
      </c>
      <c r="BE53" t="s">
        <v>13066</v>
      </c>
      <c r="BG53" t="s">
        <v>18973</v>
      </c>
      <c r="BO53" t="s">
        <v>281</v>
      </c>
      <c r="BP53" s="1">
        <v>11632</v>
      </c>
      <c r="BQ53" s="1">
        <v>11632.27</v>
      </c>
      <c r="BU53" t="s">
        <v>19227</v>
      </c>
      <c r="CA53" t="s">
        <v>282</v>
      </c>
      <c r="CF53" t="s">
        <v>282</v>
      </c>
      <c r="CG53" t="s">
        <v>28179</v>
      </c>
      <c r="CH53" t="s">
        <v>28180</v>
      </c>
      <c r="CJ53" t="s">
        <v>28181</v>
      </c>
      <c r="CP53" t="s">
        <v>2199</v>
      </c>
      <c r="DA53" t="s">
        <v>28182</v>
      </c>
      <c r="DK53" t="s">
        <v>28183</v>
      </c>
      <c r="DV53" t="s">
        <v>28184</v>
      </c>
    </row>
    <row r="54" spans="1:126" x14ac:dyDescent="0.25">
      <c r="A54" t="s">
        <v>13067</v>
      </c>
      <c r="B54" t="s">
        <v>13068</v>
      </c>
      <c r="C54" t="s">
        <v>249</v>
      </c>
      <c r="D54" t="s">
        <v>1677</v>
      </c>
      <c r="F54" t="s">
        <v>13058</v>
      </c>
      <c r="G54" t="s">
        <v>13059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44</v>
      </c>
      <c r="Q54" t="s">
        <v>1782</v>
      </c>
      <c r="R54" t="s">
        <v>13069</v>
      </c>
      <c r="S54" t="s">
        <v>12660</v>
      </c>
      <c r="T54" t="s">
        <v>13070</v>
      </c>
      <c r="V54" t="s">
        <v>260</v>
      </c>
      <c r="AE54" t="s">
        <v>13071</v>
      </c>
      <c r="AG54" t="s">
        <v>13063</v>
      </c>
      <c r="AH54" t="s">
        <v>13064</v>
      </c>
      <c r="AL54" t="s">
        <v>12784</v>
      </c>
      <c r="AX54" t="s">
        <v>577</v>
      </c>
      <c r="BB54" t="s">
        <v>1564</v>
      </c>
      <c r="BC54" t="s">
        <v>13072</v>
      </c>
      <c r="BE54" t="s">
        <v>13073</v>
      </c>
      <c r="BF54" t="s">
        <v>390</v>
      </c>
      <c r="BG54" t="s">
        <v>18951</v>
      </c>
      <c r="BO54" t="s">
        <v>281</v>
      </c>
      <c r="BP54" s="1">
        <v>52428</v>
      </c>
      <c r="BQ54" s="1">
        <v>52428.24</v>
      </c>
      <c r="BU54" t="s">
        <v>19227</v>
      </c>
      <c r="CA54" t="s">
        <v>282</v>
      </c>
      <c r="CF54" t="s">
        <v>282</v>
      </c>
      <c r="CG54" t="s">
        <v>28185</v>
      </c>
      <c r="CH54" t="s">
        <v>28186</v>
      </c>
      <c r="CJ54" t="s">
        <v>28187</v>
      </c>
      <c r="CP54" t="s">
        <v>834</v>
      </c>
      <c r="DA54" t="s">
        <v>28188</v>
      </c>
      <c r="DK54" t="s">
        <v>28189</v>
      </c>
      <c r="DV54" t="s">
        <v>28190</v>
      </c>
    </row>
    <row r="55" spans="1:126" x14ac:dyDescent="0.25">
      <c r="A55" t="s">
        <v>13074</v>
      </c>
      <c r="B55" t="s">
        <v>13075</v>
      </c>
      <c r="C55" t="s">
        <v>249</v>
      </c>
      <c r="D55" t="s">
        <v>1677</v>
      </c>
      <c r="F55" t="s">
        <v>13058</v>
      </c>
      <c r="G55" t="s">
        <v>13059</v>
      </c>
      <c r="H55" t="s">
        <v>378</v>
      </c>
      <c r="K55" t="s">
        <v>253</v>
      </c>
      <c r="L55" t="s">
        <v>254</v>
      </c>
      <c r="M55" t="s">
        <v>255</v>
      </c>
      <c r="N55" t="s">
        <v>29</v>
      </c>
      <c r="P55" t="s">
        <v>44</v>
      </c>
      <c r="Q55" t="s">
        <v>1782</v>
      </c>
      <c r="R55" t="s">
        <v>13076</v>
      </c>
      <c r="S55" t="s">
        <v>12660</v>
      </c>
      <c r="T55" t="s">
        <v>13077</v>
      </c>
      <c r="V55" t="s">
        <v>260</v>
      </c>
      <c r="AE55" t="s">
        <v>13078</v>
      </c>
      <c r="AG55" t="s">
        <v>1706</v>
      </c>
      <c r="AH55" t="s">
        <v>13079</v>
      </c>
      <c r="AL55" t="s">
        <v>12784</v>
      </c>
      <c r="AR55" t="s">
        <v>12996</v>
      </c>
      <c r="AS55" t="s">
        <v>11923</v>
      </c>
      <c r="AT55" t="s">
        <v>12976</v>
      </c>
      <c r="AX55" t="s">
        <v>577</v>
      </c>
      <c r="BB55" t="s">
        <v>3263</v>
      </c>
      <c r="BC55" t="s">
        <v>3263</v>
      </c>
      <c r="BE55" t="s">
        <v>4614</v>
      </c>
      <c r="BF55" t="s">
        <v>390</v>
      </c>
      <c r="BG55" t="s">
        <v>18973</v>
      </c>
      <c r="BO55" t="s">
        <v>281</v>
      </c>
      <c r="BP55" s="1">
        <v>17429</v>
      </c>
      <c r="BQ55" s="1">
        <v>17428.66</v>
      </c>
      <c r="BU55" t="s">
        <v>18943</v>
      </c>
      <c r="CA55" t="s">
        <v>282</v>
      </c>
      <c r="CF55" t="s">
        <v>282</v>
      </c>
      <c r="CG55" t="s">
        <v>28191</v>
      </c>
      <c r="CH55" t="s">
        <v>28192</v>
      </c>
      <c r="CJ55" t="s">
        <v>28193</v>
      </c>
      <c r="CP55" t="s">
        <v>2199</v>
      </c>
      <c r="DA55" t="s">
        <v>28194</v>
      </c>
      <c r="DK55" t="s">
        <v>28195</v>
      </c>
      <c r="DV55" t="s">
        <v>28196</v>
      </c>
    </row>
    <row r="56" spans="1:126" x14ac:dyDescent="0.25">
      <c r="A56" t="s">
        <v>13080</v>
      </c>
      <c r="B56" t="s">
        <v>13081</v>
      </c>
      <c r="C56" t="s">
        <v>249</v>
      </c>
      <c r="D56" t="s">
        <v>1677</v>
      </c>
      <c r="F56" t="s">
        <v>13058</v>
      </c>
      <c r="G56" t="s">
        <v>13059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44</v>
      </c>
      <c r="Q56" t="s">
        <v>1782</v>
      </c>
      <c r="R56" t="s">
        <v>13060</v>
      </c>
      <c r="S56" t="s">
        <v>12660</v>
      </c>
      <c r="T56" t="s">
        <v>13082</v>
      </c>
      <c r="V56" t="s">
        <v>260</v>
      </c>
      <c r="AE56" t="s">
        <v>13083</v>
      </c>
      <c r="AG56" t="s">
        <v>13084</v>
      </c>
      <c r="AH56" t="s">
        <v>13064</v>
      </c>
      <c r="AL56" t="s">
        <v>12784</v>
      </c>
      <c r="AX56" t="s">
        <v>577</v>
      </c>
      <c r="BB56" t="s">
        <v>349</v>
      </c>
      <c r="BC56" t="s">
        <v>13085</v>
      </c>
      <c r="BE56" t="s">
        <v>2696</v>
      </c>
      <c r="BF56" t="s">
        <v>390</v>
      </c>
      <c r="BG56" t="s">
        <v>19647</v>
      </c>
      <c r="BO56" t="s">
        <v>281</v>
      </c>
      <c r="BP56" s="1">
        <v>6367</v>
      </c>
      <c r="BQ56" s="1">
        <v>6366.68</v>
      </c>
      <c r="BU56" t="s">
        <v>18943</v>
      </c>
      <c r="CA56" t="s">
        <v>282</v>
      </c>
      <c r="CF56" t="s">
        <v>282</v>
      </c>
      <c r="CG56" t="s">
        <v>28197</v>
      </c>
      <c r="CH56" t="s">
        <v>28198</v>
      </c>
      <c r="CJ56" t="s">
        <v>28199</v>
      </c>
      <c r="CP56" t="s">
        <v>21312</v>
      </c>
      <c r="DA56" t="s">
        <v>28200</v>
      </c>
      <c r="DK56" t="s">
        <v>28201</v>
      </c>
      <c r="DV56" t="s">
        <v>28202</v>
      </c>
    </row>
    <row r="57" spans="1:126" x14ac:dyDescent="0.25">
      <c r="A57" t="s">
        <v>13086</v>
      </c>
      <c r="B57" t="s">
        <v>13087</v>
      </c>
      <c r="C57" t="s">
        <v>249</v>
      </c>
      <c r="D57" t="s">
        <v>1677</v>
      </c>
      <c r="F57" t="s">
        <v>13058</v>
      </c>
      <c r="G57" t="s">
        <v>13059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44</v>
      </c>
      <c r="Q57" t="s">
        <v>1782</v>
      </c>
      <c r="R57" t="s">
        <v>13076</v>
      </c>
      <c r="S57" t="s">
        <v>12660</v>
      </c>
      <c r="T57" t="s">
        <v>13088</v>
      </c>
      <c r="V57" t="s">
        <v>260</v>
      </c>
      <c r="AE57" t="s">
        <v>13089</v>
      </c>
      <c r="AH57" t="s">
        <v>13079</v>
      </c>
      <c r="AL57" t="s">
        <v>13090</v>
      </c>
      <c r="AR57" t="s">
        <v>7161</v>
      </c>
      <c r="AS57" t="s">
        <v>481</v>
      </c>
      <c r="AT57" t="s">
        <v>13091</v>
      </c>
      <c r="BB57" t="s">
        <v>389</v>
      </c>
      <c r="BC57" t="s">
        <v>7223</v>
      </c>
      <c r="BE57" t="s">
        <v>13092</v>
      </c>
      <c r="BF57" t="s">
        <v>390</v>
      </c>
      <c r="BG57" t="s">
        <v>19329</v>
      </c>
      <c r="BO57" t="s">
        <v>281</v>
      </c>
      <c r="BP57" s="1">
        <v>2849</v>
      </c>
      <c r="BQ57" s="1">
        <v>2849.4</v>
      </c>
      <c r="BU57" t="s">
        <v>18983</v>
      </c>
      <c r="CA57" t="s">
        <v>282</v>
      </c>
      <c r="CF57" t="s">
        <v>282</v>
      </c>
      <c r="CG57" t="s">
        <v>28203</v>
      </c>
      <c r="CH57" t="s">
        <v>28204</v>
      </c>
      <c r="CJ57" t="s">
        <v>23992</v>
      </c>
      <c r="CP57" t="s">
        <v>282</v>
      </c>
      <c r="DA57" t="s">
        <v>28205</v>
      </c>
      <c r="DK57" t="s">
        <v>28206</v>
      </c>
      <c r="DV57" t="s">
        <v>28207</v>
      </c>
    </row>
    <row r="58" spans="1:126" x14ac:dyDescent="0.25">
      <c r="A58" t="s">
        <v>13093</v>
      </c>
      <c r="B58" t="s">
        <v>13094</v>
      </c>
      <c r="C58" t="s">
        <v>249</v>
      </c>
      <c r="D58" t="s">
        <v>1677</v>
      </c>
      <c r="F58" t="s">
        <v>13058</v>
      </c>
      <c r="G58" t="s">
        <v>13059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44</v>
      </c>
      <c r="Q58" t="s">
        <v>1782</v>
      </c>
      <c r="R58" t="s">
        <v>12991</v>
      </c>
      <c r="S58" t="s">
        <v>12660</v>
      </c>
      <c r="T58" t="s">
        <v>13095</v>
      </c>
      <c r="V58" t="s">
        <v>260</v>
      </c>
      <c r="X58" t="s">
        <v>13096</v>
      </c>
      <c r="AE58" t="s">
        <v>13097</v>
      </c>
      <c r="AG58" t="s">
        <v>13098</v>
      </c>
      <c r="AH58" t="s">
        <v>13064</v>
      </c>
      <c r="AR58" t="s">
        <v>13050</v>
      </c>
      <c r="AS58" t="s">
        <v>11625</v>
      </c>
      <c r="AT58" t="s">
        <v>12013</v>
      </c>
      <c r="BB58" t="s">
        <v>3898</v>
      </c>
      <c r="BC58" t="s">
        <v>13099</v>
      </c>
      <c r="BE58" t="s">
        <v>6014</v>
      </c>
      <c r="BF58" t="s">
        <v>390</v>
      </c>
      <c r="BG58" t="s">
        <v>18998</v>
      </c>
      <c r="BO58" t="s">
        <v>281</v>
      </c>
      <c r="BP58" s="1">
        <v>5044</v>
      </c>
      <c r="BQ58" s="1">
        <v>5043.59</v>
      </c>
      <c r="BU58" t="s">
        <v>18943</v>
      </c>
      <c r="CA58" t="s">
        <v>282</v>
      </c>
      <c r="CF58" t="s">
        <v>282</v>
      </c>
      <c r="CG58" t="s">
        <v>28208</v>
      </c>
      <c r="CH58" t="s">
        <v>28209</v>
      </c>
      <c r="CJ58" t="s">
        <v>28210</v>
      </c>
      <c r="CP58" t="s">
        <v>282</v>
      </c>
      <c r="DA58" t="s">
        <v>28211</v>
      </c>
      <c r="DK58" t="s">
        <v>28212</v>
      </c>
      <c r="DV58" t="s">
        <v>28213</v>
      </c>
    </row>
    <row r="59" spans="1:126" x14ac:dyDescent="0.25">
      <c r="A59" t="s">
        <v>13100</v>
      </c>
      <c r="B59" t="s">
        <v>13101</v>
      </c>
      <c r="C59" t="s">
        <v>249</v>
      </c>
      <c r="D59" t="s">
        <v>1677</v>
      </c>
      <c r="F59" t="s">
        <v>13058</v>
      </c>
      <c r="G59" t="s">
        <v>13059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44</v>
      </c>
      <c r="Q59" t="s">
        <v>1782</v>
      </c>
      <c r="R59" t="s">
        <v>13076</v>
      </c>
      <c r="S59" t="s">
        <v>12660</v>
      </c>
      <c r="T59" t="s">
        <v>13102</v>
      </c>
      <c r="V59" t="s">
        <v>260</v>
      </c>
      <c r="AE59" t="s">
        <v>13071</v>
      </c>
      <c r="AG59" t="s">
        <v>13103</v>
      </c>
      <c r="AH59" t="s">
        <v>13064</v>
      </c>
      <c r="AL59" t="s">
        <v>12784</v>
      </c>
      <c r="AR59" t="s">
        <v>4720</v>
      </c>
      <c r="AS59" t="s">
        <v>13104</v>
      </c>
      <c r="AX59" t="s">
        <v>577</v>
      </c>
      <c r="BB59" t="s">
        <v>6164</v>
      </c>
      <c r="BC59" t="s">
        <v>13105</v>
      </c>
      <c r="BE59" t="s">
        <v>1341</v>
      </c>
      <c r="BF59" t="s">
        <v>390</v>
      </c>
      <c r="BG59" t="s">
        <v>19277</v>
      </c>
      <c r="BO59" t="s">
        <v>281</v>
      </c>
      <c r="BP59" s="1">
        <v>154445</v>
      </c>
      <c r="BQ59" s="1">
        <v>154444.51</v>
      </c>
      <c r="BU59" t="s">
        <v>18943</v>
      </c>
      <c r="CA59" t="s">
        <v>282</v>
      </c>
      <c r="CF59" t="s">
        <v>282</v>
      </c>
      <c r="CG59" t="s">
        <v>28214</v>
      </c>
      <c r="CH59" t="s">
        <v>28215</v>
      </c>
      <c r="CJ59" t="s">
        <v>28216</v>
      </c>
      <c r="CP59" t="s">
        <v>27101</v>
      </c>
      <c r="DA59" t="s">
        <v>28217</v>
      </c>
      <c r="DK59" t="s">
        <v>28218</v>
      </c>
      <c r="DV59" t="s">
        <v>28219</v>
      </c>
    </row>
    <row r="60" spans="1:126" x14ac:dyDescent="0.25">
      <c r="A60" t="s">
        <v>13106</v>
      </c>
      <c r="B60" t="s">
        <v>13107</v>
      </c>
      <c r="C60" t="s">
        <v>249</v>
      </c>
      <c r="D60" t="s">
        <v>1677</v>
      </c>
      <c r="F60" t="s">
        <v>13058</v>
      </c>
      <c r="G60" t="s">
        <v>13059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44</v>
      </c>
      <c r="Q60" t="s">
        <v>1782</v>
      </c>
      <c r="R60" t="s">
        <v>13076</v>
      </c>
      <c r="S60" t="s">
        <v>12660</v>
      </c>
      <c r="T60" t="s">
        <v>13108</v>
      </c>
      <c r="V60" t="s">
        <v>260</v>
      </c>
      <c r="AE60" t="s">
        <v>9928</v>
      </c>
      <c r="AG60" t="s">
        <v>5746</v>
      </c>
      <c r="AH60" t="s">
        <v>13079</v>
      </c>
      <c r="AL60" t="s">
        <v>12784</v>
      </c>
      <c r="AR60" t="s">
        <v>13109</v>
      </c>
      <c r="AS60" t="s">
        <v>3939</v>
      </c>
      <c r="AT60" t="s">
        <v>13110</v>
      </c>
      <c r="AX60" t="s">
        <v>577</v>
      </c>
      <c r="BB60" t="s">
        <v>3556</v>
      </c>
      <c r="BC60" t="s">
        <v>7845</v>
      </c>
      <c r="BE60" t="s">
        <v>2200</v>
      </c>
      <c r="BF60" t="s">
        <v>390</v>
      </c>
      <c r="BG60" t="s">
        <v>23083</v>
      </c>
      <c r="BO60" t="s">
        <v>281</v>
      </c>
      <c r="BP60" s="1">
        <v>6508</v>
      </c>
      <c r="BQ60" s="1">
        <v>6508.16</v>
      </c>
      <c r="BU60" t="s">
        <v>18943</v>
      </c>
      <c r="CA60" t="s">
        <v>282</v>
      </c>
      <c r="CF60" t="s">
        <v>282</v>
      </c>
      <c r="CG60" t="s">
        <v>28220</v>
      </c>
      <c r="CH60" t="s">
        <v>28221</v>
      </c>
      <c r="CJ60" t="s">
        <v>28222</v>
      </c>
      <c r="CP60" t="s">
        <v>282</v>
      </c>
      <c r="DA60" t="s">
        <v>26238</v>
      </c>
      <c r="DK60" t="s">
        <v>28223</v>
      </c>
      <c r="DV60" t="s">
        <v>28224</v>
      </c>
    </row>
    <row r="61" spans="1:126" x14ac:dyDescent="0.25">
      <c r="A61" t="s">
        <v>13111</v>
      </c>
      <c r="B61" t="s">
        <v>13112</v>
      </c>
      <c r="C61" t="s">
        <v>249</v>
      </c>
      <c r="D61" t="s">
        <v>1677</v>
      </c>
      <c r="F61" t="s">
        <v>13015</v>
      </c>
      <c r="G61" t="s">
        <v>13113</v>
      </c>
      <c r="I61" t="s">
        <v>13017</v>
      </c>
      <c r="K61" t="s">
        <v>253</v>
      </c>
      <c r="L61" t="s">
        <v>254</v>
      </c>
      <c r="M61" t="s">
        <v>255</v>
      </c>
      <c r="N61" t="s">
        <v>29</v>
      </c>
      <c r="P61" t="s">
        <v>44</v>
      </c>
      <c r="Q61" t="s">
        <v>1782</v>
      </c>
      <c r="R61" t="s">
        <v>12659</v>
      </c>
      <c r="S61" t="s">
        <v>12660</v>
      </c>
      <c r="T61" t="s">
        <v>13114</v>
      </c>
      <c r="V61" t="s">
        <v>260</v>
      </c>
      <c r="W61" t="s">
        <v>695</v>
      </c>
      <c r="X61" t="s">
        <v>13019</v>
      </c>
      <c r="AD61" t="s">
        <v>13115</v>
      </c>
      <c r="AE61" t="s">
        <v>13006</v>
      </c>
      <c r="AG61" t="s">
        <v>13020</v>
      </c>
      <c r="AH61" t="s">
        <v>13116</v>
      </c>
      <c r="AJ61" t="s">
        <v>2936</v>
      </c>
      <c r="AL61" t="s">
        <v>7087</v>
      </c>
      <c r="AN61" t="s">
        <v>7310</v>
      </c>
      <c r="AO61" t="s">
        <v>268</v>
      </c>
      <c r="AP61" t="s">
        <v>364</v>
      </c>
      <c r="AQ61" t="s">
        <v>2937</v>
      </c>
      <c r="AR61" t="s">
        <v>13117</v>
      </c>
      <c r="AS61" t="s">
        <v>7521</v>
      </c>
      <c r="AT61" t="s">
        <v>13118</v>
      </c>
      <c r="AU61" t="s">
        <v>12787</v>
      </c>
      <c r="AX61" t="s">
        <v>577</v>
      </c>
      <c r="BB61" t="s">
        <v>1953</v>
      </c>
      <c r="BC61" t="s">
        <v>13119</v>
      </c>
      <c r="BE61" t="s">
        <v>1341</v>
      </c>
      <c r="BF61" t="s">
        <v>390</v>
      </c>
      <c r="BG61" t="s">
        <v>20050</v>
      </c>
      <c r="BO61" t="s">
        <v>281</v>
      </c>
      <c r="BP61" s="1">
        <v>175385</v>
      </c>
      <c r="BQ61" s="1">
        <v>175385.35</v>
      </c>
      <c r="BU61" t="s">
        <v>18943</v>
      </c>
      <c r="CA61" t="s">
        <v>282</v>
      </c>
      <c r="CF61" t="s">
        <v>282</v>
      </c>
      <c r="CG61" t="s">
        <v>28225</v>
      </c>
      <c r="CH61" t="s">
        <v>28226</v>
      </c>
      <c r="CJ61" t="s">
        <v>28227</v>
      </c>
      <c r="CP61" t="s">
        <v>25542</v>
      </c>
      <c r="DA61" t="s">
        <v>28228</v>
      </c>
      <c r="DK61" t="s">
        <v>28229</v>
      </c>
      <c r="DV61" t="s">
        <v>28230</v>
      </c>
    </row>
    <row r="62" spans="1:126" x14ac:dyDescent="0.25">
      <c r="A62" t="s">
        <v>13120</v>
      </c>
      <c r="B62" t="s">
        <v>13121</v>
      </c>
      <c r="C62" t="s">
        <v>249</v>
      </c>
      <c r="D62" t="s">
        <v>1677</v>
      </c>
      <c r="F62" t="s">
        <v>13015</v>
      </c>
      <c r="G62" t="s">
        <v>13113</v>
      </c>
      <c r="I62" t="s">
        <v>13017</v>
      </c>
      <c r="K62" t="s">
        <v>253</v>
      </c>
      <c r="L62" t="s">
        <v>254</v>
      </c>
      <c r="M62" t="s">
        <v>255</v>
      </c>
      <c r="N62" t="s">
        <v>29</v>
      </c>
      <c r="P62" t="s">
        <v>44</v>
      </c>
      <c r="Q62" t="s">
        <v>1782</v>
      </c>
      <c r="R62" t="s">
        <v>13061</v>
      </c>
      <c r="S62" t="s">
        <v>12660</v>
      </c>
      <c r="T62" t="s">
        <v>13122</v>
      </c>
      <c r="V62" t="s">
        <v>260</v>
      </c>
      <c r="W62" t="s">
        <v>695</v>
      </c>
      <c r="X62" t="s">
        <v>13019</v>
      </c>
      <c r="AD62" t="s">
        <v>13115</v>
      </c>
      <c r="AE62" t="s">
        <v>13062</v>
      </c>
      <c r="AG62" t="s">
        <v>13123</v>
      </c>
      <c r="AH62" t="s">
        <v>13124</v>
      </c>
      <c r="AJ62" t="s">
        <v>2936</v>
      </c>
      <c r="AL62" t="s">
        <v>7087</v>
      </c>
      <c r="AN62" t="s">
        <v>7310</v>
      </c>
      <c r="AO62" t="s">
        <v>268</v>
      </c>
      <c r="AP62" t="s">
        <v>364</v>
      </c>
      <c r="AQ62" t="s">
        <v>2937</v>
      </c>
      <c r="AT62" t="s">
        <v>7602</v>
      </c>
      <c r="AU62" t="s">
        <v>12787</v>
      </c>
      <c r="AX62" t="s">
        <v>577</v>
      </c>
      <c r="BB62" t="s">
        <v>1982</v>
      </c>
      <c r="BC62" t="s">
        <v>13125</v>
      </c>
      <c r="BE62" t="s">
        <v>3696</v>
      </c>
      <c r="BF62" t="s">
        <v>390</v>
      </c>
      <c r="BG62" t="s">
        <v>18945</v>
      </c>
      <c r="BO62" t="s">
        <v>281</v>
      </c>
      <c r="BP62" s="1">
        <v>167078</v>
      </c>
      <c r="BQ62" s="1">
        <v>167078.19</v>
      </c>
      <c r="BU62" t="s">
        <v>18943</v>
      </c>
      <c r="CA62" t="s">
        <v>27101</v>
      </c>
      <c r="CF62" t="s">
        <v>282</v>
      </c>
      <c r="CG62" t="s">
        <v>28231</v>
      </c>
      <c r="CH62" t="s">
        <v>28232</v>
      </c>
      <c r="CJ62" t="s">
        <v>28233</v>
      </c>
      <c r="CP62" t="s">
        <v>28234</v>
      </c>
      <c r="DA62" t="s">
        <v>28235</v>
      </c>
      <c r="DK62" t="s">
        <v>28236</v>
      </c>
      <c r="DV62" t="s">
        <v>28237</v>
      </c>
    </row>
    <row r="63" spans="1:126" x14ac:dyDescent="0.25">
      <c r="A63" t="s">
        <v>13126</v>
      </c>
      <c r="B63" t="s">
        <v>13127</v>
      </c>
      <c r="C63" t="s">
        <v>249</v>
      </c>
      <c r="D63" t="s">
        <v>1677</v>
      </c>
      <c r="F63" t="s">
        <v>13058</v>
      </c>
      <c r="G63" t="s">
        <v>13059</v>
      </c>
      <c r="H63" t="s">
        <v>378</v>
      </c>
      <c r="K63" t="s">
        <v>253</v>
      </c>
      <c r="L63" t="s">
        <v>254</v>
      </c>
      <c r="M63" t="s">
        <v>255</v>
      </c>
      <c r="N63" t="s">
        <v>29</v>
      </c>
      <c r="P63" t="s">
        <v>44</v>
      </c>
      <c r="Q63" t="s">
        <v>1782</v>
      </c>
      <c r="R63" t="s">
        <v>12659</v>
      </c>
      <c r="S63" t="s">
        <v>12660</v>
      </c>
      <c r="T63" t="s">
        <v>13128</v>
      </c>
      <c r="V63" t="s">
        <v>260</v>
      </c>
      <c r="X63" t="s">
        <v>13096</v>
      </c>
      <c r="AE63" t="s">
        <v>13129</v>
      </c>
      <c r="AG63" t="s">
        <v>13130</v>
      </c>
      <c r="AH63" t="s">
        <v>13131</v>
      </c>
      <c r="AL63" t="s">
        <v>7087</v>
      </c>
      <c r="AR63" t="s">
        <v>13117</v>
      </c>
      <c r="AS63" t="s">
        <v>7521</v>
      </c>
      <c r="AT63" t="s">
        <v>13132</v>
      </c>
      <c r="AX63" t="s">
        <v>577</v>
      </c>
      <c r="BB63" t="s">
        <v>1953</v>
      </c>
      <c r="BC63" t="s">
        <v>13133</v>
      </c>
      <c r="BE63" t="s">
        <v>812</v>
      </c>
      <c r="BF63" t="s">
        <v>390</v>
      </c>
      <c r="BG63" t="s">
        <v>18945</v>
      </c>
      <c r="BO63" t="s">
        <v>281</v>
      </c>
      <c r="BP63" s="1">
        <v>185227</v>
      </c>
      <c r="BQ63" s="1">
        <v>185226.96</v>
      </c>
      <c r="BU63" t="s">
        <v>18943</v>
      </c>
      <c r="CA63" t="s">
        <v>282</v>
      </c>
      <c r="CF63" t="s">
        <v>282</v>
      </c>
      <c r="CG63" t="s">
        <v>21989</v>
      </c>
      <c r="CH63" t="s">
        <v>28238</v>
      </c>
      <c r="CJ63" t="s">
        <v>28239</v>
      </c>
      <c r="CP63" t="s">
        <v>28240</v>
      </c>
      <c r="DA63" t="s">
        <v>28241</v>
      </c>
      <c r="DK63" t="s">
        <v>28242</v>
      </c>
      <c r="DV63" t="s">
        <v>28243</v>
      </c>
    </row>
    <row r="64" spans="1:126" x14ac:dyDescent="0.25">
      <c r="A64" t="s">
        <v>13134</v>
      </c>
      <c r="B64" t="s">
        <v>13135</v>
      </c>
      <c r="C64" t="s">
        <v>249</v>
      </c>
      <c r="D64" t="s">
        <v>1677</v>
      </c>
      <c r="F64" t="s">
        <v>13058</v>
      </c>
      <c r="G64" t="s">
        <v>13059</v>
      </c>
      <c r="H64" t="s">
        <v>378</v>
      </c>
      <c r="K64" t="s">
        <v>253</v>
      </c>
      <c r="L64" t="s">
        <v>254</v>
      </c>
      <c r="M64" t="s">
        <v>255</v>
      </c>
      <c r="N64" t="s">
        <v>29</v>
      </c>
      <c r="P64" t="s">
        <v>44</v>
      </c>
      <c r="Q64" t="s">
        <v>1782</v>
      </c>
      <c r="R64" t="s">
        <v>13136</v>
      </c>
      <c r="S64" t="s">
        <v>12660</v>
      </c>
      <c r="T64" t="s">
        <v>13137</v>
      </c>
      <c r="V64" t="s">
        <v>260</v>
      </c>
      <c r="X64" t="s">
        <v>13019</v>
      </c>
      <c r="AE64" t="s">
        <v>13138</v>
      </c>
      <c r="AG64" t="s">
        <v>13139</v>
      </c>
      <c r="AH64" t="s">
        <v>13140</v>
      </c>
      <c r="AL64" t="s">
        <v>7087</v>
      </c>
      <c r="AR64" t="s">
        <v>3088</v>
      </c>
      <c r="AS64" t="s">
        <v>13041</v>
      </c>
      <c r="AT64" t="s">
        <v>13141</v>
      </c>
      <c r="AX64" t="s">
        <v>577</v>
      </c>
      <c r="BB64" t="s">
        <v>2719</v>
      </c>
      <c r="BC64" t="s">
        <v>13142</v>
      </c>
      <c r="BE64" t="s">
        <v>1954</v>
      </c>
      <c r="BF64" t="s">
        <v>390</v>
      </c>
      <c r="BG64" t="s">
        <v>19225</v>
      </c>
      <c r="BO64" t="s">
        <v>281</v>
      </c>
      <c r="BP64" s="1">
        <v>172320</v>
      </c>
      <c r="BQ64" s="1">
        <v>172320.45</v>
      </c>
      <c r="BU64" t="s">
        <v>18943</v>
      </c>
      <c r="CA64" t="s">
        <v>282</v>
      </c>
      <c r="CF64" t="s">
        <v>282</v>
      </c>
      <c r="CG64" t="s">
        <v>28244</v>
      </c>
      <c r="CH64" t="s">
        <v>28245</v>
      </c>
      <c r="CJ64" t="s">
        <v>28246</v>
      </c>
      <c r="CP64" t="s">
        <v>28247</v>
      </c>
      <c r="DA64" t="s">
        <v>28248</v>
      </c>
      <c r="DK64" t="s">
        <v>28249</v>
      </c>
      <c r="DV64" t="s">
        <v>28250</v>
      </c>
    </row>
    <row r="65" spans="1:126" x14ac:dyDescent="0.25">
      <c r="A65" t="s">
        <v>13143</v>
      </c>
      <c r="B65" t="s">
        <v>13144</v>
      </c>
      <c r="C65" t="s">
        <v>249</v>
      </c>
      <c r="D65" t="s">
        <v>1677</v>
      </c>
      <c r="F65" t="s">
        <v>13058</v>
      </c>
      <c r="G65" t="s">
        <v>13059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44</v>
      </c>
      <c r="Q65" t="s">
        <v>1782</v>
      </c>
      <c r="R65" t="s">
        <v>13069</v>
      </c>
      <c r="S65" t="s">
        <v>12660</v>
      </c>
      <c r="T65" t="s">
        <v>13145</v>
      </c>
      <c r="V65" t="s">
        <v>260</v>
      </c>
      <c r="X65" t="s">
        <v>13019</v>
      </c>
      <c r="AE65" t="s">
        <v>13071</v>
      </c>
      <c r="AG65" t="s">
        <v>13146</v>
      </c>
      <c r="AH65" t="s">
        <v>13147</v>
      </c>
      <c r="AL65" t="s">
        <v>7087</v>
      </c>
      <c r="AX65" t="s">
        <v>577</v>
      </c>
      <c r="BB65" t="s">
        <v>2719</v>
      </c>
      <c r="BC65" t="s">
        <v>9973</v>
      </c>
      <c r="BE65" t="s">
        <v>1390</v>
      </c>
      <c r="BF65" t="s">
        <v>390</v>
      </c>
      <c r="BG65" t="s">
        <v>18942</v>
      </c>
      <c r="BO65" t="s">
        <v>281</v>
      </c>
      <c r="BP65" s="1">
        <v>171242</v>
      </c>
      <c r="BQ65" s="1">
        <v>171241.7</v>
      </c>
      <c r="BU65" t="s">
        <v>18943</v>
      </c>
      <c r="CA65" t="s">
        <v>282</v>
      </c>
      <c r="CF65" t="s">
        <v>282</v>
      </c>
      <c r="CG65" t="s">
        <v>28251</v>
      </c>
      <c r="CH65" t="s">
        <v>28252</v>
      </c>
      <c r="CJ65" t="s">
        <v>28253</v>
      </c>
      <c r="CP65" t="s">
        <v>28254</v>
      </c>
      <c r="DA65" t="s">
        <v>28255</v>
      </c>
      <c r="DK65" t="s">
        <v>28256</v>
      </c>
      <c r="DV65" t="s">
        <v>28257</v>
      </c>
    </row>
    <row r="66" spans="1:126" x14ac:dyDescent="0.25">
      <c r="A66" t="s">
        <v>13148</v>
      </c>
      <c r="B66" t="s">
        <v>13149</v>
      </c>
      <c r="C66" t="s">
        <v>249</v>
      </c>
      <c r="D66" t="s">
        <v>1677</v>
      </c>
      <c r="F66" t="s">
        <v>13150</v>
      </c>
      <c r="G66" t="s">
        <v>13151</v>
      </c>
      <c r="H66" t="s">
        <v>378</v>
      </c>
      <c r="K66" t="s">
        <v>253</v>
      </c>
      <c r="L66" t="s">
        <v>254</v>
      </c>
      <c r="M66" t="s">
        <v>255</v>
      </c>
      <c r="N66" t="s">
        <v>29</v>
      </c>
      <c r="P66" t="s">
        <v>44</v>
      </c>
      <c r="Q66" t="s">
        <v>1782</v>
      </c>
      <c r="R66" t="s">
        <v>13152</v>
      </c>
      <c r="S66" t="s">
        <v>12681</v>
      </c>
      <c r="T66" t="s">
        <v>13153</v>
      </c>
      <c r="V66" t="s">
        <v>260</v>
      </c>
      <c r="X66" t="s">
        <v>13154</v>
      </c>
      <c r="AE66" t="s">
        <v>13155</v>
      </c>
      <c r="AG66" t="s">
        <v>13084</v>
      </c>
      <c r="AH66" t="s">
        <v>13156</v>
      </c>
      <c r="AL66" t="s">
        <v>7087</v>
      </c>
      <c r="AR66" t="s">
        <v>13157</v>
      </c>
      <c r="AS66" t="s">
        <v>13158</v>
      </c>
      <c r="AX66" t="s">
        <v>577</v>
      </c>
      <c r="BB66" t="s">
        <v>914</v>
      </c>
      <c r="BC66" t="s">
        <v>12403</v>
      </c>
      <c r="BE66" t="s">
        <v>1390</v>
      </c>
      <c r="BF66" t="s">
        <v>390</v>
      </c>
      <c r="BG66" t="s">
        <v>19162</v>
      </c>
      <c r="BO66" t="s">
        <v>281</v>
      </c>
      <c r="BP66" s="1">
        <v>196561</v>
      </c>
      <c r="BQ66" s="1">
        <v>196561.12</v>
      </c>
      <c r="BU66" t="s">
        <v>18983</v>
      </c>
      <c r="CA66" t="s">
        <v>282</v>
      </c>
      <c r="CF66" t="s">
        <v>282</v>
      </c>
      <c r="CG66" t="s">
        <v>28258</v>
      </c>
      <c r="CH66" t="s">
        <v>20411</v>
      </c>
      <c r="CJ66" t="s">
        <v>28259</v>
      </c>
      <c r="CP66" t="s">
        <v>21324</v>
      </c>
      <c r="DA66" t="s">
        <v>28260</v>
      </c>
      <c r="DK66" t="s">
        <v>28261</v>
      </c>
      <c r="DV66" t="s">
        <v>28262</v>
      </c>
    </row>
    <row r="67" spans="1:126" x14ac:dyDescent="0.25">
      <c r="A67" t="s">
        <v>13159</v>
      </c>
      <c r="B67" t="s">
        <v>13160</v>
      </c>
      <c r="C67" t="s">
        <v>249</v>
      </c>
      <c r="D67" t="s">
        <v>1677</v>
      </c>
      <c r="F67" t="s">
        <v>13150</v>
      </c>
      <c r="G67" t="s">
        <v>13151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44</v>
      </c>
      <c r="Q67" t="s">
        <v>1782</v>
      </c>
      <c r="R67" t="s">
        <v>13152</v>
      </c>
      <c r="S67" t="s">
        <v>12681</v>
      </c>
      <c r="T67" t="s">
        <v>13161</v>
      </c>
      <c r="V67" t="s">
        <v>260</v>
      </c>
      <c r="X67" t="s">
        <v>13154</v>
      </c>
      <c r="AE67" t="s">
        <v>13162</v>
      </c>
      <c r="AG67" t="s">
        <v>13084</v>
      </c>
      <c r="AH67" t="s">
        <v>13163</v>
      </c>
      <c r="AL67" t="s">
        <v>7087</v>
      </c>
      <c r="AR67" t="s">
        <v>13157</v>
      </c>
      <c r="AS67" t="s">
        <v>13158</v>
      </c>
      <c r="AT67" t="s">
        <v>13164</v>
      </c>
      <c r="AX67" t="s">
        <v>577</v>
      </c>
      <c r="BB67" t="s">
        <v>905</v>
      </c>
      <c r="BC67" t="s">
        <v>9789</v>
      </c>
      <c r="BE67" t="s">
        <v>4413</v>
      </c>
      <c r="BF67" t="s">
        <v>390</v>
      </c>
      <c r="BG67" t="s">
        <v>19162</v>
      </c>
      <c r="BO67" t="s">
        <v>281</v>
      </c>
      <c r="BP67" s="1">
        <v>213284</v>
      </c>
      <c r="BQ67" s="1">
        <v>213283.58</v>
      </c>
      <c r="BU67" t="s">
        <v>19227</v>
      </c>
      <c r="CA67" t="s">
        <v>20574</v>
      </c>
      <c r="CF67" t="s">
        <v>282</v>
      </c>
      <c r="CG67" t="s">
        <v>28263</v>
      </c>
      <c r="CH67" t="s">
        <v>28264</v>
      </c>
      <c r="CJ67" t="s">
        <v>28265</v>
      </c>
      <c r="CP67" t="s">
        <v>27182</v>
      </c>
      <c r="DA67" t="s">
        <v>28266</v>
      </c>
      <c r="DK67" t="s">
        <v>28267</v>
      </c>
      <c r="DV67" t="s">
        <v>28268</v>
      </c>
    </row>
    <row r="68" spans="1:126" x14ac:dyDescent="0.25">
      <c r="A68" t="s">
        <v>13165</v>
      </c>
      <c r="B68" t="s">
        <v>13166</v>
      </c>
      <c r="C68" t="s">
        <v>249</v>
      </c>
      <c r="D68" t="s">
        <v>1677</v>
      </c>
      <c r="F68" t="s">
        <v>13150</v>
      </c>
      <c r="G68" t="s">
        <v>13151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44</v>
      </c>
      <c r="Q68" t="s">
        <v>1782</v>
      </c>
      <c r="R68" t="s">
        <v>13152</v>
      </c>
      <c r="S68" t="s">
        <v>12681</v>
      </c>
      <c r="T68" t="s">
        <v>13167</v>
      </c>
      <c r="V68" t="s">
        <v>260</v>
      </c>
      <c r="X68" t="s">
        <v>13154</v>
      </c>
      <c r="AE68" t="s">
        <v>11474</v>
      </c>
      <c r="AG68" t="s">
        <v>13168</v>
      </c>
      <c r="AH68" t="s">
        <v>13169</v>
      </c>
      <c r="AL68" t="s">
        <v>7087</v>
      </c>
      <c r="AR68" t="s">
        <v>13157</v>
      </c>
      <c r="AS68" t="s">
        <v>13158</v>
      </c>
      <c r="AT68" t="s">
        <v>13164</v>
      </c>
      <c r="AX68" t="s">
        <v>577</v>
      </c>
      <c r="BB68" t="s">
        <v>1970</v>
      </c>
      <c r="BC68" t="s">
        <v>13170</v>
      </c>
      <c r="BE68" t="s">
        <v>812</v>
      </c>
      <c r="BF68" t="s">
        <v>390</v>
      </c>
      <c r="BG68" t="s">
        <v>19461</v>
      </c>
      <c r="BO68" t="s">
        <v>281</v>
      </c>
      <c r="BP68" s="1">
        <v>197543</v>
      </c>
      <c r="BQ68" s="1">
        <v>197542.8</v>
      </c>
      <c r="BU68" t="s">
        <v>19000</v>
      </c>
      <c r="CA68" t="s">
        <v>282</v>
      </c>
      <c r="CF68" t="s">
        <v>282</v>
      </c>
      <c r="CG68" t="s">
        <v>21690</v>
      </c>
      <c r="CH68" t="s">
        <v>28269</v>
      </c>
      <c r="CJ68" t="s">
        <v>28270</v>
      </c>
      <c r="CP68" t="s">
        <v>28271</v>
      </c>
      <c r="DA68" t="s">
        <v>28272</v>
      </c>
      <c r="DK68" t="s">
        <v>28273</v>
      </c>
      <c r="DV68" t="s">
        <v>28274</v>
      </c>
    </row>
    <row r="69" spans="1:126" x14ac:dyDescent="0.25">
      <c r="A69" t="s">
        <v>13171</v>
      </c>
      <c r="B69" t="s">
        <v>13172</v>
      </c>
      <c r="C69" t="s">
        <v>249</v>
      </c>
      <c r="D69" t="s">
        <v>1677</v>
      </c>
      <c r="F69" t="s">
        <v>13150</v>
      </c>
      <c r="G69" t="s">
        <v>13151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44</v>
      </c>
      <c r="Q69" t="s">
        <v>1782</v>
      </c>
      <c r="R69" t="s">
        <v>13173</v>
      </c>
      <c r="S69" t="s">
        <v>12681</v>
      </c>
      <c r="T69" t="s">
        <v>13174</v>
      </c>
      <c r="V69" t="s">
        <v>260</v>
      </c>
      <c r="X69" t="s">
        <v>13154</v>
      </c>
      <c r="AE69" t="s">
        <v>13175</v>
      </c>
      <c r="AG69" t="s">
        <v>13176</v>
      </c>
      <c r="AH69" t="s">
        <v>13177</v>
      </c>
      <c r="AL69" t="s">
        <v>7087</v>
      </c>
      <c r="AR69" t="s">
        <v>13157</v>
      </c>
      <c r="AS69" t="s">
        <v>13158</v>
      </c>
      <c r="AT69" t="s">
        <v>13164</v>
      </c>
      <c r="AX69" t="s">
        <v>577</v>
      </c>
      <c r="BB69" t="s">
        <v>2460</v>
      </c>
      <c r="BC69" t="s">
        <v>13178</v>
      </c>
      <c r="BE69" t="s">
        <v>2991</v>
      </c>
      <c r="BF69" t="s">
        <v>390</v>
      </c>
      <c r="BG69" t="s">
        <v>19162</v>
      </c>
      <c r="BO69" t="s">
        <v>281</v>
      </c>
      <c r="BP69" s="1">
        <v>201365</v>
      </c>
      <c r="BQ69" s="1">
        <v>201364.66</v>
      </c>
      <c r="BU69" t="s">
        <v>24294</v>
      </c>
      <c r="CA69" t="s">
        <v>282</v>
      </c>
      <c r="CF69" t="s">
        <v>282</v>
      </c>
      <c r="CG69" t="s">
        <v>28275</v>
      </c>
      <c r="CH69" t="s">
        <v>28276</v>
      </c>
      <c r="CJ69" t="s">
        <v>28277</v>
      </c>
      <c r="CP69" t="s">
        <v>26948</v>
      </c>
      <c r="DA69" t="s">
        <v>28278</v>
      </c>
      <c r="DK69" t="s">
        <v>28279</v>
      </c>
      <c r="DV69" t="s">
        <v>28280</v>
      </c>
    </row>
    <row r="70" spans="1:126" x14ac:dyDescent="0.25">
      <c r="A70" t="s">
        <v>13179</v>
      </c>
      <c r="B70" t="s">
        <v>13180</v>
      </c>
      <c r="C70" t="s">
        <v>249</v>
      </c>
      <c r="D70" t="s">
        <v>1677</v>
      </c>
      <c r="F70" t="s">
        <v>13058</v>
      </c>
      <c r="G70" t="s">
        <v>13059</v>
      </c>
      <c r="H70" t="s">
        <v>378</v>
      </c>
      <c r="K70" t="s">
        <v>253</v>
      </c>
      <c r="L70" t="s">
        <v>254</v>
      </c>
      <c r="M70" t="s">
        <v>255</v>
      </c>
      <c r="N70" t="s">
        <v>29</v>
      </c>
      <c r="P70" t="s">
        <v>44</v>
      </c>
      <c r="Q70" t="s">
        <v>1782</v>
      </c>
      <c r="R70" t="s">
        <v>12659</v>
      </c>
      <c r="S70" t="s">
        <v>12660</v>
      </c>
      <c r="T70" t="s">
        <v>13181</v>
      </c>
      <c r="V70" t="s">
        <v>260</v>
      </c>
      <c r="X70" t="s">
        <v>13096</v>
      </c>
      <c r="AE70" t="s">
        <v>12982</v>
      </c>
      <c r="AG70" t="s">
        <v>13182</v>
      </c>
      <c r="AH70" t="s">
        <v>1677</v>
      </c>
      <c r="AL70" t="s">
        <v>7087</v>
      </c>
      <c r="AX70" t="s">
        <v>577</v>
      </c>
      <c r="BB70" t="s">
        <v>1953</v>
      </c>
      <c r="BC70" t="s">
        <v>13183</v>
      </c>
      <c r="BE70" t="s">
        <v>2683</v>
      </c>
      <c r="BF70" t="s">
        <v>390</v>
      </c>
      <c r="BG70" t="s">
        <v>19329</v>
      </c>
      <c r="BO70" t="s">
        <v>281</v>
      </c>
      <c r="BP70" s="1">
        <v>175423</v>
      </c>
      <c r="BQ70" s="1">
        <v>175423.33</v>
      </c>
      <c r="BU70" t="s">
        <v>18943</v>
      </c>
      <c r="CA70" t="s">
        <v>282</v>
      </c>
      <c r="CF70" t="s">
        <v>282</v>
      </c>
      <c r="CG70" t="s">
        <v>28281</v>
      </c>
      <c r="CH70" t="s">
        <v>28282</v>
      </c>
      <c r="CJ70" t="s">
        <v>28283</v>
      </c>
      <c r="CP70" t="s">
        <v>282</v>
      </c>
      <c r="DA70" t="s">
        <v>28284</v>
      </c>
      <c r="DK70" t="s">
        <v>28285</v>
      </c>
      <c r="DV70" t="s">
        <v>28286</v>
      </c>
    </row>
    <row r="71" spans="1:126" x14ac:dyDescent="0.25">
      <c r="A71" t="s">
        <v>13184</v>
      </c>
      <c r="B71" t="s">
        <v>13185</v>
      </c>
      <c r="C71" t="s">
        <v>249</v>
      </c>
      <c r="D71" t="s">
        <v>1677</v>
      </c>
      <c r="F71" t="s">
        <v>13058</v>
      </c>
      <c r="G71" t="s">
        <v>13059</v>
      </c>
      <c r="H71" t="s">
        <v>378</v>
      </c>
      <c r="K71" t="s">
        <v>253</v>
      </c>
      <c r="L71" t="s">
        <v>254</v>
      </c>
      <c r="M71" t="s">
        <v>255</v>
      </c>
      <c r="N71" t="s">
        <v>29</v>
      </c>
      <c r="P71" t="s">
        <v>44</v>
      </c>
      <c r="Q71" t="s">
        <v>1782</v>
      </c>
      <c r="R71" t="s">
        <v>12659</v>
      </c>
      <c r="S71" t="s">
        <v>12660</v>
      </c>
      <c r="T71" t="s">
        <v>13186</v>
      </c>
      <c r="V71" t="s">
        <v>260</v>
      </c>
      <c r="X71" t="s">
        <v>13096</v>
      </c>
      <c r="AE71" t="s">
        <v>13129</v>
      </c>
      <c r="AG71" t="s">
        <v>2310</v>
      </c>
      <c r="AH71" t="s">
        <v>13187</v>
      </c>
      <c r="AL71" t="s">
        <v>7087</v>
      </c>
      <c r="AR71" t="s">
        <v>13022</v>
      </c>
      <c r="AS71" t="s">
        <v>13023</v>
      </c>
      <c r="AT71" t="s">
        <v>13132</v>
      </c>
      <c r="AX71" t="s">
        <v>577</v>
      </c>
      <c r="BB71" t="s">
        <v>6724</v>
      </c>
      <c r="BC71" t="s">
        <v>13188</v>
      </c>
      <c r="BE71" t="s">
        <v>13189</v>
      </c>
      <c r="BF71" t="s">
        <v>390</v>
      </c>
      <c r="BG71" t="s">
        <v>19238</v>
      </c>
      <c r="BO71" t="s">
        <v>281</v>
      </c>
      <c r="BP71" s="1">
        <v>180306</v>
      </c>
      <c r="BQ71" s="1">
        <v>180306.4</v>
      </c>
      <c r="BU71" t="s">
        <v>18943</v>
      </c>
      <c r="CA71" t="s">
        <v>282</v>
      </c>
      <c r="CF71" t="s">
        <v>282</v>
      </c>
      <c r="CG71" t="s">
        <v>28287</v>
      </c>
      <c r="CH71" t="s">
        <v>28288</v>
      </c>
      <c r="CJ71" t="s">
        <v>28289</v>
      </c>
      <c r="CP71" t="s">
        <v>282</v>
      </c>
      <c r="DA71" t="s">
        <v>28290</v>
      </c>
      <c r="DK71" t="s">
        <v>28291</v>
      </c>
      <c r="DV71" t="s">
        <v>28292</v>
      </c>
    </row>
    <row r="72" spans="1:126" x14ac:dyDescent="0.25">
      <c r="A72" t="s">
        <v>13190</v>
      </c>
      <c r="B72" t="s">
        <v>13191</v>
      </c>
      <c r="C72" t="s">
        <v>249</v>
      </c>
      <c r="D72" t="s">
        <v>1677</v>
      </c>
      <c r="F72" t="s">
        <v>13058</v>
      </c>
      <c r="G72" t="s">
        <v>13059</v>
      </c>
      <c r="H72" t="s">
        <v>378</v>
      </c>
      <c r="K72" t="s">
        <v>253</v>
      </c>
      <c r="L72" t="s">
        <v>254</v>
      </c>
      <c r="M72" t="s">
        <v>255</v>
      </c>
      <c r="N72" t="s">
        <v>29</v>
      </c>
      <c r="P72" t="s">
        <v>44</v>
      </c>
      <c r="Q72" t="s">
        <v>1782</v>
      </c>
      <c r="R72" t="s">
        <v>12659</v>
      </c>
      <c r="S72" t="s">
        <v>12660</v>
      </c>
      <c r="T72" t="s">
        <v>13192</v>
      </c>
      <c r="V72" t="s">
        <v>260</v>
      </c>
      <c r="AE72" t="s">
        <v>13006</v>
      </c>
      <c r="AG72" t="s">
        <v>384</v>
      </c>
      <c r="AH72" t="s">
        <v>13193</v>
      </c>
      <c r="AL72" t="s">
        <v>12784</v>
      </c>
      <c r="AR72" t="s">
        <v>13194</v>
      </c>
      <c r="AS72" t="s">
        <v>11606</v>
      </c>
      <c r="AT72" t="s">
        <v>4187</v>
      </c>
      <c r="AX72" t="s">
        <v>577</v>
      </c>
      <c r="BB72" t="s">
        <v>543</v>
      </c>
      <c r="BC72" t="s">
        <v>13195</v>
      </c>
      <c r="BE72" t="s">
        <v>5621</v>
      </c>
      <c r="BF72" t="s">
        <v>390</v>
      </c>
      <c r="BG72" t="s">
        <v>19664</v>
      </c>
      <c r="BO72" t="s">
        <v>281</v>
      </c>
      <c r="BP72" s="1">
        <v>18127</v>
      </c>
      <c r="BQ72" s="1">
        <v>18127.04</v>
      </c>
      <c r="BU72" t="s">
        <v>19008</v>
      </c>
      <c r="CA72" t="s">
        <v>282</v>
      </c>
      <c r="CF72" t="s">
        <v>282</v>
      </c>
      <c r="CG72" t="s">
        <v>28293</v>
      </c>
      <c r="CH72" t="s">
        <v>28294</v>
      </c>
      <c r="CJ72" t="s">
        <v>28295</v>
      </c>
      <c r="CP72" t="s">
        <v>282</v>
      </c>
      <c r="DA72" t="s">
        <v>28296</v>
      </c>
      <c r="DK72" t="s">
        <v>28297</v>
      </c>
      <c r="DV72" t="s">
        <v>28298</v>
      </c>
    </row>
    <row r="73" spans="1:126" x14ac:dyDescent="0.25">
      <c r="A73" t="s">
        <v>13196</v>
      </c>
      <c r="B73" t="s">
        <v>13197</v>
      </c>
      <c r="C73" t="s">
        <v>249</v>
      </c>
      <c r="D73" t="s">
        <v>1677</v>
      </c>
      <c r="F73" t="s">
        <v>13058</v>
      </c>
      <c r="G73" t="s">
        <v>13059</v>
      </c>
      <c r="H73" t="s">
        <v>378</v>
      </c>
      <c r="K73" t="s">
        <v>253</v>
      </c>
      <c r="L73" t="s">
        <v>254</v>
      </c>
      <c r="M73" t="s">
        <v>255</v>
      </c>
      <c r="N73" t="s">
        <v>29</v>
      </c>
      <c r="P73" t="s">
        <v>44</v>
      </c>
      <c r="Q73" t="s">
        <v>1782</v>
      </c>
      <c r="R73" t="s">
        <v>12659</v>
      </c>
      <c r="S73" t="s">
        <v>12660</v>
      </c>
      <c r="T73" t="s">
        <v>13198</v>
      </c>
      <c r="V73" t="s">
        <v>260</v>
      </c>
      <c r="AE73" t="s">
        <v>12982</v>
      </c>
      <c r="AG73" t="s">
        <v>13199</v>
      </c>
      <c r="AH73" t="s">
        <v>1677</v>
      </c>
      <c r="AL73" t="s">
        <v>12784</v>
      </c>
      <c r="AX73" t="s">
        <v>577</v>
      </c>
      <c r="BB73" t="s">
        <v>1814</v>
      </c>
      <c r="BC73" t="s">
        <v>4534</v>
      </c>
      <c r="BE73" t="s">
        <v>4741</v>
      </c>
      <c r="BF73" t="s">
        <v>390</v>
      </c>
      <c r="BG73" t="s">
        <v>19647</v>
      </c>
      <c r="BO73" t="s">
        <v>281</v>
      </c>
      <c r="BP73" s="1">
        <v>33636</v>
      </c>
      <c r="BQ73" s="1">
        <v>33635.57</v>
      </c>
      <c r="BU73" t="s">
        <v>19000</v>
      </c>
      <c r="CA73" t="s">
        <v>282</v>
      </c>
      <c r="CF73" t="s">
        <v>282</v>
      </c>
      <c r="CG73" t="s">
        <v>28299</v>
      </c>
      <c r="CH73" t="s">
        <v>28300</v>
      </c>
      <c r="CJ73" t="s">
        <v>28301</v>
      </c>
      <c r="CP73" t="s">
        <v>28302</v>
      </c>
      <c r="DA73" t="s">
        <v>28303</v>
      </c>
      <c r="DK73" t="s">
        <v>28304</v>
      </c>
      <c r="DV73" t="s">
        <v>28305</v>
      </c>
    </row>
    <row r="74" spans="1:126" x14ac:dyDescent="0.25">
      <c r="A74" t="s">
        <v>13200</v>
      </c>
      <c r="B74" t="s">
        <v>13201</v>
      </c>
      <c r="C74" t="s">
        <v>249</v>
      </c>
      <c r="D74" t="s">
        <v>1677</v>
      </c>
      <c r="F74" t="s">
        <v>13058</v>
      </c>
      <c r="G74" t="s">
        <v>13059</v>
      </c>
      <c r="H74" t="s">
        <v>378</v>
      </c>
      <c r="K74" t="s">
        <v>253</v>
      </c>
      <c r="L74" t="s">
        <v>254</v>
      </c>
      <c r="M74" t="s">
        <v>255</v>
      </c>
      <c r="N74" t="s">
        <v>29</v>
      </c>
      <c r="P74" t="s">
        <v>44</v>
      </c>
      <c r="Q74" t="s">
        <v>1782</v>
      </c>
      <c r="R74" t="s">
        <v>12659</v>
      </c>
      <c r="S74" t="s">
        <v>12660</v>
      </c>
      <c r="T74" t="s">
        <v>13202</v>
      </c>
      <c r="V74" t="s">
        <v>260</v>
      </c>
      <c r="AE74" t="s">
        <v>13203</v>
      </c>
      <c r="AG74" t="s">
        <v>384</v>
      </c>
      <c r="AH74" t="s">
        <v>1677</v>
      </c>
      <c r="AL74" t="s">
        <v>12784</v>
      </c>
      <c r="AX74" t="s">
        <v>577</v>
      </c>
      <c r="BB74" t="s">
        <v>486</v>
      </c>
      <c r="BC74" t="s">
        <v>13204</v>
      </c>
      <c r="BE74" t="s">
        <v>13205</v>
      </c>
      <c r="BF74" t="s">
        <v>390</v>
      </c>
      <c r="BG74" t="s">
        <v>18951</v>
      </c>
      <c r="BO74" t="s">
        <v>281</v>
      </c>
      <c r="BP74" s="1">
        <v>24621</v>
      </c>
      <c r="BQ74" s="1">
        <v>24621.08</v>
      </c>
      <c r="BU74" t="s">
        <v>19000</v>
      </c>
      <c r="CA74" t="s">
        <v>282</v>
      </c>
      <c r="CF74" t="s">
        <v>282</v>
      </c>
      <c r="CG74" t="s">
        <v>28306</v>
      </c>
      <c r="CH74" t="s">
        <v>28307</v>
      </c>
      <c r="CJ74" t="s">
        <v>28308</v>
      </c>
      <c r="CP74" t="s">
        <v>28309</v>
      </c>
      <c r="DA74" t="s">
        <v>28310</v>
      </c>
      <c r="DK74" t="s">
        <v>28311</v>
      </c>
      <c r="DV74" t="s">
        <v>28312</v>
      </c>
    </row>
    <row r="75" spans="1:126" x14ac:dyDescent="0.25">
      <c r="A75" t="s">
        <v>13206</v>
      </c>
      <c r="B75" t="s">
        <v>13207</v>
      </c>
      <c r="C75" t="s">
        <v>249</v>
      </c>
      <c r="D75" t="s">
        <v>1677</v>
      </c>
      <c r="F75" t="s">
        <v>13058</v>
      </c>
      <c r="G75" t="s">
        <v>13059</v>
      </c>
      <c r="H75" t="s">
        <v>378</v>
      </c>
      <c r="K75" t="s">
        <v>253</v>
      </c>
      <c r="L75" t="s">
        <v>254</v>
      </c>
      <c r="M75" t="s">
        <v>255</v>
      </c>
      <c r="N75" t="s">
        <v>29</v>
      </c>
      <c r="P75" t="s">
        <v>44</v>
      </c>
      <c r="Q75" t="s">
        <v>1782</v>
      </c>
      <c r="R75" t="s">
        <v>12991</v>
      </c>
      <c r="S75" t="s">
        <v>12660</v>
      </c>
      <c r="T75" t="s">
        <v>13208</v>
      </c>
      <c r="V75" t="s">
        <v>260</v>
      </c>
      <c r="AE75" t="s">
        <v>13209</v>
      </c>
      <c r="AG75" t="s">
        <v>4065</v>
      </c>
      <c r="AH75" t="s">
        <v>1677</v>
      </c>
      <c r="AL75" t="s">
        <v>12784</v>
      </c>
      <c r="AR75" t="s">
        <v>4284</v>
      </c>
      <c r="AS75" t="s">
        <v>4948</v>
      </c>
      <c r="AX75" t="s">
        <v>577</v>
      </c>
      <c r="BB75" t="s">
        <v>370</v>
      </c>
      <c r="BC75" t="s">
        <v>370</v>
      </c>
      <c r="BE75" t="s">
        <v>5271</v>
      </c>
      <c r="BF75" t="s">
        <v>390</v>
      </c>
      <c r="BG75" t="s">
        <v>20141</v>
      </c>
      <c r="BO75" t="s">
        <v>281</v>
      </c>
      <c r="BP75" s="1">
        <v>42229</v>
      </c>
      <c r="BQ75" s="1">
        <v>42228.73</v>
      </c>
      <c r="BU75" t="s">
        <v>19000</v>
      </c>
      <c r="CA75" t="s">
        <v>282</v>
      </c>
      <c r="CF75" t="s">
        <v>282</v>
      </c>
      <c r="CG75" t="s">
        <v>28313</v>
      </c>
      <c r="CH75" t="s">
        <v>28314</v>
      </c>
      <c r="CJ75" t="s">
        <v>28315</v>
      </c>
      <c r="DA75" t="s">
        <v>28316</v>
      </c>
      <c r="DK75" t="s">
        <v>28317</v>
      </c>
      <c r="DV75" t="s">
        <v>28318</v>
      </c>
    </row>
    <row r="76" spans="1:126" x14ac:dyDescent="0.25">
      <c r="A76" t="s">
        <v>13210</v>
      </c>
      <c r="B76" t="s">
        <v>13211</v>
      </c>
      <c r="C76" t="s">
        <v>249</v>
      </c>
      <c r="D76" t="s">
        <v>1677</v>
      </c>
      <c r="F76" t="s">
        <v>13058</v>
      </c>
      <c r="G76" t="s">
        <v>13059</v>
      </c>
      <c r="H76" t="s">
        <v>378</v>
      </c>
      <c r="K76" t="s">
        <v>253</v>
      </c>
      <c r="L76" t="s">
        <v>254</v>
      </c>
      <c r="M76" t="s">
        <v>255</v>
      </c>
      <c r="N76" t="s">
        <v>29</v>
      </c>
      <c r="P76" t="s">
        <v>44</v>
      </c>
      <c r="Q76" t="s">
        <v>1782</v>
      </c>
      <c r="R76" t="s">
        <v>12659</v>
      </c>
      <c r="S76" t="s">
        <v>12660</v>
      </c>
      <c r="T76" t="s">
        <v>13136</v>
      </c>
      <c r="V76" t="s">
        <v>260</v>
      </c>
      <c r="AE76" t="s">
        <v>13006</v>
      </c>
      <c r="AH76" t="s">
        <v>13212</v>
      </c>
      <c r="AL76" t="s">
        <v>12784</v>
      </c>
      <c r="AX76" t="s">
        <v>577</v>
      </c>
      <c r="BB76" t="s">
        <v>4034</v>
      </c>
      <c r="BC76" t="s">
        <v>13213</v>
      </c>
      <c r="BE76" t="s">
        <v>7883</v>
      </c>
      <c r="BG76" t="s">
        <v>18954</v>
      </c>
      <c r="BO76" t="s">
        <v>281</v>
      </c>
      <c r="BP76" s="1">
        <v>12608</v>
      </c>
      <c r="BQ76" s="1">
        <v>12608.46</v>
      </c>
      <c r="BU76" t="s">
        <v>18943</v>
      </c>
      <c r="CA76" t="s">
        <v>282</v>
      </c>
      <c r="CF76" t="s">
        <v>282</v>
      </c>
      <c r="CG76" t="s">
        <v>28319</v>
      </c>
      <c r="CH76" t="s">
        <v>28320</v>
      </c>
      <c r="CJ76" t="s">
        <v>28321</v>
      </c>
      <c r="CP76" t="s">
        <v>282</v>
      </c>
      <c r="DA76" t="s">
        <v>28322</v>
      </c>
      <c r="DK76" t="s">
        <v>28323</v>
      </c>
      <c r="DV76" t="s">
        <v>28324</v>
      </c>
    </row>
    <row r="77" spans="1:126" x14ac:dyDescent="0.25">
      <c r="A77" t="s">
        <v>13214</v>
      </c>
      <c r="B77" t="s">
        <v>13215</v>
      </c>
      <c r="C77" t="s">
        <v>249</v>
      </c>
      <c r="D77" t="s">
        <v>1677</v>
      </c>
      <c r="F77" t="s">
        <v>13058</v>
      </c>
      <c r="G77" t="s">
        <v>13059</v>
      </c>
      <c r="H77" t="s">
        <v>378</v>
      </c>
      <c r="K77" t="s">
        <v>253</v>
      </c>
      <c r="L77" t="s">
        <v>254</v>
      </c>
      <c r="M77" t="s">
        <v>255</v>
      </c>
      <c r="N77" t="s">
        <v>29</v>
      </c>
      <c r="P77" t="s">
        <v>44</v>
      </c>
      <c r="Q77" t="s">
        <v>1782</v>
      </c>
      <c r="R77" t="s">
        <v>12659</v>
      </c>
      <c r="S77" t="s">
        <v>12660</v>
      </c>
      <c r="T77" t="s">
        <v>13216</v>
      </c>
      <c r="V77" t="s">
        <v>260</v>
      </c>
      <c r="AE77" t="s">
        <v>3804</v>
      </c>
      <c r="AG77" t="s">
        <v>3772</v>
      </c>
      <c r="AH77" t="s">
        <v>13212</v>
      </c>
      <c r="AL77" t="s">
        <v>12784</v>
      </c>
      <c r="AR77" t="s">
        <v>13217</v>
      </c>
      <c r="AS77" t="s">
        <v>13218</v>
      </c>
      <c r="AX77" t="s">
        <v>577</v>
      </c>
      <c r="BB77" t="s">
        <v>742</v>
      </c>
      <c r="BC77" t="s">
        <v>13219</v>
      </c>
      <c r="BE77" t="s">
        <v>13220</v>
      </c>
      <c r="BG77" t="s">
        <v>19613</v>
      </c>
      <c r="BO77" t="s">
        <v>281</v>
      </c>
      <c r="BP77" s="1">
        <v>41588</v>
      </c>
      <c r="BQ77" s="1">
        <v>41587.54</v>
      </c>
      <c r="BU77" t="s">
        <v>18983</v>
      </c>
      <c r="CA77" t="s">
        <v>282</v>
      </c>
      <c r="CF77" t="s">
        <v>282</v>
      </c>
      <c r="CG77" t="s">
        <v>28325</v>
      </c>
      <c r="CH77" t="s">
        <v>9530</v>
      </c>
      <c r="CJ77" t="s">
        <v>28326</v>
      </c>
      <c r="CP77" t="s">
        <v>282</v>
      </c>
      <c r="DA77" t="s">
        <v>28327</v>
      </c>
      <c r="DK77" t="s">
        <v>28328</v>
      </c>
      <c r="DV77" t="s">
        <v>28329</v>
      </c>
    </row>
    <row r="78" spans="1:126" x14ac:dyDescent="0.25">
      <c r="A78" t="s">
        <v>13221</v>
      </c>
      <c r="B78" t="s">
        <v>13222</v>
      </c>
      <c r="C78" t="s">
        <v>249</v>
      </c>
      <c r="D78" t="s">
        <v>1677</v>
      </c>
      <c r="F78" t="s">
        <v>13058</v>
      </c>
      <c r="G78" t="s">
        <v>13059</v>
      </c>
      <c r="H78" t="s">
        <v>378</v>
      </c>
      <c r="K78" t="s">
        <v>253</v>
      </c>
      <c r="L78" t="s">
        <v>254</v>
      </c>
      <c r="M78" t="s">
        <v>255</v>
      </c>
      <c r="N78" t="s">
        <v>29</v>
      </c>
      <c r="P78" t="s">
        <v>44</v>
      </c>
      <c r="Q78" t="s">
        <v>1782</v>
      </c>
      <c r="R78" t="s">
        <v>12659</v>
      </c>
      <c r="S78" t="s">
        <v>12660</v>
      </c>
      <c r="T78" t="s">
        <v>13223</v>
      </c>
      <c r="V78" t="s">
        <v>260</v>
      </c>
      <c r="AE78" t="s">
        <v>13006</v>
      </c>
      <c r="AG78" t="s">
        <v>384</v>
      </c>
      <c r="AH78" t="s">
        <v>13193</v>
      </c>
      <c r="AL78" t="s">
        <v>12784</v>
      </c>
      <c r="AR78" t="s">
        <v>13224</v>
      </c>
      <c r="AS78" t="s">
        <v>8827</v>
      </c>
      <c r="AT78" t="s">
        <v>2953</v>
      </c>
      <c r="AX78" t="s">
        <v>577</v>
      </c>
      <c r="BB78" t="s">
        <v>3948</v>
      </c>
      <c r="BC78" t="s">
        <v>7882</v>
      </c>
      <c r="BE78" t="s">
        <v>13225</v>
      </c>
      <c r="BF78" t="s">
        <v>390</v>
      </c>
      <c r="BG78" t="s">
        <v>19733</v>
      </c>
      <c r="BO78" t="s">
        <v>281</v>
      </c>
      <c r="BP78" s="1">
        <v>10347</v>
      </c>
      <c r="BQ78" s="1">
        <v>10347.19</v>
      </c>
      <c r="BU78" t="s">
        <v>18983</v>
      </c>
      <c r="CA78" t="s">
        <v>282</v>
      </c>
      <c r="CF78" t="s">
        <v>282</v>
      </c>
      <c r="CG78" t="s">
        <v>28330</v>
      </c>
      <c r="CH78" t="s">
        <v>28331</v>
      </c>
      <c r="CJ78" t="s">
        <v>28332</v>
      </c>
      <c r="CP78" t="s">
        <v>282</v>
      </c>
      <c r="DA78" t="s">
        <v>28333</v>
      </c>
      <c r="DK78" t="s">
        <v>28334</v>
      </c>
      <c r="DV78" t="s">
        <v>28335</v>
      </c>
    </row>
    <row r="79" spans="1:126" x14ac:dyDescent="0.25">
      <c r="A79" t="s">
        <v>13226</v>
      </c>
      <c r="B79" t="s">
        <v>13227</v>
      </c>
      <c r="C79" t="s">
        <v>249</v>
      </c>
      <c r="D79" t="s">
        <v>1677</v>
      </c>
      <c r="F79" t="s">
        <v>13058</v>
      </c>
      <c r="G79" t="s">
        <v>13059</v>
      </c>
      <c r="H79" t="s">
        <v>378</v>
      </c>
      <c r="K79" t="s">
        <v>253</v>
      </c>
      <c r="L79" t="s">
        <v>254</v>
      </c>
      <c r="M79" t="s">
        <v>255</v>
      </c>
      <c r="N79" t="s">
        <v>29</v>
      </c>
      <c r="P79" t="s">
        <v>44</v>
      </c>
      <c r="Q79" t="s">
        <v>1782</v>
      </c>
      <c r="R79" t="s">
        <v>12659</v>
      </c>
      <c r="S79" t="s">
        <v>12660</v>
      </c>
      <c r="T79" t="s">
        <v>13228</v>
      </c>
      <c r="V79" t="s">
        <v>260</v>
      </c>
      <c r="AE79" t="s">
        <v>13006</v>
      </c>
      <c r="AG79" t="s">
        <v>384</v>
      </c>
      <c r="AH79" t="s">
        <v>13229</v>
      </c>
      <c r="AL79" t="s">
        <v>12784</v>
      </c>
      <c r="AR79" t="s">
        <v>13194</v>
      </c>
      <c r="AS79" t="s">
        <v>4904</v>
      </c>
      <c r="AT79" t="s">
        <v>13230</v>
      </c>
      <c r="AX79" t="s">
        <v>577</v>
      </c>
      <c r="BB79" t="s">
        <v>2031</v>
      </c>
      <c r="BC79" t="s">
        <v>13231</v>
      </c>
      <c r="BE79" t="s">
        <v>13232</v>
      </c>
      <c r="BF79" t="s">
        <v>390</v>
      </c>
      <c r="BG79" t="s">
        <v>19664</v>
      </c>
      <c r="BO79" t="s">
        <v>281</v>
      </c>
      <c r="BP79" s="1">
        <v>45038</v>
      </c>
      <c r="BQ79" s="1">
        <v>45037.54</v>
      </c>
      <c r="BU79" t="s">
        <v>19227</v>
      </c>
      <c r="CA79" t="s">
        <v>282</v>
      </c>
      <c r="CF79" t="s">
        <v>282</v>
      </c>
      <c r="CG79" t="s">
        <v>28336</v>
      </c>
      <c r="CH79" t="s">
        <v>28337</v>
      </c>
      <c r="CJ79" t="s">
        <v>28338</v>
      </c>
      <c r="CP79" t="s">
        <v>282</v>
      </c>
      <c r="DA79" t="s">
        <v>28339</v>
      </c>
      <c r="DK79" t="s">
        <v>28340</v>
      </c>
      <c r="DV79" t="s">
        <v>28341</v>
      </c>
    </row>
    <row r="80" spans="1:126" x14ac:dyDescent="0.25">
      <c r="A80" t="s">
        <v>13233</v>
      </c>
      <c r="B80" t="s">
        <v>13234</v>
      </c>
      <c r="C80" t="s">
        <v>249</v>
      </c>
      <c r="D80" t="s">
        <v>375</v>
      </c>
      <c r="F80" t="s">
        <v>13235</v>
      </c>
      <c r="G80" t="s">
        <v>13236</v>
      </c>
      <c r="I80" t="s">
        <v>13237</v>
      </c>
      <c r="K80" t="s">
        <v>253</v>
      </c>
      <c r="L80" t="s">
        <v>254</v>
      </c>
      <c r="M80" t="s">
        <v>255</v>
      </c>
      <c r="N80" t="s">
        <v>29</v>
      </c>
      <c r="P80" t="s">
        <v>44</v>
      </c>
      <c r="Q80" t="s">
        <v>1782</v>
      </c>
      <c r="R80" t="s">
        <v>13238</v>
      </c>
      <c r="S80" t="s">
        <v>13239</v>
      </c>
      <c r="T80" t="s">
        <v>13240</v>
      </c>
      <c r="V80" t="s">
        <v>260</v>
      </c>
      <c r="W80" t="s">
        <v>720</v>
      </c>
      <c r="X80" t="s">
        <v>13241</v>
      </c>
      <c r="AG80" t="s">
        <v>752</v>
      </c>
      <c r="AH80" t="s">
        <v>13242</v>
      </c>
      <c r="AJ80" t="s">
        <v>709</v>
      </c>
      <c r="AL80" t="s">
        <v>2810</v>
      </c>
      <c r="AN80" t="s">
        <v>628</v>
      </c>
      <c r="AO80" t="s">
        <v>268</v>
      </c>
      <c r="AP80" t="s">
        <v>269</v>
      </c>
      <c r="AQ80" t="s">
        <v>709</v>
      </c>
      <c r="AT80" t="s">
        <v>13243</v>
      </c>
      <c r="AU80" t="s">
        <v>13244</v>
      </c>
      <c r="BB80" t="s">
        <v>4721</v>
      </c>
      <c r="BC80" t="s">
        <v>4722</v>
      </c>
      <c r="BD80" t="s">
        <v>469</v>
      </c>
      <c r="BE80" t="s">
        <v>13245</v>
      </c>
      <c r="BF80" t="s">
        <v>303</v>
      </c>
      <c r="BG80" t="s">
        <v>19664</v>
      </c>
      <c r="BO80" t="s">
        <v>281</v>
      </c>
      <c r="BP80" s="1">
        <v>27352</v>
      </c>
      <c r="BQ80" s="1">
        <v>27352</v>
      </c>
      <c r="BU80" t="s">
        <v>18943</v>
      </c>
      <c r="CF80" t="s">
        <v>282</v>
      </c>
      <c r="CG80" t="s">
        <v>24460</v>
      </c>
      <c r="CH80" t="s">
        <v>19855</v>
      </c>
      <c r="CJ80" t="s">
        <v>19464</v>
      </c>
      <c r="DA80" t="s">
        <v>18969</v>
      </c>
      <c r="DK80" t="s">
        <v>28342</v>
      </c>
      <c r="DV80" t="s">
        <v>19995</v>
      </c>
    </row>
    <row r="82" spans="1:68" x14ac:dyDescent="0.25">
      <c r="A82" t="s">
        <v>64</v>
      </c>
      <c r="BP82">
        <f>MIN(BP2:BP80)</f>
        <v>2849</v>
      </c>
    </row>
    <row r="83" spans="1:68" x14ac:dyDescent="0.25">
      <c r="A83" t="s">
        <v>65</v>
      </c>
      <c r="BP83">
        <f>MAX(BP2:BP80)</f>
        <v>297904</v>
      </c>
    </row>
    <row r="84" spans="1:68" x14ac:dyDescent="0.25">
      <c r="A84" t="s">
        <v>66</v>
      </c>
      <c r="BP84" s="2">
        <f>QUARTILE(BP2:BP80, 1)</f>
        <v>43633.5</v>
      </c>
    </row>
    <row r="85" spans="1:68" x14ac:dyDescent="0.25">
      <c r="A85" t="s">
        <v>67</v>
      </c>
      <c r="BP85" s="2">
        <f>QUARTILE(BP2:BP80, 2)</f>
        <v>149096</v>
      </c>
    </row>
    <row r="86" spans="1:68" x14ac:dyDescent="0.25">
      <c r="A86" t="s">
        <v>68</v>
      </c>
      <c r="BP86" s="2">
        <f>QUARTILE(BP2:BP80, 3)</f>
        <v>189220</v>
      </c>
    </row>
    <row r="87" spans="1:68" x14ac:dyDescent="0.25">
      <c r="A87" t="s">
        <v>69</v>
      </c>
      <c r="BP87" s="2">
        <f>AVERAGE(BP2:BP80)</f>
        <v>126397.35443037975</v>
      </c>
    </row>
    <row r="88" spans="1:68" x14ac:dyDescent="0.25">
      <c r="A88" t="s">
        <v>59</v>
      </c>
      <c r="BP88">
        <f>COUNT(BP2:BP80)</f>
        <v>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FD58-55F4-4C03-9F80-CB4233603917}">
  <dimension ref="A1:FU14"/>
  <sheetViews>
    <sheetView workbookViewId="0">
      <pane xSplit="1" topLeftCell="AT1" activePane="topRight" state="frozen"/>
      <selection pane="topRight" activeCell="BP14" activeCellId="1" sqref="BP11 BP14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13246</v>
      </c>
      <c r="B2" t="s">
        <v>13247</v>
      </c>
      <c r="C2" t="s">
        <v>249</v>
      </c>
      <c r="D2" t="s">
        <v>6570</v>
      </c>
      <c r="F2" t="s">
        <v>13248</v>
      </c>
      <c r="G2" t="s">
        <v>13249</v>
      </c>
      <c r="H2" t="s">
        <v>378</v>
      </c>
      <c r="K2" t="s">
        <v>253</v>
      </c>
      <c r="L2" t="s">
        <v>254</v>
      </c>
      <c r="M2" t="s">
        <v>255</v>
      </c>
      <c r="N2" t="s">
        <v>29</v>
      </c>
      <c r="P2" t="s">
        <v>45</v>
      </c>
      <c r="Q2" t="s">
        <v>2207</v>
      </c>
      <c r="R2" t="s">
        <v>13250</v>
      </c>
      <c r="S2" t="s">
        <v>13251</v>
      </c>
      <c r="T2" t="s">
        <v>13252</v>
      </c>
      <c r="V2" t="s">
        <v>260</v>
      </c>
      <c r="X2" t="s">
        <v>13253</v>
      </c>
      <c r="AE2" t="s">
        <v>13254</v>
      </c>
      <c r="AG2" t="s">
        <v>13255</v>
      </c>
      <c r="AL2" t="s">
        <v>680</v>
      </c>
      <c r="AN2" t="s">
        <v>681</v>
      </c>
      <c r="AR2" t="s">
        <v>13256</v>
      </c>
      <c r="AS2" t="s">
        <v>13257</v>
      </c>
      <c r="AX2" t="s">
        <v>686</v>
      </c>
      <c r="BB2" t="s">
        <v>349</v>
      </c>
      <c r="BE2" t="s">
        <v>13258</v>
      </c>
      <c r="BF2" t="s">
        <v>303</v>
      </c>
      <c r="BG2" t="s">
        <v>25326</v>
      </c>
      <c r="BO2" t="s">
        <v>352</v>
      </c>
      <c r="BP2" s="1">
        <v>8411</v>
      </c>
      <c r="BQ2" s="1">
        <v>8369</v>
      </c>
      <c r="BU2" t="s">
        <v>28343</v>
      </c>
      <c r="CF2" t="s">
        <v>21051</v>
      </c>
      <c r="CG2" t="s">
        <v>24302</v>
      </c>
      <c r="CH2" t="s">
        <v>19287</v>
      </c>
      <c r="CJ2" t="s">
        <v>19499</v>
      </c>
      <c r="CY2" t="s">
        <v>18250</v>
      </c>
      <c r="DA2" t="s">
        <v>15557</v>
      </c>
      <c r="DV2" t="s">
        <v>19666</v>
      </c>
      <c r="FU2" t="s">
        <v>353</v>
      </c>
    </row>
    <row r="3" spans="1:177" x14ac:dyDescent="0.25">
      <c r="A3" t="s">
        <v>13259</v>
      </c>
      <c r="B3" t="s">
        <v>13260</v>
      </c>
      <c r="C3" t="s">
        <v>249</v>
      </c>
      <c r="D3" t="s">
        <v>6570</v>
      </c>
      <c r="F3" t="s">
        <v>13248</v>
      </c>
      <c r="G3" t="s">
        <v>13249</v>
      </c>
      <c r="H3" t="s">
        <v>378</v>
      </c>
      <c r="K3" t="s">
        <v>253</v>
      </c>
      <c r="L3" t="s">
        <v>254</v>
      </c>
      <c r="M3" t="s">
        <v>255</v>
      </c>
      <c r="N3" t="s">
        <v>29</v>
      </c>
      <c r="P3" t="s">
        <v>45</v>
      </c>
      <c r="Q3" t="s">
        <v>2207</v>
      </c>
      <c r="R3" t="s">
        <v>13250</v>
      </c>
      <c r="S3" t="s">
        <v>13251</v>
      </c>
      <c r="T3" t="s">
        <v>13252</v>
      </c>
      <c r="V3" t="s">
        <v>260</v>
      </c>
      <c r="X3" t="s">
        <v>13253</v>
      </c>
      <c r="AE3" t="s">
        <v>13261</v>
      </c>
      <c r="AG3" t="s">
        <v>1635</v>
      </c>
      <c r="AL3" t="s">
        <v>7073</v>
      </c>
      <c r="AR3" t="s">
        <v>13256</v>
      </c>
      <c r="AS3" t="s">
        <v>13262</v>
      </c>
      <c r="BB3" t="s">
        <v>3898</v>
      </c>
      <c r="BC3" t="s">
        <v>13099</v>
      </c>
      <c r="BD3" t="s">
        <v>656</v>
      </c>
      <c r="BE3" t="s">
        <v>13263</v>
      </c>
      <c r="BF3" t="s">
        <v>303</v>
      </c>
      <c r="BG3" t="s">
        <v>21646</v>
      </c>
      <c r="BO3" t="s">
        <v>281</v>
      </c>
      <c r="BP3" s="1">
        <v>7326</v>
      </c>
      <c r="BQ3" s="1">
        <v>7326</v>
      </c>
      <c r="BU3" t="s">
        <v>28344</v>
      </c>
      <c r="CG3" t="s">
        <v>28345</v>
      </c>
      <c r="CH3" t="s">
        <v>28346</v>
      </c>
      <c r="CJ3" t="s">
        <v>28347</v>
      </c>
      <c r="CY3" t="s">
        <v>28348</v>
      </c>
      <c r="DA3" t="s">
        <v>22577</v>
      </c>
      <c r="DV3" t="s">
        <v>28349</v>
      </c>
      <c r="FU3" t="s">
        <v>353</v>
      </c>
    </row>
    <row r="4" spans="1:177" x14ac:dyDescent="0.25">
      <c r="A4" t="s">
        <v>13264</v>
      </c>
      <c r="B4" t="s">
        <v>13265</v>
      </c>
      <c r="C4" t="s">
        <v>249</v>
      </c>
      <c r="D4" t="s">
        <v>2909</v>
      </c>
      <c r="F4" t="s">
        <v>13266</v>
      </c>
      <c r="G4" t="s">
        <v>13267</v>
      </c>
      <c r="H4" t="s">
        <v>378</v>
      </c>
      <c r="K4" t="s">
        <v>253</v>
      </c>
      <c r="L4" t="s">
        <v>254</v>
      </c>
      <c r="M4" t="s">
        <v>255</v>
      </c>
      <c r="N4" t="s">
        <v>29</v>
      </c>
      <c r="P4" t="s">
        <v>45</v>
      </c>
      <c r="Q4" t="s">
        <v>2207</v>
      </c>
      <c r="R4" t="s">
        <v>13268</v>
      </c>
      <c r="S4" t="s">
        <v>7777</v>
      </c>
      <c r="T4" t="s">
        <v>13269</v>
      </c>
      <c r="V4" t="s">
        <v>260</v>
      </c>
      <c r="X4" t="s">
        <v>13270</v>
      </c>
      <c r="AE4" t="s">
        <v>13271</v>
      </c>
      <c r="AG4" t="s">
        <v>752</v>
      </c>
      <c r="AL4" t="s">
        <v>2154</v>
      </c>
      <c r="AX4" t="s">
        <v>686</v>
      </c>
      <c r="BB4" t="s">
        <v>960</v>
      </c>
      <c r="BC4" t="s">
        <v>960</v>
      </c>
      <c r="BD4" t="s">
        <v>301</v>
      </c>
      <c r="BE4" t="s">
        <v>776</v>
      </c>
      <c r="BF4" t="s">
        <v>2269</v>
      </c>
      <c r="BG4" t="s">
        <v>19329</v>
      </c>
      <c r="BO4" t="s">
        <v>281</v>
      </c>
      <c r="BP4" s="1">
        <v>49707</v>
      </c>
      <c r="BQ4" s="1">
        <v>49707</v>
      </c>
      <c r="BU4" t="s">
        <v>27509</v>
      </c>
      <c r="BY4" t="s">
        <v>6406</v>
      </c>
      <c r="CD4" t="s">
        <v>6096</v>
      </c>
      <c r="CF4" t="s">
        <v>282</v>
      </c>
      <c r="CG4" t="s">
        <v>24761</v>
      </c>
      <c r="CH4" t="s">
        <v>10253</v>
      </c>
      <c r="CJ4" t="s">
        <v>28350</v>
      </c>
      <c r="CM4" t="s">
        <v>20648</v>
      </c>
      <c r="CW4" t="s">
        <v>20649</v>
      </c>
      <c r="CX4" t="s">
        <v>20597</v>
      </c>
      <c r="CZ4" t="s">
        <v>282</v>
      </c>
      <c r="DA4" t="s">
        <v>28351</v>
      </c>
      <c r="DK4" t="s">
        <v>28352</v>
      </c>
      <c r="DN4" t="s">
        <v>282</v>
      </c>
      <c r="DS4" t="s">
        <v>16197</v>
      </c>
      <c r="DV4" t="s">
        <v>19608</v>
      </c>
      <c r="ED4" t="s">
        <v>14195</v>
      </c>
    </row>
    <row r="5" spans="1:177" x14ac:dyDescent="0.25">
      <c r="A5" t="s">
        <v>13272</v>
      </c>
      <c r="B5" t="s">
        <v>13273</v>
      </c>
      <c r="C5" t="s">
        <v>249</v>
      </c>
      <c r="D5" t="s">
        <v>1036</v>
      </c>
      <c r="F5" t="s">
        <v>13274</v>
      </c>
      <c r="G5" t="s">
        <v>13275</v>
      </c>
      <c r="I5" t="s">
        <v>13276</v>
      </c>
      <c r="K5" t="s">
        <v>253</v>
      </c>
      <c r="L5" t="s">
        <v>254</v>
      </c>
      <c r="M5" t="s">
        <v>255</v>
      </c>
      <c r="N5" t="s">
        <v>29</v>
      </c>
      <c r="P5" t="s">
        <v>45</v>
      </c>
      <c r="Q5" t="s">
        <v>2207</v>
      </c>
      <c r="R5" t="s">
        <v>13277</v>
      </c>
      <c r="S5" t="s">
        <v>13278</v>
      </c>
      <c r="T5" t="s">
        <v>13279</v>
      </c>
      <c r="V5" t="s">
        <v>260</v>
      </c>
      <c r="W5" t="s">
        <v>186</v>
      </c>
      <c r="X5" t="s">
        <v>13280</v>
      </c>
      <c r="AH5" t="s">
        <v>1058</v>
      </c>
      <c r="AJ5" t="s">
        <v>2154</v>
      </c>
      <c r="AL5" t="s">
        <v>2154</v>
      </c>
      <c r="AN5" t="s">
        <v>481</v>
      </c>
      <c r="AO5" t="s">
        <v>268</v>
      </c>
      <c r="AP5" t="s">
        <v>590</v>
      </c>
      <c r="AQ5" t="s">
        <v>591</v>
      </c>
      <c r="AR5" t="s">
        <v>13281</v>
      </c>
      <c r="AS5" t="s">
        <v>13282</v>
      </c>
      <c r="AT5" t="s">
        <v>13283</v>
      </c>
      <c r="AU5" t="s">
        <v>13284</v>
      </c>
      <c r="BB5" t="s">
        <v>1814</v>
      </c>
      <c r="BC5" t="s">
        <v>1814</v>
      </c>
      <c r="BG5" t="s">
        <v>19017</v>
      </c>
      <c r="BO5" t="s">
        <v>281</v>
      </c>
      <c r="BP5" s="1">
        <v>136140</v>
      </c>
      <c r="BQ5" s="1">
        <v>136140</v>
      </c>
      <c r="BU5" t="s">
        <v>18952</v>
      </c>
      <c r="CA5" t="s">
        <v>25518</v>
      </c>
      <c r="CG5" t="s">
        <v>28353</v>
      </c>
      <c r="CH5" t="s">
        <v>10253</v>
      </c>
      <c r="CJ5" t="s">
        <v>28354</v>
      </c>
      <c r="CP5" t="s">
        <v>28355</v>
      </c>
      <c r="DA5" t="s">
        <v>20234</v>
      </c>
      <c r="DK5" t="s">
        <v>28356</v>
      </c>
      <c r="DV5" t="s">
        <v>282</v>
      </c>
      <c r="DX5" t="s">
        <v>282</v>
      </c>
      <c r="ED5" t="s">
        <v>28357</v>
      </c>
    </row>
    <row r="6" spans="1:177" x14ac:dyDescent="0.25">
      <c r="A6" t="s">
        <v>13285</v>
      </c>
      <c r="B6" t="s">
        <v>13286</v>
      </c>
      <c r="C6" t="s">
        <v>249</v>
      </c>
      <c r="D6" t="s">
        <v>3657</v>
      </c>
      <c r="F6" t="s">
        <v>13287</v>
      </c>
      <c r="G6" t="s">
        <v>13288</v>
      </c>
      <c r="I6" t="s">
        <v>13289</v>
      </c>
      <c r="K6" t="s">
        <v>253</v>
      </c>
      <c r="L6" t="s">
        <v>254</v>
      </c>
      <c r="M6" t="s">
        <v>255</v>
      </c>
      <c r="N6" t="s">
        <v>29</v>
      </c>
      <c r="P6" t="s">
        <v>45</v>
      </c>
      <c r="Q6" t="s">
        <v>2207</v>
      </c>
      <c r="R6" t="s">
        <v>13277</v>
      </c>
      <c r="S6" t="s">
        <v>13290</v>
      </c>
      <c r="T6" t="s">
        <v>13291</v>
      </c>
      <c r="V6" t="s">
        <v>260</v>
      </c>
      <c r="W6" t="s">
        <v>1042</v>
      </c>
      <c r="X6" t="s">
        <v>13292</v>
      </c>
      <c r="AE6" t="s">
        <v>13293</v>
      </c>
      <c r="AH6" t="s">
        <v>1058</v>
      </c>
      <c r="AJ6" t="s">
        <v>2154</v>
      </c>
      <c r="AL6" t="s">
        <v>2154</v>
      </c>
      <c r="AN6" t="s">
        <v>481</v>
      </c>
      <c r="AO6" t="s">
        <v>268</v>
      </c>
      <c r="AP6" t="s">
        <v>590</v>
      </c>
      <c r="AQ6" t="s">
        <v>591</v>
      </c>
      <c r="AR6" t="s">
        <v>13294</v>
      </c>
      <c r="AT6" t="s">
        <v>13295</v>
      </c>
      <c r="AU6" t="s">
        <v>13296</v>
      </c>
      <c r="AX6" t="s">
        <v>686</v>
      </c>
      <c r="BB6" t="s">
        <v>4721</v>
      </c>
      <c r="BC6" t="s">
        <v>4722</v>
      </c>
      <c r="BD6" t="s">
        <v>656</v>
      </c>
      <c r="BG6" t="s">
        <v>19277</v>
      </c>
      <c r="BO6" t="s">
        <v>281</v>
      </c>
      <c r="BP6" s="1">
        <v>32327</v>
      </c>
      <c r="BQ6" s="1">
        <v>32327</v>
      </c>
      <c r="BU6" t="s">
        <v>19227</v>
      </c>
      <c r="CF6" t="s">
        <v>282</v>
      </c>
      <c r="CG6" t="s">
        <v>2156</v>
      </c>
      <c r="CH6" t="s">
        <v>8704</v>
      </c>
      <c r="CJ6" t="s">
        <v>19003</v>
      </c>
      <c r="CP6" t="s">
        <v>390</v>
      </c>
      <c r="CW6" t="s">
        <v>410</v>
      </c>
      <c r="DA6" t="s">
        <v>18978</v>
      </c>
      <c r="DK6" t="s">
        <v>7019</v>
      </c>
      <c r="DV6" t="s">
        <v>469</v>
      </c>
    </row>
    <row r="8" spans="1:177" x14ac:dyDescent="0.25">
      <c r="A8" t="s">
        <v>64</v>
      </c>
      <c r="BP8">
        <f>MIN(BP2:BP6)</f>
        <v>7326</v>
      </c>
    </row>
    <row r="9" spans="1:177" x14ac:dyDescent="0.25">
      <c r="A9" t="s">
        <v>65</v>
      </c>
      <c r="BP9">
        <f>MAX(BP2:BP6)</f>
        <v>136140</v>
      </c>
    </row>
    <row r="10" spans="1:177" x14ac:dyDescent="0.25">
      <c r="A10" t="s">
        <v>66</v>
      </c>
      <c r="BP10">
        <f>QUARTILE(BP2:BP6, 1)</f>
        <v>8411</v>
      </c>
    </row>
    <row r="11" spans="1:177" x14ac:dyDescent="0.25">
      <c r="A11" t="s">
        <v>67</v>
      </c>
      <c r="BP11">
        <f>QUARTILE(BP2:BP6, 2)</f>
        <v>32327</v>
      </c>
    </row>
    <row r="12" spans="1:177" x14ac:dyDescent="0.25">
      <c r="A12" t="s">
        <v>68</v>
      </c>
      <c r="BP12">
        <f>QUARTILE(BP2:BP6, 3)</f>
        <v>49707</v>
      </c>
    </row>
    <row r="13" spans="1:177" x14ac:dyDescent="0.25">
      <c r="A13" t="s">
        <v>69</v>
      </c>
      <c r="BP13" s="2">
        <f>AVERAGE(BP2:BP6)</f>
        <v>46782.2</v>
      </c>
    </row>
    <row r="14" spans="1:177" x14ac:dyDescent="0.25">
      <c r="A14" t="s">
        <v>59</v>
      </c>
      <c r="BP14">
        <f>COUNT(BP2:BP6)</f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DDBDF-C115-401A-9AE7-44DF706FA29B}">
  <dimension ref="A1:FU113"/>
  <sheetViews>
    <sheetView topLeftCell="A86" workbookViewId="0">
      <pane xSplit="1" topLeftCell="AU1" activePane="topRight" state="frozen"/>
      <selection activeCell="A81" sqref="A81"/>
      <selection pane="topRight" activeCell="BP113" activeCellId="1" sqref="BP110 BP113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13297</v>
      </c>
      <c r="B2" t="s">
        <v>13298</v>
      </c>
      <c r="C2" t="s">
        <v>249</v>
      </c>
      <c r="D2" t="s">
        <v>1137</v>
      </c>
      <c r="K2" t="s">
        <v>253</v>
      </c>
      <c r="L2" t="s">
        <v>254</v>
      </c>
      <c r="M2" t="s">
        <v>255</v>
      </c>
      <c r="N2" t="s">
        <v>29</v>
      </c>
      <c r="P2" t="s">
        <v>47</v>
      </c>
      <c r="Q2" t="s">
        <v>13299</v>
      </c>
      <c r="T2" t="s">
        <v>13300</v>
      </c>
      <c r="V2" t="s">
        <v>260</v>
      </c>
      <c r="AE2" t="s">
        <v>13301</v>
      </c>
      <c r="AG2" t="s">
        <v>13302</v>
      </c>
      <c r="AH2" t="s">
        <v>1141</v>
      </c>
      <c r="AL2" t="s">
        <v>294</v>
      </c>
      <c r="AR2" t="s">
        <v>13303</v>
      </c>
      <c r="AS2" t="s">
        <v>3399</v>
      </c>
      <c r="BB2" t="s">
        <v>1250</v>
      </c>
      <c r="BC2" t="s">
        <v>1250</v>
      </c>
      <c r="BD2" t="s">
        <v>656</v>
      </c>
      <c r="BG2" t="s">
        <v>18951</v>
      </c>
      <c r="BO2" t="s">
        <v>281</v>
      </c>
      <c r="BP2" s="1">
        <v>85740</v>
      </c>
      <c r="BQ2" s="1">
        <v>85740</v>
      </c>
      <c r="BU2" t="s">
        <v>28358</v>
      </c>
      <c r="CA2" t="s">
        <v>282</v>
      </c>
      <c r="CF2" t="s">
        <v>282</v>
      </c>
      <c r="CG2" t="s">
        <v>19182</v>
      </c>
      <c r="CH2" t="s">
        <v>17447</v>
      </c>
      <c r="CJ2" t="s">
        <v>28359</v>
      </c>
      <c r="CP2" t="s">
        <v>3099</v>
      </c>
      <c r="DA2" t="s">
        <v>18947</v>
      </c>
      <c r="DK2" t="s">
        <v>27451</v>
      </c>
      <c r="DV2" t="s">
        <v>28360</v>
      </c>
      <c r="DX2" t="s">
        <v>282</v>
      </c>
      <c r="ED2" t="s">
        <v>27498</v>
      </c>
    </row>
    <row r="3" spans="1:177" x14ac:dyDescent="0.25">
      <c r="A3" t="s">
        <v>13304</v>
      </c>
      <c r="B3" t="s">
        <v>13305</v>
      </c>
      <c r="C3" t="s">
        <v>249</v>
      </c>
      <c r="F3" t="s">
        <v>13306</v>
      </c>
      <c r="G3" t="s">
        <v>13307</v>
      </c>
      <c r="I3" t="s">
        <v>13308</v>
      </c>
      <c r="K3" t="s">
        <v>253</v>
      </c>
      <c r="L3" t="s">
        <v>254</v>
      </c>
      <c r="M3" t="s">
        <v>255</v>
      </c>
      <c r="N3" t="s">
        <v>29</v>
      </c>
      <c r="P3" t="s">
        <v>47</v>
      </c>
      <c r="Q3" t="s">
        <v>13299</v>
      </c>
      <c r="R3" t="s">
        <v>257</v>
      </c>
      <c r="T3" t="s">
        <v>13309</v>
      </c>
      <c r="V3" t="s">
        <v>260</v>
      </c>
      <c r="W3" t="s">
        <v>261</v>
      </c>
      <c r="AE3" t="s">
        <v>2153</v>
      </c>
      <c r="AG3" t="s">
        <v>13310</v>
      </c>
      <c r="AL3" t="s">
        <v>680</v>
      </c>
      <c r="AR3" t="s">
        <v>13311</v>
      </c>
      <c r="AS3" t="s">
        <v>13312</v>
      </c>
      <c r="AT3" t="s">
        <v>13313</v>
      </c>
      <c r="AU3" t="s">
        <v>13314</v>
      </c>
      <c r="BB3" t="s">
        <v>434</v>
      </c>
      <c r="BC3" t="s">
        <v>434</v>
      </c>
      <c r="BD3" t="s">
        <v>301</v>
      </c>
      <c r="BE3" t="s">
        <v>4845</v>
      </c>
      <c r="BF3" t="s">
        <v>390</v>
      </c>
      <c r="BG3" t="s">
        <v>24796</v>
      </c>
      <c r="BO3" t="s">
        <v>281</v>
      </c>
      <c r="BP3" s="1">
        <v>53682</v>
      </c>
      <c r="BQ3" s="1">
        <v>53682</v>
      </c>
      <c r="BU3" t="s">
        <v>18943</v>
      </c>
      <c r="CF3" t="s">
        <v>282</v>
      </c>
      <c r="CG3" t="s">
        <v>28361</v>
      </c>
      <c r="CH3" t="s">
        <v>28362</v>
      </c>
      <c r="CJ3" t="s">
        <v>28363</v>
      </c>
      <c r="DA3" t="s">
        <v>28364</v>
      </c>
      <c r="DK3" t="s">
        <v>28365</v>
      </c>
      <c r="DV3" t="s">
        <v>28366</v>
      </c>
    </row>
    <row r="4" spans="1:177" x14ac:dyDescent="0.25">
      <c r="A4" t="s">
        <v>13315</v>
      </c>
      <c r="B4" t="s">
        <v>13316</v>
      </c>
      <c r="C4" t="s">
        <v>249</v>
      </c>
      <c r="F4" t="s">
        <v>13317</v>
      </c>
      <c r="G4" t="s">
        <v>13318</v>
      </c>
      <c r="I4" t="s">
        <v>13319</v>
      </c>
      <c r="K4" t="s">
        <v>253</v>
      </c>
      <c r="L4" t="s">
        <v>254</v>
      </c>
      <c r="M4" t="s">
        <v>255</v>
      </c>
      <c r="N4" t="s">
        <v>29</v>
      </c>
      <c r="P4" t="s">
        <v>47</v>
      </c>
      <c r="Q4" t="s">
        <v>13299</v>
      </c>
      <c r="R4" t="s">
        <v>13320</v>
      </c>
      <c r="S4" t="s">
        <v>13321</v>
      </c>
      <c r="T4" t="s">
        <v>3099</v>
      </c>
      <c r="V4" t="s">
        <v>260</v>
      </c>
      <c r="W4" t="s">
        <v>186</v>
      </c>
      <c r="X4" t="s">
        <v>13322</v>
      </c>
      <c r="AE4" t="s">
        <v>13323</v>
      </c>
      <c r="AG4" t="s">
        <v>264</v>
      </c>
      <c r="AL4" t="s">
        <v>680</v>
      </c>
      <c r="AR4" t="s">
        <v>13324</v>
      </c>
      <c r="AS4" t="s">
        <v>6635</v>
      </c>
      <c r="AT4" t="s">
        <v>13325</v>
      </c>
      <c r="AU4" t="s">
        <v>13326</v>
      </c>
      <c r="BB4" t="s">
        <v>2565</v>
      </c>
      <c r="BC4" t="s">
        <v>2565</v>
      </c>
      <c r="BD4" t="s">
        <v>301</v>
      </c>
      <c r="BE4" t="s">
        <v>4276</v>
      </c>
      <c r="BF4" t="s">
        <v>2269</v>
      </c>
      <c r="BG4" t="s">
        <v>24945</v>
      </c>
      <c r="BO4" t="s">
        <v>281</v>
      </c>
      <c r="BP4" s="1">
        <v>60695</v>
      </c>
      <c r="BQ4" s="1">
        <v>60695</v>
      </c>
      <c r="BU4" t="s">
        <v>18943</v>
      </c>
      <c r="CF4" t="s">
        <v>282</v>
      </c>
      <c r="CG4" t="s">
        <v>28367</v>
      </c>
      <c r="CH4" t="s">
        <v>28368</v>
      </c>
      <c r="CJ4" t="s">
        <v>28369</v>
      </c>
      <c r="DA4" t="s">
        <v>28370</v>
      </c>
      <c r="DK4" t="s">
        <v>28371</v>
      </c>
      <c r="DV4" t="s">
        <v>28372</v>
      </c>
    </row>
    <row r="5" spans="1:177" x14ac:dyDescent="0.25">
      <c r="A5" t="s">
        <v>13327</v>
      </c>
      <c r="B5" t="s">
        <v>13328</v>
      </c>
      <c r="C5" t="s">
        <v>249</v>
      </c>
      <c r="F5" t="s">
        <v>13317</v>
      </c>
      <c r="G5" t="s">
        <v>13318</v>
      </c>
      <c r="I5" t="s">
        <v>13319</v>
      </c>
      <c r="K5" t="s">
        <v>253</v>
      </c>
      <c r="L5" t="s">
        <v>254</v>
      </c>
      <c r="M5" t="s">
        <v>255</v>
      </c>
      <c r="N5" t="s">
        <v>29</v>
      </c>
      <c r="P5" t="s">
        <v>47</v>
      </c>
      <c r="Q5" t="s">
        <v>13299</v>
      </c>
      <c r="R5" t="s">
        <v>13320</v>
      </c>
      <c r="S5" t="s">
        <v>13321</v>
      </c>
      <c r="T5" t="s">
        <v>3099</v>
      </c>
      <c r="V5" t="s">
        <v>260</v>
      </c>
      <c r="W5" t="s">
        <v>186</v>
      </c>
      <c r="X5" t="s">
        <v>13322</v>
      </c>
      <c r="AE5" t="s">
        <v>13329</v>
      </c>
      <c r="AG5" t="s">
        <v>264</v>
      </c>
      <c r="AL5" t="s">
        <v>680</v>
      </c>
      <c r="AR5" t="s">
        <v>13330</v>
      </c>
      <c r="AS5" t="s">
        <v>13331</v>
      </c>
      <c r="AT5" t="s">
        <v>13325</v>
      </c>
      <c r="AU5" t="s">
        <v>13326</v>
      </c>
      <c r="BB5" t="s">
        <v>1356</v>
      </c>
      <c r="BC5" t="s">
        <v>1356</v>
      </c>
      <c r="BD5" t="s">
        <v>301</v>
      </c>
      <c r="BE5" t="s">
        <v>1134</v>
      </c>
      <c r="BF5" t="s">
        <v>2269</v>
      </c>
      <c r="BG5" t="s">
        <v>22926</v>
      </c>
      <c r="BO5" t="s">
        <v>281</v>
      </c>
      <c r="BP5" s="1">
        <v>146274</v>
      </c>
      <c r="BQ5" s="1">
        <v>146274</v>
      </c>
      <c r="BU5" t="s">
        <v>18943</v>
      </c>
      <c r="CF5" t="s">
        <v>282</v>
      </c>
      <c r="CG5" t="s">
        <v>28373</v>
      </c>
      <c r="CH5" t="s">
        <v>7001</v>
      </c>
      <c r="CJ5" t="s">
        <v>28374</v>
      </c>
      <c r="DA5" t="s">
        <v>28375</v>
      </c>
      <c r="DK5" t="s">
        <v>28376</v>
      </c>
      <c r="DV5" t="s">
        <v>28377</v>
      </c>
    </row>
    <row r="6" spans="1:177" x14ac:dyDescent="0.25">
      <c r="A6" t="s">
        <v>13332</v>
      </c>
      <c r="B6" t="s">
        <v>13333</v>
      </c>
      <c r="C6" t="s">
        <v>249</v>
      </c>
      <c r="F6" t="s">
        <v>13334</v>
      </c>
      <c r="G6" t="s">
        <v>13335</v>
      </c>
      <c r="I6" t="s">
        <v>13336</v>
      </c>
      <c r="K6" t="s">
        <v>253</v>
      </c>
      <c r="L6" t="s">
        <v>254</v>
      </c>
      <c r="M6" t="s">
        <v>255</v>
      </c>
      <c r="N6" t="s">
        <v>29</v>
      </c>
      <c r="P6" t="s">
        <v>47</v>
      </c>
      <c r="Q6" t="s">
        <v>13299</v>
      </c>
      <c r="R6" t="s">
        <v>13320</v>
      </c>
      <c r="S6" t="s">
        <v>13321</v>
      </c>
      <c r="T6" t="s">
        <v>3099</v>
      </c>
      <c r="V6" t="s">
        <v>260</v>
      </c>
      <c r="W6" t="s">
        <v>186</v>
      </c>
      <c r="X6" t="s">
        <v>13337</v>
      </c>
      <c r="AE6" t="s">
        <v>13338</v>
      </c>
      <c r="AG6" t="s">
        <v>13339</v>
      </c>
      <c r="AR6" t="s">
        <v>13340</v>
      </c>
      <c r="AS6" t="s">
        <v>6111</v>
      </c>
      <c r="AT6" t="s">
        <v>13341</v>
      </c>
      <c r="AU6" t="s">
        <v>13342</v>
      </c>
      <c r="BB6" t="s">
        <v>2267</v>
      </c>
      <c r="BC6" t="s">
        <v>2267</v>
      </c>
      <c r="BD6" t="s">
        <v>301</v>
      </c>
      <c r="BE6" t="s">
        <v>13343</v>
      </c>
      <c r="BF6" t="s">
        <v>303</v>
      </c>
      <c r="BG6" t="s">
        <v>18951</v>
      </c>
      <c r="BO6" t="s">
        <v>281</v>
      </c>
      <c r="BP6" s="1">
        <v>144846</v>
      </c>
      <c r="BQ6" s="1">
        <v>144846</v>
      </c>
      <c r="BU6" t="s">
        <v>18943</v>
      </c>
      <c r="CF6" t="s">
        <v>282</v>
      </c>
      <c r="CG6" t="s">
        <v>28378</v>
      </c>
      <c r="CH6" t="s">
        <v>28379</v>
      </c>
      <c r="CJ6" t="s">
        <v>28380</v>
      </c>
      <c r="DA6" t="s">
        <v>28381</v>
      </c>
      <c r="DK6" t="s">
        <v>28382</v>
      </c>
      <c r="DV6" t="s">
        <v>28383</v>
      </c>
    </row>
    <row r="7" spans="1:177" x14ac:dyDescent="0.25">
      <c r="A7" t="s">
        <v>13344</v>
      </c>
      <c r="B7" t="s">
        <v>13345</v>
      </c>
      <c r="C7" t="s">
        <v>249</v>
      </c>
      <c r="F7" t="s">
        <v>13346</v>
      </c>
      <c r="G7" t="s">
        <v>13347</v>
      </c>
      <c r="I7" t="s">
        <v>13348</v>
      </c>
      <c r="K7" t="s">
        <v>253</v>
      </c>
      <c r="L7" t="s">
        <v>254</v>
      </c>
      <c r="M7" t="s">
        <v>255</v>
      </c>
      <c r="N7" t="s">
        <v>29</v>
      </c>
      <c r="P7" t="s">
        <v>47</v>
      </c>
      <c r="Q7" t="s">
        <v>13299</v>
      </c>
      <c r="R7" t="s">
        <v>257</v>
      </c>
      <c r="T7" t="s">
        <v>7548</v>
      </c>
      <c r="V7" t="s">
        <v>260</v>
      </c>
      <c r="W7" t="s">
        <v>1319</v>
      </c>
      <c r="X7" t="s">
        <v>13349</v>
      </c>
      <c r="AE7" t="s">
        <v>13350</v>
      </c>
      <c r="AG7" t="s">
        <v>1277</v>
      </c>
      <c r="AJ7" t="s">
        <v>606</v>
      </c>
      <c r="AN7" t="s">
        <v>295</v>
      </c>
      <c r="AO7" t="s">
        <v>268</v>
      </c>
      <c r="AP7" t="s">
        <v>269</v>
      </c>
      <c r="AQ7" t="s">
        <v>296</v>
      </c>
      <c r="AR7" t="s">
        <v>13351</v>
      </c>
      <c r="AS7" t="s">
        <v>13352</v>
      </c>
      <c r="AT7" t="s">
        <v>13353</v>
      </c>
      <c r="AU7" t="s">
        <v>13354</v>
      </c>
      <c r="BB7" t="s">
        <v>6769</v>
      </c>
      <c r="BC7" t="s">
        <v>6769</v>
      </c>
      <c r="BD7" t="s">
        <v>301</v>
      </c>
      <c r="BE7" t="s">
        <v>1447</v>
      </c>
      <c r="BF7" t="s">
        <v>303</v>
      </c>
      <c r="BG7" t="s">
        <v>19523</v>
      </c>
      <c r="BO7" t="s">
        <v>281</v>
      </c>
      <c r="BP7" s="1">
        <v>135723</v>
      </c>
      <c r="BQ7" s="1">
        <v>135723</v>
      </c>
      <c r="BU7" t="s">
        <v>18943</v>
      </c>
      <c r="CF7" t="s">
        <v>282</v>
      </c>
      <c r="CG7" t="s">
        <v>28384</v>
      </c>
      <c r="CH7" t="s">
        <v>28385</v>
      </c>
      <c r="CJ7" t="s">
        <v>28386</v>
      </c>
      <c r="DA7" t="s">
        <v>28387</v>
      </c>
      <c r="DK7" t="s">
        <v>28388</v>
      </c>
      <c r="DV7" t="s">
        <v>28389</v>
      </c>
    </row>
    <row r="8" spans="1:177" x14ac:dyDescent="0.25">
      <c r="A8" t="s">
        <v>13355</v>
      </c>
      <c r="B8" t="s">
        <v>13356</v>
      </c>
      <c r="C8" t="s">
        <v>249</v>
      </c>
      <c r="F8" t="s">
        <v>13357</v>
      </c>
      <c r="G8" t="s">
        <v>13358</v>
      </c>
      <c r="I8" t="s">
        <v>13359</v>
      </c>
      <c r="K8" t="s">
        <v>253</v>
      </c>
      <c r="L8" t="s">
        <v>254</v>
      </c>
      <c r="M8" t="s">
        <v>255</v>
      </c>
      <c r="N8" t="s">
        <v>29</v>
      </c>
      <c r="P8" t="s">
        <v>47</v>
      </c>
      <c r="Q8" t="s">
        <v>13299</v>
      </c>
      <c r="R8" t="s">
        <v>13360</v>
      </c>
      <c r="S8" t="s">
        <v>13361</v>
      </c>
      <c r="T8" t="s">
        <v>13362</v>
      </c>
      <c r="V8" t="s">
        <v>260</v>
      </c>
      <c r="W8" t="s">
        <v>695</v>
      </c>
      <c r="X8" t="s">
        <v>13363</v>
      </c>
      <c r="AE8" t="s">
        <v>13338</v>
      </c>
      <c r="AG8" t="s">
        <v>320</v>
      </c>
      <c r="AL8" t="s">
        <v>13364</v>
      </c>
      <c r="AR8" t="s">
        <v>13365</v>
      </c>
      <c r="AS8" t="s">
        <v>13366</v>
      </c>
      <c r="AT8" t="s">
        <v>13367</v>
      </c>
      <c r="AU8" t="s">
        <v>13368</v>
      </c>
      <c r="BB8" t="s">
        <v>3415</v>
      </c>
      <c r="BE8" t="s">
        <v>668</v>
      </c>
      <c r="BF8" t="s">
        <v>2269</v>
      </c>
      <c r="BG8" t="s">
        <v>28390</v>
      </c>
      <c r="BO8" t="s">
        <v>352</v>
      </c>
      <c r="BP8" s="1">
        <v>275749</v>
      </c>
      <c r="BQ8" s="1">
        <v>236898</v>
      </c>
      <c r="BU8" t="s">
        <v>18943</v>
      </c>
      <c r="CH8" t="s">
        <v>28391</v>
      </c>
      <c r="CJ8" t="s">
        <v>28392</v>
      </c>
      <c r="DA8" t="s">
        <v>18465</v>
      </c>
      <c r="DK8" t="s">
        <v>28393</v>
      </c>
      <c r="DV8" t="s">
        <v>487</v>
      </c>
      <c r="FQ8" t="s">
        <v>353</v>
      </c>
    </row>
    <row r="9" spans="1:177" x14ac:dyDescent="0.25">
      <c r="A9" t="s">
        <v>13369</v>
      </c>
      <c r="B9" t="s">
        <v>13370</v>
      </c>
      <c r="C9" t="s">
        <v>249</v>
      </c>
      <c r="F9" t="s">
        <v>13371</v>
      </c>
      <c r="G9" t="s">
        <v>13372</v>
      </c>
      <c r="I9" t="s">
        <v>13373</v>
      </c>
      <c r="K9" t="s">
        <v>253</v>
      </c>
      <c r="L9" t="s">
        <v>254</v>
      </c>
      <c r="M9" t="s">
        <v>255</v>
      </c>
      <c r="N9" t="s">
        <v>29</v>
      </c>
      <c r="P9" t="s">
        <v>47</v>
      </c>
      <c r="Q9" t="s">
        <v>13299</v>
      </c>
      <c r="T9" t="s">
        <v>3099</v>
      </c>
      <c r="V9" t="s">
        <v>260</v>
      </c>
      <c r="W9" t="s">
        <v>1042</v>
      </c>
      <c r="X9" t="s">
        <v>13374</v>
      </c>
      <c r="AE9" t="s">
        <v>13375</v>
      </c>
      <c r="AG9" t="s">
        <v>1277</v>
      </c>
      <c r="AL9" t="s">
        <v>680</v>
      </c>
      <c r="AR9" t="s">
        <v>13376</v>
      </c>
      <c r="AS9" t="s">
        <v>13377</v>
      </c>
      <c r="AT9" t="s">
        <v>13378</v>
      </c>
      <c r="AU9" t="s">
        <v>13379</v>
      </c>
      <c r="BB9" t="s">
        <v>2695</v>
      </c>
      <c r="BC9" t="s">
        <v>7622</v>
      </c>
      <c r="BD9" t="s">
        <v>301</v>
      </c>
      <c r="BE9" t="s">
        <v>13380</v>
      </c>
      <c r="BF9" t="s">
        <v>303</v>
      </c>
      <c r="BG9" t="s">
        <v>19277</v>
      </c>
      <c r="BO9" t="s">
        <v>281</v>
      </c>
      <c r="BP9" s="1">
        <v>174856</v>
      </c>
      <c r="BQ9" s="1">
        <v>174856</v>
      </c>
      <c r="BU9" t="s">
        <v>18943</v>
      </c>
      <c r="CF9" t="s">
        <v>282</v>
      </c>
      <c r="CG9" t="s">
        <v>28394</v>
      </c>
      <c r="CH9" t="s">
        <v>28395</v>
      </c>
      <c r="CJ9" t="s">
        <v>28396</v>
      </c>
      <c r="DA9" t="s">
        <v>28397</v>
      </c>
      <c r="DK9" t="s">
        <v>28398</v>
      </c>
      <c r="DV9" t="s">
        <v>28399</v>
      </c>
    </row>
    <row r="10" spans="1:177" x14ac:dyDescent="0.25">
      <c r="A10" t="s">
        <v>13381</v>
      </c>
      <c r="B10" t="s">
        <v>13382</v>
      </c>
      <c r="C10" t="s">
        <v>249</v>
      </c>
      <c r="F10" t="s">
        <v>13383</v>
      </c>
      <c r="G10" t="s">
        <v>13384</v>
      </c>
      <c r="I10" t="s">
        <v>13385</v>
      </c>
      <c r="K10" t="s">
        <v>253</v>
      </c>
      <c r="L10" t="s">
        <v>254</v>
      </c>
      <c r="M10" t="s">
        <v>255</v>
      </c>
      <c r="N10" t="s">
        <v>29</v>
      </c>
      <c r="P10" t="s">
        <v>47</v>
      </c>
      <c r="Q10" t="s">
        <v>13299</v>
      </c>
      <c r="R10" t="s">
        <v>5843</v>
      </c>
      <c r="T10" t="s">
        <v>11009</v>
      </c>
      <c r="V10" t="s">
        <v>260</v>
      </c>
      <c r="W10" t="s">
        <v>695</v>
      </c>
      <c r="X10" t="s">
        <v>13386</v>
      </c>
      <c r="AE10" t="s">
        <v>13387</v>
      </c>
      <c r="AG10" t="s">
        <v>1277</v>
      </c>
      <c r="AL10" t="s">
        <v>13388</v>
      </c>
      <c r="AR10" t="s">
        <v>1932</v>
      </c>
      <c r="AS10" t="s">
        <v>13389</v>
      </c>
      <c r="AT10" t="s">
        <v>1002</v>
      </c>
      <c r="AU10" t="s">
        <v>13390</v>
      </c>
      <c r="BB10" t="s">
        <v>370</v>
      </c>
      <c r="BC10" t="s">
        <v>370</v>
      </c>
      <c r="BD10" t="s">
        <v>301</v>
      </c>
      <c r="BE10" t="s">
        <v>2576</v>
      </c>
      <c r="BF10" t="s">
        <v>303</v>
      </c>
      <c r="BG10" t="s">
        <v>18951</v>
      </c>
      <c r="BO10" t="s">
        <v>281</v>
      </c>
      <c r="BP10" s="1">
        <v>48428</v>
      </c>
      <c r="BQ10" s="1">
        <v>48428</v>
      </c>
      <c r="BU10" t="s">
        <v>18943</v>
      </c>
      <c r="CF10" t="s">
        <v>282</v>
      </c>
      <c r="CG10" t="s">
        <v>28400</v>
      </c>
      <c r="CH10" t="s">
        <v>28401</v>
      </c>
      <c r="CJ10" t="s">
        <v>28402</v>
      </c>
      <c r="DA10" t="s">
        <v>28403</v>
      </c>
      <c r="DK10" t="s">
        <v>28404</v>
      </c>
      <c r="DV10" t="s">
        <v>28405</v>
      </c>
    </row>
    <row r="11" spans="1:177" x14ac:dyDescent="0.25">
      <c r="A11" t="s">
        <v>13391</v>
      </c>
      <c r="B11" t="s">
        <v>13392</v>
      </c>
      <c r="C11" t="s">
        <v>249</v>
      </c>
      <c r="F11" t="s">
        <v>13393</v>
      </c>
      <c r="G11" t="s">
        <v>13394</v>
      </c>
      <c r="I11" t="s">
        <v>13395</v>
      </c>
      <c r="K11" t="s">
        <v>253</v>
      </c>
      <c r="L11" t="s">
        <v>254</v>
      </c>
      <c r="M11" t="s">
        <v>255</v>
      </c>
      <c r="N11" t="s">
        <v>29</v>
      </c>
      <c r="P11" t="s">
        <v>47</v>
      </c>
      <c r="Q11" t="s">
        <v>13299</v>
      </c>
      <c r="R11" t="s">
        <v>3235</v>
      </c>
      <c r="T11" t="s">
        <v>3224</v>
      </c>
      <c r="V11" t="s">
        <v>260</v>
      </c>
      <c r="W11" t="s">
        <v>695</v>
      </c>
      <c r="X11" t="s">
        <v>13396</v>
      </c>
      <c r="AE11" t="s">
        <v>13397</v>
      </c>
      <c r="AG11" t="s">
        <v>737</v>
      </c>
      <c r="AL11" t="s">
        <v>680</v>
      </c>
      <c r="AN11" t="s">
        <v>681</v>
      </c>
      <c r="AR11" t="s">
        <v>2739</v>
      </c>
      <c r="AS11" t="s">
        <v>12903</v>
      </c>
      <c r="AT11" t="s">
        <v>13398</v>
      </c>
      <c r="AX11" t="s">
        <v>686</v>
      </c>
      <c r="BB11" t="s">
        <v>349</v>
      </c>
      <c r="BC11" t="s">
        <v>349</v>
      </c>
      <c r="BD11" t="s">
        <v>656</v>
      </c>
      <c r="BE11" t="s">
        <v>8593</v>
      </c>
      <c r="BF11" t="s">
        <v>351</v>
      </c>
      <c r="BG11" t="s">
        <v>19017</v>
      </c>
      <c r="BO11" t="s">
        <v>281</v>
      </c>
      <c r="BP11" s="1">
        <v>7540</v>
      </c>
      <c r="BQ11" s="1">
        <v>7540</v>
      </c>
      <c r="BU11" t="s">
        <v>19323</v>
      </c>
      <c r="CA11" t="s">
        <v>282</v>
      </c>
      <c r="CF11" t="s">
        <v>282</v>
      </c>
      <c r="CG11" t="s">
        <v>8656</v>
      </c>
      <c r="CH11" t="s">
        <v>371</v>
      </c>
      <c r="CJ11" t="s">
        <v>18984</v>
      </c>
      <c r="DA11" t="s">
        <v>23108</v>
      </c>
      <c r="DK11" t="s">
        <v>8303</v>
      </c>
      <c r="DN11" t="s">
        <v>282</v>
      </c>
      <c r="DV11" t="s">
        <v>20815</v>
      </c>
      <c r="DX11" t="s">
        <v>282</v>
      </c>
    </row>
    <row r="12" spans="1:177" x14ac:dyDescent="0.25">
      <c r="A12" t="s">
        <v>13399</v>
      </c>
      <c r="B12" t="s">
        <v>13400</v>
      </c>
      <c r="C12" t="s">
        <v>249</v>
      </c>
      <c r="F12" t="s">
        <v>13401</v>
      </c>
      <c r="G12" t="s">
        <v>13402</v>
      </c>
      <c r="I12" t="s">
        <v>13403</v>
      </c>
      <c r="K12" t="s">
        <v>253</v>
      </c>
      <c r="L12" t="s">
        <v>254</v>
      </c>
      <c r="M12" t="s">
        <v>255</v>
      </c>
      <c r="N12" t="s">
        <v>29</v>
      </c>
      <c r="P12" t="s">
        <v>47</v>
      </c>
      <c r="Q12" t="s">
        <v>13299</v>
      </c>
      <c r="R12" t="s">
        <v>3235</v>
      </c>
      <c r="S12" t="s">
        <v>3236</v>
      </c>
      <c r="T12" t="s">
        <v>3099</v>
      </c>
      <c r="V12" t="s">
        <v>260</v>
      </c>
      <c r="W12" t="s">
        <v>13404</v>
      </c>
      <c r="X12" t="s">
        <v>13405</v>
      </c>
      <c r="AJ12" t="s">
        <v>589</v>
      </c>
      <c r="AL12" t="s">
        <v>463</v>
      </c>
      <c r="AN12" t="s">
        <v>481</v>
      </c>
      <c r="AO12" t="s">
        <v>268</v>
      </c>
      <c r="AP12" t="s">
        <v>590</v>
      </c>
      <c r="AQ12" t="s">
        <v>591</v>
      </c>
      <c r="AT12" t="s">
        <v>13406</v>
      </c>
      <c r="AU12" t="s">
        <v>13407</v>
      </c>
      <c r="BB12" t="s">
        <v>1011</v>
      </c>
      <c r="BC12" t="s">
        <v>1011</v>
      </c>
      <c r="BE12" t="s">
        <v>13408</v>
      </c>
      <c r="BF12" t="s">
        <v>1522</v>
      </c>
      <c r="BG12" t="s">
        <v>6406</v>
      </c>
      <c r="BO12" t="s">
        <v>281</v>
      </c>
      <c r="BP12" s="1">
        <v>137556</v>
      </c>
      <c r="BQ12" s="1">
        <v>137556</v>
      </c>
      <c r="BU12" t="s">
        <v>2695</v>
      </c>
      <c r="CG12" t="s">
        <v>28406</v>
      </c>
      <c r="CH12" t="s">
        <v>28407</v>
      </c>
      <c r="CJ12" t="s">
        <v>28408</v>
      </c>
      <c r="DA12" t="s">
        <v>28409</v>
      </c>
      <c r="DK12" t="s">
        <v>28410</v>
      </c>
      <c r="DV12" t="s">
        <v>28411</v>
      </c>
    </row>
    <row r="13" spans="1:177" x14ac:dyDescent="0.25">
      <c r="A13" t="s">
        <v>13409</v>
      </c>
      <c r="B13" t="s">
        <v>13410</v>
      </c>
      <c r="C13" t="s">
        <v>249</v>
      </c>
      <c r="F13" t="s">
        <v>13411</v>
      </c>
      <c r="G13" t="s">
        <v>13412</v>
      </c>
      <c r="I13" t="s">
        <v>13413</v>
      </c>
      <c r="K13" t="s">
        <v>253</v>
      </c>
      <c r="L13" t="s">
        <v>254</v>
      </c>
      <c r="M13" t="s">
        <v>255</v>
      </c>
      <c r="N13" t="s">
        <v>29</v>
      </c>
      <c r="P13" t="s">
        <v>47</v>
      </c>
      <c r="Q13" t="s">
        <v>13299</v>
      </c>
      <c r="R13" t="s">
        <v>13414</v>
      </c>
      <c r="T13" t="s">
        <v>3099</v>
      </c>
      <c r="V13" t="s">
        <v>260</v>
      </c>
      <c r="W13" t="s">
        <v>2103</v>
      </c>
      <c r="X13" t="s">
        <v>13415</v>
      </c>
      <c r="AE13" t="s">
        <v>13416</v>
      </c>
      <c r="AJ13" t="s">
        <v>13417</v>
      </c>
      <c r="AL13" t="s">
        <v>13418</v>
      </c>
      <c r="AN13" t="s">
        <v>517</v>
      </c>
      <c r="AO13" t="s">
        <v>268</v>
      </c>
      <c r="AP13" t="s">
        <v>518</v>
      </c>
      <c r="AQ13" t="s">
        <v>519</v>
      </c>
      <c r="AR13" t="s">
        <v>3637</v>
      </c>
      <c r="AS13" t="s">
        <v>13419</v>
      </c>
      <c r="AT13" t="s">
        <v>13420</v>
      </c>
      <c r="BB13" t="s">
        <v>3548</v>
      </c>
      <c r="BC13" t="s">
        <v>13421</v>
      </c>
      <c r="BG13" t="s">
        <v>19523</v>
      </c>
      <c r="BO13" t="s">
        <v>281</v>
      </c>
      <c r="BP13" s="1">
        <v>23478</v>
      </c>
      <c r="BQ13" s="1">
        <v>23478</v>
      </c>
      <c r="BU13" t="s">
        <v>18943</v>
      </c>
      <c r="CG13" t="s">
        <v>28412</v>
      </c>
      <c r="CH13" t="s">
        <v>28413</v>
      </c>
      <c r="CJ13" t="s">
        <v>28414</v>
      </c>
      <c r="DA13" t="s">
        <v>28415</v>
      </c>
      <c r="DK13" t="s">
        <v>28416</v>
      </c>
      <c r="DV13" t="s">
        <v>28417</v>
      </c>
    </row>
    <row r="14" spans="1:177" x14ac:dyDescent="0.25">
      <c r="A14" t="s">
        <v>13422</v>
      </c>
      <c r="B14" t="s">
        <v>13423</v>
      </c>
      <c r="C14" t="s">
        <v>249</v>
      </c>
      <c r="F14" t="s">
        <v>13411</v>
      </c>
      <c r="G14" t="s">
        <v>13412</v>
      </c>
      <c r="I14" t="s">
        <v>13413</v>
      </c>
      <c r="K14" t="s">
        <v>253</v>
      </c>
      <c r="L14" t="s">
        <v>254</v>
      </c>
      <c r="M14" t="s">
        <v>255</v>
      </c>
      <c r="N14" t="s">
        <v>29</v>
      </c>
      <c r="P14" t="s">
        <v>47</v>
      </c>
      <c r="Q14" t="s">
        <v>13299</v>
      </c>
      <c r="R14" t="s">
        <v>13424</v>
      </c>
      <c r="S14" t="s">
        <v>13425</v>
      </c>
      <c r="T14" t="s">
        <v>3099</v>
      </c>
      <c r="V14" t="s">
        <v>260</v>
      </c>
      <c r="W14" t="s">
        <v>2103</v>
      </c>
      <c r="X14" t="s">
        <v>13415</v>
      </c>
      <c r="AE14" t="s">
        <v>6420</v>
      </c>
      <c r="AJ14" t="s">
        <v>13426</v>
      </c>
      <c r="AL14" t="s">
        <v>10297</v>
      </c>
      <c r="AN14" t="s">
        <v>903</v>
      </c>
      <c r="AO14" t="s">
        <v>268</v>
      </c>
      <c r="AP14" t="s">
        <v>518</v>
      </c>
      <c r="AQ14" t="s">
        <v>519</v>
      </c>
      <c r="AT14" t="s">
        <v>13420</v>
      </c>
      <c r="AX14" t="s">
        <v>2629</v>
      </c>
      <c r="BB14" t="s">
        <v>2235</v>
      </c>
      <c r="BC14" t="s">
        <v>13427</v>
      </c>
      <c r="BO14" t="s">
        <v>281</v>
      </c>
      <c r="BP14" s="1">
        <v>185403</v>
      </c>
      <c r="BQ14" s="1">
        <v>185403</v>
      </c>
      <c r="BU14" t="s">
        <v>18943</v>
      </c>
      <c r="CG14" t="s">
        <v>28418</v>
      </c>
      <c r="CH14" t="s">
        <v>28419</v>
      </c>
      <c r="CJ14" t="s">
        <v>28420</v>
      </c>
      <c r="DA14" t="s">
        <v>28421</v>
      </c>
      <c r="DK14" t="s">
        <v>28422</v>
      </c>
      <c r="DV14" t="s">
        <v>28423</v>
      </c>
      <c r="FR14" t="s">
        <v>353</v>
      </c>
    </row>
    <row r="15" spans="1:177" x14ac:dyDescent="0.25">
      <c r="A15" t="s">
        <v>13428</v>
      </c>
      <c r="B15" t="s">
        <v>13429</v>
      </c>
      <c r="C15" t="s">
        <v>249</v>
      </c>
      <c r="F15" t="s">
        <v>13430</v>
      </c>
      <c r="G15" t="s">
        <v>13431</v>
      </c>
      <c r="I15" t="s">
        <v>13432</v>
      </c>
      <c r="K15" t="s">
        <v>253</v>
      </c>
      <c r="L15" t="s">
        <v>254</v>
      </c>
      <c r="M15" t="s">
        <v>255</v>
      </c>
      <c r="N15" t="s">
        <v>29</v>
      </c>
      <c r="P15" t="s">
        <v>47</v>
      </c>
      <c r="Q15" t="s">
        <v>13299</v>
      </c>
      <c r="R15" t="s">
        <v>13433</v>
      </c>
      <c r="S15" t="s">
        <v>13434</v>
      </c>
      <c r="T15" t="s">
        <v>13435</v>
      </c>
      <c r="V15" t="s">
        <v>260</v>
      </c>
      <c r="W15" t="s">
        <v>720</v>
      </c>
      <c r="X15" t="s">
        <v>13436</v>
      </c>
      <c r="AE15" t="s">
        <v>13437</v>
      </c>
      <c r="AJ15" t="s">
        <v>1113</v>
      </c>
      <c r="AL15" t="s">
        <v>13418</v>
      </c>
      <c r="AN15" t="s">
        <v>517</v>
      </c>
      <c r="AO15" t="s">
        <v>268</v>
      </c>
      <c r="AP15" t="s">
        <v>518</v>
      </c>
      <c r="AQ15" t="s">
        <v>519</v>
      </c>
      <c r="AT15" t="s">
        <v>4986</v>
      </c>
      <c r="BB15" t="s">
        <v>2235</v>
      </c>
      <c r="BC15" t="s">
        <v>13438</v>
      </c>
      <c r="BD15" t="s">
        <v>656</v>
      </c>
      <c r="BO15" t="s">
        <v>281</v>
      </c>
      <c r="BP15" s="1">
        <v>185545</v>
      </c>
      <c r="BQ15" s="1">
        <v>185545</v>
      </c>
      <c r="BU15" t="s">
        <v>18943</v>
      </c>
      <c r="CG15" t="s">
        <v>28424</v>
      </c>
      <c r="CH15" t="s">
        <v>28425</v>
      </c>
      <c r="CJ15" t="s">
        <v>28426</v>
      </c>
      <c r="DA15" t="s">
        <v>28427</v>
      </c>
      <c r="DK15" t="s">
        <v>28428</v>
      </c>
      <c r="DV15" t="s">
        <v>28429</v>
      </c>
    </row>
    <row r="16" spans="1:177" x14ac:dyDescent="0.25">
      <c r="A16" t="s">
        <v>13439</v>
      </c>
      <c r="B16" t="s">
        <v>13440</v>
      </c>
      <c r="C16" t="s">
        <v>249</v>
      </c>
      <c r="F16" t="s">
        <v>13441</v>
      </c>
      <c r="G16" t="s">
        <v>13442</v>
      </c>
      <c r="I16" t="s">
        <v>13443</v>
      </c>
      <c r="K16" t="s">
        <v>253</v>
      </c>
      <c r="L16" t="s">
        <v>254</v>
      </c>
      <c r="M16" t="s">
        <v>255</v>
      </c>
      <c r="N16" t="s">
        <v>29</v>
      </c>
      <c r="P16" t="s">
        <v>47</v>
      </c>
      <c r="Q16" t="s">
        <v>13299</v>
      </c>
      <c r="R16" t="s">
        <v>13433</v>
      </c>
      <c r="S16" t="s">
        <v>13434</v>
      </c>
      <c r="T16" t="s">
        <v>13444</v>
      </c>
      <c r="V16" t="s">
        <v>260</v>
      </c>
      <c r="W16" t="s">
        <v>720</v>
      </c>
      <c r="X16" t="s">
        <v>13445</v>
      </c>
      <c r="AE16" t="s">
        <v>13446</v>
      </c>
      <c r="AJ16" t="s">
        <v>6336</v>
      </c>
      <c r="AL16" t="s">
        <v>3397</v>
      </c>
      <c r="AN16" t="s">
        <v>1826</v>
      </c>
      <c r="AO16" t="s">
        <v>268</v>
      </c>
      <c r="AP16" t="s">
        <v>590</v>
      </c>
      <c r="AQ16" t="s">
        <v>6336</v>
      </c>
      <c r="AT16" t="s">
        <v>8358</v>
      </c>
      <c r="BB16" t="s">
        <v>2669</v>
      </c>
      <c r="BC16" t="s">
        <v>13447</v>
      </c>
      <c r="BD16" t="s">
        <v>656</v>
      </c>
      <c r="BG16" t="s">
        <v>28430</v>
      </c>
      <c r="BO16" t="s">
        <v>281</v>
      </c>
      <c r="BP16" s="1">
        <v>179947</v>
      </c>
      <c r="BQ16" s="1">
        <v>179947</v>
      </c>
      <c r="BU16" t="s">
        <v>18983</v>
      </c>
      <c r="CG16" t="s">
        <v>28431</v>
      </c>
      <c r="CH16" t="s">
        <v>28432</v>
      </c>
      <c r="CJ16" t="s">
        <v>28433</v>
      </c>
      <c r="DA16" t="s">
        <v>28434</v>
      </c>
      <c r="DK16" t="s">
        <v>28435</v>
      </c>
      <c r="DV16" t="s">
        <v>28436</v>
      </c>
    </row>
    <row r="17" spans="1:177" x14ac:dyDescent="0.25">
      <c r="A17" t="s">
        <v>13448</v>
      </c>
      <c r="B17" t="s">
        <v>13449</v>
      </c>
      <c r="C17" t="s">
        <v>249</v>
      </c>
      <c r="F17" t="s">
        <v>13441</v>
      </c>
      <c r="G17" t="s">
        <v>13442</v>
      </c>
      <c r="I17" t="s">
        <v>13443</v>
      </c>
      <c r="K17" t="s">
        <v>253</v>
      </c>
      <c r="L17" t="s">
        <v>254</v>
      </c>
      <c r="M17" t="s">
        <v>255</v>
      </c>
      <c r="N17" t="s">
        <v>29</v>
      </c>
      <c r="P17" t="s">
        <v>47</v>
      </c>
      <c r="Q17" t="s">
        <v>13299</v>
      </c>
      <c r="T17" t="s">
        <v>13444</v>
      </c>
      <c r="V17" t="s">
        <v>260</v>
      </c>
      <c r="W17" t="s">
        <v>720</v>
      </c>
      <c r="X17" t="s">
        <v>13445</v>
      </c>
      <c r="AE17" t="s">
        <v>13450</v>
      </c>
      <c r="AJ17" t="s">
        <v>6336</v>
      </c>
      <c r="AL17" t="s">
        <v>13451</v>
      </c>
      <c r="AN17" t="s">
        <v>6989</v>
      </c>
      <c r="AO17" t="s">
        <v>268</v>
      </c>
      <c r="AP17" t="s">
        <v>590</v>
      </c>
      <c r="AQ17" t="s">
        <v>6336</v>
      </c>
      <c r="AT17" t="s">
        <v>8358</v>
      </c>
      <c r="BB17" t="s">
        <v>2061</v>
      </c>
      <c r="BC17" t="s">
        <v>13452</v>
      </c>
      <c r="BD17" t="s">
        <v>656</v>
      </c>
      <c r="BG17" t="s">
        <v>19155</v>
      </c>
      <c r="BO17" t="s">
        <v>281</v>
      </c>
      <c r="BP17" s="1">
        <v>181050</v>
      </c>
      <c r="BQ17" s="1">
        <v>181050</v>
      </c>
      <c r="BU17" t="s">
        <v>18983</v>
      </c>
      <c r="CG17" t="s">
        <v>28437</v>
      </c>
      <c r="CH17" t="s">
        <v>28438</v>
      </c>
      <c r="CJ17" t="s">
        <v>28439</v>
      </c>
      <c r="DA17" t="s">
        <v>28440</v>
      </c>
      <c r="DK17" t="s">
        <v>28441</v>
      </c>
      <c r="DV17" t="s">
        <v>28442</v>
      </c>
    </row>
    <row r="18" spans="1:177" x14ac:dyDescent="0.25">
      <c r="A18" t="s">
        <v>13453</v>
      </c>
      <c r="B18" t="s">
        <v>13454</v>
      </c>
      <c r="C18" t="s">
        <v>249</v>
      </c>
      <c r="F18" t="s">
        <v>13441</v>
      </c>
      <c r="G18" t="s">
        <v>13442</v>
      </c>
      <c r="I18" t="s">
        <v>13443</v>
      </c>
      <c r="K18" t="s">
        <v>253</v>
      </c>
      <c r="L18" t="s">
        <v>254</v>
      </c>
      <c r="M18" t="s">
        <v>255</v>
      </c>
      <c r="N18" t="s">
        <v>29</v>
      </c>
      <c r="P18" t="s">
        <v>47</v>
      </c>
      <c r="Q18" t="s">
        <v>13299</v>
      </c>
      <c r="R18" t="s">
        <v>13455</v>
      </c>
      <c r="T18" t="s">
        <v>13444</v>
      </c>
      <c r="V18" t="s">
        <v>260</v>
      </c>
      <c r="W18" t="s">
        <v>720</v>
      </c>
      <c r="X18" t="s">
        <v>13445</v>
      </c>
      <c r="AE18" t="s">
        <v>13456</v>
      </c>
      <c r="AJ18" t="s">
        <v>6336</v>
      </c>
      <c r="AL18" t="s">
        <v>3397</v>
      </c>
      <c r="AN18" t="s">
        <v>1826</v>
      </c>
      <c r="AO18" t="s">
        <v>268</v>
      </c>
      <c r="AP18" t="s">
        <v>590</v>
      </c>
      <c r="AQ18" t="s">
        <v>6336</v>
      </c>
      <c r="AR18" t="s">
        <v>630</v>
      </c>
      <c r="AS18" t="s">
        <v>13457</v>
      </c>
      <c r="AT18" t="s">
        <v>8358</v>
      </c>
      <c r="BB18" t="s">
        <v>947</v>
      </c>
      <c r="BC18" t="s">
        <v>13458</v>
      </c>
      <c r="BD18" t="s">
        <v>656</v>
      </c>
      <c r="BO18" t="s">
        <v>281</v>
      </c>
      <c r="BP18" s="1">
        <v>179295</v>
      </c>
      <c r="BQ18" s="1">
        <v>179295</v>
      </c>
      <c r="BU18" t="s">
        <v>18983</v>
      </c>
      <c r="CG18" t="s">
        <v>24996</v>
      </c>
      <c r="CH18" t="s">
        <v>28443</v>
      </c>
      <c r="CJ18" t="s">
        <v>28444</v>
      </c>
      <c r="DA18" t="s">
        <v>28445</v>
      </c>
      <c r="DK18" t="s">
        <v>28446</v>
      </c>
      <c r="DV18" t="s">
        <v>28447</v>
      </c>
    </row>
    <row r="19" spans="1:177" x14ac:dyDescent="0.25">
      <c r="A19" t="s">
        <v>13459</v>
      </c>
      <c r="B19" t="s">
        <v>13460</v>
      </c>
      <c r="C19" t="s">
        <v>249</v>
      </c>
      <c r="F19" t="s">
        <v>13441</v>
      </c>
      <c r="G19" t="s">
        <v>13442</v>
      </c>
      <c r="I19" t="s">
        <v>13443</v>
      </c>
      <c r="K19" t="s">
        <v>253</v>
      </c>
      <c r="L19" t="s">
        <v>254</v>
      </c>
      <c r="M19" t="s">
        <v>255</v>
      </c>
      <c r="N19" t="s">
        <v>29</v>
      </c>
      <c r="P19" t="s">
        <v>47</v>
      </c>
      <c r="Q19" t="s">
        <v>13299</v>
      </c>
      <c r="R19" t="s">
        <v>13455</v>
      </c>
      <c r="T19" t="s">
        <v>13444</v>
      </c>
      <c r="V19" t="s">
        <v>260</v>
      </c>
      <c r="W19" t="s">
        <v>720</v>
      </c>
      <c r="X19" t="s">
        <v>13445</v>
      </c>
      <c r="AE19" t="s">
        <v>13461</v>
      </c>
      <c r="AJ19" t="s">
        <v>6336</v>
      </c>
      <c r="AL19" t="s">
        <v>3397</v>
      </c>
      <c r="AN19" t="s">
        <v>1826</v>
      </c>
      <c r="AO19" t="s">
        <v>268</v>
      </c>
      <c r="AP19" t="s">
        <v>590</v>
      </c>
      <c r="AQ19" t="s">
        <v>6336</v>
      </c>
      <c r="AR19" t="s">
        <v>630</v>
      </c>
      <c r="AS19" t="s">
        <v>13457</v>
      </c>
      <c r="AT19" t="s">
        <v>8358</v>
      </c>
      <c r="BB19" t="s">
        <v>1996</v>
      </c>
      <c r="BC19" t="s">
        <v>13462</v>
      </c>
      <c r="BD19" t="s">
        <v>656</v>
      </c>
      <c r="BO19" t="s">
        <v>281</v>
      </c>
      <c r="BP19" s="1">
        <v>183117</v>
      </c>
      <c r="BQ19" s="1">
        <v>183117</v>
      </c>
      <c r="BU19" t="s">
        <v>18983</v>
      </c>
      <c r="CG19" t="s">
        <v>28448</v>
      </c>
      <c r="CH19" t="s">
        <v>28449</v>
      </c>
      <c r="CJ19" t="s">
        <v>28450</v>
      </c>
      <c r="DA19" t="s">
        <v>28451</v>
      </c>
      <c r="DK19" t="s">
        <v>28452</v>
      </c>
      <c r="DV19" t="s">
        <v>28453</v>
      </c>
    </row>
    <row r="20" spans="1:177" x14ac:dyDescent="0.25">
      <c r="A20" t="s">
        <v>13463</v>
      </c>
      <c r="B20" t="s">
        <v>13464</v>
      </c>
      <c r="C20" t="s">
        <v>249</v>
      </c>
      <c r="F20" t="s">
        <v>13441</v>
      </c>
      <c r="G20" t="s">
        <v>13442</v>
      </c>
      <c r="I20" t="s">
        <v>13443</v>
      </c>
      <c r="K20" t="s">
        <v>253</v>
      </c>
      <c r="L20" t="s">
        <v>254</v>
      </c>
      <c r="M20" t="s">
        <v>255</v>
      </c>
      <c r="N20" t="s">
        <v>29</v>
      </c>
      <c r="P20" t="s">
        <v>47</v>
      </c>
      <c r="Q20" t="s">
        <v>13299</v>
      </c>
      <c r="R20" t="s">
        <v>13455</v>
      </c>
      <c r="T20" t="s">
        <v>13444</v>
      </c>
      <c r="V20" t="s">
        <v>260</v>
      </c>
      <c r="W20" t="s">
        <v>720</v>
      </c>
      <c r="X20" t="s">
        <v>13445</v>
      </c>
      <c r="AE20" t="s">
        <v>13465</v>
      </c>
      <c r="AJ20" t="s">
        <v>7180</v>
      </c>
      <c r="AL20" t="s">
        <v>3397</v>
      </c>
      <c r="AN20" t="s">
        <v>1826</v>
      </c>
      <c r="AO20" t="s">
        <v>268</v>
      </c>
      <c r="AP20" t="s">
        <v>590</v>
      </c>
      <c r="AQ20" t="s">
        <v>6336</v>
      </c>
      <c r="AR20" t="s">
        <v>630</v>
      </c>
      <c r="AS20" t="s">
        <v>13457</v>
      </c>
      <c r="AT20" t="s">
        <v>8358</v>
      </c>
      <c r="BB20" t="s">
        <v>3401</v>
      </c>
      <c r="BC20" t="s">
        <v>13466</v>
      </c>
      <c r="BD20" t="s">
        <v>656</v>
      </c>
      <c r="BO20" t="s">
        <v>281</v>
      </c>
      <c r="BP20" s="1">
        <v>141181</v>
      </c>
      <c r="BQ20" s="1">
        <v>141181</v>
      </c>
      <c r="BU20" t="s">
        <v>18983</v>
      </c>
      <c r="CG20" t="s">
        <v>28454</v>
      </c>
      <c r="CH20" t="s">
        <v>28455</v>
      </c>
      <c r="CJ20" t="s">
        <v>28456</v>
      </c>
      <c r="DA20" t="s">
        <v>28457</v>
      </c>
      <c r="DK20" t="s">
        <v>28458</v>
      </c>
      <c r="DV20" t="s">
        <v>28459</v>
      </c>
    </row>
    <row r="21" spans="1:177" x14ac:dyDescent="0.25">
      <c r="A21" t="s">
        <v>13467</v>
      </c>
      <c r="B21" t="s">
        <v>13468</v>
      </c>
      <c r="C21" t="s">
        <v>249</v>
      </c>
      <c r="F21" t="s">
        <v>13469</v>
      </c>
      <c r="G21" t="s">
        <v>13470</v>
      </c>
      <c r="I21" t="s">
        <v>13471</v>
      </c>
      <c r="K21" t="s">
        <v>253</v>
      </c>
      <c r="L21" t="s">
        <v>254</v>
      </c>
      <c r="M21" t="s">
        <v>255</v>
      </c>
      <c r="N21" t="s">
        <v>29</v>
      </c>
      <c r="P21" t="s">
        <v>47</v>
      </c>
      <c r="Q21" t="s">
        <v>13299</v>
      </c>
      <c r="R21" t="s">
        <v>257</v>
      </c>
      <c r="T21" t="s">
        <v>11009</v>
      </c>
      <c r="V21" t="s">
        <v>260</v>
      </c>
      <c r="W21" t="s">
        <v>261</v>
      </c>
      <c r="X21" t="s">
        <v>13472</v>
      </c>
      <c r="AE21" t="s">
        <v>13473</v>
      </c>
      <c r="AL21" t="s">
        <v>709</v>
      </c>
      <c r="AN21" t="s">
        <v>628</v>
      </c>
      <c r="AT21" t="s">
        <v>13474</v>
      </c>
      <c r="AX21" t="s">
        <v>577</v>
      </c>
      <c r="BB21" t="s">
        <v>2630</v>
      </c>
      <c r="BE21" t="s">
        <v>1845</v>
      </c>
      <c r="BF21" t="s">
        <v>303</v>
      </c>
      <c r="BG21" t="s">
        <v>20141</v>
      </c>
      <c r="BO21" t="s">
        <v>352</v>
      </c>
      <c r="BP21" s="1">
        <v>189772</v>
      </c>
      <c r="BQ21" s="1">
        <v>169894</v>
      </c>
      <c r="BU21" t="s">
        <v>18983</v>
      </c>
      <c r="CG21" t="s">
        <v>295</v>
      </c>
      <c r="CH21" t="s">
        <v>28460</v>
      </c>
      <c r="CJ21" t="s">
        <v>28461</v>
      </c>
      <c r="DA21" t="s">
        <v>21939</v>
      </c>
      <c r="DK21" t="s">
        <v>28462</v>
      </c>
      <c r="DV21" t="s">
        <v>19525</v>
      </c>
    </row>
    <row r="22" spans="1:177" x14ac:dyDescent="0.25">
      <c r="A22" t="s">
        <v>13475</v>
      </c>
      <c r="B22" t="s">
        <v>13476</v>
      </c>
      <c r="C22" t="s">
        <v>249</v>
      </c>
      <c r="F22" t="s">
        <v>13469</v>
      </c>
      <c r="G22" t="s">
        <v>13470</v>
      </c>
      <c r="I22" t="s">
        <v>13471</v>
      </c>
      <c r="K22" t="s">
        <v>253</v>
      </c>
      <c r="L22" t="s">
        <v>254</v>
      </c>
      <c r="M22" t="s">
        <v>255</v>
      </c>
      <c r="N22" t="s">
        <v>29</v>
      </c>
      <c r="P22" t="s">
        <v>47</v>
      </c>
      <c r="Q22" t="s">
        <v>13299</v>
      </c>
      <c r="R22" t="s">
        <v>257</v>
      </c>
      <c r="T22" t="s">
        <v>11009</v>
      </c>
      <c r="V22" t="s">
        <v>260</v>
      </c>
      <c r="W22" t="s">
        <v>261</v>
      </c>
      <c r="X22" t="s">
        <v>13472</v>
      </c>
      <c r="AE22" t="s">
        <v>13473</v>
      </c>
      <c r="AL22" t="s">
        <v>709</v>
      </c>
      <c r="AN22" t="s">
        <v>628</v>
      </c>
      <c r="AT22" t="s">
        <v>13474</v>
      </c>
      <c r="AX22" t="s">
        <v>577</v>
      </c>
      <c r="BB22" t="s">
        <v>2460</v>
      </c>
      <c r="BC22" t="s">
        <v>12429</v>
      </c>
      <c r="BD22" t="s">
        <v>656</v>
      </c>
      <c r="BE22" t="s">
        <v>1845</v>
      </c>
      <c r="BF22" t="s">
        <v>303</v>
      </c>
      <c r="BG22" t="s">
        <v>20141</v>
      </c>
      <c r="BO22" t="s">
        <v>281</v>
      </c>
      <c r="BP22" s="1">
        <v>192116</v>
      </c>
      <c r="BQ22" s="1">
        <v>192116</v>
      </c>
      <c r="BU22" t="s">
        <v>18983</v>
      </c>
      <c r="CG22" t="s">
        <v>28463</v>
      </c>
      <c r="CH22" t="s">
        <v>28464</v>
      </c>
      <c r="CJ22" t="s">
        <v>28465</v>
      </c>
      <c r="DA22" t="s">
        <v>28466</v>
      </c>
      <c r="DK22" t="s">
        <v>28467</v>
      </c>
      <c r="DV22" t="s">
        <v>28468</v>
      </c>
    </row>
    <row r="23" spans="1:177" x14ac:dyDescent="0.25">
      <c r="A23" t="s">
        <v>13477</v>
      </c>
      <c r="B23" t="s">
        <v>13478</v>
      </c>
      <c r="C23" t="s">
        <v>249</v>
      </c>
      <c r="F23" t="s">
        <v>13479</v>
      </c>
      <c r="G23" t="s">
        <v>13480</v>
      </c>
      <c r="I23" t="s">
        <v>13481</v>
      </c>
      <c r="K23" t="s">
        <v>253</v>
      </c>
      <c r="L23" t="s">
        <v>254</v>
      </c>
      <c r="M23" t="s">
        <v>255</v>
      </c>
      <c r="N23" t="s">
        <v>29</v>
      </c>
      <c r="P23" t="s">
        <v>47</v>
      </c>
      <c r="Q23" t="s">
        <v>13299</v>
      </c>
      <c r="R23" t="s">
        <v>13433</v>
      </c>
      <c r="S23" t="s">
        <v>13434</v>
      </c>
      <c r="T23" t="s">
        <v>5124</v>
      </c>
      <c r="V23" t="s">
        <v>260</v>
      </c>
      <c r="W23" t="s">
        <v>720</v>
      </c>
      <c r="X23" t="s">
        <v>13482</v>
      </c>
      <c r="AE23" t="s">
        <v>13483</v>
      </c>
      <c r="AJ23" t="s">
        <v>606</v>
      </c>
      <c r="AL23" t="s">
        <v>13418</v>
      </c>
      <c r="AN23" t="s">
        <v>517</v>
      </c>
      <c r="AO23" t="s">
        <v>268</v>
      </c>
      <c r="AP23" t="s">
        <v>269</v>
      </c>
      <c r="AQ23" t="s">
        <v>296</v>
      </c>
      <c r="AT23" t="s">
        <v>13484</v>
      </c>
      <c r="AX23" t="s">
        <v>2629</v>
      </c>
      <c r="BB23" t="s">
        <v>1546</v>
      </c>
      <c r="BC23" t="s">
        <v>13485</v>
      </c>
      <c r="BD23" t="s">
        <v>656</v>
      </c>
      <c r="BO23" t="s">
        <v>281</v>
      </c>
      <c r="BP23" s="1">
        <v>127946</v>
      </c>
      <c r="BQ23" s="1">
        <v>127946</v>
      </c>
      <c r="BU23" t="s">
        <v>18943</v>
      </c>
      <c r="CG23" t="s">
        <v>28469</v>
      </c>
      <c r="CH23" t="s">
        <v>28470</v>
      </c>
      <c r="CJ23" t="s">
        <v>28471</v>
      </c>
      <c r="DA23" t="s">
        <v>28472</v>
      </c>
      <c r="DK23" t="s">
        <v>28473</v>
      </c>
      <c r="DV23" t="s">
        <v>28474</v>
      </c>
    </row>
    <row r="24" spans="1:177" x14ac:dyDescent="0.25">
      <c r="A24" t="s">
        <v>13486</v>
      </c>
      <c r="B24" t="s">
        <v>13487</v>
      </c>
      <c r="C24" t="s">
        <v>249</v>
      </c>
      <c r="F24" t="s">
        <v>13488</v>
      </c>
      <c r="G24" t="s">
        <v>13489</v>
      </c>
      <c r="I24" t="s">
        <v>13490</v>
      </c>
      <c r="K24" t="s">
        <v>253</v>
      </c>
      <c r="L24" t="s">
        <v>254</v>
      </c>
      <c r="M24" t="s">
        <v>255</v>
      </c>
      <c r="N24" t="s">
        <v>29</v>
      </c>
      <c r="P24" t="s">
        <v>47</v>
      </c>
      <c r="Q24" t="s">
        <v>13299</v>
      </c>
      <c r="R24" t="s">
        <v>13491</v>
      </c>
      <c r="S24" t="s">
        <v>13492</v>
      </c>
      <c r="T24" t="s">
        <v>13493</v>
      </c>
      <c r="V24" t="s">
        <v>260</v>
      </c>
      <c r="W24" t="s">
        <v>720</v>
      </c>
      <c r="X24" t="s">
        <v>13494</v>
      </c>
      <c r="AE24" t="s">
        <v>13495</v>
      </c>
      <c r="AL24" t="s">
        <v>13496</v>
      </c>
      <c r="AN24" t="s">
        <v>517</v>
      </c>
      <c r="AT24" t="s">
        <v>11922</v>
      </c>
      <c r="BB24" t="s">
        <v>8583</v>
      </c>
      <c r="BC24" t="s">
        <v>13497</v>
      </c>
      <c r="BD24" t="s">
        <v>656</v>
      </c>
      <c r="BO24" t="s">
        <v>281</v>
      </c>
      <c r="BP24" s="1">
        <v>271806</v>
      </c>
      <c r="BQ24" s="1">
        <v>271806</v>
      </c>
      <c r="BU24" t="s">
        <v>18943</v>
      </c>
      <c r="CG24" t="s">
        <v>28475</v>
      </c>
      <c r="CH24" t="s">
        <v>28476</v>
      </c>
      <c r="CJ24" t="s">
        <v>28477</v>
      </c>
      <c r="DA24" t="s">
        <v>28478</v>
      </c>
      <c r="DK24" t="s">
        <v>28479</v>
      </c>
      <c r="DV24" t="s">
        <v>28480</v>
      </c>
    </row>
    <row r="25" spans="1:177" x14ac:dyDescent="0.25">
      <c r="A25" t="s">
        <v>13498</v>
      </c>
      <c r="B25" t="s">
        <v>13499</v>
      </c>
      <c r="C25" t="s">
        <v>249</v>
      </c>
      <c r="D25" t="s">
        <v>2909</v>
      </c>
      <c r="F25" t="s">
        <v>13500</v>
      </c>
      <c r="G25" t="s">
        <v>13501</v>
      </c>
      <c r="I25" t="s">
        <v>13502</v>
      </c>
      <c r="K25" t="s">
        <v>253</v>
      </c>
      <c r="L25" t="s">
        <v>254</v>
      </c>
      <c r="M25" t="s">
        <v>255</v>
      </c>
      <c r="N25" t="s">
        <v>29</v>
      </c>
      <c r="P25" t="s">
        <v>47</v>
      </c>
      <c r="Q25" t="s">
        <v>13299</v>
      </c>
      <c r="R25" t="s">
        <v>13503</v>
      </c>
      <c r="S25" t="s">
        <v>13504</v>
      </c>
      <c r="T25" t="s">
        <v>13505</v>
      </c>
      <c r="V25" t="s">
        <v>260</v>
      </c>
      <c r="W25" t="s">
        <v>720</v>
      </c>
      <c r="X25" t="s">
        <v>13506</v>
      </c>
      <c r="AE25" t="s">
        <v>4315</v>
      </c>
      <c r="AG25" t="s">
        <v>13507</v>
      </c>
      <c r="AJ25" t="s">
        <v>709</v>
      </c>
      <c r="AL25" t="s">
        <v>3087</v>
      </c>
      <c r="AN25" t="s">
        <v>681</v>
      </c>
      <c r="AO25" t="s">
        <v>268</v>
      </c>
      <c r="AP25" t="s">
        <v>269</v>
      </c>
      <c r="AQ25" t="s">
        <v>709</v>
      </c>
      <c r="AR25" t="s">
        <v>13508</v>
      </c>
      <c r="AS25" t="s">
        <v>12498</v>
      </c>
      <c r="AT25" t="s">
        <v>13509</v>
      </c>
      <c r="AU25" t="s">
        <v>13510</v>
      </c>
      <c r="BB25" t="s">
        <v>3537</v>
      </c>
      <c r="BC25" t="s">
        <v>3537</v>
      </c>
      <c r="BD25" t="s">
        <v>301</v>
      </c>
      <c r="BE25" t="s">
        <v>1197</v>
      </c>
      <c r="BF25" t="s">
        <v>2269</v>
      </c>
      <c r="BG25" t="s">
        <v>19225</v>
      </c>
      <c r="BO25" t="s">
        <v>281</v>
      </c>
      <c r="BP25" s="1">
        <v>225471</v>
      </c>
      <c r="BQ25" s="1">
        <v>225471</v>
      </c>
      <c r="BU25" t="s">
        <v>22200</v>
      </c>
      <c r="BY25" t="s">
        <v>6425</v>
      </c>
      <c r="CA25" t="s">
        <v>18588</v>
      </c>
      <c r="CD25" t="s">
        <v>17979</v>
      </c>
      <c r="CG25" t="s">
        <v>371</v>
      </c>
      <c r="CH25" t="s">
        <v>28481</v>
      </c>
      <c r="CJ25" t="s">
        <v>28482</v>
      </c>
      <c r="CM25" t="s">
        <v>8568</v>
      </c>
      <c r="CW25" t="s">
        <v>15803</v>
      </c>
      <c r="CX25" t="s">
        <v>20263</v>
      </c>
      <c r="CZ25" t="s">
        <v>6453</v>
      </c>
      <c r="DA25" t="s">
        <v>12588</v>
      </c>
      <c r="DI25" t="s">
        <v>19631</v>
      </c>
      <c r="DK25" t="s">
        <v>28483</v>
      </c>
      <c r="DS25" t="s">
        <v>28484</v>
      </c>
      <c r="DV25" t="s">
        <v>19202</v>
      </c>
      <c r="ED25" t="s">
        <v>2874</v>
      </c>
      <c r="EP25" t="s">
        <v>656</v>
      </c>
    </row>
    <row r="26" spans="1:177" x14ac:dyDescent="0.25">
      <c r="A26" t="s">
        <v>13511</v>
      </c>
      <c r="B26" t="s">
        <v>13512</v>
      </c>
      <c r="C26" t="s">
        <v>249</v>
      </c>
      <c r="F26" t="s">
        <v>13513</v>
      </c>
      <c r="G26" t="s">
        <v>13514</v>
      </c>
      <c r="H26" t="s">
        <v>378</v>
      </c>
      <c r="K26" t="s">
        <v>253</v>
      </c>
      <c r="L26" t="s">
        <v>254</v>
      </c>
      <c r="M26" t="s">
        <v>255</v>
      </c>
      <c r="N26" t="s">
        <v>29</v>
      </c>
      <c r="P26" t="s">
        <v>47</v>
      </c>
      <c r="Q26" t="s">
        <v>13299</v>
      </c>
      <c r="R26" t="s">
        <v>13515</v>
      </c>
      <c r="S26" t="s">
        <v>13516</v>
      </c>
      <c r="T26" t="s">
        <v>13517</v>
      </c>
      <c r="V26" t="s">
        <v>260</v>
      </c>
      <c r="X26" t="s">
        <v>13518</v>
      </c>
      <c r="AL26" t="s">
        <v>1684</v>
      </c>
      <c r="AN26" t="s">
        <v>267</v>
      </c>
      <c r="AX26" t="s">
        <v>686</v>
      </c>
      <c r="BB26" t="s">
        <v>1571</v>
      </c>
      <c r="BC26" t="s">
        <v>1571</v>
      </c>
      <c r="BD26" t="s">
        <v>656</v>
      </c>
      <c r="BE26" t="s">
        <v>1134</v>
      </c>
      <c r="BF26" t="s">
        <v>487</v>
      </c>
      <c r="BO26" t="s">
        <v>281</v>
      </c>
      <c r="BP26" s="1">
        <v>147862</v>
      </c>
      <c r="BQ26" s="1">
        <v>147862</v>
      </c>
      <c r="BU26" t="s">
        <v>18943</v>
      </c>
      <c r="CG26" t="s">
        <v>487</v>
      </c>
      <c r="CH26" t="s">
        <v>926</v>
      </c>
      <c r="CJ26" t="s">
        <v>28485</v>
      </c>
      <c r="DA26" t="s">
        <v>24332</v>
      </c>
      <c r="DK26" t="s">
        <v>28486</v>
      </c>
      <c r="DV26" t="s">
        <v>28487</v>
      </c>
    </row>
    <row r="27" spans="1:177" x14ac:dyDescent="0.25">
      <c r="A27" t="s">
        <v>13519</v>
      </c>
      <c r="B27" t="s">
        <v>13520</v>
      </c>
      <c r="C27" t="s">
        <v>249</v>
      </c>
      <c r="F27" t="s">
        <v>13521</v>
      </c>
      <c r="G27" t="s">
        <v>13522</v>
      </c>
      <c r="H27" t="s">
        <v>378</v>
      </c>
      <c r="K27" t="s">
        <v>253</v>
      </c>
      <c r="L27" t="s">
        <v>254</v>
      </c>
      <c r="M27" t="s">
        <v>255</v>
      </c>
      <c r="N27" t="s">
        <v>29</v>
      </c>
      <c r="P27" t="s">
        <v>47</v>
      </c>
      <c r="Q27" t="s">
        <v>13299</v>
      </c>
      <c r="R27" t="s">
        <v>13523</v>
      </c>
      <c r="S27" t="s">
        <v>13524</v>
      </c>
      <c r="T27" t="s">
        <v>13525</v>
      </c>
      <c r="V27" t="s">
        <v>260</v>
      </c>
      <c r="X27" t="s">
        <v>13526</v>
      </c>
      <c r="AL27" t="s">
        <v>680</v>
      </c>
      <c r="AN27" t="s">
        <v>681</v>
      </c>
      <c r="AX27" t="s">
        <v>686</v>
      </c>
      <c r="BB27" t="s">
        <v>1571</v>
      </c>
      <c r="BC27" t="s">
        <v>1571</v>
      </c>
      <c r="BD27" t="s">
        <v>656</v>
      </c>
      <c r="BE27" t="s">
        <v>3696</v>
      </c>
      <c r="BF27" t="s">
        <v>487</v>
      </c>
      <c r="BO27" t="s">
        <v>281</v>
      </c>
      <c r="BP27" s="1">
        <v>146224</v>
      </c>
      <c r="BQ27" s="1">
        <v>146224</v>
      </c>
      <c r="BU27" t="s">
        <v>18943</v>
      </c>
      <c r="CG27" t="s">
        <v>7161</v>
      </c>
      <c r="CH27" t="s">
        <v>28488</v>
      </c>
      <c r="CJ27" t="s">
        <v>28485</v>
      </c>
      <c r="DA27" t="s">
        <v>9530</v>
      </c>
      <c r="DK27" t="s">
        <v>28489</v>
      </c>
      <c r="DV27" t="s">
        <v>19481</v>
      </c>
    </row>
    <row r="28" spans="1:177" x14ac:dyDescent="0.25">
      <c r="A28" t="s">
        <v>13527</v>
      </c>
      <c r="B28" t="s">
        <v>13528</v>
      </c>
      <c r="C28" t="s">
        <v>249</v>
      </c>
      <c r="F28" t="s">
        <v>13521</v>
      </c>
      <c r="G28" t="s">
        <v>13522</v>
      </c>
      <c r="H28" t="s">
        <v>378</v>
      </c>
      <c r="K28" t="s">
        <v>253</v>
      </c>
      <c r="L28" t="s">
        <v>254</v>
      </c>
      <c r="M28" t="s">
        <v>255</v>
      </c>
      <c r="N28" t="s">
        <v>29</v>
      </c>
      <c r="P28" t="s">
        <v>47</v>
      </c>
      <c r="Q28" t="s">
        <v>13299</v>
      </c>
      <c r="R28" t="s">
        <v>13523</v>
      </c>
      <c r="S28" t="s">
        <v>13524</v>
      </c>
      <c r="T28" t="s">
        <v>13529</v>
      </c>
      <c r="V28" t="s">
        <v>260</v>
      </c>
      <c r="X28" t="s">
        <v>13526</v>
      </c>
      <c r="AL28" t="s">
        <v>13530</v>
      </c>
      <c r="AN28" t="s">
        <v>267</v>
      </c>
      <c r="AR28" t="s">
        <v>8980</v>
      </c>
      <c r="AS28" t="s">
        <v>13531</v>
      </c>
      <c r="BB28" t="s">
        <v>2008</v>
      </c>
      <c r="BC28" t="s">
        <v>2008</v>
      </c>
      <c r="BE28" t="s">
        <v>1954</v>
      </c>
      <c r="BF28" t="s">
        <v>2413</v>
      </c>
      <c r="BO28" t="s">
        <v>281</v>
      </c>
      <c r="BP28" s="1">
        <v>176420</v>
      </c>
      <c r="BQ28" s="1">
        <v>176420</v>
      </c>
      <c r="BU28" t="s">
        <v>18943</v>
      </c>
      <c r="CG28" t="s">
        <v>28490</v>
      </c>
      <c r="CH28" t="s">
        <v>28491</v>
      </c>
      <c r="CJ28" t="s">
        <v>28492</v>
      </c>
      <c r="DA28" t="s">
        <v>28493</v>
      </c>
      <c r="DK28" t="s">
        <v>28494</v>
      </c>
      <c r="DV28" t="s">
        <v>28495</v>
      </c>
    </row>
    <row r="29" spans="1:177" x14ac:dyDescent="0.25">
      <c r="A29" t="s">
        <v>13532</v>
      </c>
      <c r="B29" t="s">
        <v>13533</v>
      </c>
      <c r="C29" t="s">
        <v>249</v>
      </c>
      <c r="F29" t="s">
        <v>13521</v>
      </c>
      <c r="G29" t="s">
        <v>13522</v>
      </c>
      <c r="H29" t="s">
        <v>378</v>
      </c>
      <c r="K29" t="s">
        <v>253</v>
      </c>
      <c r="L29" t="s">
        <v>254</v>
      </c>
      <c r="M29" t="s">
        <v>255</v>
      </c>
      <c r="N29" t="s">
        <v>29</v>
      </c>
      <c r="P29" t="s">
        <v>47</v>
      </c>
      <c r="Q29" t="s">
        <v>13299</v>
      </c>
      <c r="R29" t="s">
        <v>13523</v>
      </c>
      <c r="S29" t="s">
        <v>13524</v>
      </c>
      <c r="T29" t="s">
        <v>13534</v>
      </c>
      <c r="V29" t="s">
        <v>260</v>
      </c>
      <c r="X29" t="s">
        <v>13526</v>
      </c>
      <c r="AG29" t="s">
        <v>9535</v>
      </c>
      <c r="AL29" t="s">
        <v>680</v>
      </c>
      <c r="AX29" t="s">
        <v>686</v>
      </c>
      <c r="BB29" t="s">
        <v>986</v>
      </c>
      <c r="BC29" t="s">
        <v>986</v>
      </c>
      <c r="BD29" t="s">
        <v>656</v>
      </c>
      <c r="BE29" t="s">
        <v>4572</v>
      </c>
      <c r="BF29" t="s">
        <v>390</v>
      </c>
      <c r="BO29" t="s">
        <v>281</v>
      </c>
      <c r="BP29" s="1">
        <v>102651</v>
      </c>
      <c r="BQ29" s="1">
        <v>102651</v>
      </c>
      <c r="BU29" t="s">
        <v>18943</v>
      </c>
      <c r="CG29" t="s">
        <v>23284</v>
      </c>
      <c r="CH29" t="s">
        <v>28496</v>
      </c>
      <c r="CJ29" t="s">
        <v>28497</v>
      </c>
      <c r="DA29" t="s">
        <v>28498</v>
      </c>
      <c r="DK29" t="s">
        <v>28499</v>
      </c>
      <c r="DV29" t="s">
        <v>19855</v>
      </c>
    </row>
    <row r="30" spans="1:177" x14ac:dyDescent="0.25">
      <c r="A30" t="s">
        <v>13535</v>
      </c>
      <c r="B30" t="s">
        <v>13536</v>
      </c>
      <c r="C30" t="s">
        <v>249</v>
      </c>
      <c r="F30" t="s">
        <v>3526</v>
      </c>
      <c r="G30" t="s">
        <v>3527</v>
      </c>
      <c r="H30" t="s">
        <v>378</v>
      </c>
      <c r="K30" t="s">
        <v>253</v>
      </c>
      <c r="L30" t="s">
        <v>254</v>
      </c>
      <c r="M30" t="s">
        <v>255</v>
      </c>
      <c r="N30" t="s">
        <v>29</v>
      </c>
      <c r="P30" t="s">
        <v>47</v>
      </c>
      <c r="Q30" t="s">
        <v>13299</v>
      </c>
      <c r="R30" t="s">
        <v>3192</v>
      </c>
      <c r="S30" t="s">
        <v>3193</v>
      </c>
      <c r="T30" t="s">
        <v>13537</v>
      </c>
      <c r="V30" t="s">
        <v>260</v>
      </c>
      <c r="X30" t="s">
        <v>13538</v>
      </c>
      <c r="AG30" t="s">
        <v>264</v>
      </c>
      <c r="AL30" t="s">
        <v>13539</v>
      </c>
      <c r="AR30" t="s">
        <v>13540</v>
      </c>
      <c r="AS30" t="s">
        <v>13541</v>
      </c>
      <c r="BB30" t="s">
        <v>453</v>
      </c>
      <c r="BC30" t="s">
        <v>453</v>
      </c>
      <c r="BD30" t="s">
        <v>656</v>
      </c>
      <c r="BG30" t="s">
        <v>18650</v>
      </c>
      <c r="BO30" t="s">
        <v>281</v>
      </c>
      <c r="BP30" s="1">
        <v>17708</v>
      </c>
      <c r="BQ30" s="1">
        <v>17708</v>
      </c>
      <c r="BU30" t="s">
        <v>18943</v>
      </c>
      <c r="CH30" t="s">
        <v>28500</v>
      </c>
      <c r="CJ30" t="s">
        <v>7632</v>
      </c>
      <c r="DA30" t="s">
        <v>22956</v>
      </c>
      <c r="DK30" t="s">
        <v>28501</v>
      </c>
    </row>
    <row r="31" spans="1:177" x14ac:dyDescent="0.25">
      <c r="A31" t="s">
        <v>13542</v>
      </c>
      <c r="B31" t="s">
        <v>13543</v>
      </c>
      <c r="C31" t="s">
        <v>249</v>
      </c>
      <c r="D31" t="s">
        <v>6570</v>
      </c>
      <c r="F31" t="s">
        <v>13544</v>
      </c>
      <c r="G31" t="s">
        <v>13545</v>
      </c>
      <c r="H31" t="s">
        <v>378</v>
      </c>
      <c r="K31" t="s">
        <v>253</v>
      </c>
      <c r="L31" t="s">
        <v>254</v>
      </c>
      <c r="M31" t="s">
        <v>255</v>
      </c>
      <c r="N31" t="s">
        <v>29</v>
      </c>
      <c r="P31" t="s">
        <v>47</v>
      </c>
      <c r="Q31" t="s">
        <v>13299</v>
      </c>
      <c r="R31" t="s">
        <v>13546</v>
      </c>
      <c r="S31" t="s">
        <v>13425</v>
      </c>
      <c r="T31" t="s">
        <v>7548</v>
      </c>
      <c r="V31" t="s">
        <v>260</v>
      </c>
      <c r="X31" t="s">
        <v>13547</v>
      </c>
      <c r="AE31" t="s">
        <v>13548</v>
      </c>
      <c r="AG31" t="s">
        <v>975</v>
      </c>
      <c r="AL31" t="s">
        <v>10297</v>
      </c>
      <c r="AN31" t="s">
        <v>903</v>
      </c>
      <c r="AR31" t="s">
        <v>1195</v>
      </c>
      <c r="AX31" t="s">
        <v>2629</v>
      </c>
      <c r="BB31" t="s">
        <v>1133</v>
      </c>
      <c r="BC31" t="s">
        <v>13549</v>
      </c>
      <c r="BD31" t="s">
        <v>656</v>
      </c>
      <c r="BO31" t="s">
        <v>281</v>
      </c>
      <c r="BP31" s="1">
        <v>145865</v>
      </c>
      <c r="BQ31" s="1">
        <v>145865</v>
      </c>
      <c r="BU31" t="s">
        <v>28502</v>
      </c>
      <c r="CG31" t="s">
        <v>28503</v>
      </c>
      <c r="CH31" t="s">
        <v>28504</v>
      </c>
      <c r="CJ31" t="s">
        <v>28505</v>
      </c>
      <c r="CY31" t="s">
        <v>28506</v>
      </c>
      <c r="DA31" t="s">
        <v>28507</v>
      </c>
      <c r="DV31" t="s">
        <v>28508</v>
      </c>
      <c r="FR31" t="s">
        <v>353</v>
      </c>
      <c r="FU31" t="s">
        <v>353</v>
      </c>
    </row>
    <row r="32" spans="1:177" x14ac:dyDescent="0.25">
      <c r="A32" t="s">
        <v>13550</v>
      </c>
      <c r="B32" t="s">
        <v>13551</v>
      </c>
      <c r="C32" t="s">
        <v>249</v>
      </c>
      <c r="D32" t="s">
        <v>6570</v>
      </c>
      <c r="F32" t="s">
        <v>13544</v>
      </c>
      <c r="G32" t="s">
        <v>13545</v>
      </c>
      <c r="H32" t="s">
        <v>378</v>
      </c>
      <c r="K32" t="s">
        <v>253</v>
      </c>
      <c r="L32" t="s">
        <v>254</v>
      </c>
      <c r="M32" t="s">
        <v>255</v>
      </c>
      <c r="N32" t="s">
        <v>29</v>
      </c>
      <c r="P32" t="s">
        <v>47</v>
      </c>
      <c r="Q32" t="s">
        <v>13299</v>
      </c>
      <c r="R32" t="s">
        <v>13546</v>
      </c>
      <c r="S32" t="s">
        <v>13425</v>
      </c>
      <c r="T32" t="s">
        <v>3099</v>
      </c>
      <c r="V32" t="s">
        <v>260</v>
      </c>
      <c r="X32" t="s">
        <v>13552</v>
      </c>
      <c r="AE32" t="s">
        <v>13553</v>
      </c>
      <c r="AG32" t="s">
        <v>13554</v>
      </c>
      <c r="AL32" t="s">
        <v>13418</v>
      </c>
      <c r="AN32" t="s">
        <v>517</v>
      </c>
      <c r="AR32" t="s">
        <v>8562</v>
      </c>
      <c r="AX32" t="s">
        <v>2629</v>
      </c>
      <c r="BB32" t="s">
        <v>9416</v>
      </c>
      <c r="BC32" t="s">
        <v>13555</v>
      </c>
      <c r="BD32" t="s">
        <v>656</v>
      </c>
      <c r="BO32" t="s">
        <v>281</v>
      </c>
      <c r="BP32" s="1">
        <v>128658</v>
      </c>
      <c r="BQ32" s="1">
        <v>128658</v>
      </c>
      <c r="BU32" t="s">
        <v>28509</v>
      </c>
      <c r="CG32" t="s">
        <v>28510</v>
      </c>
      <c r="CH32" t="s">
        <v>28511</v>
      </c>
      <c r="CJ32" t="s">
        <v>28512</v>
      </c>
      <c r="CU32" t="s">
        <v>410</v>
      </c>
      <c r="CY32" t="s">
        <v>28513</v>
      </c>
      <c r="DA32" t="s">
        <v>28514</v>
      </c>
      <c r="DV32" t="s">
        <v>28515</v>
      </c>
      <c r="FU32" t="s">
        <v>353</v>
      </c>
    </row>
    <row r="33" spans="1:177" x14ac:dyDescent="0.25">
      <c r="A33" t="s">
        <v>13556</v>
      </c>
      <c r="B33" t="s">
        <v>13557</v>
      </c>
      <c r="C33" t="s">
        <v>249</v>
      </c>
      <c r="D33" t="s">
        <v>6645</v>
      </c>
      <c r="F33" t="s">
        <v>13544</v>
      </c>
      <c r="G33" t="s">
        <v>13545</v>
      </c>
      <c r="H33" t="s">
        <v>378</v>
      </c>
      <c r="K33" t="s">
        <v>253</v>
      </c>
      <c r="L33" t="s">
        <v>254</v>
      </c>
      <c r="M33" t="s">
        <v>255</v>
      </c>
      <c r="N33" t="s">
        <v>29</v>
      </c>
      <c r="P33" t="s">
        <v>47</v>
      </c>
      <c r="Q33" t="s">
        <v>13299</v>
      </c>
      <c r="R33" t="s">
        <v>13546</v>
      </c>
      <c r="S33" t="s">
        <v>13425</v>
      </c>
      <c r="T33" t="s">
        <v>3099</v>
      </c>
      <c r="V33" t="s">
        <v>260</v>
      </c>
      <c r="X33" t="s">
        <v>13558</v>
      </c>
      <c r="AE33" t="s">
        <v>13559</v>
      </c>
      <c r="AG33" t="s">
        <v>975</v>
      </c>
      <c r="AL33" t="s">
        <v>10297</v>
      </c>
      <c r="AN33" t="s">
        <v>903</v>
      </c>
      <c r="AR33" t="s">
        <v>3621</v>
      </c>
      <c r="AX33" t="s">
        <v>2629</v>
      </c>
      <c r="BB33" t="s">
        <v>2695</v>
      </c>
      <c r="BC33" t="s">
        <v>13560</v>
      </c>
      <c r="BD33" t="s">
        <v>656</v>
      </c>
      <c r="BO33" t="s">
        <v>281</v>
      </c>
      <c r="BP33" s="1">
        <v>147366</v>
      </c>
      <c r="BQ33" s="1">
        <v>147366</v>
      </c>
      <c r="BU33" t="s">
        <v>28516</v>
      </c>
      <c r="CG33" t="s">
        <v>28517</v>
      </c>
      <c r="CH33" t="s">
        <v>28518</v>
      </c>
      <c r="CJ33" t="s">
        <v>28519</v>
      </c>
      <c r="CY33" t="s">
        <v>28520</v>
      </c>
      <c r="DA33" t="s">
        <v>28521</v>
      </c>
      <c r="DV33" t="s">
        <v>28522</v>
      </c>
      <c r="FU33" t="s">
        <v>353</v>
      </c>
    </row>
    <row r="34" spans="1:177" x14ac:dyDescent="0.25">
      <c r="A34" t="s">
        <v>13561</v>
      </c>
      <c r="B34" t="s">
        <v>13562</v>
      </c>
      <c r="C34" t="s">
        <v>249</v>
      </c>
      <c r="D34" t="s">
        <v>6570</v>
      </c>
      <c r="F34" t="s">
        <v>13544</v>
      </c>
      <c r="G34" t="s">
        <v>13545</v>
      </c>
      <c r="H34" t="s">
        <v>378</v>
      </c>
      <c r="K34" t="s">
        <v>253</v>
      </c>
      <c r="L34" t="s">
        <v>254</v>
      </c>
      <c r="M34" t="s">
        <v>255</v>
      </c>
      <c r="N34" t="s">
        <v>29</v>
      </c>
      <c r="P34" t="s">
        <v>47</v>
      </c>
      <c r="Q34" t="s">
        <v>13299</v>
      </c>
      <c r="R34" t="s">
        <v>13546</v>
      </c>
      <c r="S34" t="s">
        <v>13425</v>
      </c>
      <c r="T34" t="s">
        <v>3099</v>
      </c>
      <c r="V34" t="s">
        <v>260</v>
      </c>
      <c r="X34" t="s">
        <v>13563</v>
      </c>
      <c r="AE34" t="s">
        <v>13564</v>
      </c>
      <c r="AG34" t="s">
        <v>975</v>
      </c>
      <c r="AL34" t="s">
        <v>10297</v>
      </c>
      <c r="AN34" t="s">
        <v>903</v>
      </c>
      <c r="AR34" t="s">
        <v>2628</v>
      </c>
      <c r="AX34" t="s">
        <v>2629</v>
      </c>
      <c r="BB34" t="s">
        <v>941</v>
      </c>
      <c r="BC34" t="s">
        <v>13565</v>
      </c>
      <c r="BD34" t="s">
        <v>656</v>
      </c>
      <c r="BO34" t="s">
        <v>281</v>
      </c>
      <c r="BP34" s="1">
        <v>103661</v>
      </c>
      <c r="BQ34" s="1">
        <v>103661</v>
      </c>
      <c r="BU34" t="s">
        <v>28523</v>
      </c>
      <c r="CG34" t="s">
        <v>28524</v>
      </c>
      <c r="CH34" t="s">
        <v>28525</v>
      </c>
      <c r="CJ34" t="s">
        <v>28526</v>
      </c>
      <c r="CU34" t="s">
        <v>410</v>
      </c>
      <c r="CY34" t="s">
        <v>28527</v>
      </c>
      <c r="DA34" t="s">
        <v>28528</v>
      </c>
      <c r="DV34" t="s">
        <v>28529</v>
      </c>
      <c r="FU34" t="s">
        <v>353</v>
      </c>
    </row>
    <row r="35" spans="1:177" x14ac:dyDescent="0.25">
      <c r="A35" t="s">
        <v>13566</v>
      </c>
      <c r="B35" t="s">
        <v>13567</v>
      </c>
      <c r="C35" t="s">
        <v>249</v>
      </c>
      <c r="D35" t="s">
        <v>6570</v>
      </c>
      <c r="F35" t="s">
        <v>13544</v>
      </c>
      <c r="G35" t="s">
        <v>13545</v>
      </c>
      <c r="H35" t="s">
        <v>378</v>
      </c>
      <c r="K35" t="s">
        <v>253</v>
      </c>
      <c r="L35" t="s">
        <v>254</v>
      </c>
      <c r="M35" t="s">
        <v>255</v>
      </c>
      <c r="N35" t="s">
        <v>29</v>
      </c>
      <c r="P35" t="s">
        <v>47</v>
      </c>
      <c r="Q35" t="s">
        <v>13299</v>
      </c>
      <c r="R35" t="s">
        <v>13546</v>
      </c>
      <c r="S35" t="s">
        <v>13425</v>
      </c>
      <c r="T35" t="s">
        <v>3099</v>
      </c>
      <c r="V35" t="s">
        <v>260</v>
      </c>
      <c r="X35" t="s">
        <v>13568</v>
      </c>
      <c r="AE35" t="s">
        <v>13569</v>
      </c>
      <c r="AL35" t="s">
        <v>13418</v>
      </c>
      <c r="AR35" t="s">
        <v>13570</v>
      </c>
      <c r="AS35" t="s">
        <v>1195</v>
      </c>
      <c r="BB35" t="s">
        <v>3401</v>
      </c>
      <c r="BC35" t="s">
        <v>13571</v>
      </c>
      <c r="BO35" t="s">
        <v>281</v>
      </c>
      <c r="BP35" s="1">
        <v>149951</v>
      </c>
      <c r="BQ35" s="1">
        <v>149951</v>
      </c>
      <c r="BU35" t="s">
        <v>28530</v>
      </c>
      <c r="CG35" t="s">
        <v>28531</v>
      </c>
      <c r="CH35" t="s">
        <v>28532</v>
      </c>
      <c r="CJ35" t="s">
        <v>28533</v>
      </c>
      <c r="CY35" t="s">
        <v>28534</v>
      </c>
      <c r="DA35" t="s">
        <v>28535</v>
      </c>
      <c r="DV35" t="s">
        <v>28536</v>
      </c>
      <c r="FR35" t="s">
        <v>353</v>
      </c>
      <c r="FU35" t="s">
        <v>353</v>
      </c>
    </row>
    <row r="36" spans="1:177" x14ac:dyDescent="0.25">
      <c r="A36" t="s">
        <v>13572</v>
      </c>
      <c r="B36" t="s">
        <v>13573</v>
      </c>
      <c r="C36" t="s">
        <v>249</v>
      </c>
      <c r="D36" t="s">
        <v>6570</v>
      </c>
      <c r="F36" t="s">
        <v>13544</v>
      </c>
      <c r="G36" t="s">
        <v>13545</v>
      </c>
      <c r="H36" t="s">
        <v>378</v>
      </c>
      <c r="K36" t="s">
        <v>253</v>
      </c>
      <c r="L36" t="s">
        <v>254</v>
      </c>
      <c r="M36" t="s">
        <v>255</v>
      </c>
      <c r="N36" t="s">
        <v>29</v>
      </c>
      <c r="P36" t="s">
        <v>47</v>
      </c>
      <c r="Q36" t="s">
        <v>13299</v>
      </c>
      <c r="R36" t="s">
        <v>13546</v>
      </c>
      <c r="S36" t="s">
        <v>13425</v>
      </c>
      <c r="T36" t="s">
        <v>3099</v>
      </c>
      <c r="V36" t="s">
        <v>260</v>
      </c>
      <c r="X36" t="s">
        <v>13568</v>
      </c>
      <c r="AE36" t="s">
        <v>13574</v>
      </c>
      <c r="AL36" t="s">
        <v>13418</v>
      </c>
      <c r="AN36" t="s">
        <v>517</v>
      </c>
      <c r="AR36" t="s">
        <v>1195</v>
      </c>
      <c r="AS36" t="s">
        <v>13575</v>
      </c>
      <c r="BB36" t="s">
        <v>1310</v>
      </c>
      <c r="BC36" t="s">
        <v>13576</v>
      </c>
      <c r="BO36" t="s">
        <v>281</v>
      </c>
      <c r="BP36" s="1">
        <v>87779</v>
      </c>
      <c r="BQ36" s="1">
        <v>87779</v>
      </c>
      <c r="BU36" t="s">
        <v>28537</v>
      </c>
      <c r="CG36" t="s">
        <v>28538</v>
      </c>
      <c r="CH36" t="s">
        <v>28539</v>
      </c>
      <c r="CJ36" t="s">
        <v>28540</v>
      </c>
      <c r="CU36" t="s">
        <v>410</v>
      </c>
      <c r="CY36" t="s">
        <v>28541</v>
      </c>
      <c r="DA36" t="s">
        <v>28542</v>
      </c>
      <c r="DV36" t="s">
        <v>28543</v>
      </c>
      <c r="FU36" t="s">
        <v>353</v>
      </c>
    </row>
    <row r="37" spans="1:177" x14ac:dyDescent="0.25">
      <c r="A37" t="s">
        <v>13577</v>
      </c>
      <c r="B37" t="s">
        <v>13578</v>
      </c>
      <c r="C37" t="s">
        <v>249</v>
      </c>
      <c r="D37" t="s">
        <v>6570</v>
      </c>
      <c r="F37" t="s">
        <v>13544</v>
      </c>
      <c r="G37" t="s">
        <v>13545</v>
      </c>
      <c r="H37" t="s">
        <v>378</v>
      </c>
      <c r="K37" t="s">
        <v>253</v>
      </c>
      <c r="L37" t="s">
        <v>254</v>
      </c>
      <c r="M37" t="s">
        <v>255</v>
      </c>
      <c r="N37" t="s">
        <v>29</v>
      </c>
      <c r="P37" t="s">
        <v>47</v>
      </c>
      <c r="Q37" t="s">
        <v>13299</v>
      </c>
      <c r="R37" t="s">
        <v>13546</v>
      </c>
      <c r="S37" t="s">
        <v>13425</v>
      </c>
      <c r="T37" t="s">
        <v>3099</v>
      </c>
      <c r="V37" t="s">
        <v>260</v>
      </c>
      <c r="X37" t="s">
        <v>13579</v>
      </c>
      <c r="AE37" t="s">
        <v>13574</v>
      </c>
      <c r="AL37" t="s">
        <v>13580</v>
      </c>
      <c r="AN37" t="s">
        <v>517</v>
      </c>
      <c r="AR37" t="s">
        <v>13581</v>
      </c>
      <c r="BB37" t="s">
        <v>941</v>
      </c>
      <c r="BC37" t="s">
        <v>13582</v>
      </c>
      <c r="BO37" t="s">
        <v>281</v>
      </c>
      <c r="BP37" s="1">
        <v>110421</v>
      </c>
      <c r="BQ37" s="1">
        <v>110421</v>
      </c>
      <c r="BU37" t="s">
        <v>28544</v>
      </c>
      <c r="CG37" t="s">
        <v>28545</v>
      </c>
      <c r="CH37" t="s">
        <v>28546</v>
      </c>
      <c r="CJ37" t="s">
        <v>28547</v>
      </c>
      <c r="CY37" t="s">
        <v>28548</v>
      </c>
      <c r="DA37" t="s">
        <v>28549</v>
      </c>
      <c r="DV37" t="s">
        <v>28550</v>
      </c>
      <c r="FU37" t="s">
        <v>353</v>
      </c>
    </row>
    <row r="38" spans="1:177" x14ac:dyDescent="0.25">
      <c r="A38" t="s">
        <v>13583</v>
      </c>
      <c r="B38" t="s">
        <v>13584</v>
      </c>
      <c r="C38" t="s">
        <v>249</v>
      </c>
      <c r="D38" t="s">
        <v>6570</v>
      </c>
      <c r="F38" t="s">
        <v>13544</v>
      </c>
      <c r="G38" t="s">
        <v>13545</v>
      </c>
      <c r="H38" t="s">
        <v>378</v>
      </c>
      <c r="K38" t="s">
        <v>253</v>
      </c>
      <c r="L38" t="s">
        <v>254</v>
      </c>
      <c r="M38" t="s">
        <v>255</v>
      </c>
      <c r="N38" t="s">
        <v>29</v>
      </c>
      <c r="P38" t="s">
        <v>47</v>
      </c>
      <c r="Q38" t="s">
        <v>13299</v>
      </c>
      <c r="R38" t="s">
        <v>13546</v>
      </c>
      <c r="S38" t="s">
        <v>13425</v>
      </c>
      <c r="T38" t="s">
        <v>3099</v>
      </c>
      <c r="V38" t="s">
        <v>260</v>
      </c>
      <c r="X38" t="s">
        <v>13585</v>
      </c>
      <c r="AE38" t="s">
        <v>13586</v>
      </c>
      <c r="AG38" t="s">
        <v>975</v>
      </c>
      <c r="AL38" t="s">
        <v>10297</v>
      </c>
      <c r="AN38" t="s">
        <v>903</v>
      </c>
      <c r="AR38" t="s">
        <v>13587</v>
      </c>
      <c r="AX38" t="s">
        <v>2629</v>
      </c>
      <c r="BB38" t="s">
        <v>1230</v>
      </c>
      <c r="BC38" t="s">
        <v>13588</v>
      </c>
      <c r="BD38" t="s">
        <v>656</v>
      </c>
      <c r="BO38" t="s">
        <v>281</v>
      </c>
      <c r="BP38" s="1">
        <v>193234</v>
      </c>
      <c r="BQ38" s="1">
        <v>193234</v>
      </c>
      <c r="BU38" t="s">
        <v>28343</v>
      </c>
      <c r="CG38" t="s">
        <v>20502</v>
      </c>
      <c r="CH38" t="s">
        <v>28551</v>
      </c>
      <c r="CJ38" t="s">
        <v>28552</v>
      </c>
      <c r="CY38" t="s">
        <v>28553</v>
      </c>
      <c r="DA38" t="s">
        <v>28554</v>
      </c>
      <c r="DV38" t="s">
        <v>28555</v>
      </c>
      <c r="FU38" t="s">
        <v>353</v>
      </c>
    </row>
    <row r="39" spans="1:177" x14ac:dyDescent="0.25">
      <c r="A39" t="s">
        <v>13589</v>
      </c>
      <c r="B39" t="s">
        <v>13590</v>
      </c>
      <c r="C39" t="s">
        <v>249</v>
      </c>
      <c r="D39" t="s">
        <v>6645</v>
      </c>
      <c r="F39" t="s">
        <v>13544</v>
      </c>
      <c r="G39" t="s">
        <v>13545</v>
      </c>
      <c r="H39" t="s">
        <v>378</v>
      </c>
      <c r="K39" t="s">
        <v>253</v>
      </c>
      <c r="L39" t="s">
        <v>254</v>
      </c>
      <c r="M39" t="s">
        <v>255</v>
      </c>
      <c r="N39" t="s">
        <v>29</v>
      </c>
      <c r="P39" t="s">
        <v>47</v>
      </c>
      <c r="Q39" t="s">
        <v>13299</v>
      </c>
      <c r="R39" t="s">
        <v>13546</v>
      </c>
      <c r="S39" t="s">
        <v>13425</v>
      </c>
      <c r="T39" t="s">
        <v>3099</v>
      </c>
      <c r="V39" t="s">
        <v>260</v>
      </c>
      <c r="X39" t="s">
        <v>13591</v>
      </c>
      <c r="AE39" t="s">
        <v>13592</v>
      </c>
      <c r="AG39" t="s">
        <v>975</v>
      </c>
      <c r="AL39" t="s">
        <v>10297</v>
      </c>
      <c r="AN39" t="s">
        <v>903</v>
      </c>
      <c r="AR39" t="s">
        <v>13593</v>
      </c>
      <c r="AX39" t="s">
        <v>2629</v>
      </c>
      <c r="BB39" t="s">
        <v>728</v>
      </c>
      <c r="BC39" t="s">
        <v>13594</v>
      </c>
      <c r="BD39" t="s">
        <v>656</v>
      </c>
      <c r="BO39" t="s">
        <v>281</v>
      </c>
      <c r="BP39" s="1">
        <v>142911</v>
      </c>
      <c r="BQ39" s="1">
        <v>142911</v>
      </c>
      <c r="BU39" t="s">
        <v>28556</v>
      </c>
      <c r="CG39" t="s">
        <v>28557</v>
      </c>
      <c r="CH39" t="s">
        <v>28558</v>
      </c>
      <c r="CJ39" t="s">
        <v>28559</v>
      </c>
      <c r="CY39" t="s">
        <v>28560</v>
      </c>
      <c r="DA39" t="s">
        <v>28561</v>
      </c>
      <c r="DV39" t="s">
        <v>28562</v>
      </c>
      <c r="FU39" t="s">
        <v>353</v>
      </c>
    </row>
    <row r="40" spans="1:177" x14ac:dyDescent="0.25">
      <c r="A40" t="s">
        <v>13595</v>
      </c>
      <c r="B40" t="s">
        <v>13596</v>
      </c>
      <c r="C40" t="s">
        <v>249</v>
      </c>
      <c r="D40" t="s">
        <v>6570</v>
      </c>
      <c r="F40" t="s">
        <v>13544</v>
      </c>
      <c r="G40" t="s">
        <v>13545</v>
      </c>
      <c r="H40" t="s">
        <v>378</v>
      </c>
      <c r="K40" t="s">
        <v>253</v>
      </c>
      <c r="L40" t="s">
        <v>254</v>
      </c>
      <c r="M40" t="s">
        <v>255</v>
      </c>
      <c r="N40" t="s">
        <v>29</v>
      </c>
      <c r="P40" t="s">
        <v>47</v>
      </c>
      <c r="Q40" t="s">
        <v>13299</v>
      </c>
      <c r="R40" t="s">
        <v>13546</v>
      </c>
      <c r="S40" t="s">
        <v>13425</v>
      </c>
      <c r="T40" t="s">
        <v>3099</v>
      </c>
      <c r="V40" t="s">
        <v>260</v>
      </c>
      <c r="X40" t="s">
        <v>13597</v>
      </c>
      <c r="AE40" t="s">
        <v>13598</v>
      </c>
      <c r="AG40" t="s">
        <v>975</v>
      </c>
      <c r="AL40" t="s">
        <v>10297</v>
      </c>
      <c r="AN40" t="s">
        <v>903</v>
      </c>
      <c r="AR40" t="s">
        <v>13599</v>
      </c>
      <c r="AX40" t="s">
        <v>2629</v>
      </c>
      <c r="BB40" t="s">
        <v>1161</v>
      </c>
      <c r="BC40" t="s">
        <v>13600</v>
      </c>
      <c r="BD40" t="s">
        <v>656</v>
      </c>
      <c r="BO40" t="s">
        <v>281</v>
      </c>
      <c r="BP40" s="1">
        <v>25832</v>
      </c>
      <c r="BQ40" s="1">
        <v>25832</v>
      </c>
      <c r="BU40" t="s">
        <v>28563</v>
      </c>
      <c r="CG40" t="s">
        <v>28564</v>
      </c>
      <c r="CH40" t="s">
        <v>28565</v>
      </c>
      <c r="CJ40" t="s">
        <v>28566</v>
      </c>
      <c r="CY40" t="s">
        <v>28567</v>
      </c>
      <c r="DA40" t="s">
        <v>28568</v>
      </c>
      <c r="DV40" t="s">
        <v>28569</v>
      </c>
      <c r="FU40" t="s">
        <v>353</v>
      </c>
    </row>
    <row r="41" spans="1:177" x14ac:dyDescent="0.25">
      <c r="A41" t="s">
        <v>13601</v>
      </c>
      <c r="B41" t="s">
        <v>13602</v>
      </c>
      <c r="C41" t="s">
        <v>249</v>
      </c>
      <c r="D41" t="s">
        <v>6645</v>
      </c>
      <c r="F41" t="s">
        <v>13544</v>
      </c>
      <c r="G41" t="s">
        <v>13545</v>
      </c>
      <c r="H41" t="s">
        <v>378</v>
      </c>
      <c r="K41" t="s">
        <v>253</v>
      </c>
      <c r="L41" t="s">
        <v>254</v>
      </c>
      <c r="M41" t="s">
        <v>255</v>
      </c>
      <c r="N41" t="s">
        <v>29</v>
      </c>
      <c r="P41" t="s">
        <v>47</v>
      </c>
      <c r="Q41" t="s">
        <v>13299</v>
      </c>
      <c r="R41" t="s">
        <v>13546</v>
      </c>
      <c r="S41" t="s">
        <v>13425</v>
      </c>
      <c r="T41" t="s">
        <v>3099</v>
      </c>
      <c r="V41" t="s">
        <v>260</v>
      </c>
      <c r="X41" t="s">
        <v>13603</v>
      </c>
      <c r="AE41" t="s">
        <v>13604</v>
      </c>
      <c r="AG41" t="s">
        <v>975</v>
      </c>
      <c r="AL41" t="s">
        <v>10297</v>
      </c>
      <c r="AN41" t="s">
        <v>903</v>
      </c>
      <c r="AR41" t="s">
        <v>13605</v>
      </c>
      <c r="AX41" t="s">
        <v>2629</v>
      </c>
      <c r="BB41" t="s">
        <v>1011</v>
      </c>
      <c r="BC41" t="s">
        <v>13606</v>
      </c>
      <c r="BD41" t="s">
        <v>656</v>
      </c>
      <c r="BO41" t="s">
        <v>281</v>
      </c>
      <c r="BP41" s="1">
        <v>147572</v>
      </c>
      <c r="BQ41" s="1">
        <v>147572</v>
      </c>
      <c r="BU41" t="s">
        <v>28570</v>
      </c>
      <c r="CG41" t="s">
        <v>28571</v>
      </c>
      <c r="CH41" t="s">
        <v>28572</v>
      </c>
      <c r="CJ41" t="s">
        <v>28573</v>
      </c>
      <c r="CY41" t="s">
        <v>28574</v>
      </c>
      <c r="DA41" t="s">
        <v>28575</v>
      </c>
      <c r="DV41" t="s">
        <v>28576</v>
      </c>
      <c r="FU41" t="s">
        <v>353</v>
      </c>
    </row>
    <row r="42" spans="1:177" x14ac:dyDescent="0.25">
      <c r="A42" t="s">
        <v>13607</v>
      </c>
      <c r="B42" t="s">
        <v>13608</v>
      </c>
      <c r="C42" t="s">
        <v>249</v>
      </c>
      <c r="D42" t="s">
        <v>6570</v>
      </c>
      <c r="F42" t="s">
        <v>13544</v>
      </c>
      <c r="G42" t="s">
        <v>13545</v>
      </c>
      <c r="H42" t="s">
        <v>378</v>
      </c>
      <c r="K42" t="s">
        <v>253</v>
      </c>
      <c r="L42" t="s">
        <v>254</v>
      </c>
      <c r="M42" t="s">
        <v>255</v>
      </c>
      <c r="N42" t="s">
        <v>29</v>
      </c>
      <c r="P42" t="s">
        <v>47</v>
      </c>
      <c r="Q42" t="s">
        <v>13299</v>
      </c>
      <c r="R42" t="s">
        <v>13546</v>
      </c>
      <c r="S42" t="s">
        <v>13425</v>
      </c>
      <c r="T42" t="s">
        <v>3099</v>
      </c>
      <c r="V42" t="s">
        <v>260</v>
      </c>
      <c r="X42" t="s">
        <v>13609</v>
      </c>
      <c r="AE42" t="s">
        <v>13610</v>
      </c>
      <c r="AL42" t="s">
        <v>13611</v>
      </c>
      <c r="AN42" t="s">
        <v>517</v>
      </c>
      <c r="AR42" t="s">
        <v>13612</v>
      </c>
      <c r="BB42" t="s">
        <v>9416</v>
      </c>
      <c r="BC42" t="s">
        <v>13613</v>
      </c>
      <c r="BO42" t="s">
        <v>281</v>
      </c>
      <c r="BP42" s="1">
        <v>132912</v>
      </c>
      <c r="BQ42" s="1">
        <v>132912</v>
      </c>
      <c r="BU42" t="s">
        <v>28577</v>
      </c>
      <c r="CG42" t="s">
        <v>28578</v>
      </c>
      <c r="CH42" t="s">
        <v>28579</v>
      </c>
      <c r="CJ42" t="s">
        <v>28580</v>
      </c>
      <c r="CY42" t="s">
        <v>28581</v>
      </c>
      <c r="DA42" t="s">
        <v>28582</v>
      </c>
      <c r="DV42" t="s">
        <v>28583</v>
      </c>
      <c r="FR42" t="s">
        <v>353</v>
      </c>
      <c r="FU42" t="s">
        <v>353</v>
      </c>
    </row>
    <row r="43" spans="1:177" x14ac:dyDescent="0.25">
      <c r="A43" t="s">
        <v>13614</v>
      </c>
      <c r="B43" t="s">
        <v>13615</v>
      </c>
      <c r="C43" t="s">
        <v>249</v>
      </c>
      <c r="D43" t="s">
        <v>6570</v>
      </c>
      <c r="F43" t="s">
        <v>13544</v>
      </c>
      <c r="G43" t="s">
        <v>13545</v>
      </c>
      <c r="H43" t="s">
        <v>378</v>
      </c>
      <c r="K43" t="s">
        <v>253</v>
      </c>
      <c r="L43" t="s">
        <v>254</v>
      </c>
      <c r="M43" t="s">
        <v>255</v>
      </c>
      <c r="N43" t="s">
        <v>29</v>
      </c>
      <c r="P43" t="s">
        <v>47</v>
      </c>
      <c r="Q43" t="s">
        <v>13299</v>
      </c>
      <c r="R43" t="s">
        <v>13546</v>
      </c>
      <c r="S43" t="s">
        <v>13425</v>
      </c>
      <c r="T43" t="s">
        <v>3099</v>
      </c>
      <c r="V43" t="s">
        <v>260</v>
      </c>
      <c r="X43" t="s">
        <v>13609</v>
      </c>
      <c r="AE43" t="s">
        <v>13616</v>
      </c>
      <c r="AG43" t="s">
        <v>5819</v>
      </c>
      <c r="AL43" t="s">
        <v>13496</v>
      </c>
      <c r="AN43" t="s">
        <v>517</v>
      </c>
      <c r="AR43" t="s">
        <v>13617</v>
      </c>
      <c r="AS43" t="s">
        <v>13618</v>
      </c>
      <c r="BB43" t="s">
        <v>1369</v>
      </c>
      <c r="BC43" t="s">
        <v>13619</v>
      </c>
      <c r="BD43" t="s">
        <v>656</v>
      </c>
      <c r="BO43" t="s">
        <v>281</v>
      </c>
      <c r="BP43" s="1">
        <v>156190</v>
      </c>
      <c r="BQ43" s="1">
        <v>156190</v>
      </c>
      <c r="BU43" t="s">
        <v>28584</v>
      </c>
      <c r="CG43" t="s">
        <v>28585</v>
      </c>
      <c r="CH43" t="s">
        <v>28586</v>
      </c>
      <c r="CJ43" t="s">
        <v>28587</v>
      </c>
      <c r="CU43" t="s">
        <v>410</v>
      </c>
      <c r="CY43" t="s">
        <v>28588</v>
      </c>
      <c r="DA43" t="s">
        <v>28589</v>
      </c>
      <c r="DV43" t="s">
        <v>28590</v>
      </c>
      <c r="FU43" t="s">
        <v>353</v>
      </c>
    </row>
    <row r="44" spans="1:177" x14ac:dyDescent="0.25">
      <c r="A44" t="s">
        <v>13620</v>
      </c>
      <c r="B44" t="s">
        <v>13621</v>
      </c>
      <c r="C44" t="s">
        <v>249</v>
      </c>
      <c r="D44" t="s">
        <v>6570</v>
      </c>
      <c r="F44" t="s">
        <v>13544</v>
      </c>
      <c r="G44" t="s">
        <v>13545</v>
      </c>
      <c r="H44" t="s">
        <v>378</v>
      </c>
      <c r="K44" t="s">
        <v>253</v>
      </c>
      <c r="L44" t="s">
        <v>254</v>
      </c>
      <c r="M44" t="s">
        <v>255</v>
      </c>
      <c r="N44" t="s">
        <v>29</v>
      </c>
      <c r="P44" t="s">
        <v>47</v>
      </c>
      <c r="Q44" t="s">
        <v>13299</v>
      </c>
      <c r="R44" t="s">
        <v>13546</v>
      </c>
      <c r="S44" t="s">
        <v>13425</v>
      </c>
      <c r="T44" t="s">
        <v>3099</v>
      </c>
      <c r="V44" t="s">
        <v>260</v>
      </c>
      <c r="X44" t="s">
        <v>13622</v>
      </c>
      <c r="AE44" t="s">
        <v>13623</v>
      </c>
      <c r="AG44" t="s">
        <v>975</v>
      </c>
      <c r="AL44" t="s">
        <v>10297</v>
      </c>
      <c r="AN44" t="s">
        <v>903</v>
      </c>
      <c r="AR44" t="s">
        <v>13624</v>
      </c>
      <c r="AX44" t="s">
        <v>2629</v>
      </c>
      <c r="BB44" t="s">
        <v>2968</v>
      </c>
      <c r="BC44" t="s">
        <v>13625</v>
      </c>
      <c r="BD44" t="s">
        <v>656</v>
      </c>
      <c r="BO44" t="s">
        <v>281</v>
      </c>
      <c r="BP44" s="1">
        <v>153483</v>
      </c>
      <c r="BQ44" s="1">
        <v>153483</v>
      </c>
      <c r="BU44" t="s">
        <v>28591</v>
      </c>
      <c r="CG44" t="s">
        <v>28592</v>
      </c>
      <c r="CH44" t="s">
        <v>28593</v>
      </c>
      <c r="CJ44" t="s">
        <v>28594</v>
      </c>
      <c r="CY44" t="s">
        <v>28595</v>
      </c>
      <c r="DA44" t="s">
        <v>28596</v>
      </c>
      <c r="DV44" t="s">
        <v>28597</v>
      </c>
      <c r="FU44" t="s">
        <v>353</v>
      </c>
    </row>
    <row r="45" spans="1:177" x14ac:dyDescent="0.25">
      <c r="A45" t="s">
        <v>13626</v>
      </c>
      <c r="B45" t="s">
        <v>13627</v>
      </c>
      <c r="C45" t="s">
        <v>249</v>
      </c>
      <c r="D45" t="s">
        <v>6570</v>
      </c>
      <c r="F45" t="s">
        <v>13544</v>
      </c>
      <c r="G45" t="s">
        <v>13545</v>
      </c>
      <c r="H45" t="s">
        <v>378</v>
      </c>
      <c r="K45" t="s">
        <v>253</v>
      </c>
      <c r="L45" t="s">
        <v>254</v>
      </c>
      <c r="M45" t="s">
        <v>255</v>
      </c>
      <c r="N45" t="s">
        <v>29</v>
      </c>
      <c r="P45" t="s">
        <v>47</v>
      </c>
      <c r="Q45" t="s">
        <v>13299</v>
      </c>
      <c r="R45" t="s">
        <v>13546</v>
      </c>
      <c r="S45" t="s">
        <v>13425</v>
      </c>
      <c r="T45" t="s">
        <v>3099</v>
      </c>
      <c r="V45" t="s">
        <v>260</v>
      </c>
      <c r="X45" t="s">
        <v>13597</v>
      </c>
      <c r="AE45" t="s">
        <v>6375</v>
      </c>
      <c r="AL45" t="s">
        <v>1228</v>
      </c>
      <c r="AN45" t="s">
        <v>517</v>
      </c>
      <c r="AR45" t="s">
        <v>13420</v>
      </c>
      <c r="BB45" t="s">
        <v>2061</v>
      </c>
      <c r="BC45" t="s">
        <v>13628</v>
      </c>
      <c r="BO45" t="s">
        <v>281</v>
      </c>
      <c r="BP45" s="1">
        <v>190464</v>
      </c>
      <c r="BQ45" s="1">
        <v>190464</v>
      </c>
      <c r="BU45" t="s">
        <v>28598</v>
      </c>
      <c r="CG45" t="s">
        <v>28599</v>
      </c>
      <c r="CH45" t="s">
        <v>28600</v>
      </c>
      <c r="CJ45" t="s">
        <v>28601</v>
      </c>
      <c r="CY45" t="s">
        <v>28602</v>
      </c>
      <c r="DA45" t="s">
        <v>28603</v>
      </c>
      <c r="DV45" t="s">
        <v>28604</v>
      </c>
      <c r="FR45" t="s">
        <v>353</v>
      </c>
      <c r="FU45" t="s">
        <v>353</v>
      </c>
    </row>
    <row r="46" spans="1:177" x14ac:dyDescent="0.25">
      <c r="A46" t="s">
        <v>13629</v>
      </c>
      <c r="B46" t="s">
        <v>13630</v>
      </c>
      <c r="C46" t="s">
        <v>249</v>
      </c>
      <c r="D46" t="s">
        <v>6645</v>
      </c>
      <c r="F46" t="s">
        <v>13544</v>
      </c>
      <c r="G46" t="s">
        <v>13545</v>
      </c>
      <c r="H46" t="s">
        <v>378</v>
      </c>
      <c r="K46" t="s">
        <v>253</v>
      </c>
      <c r="L46" t="s">
        <v>254</v>
      </c>
      <c r="M46" t="s">
        <v>255</v>
      </c>
      <c r="N46" t="s">
        <v>29</v>
      </c>
      <c r="P46" t="s">
        <v>47</v>
      </c>
      <c r="Q46" t="s">
        <v>13299</v>
      </c>
      <c r="R46" t="s">
        <v>13546</v>
      </c>
      <c r="S46" t="s">
        <v>13425</v>
      </c>
      <c r="T46" t="s">
        <v>3099</v>
      </c>
      <c r="V46" t="s">
        <v>260</v>
      </c>
      <c r="X46" t="s">
        <v>13597</v>
      </c>
      <c r="AE46" t="s">
        <v>13416</v>
      </c>
      <c r="AL46" t="s">
        <v>13418</v>
      </c>
      <c r="AN46" t="s">
        <v>517</v>
      </c>
      <c r="AR46" t="s">
        <v>2795</v>
      </c>
      <c r="AS46" t="s">
        <v>1115</v>
      </c>
      <c r="BB46" t="s">
        <v>429</v>
      </c>
      <c r="BC46" t="s">
        <v>3940</v>
      </c>
      <c r="BG46" t="s">
        <v>18942</v>
      </c>
      <c r="BO46" t="s">
        <v>281</v>
      </c>
      <c r="BP46" s="1">
        <v>62400</v>
      </c>
      <c r="BQ46" s="1">
        <v>62400</v>
      </c>
      <c r="BU46" t="s">
        <v>28605</v>
      </c>
      <c r="CG46" t="s">
        <v>28606</v>
      </c>
      <c r="CH46" t="s">
        <v>28607</v>
      </c>
      <c r="CJ46" t="s">
        <v>28608</v>
      </c>
      <c r="CY46" t="s">
        <v>28609</v>
      </c>
      <c r="DA46" t="s">
        <v>28610</v>
      </c>
      <c r="DV46" t="s">
        <v>28611</v>
      </c>
      <c r="FU46" t="s">
        <v>353</v>
      </c>
    </row>
    <row r="47" spans="1:177" x14ac:dyDescent="0.25">
      <c r="A47" t="s">
        <v>13631</v>
      </c>
      <c r="B47" t="s">
        <v>13632</v>
      </c>
      <c r="C47" t="s">
        <v>249</v>
      </c>
      <c r="D47" t="s">
        <v>6570</v>
      </c>
      <c r="F47" t="s">
        <v>13544</v>
      </c>
      <c r="G47" t="s">
        <v>13545</v>
      </c>
      <c r="H47" t="s">
        <v>378</v>
      </c>
      <c r="K47" t="s">
        <v>253</v>
      </c>
      <c r="L47" t="s">
        <v>254</v>
      </c>
      <c r="M47" t="s">
        <v>255</v>
      </c>
      <c r="N47" t="s">
        <v>29</v>
      </c>
      <c r="P47" t="s">
        <v>47</v>
      </c>
      <c r="Q47" t="s">
        <v>13299</v>
      </c>
      <c r="R47" t="s">
        <v>13546</v>
      </c>
      <c r="S47" t="s">
        <v>13425</v>
      </c>
      <c r="T47" t="s">
        <v>3099</v>
      </c>
      <c r="V47" t="s">
        <v>260</v>
      </c>
      <c r="X47" t="s">
        <v>13633</v>
      </c>
      <c r="AE47" t="s">
        <v>11664</v>
      </c>
      <c r="AL47" t="s">
        <v>13418</v>
      </c>
      <c r="AN47" t="s">
        <v>517</v>
      </c>
      <c r="AR47" t="s">
        <v>13634</v>
      </c>
      <c r="AX47" t="s">
        <v>2629</v>
      </c>
      <c r="BB47" t="s">
        <v>6724</v>
      </c>
      <c r="BC47" t="s">
        <v>9966</v>
      </c>
      <c r="BO47" t="s">
        <v>281</v>
      </c>
      <c r="BP47" s="1">
        <v>165327</v>
      </c>
      <c r="BQ47" s="1">
        <v>165327</v>
      </c>
      <c r="BU47" t="s">
        <v>28612</v>
      </c>
      <c r="CG47" t="s">
        <v>28613</v>
      </c>
      <c r="CH47" t="s">
        <v>301</v>
      </c>
      <c r="CJ47" t="s">
        <v>28614</v>
      </c>
      <c r="CY47" t="s">
        <v>28615</v>
      </c>
      <c r="DA47" t="s">
        <v>28616</v>
      </c>
      <c r="DV47" t="s">
        <v>28617</v>
      </c>
      <c r="FU47" t="s">
        <v>353</v>
      </c>
    </row>
    <row r="48" spans="1:177" x14ac:dyDescent="0.25">
      <c r="A48" t="s">
        <v>13635</v>
      </c>
      <c r="B48" t="s">
        <v>13636</v>
      </c>
      <c r="C48" t="s">
        <v>249</v>
      </c>
      <c r="D48" t="s">
        <v>6570</v>
      </c>
      <c r="F48" t="s">
        <v>13637</v>
      </c>
      <c r="G48" t="s">
        <v>13501</v>
      </c>
      <c r="H48" t="s">
        <v>378</v>
      </c>
      <c r="K48" t="s">
        <v>253</v>
      </c>
      <c r="L48" t="s">
        <v>254</v>
      </c>
      <c r="M48" t="s">
        <v>255</v>
      </c>
      <c r="N48" t="s">
        <v>29</v>
      </c>
      <c r="P48" t="s">
        <v>47</v>
      </c>
      <c r="Q48" t="s">
        <v>13299</v>
      </c>
      <c r="R48" t="s">
        <v>13638</v>
      </c>
      <c r="S48" t="s">
        <v>13434</v>
      </c>
      <c r="T48" t="s">
        <v>3099</v>
      </c>
      <c r="V48" t="s">
        <v>260</v>
      </c>
      <c r="X48" t="s">
        <v>13639</v>
      </c>
      <c r="AE48" t="s">
        <v>13586</v>
      </c>
      <c r="AG48" t="s">
        <v>975</v>
      </c>
      <c r="AL48" t="s">
        <v>10297</v>
      </c>
      <c r="AN48" t="s">
        <v>903</v>
      </c>
      <c r="AR48" t="s">
        <v>13640</v>
      </c>
      <c r="AX48" t="s">
        <v>2629</v>
      </c>
      <c r="BB48" t="s">
        <v>633</v>
      </c>
      <c r="BC48" t="s">
        <v>11490</v>
      </c>
      <c r="BD48" t="s">
        <v>656</v>
      </c>
      <c r="BO48" t="s">
        <v>281</v>
      </c>
      <c r="BP48" s="1">
        <v>201873</v>
      </c>
      <c r="BQ48" s="1">
        <v>201873</v>
      </c>
      <c r="BU48" t="s">
        <v>28618</v>
      </c>
      <c r="CG48" t="s">
        <v>28619</v>
      </c>
      <c r="CH48" t="s">
        <v>301</v>
      </c>
      <c r="CJ48" t="s">
        <v>28620</v>
      </c>
      <c r="CY48" t="s">
        <v>28621</v>
      </c>
      <c r="DA48" t="s">
        <v>28622</v>
      </c>
      <c r="DV48" t="s">
        <v>28623</v>
      </c>
      <c r="FU48" t="s">
        <v>353</v>
      </c>
    </row>
    <row r="49" spans="1:177" x14ac:dyDescent="0.25">
      <c r="A49" t="s">
        <v>13641</v>
      </c>
      <c r="B49" t="s">
        <v>13642</v>
      </c>
      <c r="C49" t="s">
        <v>249</v>
      </c>
      <c r="D49" t="s">
        <v>6570</v>
      </c>
      <c r="F49" t="s">
        <v>13637</v>
      </c>
      <c r="G49" t="s">
        <v>13501</v>
      </c>
      <c r="H49" t="s">
        <v>378</v>
      </c>
      <c r="K49" t="s">
        <v>253</v>
      </c>
      <c r="L49" t="s">
        <v>254</v>
      </c>
      <c r="M49" t="s">
        <v>255</v>
      </c>
      <c r="N49" t="s">
        <v>29</v>
      </c>
      <c r="P49" t="s">
        <v>47</v>
      </c>
      <c r="Q49" t="s">
        <v>13299</v>
      </c>
      <c r="R49" t="s">
        <v>13638</v>
      </c>
      <c r="S49" t="s">
        <v>13434</v>
      </c>
      <c r="T49" t="s">
        <v>3099</v>
      </c>
      <c r="V49" t="s">
        <v>260</v>
      </c>
      <c r="X49" t="s">
        <v>13643</v>
      </c>
      <c r="AE49" t="s">
        <v>13644</v>
      </c>
      <c r="AG49" t="s">
        <v>975</v>
      </c>
      <c r="AL49" t="s">
        <v>10297</v>
      </c>
      <c r="AN49" t="s">
        <v>903</v>
      </c>
      <c r="AR49" t="s">
        <v>13645</v>
      </c>
      <c r="AX49" t="s">
        <v>2629</v>
      </c>
      <c r="BB49" t="s">
        <v>1996</v>
      </c>
      <c r="BC49" t="s">
        <v>13646</v>
      </c>
      <c r="BD49" t="s">
        <v>656</v>
      </c>
      <c r="BO49" t="s">
        <v>281</v>
      </c>
      <c r="BP49" s="1">
        <v>197494</v>
      </c>
      <c r="BQ49" s="1">
        <v>197494</v>
      </c>
      <c r="BU49" t="s">
        <v>28624</v>
      </c>
      <c r="CG49" t="s">
        <v>28625</v>
      </c>
      <c r="CH49" t="s">
        <v>28626</v>
      </c>
      <c r="CJ49" t="s">
        <v>28627</v>
      </c>
      <c r="CY49" t="s">
        <v>28628</v>
      </c>
      <c r="DA49" t="s">
        <v>28629</v>
      </c>
      <c r="DV49" t="s">
        <v>28630</v>
      </c>
      <c r="FU49" t="s">
        <v>353</v>
      </c>
    </row>
    <row r="50" spans="1:177" x14ac:dyDescent="0.25">
      <c r="A50" t="s">
        <v>13647</v>
      </c>
      <c r="B50" t="s">
        <v>13648</v>
      </c>
      <c r="C50" t="s">
        <v>249</v>
      </c>
      <c r="D50" t="s">
        <v>6570</v>
      </c>
      <c r="F50" t="s">
        <v>13544</v>
      </c>
      <c r="G50" t="s">
        <v>13545</v>
      </c>
      <c r="H50" t="s">
        <v>378</v>
      </c>
      <c r="K50" t="s">
        <v>253</v>
      </c>
      <c r="L50" t="s">
        <v>254</v>
      </c>
      <c r="M50" t="s">
        <v>255</v>
      </c>
      <c r="N50" t="s">
        <v>29</v>
      </c>
      <c r="P50" t="s">
        <v>47</v>
      </c>
      <c r="Q50" t="s">
        <v>13299</v>
      </c>
      <c r="R50" t="s">
        <v>13546</v>
      </c>
      <c r="S50" t="s">
        <v>13425</v>
      </c>
      <c r="T50" t="s">
        <v>3099</v>
      </c>
      <c r="V50" t="s">
        <v>260</v>
      </c>
      <c r="X50" t="s">
        <v>13649</v>
      </c>
      <c r="AE50" t="s">
        <v>13650</v>
      </c>
      <c r="AG50" t="s">
        <v>975</v>
      </c>
      <c r="AL50" t="s">
        <v>10297</v>
      </c>
      <c r="AN50" t="s">
        <v>903</v>
      </c>
      <c r="AR50" t="s">
        <v>13651</v>
      </c>
      <c r="AX50" t="s">
        <v>2629</v>
      </c>
      <c r="BB50" t="s">
        <v>2460</v>
      </c>
      <c r="BC50" t="s">
        <v>13652</v>
      </c>
      <c r="BD50" t="s">
        <v>656</v>
      </c>
      <c r="BO50" t="s">
        <v>281</v>
      </c>
      <c r="BP50" s="1">
        <v>199547</v>
      </c>
      <c r="BQ50" s="1">
        <v>199547</v>
      </c>
      <c r="BU50" t="s">
        <v>28631</v>
      </c>
      <c r="CG50" t="s">
        <v>19813</v>
      </c>
      <c r="CH50" t="s">
        <v>28632</v>
      </c>
      <c r="CJ50" t="s">
        <v>28633</v>
      </c>
      <c r="CY50" t="s">
        <v>28634</v>
      </c>
      <c r="DA50" t="s">
        <v>28635</v>
      </c>
      <c r="DV50" t="s">
        <v>28636</v>
      </c>
      <c r="FU50" t="s">
        <v>353</v>
      </c>
    </row>
    <row r="51" spans="1:177" x14ac:dyDescent="0.25">
      <c r="A51" t="s">
        <v>13653</v>
      </c>
      <c r="B51" t="s">
        <v>13654</v>
      </c>
      <c r="C51" t="s">
        <v>249</v>
      </c>
      <c r="D51" t="s">
        <v>6570</v>
      </c>
      <c r="F51" t="s">
        <v>13637</v>
      </c>
      <c r="G51" t="s">
        <v>13501</v>
      </c>
      <c r="H51" t="s">
        <v>378</v>
      </c>
      <c r="K51" t="s">
        <v>253</v>
      </c>
      <c r="L51" t="s">
        <v>254</v>
      </c>
      <c r="M51" t="s">
        <v>255</v>
      </c>
      <c r="N51" t="s">
        <v>29</v>
      </c>
      <c r="P51" t="s">
        <v>47</v>
      </c>
      <c r="Q51" t="s">
        <v>13299</v>
      </c>
      <c r="R51" t="s">
        <v>13638</v>
      </c>
      <c r="S51" t="s">
        <v>13434</v>
      </c>
      <c r="T51" t="s">
        <v>3099</v>
      </c>
      <c r="V51" t="s">
        <v>260</v>
      </c>
      <c r="X51" t="s">
        <v>13633</v>
      </c>
      <c r="AE51" t="s">
        <v>13655</v>
      </c>
      <c r="AG51" t="s">
        <v>975</v>
      </c>
      <c r="AL51" t="s">
        <v>13418</v>
      </c>
      <c r="AN51" t="s">
        <v>517</v>
      </c>
      <c r="AR51" t="s">
        <v>13570</v>
      </c>
      <c r="AX51" t="s">
        <v>2629</v>
      </c>
      <c r="BB51" t="s">
        <v>2537</v>
      </c>
      <c r="BC51" t="s">
        <v>13656</v>
      </c>
      <c r="BD51" t="s">
        <v>656</v>
      </c>
      <c r="BO51" t="s">
        <v>281</v>
      </c>
      <c r="BP51" s="1">
        <v>75393</v>
      </c>
      <c r="BQ51" s="1">
        <v>75393</v>
      </c>
      <c r="BU51" t="s">
        <v>28637</v>
      </c>
      <c r="CG51" t="s">
        <v>28638</v>
      </c>
      <c r="CH51" t="s">
        <v>21697</v>
      </c>
      <c r="CJ51" t="s">
        <v>28639</v>
      </c>
      <c r="CU51" t="s">
        <v>410</v>
      </c>
      <c r="CY51" t="s">
        <v>28640</v>
      </c>
      <c r="DA51" t="s">
        <v>28641</v>
      </c>
      <c r="DV51" t="s">
        <v>28642</v>
      </c>
      <c r="FU51" t="s">
        <v>353</v>
      </c>
    </row>
    <row r="52" spans="1:177" x14ac:dyDescent="0.25">
      <c r="A52" t="s">
        <v>13657</v>
      </c>
      <c r="B52" t="s">
        <v>13658</v>
      </c>
      <c r="C52" t="s">
        <v>249</v>
      </c>
      <c r="D52" t="s">
        <v>6570</v>
      </c>
      <c r="F52" t="s">
        <v>13544</v>
      </c>
      <c r="G52" t="s">
        <v>13545</v>
      </c>
      <c r="H52" t="s">
        <v>378</v>
      </c>
      <c r="K52" t="s">
        <v>253</v>
      </c>
      <c r="L52" t="s">
        <v>254</v>
      </c>
      <c r="M52" t="s">
        <v>255</v>
      </c>
      <c r="N52" t="s">
        <v>29</v>
      </c>
      <c r="P52" t="s">
        <v>47</v>
      </c>
      <c r="Q52" t="s">
        <v>13299</v>
      </c>
      <c r="R52" t="s">
        <v>13546</v>
      </c>
      <c r="S52" t="s">
        <v>13425</v>
      </c>
      <c r="T52" t="s">
        <v>3099</v>
      </c>
      <c r="V52" t="s">
        <v>260</v>
      </c>
      <c r="X52" t="s">
        <v>13659</v>
      </c>
      <c r="AE52" t="s">
        <v>13660</v>
      </c>
      <c r="AG52" t="s">
        <v>975</v>
      </c>
      <c r="AL52" t="s">
        <v>10297</v>
      </c>
      <c r="AN52" t="s">
        <v>903</v>
      </c>
      <c r="AR52" t="s">
        <v>13661</v>
      </c>
      <c r="AX52" t="s">
        <v>2629</v>
      </c>
      <c r="BB52" t="s">
        <v>834</v>
      </c>
      <c r="BC52" t="s">
        <v>13662</v>
      </c>
      <c r="BD52" t="s">
        <v>656</v>
      </c>
      <c r="BO52" t="s">
        <v>281</v>
      </c>
      <c r="BP52" s="1">
        <v>52618</v>
      </c>
      <c r="BQ52" s="1">
        <v>52618</v>
      </c>
      <c r="BU52" t="s">
        <v>28643</v>
      </c>
      <c r="CG52" t="s">
        <v>28644</v>
      </c>
      <c r="CH52" t="s">
        <v>28645</v>
      </c>
      <c r="CJ52" t="s">
        <v>28646</v>
      </c>
      <c r="CU52" t="s">
        <v>410</v>
      </c>
      <c r="CY52" t="s">
        <v>28647</v>
      </c>
      <c r="DA52" t="s">
        <v>28648</v>
      </c>
      <c r="DV52" t="s">
        <v>28649</v>
      </c>
      <c r="FU52" t="s">
        <v>353</v>
      </c>
    </row>
    <row r="53" spans="1:177" x14ac:dyDescent="0.25">
      <c r="A53" t="s">
        <v>13663</v>
      </c>
      <c r="B53" t="s">
        <v>13664</v>
      </c>
      <c r="C53" t="s">
        <v>249</v>
      </c>
      <c r="D53" t="s">
        <v>6570</v>
      </c>
      <c r="F53" t="s">
        <v>13544</v>
      </c>
      <c r="G53" t="s">
        <v>13545</v>
      </c>
      <c r="H53" t="s">
        <v>378</v>
      </c>
      <c r="K53" t="s">
        <v>253</v>
      </c>
      <c r="L53" t="s">
        <v>254</v>
      </c>
      <c r="M53" t="s">
        <v>255</v>
      </c>
      <c r="N53" t="s">
        <v>29</v>
      </c>
      <c r="P53" t="s">
        <v>47</v>
      </c>
      <c r="Q53" t="s">
        <v>13299</v>
      </c>
      <c r="R53" t="s">
        <v>13546</v>
      </c>
      <c r="S53" t="s">
        <v>13425</v>
      </c>
      <c r="T53" t="s">
        <v>3099</v>
      </c>
      <c r="V53" t="s">
        <v>260</v>
      </c>
      <c r="X53" t="s">
        <v>13558</v>
      </c>
      <c r="AE53" t="s">
        <v>13483</v>
      </c>
      <c r="AG53" t="s">
        <v>975</v>
      </c>
      <c r="AL53" t="s">
        <v>10297</v>
      </c>
      <c r="AN53" t="s">
        <v>903</v>
      </c>
      <c r="AR53" t="s">
        <v>13651</v>
      </c>
      <c r="AX53" t="s">
        <v>2629</v>
      </c>
      <c r="BB53" t="s">
        <v>1996</v>
      </c>
      <c r="BC53" t="s">
        <v>13665</v>
      </c>
      <c r="BD53" t="s">
        <v>656</v>
      </c>
      <c r="BO53" t="s">
        <v>281</v>
      </c>
      <c r="BP53" s="1">
        <v>208966</v>
      </c>
      <c r="BQ53" s="1">
        <v>208966</v>
      </c>
      <c r="BU53" t="s">
        <v>28591</v>
      </c>
      <c r="CG53" t="s">
        <v>28650</v>
      </c>
      <c r="CH53" t="s">
        <v>28651</v>
      </c>
      <c r="CJ53" t="s">
        <v>28652</v>
      </c>
      <c r="CU53" t="s">
        <v>410</v>
      </c>
      <c r="CY53" t="s">
        <v>28653</v>
      </c>
      <c r="DA53" t="s">
        <v>28654</v>
      </c>
      <c r="DV53" t="s">
        <v>28655</v>
      </c>
      <c r="FU53" t="s">
        <v>353</v>
      </c>
    </row>
    <row r="54" spans="1:177" x14ac:dyDescent="0.25">
      <c r="A54" t="s">
        <v>13666</v>
      </c>
      <c r="B54" t="s">
        <v>13667</v>
      </c>
      <c r="C54" t="s">
        <v>249</v>
      </c>
      <c r="D54" t="s">
        <v>6570</v>
      </c>
      <c r="F54" t="s">
        <v>13544</v>
      </c>
      <c r="G54" t="s">
        <v>13545</v>
      </c>
      <c r="H54" t="s">
        <v>378</v>
      </c>
      <c r="K54" t="s">
        <v>253</v>
      </c>
      <c r="L54" t="s">
        <v>254</v>
      </c>
      <c r="M54" t="s">
        <v>255</v>
      </c>
      <c r="N54" t="s">
        <v>29</v>
      </c>
      <c r="P54" t="s">
        <v>47</v>
      </c>
      <c r="Q54" t="s">
        <v>13299</v>
      </c>
      <c r="R54" t="s">
        <v>13546</v>
      </c>
      <c r="S54" t="s">
        <v>13425</v>
      </c>
      <c r="T54" t="s">
        <v>3099</v>
      </c>
      <c r="V54" t="s">
        <v>260</v>
      </c>
      <c r="X54" t="s">
        <v>13558</v>
      </c>
      <c r="AE54" t="s">
        <v>13668</v>
      </c>
      <c r="AG54" t="s">
        <v>975</v>
      </c>
      <c r="AL54" t="s">
        <v>10297</v>
      </c>
      <c r="AN54" t="s">
        <v>903</v>
      </c>
      <c r="AR54" t="s">
        <v>13669</v>
      </c>
      <c r="AX54" t="s">
        <v>2629</v>
      </c>
      <c r="BB54" t="s">
        <v>2669</v>
      </c>
      <c r="BC54" t="s">
        <v>13670</v>
      </c>
      <c r="BD54" t="s">
        <v>656</v>
      </c>
      <c r="BO54" t="s">
        <v>281</v>
      </c>
      <c r="BP54" s="1">
        <v>193149</v>
      </c>
      <c r="BQ54" s="1">
        <v>193149</v>
      </c>
      <c r="BU54" t="s">
        <v>28656</v>
      </c>
      <c r="CG54" t="s">
        <v>28657</v>
      </c>
      <c r="CH54" t="s">
        <v>28658</v>
      </c>
      <c r="CJ54" t="s">
        <v>28659</v>
      </c>
      <c r="CU54" t="s">
        <v>410</v>
      </c>
      <c r="CY54" t="s">
        <v>28660</v>
      </c>
      <c r="DA54" t="s">
        <v>28661</v>
      </c>
      <c r="DV54" t="s">
        <v>28662</v>
      </c>
      <c r="FU54" t="s">
        <v>353</v>
      </c>
    </row>
    <row r="55" spans="1:177" x14ac:dyDescent="0.25">
      <c r="A55" t="s">
        <v>13671</v>
      </c>
      <c r="B55" t="s">
        <v>13672</v>
      </c>
      <c r="C55" t="s">
        <v>249</v>
      </c>
      <c r="D55" t="s">
        <v>6570</v>
      </c>
      <c r="F55" t="s">
        <v>13544</v>
      </c>
      <c r="G55" t="s">
        <v>13545</v>
      </c>
      <c r="H55" t="s">
        <v>378</v>
      </c>
      <c r="K55" t="s">
        <v>253</v>
      </c>
      <c r="L55" t="s">
        <v>254</v>
      </c>
      <c r="M55" t="s">
        <v>255</v>
      </c>
      <c r="N55" t="s">
        <v>29</v>
      </c>
      <c r="P55" t="s">
        <v>47</v>
      </c>
      <c r="Q55" t="s">
        <v>13299</v>
      </c>
      <c r="R55" t="s">
        <v>13546</v>
      </c>
      <c r="S55" t="s">
        <v>13425</v>
      </c>
      <c r="T55" t="s">
        <v>3099</v>
      </c>
      <c r="V55" t="s">
        <v>260</v>
      </c>
      <c r="X55" t="s">
        <v>13673</v>
      </c>
      <c r="AE55" t="s">
        <v>13674</v>
      </c>
      <c r="AL55" t="s">
        <v>13496</v>
      </c>
      <c r="AN55" t="s">
        <v>517</v>
      </c>
      <c r="AR55" t="s">
        <v>13675</v>
      </c>
      <c r="AX55" t="s">
        <v>2629</v>
      </c>
      <c r="BB55" t="s">
        <v>2189</v>
      </c>
      <c r="BC55" t="s">
        <v>13676</v>
      </c>
      <c r="BD55" t="s">
        <v>656</v>
      </c>
      <c r="BG55" t="s">
        <v>28663</v>
      </c>
      <c r="BO55" t="s">
        <v>281</v>
      </c>
      <c r="BP55" s="1">
        <v>249349</v>
      </c>
      <c r="BQ55" s="1">
        <v>249349</v>
      </c>
      <c r="BU55" t="s">
        <v>28664</v>
      </c>
      <c r="CG55" t="s">
        <v>28665</v>
      </c>
      <c r="CH55" t="s">
        <v>28666</v>
      </c>
      <c r="CJ55" t="s">
        <v>28667</v>
      </c>
      <c r="CU55" t="s">
        <v>410</v>
      </c>
      <c r="CY55" t="s">
        <v>28668</v>
      </c>
      <c r="DA55" t="s">
        <v>28669</v>
      </c>
      <c r="DV55" t="s">
        <v>28670</v>
      </c>
      <c r="FU55" t="s">
        <v>353</v>
      </c>
    </row>
    <row r="56" spans="1:177" x14ac:dyDescent="0.25">
      <c r="A56" t="s">
        <v>13677</v>
      </c>
      <c r="B56" t="s">
        <v>13678</v>
      </c>
      <c r="C56" t="s">
        <v>249</v>
      </c>
      <c r="D56" t="s">
        <v>6570</v>
      </c>
      <c r="F56" t="s">
        <v>13544</v>
      </c>
      <c r="G56" t="s">
        <v>13545</v>
      </c>
      <c r="H56" t="s">
        <v>378</v>
      </c>
      <c r="K56" t="s">
        <v>253</v>
      </c>
      <c r="L56" t="s">
        <v>254</v>
      </c>
      <c r="M56" t="s">
        <v>255</v>
      </c>
      <c r="N56" t="s">
        <v>29</v>
      </c>
      <c r="P56" t="s">
        <v>47</v>
      </c>
      <c r="Q56" t="s">
        <v>13299</v>
      </c>
      <c r="R56" t="s">
        <v>13546</v>
      </c>
      <c r="S56" t="s">
        <v>13425</v>
      </c>
      <c r="T56" t="s">
        <v>3099</v>
      </c>
      <c r="V56" t="s">
        <v>260</v>
      </c>
      <c r="X56" t="s">
        <v>13679</v>
      </c>
      <c r="AE56" t="s">
        <v>13680</v>
      </c>
      <c r="AG56" t="s">
        <v>975</v>
      </c>
      <c r="AL56" t="s">
        <v>10297</v>
      </c>
      <c r="AN56" t="s">
        <v>903</v>
      </c>
      <c r="AR56" t="s">
        <v>13681</v>
      </c>
      <c r="AX56" t="s">
        <v>2629</v>
      </c>
      <c r="BB56" t="s">
        <v>2364</v>
      </c>
      <c r="BC56" t="s">
        <v>9106</v>
      </c>
      <c r="BD56" t="s">
        <v>656</v>
      </c>
      <c r="BO56" t="s">
        <v>281</v>
      </c>
      <c r="BP56" s="1">
        <v>271372</v>
      </c>
      <c r="BQ56" s="1">
        <v>271372</v>
      </c>
      <c r="BU56" t="s">
        <v>28671</v>
      </c>
      <c r="CG56" t="s">
        <v>28672</v>
      </c>
      <c r="CH56" t="s">
        <v>28673</v>
      </c>
      <c r="CJ56" t="s">
        <v>28674</v>
      </c>
      <c r="CY56" t="s">
        <v>28675</v>
      </c>
      <c r="DA56" t="s">
        <v>28676</v>
      </c>
      <c r="DV56" t="s">
        <v>28677</v>
      </c>
      <c r="FU56" t="s">
        <v>353</v>
      </c>
    </row>
    <row r="57" spans="1:177" x14ac:dyDescent="0.25">
      <c r="A57" t="s">
        <v>13682</v>
      </c>
      <c r="B57" t="s">
        <v>13683</v>
      </c>
      <c r="C57" t="s">
        <v>249</v>
      </c>
      <c r="F57" t="s">
        <v>13637</v>
      </c>
      <c r="G57" t="s">
        <v>13501</v>
      </c>
      <c r="H57" t="s">
        <v>378</v>
      </c>
      <c r="K57" t="s">
        <v>253</v>
      </c>
      <c r="L57" t="s">
        <v>254</v>
      </c>
      <c r="M57" t="s">
        <v>255</v>
      </c>
      <c r="N57" t="s">
        <v>29</v>
      </c>
      <c r="P57" t="s">
        <v>47</v>
      </c>
      <c r="Q57" t="s">
        <v>13299</v>
      </c>
      <c r="R57" t="s">
        <v>13638</v>
      </c>
      <c r="S57" t="s">
        <v>13434</v>
      </c>
      <c r="V57" t="s">
        <v>260</v>
      </c>
      <c r="X57" t="s">
        <v>13684</v>
      </c>
      <c r="AL57" t="s">
        <v>10297</v>
      </c>
      <c r="AN57" t="s">
        <v>903</v>
      </c>
      <c r="AR57" t="s">
        <v>2654</v>
      </c>
      <c r="AX57" t="s">
        <v>2629</v>
      </c>
      <c r="BE57" t="s">
        <v>870</v>
      </c>
      <c r="BF57" t="s">
        <v>303</v>
      </c>
      <c r="BO57" t="s">
        <v>281</v>
      </c>
      <c r="BP57" s="1">
        <v>173996</v>
      </c>
      <c r="BQ57" s="1">
        <v>173996</v>
      </c>
      <c r="BU57" t="s">
        <v>18943</v>
      </c>
      <c r="CG57" t="s">
        <v>6594</v>
      </c>
      <c r="CH57" t="s">
        <v>23059</v>
      </c>
      <c r="CJ57" t="s">
        <v>28678</v>
      </c>
      <c r="DA57" t="s">
        <v>23144</v>
      </c>
      <c r="DK57" t="s">
        <v>28679</v>
      </c>
      <c r="DV57" t="s">
        <v>7335</v>
      </c>
    </row>
    <row r="58" spans="1:177" x14ac:dyDescent="0.25">
      <c r="A58" t="s">
        <v>13685</v>
      </c>
      <c r="B58" t="s">
        <v>13686</v>
      </c>
      <c r="C58" t="s">
        <v>249</v>
      </c>
      <c r="F58" t="s">
        <v>13687</v>
      </c>
      <c r="G58" t="s">
        <v>13688</v>
      </c>
      <c r="H58" t="s">
        <v>378</v>
      </c>
      <c r="K58" t="s">
        <v>253</v>
      </c>
      <c r="L58" t="s">
        <v>254</v>
      </c>
      <c r="M58" t="s">
        <v>255</v>
      </c>
      <c r="N58" t="s">
        <v>29</v>
      </c>
      <c r="P58" t="s">
        <v>47</v>
      </c>
      <c r="Q58" t="s">
        <v>13299</v>
      </c>
      <c r="R58" t="s">
        <v>13689</v>
      </c>
      <c r="S58" t="s">
        <v>13690</v>
      </c>
      <c r="V58" t="s">
        <v>260</v>
      </c>
      <c r="X58" t="s">
        <v>13691</v>
      </c>
      <c r="AG58" t="s">
        <v>5478</v>
      </c>
      <c r="AL58" t="s">
        <v>13418</v>
      </c>
      <c r="AN58" t="s">
        <v>517</v>
      </c>
      <c r="AR58" t="s">
        <v>13587</v>
      </c>
      <c r="BE58" t="s">
        <v>856</v>
      </c>
      <c r="BF58" t="s">
        <v>303</v>
      </c>
      <c r="BO58" t="s">
        <v>281</v>
      </c>
      <c r="BP58" s="1">
        <v>162112</v>
      </c>
      <c r="BQ58" s="1">
        <v>162112</v>
      </c>
      <c r="BU58" t="s">
        <v>18943</v>
      </c>
      <c r="CG58" t="s">
        <v>24435</v>
      </c>
      <c r="CH58" t="s">
        <v>28680</v>
      </c>
      <c r="CJ58" t="s">
        <v>28681</v>
      </c>
      <c r="DA58" t="s">
        <v>19622</v>
      </c>
      <c r="DK58" t="s">
        <v>28682</v>
      </c>
      <c r="DV58" t="s">
        <v>28683</v>
      </c>
    </row>
    <row r="59" spans="1:177" x14ac:dyDescent="0.25">
      <c r="A59" t="s">
        <v>13692</v>
      </c>
      <c r="B59" t="s">
        <v>13693</v>
      </c>
      <c r="C59" t="s">
        <v>249</v>
      </c>
      <c r="F59" t="s">
        <v>13694</v>
      </c>
      <c r="G59" t="s">
        <v>13695</v>
      </c>
      <c r="H59" t="s">
        <v>378</v>
      </c>
      <c r="K59" t="s">
        <v>253</v>
      </c>
      <c r="L59" t="s">
        <v>254</v>
      </c>
      <c r="M59" t="s">
        <v>255</v>
      </c>
      <c r="N59" t="s">
        <v>29</v>
      </c>
      <c r="P59" t="s">
        <v>47</v>
      </c>
      <c r="Q59" t="s">
        <v>13299</v>
      </c>
      <c r="R59" t="s">
        <v>13696</v>
      </c>
      <c r="S59" t="s">
        <v>13697</v>
      </c>
      <c r="V59" t="s">
        <v>260</v>
      </c>
      <c r="X59" t="s">
        <v>13698</v>
      </c>
      <c r="AL59" t="s">
        <v>680</v>
      </c>
      <c r="AN59" t="s">
        <v>681</v>
      </c>
      <c r="AR59" t="s">
        <v>13699</v>
      </c>
      <c r="AS59" t="s">
        <v>13700</v>
      </c>
      <c r="AX59" t="s">
        <v>686</v>
      </c>
      <c r="BB59" t="s">
        <v>3984</v>
      </c>
      <c r="BC59" t="s">
        <v>3984</v>
      </c>
      <c r="BD59" t="s">
        <v>656</v>
      </c>
      <c r="BE59" t="s">
        <v>7065</v>
      </c>
      <c r="BF59" t="s">
        <v>656</v>
      </c>
      <c r="BO59" t="s">
        <v>281</v>
      </c>
      <c r="BP59" s="1">
        <v>64759</v>
      </c>
      <c r="BQ59" s="1">
        <v>64759</v>
      </c>
      <c r="BU59" t="s">
        <v>18983</v>
      </c>
      <c r="CF59" t="s">
        <v>282</v>
      </c>
      <c r="CG59" t="s">
        <v>19406</v>
      </c>
      <c r="CH59" t="s">
        <v>25625</v>
      </c>
      <c r="CJ59" t="s">
        <v>28684</v>
      </c>
      <c r="DA59" t="s">
        <v>23082</v>
      </c>
      <c r="DK59" t="s">
        <v>27892</v>
      </c>
      <c r="DV59" t="s">
        <v>20122</v>
      </c>
      <c r="DX59" t="s">
        <v>282</v>
      </c>
    </row>
    <row r="60" spans="1:177" x14ac:dyDescent="0.25">
      <c r="A60" t="s">
        <v>13701</v>
      </c>
      <c r="B60" t="s">
        <v>13702</v>
      </c>
      <c r="C60" t="s">
        <v>249</v>
      </c>
      <c r="F60" t="s">
        <v>13694</v>
      </c>
      <c r="G60" t="s">
        <v>13695</v>
      </c>
      <c r="H60" t="s">
        <v>378</v>
      </c>
      <c r="K60" t="s">
        <v>253</v>
      </c>
      <c r="L60" t="s">
        <v>254</v>
      </c>
      <c r="M60" t="s">
        <v>255</v>
      </c>
      <c r="N60" t="s">
        <v>29</v>
      </c>
      <c r="P60" t="s">
        <v>47</v>
      </c>
      <c r="Q60" t="s">
        <v>13299</v>
      </c>
      <c r="R60" t="s">
        <v>13696</v>
      </c>
      <c r="S60" t="s">
        <v>13697</v>
      </c>
      <c r="V60" t="s">
        <v>260</v>
      </c>
      <c r="X60" t="s">
        <v>13703</v>
      </c>
      <c r="AG60" t="s">
        <v>1187</v>
      </c>
      <c r="AL60" t="s">
        <v>294</v>
      </c>
      <c r="AR60" t="s">
        <v>594</v>
      </c>
      <c r="BE60" t="s">
        <v>8814</v>
      </c>
      <c r="BF60" t="s">
        <v>303</v>
      </c>
      <c r="BO60" t="s">
        <v>281</v>
      </c>
      <c r="BP60" s="1">
        <v>102040</v>
      </c>
      <c r="BQ60" s="1">
        <v>102040</v>
      </c>
      <c r="BU60" t="s">
        <v>18943</v>
      </c>
      <c r="CG60" t="s">
        <v>28042</v>
      </c>
      <c r="CH60" t="s">
        <v>13353</v>
      </c>
      <c r="CJ60" t="s">
        <v>20829</v>
      </c>
      <c r="DA60" t="s">
        <v>20099</v>
      </c>
      <c r="DK60" t="s">
        <v>20986</v>
      </c>
      <c r="DV60" t="s">
        <v>8128</v>
      </c>
    </row>
    <row r="61" spans="1:177" x14ac:dyDescent="0.25">
      <c r="A61" t="s">
        <v>13704</v>
      </c>
      <c r="B61" t="s">
        <v>13705</v>
      </c>
      <c r="C61" t="s">
        <v>249</v>
      </c>
      <c r="F61" t="s">
        <v>13694</v>
      </c>
      <c r="G61" t="s">
        <v>13695</v>
      </c>
      <c r="H61" t="s">
        <v>378</v>
      </c>
      <c r="K61" t="s">
        <v>253</v>
      </c>
      <c r="L61" t="s">
        <v>254</v>
      </c>
      <c r="M61" t="s">
        <v>255</v>
      </c>
      <c r="N61" t="s">
        <v>29</v>
      </c>
      <c r="P61" t="s">
        <v>47</v>
      </c>
      <c r="Q61" t="s">
        <v>13299</v>
      </c>
      <c r="R61" t="s">
        <v>13696</v>
      </c>
      <c r="S61" t="s">
        <v>13697</v>
      </c>
      <c r="V61" t="s">
        <v>260</v>
      </c>
      <c r="X61" t="s">
        <v>13703</v>
      </c>
      <c r="AG61" t="s">
        <v>5478</v>
      </c>
      <c r="AL61" t="s">
        <v>294</v>
      </c>
      <c r="AR61" t="s">
        <v>13706</v>
      </c>
      <c r="BE61" t="s">
        <v>4572</v>
      </c>
      <c r="BF61" t="s">
        <v>303</v>
      </c>
      <c r="BG61" t="s">
        <v>19479</v>
      </c>
      <c r="BO61" t="s">
        <v>281</v>
      </c>
      <c r="BP61" s="1">
        <v>95600</v>
      </c>
      <c r="BQ61" s="1">
        <v>95600</v>
      </c>
      <c r="BU61" t="s">
        <v>25269</v>
      </c>
      <c r="CG61" t="s">
        <v>19154</v>
      </c>
      <c r="CH61" t="s">
        <v>6575</v>
      </c>
      <c r="CJ61" t="s">
        <v>28685</v>
      </c>
      <c r="DA61" t="s">
        <v>2884</v>
      </c>
      <c r="DK61" t="s">
        <v>28686</v>
      </c>
      <c r="DV61" t="s">
        <v>19296</v>
      </c>
    </row>
    <row r="62" spans="1:177" x14ac:dyDescent="0.25">
      <c r="A62" t="s">
        <v>13707</v>
      </c>
      <c r="B62" t="s">
        <v>13708</v>
      </c>
      <c r="C62" t="s">
        <v>249</v>
      </c>
      <c r="D62" t="s">
        <v>13709</v>
      </c>
      <c r="F62" t="s">
        <v>3526</v>
      </c>
      <c r="G62" t="s">
        <v>3527</v>
      </c>
      <c r="H62" t="s">
        <v>378</v>
      </c>
      <c r="K62" t="s">
        <v>253</v>
      </c>
      <c r="L62" t="s">
        <v>254</v>
      </c>
      <c r="M62" t="s">
        <v>255</v>
      </c>
      <c r="N62" t="s">
        <v>29</v>
      </c>
      <c r="P62" t="s">
        <v>47</v>
      </c>
      <c r="Q62" t="s">
        <v>13299</v>
      </c>
      <c r="R62" t="s">
        <v>3192</v>
      </c>
      <c r="S62" t="s">
        <v>3193</v>
      </c>
      <c r="T62" t="s">
        <v>3099</v>
      </c>
      <c r="V62" t="s">
        <v>260</v>
      </c>
      <c r="X62" t="s">
        <v>13710</v>
      </c>
      <c r="AL62" t="s">
        <v>2059</v>
      </c>
      <c r="AR62" t="s">
        <v>13711</v>
      </c>
      <c r="AS62" t="s">
        <v>13712</v>
      </c>
      <c r="BB62" t="s">
        <v>1238</v>
      </c>
      <c r="BC62" t="s">
        <v>1239</v>
      </c>
      <c r="BE62" t="s">
        <v>13713</v>
      </c>
      <c r="BF62" t="s">
        <v>1522</v>
      </c>
      <c r="BG62" t="s">
        <v>19242</v>
      </c>
      <c r="BO62" t="s">
        <v>281</v>
      </c>
      <c r="BP62" s="1">
        <v>213773</v>
      </c>
      <c r="BQ62" s="1">
        <v>213773</v>
      </c>
      <c r="BU62" t="s">
        <v>18943</v>
      </c>
      <c r="CG62" t="s">
        <v>28687</v>
      </c>
      <c r="CH62" t="s">
        <v>28688</v>
      </c>
      <c r="CJ62" t="s">
        <v>28689</v>
      </c>
      <c r="DA62" t="s">
        <v>568</v>
      </c>
      <c r="DK62" t="s">
        <v>28690</v>
      </c>
      <c r="DV62" t="s">
        <v>28691</v>
      </c>
    </row>
    <row r="63" spans="1:177" x14ac:dyDescent="0.25">
      <c r="A63" t="s">
        <v>13714</v>
      </c>
      <c r="B63" t="s">
        <v>13715</v>
      </c>
      <c r="C63" t="s">
        <v>249</v>
      </c>
      <c r="D63" t="s">
        <v>13709</v>
      </c>
      <c r="F63" t="s">
        <v>3526</v>
      </c>
      <c r="G63" t="s">
        <v>3527</v>
      </c>
      <c r="H63" t="s">
        <v>378</v>
      </c>
      <c r="K63" t="s">
        <v>253</v>
      </c>
      <c r="L63" t="s">
        <v>254</v>
      </c>
      <c r="M63" t="s">
        <v>255</v>
      </c>
      <c r="N63" t="s">
        <v>29</v>
      </c>
      <c r="P63" t="s">
        <v>47</v>
      </c>
      <c r="Q63" t="s">
        <v>13299</v>
      </c>
      <c r="R63" t="s">
        <v>3192</v>
      </c>
      <c r="S63" t="s">
        <v>3193</v>
      </c>
      <c r="T63" t="s">
        <v>3099</v>
      </c>
      <c r="V63" t="s">
        <v>260</v>
      </c>
      <c r="X63" t="s">
        <v>13710</v>
      </c>
      <c r="AL63" t="s">
        <v>564</v>
      </c>
      <c r="AR63" t="s">
        <v>978</v>
      </c>
      <c r="AS63" t="s">
        <v>607</v>
      </c>
      <c r="BB63" t="s">
        <v>4366</v>
      </c>
      <c r="BC63" t="s">
        <v>4366</v>
      </c>
      <c r="BE63" t="s">
        <v>13716</v>
      </c>
      <c r="BF63" t="s">
        <v>1522</v>
      </c>
      <c r="BG63" t="s">
        <v>6638</v>
      </c>
      <c r="BO63" t="s">
        <v>281</v>
      </c>
      <c r="BP63" s="1">
        <v>238691</v>
      </c>
      <c r="BQ63" s="1">
        <v>238691</v>
      </c>
      <c r="BU63" t="s">
        <v>18943</v>
      </c>
      <c r="CG63" t="s">
        <v>28692</v>
      </c>
      <c r="CH63" t="s">
        <v>28693</v>
      </c>
      <c r="CJ63" t="s">
        <v>28694</v>
      </c>
      <c r="DA63" t="s">
        <v>28695</v>
      </c>
      <c r="DK63" t="s">
        <v>28696</v>
      </c>
      <c r="DV63" t="s">
        <v>28697</v>
      </c>
      <c r="FQ63" t="s">
        <v>353</v>
      </c>
    </row>
    <row r="64" spans="1:177" x14ac:dyDescent="0.25">
      <c r="A64" t="s">
        <v>13717</v>
      </c>
      <c r="B64" t="s">
        <v>13718</v>
      </c>
      <c r="C64" t="s">
        <v>249</v>
      </c>
      <c r="D64" t="s">
        <v>900</v>
      </c>
      <c r="F64" t="s">
        <v>13687</v>
      </c>
      <c r="G64" t="s">
        <v>13688</v>
      </c>
      <c r="H64" t="s">
        <v>378</v>
      </c>
      <c r="K64" t="s">
        <v>253</v>
      </c>
      <c r="L64" t="s">
        <v>254</v>
      </c>
      <c r="M64" t="s">
        <v>255</v>
      </c>
      <c r="N64" t="s">
        <v>29</v>
      </c>
      <c r="P64" t="s">
        <v>47</v>
      </c>
      <c r="Q64" t="s">
        <v>13299</v>
      </c>
      <c r="R64" t="s">
        <v>13689</v>
      </c>
      <c r="S64" t="s">
        <v>13690</v>
      </c>
      <c r="V64" t="s">
        <v>260</v>
      </c>
      <c r="X64" t="s">
        <v>13719</v>
      </c>
      <c r="AL64" t="s">
        <v>10297</v>
      </c>
      <c r="AN64" t="s">
        <v>903</v>
      </c>
      <c r="AR64" t="s">
        <v>13587</v>
      </c>
      <c r="AX64" t="s">
        <v>2629</v>
      </c>
      <c r="BB64" t="s">
        <v>2719</v>
      </c>
      <c r="BE64" t="s">
        <v>860</v>
      </c>
      <c r="BF64" t="s">
        <v>303</v>
      </c>
      <c r="BO64" t="s">
        <v>352</v>
      </c>
      <c r="BP64" s="1">
        <v>191197</v>
      </c>
      <c r="BQ64" s="1">
        <v>171017</v>
      </c>
      <c r="BU64" t="s">
        <v>18943</v>
      </c>
      <c r="CF64" t="s">
        <v>303</v>
      </c>
      <c r="CG64" t="s">
        <v>303</v>
      </c>
      <c r="CH64" t="s">
        <v>28698</v>
      </c>
      <c r="CJ64" t="s">
        <v>28699</v>
      </c>
      <c r="DA64" t="s">
        <v>28700</v>
      </c>
      <c r="DK64" t="s">
        <v>28701</v>
      </c>
      <c r="DV64" t="s">
        <v>18993</v>
      </c>
    </row>
    <row r="65" spans="1:174" x14ac:dyDescent="0.25">
      <c r="A65" t="s">
        <v>13720</v>
      </c>
      <c r="B65" t="s">
        <v>13721</v>
      </c>
      <c r="C65" t="s">
        <v>249</v>
      </c>
      <c r="D65" t="s">
        <v>900</v>
      </c>
      <c r="F65" t="s">
        <v>13687</v>
      </c>
      <c r="G65" t="s">
        <v>13688</v>
      </c>
      <c r="H65" t="s">
        <v>378</v>
      </c>
      <c r="K65" t="s">
        <v>253</v>
      </c>
      <c r="L65" t="s">
        <v>254</v>
      </c>
      <c r="M65" t="s">
        <v>255</v>
      </c>
      <c r="N65" t="s">
        <v>29</v>
      </c>
      <c r="P65" t="s">
        <v>47</v>
      </c>
      <c r="Q65" t="s">
        <v>13299</v>
      </c>
      <c r="R65" t="s">
        <v>13689</v>
      </c>
      <c r="S65" t="s">
        <v>13690</v>
      </c>
      <c r="V65" t="s">
        <v>260</v>
      </c>
      <c r="X65" t="s">
        <v>13597</v>
      </c>
      <c r="AL65" t="s">
        <v>1228</v>
      </c>
      <c r="AN65" t="s">
        <v>517</v>
      </c>
      <c r="AR65" t="s">
        <v>13420</v>
      </c>
      <c r="BB65" t="s">
        <v>2630</v>
      </c>
      <c r="BE65" t="s">
        <v>860</v>
      </c>
      <c r="BF65" t="s">
        <v>303</v>
      </c>
      <c r="BO65" t="s">
        <v>352</v>
      </c>
      <c r="BP65" s="1">
        <v>188690</v>
      </c>
      <c r="BQ65" s="1">
        <v>168926</v>
      </c>
      <c r="BU65" t="s">
        <v>18943</v>
      </c>
      <c r="CF65" t="s">
        <v>19913</v>
      </c>
      <c r="CG65" t="s">
        <v>19913</v>
      </c>
      <c r="CH65" t="s">
        <v>28702</v>
      </c>
      <c r="CJ65" t="s">
        <v>28703</v>
      </c>
      <c r="DA65" t="s">
        <v>9581</v>
      </c>
      <c r="DK65" t="s">
        <v>28704</v>
      </c>
      <c r="DV65" t="s">
        <v>28705</v>
      </c>
      <c r="FR65" t="s">
        <v>353</v>
      </c>
    </row>
    <row r="66" spans="1:174" x14ac:dyDescent="0.25">
      <c r="A66" t="s">
        <v>13722</v>
      </c>
      <c r="B66" t="s">
        <v>13723</v>
      </c>
      <c r="C66" t="s">
        <v>249</v>
      </c>
      <c r="D66" t="s">
        <v>900</v>
      </c>
      <c r="F66" t="s">
        <v>13687</v>
      </c>
      <c r="G66" t="s">
        <v>13688</v>
      </c>
      <c r="H66" t="s">
        <v>378</v>
      </c>
      <c r="K66" t="s">
        <v>253</v>
      </c>
      <c r="L66" t="s">
        <v>254</v>
      </c>
      <c r="M66" t="s">
        <v>255</v>
      </c>
      <c r="N66" t="s">
        <v>29</v>
      </c>
      <c r="P66" t="s">
        <v>47</v>
      </c>
      <c r="Q66" t="s">
        <v>13299</v>
      </c>
      <c r="R66" t="s">
        <v>13689</v>
      </c>
      <c r="S66" t="s">
        <v>13690</v>
      </c>
      <c r="T66" t="s">
        <v>13724</v>
      </c>
      <c r="V66" t="s">
        <v>260</v>
      </c>
      <c r="X66" t="s">
        <v>13725</v>
      </c>
      <c r="AG66" t="s">
        <v>320</v>
      </c>
      <c r="AL66" t="s">
        <v>680</v>
      </c>
      <c r="AR66" t="s">
        <v>13365</v>
      </c>
      <c r="AS66" t="s">
        <v>13366</v>
      </c>
      <c r="AT66" t="s">
        <v>13366</v>
      </c>
      <c r="BB66" t="s">
        <v>3415</v>
      </c>
      <c r="BC66" t="s">
        <v>3415</v>
      </c>
      <c r="BD66" t="s">
        <v>301</v>
      </c>
      <c r="BE66" t="s">
        <v>2565</v>
      </c>
      <c r="BF66" t="s">
        <v>2269</v>
      </c>
      <c r="BG66" t="s">
        <v>28390</v>
      </c>
      <c r="BO66" t="s">
        <v>281</v>
      </c>
      <c r="BP66" s="1">
        <v>275749</v>
      </c>
      <c r="BQ66" s="1">
        <v>275749</v>
      </c>
      <c r="BU66" t="s">
        <v>18943</v>
      </c>
      <c r="CH66" t="s">
        <v>28706</v>
      </c>
      <c r="CJ66" t="s">
        <v>28707</v>
      </c>
      <c r="DA66" t="s">
        <v>28708</v>
      </c>
      <c r="DK66" t="s">
        <v>28709</v>
      </c>
      <c r="DV66" t="s">
        <v>28710</v>
      </c>
      <c r="FQ66" t="s">
        <v>353</v>
      </c>
    </row>
    <row r="67" spans="1:174" x14ac:dyDescent="0.25">
      <c r="A67" t="s">
        <v>13726</v>
      </c>
      <c r="B67" t="s">
        <v>13727</v>
      </c>
      <c r="C67" t="s">
        <v>249</v>
      </c>
      <c r="D67" t="s">
        <v>1104</v>
      </c>
      <c r="F67" t="s">
        <v>3526</v>
      </c>
      <c r="G67" t="s">
        <v>3527</v>
      </c>
      <c r="H67" t="s">
        <v>378</v>
      </c>
      <c r="K67" t="s">
        <v>253</v>
      </c>
      <c r="L67" t="s">
        <v>254</v>
      </c>
      <c r="M67" t="s">
        <v>255</v>
      </c>
      <c r="N67" t="s">
        <v>29</v>
      </c>
      <c r="P67" t="s">
        <v>47</v>
      </c>
      <c r="Q67" t="s">
        <v>13299</v>
      </c>
      <c r="R67" t="s">
        <v>3192</v>
      </c>
      <c r="S67" t="s">
        <v>3193</v>
      </c>
      <c r="T67" t="s">
        <v>13728</v>
      </c>
      <c r="V67" t="s">
        <v>260</v>
      </c>
      <c r="AE67" t="s">
        <v>13729</v>
      </c>
      <c r="AG67" t="s">
        <v>779</v>
      </c>
      <c r="AL67" t="s">
        <v>2059</v>
      </c>
      <c r="AR67" t="s">
        <v>13730</v>
      </c>
      <c r="AS67" t="s">
        <v>11165</v>
      </c>
      <c r="BB67" t="s">
        <v>1362</v>
      </c>
      <c r="BC67" t="s">
        <v>1363</v>
      </c>
      <c r="BD67" t="s">
        <v>301</v>
      </c>
      <c r="BG67" t="s">
        <v>18944</v>
      </c>
      <c r="BO67" t="s">
        <v>281</v>
      </c>
      <c r="BP67" s="1">
        <v>163548</v>
      </c>
      <c r="BQ67" s="1">
        <v>163548</v>
      </c>
      <c r="BU67" t="s">
        <v>28711</v>
      </c>
      <c r="CA67" t="s">
        <v>282</v>
      </c>
      <c r="CF67" t="s">
        <v>282</v>
      </c>
      <c r="CG67" t="s">
        <v>656</v>
      </c>
      <c r="CH67" t="s">
        <v>15712</v>
      </c>
      <c r="CJ67" t="s">
        <v>24324</v>
      </c>
      <c r="CP67" t="s">
        <v>9417</v>
      </c>
      <c r="DA67" t="s">
        <v>28712</v>
      </c>
      <c r="DK67" t="s">
        <v>28713</v>
      </c>
      <c r="DV67" t="s">
        <v>282</v>
      </c>
    </row>
    <row r="68" spans="1:174" x14ac:dyDescent="0.25">
      <c r="A68" t="s">
        <v>13731</v>
      </c>
      <c r="B68" t="s">
        <v>13732</v>
      </c>
      <c r="C68" t="s">
        <v>249</v>
      </c>
      <c r="D68" t="s">
        <v>1104</v>
      </c>
      <c r="F68" t="s">
        <v>3526</v>
      </c>
      <c r="G68" t="s">
        <v>3527</v>
      </c>
      <c r="H68" t="s">
        <v>378</v>
      </c>
      <c r="K68" t="s">
        <v>253</v>
      </c>
      <c r="L68" t="s">
        <v>254</v>
      </c>
      <c r="M68" t="s">
        <v>255</v>
      </c>
      <c r="N68" t="s">
        <v>29</v>
      </c>
      <c r="P68" t="s">
        <v>47</v>
      </c>
      <c r="Q68" t="s">
        <v>13299</v>
      </c>
      <c r="R68" t="s">
        <v>3192</v>
      </c>
      <c r="S68" t="s">
        <v>3193</v>
      </c>
      <c r="T68" t="s">
        <v>13728</v>
      </c>
      <c r="V68" t="s">
        <v>260</v>
      </c>
      <c r="AE68" t="s">
        <v>13729</v>
      </c>
      <c r="AG68" t="s">
        <v>1616</v>
      </c>
      <c r="AL68" t="s">
        <v>564</v>
      </c>
      <c r="AR68" t="s">
        <v>13733</v>
      </c>
      <c r="AS68" t="s">
        <v>13734</v>
      </c>
      <c r="BB68" t="s">
        <v>1238</v>
      </c>
      <c r="BC68" t="s">
        <v>1238</v>
      </c>
      <c r="BD68" t="s">
        <v>301</v>
      </c>
      <c r="BG68" t="s">
        <v>21476</v>
      </c>
      <c r="BO68" t="s">
        <v>281</v>
      </c>
      <c r="BP68" s="1">
        <v>238836</v>
      </c>
      <c r="BQ68" s="1">
        <v>238836</v>
      </c>
      <c r="BU68" t="s">
        <v>19383</v>
      </c>
      <c r="CA68" t="s">
        <v>282</v>
      </c>
      <c r="CF68" t="s">
        <v>282</v>
      </c>
      <c r="CG68" t="s">
        <v>280</v>
      </c>
      <c r="CH68" t="s">
        <v>23186</v>
      </c>
      <c r="CJ68" t="s">
        <v>28714</v>
      </c>
      <c r="CP68" t="s">
        <v>6406</v>
      </c>
      <c r="DA68" t="s">
        <v>28715</v>
      </c>
      <c r="DK68" t="s">
        <v>7327</v>
      </c>
      <c r="DV68" t="s">
        <v>282</v>
      </c>
    </row>
    <row r="69" spans="1:174" x14ac:dyDescent="0.25">
      <c r="A69" t="s">
        <v>13735</v>
      </c>
      <c r="B69" t="s">
        <v>13736</v>
      </c>
      <c r="C69" t="s">
        <v>249</v>
      </c>
      <c r="D69" t="s">
        <v>1104</v>
      </c>
      <c r="F69" t="s">
        <v>3526</v>
      </c>
      <c r="G69" t="s">
        <v>3527</v>
      </c>
      <c r="H69" t="s">
        <v>378</v>
      </c>
      <c r="K69" t="s">
        <v>253</v>
      </c>
      <c r="L69" t="s">
        <v>254</v>
      </c>
      <c r="M69" t="s">
        <v>255</v>
      </c>
      <c r="N69" t="s">
        <v>29</v>
      </c>
      <c r="P69" t="s">
        <v>47</v>
      </c>
      <c r="Q69" t="s">
        <v>13299</v>
      </c>
      <c r="R69" t="s">
        <v>3192</v>
      </c>
      <c r="S69" t="s">
        <v>3193</v>
      </c>
      <c r="T69" t="s">
        <v>13728</v>
      </c>
      <c r="V69" t="s">
        <v>260</v>
      </c>
      <c r="AE69" t="s">
        <v>13729</v>
      </c>
      <c r="AG69" t="s">
        <v>1623</v>
      </c>
      <c r="AL69" t="s">
        <v>591</v>
      </c>
      <c r="AR69" t="s">
        <v>10743</v>
      </c>
      <c r="AS69" t="s">
        <v>10066</v>
      </c>
      <c r="BB69" t="s">
        <v>1238</v>
      </c>
      <c r="BC69" t="s">
        <v>1239</v>
      </c>
      <c r="BD69" t="s">
        <v>301</v>
      </c>
      <c r="BG69" t="s">
        <v>19523</v>
      </c>
      <c r="BO69" t="s">
        <v>281</v>
      </c>
      <c r="BP69" s="1">
        <v>224931</v>
      </c>
      <c r="BQ69" s="1">
        <v>224931</v>
      </c>
      <c r="BU69" t="s">
        <v>19251</v>
      </c>
      <c r="CA69" t="s">
        <v>282</v>
      </c>
      <c r="CF69" t="s">
        <v>282</v>
      </c>
      <c r="CG69" t="s">
        <v>18969</v>
      </c>
      <c r="CH69" t="s">
        <v>28716</v>
      </c>
      <c r="CJ69" t="s">
        <v>20524</v>
      </c>
      <c r="CP69" t="s">
        <v>18588</v>
      </c>
      <c r="DA69" t="s">
        <v>16207</v>
      </c>
      <c r="DK69" t="s">
        <v>24829</v>
      </c>
      <c r="DT69" t="s">
        <v>282</v>
      </c>
      <c r="DV69" t="s">
        <v>20885</v>
      </c>
    </row>
    <row r="70" spans="1:174" x14ac:dyDescent="0.25">
      <c r="A70" t="s">
        <v>13737</v>
      </c>
      <c r="B70" t="s">
        <v>13738</v>
      </c>
      <c r="C70" t="s">
        <v>249</v>
      </c>
      <c r="F70" t="s">
        <v>13739</v>
      </c>
      <c r="G70" t="s">
        <v>13740</v>
      </c>
      <c r="I70" t="s">
        <v>13741</v>
      </c>
      <c r="K70" t="s">
        <v>253</v>
      </c>
      <c r="L70" t="s">
        <v>254</v>
      </c>
      <c r="M70" t="s">
        <v>255</v>
      </c>
      <c r="N70" t="s">
        <v>29</v>
      </c>
      <c r="P70" t="s">
        <v>47</v>
      </c>
      <c r="Q70" t="s">
        <v>13299</v>
      </c>
      <c r="R70" t="s">
        <v>294</v>
      </c>
      <c r="S70" t="s">
        <v>13742</v>
      </c>
      <c r="T70" t="s">
        <v>13743</v>
      </c>
      <c r="V70" t="s">
        <v>260</v>
      </c>
      <c r="W70" t="s">
        <v>695</v>
      </c>
      <c r="X70" t="s">
        <v>13744</v>
      </c>
      <c r="AE70" t="s">
        <v>13745</v>
      </c>
      <c r="AG70" t="s">
        <v>2045</v>
      </c>
      <c r="AL70" t="s">
        <v>294</v>
      </c>
      <c r="AN70" t="s">
        <v>681</v>
      </c>
      <c r="AR70" t="s">
        <v>13746</v>
      </c>
      <c r="AS70" t="s">
        <v>13747</v>
      </c>
      <c r="AT70" t="s">
        <v>7757</v>
      </c>
      <c r="AU70" t="s">
        <v>2266</v>
      </c>
      <c r="AX70" t="s">
        <v>686</v>
      </c>
      <c r="BB70" t="s">
        <v>578</v>
      </c>
      <c r="BC70" t="s">
        <v>578</v>
      </c>
      <c r="BD70" t="s">
        <v>2413</v>
      </c>
      <c r="BE70" t="s">
        <v>688</v>
      </c>
      <c r="BF70" t="s">
        <v>351</v>
      </c>
      <c r="BG70" t="s">
        <v>20812</v>
      </c>
      <c r="BO70" t="s">
        <v>281</v>
      </c>
      <c r="BP70" s="1">
        <v>209262</v>
      </c>
      <c r="BQ70" s="1">
        <v>209262</v>
      </c>
      <c r="BU70" t="s">
        <v>18943</v>
      </c>
      <c r="CG70" t="s">
        <v>28717</v>
      </c>
      <c r="CH70" t="s">
        <v>28718</v>
      </c>
      <c r="CJ70" t="s">
        <v>28719</v>
      </c>
      <c r="CP70" t="s">
        <v>28720</v>
      </c>
      <c r="DA70" t="s">
        <v>28721</v>
      </c>
      <c r="DK70" t="s">
        <v>28722</v>
      </c>
      <c r="DV70" t="s">
        <v>28723</v>
      </c>
      <c r="FQ70" t="s">
        <v>353</v>
      </c>
    </row>
    <row r="71" spans="1:174" x14ac:dyDescent="0.25">
      <c r="A71" t="s">
        <v>13748</v>
      </c>
      <c r="B71" t="s">
        <v>13749</v>
      </c>
      <c r="C71" t="s">
        <v>249</v>
      </c>
      <c r="F71" t="s">
        <v>13750</v>
      </c>
      <c r="G71" t="s">
        <v>13751</v>
      </c>
      <c r="I71" t="s">
        <v>13752</v>
      </c>
      <c r="K71" t="s">
        <v>253</v>
      </c>
      <c r="L71" t="s">
        <v>254</v>
      </c>
      <c r="M71" t="s">
        <v>255</v>
      </c>
      <c r="N71" t="s">
        <v>29</v>
      </c>
      <c r="P71" t="s">
        <v>47</v>
      </c>
      <c r="Q71" t="s">
        <v>13299</v>
      </c>
      <c r="T71" t="s">
        <v>13753</v>
      </c>
      <c r="V71" t="s">
        <v>260</v>
      </c>
      <c r="W71" t="s">
        <v>922</v>
      </c>
      <c r="X71" t="s">
        <v>13754</v>
      </c>
      <c r="AE71" t="s">
        <v>13755</v>
      </c>
      <c r="AG71" t="s">
        <v>779</v>
      </c>
      <c r="AL71" t="s">
        <v>1684</v>
      </c>
      <c r="AR71" t="s">
        <v>13756</v>
      </c>
      <c r="AS71" t="s">
        <v>13757</v>
      </c>
      <c r="AT71" t="s">
        <v>8016</v>
      </c>
      <c r="AU71" t="s">
        <v>13758</v>
      </c>
      <c r="BB71" t="s">
        <v>6724</v>
      </c>
      <c r="BC71" t="s">
        <v>6724</v>
      </c>
      <c r="BD71" t="s">
        <v>656</v>
      </c>
      <c r="BE71" t="s">
        <v>6654</v>
      </c>
      <c r="BF71" t="s">
        <v>390</v>
      </c>
      <c r="BG71" t="s">
        <v>19613</v>
      </c>
      <c r="BO71" t="s">
        <v>281</v>
      </c>
      <c r="BP71" s="1">
        <v>142387</v>
      </c>
      <c r="BQ71" s="1">
        <v>142387</v>
      </c>
      <c r="BU71" t="s">
        <v>25157</v>
      </c>
      <c r="CG71" t="s">
        <v>28724</v>
      </c>
      <c r="CH71" t="s">
        <v>28725</v>
      </c>
      <c r="CJ71" t="s">
        <v>28726</v>
      </c>
      <c r="DA71" t="s">
        <v>1362</v>
      </c>
      <c r="DK71" t="s">
        <v>28727</v>
      </c>
      <c r="DV71" t="s">
        <v>28728</v>
      </c>
    </row>
    <row r="72" spans="1:174" x14ac:dyDescent="0.25">
      <c r="A72" t="s">
        <v>13759</v>
      </c>
      <c r="B72" t="s">
        <v>13760</v>
      </c>
      <c r="C72" t="s">
        <v>249</v>
      </c>
      <c r="F72" t="s">
        <v>13761</v>
      </c>
      <c r="G72" t="s">
        <v>13762</v>
      </c>
      <c r="I72" t="s">
        <v>13763</v>
      </c>
      <c r="K72" t="s">
        <v>253</v>
      </c>
      <c r="L72" t="s">
        <v>254</v>
      </c>
      <c r="M72" t="s">
        <v>255</v>
      </c>
      <c r="N72" t="s">
        <v>29</v>
      </c>
      <c r="P72" t="s">
        <v>47</v>
      </c>
      <c r="Q72" t="s">
        <v>13299</v>
      </c>
      <c r="R72" t="s">
        <v>257</v>
      </c>
      <c r="S72" t="s">
        <v>7204</v>
      </c>
      <c r="T72" t="s">
        <v>13764</v>
      </c>
      <c r="V72" t="s">
        <v>260</v>
      </c>
      <c r="W72" t="s">
        <v>1042</v>
      </c>
      <c r="X72" t="s">
        <v>13765</v>
      </c>
      <c r="AL72" t="s">
        <v>13766</v>
      </c>
      <c r="AN72" t="s">
        <v>481</v>
      </c>
      <c r="AR72" t="s">
        <v>13767</v>
      </c>
      <c r="AS72" t="s">
        <v>13768</v>
      </c>
      <c r="AT72" t="s">
        <v>7756</v>
      </c>
      <c r="AU72" t="s">
        <v>13769</v>
      </c>
      <c r="BB72" t="s">
        <v>847</v>
      </c>
      <c r="BC72" t="s">
        <v>847</v>
      </c>
      <c r="BD72" t="s">
        <v>656</v>
      </c>
      <c r="BE72" t="s">
        <v>13770</v>
      </c>
      <c r="BF72" t="s">
        <v>1522</v>
      </c>
      <c r="BG72" t="s">
        <v>19467</v>
      </c>
      <c r="BO72" t="s">
        <v>281</v>
      </c>
      <c r="BP72" s="1">
        <v>110867</v>
      </c>
      <c r="BQ72" s="1">
        <v>110867</v>
      </c>
      <c r="BU72" t="s">
        <v>18943</v>
      </c>
      <c r="CG72" t="s">
        <v>28729</v>
      </c>
      <c r="CH72" t="s">
        <v>27285</v>
      </c>
      <c r="CJ72" t="s">
        <v>28730</v>
      </c>
      <c r="DA72" t="s">
        <v>28731</v>
      </c>
      <c r="DK72" t="s">
        <v>28732</v>
      </c>
      <c r="DV72" t="s">
        <v>28733</v>
      </c>
    </row>
    <row r="73" spans="1:174" x14ac:dyDescent="0.25">
      <c r="A73" t="s">
        <v>13771</v>
      </c>
      <c r="B73" t="s">
        <v>13772</v>
      </c>
      <c r="C73" t="s">
        <v>249</v>
      </c>
      <c r="F73" t="s">
        <v>13773</v>
      </c>
      <c r="G73" t="s">
        <v>13774</v>
      </c>
      <c r="I73" t="s">
        <v>13775</v>
      </c>
      <c r="K73" t="s">
        <v>253</v>
      </c>
      <c r="L73" t="s">
        <v>254</v>
      </c>
      <c r="M73" t="s">
        <v>255</v>
      </c>
      <c r="N73" t="s">
        <v>29</v>
      </c>
      <c r="P73" t="s">
        <v>47</v>
      </c>
      <c r="Q73" t="s">
        <v>13299</v>
      </c>
      <c r="R73" t="s">
        <v>3235</v>
      </c>
      <c r="S73" t="s">
        <v>3236</v>
      </c>
      <c r="T73" t="s">
        <v>13776</v>
      </c>
      <c r="V73" t="s">
        <v>260</v>
      </c>
      <c r="W73" t="s">
        <v>695</v>
      </c>
      <c r="X73" t="s">
        <v>13777</v>
      </c>
      <c r="AE73" t="s">
        <v>13778</v>
      </c>
      <c r="AG73" t="s">
        <v>264</v>
      </c>
      <c r="AL73" t="s">
        <v>294</v>
      </c>
      <c r="AT73" t="s">
        <v>12263</v>
      </c>
      <c r="AU73" t="s">
        <v>1196</v>
      </c>
      <c r="BB73" t="s">
        <v>2669</v>
      </c>
      <c r="BC73" t="s">
        <v>2669</v>
      </c>
      <c r="BD73" t="s">
        <v>2413</v>
      </c>
      <c r="BE73" t="s">
        <v>1894</v>
      </c>
      <c r="BF73" t="s">
        <v>351</v>
      </c>
      <c r="BG73" t="s">
        <v>21048</v>
      </c>
      <c r="BO73" t="s">
        <v>281</v>
      </c>
      <c r="BP73" s="1">
        <v>178529</v>
      </c>
      <c r="BQ73" s="1">
        <v>178529</v>
      </c>
      <c r="BU73" t="s">
        <v>18943</v>
      </c>
      <c r="CG73" t="s">
        <v>28734</v>
      </c>
      <c r="CH73" t="s">
        <v>28735</v>
      </c>
      <c r="CJ73" t="s">
        <v>28736</v>
      </c>
      <c r="CP73" t="s">
        <v>28737</v>
      </c>
      <c r="DA73" t="s">
        <v>28738</v>
      </c>
      <c r="DK73" t="s">
        <v>28739</v>
      </c>
      <c r="DV73" t="s">
        <v>28740</v>
      </c>
    </row>
    <row r="74" spans="1:174" x14ac:dyDescent="0.25">
      <c r="A74" t="s">
        <v>13779</v>
      </c>
      <c r="B74" t="s">
        <v>13780</v>
      </c>
      <c r="C74" t="s">
        <v>249</v>
      </c>
      <c r="F74" t="s">
        <v>13781</v>
      </c>
      <c r="G74" t="s">
        <v>13782</v>
      </c>
      <c r="I74" t="s">
        <v>13783</v>
      </c>
      <c r="K74" t="s">
        <v>253</v>
      </c>
      <c r="L74" t="s">
        <v>254</v>
      </c>
      <c r="M74" t="s">
        <v>255</v>
      </c>
      <c r="N74" t="s">
        <v>29</v>
      </c>
      <c r="P74" t="s">
        <v>47</v>
      </c>
      <c r="Q74" t="s">
        <v>13299</v>
      </c>
      <c r="R74" t="s">
        <v>13784</v>
      </c>
      <c r="S74" t="s">
        <v>13785</v>
      </c>
      <c r="T74" t="s">
        <v>13786</v>
      </c>
      <c r="V74" t="s">
        <v>260</v>
      </c>
      <c r="W74" t="s">
        <v>317</v>
      </c>
      <c r="X74" t="s">
        <v>13787</v>
      </c>
      <c r="AG74" t="s">
        <v>13788</v>
      </c>
      <c r="AJ74" t="s">
        <v>1128</v>
      </c>
      <c r="AL74" t="s">
        <v>637</v>
      </c>
      <c r="AN74" t="s">
        <v>295</v>
      </c>
      <c r="AO74" t="s">
        <v>268</v>
      </c>
      <c r="AP74" t="s">
        <v>269</v>
      </c>
      <c r="AQ74" t="s">
        <v>296</v>
      </c>
      <c r="AR74" t="s">
        <v>2834</v>
      </c>
      <c r="AS74" t="s">
        <v>10570</v>
      </c>
      <c r="AT74" t="s">
        <v>13789</v>
      </c>
      <c r="AU74" t="s">
        <v>13790</v>
      </c>
      <c r="BB74" t="s">
        <v>2315</v>
      </c>
      <c r="BC74" t="s">
        <v>2315</v>
      </c>
      <c r="BD74" t="s">
        <v>656</v>
      </c>
      <c r="BE74" t="s">
        <v>2316</v>
      </c>
      <c r="BF74" t="s">
        <v>390</v>
      </c>
      <c r="BG74" t="s">
        <v>19231</v>
      </c>
      <c r="BO74" t="s">
        <v>281</v>
      </c>
      <c r="BP74" s="1">
        <v>238833</v>
      </c>
      <c r="BQ74" s="1">
        <v>238833</v>
      </c>
      <c r="BU74" t="s">
        <v>18943</v>
      </c>
      <c r="CG74" t="s">
        <v>28741</v>
      </c>
      <c r="CH74" t="s">
        <v>28742</v>
      </c>
      <c r="CJ74" t="s">
        <v>28743</v>
      </c>
      <c r="DA74" t="s">
        <v>28744</v>
      </c>
      <c r="DK74" t="s">
        <v>28745</v>
      </c>
      <c r="DV74" t="s">
        <v>28746</v>
      </c>
    </row>
    <row r="75" spans="1:174" x14ac:dyDescent="0.25">
      <c r="A75" t="s">
        <v>13791</v>
      </c>
      <c r="B75" t="s">
        <v>13792</v>
      </c>
      <c r="C75" t="s">
        <v>249</v>
      </c>
      <c r="F75" t="s">
        <v>13411</v>
      </c>
      <c r="G75" t="s">
        <v>13412</v>
      </c>
      <c r="I75" t="s">
        <v>13413</v>
      </c>
      <c r="K75" t="s">
        <v>253</v>
      </c>
      <c r="L75" t="s">
        <v>254</v>
      </c>
      <c r="M75" t="s">
        <v>255</v>
      </c>
      <c r="N75" t="s">
        <v>29</v>
      </c>
      <c r="P75" t="s">
        <v>47</v>
      </c>
      <c r="Q75" t="s">
        <v>13299</v>
      </c>
      <c r="R75" t="s">
        <v>13793</v>
      </c>
      <c r="S75" t="s">
        <v>13425</v>
      </c>
      <c r="T75" t="s">
        <v>13794</v>
      </c>
      <c r="V75" t="s">
        <v>260</v>
      </c>
      <c r="W75" t="s">
        <v>2103</v>
      </c>
      <c r="X75" t="s">
        <v>13622</v>
      </c>
      <c r="AE75" t="s">
        <v>6420</v>
      </c>
      <c r="AG75" t="s">
        <v>2713</v>
      </c>
      <c r="AJ75" t="s">
        <v>13426</v>
      </c>
      <c r="AL75" t="s">
        <v>13795</v>
      </c>
      <c r="AN75" t="s">
        <v>517</v>
      </c>
      <c r="AO75" t="s">
        <v>268</v>
      </c>
      <c r="AP75" t="s">
        <v>518</v>
      </c>
      <c r="AQ75" t="s">
        <v>519</v>
      </c>
      <c r="AR75" t="s">
        <v>1081</v>
      </c>
      <c r="AS75" t="s">
        <v>13796</v>
      </c>
      <c r="AT75" t="s">
        <v>13420</v>
      </c>
      <c r="AU75" t="s">
        <v>1177</v>
      </c>
      <c r="BB75" t="s">
        <v>1117</v>
      </c>
      <c r="BC75" t="s">
        <v>1117</v>
      </c>
      <c r="BD75" t="s">
        <v>656</v>
      </c>
      <c r="BE75" t="s">
        <v>1845</v>
      </c>
      <c r="BF75" t="s">
        <v>390</v>
      </c>
      <c r="BO75" t="s">
        <v>281</v>
      </c>
      <c r="BP75" s="1">
        <v>185189</v>
      </c>
      <c r="BQ75" s="1">
        <v>185189</v>
      </c>
      <c r="BU75" t="s">
        <v>18943</v>
      </c>
      <c r="CG75" t="s">
        <v>28747</v>
      </c>
      <c r="CH75" t="s">
        <v>28748</v>
      </c>
      <c r="CJ75" t="s">
        <v>28749</v>
      </c>
      <c r="DA75" t="s">
        <v>28750</v>
      </c>
      <c r="DK75" t="s">
        <v>28751</v>
      </c>
      <c r="DV75" t="s">
        <v>28752</v>
      </c>
      <c r="FR75" t="s">
        <v>353</v>
      </c>
    </row>
    <row r="76" spans="1:174" x14ac:dyDescent="0.25">
      <c r="A76" t="s">
        <v>13797</v>
      </c>
      <c r="B76" t="s">
        <v>13798</v>
      </c>
      <c r="C76" t="s">
        <v>249</v>
      </c>
      <c r="F76" t="s">
        <v>13799</v>
      </c>
      <c r="G76" t="s">
        <v>13800</v>
      </c>
      <c r="I76" t="s">
        <v>13801</v>
      </c>
      <c r="K76" t="s">
        <v>253</v>
      </c>
      <c r="L76" t="s">
        <v>254</v>
      </c>
      <c r="M76" t="s">
        <v>255</v>
      </c>
      <c r="N76" t="s">
        <v>29</v>
      </c>
      <c r="P76" t="s">
        <v>47</v>
      </c>
      <c r="Q76" t="s">
        <v>13299</v>
      </c>
      <c r="R76" t="s">
        <v>3235</v>
      </c>
      <c r="S76" t="s">
        <v>3236</v>
      </c>
      <c r="T76" t="s">
        <v>13802</v>
      </c>
      <c r="V76" t="s">
        <v>260</v>
      </c>
      <c r="W76" t="s">
        <v>186</v>
      </c>
      <c r="X76" t="s">
        <v>13803</v>
      </c>
      <c r="AE76" t="s">
        <v>13804</v>
      </c>
      <c r="AG76" t="s">
        <v>752</v>
      </c>
      <c r="AL76" t="s">
        <v>680</v>
      </c>
      <c r="AN76" t="s">
        <v>681</v>
      </c>
      <c r="AR76" t="s">
        <v>12001</v>
      </c>
      <c r="AS76" t="s">
        <v>13805</v>
      </c>
      <c r="AT76" t="s">
        <v>3968</v>
      </c>
      <c r="AU76" t="s">
        <v>13640</v>
      </c>
      <c r="AX76" t="s">
        <v>686</v>
      </c>
      <c r="BB76" t="s">
        <v>611</v>
      </c>
      <c r="BC76" t="s">
        <v>611</v>
      </c>
      <c r="BD76" t="s">
        <v>656</v>
      </c>
      <c r="BE76" t="s">
        <v>1341</v>
      </c>
      <c r="BF76" t="s">
        <v>2269</v>
      </c>
      <c r="BG76" t="s">
        <v>21048</v>
      </c>
      <c r="BO76" t="s">
        <v>281</v>
      </c>
      <c r="BP76" s="1">
        <v>212294</v>
      </c>
      <c r="BQ76" s="1">
        <v>212294</v>
      </c>
      <c r="BU76" t="s">
        <v>24987</v>
      </c>
      <c r="CF76" t="s">
        <v>28753</v>
      </c>
      <c r="CH76" t="s">
        <v>28754</v>
      </c>
      <c r="CJ76" t="s">
        <v>28755</v>
      </c>
      <c r="DA76" t="s">
        <v>28756</v>
      </c>
      <c r="DK76" t="s">
        <v>28757</v>
      </c>
      <c r="DV76" t="s">
        <v>26438</v>
      </c>
    </row>
    <row r="77" spans="1:174" x14ac:dyDescent="0.25">
      <c r="A77" t="s">
        <v>13806</v>
      </c>
      <c r="B77" t="s">
        <v>13807</v>
      </c>
      <c r="C77" t="s">
        <v>249</v>
      </c>
      <c r="F77" t="s">
        <v>13808</v>
      </c>
      <c r="G77" t="s">
        <v>13809</v>
      </c>
      <c r="I77" t="s">
        <v>13810</v>
      </c>
      <c r="K77" t="s">
        <v>253</v>
      </c>
      <c r="L77" t="s">
        <v>254</v>
      </c>
      <c r="M77" t="s">
        <v>255</v>
      </c>
      <c r="N77" t="s">
        <v>29</v>
      </c>
      <c r="P77" t="s">
        <v>47</v>
      </c>
      <c r="Q77" t="s">
        <v>13299</v>
      </c>
      <c r="R77" t="s">
        <v>13811</v>
      </c>
      <c r="S77" t="s">
        <v>13812</v>
      </c>
      <c r="T77" t="s">
        <v>13813</v>
      </c>
      <c r="V77" t="s">
        <v>260</v>
      </c>
      <c r="W77" t="s">
        <v>186</v>
      </c>
      <c r="X77" t="s">
        <v>13814</v>
      </c>
      <c r="AE77" t="s">
        <v>2309</v>
      </c>
      <c r="AJ77" t="s">
        <v>1128</v>
      </c>
      <c r="AL77" t="s">
        <v>680</v>
      </c>
      <c r="AN77" t="s">
        <v>295</v>
      </c>
      <c r="AO77" t="s">
        <v>268</v>
      </c>
      <c r="AP77" t="s">
        <v>269</v>
      </c>
      <c r="AQ77" t="s">
        <v>296</v>
      </c>
      <c r="AR77" t="s">
        <v>13815</v>
      </c>
      <c r="AS77" t="s">
        <v>13816</v>
      </c>
      <c r="AT77" t="s">
        <v>6495</v>
      </c>
      <c r="AU77" t="s">
        <v>13817</v>
      </c>
      <c r="BB77" t="s">
        <v>4366</v>
      </c>
      <c r="BC77" t="s">
        <v>4366</v>
      </c>
      <c r="BD77" t="s">
        <v>656</v>
      </c>
      <c r="BE77" t="s">
        <v>2316</v>
      </c>
      <c r="BF77" t="s">
        <v>2269</v>
      </c>
      <c r="BG77" t="s">
        <v>19461</v>
      </c>
      <c r="BO77" t="s">
        <v>281</v>
      </c>
      <c r="BP77" s="1">
        <v>227685</v>
      </c>
      <c r="BQ77" s="1">
        <v>227685</v>
      </c>
      <c r="BU77" t="s">
        <v>28758</v>
      </c>
      <c r="BY77" t="s">
        <v>15557</v>
      </c>
      <c r="CA77" t="s">
        <v>6425</v>
      </c>
      <c r="CD77" t="s">
        <v>20803</v>
      </c>
      <c r="CF77" t="s">
        <v>282</v>
      </c>
      <c r="CG77" t="s">
        <v>656</v>
      </c>
      <c r="CH77" t="s">
        <v>28759</v>
      </c>
      <c r="CJ77" t="s">
        <v>28760</v>
      </c>
      <c r="CM77" t="s">
        <v>28761</v>
      </c>
      <c r="CP77" t="s">
        <v>20161</v>
      </c>
      <c r="CW77" t="s">
        <v>20052</v>
      </c>
      <c r="CX77" t="s">
        <v>2413</v>
      </c>
      <c r="CZ77" t="s">
        <v>6638</v>
      </c>
      <c r="DA77" t="s">
        <v>28762</v>
      </c>
      <c r="DB77" t="s">
        <v>15557</v>
      </c>
      <c r="DK77" t="s">
        <v>28763</v>
      </c>
      <c r="DS77" t="s">
        <v>28761</v>
      </c>
      <c r="DT77" t="s">
        <v>28764</v>
      </c>
      <c r="DV77" t="s">
        <v>24368</v>
      </c>
      <c r="ED77" t="s">
        <v>2884</v>
      </c>
    </row>
    <row r="78" spans="1:174" x14ac:dyDescent="0.25">
      <c r="A78" t="s">
        <v>13818</v>
      </c>
      <c r="B78" t="s">
        <v>13819</v>
      </c>
      <c r="C78" t="s">
        <v>249</v>
      </c>
      <c r="K78" t="s">
        <v>253</v>
      </c>
      <c r="L78" t="s">
        <v>254</v>
      </c>
      <c r="M78" t="s">
        <v>255</v>
      </c>
      <c r="N78" t="s">
        <v>29</v>
      </c>
      <c r="P78" t="s">
        <v>47</v>
      </c>
      <c r="Q78" t="s">
        <v>13299</v>
      </c>
      <c r="T78" t="s">
        <v>13820</v>
      </c>
      <c r="V78" t="s">
        <v>260</v>
      </c>
      <c r="X78" t="s">
        <v>13821</v>
      </c>
      <c r="AE78" t="s">
        <v>13680</v>
      </c>
      <c r="AG78" t="s">
        <v>975</v>
      </c>
      <c r="AR78" t="s">
        <v>13681</v>
      </c>
      <c r="AX78" t="s">
        <v>2629</v>
      </c>
      <c r="BB78" t="s">
        <v>2364</v>
      </c>
      <c r="BC78" t="s">
        <v>9106</v>
      </c>
      <c r="BO78" t="s">
        <v>352</v>
      </c>
      <c r="BP78" s="1">
        <v>271465</v>
      </c>
      <c r="BQ78" s="1">
        <v>231034</v>
      </c>
      <c r="BU78" t="s">
        <v>18943</v>
      </c>
      <c r="CG78" t="s">
        <v>280</v>
      </c>
      <c r="CH78" t="s">
        <v>28765</v>
      </c>
      <c r="CJ78" t="s">
        <v>28766</v>
      </c>
      <c r="DA78" t="s">
        <v>28767</v>
      </c>
      <c r="DK78" t="s">
        <v>28768</v>
      </c>
      <c r="DV78" t="s">
        <v>28769</v>
      </c>
    </row>
    <row r="79" spans="1:174" x14ac:dyDescent="0.25">
      <c r="A79" t="s">
        <v>13822</v>
      </c>
      <c r="B79" t="s">
        <v>13823</v>
      </c>
      <c r="C79" t="s">
        <v>249</v>
      </c>
      <c r="K79" t="s">
        <v>253</v>
      </c>
      <c r="L79" t="s">
        <v>254</v>
      </c>
      <c r="M79" t="s">
        <v>255</v>
      </c>
      <c r="N79" t="s">
        <v>29</v>
      </c>
      <c r="P79" t="s">
        <v>47</v>
      </c>
      <c r="Q79" t="s">
        <v>13299</v>
      </c>
      <c r="T79" t="s">
        <v>13824</v>
      </c>
      <c r="V79" t="s">
        <v>260</v>
      </c>
      <c r="X79" t="s">
        <v>13825</v>
      </c>
      <c r="AE79" t="s">
        <v>13650</v>
      </c>
      <c r="AG79" t="s">
        <v>975</v>
      </c>
      <c r="AR79" t="s">
        <v>13651</v>
      </c>
      <c r="AX79" t="s">
        <v>2629</v>
      </c>
      <c r="BB79" t="s">
        <v>2460</v>
      </c>
      <c r="BC79" t="s">
        <v>13652</v>
      </c>
      <c r="BO79" t="s">
        <v>352</v>
      </c>
      <c r="BP79" s="1">
        <v>199460</v>
      </c>
      <c r="BQ79" s="1">
        <v>176357</v>
      </c>
      <c r="BU79" t="s">
        <v>18943</v>
      </c>
      <c r="CG79" t="s">
        <v>15841</v>
      </c>
      <c r="CH79" t="s">
        <v>28770</v>
      </c>
      <c r="CJ79" t="s">
        <v>28771</v>
      </c>
      <c r="DA79" t="s">
        <v>23295</v>
      </c>
      <c r="DK79" t="s">
        <v>28772</v>
      </c>
      <c r="DV79" t="s">
        <v>28773</v>
      </c>
    </row>
    <row r="80" spans="1:174" x14ac:dyDescent="0.25">
      <c r="A80" t="s">
        <v>13826</v>
      </c>
      <c r="B80" t="s">
        <v>13827</v>
      </c>
      <c r="C80" t="s">
        <v>249</v>
      </c>
      <c r="K80" t="s">
        <v>253</v>
      </c>
      <c r="L80" t="s">
        <v>254</v>
      </c>
      <c r="M80" t="s">
        <v>255</v>
      </c>
      <c r="N80" t="s">
        <v>29</v>
      </c>
      <c r="P80" t="s">
        <v>47</v>
      </c>
      <c r="Q80" t="s">
        <v>13299</v>
      </c>
      <c r="T80" t="s">
        <v>13828</v>
      </c>
      <c r="V80" t="s">
        <v>260</v>
      </c>
      <c r="X80" t="s">
        <v>13829</v>
      </c>
      <c r="AE80" t="s">
        <v>13655</v>
      </c>
      <c r="AG80" t="s">
        <v>975</v>
      </c>
      <c r="AR80" t="s">
        <v>13570</v>
      </c>
      <c r="AX80" t="s">
        <v>2629</v>
      </c>
      <c r="BB80" t="s">
        <v>2537</v>
      </c>
      <c r="BC80" t="s">
        <v>13656</v>
      </c>
      <c r="BO80" t="s">
        <v>352</v>
      </c>
      <c r="BP80" s="1">
        <v>74735</v>
      </c>
      <c r="BQ80" s="1">
        <v>71108</v>
      </c>
      <c r="BU80" t="s">
        <v>19323</v>
      </c>
      <c r="CG80" t="s">
        <v>2236</v>
      </c>
      <c r="CH80" t="s">
        <v>28774</v>
      </c>
      <c r="CJ80" t="s">
        <v>28775</v>
      </c>
      <c r="DA80" t="s">
        <v>28776</v>
      </c>
      <c r="DK80" t="s">
        <v>28777</v>
      </c>
      <c r="DV80" t="s">
        <v>28778</v>
      </c>
    </row>
    <row r="81" spans="1:174" x14ac:dyDescent="0.25">
      <c r="A81" t="s">
        <v>13830</v>
      </c>
      <c r="B81" t="s">
        <v>13831</v>
      </c>
      <c r="C81" t="s">
        <v>249</v>
      </c>
      <c r="K81" t="s">
        <v>253</v>
      </c>
      <c r="L81" t="s">
        <v>254</v>
      </c>
      <c r="M81" t="s">
        <v>255</v>
      </c>
      <c r="N81" t="s">
        <v>29</v>
      </c>
      <c r="P81" t="s">
        <v>47</v>
      </c>
      <c r="Q81" t="s">
        <v>13299</v>
      </c>
      <c r="T81" t="s">
        <v>13832</v>
      </c>
      <c r="V81" t="s">
        <v>260</v>
      </c>
      <c r="X81" t="s">
        <v>13833</v>
      </c>
      <c r="AE81" t="s">
        <v>13644</v>
      </c>
      <c r="AG81" t="s">
        <v>975</v>
      </c>
      <c r="AR81" t="s">
        <v>13645</v>
      </c>
      <c r="AX81" t="s">
        <v>2629</v>
      </c>
      <c r="BB81" t="s">
        <v>1996</v>
      </c>
      <c r="BC81" t="s">
        <v>13646</v>
      </c>
      <c r="BO81" t="s">
        <v>352</v>
      </c>
      <c r="BP81" s="1">
        <v>197495</v>
      </c>
      <c r="BQ81" s="1">
        <v>175084</v>
      </c>
      <c r="BU81" t="s">
        <v>18943</v>
      </c>
      <c r="CG81" t="s">
        <v>9417</v>
      </c>
      <c r="CH81" t="s">
        <v>12303</v>
      </c>
      <c r="CJ81" t="s">
        <v>28779</v>
      </c>
      <c r="DA81" t="s">
        <v>24463</v>
      </c>
      <c r="DK81" t="s">
        <v>28780</v>
      </c>
      <c r="DV81" t="s">
        <v>13118</v>
      </c>
    </row>
    <row r="82" spans="1:174" x14ac:dyDescent="0.25">
      <c r="A82" t="s">
        <v>13834</v>
      </c>
      <c r="B82" t="s">
        <v>13835</v>
      </c>
      <c r="C82" t="s">
        <v>249</v>
      </c>
      <c r="K82" t="s">
        <v>253</v>
      </c>
      <c r="L82" t="s">
        <v>254</v>
      </c>
      <c r="M82" t="s">
        <v>255</v>
      </c>
      <c r="N82" t="s">
        <v>29</v>
      </c>
      <c r="P82" t="s">
        <v>47</v>
      </c>
      <c r="Q82" t="s">
        <v>13299</v>
      </c>
      <c r="T82" t="s">
        <v>13836</v>
      </c>
      <c r="V82" t="s">
        <v>260</v>
      </c>
      <c r="X82" t="s">
        <v>13837</v>
      </c>
      <c r="AE82" t="s">
        <v>13586</v>
      </c>
      <c r="AG82" t="s">
        <v>975</v>
      </c>
      <c r="AR82" t="s">
        <v>13640</v>
      </c>
      <c r="AX82" t="s">
        <v>2629</v>
      </c>
      <c r="BB82" t="s">
        <v>633</v>
      </c>
      <c r="BC82" t="s">
        <v>11490</v>
      </c>
      <c r="BO82" t="s">
        <v>352</v>
      </c>
      <c r="BP82" s="1">
        <v>201820</v>
      </c>
      <c r="BQ82" s="1">
        <v>178286</v>
      </c>
      <c r="BU82" t="s">
        <v>18943</v>
      </c>
      <c r="CG82" t="s">
        <v>390</v>
      </c>
      <c r="CH82" t="s">
        <v>27632</v>
      </c>
      <c r="CJ82" t="s">
        <v>28781</v>
      </c>
      <c r="DA82" t="s">
        <v>19679</v>
      </c>
      <c r="DK82" t="s">
        <v>28782</v>
      </c>
      <c r="DV82" t="s">
        <v>28783</v>
      </c>
    </row>
    <row r="83" spans="1:174" x14ac:dyDescent="0.25">
      <c r="A83" t="s">
        <v>13838</v>
      </c>
      <c r="B83" t="s">
        <v>13839</v>
      </c>
      <c r="C83" t="s">
        <v>249</v>
      </c>
      <c r="K83" t="s">
        <v>253</v>
      </c>
      <c r="L83" t="s">
        <v>254</v>
      </c>
      <c r="M83" t="s">
        <v>255</v>
      </c>
      <c r="N83" t="s">
        <v>29</v>
      </c>
      <c r="P83" t="s">
        <v>47</v>
      </c>
      <c r="Q83" t="s">
        <v>13299</v>
      </c>
      <c r="T83" t="s">
        <v>13840</v>
      </c>
      <c r="V83" t="s">
        <v>260</v>
      </c>
      <c r="X83" t="s">
        <v>13841</v>
      </c>
      <c r="AE83" t="s">
        <v>13604</v>
      </c>
      <c r="AG83" t="s">
        <v>975</v>
      </c>
      <c r="AR83" t="s">
        <v>13605</v>
      </c>
      <c r="AX83" t="s">
        <v>2629</v>
      </c>
      <c r="BB83" t="s">
        <v>1011</v>
      </c>
      <c r="BC83" t="s">
        <v>13606</v>
      </c>
      <c r="BO83" t="s">
        <v>352</v>
      </c>
      <c r="BP83" s="1">
        <v>147546</v>
      </c>
      <c r="BQ83" s="1">
        <v>134011</v>
      </c>
      <c r="BU83" t="s">
        <v>22200</v>
      </c>
      <c r="CG83" t="s">
        <v>23050</v>
      </c>
      <c r="CH83" t="s">
        <v>24384</v>
      </c>
      <c r="CJ83" t="s">
        <v>28784</v>
      </c>
      <c r="DA83" t="s">
        <v>28785</v>
      </c>
      <c r="DK83" t="s">
        <v>28786</v>
      </c>
      <c r="DV83" t="s">
        <v>28787</v>
      </c>
    </row>
    <row r="84" spans="1:174" x14ac:dyDescent="0.25">
      <c r="A84" t="s">
        <v>13842</v>
      </c>
      <c r="B84" t="s">
        <v>13843</v>
      </c>
      <c r="C84" t="s">
        <v>249</v>
      </c>
      <c r="K84" t="s">
        <v>253</v>
      </c>
      <c r="L84" t="s">
        <v>254</v>
      </c>
      <c r="M84" t="s">
        <v>255</v>
      </c>
      <c r="N84" t="s">
        <v>29</v>
      </c>
      <c r="P84" t="s">
        <v>47</v>
      </c>
      <c r="Q84" t="s">
        <v>13299</v>
      </c>
      <c r="T84" t="s">
        <v>13844</v>
      </c>
      <c r="V84" t="s">
        <v>260</v>
      </c>
      <c r="X84" t="s">
        <v>13845</v>
      </c>
      <c r="AE84" t="s">
        <v>13559</v>
      </c>
      <c r="AG84" t="s">
        <v>975</v>
      </c>
      <c r="AR84" t="s">
        <v>3621</v>
      </c>
      <c r="AX84" t="s">
        <v>2629</v>
      </c>
      <c r="BB84" t="s">
        <v>2695</v>
      </c>
      <c r="BC84" t="s">
        <v>13560</v>
      </c>
      <c r="BO84" t="s">
        <v>352</v>
      </c>
      <c r="BP84" s="1">
        <v>147420</v>
      </c>
      <c r="BQ84" s="1">
        <v>134018</v>
      </c>
      <c r="BU84" t="s">
        <v>18943</v>
      </c>
      <c r="CG84" t="s">
        <v>24435</v>
      </c>
      <c r="CH84" t="s">
        <v>18960</v>
      </c>
      <c r="CJ84" t="s">
        <v>28788</v>
      </c>
      <c r="DA84" t="s">
        <v>27666</v>
      </c>
      <c r="DK84" t="s">
        <v>28789</v>
      </c>
      <c r="DV84" t="s">
        <v>28790</v>
      </c>
    </row>
    <row r="85" spans="1:174" x14ac:dyDescent="0.25">
      <c r="A85" t="s">
        <v>13846</v>
      </c>
      <c r="B85" t="s">
        <v>13847</v>
      </c>
      <c r="C85" t="s">
        <v>249</v>
      </c>
      <c r="K85" t="s">
        <v>253</v>
      </c>
      <c r="L85" t="s">
        <v>254</v>
      </c>
      <c r="M85" t="s">
        <v>255</v>
      </c>
      <c r="N85" t="s">
        <v>29</v>
      </c>
      <c r="P85" t="s">
        <v>47</v>
      </c>
      <c r="Q85" t="s">
        <v>13299</v>
      </c>
      <c r="T85" t="s">
        <v>13848</v>
      </c>
      <c r="V85" t="s">
        <v>260</v>
      </c>
      <c r="X85" t="s">
        <v>13849</v>
      </c>
      <c r="AE85" t="s">
        <v>13548</v>
      </c>
      <c r="AG85" t="s">
        <v>975</v>
      </c>
      <c r="AR85" t="s">
        <v>1195</v>
      </c>
      <c r="AX85" t="s">
        <v>2629</v>
      </c>
      <c r="BB85" t="s">
        <v>1133</v>
      </c>
      <c r="BC85" t="s">
        <v>13549</v>
      </c>
      <c r="BO85" t="s">
        <v>352</v>
      </c>
      <c r="BP85" s="1">
        <v>145812</v>
      </c>
      <c r="BQ85" s="1">
        <v>132798</v>
      </c>
      <c r="BU85" t="s">
        <v>18943</v>
      </c>
      <c r="CG85" t="s">
        <v>20887</v>
      </c>
      <c r="CH85" t="s">
        <v>12008</v>
      </c>
      <c r="CJ85" t="s">
        <v>28791</v>
      </c>
      <c r="DA85" t="s">
        <v>11912</v>
      </c>
      <c r="DK85" t="s">
        <v>28792</v>
      </c>
      <c r="DV85" t="s">
        <v>28793</v>
      </c>
      <c r="FR85" t="s">
        <v>353</v>
      </c>
    </row>
    <row r="86" spans="1:174" x14ac:dyDescent="0.25">
      <c r="A86" t="s">
        <v>13850</v>
      </c>
      <c r="B86" t="s">
        <v>13851</v>
      </c>
      <c r="C86" t="s">
        <v>249</v>
      </c>
      <c r="K86" t="s">
        <v>253</v>
      </c>
      <c r="L86" t="s">
        <v>254</v>
      </c>
      <c r="M86" t="s">
        <v>255</v>
      </c>
      <c r="N86" t="s">
        <v>29</v>
      </c>
      <c r="P86" t="s">
        <v>47</v>
      </c>
      <c r="Q86" t="s">
        <v>13299</v>
      </c>
      <c r="T86" t="s">
        <v>13852</v>
      </c>
      <c r="V86" t="s">
        <v>260</v>
      </c>
      <c r="X86" t="s">
        <v>13853</v>
      </c>
      <c r="AE86" t="s">
        <v>13592</v>
      </c>
      <c r="AG86" t="s">
        <v>975</v>
      </c>
      <c r="AR86" t="s">
        <v>13593</v>
      </c>
      <c r="AX86" t="s">
        <v>2629</v>
      </c>
      <c r="BB86" t="s">
        <v>728</v>
      </c>
      <c r="BC86" t="s">
        <v>13594</v>
      </c>
      <c r="BO86" t="s">
        <v>352</v>
      </c>
      <c r="BP86" s="1">
        <v>142976</v>
      </c>
      <c r="BQ86" s="1">
        <v>130334</v>
      </c>
      <c r="BU86" t="s">
        <v>18943</v>
      </c>
      <c r="CG86" t="s">
        <v>303</v>
      </c>
      <c r="CH86" t="s">
        <v>28794</v>
      </c>
      <c r="CJ86" t="s">
        <v>28795</v>
      </c>
      <c r="DA86" t="s">
        <v>18947</v>
      </c>
      <c r="DK86" t="s">
        <v>28796</v>
      </c>
      <c r="DV86" t="s">
        <v>7297</v>
      </c>
    </row>
    <row r="87" spans="1:174" x14ac:dyDescent="0.25">
      <c r="A87" t="s">
        <v>13854</v>
      </c>
      <c r="B87" t="s">
        <v>13855</v>
      </c>
      <c r="C87" t="s">
        <v>249</v>
      </c>
      <c r="K87" t="s">
        <v>253</v>
      </c>
      <c r="L87" t="s">
        <v>254</v>
      </c>
      <c r="M87" t="s">
        <v>255</v>
      </c>
      <c r="N87" t="s">
        <v>29</v>
      </c>
      <c r="P87" t="s">
        <v>47</v>
      </c>
      <c r="Q87" t="s">
        <v>13299</v>
      </c>
      <c r="T87" t="s">
        <v>13856</v>
      </c>
      <c r="V87" t="s">
        <v>260</v>
      </c>
      <c r="X87" t="s">
        <v>13857</v>
      </c>
      <c r="AE87" t="s">
        <v>13598</v>
      </c>
      <c r="AG87" t="s">
        <v>975</v>
      </c>
      <c r="AR87" t="s">
        <v>13599</v>
      </c>
      <c r="AX87" t="s">
        <v>2629</v>
      </c>
      <c r="BB87" t="s">
        <v>1161</v>
      </c>
      <c r="BC87" t="s">
        <v>13600</v>
      </c>
      <c r="BO87" t="s">
        <v>352</v>
      </c>
      <c r="BP87" s="1">
        <v>25843</v>
      </c>
      <c r="BQ87" s="1">
        <v>25361</v>
      </c>
      <c r="BU87" t="s">
        <v>18943</v>
      </c>
      <c r="CG87" t="s">
        <v>9417</v>
      </c>
      <c r="CH87" t="s">
        <v>28797</v>
      </c>
      <c r="CJ87" t="s">
        <v>28798</v>
      </c>
      <c r="DA87" t="s">
        <v>19666</v>
      </c>
      <c r="DK87" t="s">
        <v>28799</v>
      </c>
      <c r="DV87" t="s">
        <v>28800</v>
      </c>
    </row>
    <row r="88" spans="1:174" x14ac:dyDescent="0.25">
      <c r="A88" t="s">
        <v>13858</v>
      </c>
      <c r="B88" t="s">
        <v>13859</v>
      </c>
      <c r="C88" t="s">
        <v>249</v>
      </c>
      <c r="D88" t="s">
        <v>1036</v>
      </c>
      <c r="F88" t="s">
        <v>13860</v>
      </c>
      <c r="G88" t="s">
        <v>13861</v>
      </c>
      <c r="I88" t="s">
        <v>13862</v>
      </c>
      <c r="K88" t="s">
        <v>253</v>
      </c>
      <c r="L88" t="s">
        <v>254</v>
      </c>
      <c r="M88" t="s">
        <v>255</v>
      </c>
      <c r="N88" t="s">
        <v>29</v>
      </c>
      <c r="P88" t="s">
        <v>47</v>
      </c>
      <c r="Q88" t="s">
        <v>13299</v>
      </c>
      <c r="R88" t="s">
        <v>13863</v>
      </c>
      <c r="S88" t="s">
        <v>13864</v>
      </c>
      <c r="T88" t="s">
        <v>13865</v>
      </c>
      <c r="V88" t="s">
        <v>260</v>
      </c>
      <c r="W88" t="s">
        <v>695</v>
      </c>
      <c r="X88" t="s">
        <v>13866</v>
      </c>
      <c r="AE88" t="s">
        <v>13867</v>
      </c>
      <c r="AH88" t="s">
        <v>1045</v>
      </c>
      <c r="AJ88" t="s">
        <v>680</v>
      </c>
      <c r="AL88" t="s">
        <v>5098</v>
      </c>
      <c r="AN88" t="s">
        <v>681</v>
      </c>
      <c r="AO88" t="s">
        <v>268</v>
      </c>
      <c r="AP88" t="s">
        <v>590</v>
      </c>
      <c r="AQ88" t="s">
        <v>680</v>
      </c>
      <c r="AR88" t="s">
        <v>13868</v>
      </c>
      <c r="AT88" t="s">
        <v>9814</v>
      </c>
      <c r="AU88" t="s">
        <v>13869</v>
      </c>
      <c r="BB88" t="s">
        <v>2695</v>
      </c>
      <c r="BC88" t="s">
        <v>2696</v>
      </c>
      <c r="BG88" t="s">
        <v>19238</v>
      </c>
      <c r="BO88" t="s">
        <v>281</v>
      </c>
      <c r="BP88" s="1">
        <v>178330</v>
      </c>
      <c r="BQ88" s="1">
        <v>178330</v>
      </c>
      <c r="BU88" t="s">
        <v>18946</v>
      </c>
      <c r="CA88" t="s">
        <v>282</v>
      </c>
      <c r="CG88" t="s">
        <v>18868</v>
      </c>
      <c r="CH88" t="s">
        <v>6421</v>
      </c>
      <c r="CJ88" t="s">
        <v>28801</v>
      </c>
      <c r="CP88" t="s">
        <v>19703</v>
      </c>
      <c r="DA88" t="s">
        <v>28802</v>
      </c>
      <c r="DK88" t="s">
        <v>28803</v>
      </c>
      <c r="DV88" t="s">
        <v>28804</v>
      </c>
      <c r="DX88" t="s">
        <v>282</v>
      </c>
    </row>
    <row r="89" spans="1:174" x14ac:dyDescent="0.25">
      <c r="A89" t="s">
        <v>13870</v>
      </c>
      <c r="B89" t="s">
        <v>13871</v>
      </c>
      <c r="C89" t="s">
        <v>249</v>
      </c>
      <c r="D89" t="s">
        <v>3657</v>
      </c>
      <c r="F89" t="s">
        <v>13872</v>
      </c>
      <c r="G89" t="s">
        <v>13873</v>
      </c>
      <c r="I89" t="s">
        <v>13874</v>
      </c>
      <c r="K89" t="s">
        <v>253</v>
      </c>
      <c r="L89" t="s">
        <v>254</v>
      </c>
      <c r="M89" t="s">
        <v>255</v>
      </c>
      <c r="N89" t="s">
        <v>29</v>
      </c>
      <c r="P89" t="s">
        <v>47</v>
      </c>
      <c r="Q89" t="s">
        <v>13299</v>
      </c>
      <c r="R89" t="s">
        <v>3235</v>
      </c>
      <c r="S89" t="s">
        <v>3236</v>
      </c>
      <c r="T89" t="s">
        <v>13875</v>
      </c>
      <c r="V89" t="s">
        <v>260</v>
      </c>
      <c r="W89" t="s">
        <v>1042</v>
      </c>
      <c r="X89" t="s">
        <v>13876</v>
      </c>
      <c r="AE89" t="s">
        <v>13877</v>
      </c>
      <c r="AH89" t="s">
        <v>1045</v>
      </c>
      <c r="AJ89" t="s">
        <v>269</v>
      </c>
      <c r="AL89" t="s">
        <v>680</v>
      </c>
      <c r="AN89" t="s">
        <v>738</v>
      </c>
      <c r="AO89" t="s">
        <v>268</v>
      </c>
      <c r="AP89" t="s">
        <v>269</v>
      </c>
      <c r="AR89" t="s">
        <v>13878</v>
      </c>
      <c r="AT89" t="s">
        <v>4158</v>
      </c>
      <c r="AU89" t="s">
        <v>13879</v>
      </c>
      <c r="BB89" t="s">
        <v>1238</v>
      </c>
      <c r="BC89" t="s">
        <v>1239</v>
      </c>
      <c r="BD89" t="s">
        <v>656</v>
      </c>
      <c r="BG89" t="s">
        <v>19231</v>
      </c>
      <c r="BO89" t="s">
        <v>281</v>
      </c>
      <c r="BP89" s="1">
        <v>216040</v>
      </c>
      <c r="BQ89" s="1">
        <v>216040</v>
      </c>
      <c r="BU89" t="s">
        <v>18943</v>
      </c>
      <c r="CA89" t="s">
        <v>282</v>
      </c>
      <c r="CF89" t="s">
        <v>282</v>
      </c>
      <c r="CG89" t="s">
        <v>6322</v>
      </c>
      <c r="CH89" t="s">
        <v>7337</v>
      </c>
      <c r="CJ89" t="s">
        <v>19200</v>
      </c>
      <c r="CP89" t="s">
        <v>20064</v>
      </c>
      <c r="DA89" t="s">
        <v>19466</v>
      </c>
      <c r="DK89" t="s">
        <v>28805</v>
      </c>
      <c r="DV89" t="s">
        <v>20566</v>
      </c>
    </row>
    <row r="90" spans="1:174" x14ac:dyDescent="0.25">
      <c r="A90" t="s">
        <v>13880</v>
      </c>
      <c r="B90" t="s">
        <v>13881</v>
      </c>
      <c r="C90" t="s">
        <v>249</v>
      </c>
      <c r="D90" t="s">
        <v>1677</v>
      </c>
      <c r="F90" t="s">
        <v>13882</v>
      </c>
      <c r="G90" t="s">
        <v>13883</v>
      </c>
      <c r="I90" t="s">
        <v>13884</v>
      </c>
      <c r="K90" t="s">
        <v>253</v>
      </c>
      <c r="L90" t="s">
        <v>254</v>
      </c>
      <c r="M90" t="s">
        <v>255</v>
      </c>
      <c r="N90" t="s">
        <v>29</v>
      </c>
      <c r="P90" t="s">
        <v>47</v>
      </c>
      <c r="Q90" t="s">
        <v>13299</v>
      </c>
      <c r="R90" t="s">
        <v>13885</v>
      </c>
      <c r="S90" t="s">
        <v>13886</v>
      </c>
      <c r="T90" t="s">
        <v>13887</v>
      </c>
      <c r="V90" t="s">
        <v>260</v>
      </c>
      <c r="W90" t="s">
        <v>720</v>
      </c>
      <c r="X90" t="s">
        <v>13888</v>
      </c>
      <c r="AE90" t="s">
        <v>4855</v>
      </c>
      <c r="AG90" t="s">
        <v>3086</v>
      </c>
      <c r="AH90" t="s">
        <v>1677</v>
      </c>
      <c r="AJ90" t="s">
        <v>680</v>
      </c>
      <c r="AL90" t="s">
        <v>4946</v>
      </c>
      <c r="AN90" t="s">
        <v>681</v>
      </c>
      <c r="AO90" t="s">
        <v>268</v>
      </c>
      <c r="AP90" t="s">
        <v>590</v>
      </c>
      <c r="AQ90" t="s">
        <v>680</v>
      </c>
      <c r="AR90" t="s">
        <v>13889</v>
      </c>
      <c r="AS90" t="s">
        <v>13890</v>
      </c>
      <c r="AT90" t="s">
        <v>3555</v>
      </c>
      <c r="AU90" t="s">
        <v>13891</v>
      </c>
      <c r="BB90" t="s">
        <v>329</v>
      </c>
      <c r="BC90" t="s">
        <v>329</v>
      </c>
      <c r="BE90" t="s">
        <v>13892</v>
      </c>
      <c r="BF90" t="s">
        <v>390</v>
      </c>
      <c r="BG90" t="s">
        <v>23541</v>
      </c>
      <c r="BO90" t="s">
        <v>281</v>
      </c>
      <c r="BP90" s="1">
        <v>50706</v>
      </c>
      <c r="BQ90" s="1">
        <v>50706.3</v>
      </c>
      <c r="BU90" t="s">
        <v>18943</v>
      </c>
      <c r="CF90" t="s">
        <v>282</v>
      </c>
      <c r="CG90" t="s">
        <v>28806</v>
      </c>
      <c r="CH90" t="s">
        <v>28807</v>
      </c>
      <c r="CJ90" t="s">
        <v>28808</v>
      </c>
      <c r="DA90" t="s">
        <v>28809</v>
      </c>
      <c r="DK90" t="s">
        <v>28810</v>
      </c>
      <c r="DV90" t="s">
        <v>28811</v>
      </c>
    </row>
    <row r="91" spans="1:174" x14ac:dyDescent="0.25">
      <c r="A91" t="s">
        <v>13893</v>
      </c>
      <c r="B91" t="s">
        <v>13894</v>
      </c>
      <c r="C91" t="s">
        <v>249</v>
      </c>
      <c r="D91" t="s">
        <v>1677</v>
      </c>
      <c r="F91" t="s">
        <v>13895</v>
      </c>
      <c r="G91" t="s">
        <v>13896</v>
      </c>
      <c r="I91" t="s">
        <v>13897</v>
      </c>
      <c r="K91" t="s">
        <v>253</v>
      </c>
      <c r="L91" t="s">
        <v>254</v>
      </c>
      <c r="M91" t="s">
        <v>255</v>
      </c>
      <c r="N91" t="s">
        <v>29</v>
      </c>
      <c r="P91" t="s">
        <v>47</v>
      </c>
      <c r="Q91" t="s">
        <v>13299</v>
      </c>
      <c r="R91" t="s">
        <v>13885</v>
      </c>
      <c r="S91" t="s">
        <v>13886</v>
      </c>
      <c r="T91" t="s">
        <v>13898</v>
      </c>
      <c r="V91" t="s">
        <v>260</v>
      </c>
      <c r="W91" t="s">
        <v>720</v>
      </c>
      <c r="X91" t="s">
        <v>13899</v>
      </c>
      <c r="AE91" t="s">
        <v>13900</v>
      </c>
      <c r="AG91" t="s">
        <v>3086</v>
      </c>
      <c r="AH91" t="s">
        <v>1677</v>
      </c>
      <c r="AJ91" t="s">
        <v>269</v>
      </c>
      <c r="AL91" t="s">
        <v>4946</v>
      </c>
      <c r="AN91" t="s">
        <v>738</v>
      </c>
      <c r="AO91" t="s">
        <v>268</v>
      </c>
      <c r="AP91" t="s">
        <v>269</v>
      </c>
      <c r="AR91" t="s">
        <v>13901</v>
      </c>
      <c r="AS91" t="s">
        <v>12132</v>
      </c>
      <c r="AT91" t="s">
        <v>10962</v>
      </c>
      <c r="AU91" t="s">
        <v>13902</v>
      </c>
      <c r="BB91" t="s">
        <v>4721</v>
      </c>
      <c r="BC91" t="s">
        <v>4722</v>
      </c>
      <c r="BE91" t="s">
        <v>13903</v>
      </c>
      <c r="BF91" t="s">
        <v>390</v>
      </c>
      <c r="BG91" t="s">
        <v>28812</v>
      </c>
      <c r="BO91" t="s">
        <v>281</v>
      </c>
      <c r="BP91" s="1">
        <v>26979</v>
      </c>
      <c r="BQ91" s="1">
        <v>26979</v>
      </c>
      <c r="BU91" t="s">
        <v>18943</v>
      </c>
      <c r="CF91" t="s">
        <v>282</v>
      </c>
      <c r="CG91" t="s">
        <v>28813</v>
      </c>
      <c r="CH91" t="s">
        <v>28814</v>
      </c>
      <c r="CJ91" t="s">
        <v>28815</v>
      </c>
      <c r="DA91" t="s">
        <v>28816</v>
      </c>
      <c r="DK91" t="s">
        <v>28817</v>
      </c>
      <c r="DV91" t="s">
        <v>28818</v>
      </c>
    </row>
    <row r="92" spans="1:174" x14ac:dyDescent="0.25">
      <c r="A92" t="s">
        <v>13904</v>
      </c>
      <c r="B92" t="s">
        <v>13905</v>
      </c>
      <c r="C92" t="s">
        <v>249</v>
      </c>
      <c r="D92" t="s">
        <v>1677</v>
      </c>
      <c r="F92" t="s">
        <v>13906</v>
      </c>
      <c r="G92" t="s">
        <v>13907</v>
      </c>
      <c r="I92" t="s">
        <v>13908</v>
      </c>
      <c r="K92" t="s">
        <v>253</v>
      </c>
      <c r="L92" t="s">
        <v>254</v>
      </c>
      <c r="M92" t="s">
        <v>255</v>
      </c>
      <c r="N92" t="s">
        <v>29</v>
      </c>
      <c r="P92" t="s">
        <v>47</v>
      </c>
      <c r="Q92" t="s">
        <v>13299</v>
      </c>
      <c r="R92" t="s">
        <v>13885</v>
      </c>
      <c r="S92" t="s">
        <v>13886</v>
      </c>
      <c r="T92" t="s">
        <v>13909</v>
      </c>
      <c r="V92" t="s">
        <v>260</v>
      </c>
      <c r="W92" t="s">
        <v>720</v>
      </c>
      <c r="X92" t="s">
        <v>13910</v>
      </c>
      <c r="AE92" t="s">
        <v>13900</v>
      </c>
      <c r="AH92" t="s">
        <v>1677</v>
      </c>
      <c r="AJ92" t="s">
        <v>269</v>
      </c>
      <c r="AL92" t="s">
        <v>4946</v>
      </c>
      <c r="AN92" t="s">
        <v>738</v>
      </c>
      <c r="AO92" t="s">
        <v>268</v>
      </c>
      <c r="AP92" t="s">
        <v>269</v>
      </c>
      <c r="AR92" t="s">
        <v>13911</v>
      </c>
      <c r="AS92" t="s">
        <v>13912</v>
      </c>
      <c r="AT92" t="s">
        <v>13913</v>
      </c>
      <c r="AU92" t="s">
        <v>13914</v>
      </c>
      <c r="BB92" t="s">
        <v>1297</v>
      </c>
      <c r="BC92" t="s">
        <v>1297</v>
      </c>
      <c r="BE92" t="s">
        <v>13915</v>
      </c>
      <c r="BF92" t="s">
        <v>390</v>
      </c>
      <c r="BG92" t="s">
        <v>28819</v>
      </c>
      <c r="BO92" t="s">
        <v>281</v>
      </c>
      <c r="BP92" s="1">
        <v>21033</v>
      </c>
      <c r="BQ92" s="1">
        <v>21032.639999999999</v>
      </c>
      <c r="BU92" t="s">
        <v>18943</v>
      </c>
      <c r="CF92" t="s">
        <v>282</v>
      </c>
      <c r="CG92" t="s">
        <v>28820</v>
      </c>
      <c r="CH92" t="s">
        <v>24481</v>
      </c>
      <c r="CJ92" t="s">
        <v>28821</v>
      </c>
      <c r="DA92" t="s">
        <v>28822</v>
      </c>
      <c r="DK92" t="s">
        <v>28823</v>
      </c>
      <c r="DV92" t="s">
        <v>28824</v>
      </c>
    </row>
    <row r="93" spans="1:174" x14ac:dyDescent="0.25">
      <c r="A93" t="s">
        <v>13916</v>
      </c>
      <c r="B93" t="s">
        <v>13917</v>
      </c>
      <c r="C93" t="s">
        <v>249</v>
      </c>
      <c r="D93" t="s">
        <v>1677</v>
      </c>
      <c r="F93" t="s">
        <v>13918</v>
      </c>
      <c r="G93" t="s">
        <v>13919</v>
      </c>
      <c r="H93" t="s">
        <v>378</v>
      </c>
      <c r="K93" t="s">
        <v>253</v>
      </c>
      <c r="L93" t="s">
        <v>254</v>
      </c>
      <c r="M93" t="s">
        <v>255</v>
      </c>
      <c r="N93" t="s">
        <v>29</v>
      </c>
      <c r="P93" t="s">
        <v>47</v>
      </c>
      <c r="Q93" t="s">
        <v>13299</v>
      </c>
      <c r="R93" t="s">
        <v>13920</v>
      </c>
      <c r="S93" t="s">
        <v>13921</v>
      </c>
      <c r="T93" t="s">
        <v>13922</v>
      </c>
      <c r="V93" t="s">
        <v>260</v>
      </c>
      <c r="X93" t="s">
        <v>13923</v>
      </c>
      <c r="AE93" t="s">
        <v>13924</v>
      </c>
      <c r="AG93" t="s">
        <v>384</v>
      </c>
      <c r="AH93" t="s">
        <v>13925</v>
      </c>
      <c r="AL93" t="s">
        <v>4946</v>
      </c>
      <c r="AR93" t="s">
        <v>13926</v>
      </c>
      <c r="AS93" t="s">
        <v>825</v>
      </c>
      <c r="AT93" t="s">
        <v>13927</v>
      </c>
      <c r="BB93" t="s">
        <v>468</v>
      </c>
      <c r="BC93" t="s">
        <v>6303</v>
      </c>
      <c r="BE93" t="s">
        <v>1398</v>
      </c>
      <c r="BF93" t="s">
        <v>390</v>
      </c>
      <c r="BG93" t="s">
        <v>19345</v>
      </c>
      <c r="BO93" t="s">
        <v>281</v>
      </c>
      <c r="BP93" s="1">
        <v>86614</v>
      </c>
      <c r="BQ93" s="1">
        <v>86613.88</v>
      </c>
      <c r="BU93" t="s">
        <v>22200</v>
      </c>
      <c r="CA93" t="s">
        <v>282</v>
      </c>
      <c r="CF93" t="s">
        <v>282</v>
      </c>
      <c r="CG93" t="s">
        <v>282</v>
      </c>
      <c r="CH93" t="s">
        <v>28825</v>
      </c>
      <c r="CJ93" t="s">
        <v>28826</v>
      </c>
      <c r="CP93" t="s">
        <v>28827</v>
      </c>
      <c r="DA93" t="s">
        <v>28828</v>
      </c>
      <c r="DK93" t="s">
        <v>28829</v>
      </c>
      <c r="DV93" t="s">
        <v>28830</v>
      </c>
      <c r="FQ93" t="s">
        <v>353</v>
      </c>
    </row>
    <row r="94" spans="1:174" x14ac:dyDescent="0.25">
      <c r="A94" t="s">
        <v>13928</v>
      </c>
      <c r="B94" t="s">
        <v>13929</v>
      </c>
      <c r="C94" t="s">
        <v>249</v>
      </c>
      <c r="D94" t="s">
        <v>1148</v>
      </c>
      <c r="F94" t="s">
        <v>13930</v>
      </c>
      <c r="G94" t="s">
        <v>13931</v>
      </c>
      <c r="I94" t="s">
        <v>13932</v>
      </c>
      <c r="K94" t="s">
        <v>253</v>
      </c>
      <c r="L94" t="s">
        <v>254</v>
      </c>
      <c r="M94" t="s">
        <v>255</v>
      </c>
      <c r="N94" t="s">
        <v>29</v>
      </c>
      <c r="P94" t="s">
        <v>47</v>
      </c>
      <c r="Q94" t="s">
        <v>13299</v>
      </c>
      <c r="R94" t="s">
        <v>13414</v>
      </c>
      <c r="S94" t="s">
        <v>13690</v>
      </c>
      <c r="T94" t="s">
        <v>13933</v>
      </c>
      <c r="V94" t="s">
        <v>260</v>
      </c>
      <c r="W94" t="s">
        <v>317</v>
      </c>
      <c r="X94" t="s">
        <v>13934</v>
      </c>
      <c r="AD94" t="s">
        <v>13935</v>
      </c>
      <c r="AE94" t="s">
        <v>13936</v>
      </c>
      <c r="AG94" t="s">
        <v>264</v>
      </c>
      <c r="AH94" t="s">
        <v>13937</v>
      </c>
      <c r="AJ94" t="s">
        <v>296</v>
      </c>
      <c r="AL94" t="s">
        <v>13938</v>
      </c>
      <c r="AN94" t="s">
        <v>295</v>
      </c>
      <c r="AO94" t="s">
        <v>268</v>
      </c>
      <c r="AP94" t="s">
        <v>269</v>
      </c>
      <c r="AQ94" t="s">
        <v>296</v>
      </c>
      <c r="AR94" t="s">
        <v>13939</v>
      </c>
      <c r="AS94" t="s">
        <v>9181</v>
      </c>
      <c r="AT94" t="s">
        <v>3291</v>
      </c>
      <c r="AU94" t="s">
        <v>13940</v>
      </c>
      <c r="BB94" t="s">
        <v>616</v>
      </c>
      <c r="BC94" t="s">
        <v>13941</v>
      </c>
      <c r="BD94" t="s">
        <v>656</v>
      </c>
      <c r="BE94" t="s">
        <v>657</v>
      </c>
      <c r="BF94" t="s">
        <v>303</v>
      </c>
      <c r="BO94" t="s">
        <v>281</v>
      </c>
      <c r="BP94" s="1">
        <v>233355</v>
      </c>
      <c r="BQ94" s="1">
        <v>233355.11</v>
      </c>
      <c r="BU94" t="s">
        <v>18943</v>
      </c>
      <c r="CA94" t="s">
        <v>28831</v>
      </c>
      <c r="CF94" t="s">
        <v>282</v>
      </c>
      <c r="CG94" t="s">
        <v>28832</v>
      </c>
      <c r="CH94" t="s">
        <v>28833</v>
      </c>
      <c r="CJ94" t="s">
        <v>28834</v>
      </c>
      <c r="DA94" t="s">
        <v>28835</v>
      </c>
      <c r="DK94" t="s">
        <v>28836</v>
      </c>
      <c r="DN94" t="s">
        <v>282</v>
      </c>
      <c r="DV94" t="s">
        <v>26962</v>
      </c>
    </row>
    <row r="95" spans="1:174" x14ac:dyDescent="0.25">
      <c r="A95" t="s">
        <v>13942</v>
      </c>
      <c r="B95" t="s">
        <v>13943</v>
      </c>
      <c r="C95" t="s">
        <v>249</v>
      </c>
      <c r="D95" t="s">
        <v>1148</v>
      </c>
      <c r="F95" t="s">
        <v>13930</v>
      </c>
      <c r="G95" t="s">
        <v>13931</v>
      </c>
      <c r="I95" t="s">
        <v>13932</v>
      </c>
      <c r="K95" t="s">
        <v>253</v>
      </c>
      <c r="L95" t="s">
        <v>254</v>
      </c>
      <c r="M95" t="s">
        <v>255</v>
      </c>
      <c r="N95" t="s">
        <v>29</v>
      </c>
      <c r="P95" t="s">
        <v>47</v>
      </c>
      <c r="Q95" t="s">
        <v>13299</v>
      </c>
      <c r="R95" t="s">
        <v>13414</v>
      </c>
      <c r="S95" t="s">
        <v>13690</v>
      </c>
      <c r="T95" t="s">
        <v>13933</v>
      </c>
      <c r="V95" t="s">
        <v>260</v>
      </c>
      <c r="W95" t="s">
        <v>317</v>
      </c>
      <c r="X95" t="s">
        <v>13934</v>
      </c>
      <c r="AD95" t="s">
        <v>13935</v>
      </c>
      <c r="AE95" t="s">
        <v>13944</v>
      </c>
      <c r="AH95" t="s">
        <v>13937</v>
      </c>
      <c r="AJ95" t="s">
        <v>296</v>
      </c>
      <c r="AL95" t="s">
        <v>13938</v>
      </c>
      <c r="AN95" t="s">
        <v>295</v>
      </c>
      <c r="AO95" t="s">
        <v>268</v>
      </c>
      <c r="AP95" t="s">
        <v>269</v>
      </c>
      <c r="AQ95" t="s">
        <v>296</v>
      </c>
      <c r="AR95" t="s">
        <v>9185</v>
      </c>
      <c r="AS95" t="s">
        <v>9137</v>
      </c>
      <c r="AT95" t="s">
        <v>3291</v>
      </c>
      <c r="AU95" t="s">
        <v>13940</v>
      </c>
      <c r="BB95" t="s">
        <v>3415</v>
      </c>
      <c r="BC95" t="s">
        <v>10601</v>
      </c>
      <c r="BD95" t="s">
        <v>656</v>
      </c>
      <c r="BE95" t="s">
        <v>657</v>
      </c>
      <c r="BF95" t="s">
        <v>303</v>
      </c>
      <c r="BO95" t="s">
        <v>281</v>
      </c>
      <c r="BP95" s="1">
        <v>235552</v>
      </c>
      <c r="BQ95" s="1">
        <v>235551.5</v>
      </c>
      <c r="BU95" t="s">
        <v>18943</v>
      </c>
      <c r="CA95" t="s">
        <v>28837</v>
      </c>
      <c r="CF95" t="s">
        <v>282</v>
      </c>
      <c r="CG95" t="s">
        <v>28838</v>
      </c>
      <c r="CH95" t="s">
        <v>28839</v>
      </c>
      <c r="CJ95" t="s">
        <v>28840</v>
      </c>
      <c r="DA95" t="s">
        <v>28841</v>
      </c>
      <c r="DK95" t="s">
        <v>28842</v>
      </c>
      <c r="DN95" t="s">
        <v>282</v>
      </c>
      <c r="DV95" t="s">
        <v>282</v>
      </c>
    </row>
    <row r="96" spans="1:174" x14ac:dyDescent="0.25">
      <c r="A96" t="s">
        <v>13945</v>
      </c>
      <c r="B96" t="s">
        <v>13946</v>
      </c>
      <c r="C96" t="s">
        <v>249</v>
      </c>
      <c r="D96" t="s">
        <v>1148</v>
      </c>
      <c r="F96" t="s">
        <v>13930</v>
      </c>
      <c r="G96" t="s">
        <v>13931</v>
      </c>
      <c r="I96" t="s">
        <v>13932</v>
      </c>
      <c r="K96" t="s">
        <v>253</v>
      </c>
      <c r="L96" t="s">
        <v>254</v>
      </c>
      <c r="M96" t="s">
        <v>255</v>
      </c>
      <c r="N96" t="s">
        <v>29</v>
      </c>
      <c r="P96" t="s">
        <v>47</v>
      </c>
      <c r="Q96" t="s">
        <v>13299</v>
      </c>
      <c r="R96" t="s">
        <v>13414</v>
      </c>
      <c r="S96" t="s">
        <v>13690</v>
      </c>
      <c r="T96" t="s">
        <v>13933</v>
      </c>
      <c r="V96" t="s">
        <v>260</v>
      </c>
      <c r="W96" t="s">
        <v>317</v>
      </c>
      <c r="X96" t="s">
        <v>13934</v>
      </c>
      <c r="AD96" t="s">
        <v>13935</v>
      </c>
      <c r="AE96" t="s">
        <v>13947</v>
      </c>
      <c r="AH96" t="s">
        <v>13937</v>
      </c>
      <c r="AJ96" t="s">
        <v>296</v>
      </c>
      <c r="AL96" t="s">
        <v>13938</v>
      </c>
      <c r="AN96" t="s">
        <v>295</v>
      </c>
      <c r="AO96" t="s">
        <v>268</v>
      </c>
      <c r="AP96" t="s">
        <v>269</v>
      </c>
      <c r="AQ96" t="s">
        <v>296</v>
      </c>
      <c r="AR96" t="s">
        <v>9185</v>
      </c>
      <c r="AS96" t="s">
        <v>9137</v>
      </c>
      <c r="AT96" t="s">
        <v>3291</v>
      </c>
      <c r="AU96" t="s">
        <v>13940</v>
      </c>
      <c r="BB96" t="s">
        <v>2315</v>
      </c>
      <c r="BC96" t="s">
        <v>8947</v>
      </c>
      <c r="BD96" t="s">
        <v>656</v>
      </c>
      <c r="BE96" t="s">
        <v>2849</v>
      </c>
      <c r="BF96" t="s">
        <v>303</v>
      </c>
      <c r="BO96" t="s">
        <v>281</v>
      </c>
      <c r="BP96" s="1">
        <v>234356</v>
      </c>
      <c r="BQ96" s="1">
        <v>234355.72</v>
      </c>
      <c r="BU96" t="s">
        <v>18943</v>
      </c>
      <c r="CA96" t="s">
        <v>282</v>
      </c>
      <c r="CF96" t="s">
        <v>282</v>
      </c>
      <c r="CG96" t="s">
        <v>28843</v>
      </c>
      <c r="CH96" t="s">
        <v>28844</v>
      </c>
      <c r="CJ96" t="s">
        <v>28845</v>
      </c>
      <c r="DA96" t="s">
        <v>28846</v>
      </c>
      <c r="DK96" t="s">
        <v>28847</v>
      </c>
      <c r="DN96" t="s">
        <v>282</v>
      </c>
      <c r="DV96" t="s">
        <v>19046</v>
      </c>
    </row>
    <row r="97" spans="1:126" x14ac:dyDescent="0.25">
      <c r="A97" t="s">
        <v>13948</v>
      </c>
      <c r="B97" t="s">
        <v>13949</v>
      </c>
      <c r="C97" t="s">
        <v>249</v>
      </c>
      <c r="D97" t="s">
        <v>1148</v>
      </c>
      <c r="F97" t="s">
        <v>13930</v>
      </c>
      <c r="G97" t="s">
        <v>13931</v>
      </c>
      <c r="I97" t="s">
        <v>13932</v>
      </c>
      <c r="K97" t="s">
        <v>253</v>
      </c>
      <c r="L97" t="s">
        <v>254</v>
      </c>
      <c r="M97" t="s">
        <v>255</v>
      </c>
      <c r="N97" t="s">
        <v>29</v>
      </c>
      <c r="P97" t="s">
        <v>47</v>
      </c>
      <c r="Q97" t="s">
        <v>13299</v>
      </c>
      <c r="R97" t="s">
        <v>13414</v>
      </c>
      <c r="S97" t="s">
        <v>13690</v>
      </c>
      <c r="T97" t="s">
        <v>13933</v>
      </c>
      <c r="V97" t="s">
        <v>260</v>
      </c>
      <c r="W97" t="s">
        <v>317</v>
      </c>
      <c r="X97" t="s">
        <v>13934</v>
      </c>
      <c r="AD97" t="s">
        <v>13935</v>
      </c>
      <c r="AE97" t="s">
        <v>13950</v>
      </c>
      <c r="AH97" t="s">
        <v>13937</v>
      </c>
      <c r="AJ97" t="s">
        <v>296</v>
      </c>
      <c r="AL97" t="s">
        <v>13938</v>
      </c>
      <c r="AN97" t="s">
        <v>295</v>
      </c>
      <c r="AO97" t="s">
        <v>268</v>
      </c>
      <c r="AP97" t="s">
        <v>269</v>
      </c>
      <c r="AQ97" t="s">
        <v>296</v>
      </c>
      <c r="AR97" t="s">
        <v>3408</v>
      </c>
      <c r="AS97" t="s">
        <v>12090</v>
      </c>
      <c r="AT97" t="s">
        <v>3291</v>
      </c>
      <c r="AU97" t="s">
        <v>13940</v>
      </c>
      <c r="BB97" t="s">
        <v>1117</v>
      </c>
      <c r="BC97" t="s">
        <v>13951</v>
      </c>
      <c r="BD97" t="s">
        <v>656</v>
      </c>
      <c r="BE97" t="s">
        <v>2749</v>
      </c>
      <c r="BF97" t="s">
        <v>303</v>
      </c>
      <c r="BO97" t="s">
        <v>281</v>
      </c>
      <c r="BP97" s="1">
        <v>172956</v>
      </c>
      <c r="BQ97" s="1">
        <v>172956.11</v>
      </c>
      <c r="BU97" t="s">
        <v>18943</v>
      </c>
      <c r="CF97" t="s">
        <v>282</v>
      </c>
      <c r="CG97" t="s">
        <v>28848</v>
      </c>
      <c r="CH97" t="s">
        <v>28849</v>
      </c>
      <c r="CJ97" t="s">
        <v>28850</v>
      </c>
      <c r="DA97" t="s">
        <v>28851</v>
      </c>
      <c r="DK97" t="s">
        <v>28852</v>
      </c>
      <c r="DN97" t="s">
        <v>282</v>
      </c>
      <c r="DV97" t="s">
        <v>28853</v>
      </c>
    </row>
    <row r="98" spans="1:126" x14ac:dyDescent="0.25">
      <c r="A98" t="s">
        <v>13952</v>
      </c>
      <c r="B98" t="s">
        <v>13953</v>
      </c>
      <c r="C98" t="s">
        <v>249</v>
      </c>
      <c r="D98" t="s">
        <v>1148</v>
      </c>
      <c r="F98" t="s">
        <v>13930</v>
      </c>
      <c r="G98" t="s">
        <v>13931</v>
      </c>
      <c r="I98" t="s">
        <v>13932</v>
      </c>
      <c r="K98" t="s">
        <v>253</v>
      </c>
      <c r="L98" t="s">
        <v>254</v>
      </c>
      <c r="M98" t="s">
        <v>255</v>
      </c>
      <c r="N98" t="s">
        <v>29</v>
      </c>
      <c r="P98" t="s">
        <v>47</v>
      </c>
      <c r="Q98" t="s">
        <v>13299</v>
      </c>
      <c r="R98" t="s">
        <v>13414</v>
      </c>
      <c r="S98" t="s">
        <v>13690</v>
      </c>
      <c r="T98" t="s">
        <v>13933</v>
      </c>
      <c r="V98" t="s">
        <v>260</v>
      </c>
      <c r="W98" t="s">
        <v>317</v>
      </c>
      <c r="X98" t="s">
        <v>13934</v>
      </c>
      <c r="AD98" t="s">
        <v>13935</v>
      </c>
      <c r="AE98" t="s">
        <v>13954</v>
      </c>
      <c r="AG98" t="s">
        <v>264</v>
      </c>
      <c r="AH98" t="s">
        <v>13937</v>
      </c>
      <c r="AJ98" t="s">
        <v>296</v>
      </c>
      <c r="AL98" t="s">
        <v>13938</v>
      </c>
      <c r="AN98" t="s">
        <v>295</v>
      </c>
      <c r="AO98" t="s">
        <v>268</v>
      </c>
      <c r="AP98" t="s">
        <v>269</v>
      </c>
      <c r="AQ98" t="s">
        <v>296</v>
      </c>
      <c r="AR98" t="s">
        <v>9190</v>
      </c>
      <c r="AS98" t="s">
        <v>3216</v>
      </c>
      <c r="AT98" t="s">
        <v>3291</v>
      </c>
      <c r="AU98" t="s">
        <v>13940</v>
      </c>
      <c r="BB98" t="s">
        <v>2315</v>
      </c>
      <c r="BC98" t="s">
        <v>9199</v>
      </c>
      <c r="BE98" t="s">
        <v>2849</v>
      </c>
      <c r="BO98" t="s">
        <v>281</v>
      </c>
      <c r="BP98" s="1">
        <v>234176</v>
      </c>
      <c r="BQ98" s="1">
        <v>234176</v>
      </c>
      <c r="BU98" t="s">
        <v>18943</v>
      </c>
      <c r="CF98" t="s">
        <v>282</v>
      </c>
      <c r="CG98" t="s">
        <v>28854</v>
      </c>
      <c r="CH98" t="s">
        <v>28855</v>
      </c>
      <c r="CJ98" t="s">
        <v>28856</v>
      </c>
      <c r="DA98" t="s">
        <v>28857</v>
      </c>
      <c r="DK98" t="s">
        <v>28858</v>
      </c>
      <c r="DN98" t="s">
        <v>282</v>
      </c>
      <c r="DV98" t="s">
        <v>282</v>
      </c>
    </row>
    <row r="99" spans="1:126" x14ac:dyDescent="0.25">
      <c r="A99" t="s">
        <v>13955</v>
      </c>
      <c r="B99" t="s">
        <v>13956</v>
      </c>
      <c r="C99" t="s">
        <v>249</v>
      </c>
      <c r="D99" t="s">
        <v>1148</v>
      </c>
      <c r="F99" t="s">
        <v>13957</v>
      </c>
      <c r="G99" t="s">
        <v>13958</v>
      </c>
      <c r="I99" t="s">
        <v>13959</v>
      </c>
      <c r="K99" t="s">
        <v>253</v>
      </c>
      <c r="L99" t="s">
        <v>254</v>
      </c>
      <c r="M99" t="s">
        <v>255</v>
      </c>
      <c r="N99" t="s">
        <v>29</v>
      </c>
      <c r="P99" t="s">
        <v>47</v>
      </c>
      <c r="Q99" t="s">
        <v>13299</v>
      </c>
      <c r="R99" t="s">
        <v>13960</v>
      </c>
      <c r="S99" t="s">
        <v>13961</v>
      </c>
      <c r="T99" t="s">
        <v>13962</v>
      </c>
      <c r="V99" t="s">
        <v>260</v>
      </c>
      <c r="W99" t="s">
        <v>720</v>
      </c>
      <c r="X99" t="s">
        <v>13963</v>
      </c>
      <c r="AD99" t="s">
        <v>13964</v>
      </c>
      <c r="AH99" t="s">
        <v>13937</v>
      </c>
      <c r="AL99" t="s">
        <v>1113</v>
      </c>
      <c r="AT99" t="s">
        <v>8371</v>
      </c>
      <c r="AU99" t="s">
        <v>13965</v>
      </c>
      <c r="BB99" t="s">
        <v>7500</v>
      </c>
      <c r="BC99" t="s">
        <v>13966</v>
      </c>
      <c r="BD99" t="s">
        <v>656</v>
      </c>
      <c r="BE99" t="s">
        <v>4543</v>
      </c>
      <c r="BF99" t="s">
        <v>656</v>
      </c>
      <c r="BG99" t="s">
        <v>20809</v>
      </c>
      <c r="BO99" t="s">
        <v>281</v>
      </c>
      <c r="BP99" s="1">
        <v>86009</v>
      </c>
      <c r="BQ99" s="1">
        <v>86009.29</v>
      </c>
      <c r="BU99" t="s">
        <v>19227</v>
      </c>
      <c r="CF99" t="s">
        <v>28859</v>
      </c>
      <c r="CG99" t="s">
        <v>28860</v>
      </c>
      <c r="CH99" t="s">
        <v>28861</v>
      </c>
      <c r="CJ99" t="s">
        <v>28862</v>
      </c>
      <c r="DA99" t="s">
        <v>28863</v>
      </c>
      <c r="DK99" t="s">
        <v>28864</v>
      </c>
      <c r="DN99" t="s">
        <v>282</v>
      </c>
      <c r="DV99" t="s">
        <v>28865</v>
      </c>
    </row>
    <row r="100" spans="1:126" x14ac:dyDescent="0.25">
      <c r="A100" t="s">
        <v>13967</v>
      </c>
      <c r="B100" t="s">
        <v>13968</v>
      </c>
      <c r="C100" t="s">
        <v>249</v>
      </c>
      <c r="D100" t="s">
        <v>1148</v>
      </c>
      <c r="F100" t="s">
        <v>13969</v>
      </c>
      <c r="G100" t="s">
        <v>13970</v>
      </c>
      <c r="I100" t="s">
        <v>13971</v>
      </c>
      <c r="K100" t="s">
        <v>253</v>
      </c>
      <c r="L100" t="s">
        <v>254</v>
      </c>
      <c r="M100" t="s">
        <v>255</v>
      </c>
      <c r="N100" t="s">
        <v>29</v>
      </c>
      <c r="P100" t="s">
        <v>47</v>
      </c>
      <c r="Q100" t="s">
        <v>13299</v>
      </c>
      <c r="R100" t="s">
        <v>13972</v>
      </c>
      <c r="S100" t="s">
        <v>13973</v>
      </c>
      <c r="T100" t="s">
        <v>13974</v>
      </c>
      <c r="V100" t="s">
        <v>260</v>
      </c>
      <c r="W100" t="s">
        <v>695</v>
      </c>
      <c r="X100" t="s">
        <v>13975</v>
      </c>
      <c r="AD100" t="s">
        <v>13976</v>
      </c>
      <c r="AE100" t="s">
        <v>13977</v>
      </c>
      <c r="AG100" t="s">
        <v>779</v>
      </c>
      <c r="AJ100" t="s">
        <v>680</v>
      </c>
      <c r="AL100" t="s">
        <v>564</v>
      </c>
      <c r="AN100" t="s">
        <v>681</v>
      </c>
      <c r="AO100" t="s">
        <v>268</v>
      </c>
      <c r="AP100" t="s">
        <v>590</v>
      </c>
      <c r="AQ100" t="s">
        <v>680</v>
      </c>
      <c r="AR100" t="s">
        <v>13978</v>
      </c>
      <c r="AS100" t="s">
        <v>13979</v>
      </c>
      <c r="AT100" t="s">
        <v>13980</v>
      </c>
      <c r="AU100" t="s">
        <v>13981</v>
      </c>
      <c r="BB100" t="s">
        <v>1049</v>
      </c>
      <c r="BC100" t="s">
        <v>13982</v>
      </c>
      <c r="BD100" t="s">
        <v>656</v>
      </c>
      <c r="BE100" t="s">
        <v>3976</v>
      </c>
      <c r="BO100" t="s">
        <v>281</v>
      </c>
      <c r="BP100" s="1">
        <v>106389</v>
      </c>
      <c r="BQ100" s="1">
        <v>106388.77</v>
      </c>
      <c r="BU100" t="s">
        <v>18943</v>
      </c>
      <c r="CF100" t="s">
        <v>282</v>
      </c>
      <c r="CG100" t="s">
        <v>24445</v>
      </c>
      <c r="CH100" t="s">
        <v>24446</v>
      </c>
      <c r="CJ100" t="s">
        <v>24447</v>
      </c>
      <c r="CP100" t="s">
        <v>1396</v>
      </c>
      <c r="DA100" t="s">
        <v>24448</v>
      </c>
      <c r="DK100" t="s">
        <v>24449</v>
      </c>
      <c r="DN100" t="s">
        <v>282</v>
      </c>
      <c r="DV100" t="s">
        <v>24450</v>
      </c>
    </row>
    <row r="101" spans="1:126" x14ac:dyDescent="0.25">
      <c r="A101" t="s">
        <v>13983</v>
      </c>
      <c r="B101" t="s">
        <v>13984</v>
      </c>
      <c r="C101" t="s">
        <v>249</v>
      </c>
      <c r="D101" t="s">
        <v>13985</v>
      </c>
      <c r="K101" t="s">
        <v>253</v>
      </c>
      <c r="L101" t="s">
        <v>254</v>
      </c>
      <c r="M101" t="s">
        <v>255</v>
      </c>
      <c r="N101" t="s">
        <v>29</v>
      </c>
      <c r="P101" t="s">
        <v>47</v>
      </c>
      <c r="Q101" t="s">
        <v>13299</v>
      </c>
      <c r="R101" t="s">
        <v>3235</v>
      </c>
      <c r="S101" t="s">
        <v>3236</v>
      </c>
      <c r="T101" t="s">
        <v>13986</v>
      </c>
      <c r="V101" t="s">
        <v>260</v>
      </c>
      <c r="X101" t="s">
        <v>13987</v>
      </c>
      <c r="AE101" t="s">
        <v>13988</v>
      </c>
      <c r="AG101" t="s">
        <v>384</v>
      </c>
      <c r="AL101" t="s">
        <v>4946</v>
      </c>
      <c r="AR101" t="s">
        <v>819</v>
      </c>
      <c r="AS101" t="s">
        <v>12902</v>
      </c>
      <c r="AT101" t="s">
        <v>5100</v>
      </c>
      <c r="BB101" t="s">
        <v>1230</v>
      </c>
      <c r="BC101" t="s">
        <v>13989</v>
      </c>
      <c r="BD101" t="s">
        <v>656</v>
      </c>
      <c r="BE101" t="s">
        <v>2749</v>
      </c>
      <c r="BF101" t="s">
        <v>303</v>
      </c>
      <c r="BG101" t="s">
        <v>19155</v>
      </c>
      <c r="BO101" t="s">
        <v>281</v>
      </c>
      <c r="BP101" s="1">
        <v>190274</v>
      </c>
      <c r="BQ101" s="1">
        <v>190273.69</v>
      </c>
      <c r="BU101" t="s">
        <v>18943</v>
      </c>
      <c r="CF101" t="s">
        <v>282</v>
      </c>
      <c r="CG101" t="s">
        <v>26004</v>
      </c>
      <c r="CH101" t="s">
        <v>28866</v>
      </c>
      <c r="CJ101" t="s">
        <v>28867</v>
      </c>
      <c r="CW101" t="s">
        <v>410</v>
      </c>
      <c r="DA101" t="s">
        <v>28868</v>
      </c>
      <c r="DK101" t="s">
        <v>28869</v>
      </c>
      <c r="DN101" t="s">
        <v>282</v>
      </c>
      <c r="DV101" t="s">
        <v>28870</v>
      </c>
    </row>
    <row r="102" spans="1:126" x14ac:dyDescent="0.25">
      <c r="A102" t="s">
        <v>13990</v>
      </c>
      <c r="B102" t="s">
        <v>13991</v>
      </c>
      <c r="C102" t="s">
        <v>249</v>
      </c>
      <c r="D102" t="s">
        <v>1148</v>
      </c>
      <c r="K102" t="s">
        <v>253</v>
      </c>
      <c r="L102" t="s">
        <v>254</v>
      </c>
      <c r="M102" t="s">
        <v>255</v>
      </c>
      <c r="N102" t="s">
        <v>29</v>
      </c>
      <c r="P102" t="s">
        <v>47</v>
      </c>
      <c r="Q102" t="s">
        <v>13299</v>
      </c>
      <c r="R102" t="s">
        <v>3235</v>
      </c>
      <c r="S102" t="s">
        <v>3236</v>
      </c>
      <c r="T102" t="s">
        <v>13986</v>
      </c>
      <c r="V102" t="s">
        <v>260</v>
      </c>
      <c r="X102" t="s">
        <v>13987</v>
      </c>
      <c r="AE102" t="s">
        <v>13992</v>
      </c>
      <c r="AG102" t="s">
        <v>384</v>
      </c>
      <c r="AL102" t="s">
        <v>4946</v>
      </c>
      <c r="AR102" t="s">
        <v>819</v>
      </c>
      <c r="AS102" t="s">
        <v>12902</v>
      </c>
      <c r="AT102" t="s">
        <v>5100</v>
      </c>
      <c r="BB102" t="s">
        <v>633</v>
      </c>
      <c r="BC102" t="s">
        <v>11490</v>
      </c>
      <c r="BD102" t="s">
        <v>656</v>
      </c>
      <c r="BE102" t="s">
        <v>1845</v>
      </c>
      <c r="BF102" t="s">
        <v>303</v>
      </c>
      <c r="BG102" t="s">
        <v>19242</v>
      </c>
      <c r="BO102" t="s">
        <v>281</v>
      </c>
      <c r="BP102" s="1">
        <v>192640</v>
      </c>
      <c r="BQ102" s="1">
        <v>192640.46</v>
      </c>
      <c r="BU102" t="s">
        <v>18943</v>
      </c>
      <c r="CF102" t="s">
        <v>282</v>
      </c>
      <c r="CG102" t="s">
        <v>28871</v>
      </c>
      <c r="CH102" t="s">
        <v>28872</v>
      </c>
      <c r="CJ102" t="s">
        <v>28873</v>
      </c>
      <c r="CW102" t="s">
        <v>410</v>
      </c>
      <c r="DA102" t="s">
        <v>28874</v>
      </c>
      <c r="DK102" t="s">
        <v>28875</v>
      </c>
      <c r="DN102" t="s">
        <v>282</v>
      </c>
      <c r="DV102" t="s">
        <v>28876</v>
      </c>
    </row>
    <row r="103" spans="1:126" x14ac:dyDescent="0.25">
      <c r="A103" t="s">
        <v>13993</v>
      </c>
      <c r="B103" t="s">
        <v>13994</v>
      </c>
      <c r="C103" t="s">
        <v>249</v>
      </c>
      <c r="D103" t="s">
        <v>1148</v>
      </c>
      <c r="K103" t="s">
        <v>253</v>
      </c>
      <c r="L103" t="s">
        <v>254</v>
      </c>
      <c r="M103" t="s">
        <v>255</v>
      </c>
      <c r="N103" t="s">
        <v>29</v>
      </c>
      <c r="P103" t="s">
        <v>47</v>
      </c>
      <c r="Q103" t="s">
        <v>13299</v>
      </c>
      <c r="R103" t="s">
        <v>3235</v>
      </c>
      <c r="S103" t="s">
        <v>3236</v>
      </c>
      <c r="T103" t="s">
        <v>13995</v>
      </c>
      <c r="V103" t="s">
        <v>260</v>
      </c>
      <c r="X103" t="s">
        <v>13987</v>
      </c>
      <c r="AE103" t="s">
        <v>13996</v>
      </c>
      <c r="AG103" t="s">
        <v>768</v>
      </c>
      <c r="AL103" t="s">
        <v>4946</v>
      </c>
      <c r="AR103" t="s">
        <v>819</v>
      </c>
      <c r="AS103" t="s">
        <v>12902</v>
      </c>
      <c r="BB103" t="s">
        <v>1966</v>
      </c>
      <c r="BC103" t="s">
        <v>9735</v>
      </c>
      <c r="BD103" t="s">
        <v>656</v>
      </c>
      <c r="BE103" t="s">
        <v>704</v>
      </c>
      <c r="BF103" t="s">
        <v>303</v>
      </c>
      <c r="BO103" t="s">
        <v>281</v>
      </c>
      <c r="BP103" s="1">
        <v>196972</v>
      </c>
      <c r="BQ103" s="1">
        <v>196972.11</v>
      </c>
      <c r="BU103" t="s">
        <v>18943</v>
      </c>
      <c r="CF103" t="s">
        <v>282</v>
      </c>
      <c r="CG103" t="s">
        <v>28877</v>
      </c>
      <c r="CH103" t="s">
        <v>28878</v>
      </c>
      <c r="CJ103" t="s">
        <v>28879</v>
      </c>
      <c r="DA103" t="s">
        <v>28880</v>
      </c>
      <c r="DK103" t="s">
        <v>28881</v>
      </c>
      <c r="DN103" t="s">
        <v>282</v>
      </c>
      <c r="DV103" t="s">
        <v>28882</v>
      </c>
    </row>
    <row r="104" spans="1:126" x14ac:dyDescent="0.25">
      <c r="A104" t="s">
        <v>13997</v>
      </c>
      <c r="B104" t="s">
        <v>13998</v>
      </c>
      <c r="C104" t="s">
        <v>249</v>
      </c>
      <c r="D104" t="s">
        <v>1148</v>
      </c>
      <c r="F104" t="s">
        <v>13999</v>
      </c>
      <c r="G104" t="s">
        <v>14000</v>
      </c>
      <c r="H104" t="s">
        <v>378</v>
      </c>
      <c r="K104" t="s">
        <v>253</v>
      </c>
      <c r="L104" t="s">
        <v>254</v>
      </c>
      <c r="M104" t="s">
        <v>255</v>
      </c>
      <c r="N104" t="s">
        <v>29</v>
      </c>
      <c r="P104" t="s">
        <v>47</v>
      </c>
      <c r="Q104" t="s">
        <v>13299</v>
      </c>
      <c r="R104" t="s">
        <v>13638</v>
      </c>
      <c r="S104" t="s">
        <v>13434</v>
      </c>
      <c r="T104" t="s">
        <v>14001</v>
      </c>
      <c r="V104" t="s">
        <v>260</v>
      </c>
      <c r="X104" t="s">
        <v>14002</v>
      </c>
      <c r="AE104" t="s">
        <v>14003</v>
      </c>
      <c r="AG104" t="s">
        <v>11547</v>
      </c>
      <c r="AL104" t="s">
        <v>637</v>
      </c>
      <c r="AR104" t="s">
        <v>14004</v>
      </c>
      <c r="AS104" t="s">
        <v>14005</v>
      </c>
      <c r="BB104" t="s">
        <v>468</v>
      </c>
      <c r="BC104" t="s">
        <v>6303</v>
      </c>
      <c r="BD104" t="s">
        <v>656</v>
      </c>
      <c r="BE104" t="s">
        <v>4286</v>
      </c>
      <c r="BF104" t="s">
        <v>303</v>
      </c>
      <c r="BO104" t="s">
        <v>281</v>
      </c>
      <c r="BP104" s="1">
        <v>82531</v>
      </c>
      <c r="BQ104" s="1">
        <v>82531.25</v>
      </c>
      <c r="BU104" t="s">
        <v>18943</v>
      </c>
      <c r="CF104" t="s">
        <v>282</v>
      </c>
      <c r="CG104" t="s">
        <v>28883</v>
      </c>
      <c r="CH104" t="s">
        <v>28884</v>
      </c>
      <c r="CJ104" t="s">
        <v>28885</v>
      </c>
      <c r="DA104" t="s">
        <v>28886</v>
      </c>
      <c r="DK104" t="s">
        <v>28887</v>
      </c>
      <c r="DN104" t="s">
        <v>282</v>
      </c>
      <c r="DV104" t="s">
        <v>28888</v>
      </c>
    </row>
    <row r="105" spans="1:126" x14ac:dyDescent="0.25">
      <c r="A105" t="s">
        <v>14006</v>
      </c>
      <c r="B105" t="s">
        <v>14007</v>
      </c>
      <c r="C105" t="s">
        <v>249</v>
      </c>
      <c r="D105" t="s">
        <v>1148</v>
      </c>
      <c r="K105" t="s">
        <v>253</v>
      </c>
      <c r="L105" t="s">
        <v>254</v>
      </c>
      <c r="M105" t="s">
        <v>255</v>
      </c>
      <c r="N105" t="s">
        <v>29</v>
      </c>
      <c r="P105" t="s">
        <v>47</v>
      </c>
      <c r="Q105" t="s">
        <v>13299</v>
      </c>
      <c r="R105" t="s">
        <v>14008</v>
      </c>
      <c r="T105" t="s">
        <v>14009</v>
      </c>
      <c r="V105" t="s">
        <v>260</v>
      </c>
      <c r="X105" t="s">
        <v>14010</v>
      </c>
      <c r="AE105" t="s">
        <v>14011</v>
      </c>
      <c r="AG105" t="s">
        <v>14012</v>
      </c>
      <c r="AH105" t="s">
        <v>14013</v>
      </c>
      <c r="AL105" t="s">
        <v>680</v>
      </c>
      <c r="AR105" t="s">
        <v>1542</v>
      </c>
      <c r="AS105" t="s">
        <v>14014</v>
      </c>
      <c r="BB105" t="s">
        <v>6164</v>
      </c>
      <c r="BC105" t="s">
        <v>14015</v>
      </c>
      <c r="BD105" t="s">
        <v>656</v>
      </c>
      <c r="BE105" t="s">
        <v>2749</v>
      </c>
      <c r="BF105" t="s">
        <v>303</v>
      </c>
      <c r="BO105" t="s">
        <v>281</v>
      </c>
      <c r="BP105" s="1">
        <v>161688</v>
      </c>
      <c r="BQ105" s="1">
        <v>161688.39000000001</v>
      </c>
      <c r="BU105" t="s">
        <v>18943</v>
      </c>
      <c r="CF105" t="s">
        <v>282</v>
      </c>
      <c r="CG105" t="s">
        <v>28889</v>
      </c>
      <c r="CH105" t="s">
        <v>28890</v>
      </c>
      <c r="CJ105" t="s">
        <v>28891</v>
      </c>
      <c r="DA105" t="s">
        <v>28892</v>
      </c>
      <c r="DK105" t="s">
        <v>28893</v>
      </c>
      <c r="DN105" t="s">
        <v>282</v>
      </c>
      <c r="DV105" t="s">
        <v>28894</v>
      </c>
    </row>
    <row r="107" spans="1:126" x14ac:dyDescent="0.25">
      <c r="A107" t="s">
        <v>64</v>
      </c>
      <c r="BP107">
        <f>MIN(BP2:BP105)</f>
        <v>7540</v>
      </c>
    </row>
    <row r="108" spans="1:126" x14ac:dyDescent="0.25">
      <c r="A108" t="s">
        <v>65</v>
      </c>
      <c r="BP108">
        <f>MAX(BP2:BP105)</f>
        <v>275749</v>
      </c>
    </row>
    <row r="109" spans="1:126" x14ac:dyDescent="0.25">
      <c r="A109" t="s">
        <v>66</v>
      </c>
      <c r="BP109">
        <f>QUARTILE(BP2:BP105, 1)</f>
        <v>109413</v>
      </c>
    </row>
    <row r="110" spans="1:126" x14ac:dyDescent="0.25">
      <c r="A110" t="s">
        <v>67</v>
      </c>
      <c r="BP110">
        <f>QUARTILE(BP2:BP105, 2)</f>
        <v>162830</v>
      </c>
    </row>
    <row r="111" spans="1:126" x14ac:dyDescent="0.25">
      <c r="A111" t="s">
        <v>68</v>
      </c>
      <c r="BP111" s="2">
        <f>QUARTILE(BP2:BP105, 3)</f>
        <v>197494.25</v>
      </c>
    </row>
    <row r="112" spans="1:126" x14ac:dyDescent="0.25">
      <c r="A112" t="s">
        <v>69</v>
      </c>
      <c r="BP112" s="2">
        <f>AVERAGE(BP2:BP105)</f>
        <v>155019.30769230769</v>
      </c>
    </row>
    <row r="113" spans="1:68" x14ac:dyDescent="0.25">
      <c r="A113" t="s">
        <v>59</v>
      </c>
      <c r="BP113">
        <f>COUNT(BP2:BP105)</f>
        <v>104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26804-A113-4558-9267-DDA3418003E3}">
  <dimension ref="A1:FU37"/>
  <sheetViews>
    <sheetView workbookViewId="0">
      <pane xSplit="1" topLeftCell="B1" activePane="topRight" state="frozen"/>
      <selection pane="topRight" activeCell="ED34" sqref="ED34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14016</v>
      </c>
      <c r="B2" t="s">
        <v>14017</v>
      </c>
      <c r="C2" t="s">
        <v>249</v>
      </c>
      <c r="F2" t="s">
        <v>14018</v>
      </c>
      <c r="G2" t="s">
        <v>14019</v>
      </c>
      <c r="I2" t="s">
        <v>14020</v>
      </c>
      <c r="K2" t="s">
        <v>253</v>
      </c>
      <c r="L2" t="s">
        <v>254</v>
      </c>
      <c r="M2" t="s">
        <v>255</v>
      </c>
      <c r="N2" t="s">
        <v>29</v>
      </c>
      <c r="P2" t="s">
        <v>48</v>
      </c>
      <c r="Q2" t="s">
        <v>14021</v>
      </c>
      <c r="R2" t="s">
        <v>14022</v>
      </c>
      <c r="S2" t="s">
        <v>14023</v>
      </c>
      <c r="T2" t="s">
        <v>14024</v>
      </c>
      <c r="V2" t="s">
        <v>260</v>
      </c>
      <c r="W2" t="s">
        <v>561</v>
      </c>
      <c r="X2" t="s">
        <v>14025</v>
      </c>
      <c r="AJ2" t="s">
        <v>341</v>
      </c>
      <c r="AL2" t="s">
        <v>14026</v>
      </c>
      <c r="AN2" t="s">
        <v>5154</v>
      </c>
      <c r="AO2" t="s">
        <v>268</v>
      </c>
      <c r="AP2" t="s">
        <v>344</v>
      </c>
      <c r="AQ2" t="s">
        <v>345</v>
      </c>
      <c r="AT2" t="s">
        <v>14027</v>
      </c>
      <c r="AX2" t="s">
        <v>686</v>
      </c>
      <c r="BB2" t="s">
        <v>1062</v>
      </c>
      <c r="BC2" t="s">
        <v>14028</v>
      </c>
      <c r="BO2" t="s">
        <v>281</v>
      </c>
      <c r="BP2" s="1">
        <v>63410</v>
      </c>
      <c r="BQ2" s="1">
        <v>63410</v>
      </c>
      <c r="BU2" s="1">
        <v>-0.1</v>
      </c>
      <c r="CG2" s="1">
        <v>221.56</v>
      </c>
      <c r="CH2" s="1">
        <v>5319</v>
      </c>
      <c r="CJ2" s="1">
        <v>39110.78</v>
      </c>
      <c r="DA2" s="1">
        <v>817.27</v>
      </c>
      <c r="DK2" s="1">
        <v>17813.22</v>
      </c>
      <c r="DV2" s="1">
        <v>101.37</v>
      </c>
    </row>
    <row r="3" spans="1:177" x14ac:dyDescent="0.25">
      <c r="A3" t="s">
        <v>14029</v>
      </c>
      <c r="B3" t="s">
        <v>14030</v>
      </c>
      <c r="C3" t="s">
        <v>249</v>
      </c>
      <c r="D3" t="s">
        <v>2909</v>
      </c>
      <c r="F3" t="s">
        <v>14031</v>
      </c>
      <c r="G3" t="s">
        <v>14032</v>
      </c>
      <c r="I3" t="s">
        <v>14033</v>
      </c>
      <c r="K3" t="s">
        <v>253</v>
      </c>
      <c r="L3" t="s">
        <v>254</v>
      </c>
      <c r="M3" t="s">
        <v>255</v>
      </c>
      <c r="N3" t="s">
        <v>29</v>
      </c>
      <c r="P3" t="s">
        <v>48</v>
      </c>
      <c r="Q3" t="s">
        <v>14021</v>
      </c>
      <c r="R3" t="s">
        <v>14034</v>
      </c>
      <c r="S3" t="s">
        <v>14035</v>
      </c>
      <c r="T3" t="s">
        <v>14036</v>
      </c>
      <c r="V3" t="s">
        <v>260</v>
      </c>
      <c r="W3" t="s">
        <v>186</v>
      </c>
      <c r="X3" t="s">
        <v>14037</v>
      </c>
      <c r="AE3" t="s">
        <v>14038</v>
      </c>
      <c r="AG3" t="s">
        <v>14039</v>
      </c>
      <c r="AJ3" t="s">
        <v>7073</v>
      </c>
      <c r="AL3" t="s">
        <v>7073</v>
      </c>
      <c r="AN3" t="s">
        <v>295</v>
      </c>
      <c r="AO3" t="s">
        <v>268</v>
      </c>
      <c r="AP3" t="s">
        <v>269</v>
      </c>
      <c r="AQ3" t="s">
        <v>296</v>
      </c>
      <c r="AR3" t="s">
        <v>14040</v>
      </c>
      <c r="AS3" t="s">
        <v>14041</v>
      </c>
      <c r="AT3" t="s">
        <v>14042</v>
      </c>
      <c r="AU3" t="s">
        <v>6949</v>
      </c>
      <c r="BB3" t="s">
        <v>897</v>
      </c>
      <c r="BC3" t="s">
        <v>897</v>
      </c>
      <c r="BD3" t="s">
        <v>301</v>
      </c>
      <c r="BG3" s="1">
        <v>7</v>
      </c>
      <c r="BO3" t="s">
        <v>281</v>
      </c>
      <c r="BP3" s="1">
        <v>2129</v>
      </c>
      <c r="BQ3" s="1">
        <v>2129</v>
      </c>
      <c r="BU3" s="1">
        <v>-47.7</v>
      </c>
      <c r="BY3" s="1">
        <v>1</v>
      </c>
      <c r="CA3" t="s">
        <v>282</v>
      </c>
      <c r="CD3" s="1">
        <v>5</v>
      </c>
      <c r="CG3" s="1">
        <v>305</v>
      </c>
      <c r="CH3" s="1">
        <v>31</v>
      </c>
      <c r="CJ3" s="1">
        <v>534</v>
      </c>
      <c r="CM3" t="s">
        <v>282</v>
      </c>
      <c r="CW3" s="1">
        <v>7</v>
      </c>
      <c r="CX3" s="1">
        <v>9</v>
      </c>
      <c r="CZ3" t="s">
        <v>282</v>
      </c>
      <c r="DA3" s="1">
        <v>3</v>
      </c>
      <c r="DI3" s="1">
        <v>110</v>
      </c>
      <c r="DK3" s="1">
        <v>262</v>
      </c>
      <c r="DS3" t="s">
        <v>282</v>
      </c>
      <c r="DV3" s="1">
        <v>860</v>
      </c>
      <c r="ED3" s="1">
        <v>2</v>
      </c>
      <c r="FU3" t="s">
        <v>353</v>
      </c>
    </row>
    <row r="4" spans="1:177" x14ac:dyDescent="0.25">
      <c r="A4" t="s">
        <v>14043</v>
      </c>
      <c r="B4" t="s">
        <v>14044</v>
      </c>
      <c r="C4" t="s">
        <v>249</v>
      </c>
      <c r="F4" t="s">
        <v>14045</v>
      </c>
      <c r="G4" t="s">
        <v>14046</v>
      </c>
      <c r="H4" t="s">
        <v>378</v>
      </c>
      <c r="K4" t="s">
        <v>253</v>
      </c>
      <c r="L4" t="s">
        <v>254</v>
      </c>
      <c r="M4" t="s">
        <v>255</v>
      </c>
      <c r="N4" t="s">
        <v>29</v>
      </c>
      <c r="P4" t="s">
        <v>48</v>
      </c>
      <c r="Q4" t="s">
        <v>14021</v>
      </c>
      <c r="R4" t="s">
        <v>14047</v>
      </c>
      <c r="S4" t="s">
        <v>14048</v>
      </c>
      <c r="V4" t="s">
        <v>260</v>
      </c>
      <c r="X4" t="s">
        <v>14049</v>
      </c>
      <c r="AG4" t="s">
        <v>3570</v>
      </c>
      <c r="AR4" t="s">
        <v>14050</v>
      </c>
      <c r="BE4" t="s">
        <v>13232</v>
      </c>
      <c r="BF4" t="s">
        <v>303</v>
      </c>
      <c r="BG4" s="1">
        <v>7</v>
      </c>
      <c r="BO4" t="s">
        <v>281</v>
      </c>
      <c r="BP4" s="1">
        <v>33500</v>
      </c>
      <c r="BQ4" s="1">
        <v>33500</v>
      </c>
      <c r="BU4" s="1">
        <v>-0.1</v>
      </c>
      <c r="CG4" s="1">
        <v>360</v>
      </c>
      <c r="CH4" s="1">
        <v>2220</v>
      </c>
      <c r="CJ4" s="1">
        <v>20400</v>
      </c>
      <c r="DA4" s="1">
        <v>328</v>
      </c>
      <c r="DK4" s="1">
        <v>10175</v>
      </c>
      <c r="DV4" s="1">
        <v>2</v>
      </c>
    </row>
    <row r="5" spans="1:177" x14ac:dyDescent="0.25">
      <c r="A5" t="s">
        <v>14051</v>
      </c>
      <c r="B5" t="s">
        <v>14052</v>
      </c>
      <c r="C5" t="s">
        <v>249</v>
      </c>
      <c r="F5" t="s">
        <v>14053</v>
      </c>
      <c r="G5" t="s">
        <v>14054</v>
      </c>
      <c r="H5" t="s">
        <v>378</v>
      </c>
      <c r="K5" t="s">
        <v>253</v>
      </c>
      <c r="L5" t="s">
        <v>254</v>
      </c>
      <c r="M5" t="s">
        <v>255</v>
      </c>
      <c r="N5" t="s">
        <v>29</v>
      </c>
      <c r="P5" t="s">
        <v>48</v>
      </c>
      <c r="Q5" t="s">
        <v>14021</v>
      </c>
      <c r="R5" t="s">
        <v>14055</v>
      </c>
      <c r="S5" t="s">
        <v>14056</v>
      </c>
      <c r="V5" t="s">
        <v>260</v>
      </c>
      <c r="X5" t="s">
        <v>14057</v>
      </c>
      <c r="AL5" t="s">
        <v>5858</v>
      </c>
      <c r="AN5" t="s">
        <v>267</v>
      </c>
      <c r="AR5" t="s">
        <v>14058</v>
      </c>
      <c r="AS5" t="s">
        <v>14059</v>
      </c>
      <c r="AX5" t="s">
        <v>686</v>
      </c>
      <c r="BB5" t="s">
        <v>1814</v>
      </c>
      <c r="BC5" t="s">
        <v>1814</v>
      </c>
      <c r="BD5" t="s">
        <v>656</v>
      </c>
      <c r="BO5" t="s">
        <v>281</v>
      </c>
      <c r="BP5" s="1">
        <v>34567</v>
      </c>
      <c r="BQ5" s="1">
        <v>34567</v>
      </c>
      <c r="BU5" s="1">
        <v>0</v>
      </c>
      <c r="CF5" t="s">
        <v>282</v>
      </c>
      <c r="CG5" s="1">
        <v>561</v>
      </c>
      <c r="CH5" s="1">
        <v>906</v>
      </c>
      <c r="CJ5" s="1">
        <v>20600</v>
      </c>
      <c r="DA5" s="1">
        <v>40</v>
      </c>
      <c r="DK5" s="1">
        <v>12460</v>
      </c>
      <c r="DV5" t="s">
        <v>282</v>
      </c>
      <c r="DX5" t="s">
        <v>282</v>
      </c>
    </row>
    <row r="6" spans="1:177" x14ac:dyDescent="0.25">
      <c r="A6" t="s">
        <v>14060</v>
      </c>
      <c r="B6" t="s">
        <v>14061</v>
      </c>
      <c r="C6" t="s">
        <v>249</v>
      </c>
      <c r="F6" t="s">
        <v>14053</v>
      </c>
      <c r="G6" t="s">
        <v>14054</v>
      </c>
      <c r="H6" t="s">
        <v>378</v>
      </c>
      <c r="K6" t="s">
        <v>253</v>
      </c>
      <c r="L6" t="s">
        <v>254</v>
      </c>
      <c r="M6" t="s">
        <v>255</v>
      </c>
      <c r="N6" t="s">
        <v>29</v>
      </c>
      <c r="P6" t="s">
        <v>48</v>
      </c>
      <c r="Q6" t="s">
        <v>14021</v>
      </c>
      <c r="R6" t="s">
        <v>14055</v>
      </c>
      <c r="S6" t="s">
        <v>14056</v>
      </c>
      <c r="V6" t="s">
        <v>260</v>
      </c>
      <c r="X6" t="s">
        <v>14057</v>
      </c>
      <c r="AG6" t="s">
        <v>264</v>
      </c>
      <c r="AL6" t="s">
        <v>5214</v>
      </c>
      <c r="AR6" t="s">
        <v>5215</v>
      </c>
      <c r="BE6" t="s">
        <v>14062</v>
      </c>
      <c r="BF6" t="s">
        <v>303</v>
      </c>
      <c r="BG6" s="1">
        <v>6.6</v>
      </c>
      <c r="BO6" t="s">
        <v>281</v>
      </c>
      <c r="BP6" s="1">
        <v>40205</v>
      </c>
      <c r="BQ6" s="1">
        <v>40205</v>
      </c>
      <c r="BU6" s="1">
        <v>-0.1</v>
      </c>
      <c r="CG6" s="1">
        <v>590</v>
      </c>
      <c r="CH6" s="1">
        <v>1260</v>
      </c>
      <c r="CJ6" s="1">
        <v>24140</v>
      </c>
      <c r="DA6" s="1">
        <v>274</v>
      </c>
      <c r="DK6" s="1">
        <v>13900</v>
      </c>
      <c r="DV6" s="1">
        <v>41</v>
      </c>
    </row>
    <row r="7" spans="1:177" x14ac:dyDescent="0.25">
      <c r="A7" t="s">
        <v>14063</v>
      </c>
      <c r="B7" t="s">
        <v>14064</v>
      </c>
      <c r="C7" t="s">
        <v>249</v>
      </c>
      <c r="F7" t="s">
        <v>5163</v>
      </c>
      <c r="G7" t="s">
        <v>5164</v>
      </c>
      <c r="H7" t="s">
        <v>378</v>
      </c>
      <c r="K7" t="s">
        <v>253</v>
      </c>
      <c r="L7" t="s">
        <v>254</v>
      </c>
      <c r="M7" t="s">
        <v>255</v>
      </c>
      <c r="N7" t="s">
        <v>29</v>
      </c>
      <c r="P7" t="s">
        <v>48</v>
      </c>
      <c r="Q7" t="s">
        <v>14021</v>
      </c>
      <c r="R7" t="s">
        <v>5165</v>
      </c>
      <c r="S7" t="s">
        <v>5166</v>
      </c>
      <c r="V7" t="s">
        <v>260</v>
      </c>
      <c r="X7" t="s">
        <v>14065</v>
      </c>
      <c r="AL7" t="s">
        <v>5361</v>
      </c>
      <c r="AN7" t="s">
        <v>481</v>
      </c>
      <c r="AR7" t="s">
        <v>7742</v>
      </c>
      <c r="AS7" t="s">
        <v>14066</v>
      </c>
      <c r="BB7" t="s">
        <v>3548</v>
      </c>
      <c r="BC7" t="s">
        <v>3548</v>
      </c>
      <c r="BD7" t="s">
        <v>656</v>
      </c>
      <c r="BE7" t="s">
        <v>5480</v>
      </c>
      <c r="BF7" t="s">
        <v>656</v>
      </c>
      <c r="BO7" t="s">
        <v>281</v>
      </c>
      <c r="BP7" s="1">
        <v>25139</v>
      </c>
      <c r="BQ7" s="1">
        <v>25139</v>
      </c>
      <c r="BU7" s="1">
        <v>0</v>
      </c>
      <c r="CF7" t="s">
        <v>282</v>
      </c>
      <c r="CG7" s="1">
        <v>433</v>
      </c>
      <c r="CH7" s="1">
        <v>657</v>
      </c>
      <c r="CJ7" s="1">
        <v>15000</v>
      </c>
      <c r="DA7" s="1">
        <v>126</v>
      </c>
      <c r="DK7" s="1">
        <v>8910</v>
      </c>
      <c r="DV7" s="1">
        <v>13</v>
      </c>
      <c r="DX7" t="s">
        <v>282</v>
      </c>
    </row>
    <row r="8" spans="1:177" x14ac:dyDescent="0.25">
      <c r="A8" t="s">
        <v>14067</v>
      </c>
      <c r="B8" t="s">
        <v>14068</v>
      </c>
      <c r="C8" t="s">
        <v>249</v>
      </c>
      <c r="F8" t="s">
        <v>5163</v>
      </c>
      <c r="G8" t="s">
        <v>5164</v>
      </c>
      <c r="H8" t="s">
        <v>378</v>
      </c>
      <c r="K8" t="s">
        <v>253</v>
      </c>
      <c r="L8" t="s">
        <v>254</v>
      </c>
      <c r="M8" t="s">
        <v>255</v>
      </c>
      <c r="N8" t="s">
        <v>29</v>
      </c>
      <c r="P8" t="s">
        <v>48</v>
      </c>
      <c r="Q8" t="s">
        <v>14021</v>
      </c>
      <c r="R8" t="s">
        <v>5165</v>
      </c>
      <c r="S8" t="s">
        <v>5166</v>
      </c>
      <c r="V8" t="s">
        <v>260</v>
      </c>
      <c r="X8" t="s">
        <v>14065</v>
      </c>
      <c r="AL8" t="s">
        <v>5376</v>
      </c>
      <c r="AN8" t="s">
        <v>481</v>
      </c>
      <c r="AR8" t="s">
        <v>14069</v>
      </c>
      <c r="AS8" t="s">
        <v>14070</v>
      </c>
      <c r="BB8" t="s">
        <v>3611</v>
      </c>
      <c r="BC8" t="s">
        <v>3611</v>
      </c>
      <c r="BD8" t="s">
        <v>656</v>
      </c>
      <c r="BE8" t="s">
        <v>14071</v>
      </c>
      <c r="BF8" t="s">
        <v>656</v>
      </c>
      <c r="BO8" t="s">
        <v>281</v>
      </c>
      <c r="BP8" s="1">
        <v>19347</v>
      </c>
      <c r="BQ8" s="1">
        <v>19347</v>
      </c>
      <c r="BU8" s="1">
        <v>-1.2</v>
      </c>
      <c r="CF8" t="s">
        <v>282</v>
      </c>
      <c r="CG8" s="1">
        <v>317</v>
      </c>
      <c r="CH8" s="1">
        <v>501</v>
      </c>
      <c r="CJ8" s="1">
        <v>11000</v>
      </c>
      <c r="DA8" s="1">
        <v>77</v>
      </c>
      <c r="DK8" s="1">
        <v>6390</v>
      </c>
      <c r="DV8" s="1">
        <v>62</v>
      </c>
      <c r="DX8" t="s">
        <v>282</v>
      </c>
    </row>
    <row r="9" spans="1:177" x14ac:dyDescent="0.25">
      <c r="A9" t="s">
        <v>14072</v>
      </c>
      <c r="B9" t="s">
        <v>14073</v>
      </c>
      <c r="C9" t="s">
        <v>249</v>
      </c>
      <c r="F9" t="s">
        <v>14074</v>
      </c>
      <c r="G9" t="s">
        <v>14075</v>
      </c>
      <c r="H9" t="s">
        <v>378</v>
      </c>
      <c r="K9" t="s">
        <v>253</v>
      </c>
      <c r="L9" t="s">
        <v>254</v>
      </c>
      <c r="M9" t="s">
        <v>255</v>
      </c>
      <c r="N9" t="s">
        <v>29</v>
      </c>
      <c r="P9" t="s">
        <v>48</v>
      </c>
      <c r="Q9" t="s">
        <v>14021</v>
      </c>
      <c r="R9" t="s">
        <v>14076</v>
      </c>
      <c r="S9" t="s">
        <v>14023</v>
      </c>
      <c r="T9" t="s">
        <v>14077</v>
      </c>
      <c r="V9" t="s">
        <v>260</v>
      </c>
      <c r="X9" t="s">
        <v>14078</v>
      </c>
      <c r="AG9" t="s">
        <v>773</v>
      </c>
      <c r="AL9" t="s">
        <v>590</v>
      </c>
      <c r="AN9" t="s">
        <v>5154</v>
      </c>
      <c r="AR9" t="s">
        <v>14079</v>
      </c>
      <c r="AS9" t="s">
        <v>14080</v>
      </c>
      <c r="BB9" t="s">
        <v>1674</v>
      </c>
      <c r="BC9" t="s">
        <v>1674</v>
      </c>
      <c r="BO9" t="s">
        <v>281</v>
      </c>
      <c r="BP9" s="1">
        <v>107840</v>
      </c>
      <c r="BQ9" s="1">
        <v>107840</v>
      </c>
      <c r="BU9" s="1">
        <v>0.1</v>
      </c>
      <c r="CG9" s="1">
        <v>589.66999999999996</v>
      </c>
      <c r="CH9" s="1">
        <v>8615</v>
      </c>
      <c r="CJ9" s="1">
        <v>66189.2</v>
      </c>
      <c r="DA9" s="1">
        <v>1463.92</v>
      </c>
      <c r="DK9" s="1">
        <v>30691.74</v>
      </c>
      <c r="DV9" s="1">
        <v>291.06</v>
      </c>
    </row>
    <row r="10" spans="1:177" x14ac:dyDescent="0.25">
      <c r="A10" t="s">
        <v>14081</v>
      </c>
      <c r="B10" t="s">
        <v>14082</v>
      </c>
      <c r="C10" t="s">
        <v>249</v>
      </c>
      <c r="F10" t="s">
        <v>14074</v>
      </c>
      <c r="G10" t="s">
        <v>14075</v>
      </c>
      <c r="H10" t="s">
        <v>378</v>
      </c>
      <c r="K10" t="s">
        <v>253</v>
      </c>
      <c r="L10" t="s">
        <v>254</v>
      </c>
      <c r="M10" t="s">
        <v>255</v>
      </c>
      <c r="N10" t="s">
        <v>29</v>
      </c>
      <c r="P10" t="s">
        <v>48</v>
      </c>
      <c r="Q10" t="s">
        <v>14021</v>
      </c>
      <c r="R10" t="s">
        <v>14076</v>
      </c>
      <c r="S10" t="s">
        <v>14023</v>
      </c>
      <c r="T10" t="s">
        <v>14083</v>
      </c>
      <c r="V10" t="s">
        <v>260</v>
      </c>
      <c r="X10" t="s">
        <v>14084</v>
      </c>
      <c r="AL10" t="s">
        <v>5098</v>
      </c>
      <c r="AN10" t="s">
        <v>404</v>
      </c>
      <c r="AR10" t="s">
        <v>14085</v>
      </c>
      <c r="AS10" t="s">
        <v>14086</v>
      </c>
      <c r="BB10" t="s">
        <v>3891</v>
      </c>
      <c r="BC10" t="s">
        <v>3891</v>
      </c>
      <c r="BD10" t="s">
        <v>656</v>
      </c>
      <c r="BE10" t="s">
        <v>454</v>
      </c>
      <c r="BF10" t="s">
        <v>656</v>
      </c>
      <c r="BO10" t="s">
        <v>281</v>
      </c>
      <c r="BP10" s="1">
        <v>19775</v>
      </c>
      <c r="BQ10" s="1">
        <v>19775</v>
      </c>
      <c r="BU10" s="1">
        <v>0</v>
      </c>
      <c r="CG10" s="1">
        <v>60</v>
      </c>
      <c r="CH10" s="1">
        <v>1540</v>
      </c>
      <c r="CJ10" s="1">
        <v>12200</v>
      </c>
      <c r="DA10" s="1">
        <v>215</v>
      </c>
      <c r="DK10" s="1">
        <v>5760</v>
      </c>
      <c r="DV10" t="s">
        <v>282</v>
      </c>
      <c r="DX10" t="s">
        <v>282</v>
      </c>
    </row>
    <row r="11" spans="1:177" x14ac:dyDescent="0.25">
      <c r="A11" t="s">
        <v>14087</v>
      </c>
      <c r="B11" t="s">
        <v>14088</v>
      </c>
      <c r="C11" t="s">
        <v>249</v>
      </c>
      <c r="F11" t="s">
        <v>14074</v>
      </c>
      <c r="G11" t="s">
        <v>14075</v>
      </c>
      <c r="H11" t="s">
        <v>378</v>
      </c>
      <c r="K11" t="s">
        <v>253</v>
      </c>
      <c r="L11" t="s">
        <v>254</v>
      </c>
      <c r="M11" t="s">
        <v>255</v>
      </c>
      <c r="N11" t="s">
        <v>29</v>
      </c>
      <c r="P11" t="s">
        <v>48</v>
      </c>
      <c r="Q11" t="s">
        <v>14021</v>
      </c>
      <c r="R11" t="s">
        <v>14076</v>
      </c>
      <c r="S11" t="s">
        <v>14023</v>
      </c>
      <c r="T11" t="s">
        <v>14089</v>
      </c>
      <c r="V11" t="s">
        <v>260</v>
      </c>
      <c r="X11" t="s">
        <v>14084</v>
      </c>
      <c r="AG11" t="s">
        <v>264</v>
      </c>
      <c r="AL11" t="s">
        <v>590</v>
      </c>
      <c r="AR11" t="s">
        <v>14090</v>
      </c>
      <c r="AS11" t="s">
        <v>14091</v>
      </c>
      <c r="BB11" t="s">
        <v>4541</v>
      </c>
      <c r="BC11" t="s">
        <v>4541</v>
      </c>
      <c r="BO11" t="s">
        <v>281</v>
      </c>
      <c r="BP11" s="1">
        <v>93454</v>
      </c>
      <c r="BQ11" s="1">
        <v>93454</v>
      </c>
      <c r="BU11" s="1">
        <v>6.6</v>
      </c>
      <c r="CG11" s="1">
        <v>307.3</v>
      </c>
      <c r="CH11" s="1">
        <v>8954</v>
      </c>
      <c r="CJ11" s="1">
        <v>57995.72</v>
      </c>
      <c r="DA11" s="1">
        <v>1386.03</v>
      </c>
      <c r="DK11" s="1">
        <v>30152.35</v>
      </c>
      <c r="DV11" s="1">
        <v>3.2</v>
      </c>
    </row>
    <row r="12" spans="1:177" x14ac:dyDescent="0.25">
      <c r="A12" t="s">
        <v>14092</v>
      </c>
      <c r="B12" t="s">
        <v>14093</v>
      </c>
      <c r="C12" t="s">
        <v>249</v>
      </c>
      <c r="F12" t="s">
        <v>14074</v>
      </c>
      <c r="G12" t="s">
        <v>14075</v>
      </c>
      <c r="H12" t="s">
        <v>378</v>
      </c>
      <c r="K12" t="s">
        <v>253</v>
      </c>
      <c r="L12" t="s">
        <v>254</v>
      </c>
      <c r="M12" t="s">
        <v>255</v>
      </c>
      <c r="N12" t="s">
        <v>29</v>
      </c>
      <c r="P12" t="s">
        <v>48</v>
      </c>
      <c r="Q12" t="s">
        <v>14021</v>
      </c>
      <c r="R12" t="s">
        <v>14076</v>
      </c>
      <c r="S12" t="s">
        <v>14023</v>
      </c>
      <c r="T12" t="s">
        <v>14094</v>
      </c>
      <c r="V12" t="s">
        <v>260</v>
      </c>
      <c r="X12" t="s">
        <v>14025</v>
      </c>
      <c r="AG12" t="s">
        <v>752</v>
      </c>
      <c r="AL12" t="s">
        <v>5098</v>
      </c>
      <c r="AN12" t="s">
        <v>404</v>
      </c>
      <c r="AR12" t="s">
        <v>14095</v>
      </c>
      <c r="AS12" t="s">
        <v>8254</v>
      </c>
      <c r="BB12" t="s">
        <v>936</v>
      </c>
      <c r="BC12" t="s">
        <v>936</v>
      </c>
      <c r="BO12" t="s">
        <v>281</v>
      </c>
      <c r="BP12" s="1">
        <v>102308</v>
      </c>
      <c r="BQ12" s="1">
        <v>102308</v>
      </c>
      <c r="BU12" s="1">
        <v>0</v>
      </c>
      <c r="CG12" s="1">
        <v>326.05</v>
      </c>
      <c r="CH12" s="1">
        <v>7252</v>
      </c>
      <c r="CJ12" s="1">
        <v>63065.66</v>
      </c>
      <c r="DA12" s="1">
        <v>1167.3499999999999</v>
      </c>
      <c r="DK12" s="1">
        <v>30497.5</v>
      </c>
      <c r="DV12" t="s">
        <v>282</v>
      </c>
    </row>
    <row r="13" spans="1:177" x14ac:dyDescent="0.25">
      <c r="A13" t="s">
        <v>14096</v>
      </c>
      <c r="B13" t="s">
        <v>14097</v>
      </c>
      <c r="C13" t="s">
        <v>249</v>
      </c>
      <c r="F13" t="s">
        <v>14074</v>
      </c>
      <c r="G13" t="s">
        <v>14075</v>
      </c>
      <c r="H13" t="s">
        <v>378</v>
      </c>
      <c r="K13" t="s">
        <v>253</v>
      </c>
      <c r="L13" t="s">
        <v>254</v>
      </c>
      <c r="M13" t="s">
        <v>255</v>
      </c>
      <c r="N13" t="s">
        <v>29</v>
      </c>
      <c r="P13" t="s">
        <v>48</v>
      </c>
      <c r="Q13" t="s">
        <v>14021</v>
      </c>
      <c r="R13" t="s">
        <v>14076</v>
      </c>
      <c r="S13" t="s">
        <v>14023</v>
      </c>
      <c r="T13" t="s">
        <v>14098</v>
      </c>
      <c r="V13" t="s">
        <v>260</v>
      </c>
      <c r="X13" t="s">
        <v>14099</v>
      </c>
      <c r="AL13" t="s">
        <v>5098</v>
      </c>
      <c r="AN13" t="s">
        <v>404</v>
      </c>
      <c r="AR13" t="s">
        <v>11843</v>
      </c>
      <c r="AS13" t="s">
        <v>9256</v>
      </c>
      <c r="BB13" t="s">
        <v>4696</v>
      </c>
      <c r="BC13" t="s">
        <v>4696</v>
      </c>
      <c r="BD13" t="s">
        <v>656</v>
      </c>
      <c r="BE13" t="s">
        <v>14100</v>
      </c>
      <c r="BF13" t="s">
        <v>656</v>
      </c>
      <c r="BO13" t="s">
        <v>281</v>
      </c>
      <c r="BP13" s="1">
        <v>101503</v>
      </c>
      <c r="BQ13" s="1">
        <v>101503</v>
      </c>
      <c r="BU13" s="1">
        <v>0</v>
      </c>
      <c r="CG13" s="1">
        <v>153</v>
      </c>
      <c r="CH13" s="1">
        <v>8390</v>
      </c>
      <c r="CJ13" s="1">
        <v>62900</v>
      </c>
      <c r="DA13" s="1">
        <v>1260</v>
      </c>
      <c r="DK13" s="1">
        <v>28800</v>
      </c>
      <c r="DV13" t="s">
        <v>282</v>
      </c>
      <c r="DX13" t="s">
        <v>282</v>
      </c>
    </row>
    <row r="14" spans="1:177" x14ac:dyDescent="0.25">
      <c r="A14" t="s">
        <v>14101</v>
      </c>
      <c r="B14" t="s">
        <v>14102</v>
      </c>
      <c r="C14" t="s">
        <v>249</v>
      </c>
      <c r="F14" t="s">
        <v>14074</v>
      </c>
      <c r="G14" t="s">
        <v>14075</v>
      </c>
      <c r="H14" t="s">
        <v>378</v>
      </c>
      <c r="K14" t="s">
        <v>253</v>
      </c>
      <c r="L14" t="s">
        <v>254</v>
      </c>
      <c r="M14" t="s">
        <v>255</v>
      </c>
      <c r="N14" t="s">
        <v>29</v>
      </c>
      <c r="P14" t="s">
        <v>48</v>
      </c>
      <c r="Q14" t="s">
        <v>14021</v>
      </c>
      <c r="R14" t="s">
        <v>14076</v>
      </c>
      <c r="S14" t="s">
        <v>14023</v>
      </c>
      <c r="T14" t="s">
        <v>14103</v>
      </c>
      <c r="V14" t="s">
        <v>260</v>
      </c>
      <c r="X14" t="s">
        <v>14099</v>
      </c>
      <c r="AR14" t="s">
        <v>13365</v>
      </c>
      <c r="AS14" t="s">
        <v>9256</v>
      </c>
      <c r="BB14" t="s">
        <v>936</v>
      </c>
      <c r="BC14" t="s">
        <v>936</v>
      </c>
      <c r="BE14" t="s">
        <v>3162</v>
      </c>
      <c r="BO14" t="s">
        <v>281</v>
      </c>
      <c r="BP14" s="1">
        <v>90295</v>
      </c>
      <c r="BQ14" s="1">
        <v>90295</v>
      </c>
      <c r="BU14" s="1">
        <v>0</v>
      </c>
      <c r="CG14" s="1">
        <v>354.91</v>
      </c>
      <c r="CH14" s="1">
        <v>9858</v>
      </c>
      <c r="CJ14" s="1">
        <v>56122.5</v>
      </c>
      <c r="DA14" s="1">
        <v>1441.01</v>
      </c>
      <c r="DK14" s="1">
        <v>22503.52</v>
      </c>
      <c r="DV14" s="1">
        <v>14.97</v>
      </c>
    </row>
    <row r="15" spans="1:177" x14ac:dyDescent="0.25">
      <c r="A15" t="s">
        <v>14104</v>
      </c>
      <c r="B15" t="s">
        <v>14105</v>
      </c>
      <c r="C15" t="s">
        <v>249</v>
      </c>
      <c r="F15" t="s">
        <v>14074</v>
      </c>
      <c r="G15" t="s">
        <v>14075</v>
      </c>
      <c r="H15" t="s">
        <v>378</v>
      </c>
      <c r="K15" t="s">
        <v>253</v>
      </c>
      <c r="L15" t="s">
        <v>254</v>
      </c>
      <c r="M15" t="s">
        <v>255</v>
      </c>
      <c r="N15" t="s">
        <v>29</v>
      </c>
      <c r="P15" t="s">
        <v>48</v>
      </c>
      <c r="Q15" t="s">
        <v>14021</v>
      </c>
      <c r="R15" t="s">
        <v>14076</v>
      </c>
      <c r="S15" t="s">
        <v>14023</v>
      </c>
      <c r="T15" t="s">
        <v>14106</v>
      </c>
      <c r="V15" t="s">
        <v>260</v>
      </c>
      <c r="X15" t="s">
        <v>14025</v>
      </c>
      <c r="AL15" t="s">
        <v>5098</v>
      </c>
      <c r="AN15" t="s">
        <v>404</v>
      </c>
      <c r="AR15" t="s">
        <v>14107</v>
      </c>
      <c r="AS15" t="s">
        <v>14108</v>
      </c>
      <c r="BB15" t="s">
        <v>1491</v>
      </c>
      <c r="BC15" t="s">
        <v>1491</v>
      </c>
      <c r="BD15" t="s">
        <v>656</v>
      </c>
      <c r="BE15" t="s">
        <v>14109</v>
      </c>
      <c r="BF15" t="s">
        <v>656</v>
      </c>
      <c r="BO15" t="s">
        <v>281</v>
      </c>
      <c r="BP15" s="1">
        <v>94566</v>
      </c>
      <c r="BQ15" s="1">
        <v>94566</v>
      </c>
      <c r="BU15" s="1">
        <v>0</v>
      </c>
      <c r="CG15" s="1">
        <v>185</v>
      </c>
      <c r="CH15" s="1">
        <v>7780</v>
      </c>
      <c r="CJ15" s="1">
        <v>58500</v>
      </c>
      <c r="DA15" s="1">
        <v>1170</v>
      </c>
      <c r="DK15" s="1">
        <v>26900</v>
      </c>
      <c r="DV15" s="1">
        <v>31</v>
      </c>
      <c r="DX15" t="s">
        <v>282</v>
      </c>
    </row>
    <row r="16" spans="1:177" x14ac:dyDescent="0.25">
      <c r="A16" t="s">
        <v>14110</v>
      </c>
      <c r="B16" t="s">
        <v>14111</v>
      </c>
      <c r="C16" t="s">
        <v>249</v>
      </c>
      <c r="F16" t="s">
        <v>14074</v>
      </c>
      <c r="G16" t="s">
        <v>14075</v>
      </c>
      <c r="H16" t="s">
        <v>378</v>
      </c>
      <c r="K16" t="s">
        <v>253</v>
      </c>
      <c r="L16" t="s">
        <v>254</v>
      </c>
      <c r="M16" t="s">
        <v>255</v>
      </c>
      <c r="N16" t="s">
        <v>29</v>
      </c>
      <c r="P16" t="s">
        <v>48</v>
      </c>
      <c r="Q16" t="s">
        <v>14021</v>
      </c>
      <c r="R16" t="s">
        <v>14076</v>
      </c>
      <c r="S16" t="s">
        <v>14023</v>
      </c>
      <c r="T16" t="s">
        <v>14112</v>
      </c>
      <c r="V16" t="s">
        <v>260</v>
      </c>
      <c r="X16" t="s">
        <v>14025</v>
      </c>
      <c r="AG16" t="s">
        <v>2408</v>
      </c>
      <c r="AR16" t="s">
        <v>14113</v>
      </c>
      <c r="BB16" t="s">
        <v>936</v>
      </c>
      <c r="BC16" t="s">
        <v>936</v>
      </c>
      <c r="BG16" s="1">
        <v>6.2</v>
      </c>
      <c r="BO16" t="s">
        <v>281</v>
      </c>
      <c r="BP16" s="1">
        <v>95970</v>
      </c>
      <c r="BQ16" s="1">
        <v>95970</v>
      </c>
      <c r="BU16" s="1">
        <v>0</v>
      </c>
      <c r="CG16" s="1">
        <v>218.08</v>
      </c>
      <c r="CH16" s="1">
        <v>7323</v>
      </c>
      <c r="CJ16" s="1">
        <v>59318.81</v>
      </c>
      <c r="DA16" s="1">
        <v>1169.49</v>
      </c>
      <c r="DK16" s="1">
        <v>27940.45</v>
      </c>
      <c r="DV16" t="s">
        <v>282</v>
      </c>
    </row>
    <row r="17" spans="1:134" x14ac:dyDescent="0.25">
      <c r="A17" t="s">
        <v>14114</v>
      </c>
      <c r="B17" t="s">
        <v>14115</v>
      </c>
      <c r="C17" t="s">
        <v>249</v>
      </c>
      <c r="F17" t="s">
        <v>14074</v>
      </c>
      <c r="G17" t="s">
        <v>14075</v>
      </c>
      <c r="H17" t="s">
        <v>378</v>
      </c>
      <c r="K17" t="s">
        <v>253</v>
      </c>
      <c r="L17" t="s">
        <v>254</v>
      </c>
      <c r="M17" t="s">
        <v>255</v>
      </c>
      <c r="N17" t="s">
        <v>29</v>
      </c>
      <c r="P17" t="s">
        <v>48</v>
      </c>
      <c r="Q17" t="s">
        <v>14021</v>
      </c>
      <c r="R17" t="s">
        <v>14076</v>
      </c>
      <c r="S17" t="s">
        <v>14023</v>
      </c>
      <c r="T17" t="s">
        <v>14116</v>
      </c>
      <c r="V17" t="s">
        <v>260</v>
      </c>
      <c r="X17" t="s">
        <v>14025</v>
      </c>
      <c r="AG17" t="s">
        <v>1683</v>
      </c>
      <c r="AL17" t="s">
        <v>5098</v>
      </c>
      <c r="AN17" t="s">
        <v>404</v>
      </c>
      <c r="AR17" t="s">
        <v>14117</v>
      </c>
      <c r="AS17" t="s">
        <v>14118</v>
      </c>
      <c r="BB17" t="s">
        <v>3739</v>
      </c>
      <c r="BC17" t="s">
        <v>3739</v>
      </c>
      <c r="BO17" t="s">
        <v>281</v>
      </c>
      <c r="BP17" s="1">
        <v>88797</v>
      </c>
      <c r="BQ17" s="1">
        <v>88797</v>
      </c>
      <c r="BU17" s="1">
        <v>0</v>
      </c>
      <c r="CG17" s="1">
        <v>295.24</v>
      </c>
      <c r="CH17" s="1">
        <v>6541</v>
      </c>
      <c r="CJ17" s="1">
        <v>54772.65</v>
      </c>
      <c r="DA17" s="1">
        <v>1057.75</v>
      </c>
      <c r="DK17" s="1">
        <v>26129.45</v>
      </c>
      <c r="DV17" t="s">
        <v>282</v>
      </c>
    </row>
    <row r="18" spans="1:134" x14ac:dyDescent="0.25">
      <c r="A18" t="s">
        <v>14119</v>
      </c>
      <c r="B18" t="s">
        <v>14120</v>
      </c>
      <c r="C18" t="s">
        <v>249</v>
      </c>
      <c r="F18" t="s">
        <v>14074</v>
      </c>
      <c r="G18" t="s">
        <v>14075</v>
      </c>
      <c r="H18" t="s">
        <v>378</v>
      </c>
      <c r="K18" t="s">
        <v>253</v>
      </c>
      <c r="L18" t="s">
        <v>254</v>
      </c>
      <c r="M18" t="s">
        <v>255</v>
      </c>
      <c r="N18" t="s">
        <v>29</v>
      </c>
      <c r="P18" t="s">
        <v>48</v>
      </c>
      <c r="Q18" t="s">
        <v>14021</v>
      </c>
      <c r="R18" t="s">
        <v>14076</v>
      </c>
      <c r="S18" t="s">
        <v>14023</v>
      </c>
      <c r="T18" t="s">
        <v>14121</v>
      </c>
      <c r="V18" t="s">
        <v>260</v>
      </c>
      <c r="X18" t="s">
        <v>14025</v>
      </c>
      <c r="AG18" t="s">
        <v>752</v>
      </c>
      <c r="AL18" t="s">
        <v>5098</v>
      </c>
      <c r="AR18" t="s">
        <v>1380</v>
      </c>
      <c r="AS18" t="s">
        <v>4470</v>
      </c>
      <c r="AX18" t="s">
        <v>686</v>
      </c>
      <c r="BB18" t="s">
        <v>4696</v>
      </c>
      <c r="BC18" t="s">
        <v>4696</v>
      </c>
      <c r="BO18" t="s">
        <v>281</v>
      </c>
      <c r="BP18" s="1">
        <v>100930</v>
      </c>
      <c r="BQ18" s="1">
        <v>100930</v>
      </c>
      <c r="BU18" s="1">
        <v>0</v>
      </c>
      <c r="CG18" s="1">
        <v>420.62</v>
      </c>
      <c r="CH18" s="1">
        <v>8725</v>
      </c>
      <c r="CJ18" s="1">
        <v>62373.49</v>
      </c>
      <c r="DA18" s="1">
        <v>1334.81</v>
      </c>
      <c r="DK18" s="1">
        <v>28076.12</v>
      </c>
    </row>
    <row r="19" spans="1:134" x14ac:dyDescent="0.25">
      <c r="A19" t="s">
        <v>14122</v>
      </c>
      <c r="B19" t="s">
        <v>14123</v>
      </c>
      <c r="C19" t="s">
        <v>249</v>
      </c>
      <c r="F19" t="s">
        <v>14074</v>
      </c>
      <c r="G19" t="s">
        <v>14075</v>
      </c>
      <c r="H19" t="s">
        <v>378</v>
      </c>
      <c r="K19" t="s">
        <v>253</v>
      </c>
      <c r="L19" t="s">
        <v>254</v>
      </c>
      <c r="M19" t="s">
        <v>255</v>
      </c>
      <c r="N19" t="s">
        <v>29</v>
      </c>
      <c r="P19" t="s">
        <v>48</v>
      </c>
      <c r="Q19" t="s">
        <v>14021</v>
      </c>
      <c r="R19" t="s">
        <v>14076</v>
      </c>
      <c r="S19" t="s">
        <v>14023</v>
      </c>
      <c r="T19" t="s">
        <v>14124</v>
      </c>
      <c r="V19" t="s">
        <v>260</v>
      </c>
      <c r="X19" t="s">
        <v>14025</v>
      </c>
      <c r="AG19" t="s">
        <v>14125</v>
      </c>
      <c r="AL19" t="s">
        <v>5098</v>
      </c>
      <c r="AN19" t="s">
        <v>404</v>
      </c>
      <c r="AR19" t="s">
        <v>1380</v>
      </c>
      <c r="AS19" t="s">
        <v>629</v>
      </c>
      <c r="BB19" t="s">
        <v>1310</v>
      </c>
      <c r="BC19" t="s">
        <v>1311</v>
      </c>
      <c r="BO19" t="s">
        <v>281</v>
      </c>
      <c r="BP19" s="1">
        <v>82942</v>
      </c>
      <c r="BQ19" s="1">
        <v>82942</v>
      </c>
      <c r="BU19" s="1">
        <v>0</v>
      </c>
      <c r="CG19" s="1">
        <v>251.22</v>
      </c>
      <c r="CH19" s="1">
        <v>6937</v>
      </c>
      <c r="CJ19" s="1">
        <v>51288.1</v>
      </c>
      <c r="DA19" s="1">
        <v>1046.22</v>
      </c>
      <c r="DK19" s="1">
        <v>23419.64</v>
      </c>
    </row>
    <row r="20" spans="1:134" x14ac:dyDescent="0.25">
      <c r="A20" t="s">
        <v>14126</v>
      </c>
      <c r="B20" t="s">
        <v>14127</v>
      </c>
      <c r="C20" t="s">
        <v>249</v>
      </c>
      <c r="F20" t="s">
        <v>14074</v>
      </c>
      <c r="G20" t="s">
        <v>14075</v>
      </c>
      <c r="H20" t="s">
        <v>378</v>
      </c>
      <c r="K20" t="s">
        <v>253</v>
      </c>
      <c r="L20" t="s">
        <v>254</v>
      </c>
      <c r="M20" t="s">
        <v>255</v>
      </c>
      <c r="N20" t="s">
        <v>29</v>
      </c>
      <c r="P20" t="s">
        <v>48</v>
      </c>
      <c r="Q20" t="s">
        <v>14021</v>
      </c>
      <c r="R20" t="s">
        <v>14076</v>
      </c>
      <c r="S20" t="s">
        <v>14023</v>
      </c>
      <c r="T20" t="s">
        <v>14128</v>
      </c>
      <c r="V20" t="s">
        <v>260</v>
      </c>
      <c r="X20" t="s">
        <v>14025</v>
      </c>
      <c r="AL20" t="s">
        <v>5204</v>
      </c>
      <c r="AR20" t="s">
        <v>14129</v>
      </c>
      <c r="AS20" t="s">
        <v>4454</v>
      </c>
      <c r="BB20" t="s">
        <v>3532</v>
      </c>
      <c r="BC20" t="s">
        <v>3532</v>
      </c>
      <c r="BO20" t="s">
        <v>281</v>
      </c>
      <c r="BP20" s="1">
        <v>82769</v>
      </c>
      <c r="BQ20" s="1">
        <v>82769</v>
      </c>
      <c r="BU20" s="1">
        <v>0</v>
      </c>
      <c r="CG20" s="1">
        <v>211.8</v>
      </c>
      <c r="CH20" s="1">
        <v>2162</v>
      </c>
      <c r="CJ20" s="1">
        <v>50000.69</v>
      </c>
      <c r="DA20" s="1">
        <v>432.07</v>
      </c>
      <c r="DK20" s="1">
        <v>29452.91</v>
      </c>
      <c r="DV20" s="1">
        <v>508.32</v>
      </c>
    </row>
    <row r="21" spans="1:134" x14ac:dyDescent="0.25">
      <c r="A21" t="s">
        <v>14130</v>
      </c>
      <c r="B21" t="s">
        <v>14131</v>
      </c>
      <c r="C21" t="s">
        <v>249</v>
      </c>
      <c r="F21" t="s">
        <v>14074</v>
      </c>
      <c r="G21" t="s">
        <v>14075</v>
      </c>
      <c r="H21" t="s">
        <v>378</v>
      </c>
      <c r="K21" t="s">
        <v>253</v>
      </c>
      <c r="L21" t="s">
        <v>254</v>
      </c>
      <c r="M21" t="s">
        <v>255</v>
      </c>
      <c r="N21" t="s">
        <v>29</v>
      </c>
      <c r="P21" t="s">
        <v>48</v>
      </c>
      <c r="Q21" t="s">
        <v>14021</v>
      </c>
      <c r="R21" t="s">
        <v>14076</v>
      </c>
      <c r="S21" t="s">
        <v>14023</v>
      </c>
      <c r="T21" t="s">
        <v>14132</v>
      </c>
      <c r="V21" t="s">
        <v>260</v>
      </c>
      <c r="X21" t="s">
        <v>14078</v>
      </c>
      <c r="AG21" t="s">
        <v>14133</v>
      </c>
      <c r="AL21" t="s">
        <v>5098</v>
      </c>
      <c r="AN21" t="s">
        <v>404</v>
      </c>
      <c r="AT21" t="s">
        <v>14134</v>
      </c>
      <c r="BB21" t="s">
        <v>1836</v>
      </c>
      <c r="BC21" t="s">
        <v>1836</v>
      </c>
      <c r="BO21" t="s">
        <v>281</v>
      </c>
      <c r="BP21" s="1">
        <v>103304</v>
      </c>
      <c r="BQ21" s="1">
        <v>103304</v>
      </c>
      <c r="BU21" s="1">
        <v>0</v>
      </c>
      <c r="CG21" s="1">
        <v>247.09</v>
      </c>
      <c r="CH21" s="1">
        <v>9896</v>
      </c>
      <c r="CJ21" s="1">
        <v>64232.87</v>
      </c>
      <c r="DA21" s="1">
        <v>1663.82</v>
      </c>
      <c r="DK21" s="1">
        <v>27255.54</v>
      </c>
      <c r="DV21" s="1">
        <v>8.6300000000000008</v>
      </c>
    </row>
    <row r="22" spans="1:134" x14ac:dyDescent="0.25">
      <c r="A22" t="s">
        <v>14135</v>
      </c>
      <c r="B22" t="s">
        <v>14136</v>
      </c>
      <c r="C22" t="s">
        <v>249</v>
      </c>
      <c r="F22" t="s">
        <v>14074</v>
      </c>
      <c r="G22" t="s">
        <v>14075</v>
      </c>
      <c r="H22" t="s">
        <v>378</v>
      </c>
      <c r="K22" t="s">
        <v>253</v>
      </c>
      <c r="L22" t="s">
        <v>254</v>
      </c>
      <c r="M22" t="s">
        <v>255</v>
      </c>
      <c r="N22" t="s">
        <v>29</v>
      </c>
      <c r="P22" t="s">
        <v>48</v>
      </c>
      <c r="Q22" t="s">
        <v>14021</v>
      </c>
      <c r="R22" t="s">
        <v>14076</v>
      </c>
      <c r="S22" t="s">
        <v>14023</v>
      </c>
      <c r="T22" t="s">
        <v>14137</v>
      </c>
      <c r="V22" t="s">
        <v>260</v>
      </c>
      <c r="X22" t="s">
        <v>14078</v>
      </c>
      <c r="AG22" t="s">
        <v>14138</v>
      </c>
      <c r="AL22" t="s">
        <v>590</v>
      </c>
      <c r="AR22" t="s">
        <v>14139</v>
      </c>
      <c r="AS22" t="s">
        <v>6791</v>
      </c>
      <c r="BB22" t="s">
        <v>1893</v>
      </c>
      <c r="BC22" t="s">
        <v>1893</v>
      </c>
      <c r="BO22" t="s">
        <v>281</v>
      </c>
      <c r="BP22" s="1">
        <v>132170</v>
      </c>
      <c r="BQ22" s="1">
        <v>132170</v>
      </c>
      <c r="BU22" s="1">
        <v>0</v>
      </c>
      <c r="CA22" t="s">
        <v>410</v>
      </c>
      <c r="CG22" s="1">
        <v>177.23</v>
      </c>
      <c r="CH22" s="1">
        <v>11727</v>
      </c>
      <c r="CJ22" s="1">
        <v>82060.94</v>
      </c>
      <c r="DA22" s="1">
        <v>1826.98</v>
      </c>
      <c r="DK22" s="1">
        <v>36377.69</v>
      </c>
      <c r="DV22" t="s">
        <v>282</v>
      </c>
    </row>
    <row r="23" spans="1:134" x14ac:dyDescent="0.25">
      <c r="A23" t="s">
        <v>14140</v>
      </c>
      <c r="B23" t="s">
        <v>14141</v>
      </c>
      <c r="C23" t="s">
        <v>249</v>
      </c>
      <c r="F23" t="s">
        <v>14074</v>
      </c>
      <c r="G23" t="s">
        <v>14075</v>
      </c>
      <c r="H23" t="s">
        <v>378</v>
      </c>
      <c r="K23" t="s">
        <v>253</v>
      </c>
      <c r="L23" t="s">
        <v>254</v>
      </c>
      <c r="M23" t="s">
        <v>255</v>
      </c>
      <c r="N23" t="s">
        <v>29</v>
      </c>
      <c r="P23" t="s">
        <v>48</v>
      </c>
      <c r="Q23" t="s">
        <v>14021</v>
      </c>
      <c r="R23" t="s">
        <v>14076</v>
      </c>
      <c r="S23" t="s">
        <v>14023</v>
      </c>
      <c r="V23" t="s">
        <v>260</v>
      </c>
      <c r="X23" t="s">
        <v>14099</v>
      </c>
      <c r="AL23" t="s">
        <v>5098</v>
      </c>
      <c r="AN23" t="s">
        <v>404</v>
      </c>
      <c r="AR23" t="s">
        <v>14142</v>
      </c>
      <c r="AS23" t="s">
        <v>9256</v>
      </c>
      <c r="BB23" t="s">
        <v>4696</v>
      </c>
      <c r="BC23" t="s">
        <v>4696</v>
      </c>
      <c r="BD23" t="s">
        <v>656</v>
      </c>
      <c r="BE23" t="s">
        <v>7639</v>
      </c>
      <c r="BF23" t="s">
        <v>656</v>
      </c>
      <c r="BO23" t="s">
        <v>281</v>
      </c>
      <c r="BP23" s="1">
        <v>101503</v>
      </c>
      <c r="BQ23" s="1">
        <v>101503</v>
      </c>
      <c r="BU23" s="1">
        <v>-0.1</v>
      </c>
      <c r="CF23" t="s">
        <v>282</v>
      </c>
      <c r="CG23" s="1">
        <v>153</v>
      </c>
      <c r="CH23" s="1">
        <v>8370</v>
      </c>
      <c r="CJ23" s="1">
        <v>62900</v>
      </c>
      <c r="DA23" s="1">
        <v>1260</v>
      </c>
      <c r="DK23" s="1">
        <v>28800</v>
      </c>
      <c r="DV23" t="s">
        <v>282</v>
      </c>
      <c r="DX23" t="s">
        <v>282</v>
      </c>
    </row>
    <row r="24" spans="1:134" x14ac:dyDescent="0.25">
      <c r="A24" t="s">
        <v>14143</v>
      </c>
      <c r="B24" t="s">
        <v>14144</v>
      </c>
      <c r="C24" t="s">
        <v>249</v>
      </c>
      <c r="F24" t="s">
        <v>5163</v>
      </c>
      <c r="G24" t="s">
        <v>5164</v>
      </c>
      <c r="H24" t="s">
        <v>378</v>
      </c>
      <c r="K24" t="s">
        <v>253</v>
      </c>
      <c r="L24" t="s">
        <v>254</v>
      </c>
      <c r="M24" t="s">
        <v>255</v>
      </c>
      <c r="N24" t="s">
        <v>29</v>
      </c>
      <c r="P24" t="s">
        <v>48</v>
      </c>
      <c r="Q24" t="s">
        <v>14021</v>
      </c>
      <c r="R24" t="s">
        <v>5165</v>
      </c>
      <c r="S24" t="s">
        <v>5166</v>
      </c>
      <c r="T24" t="s">
        <v>14145</v>
      </c>
      <c r="V24" t="s">
        <v>260</v>
      </c>
      <c r="X24" t="s">
        <v>14065</v>
      </c>
      <c r="AE24" t="s">
        <v>5645</v>
      </c>
      <c r="AG24" t="s">
        <v>5646</v>
      </c>
      <c r="AL24" t="s">
        <v>5240</v>
      </c>
      <c r="AR24" t="s">
        <v>7742</v>
      </c>
      <c r="AS24" t="s">
        <v>14066</v>
      </c>
      <c r="AT24" t="s">
        <v>14146</v>
      </c>
      <c r="AU24" t="s">
        <v>7437</v>
      </c>
      <c r="AX24" t="s">
        <v>686</v>
      </c>
      <c r="BB24" t="s">
        <v>3548</v>
      </c>
      <c r="BC24" t="s">
        <v>3548</v>
      </c>
      <c r="BD24" t="s">
        <v>1852</v>
      </c>
      <c r="BE24" t="s">
        <v>5480</v>
      </c>
      <c r="BF24" t="s">
        <v>656</v>
      </c>
      <c r="BO24" t="s">
        <v>281</v>
      </c>
      <c r="BP24" s="1">
        <v>25591</v>
      </c>
      <c r="BQ24" s="1">
        <v>25591</v>
      </c>
      <c r="BU24" s="1">
        <v>0</v>
      </c>
      <c r="CA24" s="1">
        <v>3.05</v>
      </c>
      <c r="CG24" s="1">
        <v>440.79</v>
      </c>
      <c r="CH24" s="1">
        <v>668.83</v>
      </c>
      <c r="CJ24" s="1">
        <v>15270</v>
      </c>
      <c r="DA24" s="1">
        <v>128.27000000000001</v>
      </c>
      <c r="DK24" s="1">
        <v>9070.3799999999992</v>
      </c>
      <c r="DV24" s="1">
        <v>13.23</v>
      </c>
      <c r="DX24" t="s">
        <v>282</v>
      </c>
    </row>
    <row r="25" spans="1:134" x14ac:dyDescent="0.25">
      <c r="A25" t="s">
        <v>14147</v>
      </c>
      <c r="B25" t="s">
        <v>14148</v>
      </c>
      <c r="C25" t="s">
        <v>249</v>
      </c>
      <c r="F25" t="s">
        <v>14149</v>
      </c>
      <c r="G25" t="s">
        <v>14150</v>
      </c>
      <c r="I25" t="s">
        <v>14151</v>
      </c>
      <c r="K25" t="s">
        <v>253</v>
      </c>
      <c r="L25" t="s">
        <v>254</v>
      </c>
      <c r="M25" t="s">
        <v>255</v>
      </c>
      <c r="N25" t="s">
        <v>29</v>
      </c>
      <c r="P25" t="s">
        <v>48</v>
      </c>
      <c r="Q25" t="s">
        <v>14021</v>
      </c>
      <c r="R25" t="s">
        <v>14076</v>
      </c>
      <c r="S25" t="s">
        <v>14023</v>
      </c>
      <c r="T25" t="s">
        <v>14152</v>
      </c>
      <c r="V25" t="s">
        <v>260</v>
      </c>
      <c r="W25" t="s">
        <v>186</v>
      </c>
      <c r="X25" t="s">
        <v>14084</v>
      </c>
      <c r="AE25" t="s">
        <v>14153</v>
      </c>
      <c r="AG25" t="s">
        <v>384</v>
      </c>
      <c r="AJ25" t="s">
        <v>5240</v>
      </c>
      <c r="AL25" t="s">
        <v>5098</v>
      </c>
      <c r="AN25" t="s">
        <v>481</v>
      </c>
      <c r="AO25" t="s">
        <v>268</v>
      </c>
      <c r="AP25" t="s">
        <v>590</v>
      </c>
      <c r="AQ25" t="s">
        <v>591</v>
      </c>
      <c r="AR25" t="s">
        <v>14085</v>
      </c>
      <c r="AS25" t="s">
        <v>14086</v>
      </c>
      <c r="AT25" t="s">
        <v>14154</v>
      </c>
      <c r="AU25" t="s">
        <v>14155</v>
      </c>
      <c r="AX25" t="s">
        <v>686</v>
      </c>
      <c r="BB25" t="s">
        <v>3891</v>
      </c>
      <c r="BC25" t="s">
        <v>3891</v>
      </c>
      <c r="BD25" t="s">
        <v>1852</v>
      </c>
      <c r="BE25" t="s">
        <v>14156</v>
      </c>
      <c r="BF25" t="s">
        <v>656</v>
      </c>
      <c r="BO25" t="s">
        <v>281</v>
      </c>
      <c r="BP25" s="1">
        <v>20071</v>
      </c>
      <c r="BQ25" s="1">
        <v>20071</v>
      </c>
      <c r="BU25" s="1">
        <v>0</v>
      </c>
      <c r="CA25" s="1">
        <v>23.35</v>
      </c>
      <c r="CG25" s="1">
        <v>60.9</v>
      </c>
      <c r="CH25" s="1">
        <v>1563</v>
      </c>
      <c r="CJ25" s="1">
        <v>12383</v>
      </c>
      <c r="DA25" s="1">
        <v>218.23</v>
      </c>
      <c r="DK25" s="1">
        <v>5846.4</v>
      </c>
      <c r="DV25" t="s">
        <v>282</v>
      </c>
    </row>
    <row r="26" spans="1:134" x14ac:dyDescent="0.25">
      <c r="A26" t="s">
        <v>14157</v>
      </c>
      <c r="B26" t="s">
        <v>14158</v>
      </c>
      <c r="C26" t="s">
        <v>249</v>
      </c>
      <c r="F26" t="s">
        <v>14018</v>
      </c>
      <c r="G26" t="s">
        <v>14019</v>
      </c>
      <c r="I26" t="s">
        <v>14020</v>
      </c>
      <c r="K26" t="s">
        <v>253</v>
      </c>
      <c r="L26" t="s">
        <v>254</v>
      </c>
      <c r="M26" t="s">
        <v>255</v>
      </c>
      <c r="N26" t="s">
        <v>29</v>
      </c>
      <c r="P26" t="s">
        <v>48</v>
      </c>
      <c r="Q26" t="s">
        <v>14021</v>
      </c>
      <c r="R26" t="s">
        <v>14076</v>
      </c>
      <c r="S26" t="s">
        <v>14023</v>
      </c>
      <c r="T26" t="s">
        <v>14159</v>
      </c>
      <c r="V26" t="s">
        <v>260</v>
      </c>
      <c r="W26" t="s">
        <v>561</v>
      </c>
      <c r="X26" t="s">
        <v>14025</v>
      </c>
      <c r="AE26" t="s">
        <v>14153</v>
      </c>
      <c r="AG26" t="s">
        <v>384</v>
      </c>
      <c r="AJ26" t="s">
        <v>341</v>
      </c>
      <c r="AL26" t="s">
        <v>5098</v>
      </c>
      <c r="AN26" t="s">
        <v>343</v>
      </c>
      <c r="AO26" t="s">
        <v>268</v>
      </c>
      <c r="AP26" t="s">
        <v>344</v>
      </c>
      <c r="AQ26" t="s">
        <v>345</v>
      </c>
      <c r="AR26" t="s">
        <v>14107</v>
      </c>
      <c r="AS26" t="s">
        <v>14108</v>
      </c>
      <c r="AT26" t="s">
        <v>14027</v>
      </c>
      <c r="AU26" t="s">
        <v>14160</v>
      </c>
      <c r="AX26" t="s">
        <v>275</v>
      </c>
      <c r="BB26" t="s">
        <v>1491</v>
      </c>
      <c r="BC26" t="s">
        <v>1491</v>
      </c>
      <c r="BD26" t="s">
        <v>1852</v>
      </c>
      <c r="BE26" t="s">
        <v>4919</v>
      </c>
      <c r="BF26" t="s">
        <v>656</v>
      </c>
      <c r="BO26" t="s">
        <v>281</v>
      </c>
      <c r="BP26" s="1">
        <v>100996</v>
      </c>
      <c r="BQ26" s="1">
        <v>100996</v>
      </c>
      <c r="BU26" s="1">
        <v>0.1</v>
      </c>
      <c r="CA26" s="1">
        <v>284.08999999999997</v>
      </c>
      <c r="CG26" s="1">
        <v>197.58</v>
      </c>
      <c r="CH26" s="1">
        <v>8309</v>
      </c>
      <c r="CJ26" s="1">
        <v>62478</v>
      </c>
      <c r="DA26" s="1">
        <v>1249.56</v>
      </c>
      <c r="DK26" s="1">
        <v>28729.200000000001</v>
      </c>
      <c r="DV26" s="1">
        <v>33.11</v>
      </c>
    </row>
    <row r="27" spans="1:134" x14ac:dyDescent="0.25">
      <c r="A27" t="s">
        <v>14161</v>
      </c>
      <c r="B27" t="s">
        <v>14162</v>
      </c>
      <c r="C27" t="s">
        <v>249</v>
      </c>
      <c r="F27" t="s">
        <v>14163</v>
      </c>
      <c r="G27" t="s">
        <v>14164</v>
      </c>
      <c r="I27" t="s">
        <v>14165</v>
      </c>
      <c r="K27" t="s">
        <v>253</v>
      </c>
      <c r="L27" t="s">
        <v>254</v>
      </c>
      <c r="M27" t="s">
        <v>255</v>
      </c>
      <c r="N27" t="s">
        <v>29</v>
      </c>
      <c r="P27" t="s">
        <v>48</v>
      </c>
      <c r="Q27" t="s">
        <v>14021</v>
      </c>
      <c r="R27" t="s">
        <v>14076</v>
      </c>
      <c r="S27" t="s">
        <v>14023</v>
      </c>
      <c r="T27" t="s">
        <v>14166</v>
      </c>
      <c r="V27" t="s">
        <v>260</v>
      </c>
      <c r="W27" t="s">
        <v>186</v>
      </c>
      <c r="X27" t="s">
        <v>14099</v>
      </c>
      <c r="AE27" t="s">
        <v>14153</v>
      </c>
      <c r="AG27" t="s">
        <v>384</v>
      </c>
      <c r="AJ27" t="s">
        <v>5098</v>
      </c>
      <c r="AL27" t="s">
        <v>5098</v>
      </c>
      <c r="AN27" t="s">
        <v>5145</v>
      </c>
      <c r="AO27" t="s">
        <v>268</v>
      </c>
      <c r="AP27" t="s">
        <v>344</v>
      </c>
      <c r="AQ27" t="s">
        <v>5146</v>
      </c>
      <c r="AR27" t="s">
        <v>14142</v>
      </c>
      <c r="AT27" t="s">
        <v>9256</v>
      </c>
      <c r="AU27" t="s">
        <v>14167</v>
      </c>
      <c r="AX27" t="s">
        <v>686</v>
      </c>
      <c r="BB27" t="s">
        <v>4696</v>
      </c>
      <c r="BC27" t="s">
        <v>4696</v>
      </c>
      <c r="BD27" t="s">
        <v>1852</v>
      </c>
      <c r="BE27" t="s">
        <v>14168</v>
      </c>
      <c r="BF27" t="s">
        <v>656</v>
      </c>
      <c r="BO27" t="s">
        <v>281</v>
      </c>
      <c r="BP27" s="1">
        <v>108912</v>
      </c>
      <c r="BQ27" s="1">
        <v>108912</v>
      </c>
      <c r="BU27" s="1">
        <v>0.2</v>
      </c>
      <c r="CA27" s="1">
        <v>225.33</v>
      </c>
      <c r="CG27" s="1">
        <v>164.17</v>
      </c>
      <c r="CH27" s="1">
        <v>9002</v>
      </c>
      <c r="CJ27" s="1">
        <v>67277.100000000006</v>
      </c>
      <c r="DA27" s="1">
        <v>1351.98</v>
      </c>
      <c r="DK27" s="1">
        <v>30902.400000000001</v>
      </c>
    </row>
    <row r="28" spans="1:134" x14ac:dyDescent="0.25">
      <c r="A28" t="s">
        <v>14169</v>
      </c>
      <c r="B28" t="s">
        <v>14170</v>
      </c>
      <c r="C28" t="s">
        <v>249</v>
      </c>
      <c r="F28" t="s">
        <v>14171</v>
      </c>
      <c r="G28" t="s">
        <v>14172</v>
      </c>
      <c r="I28" t="s">
        <v>14173</v>
      </c>
      <c r="K28" t="s">
        <v>253</v>
      </c>
      <c r="L28" t="s">
        <v>254</v>
      </c>
      <c r="M28" t="s">
        <v>255</v>
      </c>
      <c r="N28" t="s">
        <v>29</v>
      </c>
      <c r="P28" t="s">
        <v>48</v>
      </c>
      <c r="Q28" t="s">
        <v>14021</v>
      </c>
      <c r="R28" t="s">
        <v>5165</v>
      </c>
      <c r="S28" t="s">
        <v>5166</v>
      </c>
      <c r="T28" t="s">
        <v>14174</v>
      </c>
      <c r="V28" t="s">
        <v>260</v>
      </c>
      <c r="W28" t="s">
        <v>186</v>
      </c>
      <c r="X28" t="s">
        <v>14065</v>
      </c>
      <c r="AE28" t="s">
        <v>14175</v>
      </c>
      <c r="AG28" t="s">
        <v>5646</v>
      </c>
      <c r="AJ28" t="s">
        <v>5240</v>
      </c>
      <c r="AL28" t="s">
        <v>5686</v>
      </c>
      <c r="AN28" t="s">
        <v>481</v>
      </c>
      <c r="AO28" t="s">
        <v>268</v>
      </c>
      <c r="AP28" t="s">
        <v>590</v>
      </c>
      <c r="AQ28" t="s">
        <v>591</v>
      </c>
      <c r="AR28" t="s">
        <v>14069</v>
      </c>
      <c r="AS28" t="s">
        <v>14070</v>
      </c>
      <c r="AT28" t="s">
        <v>14176</v>
      </c>
      <c r="AU28" t="s">
        <v>14177</v>
      </c>
      <c r="AX28" t="s">
        <v>686</v>
      </c>
      <c r="BB28" t="s">
        <v>3611</v>
      </c>
      <c r="BC28" t="s">
        <v>3611</v>
      </c>
      <c r="BD28" t="s">
        <v>1852</v>
      </c>
      <c r="BE28" t="s">
        <v>14178</v>
      </c>
      <c r="BF28" t="s">
        <v>656</v>
      </c>
      <c r="BO28" t="s">
        <v>281</v>
      </c>
      <c r="BP28" s="1">
        <v>19598</v>
      </c>
      <c r="BQ28" s="1">
        <v>19598</v>
      </c>
      <c r="BU28" s="1">
        <v>0</v>
      </c>
      <c r="CA28" t="s">
        <v>282</v>
      </c>
      <c r="CF28" t="s">
        <v>282</v>
      </c>
      <c r="CG28" s="1">
        <v>321.12</v>
      </c>
      <c r="CH28" s="1">
        <v>507.51</v>
      </c>
      <c r="CJ28" s="1">
        <v>11649.5</v>
      </c>
      <c r="DA28" s="1">
        <v>78</v>
      </c>
      <c r="DK28" s="1">
        <v>6979.57</v>
      </c>
      <c r="DV28" s="1">
        <v>62.81</v>
      </c>
      <c r="DX28" t="s">
        <v>282</v>
      </c>
    </row>
    <row r="29" spans="1:134" x14ac:dyDescent="0.25">
      <c r="A29" t="s">
        <v>14179</v>
      </c>
      <c r="B29" t="s">
        <v>14180</v>
      </c>
      <c r="C29" t="s">
        <v>249</v>
      </c>
      <c r="F29" t="s">
        <v>14181</v>
      </c>
      <c r="G29" t="s">
        <v>14182</v>
      </c>
      <c r="I29" t="s">
        <v>14183</v>
      </c>
      <c r="K29" t="s">
        <v>253</v>
      </c>
      <c r="L29" t="s">
        <v>254</v>
      </c>
      <c r="M29" t="s">
        <v>255</v>
      </c>
      <c r="N29" t="s">
        <v>29</v>
      </c>
      <c r="P29" t="s">
        <v>48</v>
      </c>
      <c r="Q29" t="s">
        <v>14021</v>
      </c>
      <c r="R29" t="s">
        <v>14055</v>
      </c>
      <c r="S29" t="s">
        <v>14056</v>
      </c>
      <c r="T29" t="s">
        <v>14184</v>
      </c>
      <c r="V29" t="s">
        <v>260</v>
      </c>
      <c r="W29" t="s">
        <v>561</v>
      </c>
      <c r="X29" t="s">
        <v>14057</v>
      </c>
      <c r="AE29" t="s">
        <v>5696</v>
      </c>
      <c r="AG29" t="s">
        <v>5886</v>
      </c>
      <c r="AJ29" t="s">
        <v>6336</v>
      </c>
      <c r="AL29" t="s">
        <v>5858</v>
      </c>
      <c r="AN29" t="s">
        <v>267</v>
      </c>
      <c r="AO29" t="s">
        <v>268</v>
      </c>
      <c r="AP29" t="s">
        <v>590</v>
      </c>
      <c r="AQ29" t="s">
        <v>6336</v>
      </c>
      <c r="AR29" t="s">
        <v>14185</v>
      </c>
      <c r="AS29" t="s">
        <v>14186</v>
      </c>
      <c r="AT29" t="s">
        <v>14187</v>
      </c>
      <c r="AU29" t="s">
        <v>14188</v>
      </c>
      <c r="AX29" t="s">
        <v>686</v>
      </c>
      <c r="BB29" t="s">
        <v>1814</v>
      </c>
      <c r="BC29" t="s">
        <v>1814</v>
      </c>
      <c r="BD29" t="s">
        <v>1852</v>
      </c>
      <c r="BE29" t="s">
        <v>14189</v>
      </c>
      <c r="BF29" t="s">
        <v>656</v>
      </c>
      <c r="BO29" t="s">
        <v>281</v>
      </c>
      <c r="BP29" s="1">
        <v>35427</v>
      </c>
      <c r="BQ29" s="1">
        <v>35427</v>
      </c>
      <c r="BU29" s="1">
        <v>0.1</v>
      </c>
      <c r="CA29" s="1">
        <v>59.45</v>
      </c>
      <c r="CG29" s="1">
        <v>575.03</v>
      </c>
      <c r="CH29" s="1">
        <v>928.65</v>
      </c>
      <c r="CJ29" s="1">
        <v>21115</v>
      </c>
      <c r="DA29" s="1">
        <v>41</v>
      </c>
      <c r="DK29" s="1">
        <v>12767.4</v>
      </c>
      <c r="DV29" t="s">
        <v>282</v>
      </c>
    </row>
    <row r="31" spans="1:134" x14ac:dyDescent="0.25">
      <c r="A31" t="s">
        <v>64</v>
      </c>
      <c r="BG31">
        <f>MIN(BG2:BG29)</f>
        <v>6.2</v>
      </c>
      <c r="BP31">
        <f>MIN(BP2:BP29)</f>
        <v>2129</v>
      </c>
      <c r="BQ31">
        <f>MIN(BQ2:BQ29)</f>
        <v>2129</v>
      </c>
      <c r="BU31">
        <f t="shared" ref="BU31:DV31" si="0">MIN(BU2:BU29)</f>
        <v>-47.7</v>
      </c>
      <c r="BY31">
        <f t="shared" si="0"/>
        <v>1</v>
      </c>
      <c r="CA31">
        <f t="shared" si="0"/>
        <v>3.05</v>
      </c>
      <c r="CD31">
        <f t="shared" si="0"/>
        <v>5</v>
      </c>
      <c r="CG31">
        <f t="shared" si="0"/>
        <v>60</v>
      </c>
      <c r="CH31">
        <f t="shared" si="0"/>
        <v>31</v>
      </c>
      <c r="CJ31">
        <f t="shared" si="0"/>
        <v>534</v>
      </c>
      <c r="CW31">
        <f t="shared" si="0"/>
        <v>7</v>
      </c>
      <c r="CX31">
        <f t="shared" si="0"/>
        <v>9</v>
      </c>
      <c r="DA31">
        <f t="shared" si="0"/>
        <v>3</v>
      </c>
      <c r="DI31">
        <f t="shared" si="0"/>
        <v>110</v>
      </c>
      <c r="DK31">
        <f t="shared" si="0"/>
        <v>262</v>
      </c>
      <c r="DV31">
        <f t="shared" si="0"/>
        <v>2</v>
      </c>
      <c r="ED31">
        <f t="shared" ref="ED31" si="1">MIN(ED2:ED29)</f>
        <v>2</v>
      </c>
    </row>
    <row r="32" spans="1:134" x14ac:dyDescent="0.25">
      <c r="A32" t="s">
        <v>65</v>
      </c>
      <c r="BG32">
        <f>MAX(BG2:BG29)</f>
        <v>7</v>
      </c>
      <c r="BP32">
        <f>MAX(BP2:BP29)</f>
        <v>132170</v>
      </c>
      <c r="BQ32">
        <f>MAX(BQ2:BQ29)</f>
        <v>132170</v>
      </c>
      <c r="BU32">
        <f t="shared" ref="BU32:DV32" si="2">MAX(BU2:BU29)</f>
        <v>6.6</v>
      </c>
      <c r="BY32">
        <f t="shared" si="2"/>
        <v>1</v>
      </c>
      <c r="CA32">
        <f t="shared" si="2"/>
        <v>284.08999999999997</v>
      </c>
      <c r="CD32">
        <f t="shared" si="2"/>
        <v>5</v>
      </c>
      <c r="CG32">
        <f t="shared" si="2"/>
        <v>590</v>
      </c>
      <c r="CH32">
        <f t="shared" si="2"/>
        <v>11727</v>
      </c>
      <c r="CJ32">
        <f t="shared" si="2"/>
        <v>82060.94</v>
      </c>
      <c r="CW32">
        <f t="shared" si="2"/>
        <v>7</v>
      </c>
      <c r="CX32">
        <f t="shared" si="2"/>
        <v>9</v>
      </c>
      <c r="DA32">
        <f t="shared" si="2"/>
        <v>1826.98</v>
      </c>
      <c r="DI32">
        <f t="shared" si="2"/>
        <v>110</v>
      </c>
      <c r="DK32">
        <f t="shared" si="2"/>
        <v>36377.69</v>
      </c>
      <c r="DV32">
        <f t="shared" si="2"/>
        <v>860</v>
      </c>
      <c r="ED32">
        <f t="shared" ref="ED32" si="3">MAX(ED2:ED29)</f>
        <v>2</v>
      </c>
    </row>
    <row r="33" spans="1:134" x14ac:dyDescent="0.25">
      <c r="A33" t="s">
        <v>66</v>
      </c>
      <c r="BG33" s="2">
        <f>QUARTILE(BG2:BG29, 1)</f>
        <v>6.5</v>
      </c>
      <c r="BP33" s="2">
        <f>QUARTILE(BP2:BP29, 1)</f>
        <v>31522.75</v>
      </c>
      <c r="BQ33" s="2">
        <f>QUARTILE(BQ2:BQ29, 1)</f>
        <v>31522.75</v>
      </c>
      <c r="BR33" s="2"/>
      <c r="BS33" s="2"/>
      <c r="BT33" s="2"/>
      <c r="BU33" s="2">
        <f t="shared" ref="BU33:DV33" si="4">QUARTILE(BU2:BU29, 1)</f>
        <v>0</v>
      </c>
      <c r="BV33" s="2"/>
      <c r="BW33" s="2"/>
      <c r="BX33" s="2"/>
      <c r="BY33" s="2">
        <f t="shared" si="4"/>
        <v>1</v>
      </c>
      <c r="BZ33" s="2"/>
      <c r="CA33" s="2">
        <f t="shared" si="4"/>
        <v>23.35</v>
      </c>
      <c r="CB33" s="2"/>
      <c r="CC33" s="2"/>
      <c r="CD33" s="2">
        <f t="shared" si="4"/>
        <v>5</v>
      </c>
      <c r="CE33" s="2"/>
      <c r="CF33" s="2"/>
      <c r="CG33" s="2">
        <f t="shared" si="4"/>
        <v>194.435</v>
      </c>
      <c r="CH33" s="2">
        <f t="shared" si="4"/>
        <v>1177.1624999999999</v>
      </c>
      <c r="CI33" s="2"/>
      <c r="CJ33" s="2">
        <f t="shared" si="4"/>
        <v>19117.5</v>
      </c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>
        <f t="shared" si="4"/>
        <v>7</v>
      </c>
      <c r="CX33" s="2">
        <f t="shared" si="4"/>
        <v>9</v>
      </c>
      <c r="CY33" s="2"/>
      <c r="CZ33" s="2"/>
      <c r="DA33" s="2">
        <f t="shared" si="4"/>
        <v>193.3175</v>
      </c>
      <c r="DB33" s="2"/>
      <c r="DC33" s="2"/>
      <c r="DD33" s="2"/>
      <c r="DE33" s="2"/>
      <c r="DF33" s="2"/>
      <c r="DG33" s="2"/>
      <c r="DH33" s="2"/>
      <c r="DI33" s="2">
        <f t="shared" si="4"/>
        <v>110</v>
      </c>
      <c r="DJ33" s="2"/>
      <c r="DK33" s="2">
        <f t="shared" si="4"/>
        <v>9898.8449999999993</v>
      </c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>
        <f t="shared" si="4"/>
        <v>13.115</v>
      </c>
      <c r="DW33" s="2"/>
      <c r="DX33" s="2"/>
      <c r="DY33" s="2"/>
      <c r="DZ33" s="2"/>
      <c r="EA33" s="2"/>
      <c r="EB33" s="2"/>
      <c r="EC33" s="2"/>
      <c r="ED33" s="2">
        <f t="shared" ref="ED33" si="5">QUARTILE(ED2:ED29, 1)</f>
        <v>2</v>
      </c>
    </row>
    <row r="34" spans="1:134" x14ac:dyDescent="0.25">
      <c r="A34" t="s">
        <v>67</v>
      </c>
      <c r="BG34" s="2">
        <f>QUARTILE(BG2:BG29, 2)</f>
        <v>6.8</v>
      </c>
      <c r="BP34" s="2">
        <f>QUARTILE(BP2:BP29, 2)</f>
        <v>85869.5</v>
      </c>
      <c r="BQ34" s="2">
        <f>QUARTILE(BQ2:BQ29, 2)</f>
        <v>85869.5</v>
      </c>
      <c r="BR34" s="2"/>
      <c r="BS34" s="2"/>
      <c r="BT34" s="2"/>
      <c r="BU34" s="2">
        <f t="shared" ref="BU34:DV34" si="6">QUARTILE(BU2:BU29, 2)</f>
        <v>0</v>
      </c>
      <c r="BV34" s="2"/>
      <c r="BW34" s="2"/>
      <c r="BX34" s="2"/>
      <c r="BY34" s="2">
        <f t="shared" si="6"/>
        <v>1</v>
      </c>
      <c r="BZ34" s="2"/>
      <c r="CA34" s="2">
        <f t="shared" si="6"/>
        <v>59.45</v>
      </c>
      <c r="CB34" s="2"/>
      <c r="CC34" s="2"/>
      <c r="CD34" s="2">
        <f t="shared" si="6"/>
        <v>5</v>
      </c>
      <c r="CE34" s="2"/>
      <c r="CF34" s="2"/>
      <c r="CG34" s="2">
        <f t="shared" si="6"/>
        <v>300.12</v>
      </c>
      <c r="CH34" s="2">
        <f t="shared" si="6"/>
        <v>6739</v>
      </c>
      <c r="CI34" s="2"/>
      <c r="CJ34" s="2">
        <f t="shared" si="6"/>
        <v>53030.375</v>
      </c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>
        <f t="shared" si="6"/>
        <v>7</v>
      </c>
      <c r="CX34" s="2">
        <f t="shared" si="6"/>
        <v>9</v>
      </c>
      <c r="CY34" s="2"/>
      <c r="CZ34" s="2"/>
      <c r="DA34" s="2">
        <f t="shared" si="6"/>
        <v>1051.9850000000001</v>
      </c>
      <c r="DB34" s="2"/>
      <c r="DC34" s="2"/>
      <c r="DD34" s="2"/>
      <c r="DE34" s="2"/>
      <c r="DF34" s="2"/>
      <c r="DG34" s="2"/>
      <c r="DH34" s="2"/>
      <c r="DI34" s="2">
        <f t="shared" si="6"/>
        <v>110</v>
      </c>
      <c r="DJ34" s="2"/>
      <c r="DK34" s="2">
        <f t="shared" si="6"/>
        <v>24774.544999999998</v>
      </c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>
        <f t="shared" si="6"/>
        <v>33.11</v>
      </c>
      <c r="DW34" s="2"/>
      <c r="DX34" s="2"/>
      <c r="DY34" s="2"/>
      <c r="DZ34" s="2"/>
      <c r="EA34" s="2"/>
      <c r="EB34" s="2"/>
      <c r="EC34" s="2"/>
      <c r="ED34" s="2">
        <f t="shared" ref="ED34" si="7">QUARTILE(ED2:ED29, 2)</f>
        <v>2</v>
      </c>
    </row>
    <row r="35" spans="1:134" x14ac:dyDescent="0.25">
      <c r="A35" t="s">
        <v>68</v>
      </c>
      <c r="BG35" s="2">
        <f>QUARTILE(BG2:BG29, 3)</f>
        <v>7</v>
      </c>
      <c r="BP35" s="2">
        <f>QUARTILE(BP2:BP29, 3)</f>
        <v>101122.75</v>
      </c>
      <c r="BQ35" s="2">
        <f>QUARTILE(BQ2:BQ29, 3)</f>
        <v>101122.75</v>
      </c>
      <c r="BR35" s="2"/>
      <c r="BS35" s="2"/>
      <c r="BT35" s="2"/>
      <c r="BU35" s="2">
        <f t="shared" ref="BU35:DV35" si="8">QUARTILE(BU2:BU29, 3)</f>
        <v>0</v>
      </c>
      <c r="BV35" s="2"/>
      <c r="BW35" s="2"/>
      <c r="BX35" s="2"/>
      <c r="BY35" s="2">
        <f t="shared" si="8"/>
        <v>1</v>
      </c>
      <c r="BZ35" s="2"/>
      <c r="CA35" s="2">
        <f t="shared" si="8"/>
        <v>225.33</v>
      </c>
      <c r="CB35" s="2"/>
      <c r="CC35" s="2"/>
      <c r="CD35" s="2">
        <f t="shared" si="8"/>
        <v>5</v>
      </c>
      <c r="CE35" s="2"/>
      <c r="CF35" s="2"/>
      <c r="CG35" s="2">
        <f t="shared" si="8"/>
        <v>375.15499999999997</v>
      </c>
      <c r="CH35" s="2">
        <f t="shared" si="8"/>
        <v>8446.25</v>
      </c>
      <c r="CI35" s="2"/>
      <c r="CJ35" s="2">
        <f t="shared" si="8"/>
        <v>62583.5</v>
      </c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>
        <f t="shared" si="8"/>
        <v>7</v>
      </c>
      <c r="CX35" s="2">
        <f t="shared" si="8"/>
        <v>9</v>
      </c>
      <c r="CY35" s="2"/>
      <c r="CZ35" s="2"/>
      <c r="DA35" s="2">
        <f t="shared" si="8"/>
        <v>1278.7024999999999</v>
      </c>
      <c r="DB35" s="2"/>
      <c r="DC35" s="2"/>
      <c r="DD35" s="2"/>
      <c r="DE35" s="2"/>
      <c r="DF35" s="2"/>
      <c r="DG35" s="2"/>
      <c r="DH35" s="2"/>
      <c r="DI35" s="2">
        <f t="shared" si="8"/>
        <v>110</v>
      </c>
      <c r="DJ35" s="2"/>
      <c r="DK35" s="2">
        <f t="shared" si="8"/>
        <v>28800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>
        <f t="shared" si="8"/>
        <v>82.09</v>
      </c>
      <c r="DW35" s="2"/>
      <c r="DX35" s="2"/>
      <c r="DY35" s="2"/>
      <c r="DZ35" s="2"/>
      <c r="EA35" s="2"/>
      <c r="EB35" s="2"/>
      <c r="EC35" s="2"/>
      <c r="ED35" s="2">
        <f t="shared" ref="ED35" si="9">QUARTILE(ED2:ED29, 3)</f>
        <v>2</v>
      </c>
    </row>
    <row r="36" spans="1:134" x14ac:dyDescent="0.25">
      <c r="A36" t="s">
        <v>69</v>
      </c>
      <c r="BG36" s="2">
        <f>AVERAGE(BG2:BG29)</f>
        <v>6.7</v>
      </c>
      <c r="BP36" s="2">
        <f>AVERAGE(BP2:BP29)</f>
        <v>68822.071428571435</v>
      </c>
      <c r="BQ36" s="2">
        <f>AVERAGE(BQ2:BQ29)</f>
        <v>68822.071428571435</v>
      </c>
      <c r="BR36" s="2"/>
      <c r="BS36" s="2"/>
      <c r="BT36" s="2"/>
      <c r="BU36" s="2">
        <f t="shared" ref="BU36:DV36" si="10">AVERAGE(BU2:BU29)</f>
        <v>-1.5071428571428573</v>
      </c>
      <c r="BV36" s="2"/>
      <c r="BW36" s="2"/>
      <c r="BX36" s="2"/>
      <c r="BY36" s="2">
        <f t="shared" si="10"/>
        <v>1</v>
      </c>
      <c r="BZ36" s="2"/>
      <c r="CA36" s="2">
        <f t="shared" si="10"/>
        <v>119.054</v>
      </c>
      <c r="CB36" s="2"/>
      <c r="CC36" s="2"/>
      <c r="CD36" s="2">
        <f t="shared" si="10"/>
        <v>5</v>
      </c>
      <c r="CE36" s="2"/>
      <c r="CF36" s="2"/>
      <c r="CG36" s="2">
        <f t="shared" si="10"/>
        <v>303.47714285714284</v>
      </c>
      <c r="CH36" s="2">
        <f t="shared" si="10"/>
        <v>5212.249642857144</v>
      </c>
      <c r="CI36" s="2"/>
      <c r="CJ36" s="2">
        <f t="shared" si="10"/>
        <v>42317.071785714288</v>
      </c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>
        <f t="shared" si="10"/>
        <v>7</v>
      </c>
      <c r="CX36" s="2">
        <f t="shared" si="10"/>
        <v>9</v>
      </c>
      <c r="CY36" s="2"/>
      <c r="CZ36" s="2"/>
      <c r="DA36" s="2">
        <f t="shared" si="10"/>
        <v>808.0985714285714</v>
      </c>
      <c r="DB36" s="2"/>
      <c r="DC36" s="2"/>
      <c r="DD36" s="2"/>
      <c r="DE36" s="2"/>
      <c r="DF36" s="2"/>
      <c r="DG36" s="2"/>
      <c r="DH36" s="2"/>
      <c r="DI36" s="2">
        <f t="shared" si="10"/>
        <v>110</v>
      </c>
      <c r="DJ36" s="2"/>
      <c r="DK36" s="2">
        <f t="shared" si="10"/>
        <v>20248.66</v>
      </c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>
        <f t="shared" si="10"/>
        <v>136.38</v>
      </c>
      <c r="DW36" s="2"/>
      <c r="DX36" s="2"/>
      <c r="DY36" s="2"/>
      <c r="DZ36" s="2"/>
      <c r="EA36" s="2"/>
      <c r="EB36" s="2"/>
      <c r="EC36" s="2"/>
      <c r="ED36" s="2">
        <f t="shared" ref="ED36" si="11">AVERAGE(ED2:ED29)</f>
        <v>2</v>
      </c>
    </row>
    <row r="37" spans="1:134" x14ac:dyDescent="0.25">
      <c r="A37" t="s">
        <v>59</v>
      </c>
      <c r="BG37">
        <f>COUNT(BG2:BG29)</f>
        <v>4</v>
      </c>
      <c r="BP37">
        <f>COUNT(BP2:BP29)</f>
        <v>28</v>
      </c>
      <c r="BQ37">
        <f>COUNT(BQ2:BQ29)</f>
        <v>28</v>
      </c>
      <c r="BU37">
        <f t="shared" ref="BU37:DV37" si="12">COUNT(BU2:BU29)</f>
        <v>28</v>
      </c>
      <c r="BY37">
        <f t="shared" si="12"/>
        <v>1</v>
      </c>
      <c r="CA37">
        <f t="shared" si="12"/>
        <v>5</v>
      </c>
      <c r="CD37">
        <f t="shared" si="12"/>
        <v>1</v>
      </c>
      <c r="CG37">
        <f t="shared" si="12"/>
        <v>28</v>
      </c>
      <c r="CH37">
        <f t="shared" si="12"/>
        <v>28</v>
      </c>
      <c r="CJ37">
        <f t="shared" si="12"/>
        <v>28</v>
      </c>
      <c r="CW37">
        <f t="shared" si="12"/>
        <v>1</v>
      </c>
      <c r="CX37">
        <f t="shared" si="12"/>
        <v>1</v>
      </c>
      <c r="DA37">
        <f t="shared" si="12"/>
        <v>28</v>
      </c>
      <c r="DI37">
        <f t="shared" si="12"/>
        <v>1</v>
      </c>
      <c r="DK37">
        <f t="shared" si="12"/>
        <v>28</v>
      </c>
      <c r="DV37">
        <f t="shared" si="12"/>
        <v>15</v>
      </c>
      <c r="ED37">
        <f t="shared" ref="ED37" si="13">COUNT(ED2:ED29)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A3C5-4B48-4B8B-A9AA-B6DF6BB36383}">
  <dimension ref="A1:FU28"/>
  <sheetViews>
    <sheetView workbookViewId="0">
      <pane xSplit="1" topLeftCell="AX1" activePane="topRight" state="frozen"/>
      <selection pane="topRight" activeCell="BP28" activeCellId="1" sqref="BP25 BP2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14190</v>
      </c>
      <c r="B2" t="s">
        <v>14191</v>
      </c>
      <c r="C2" t="s">
        <v>249</v>
      </c>
      <c r="F2" t="s">
        <v>14192</v>
      </c>
      <c r="G2" t="s">
        <v>14193</v>
      </c>
      <c r="I2" t="s">
        <v>14194</v>
      </c>
      <c r="K2" t="s">
        <v>253</v>
      </c>
      <c r="L2" t="s">
        <v>254</v>
      </c>
      <c r="M2" t="s">
        <v>255</v>
      </c>
      <c r="N2" t="s">
        <v>29</v>
      </c>
      <c r="P2" t="s">
        <v>49</v>
      </c>
      <c r="Q2" t="s">
        <v>14195</v>
      </c>
      <c r="R2" t="s">
        <v>14196</v>
      </c>
      <c r="S2" t="s">
        <v>14197</v>
      </c>
      <c r="T2" t="s">
        <v>2843</v>
      </c>
      <c r="V2" t="s">
        <v>260</v>
      </c>
      <c r="W2" t="s">
        <v>720</v>
      </c>
      <c r="X2" t="s">
        <v>14198</v>
      </c>
      <c r="AE2" t="s">
        <v>14199</v>
      </c>
      <c r="AJ2" t="s">
        <v>2154</v>
      </c>
      <c r="AL2" t="s">
        <v>2154</v>
      </c>
      <c r="AN2" t="s">
        <v>481</v>
      </c>
      <c r="AO2" t="s">
        <v>268</v>
      </c>
      <c r="AP2" t="s">
        <v>590</v>
      </c>
      <c r="AQ2" t="s">
        <v>591</v>
      </c>
      <c r="AR2" t="s">
        <v>1508</v>
      </c>
      <c r="AT2" t="s">
        <v>10747</v>
      </c>
      <c r="AU2" t="s">
        <v>14200</v>
      </c>
      <c r="BB2" t="s">
        <v>1966</v>
      </c>
      <c r="BC2" t="s">
        <v>1966</v>
      </c>
      <c r="BE2" t="s">
        <v>2991</v>
      </c>
      <c r="BF2" t="s">
        <v>487</v>
      </c>
      <c r="BG2" t="s">
        <v>19140</v>
      </c>
      <c r="BO2" t="s">
        <v>281</v>
      </c>
      <c r="BP2" s="1">
        <v>190000</v>
      </c>
      <c r="BQ2" s="1">
        <v>190000</v>
      </c>
      <c r="BU2" t="s">
        <v>18943</v>
      </c>
      <c r="CA2" t="s">
        <v>282</v>
      </c>
      <c r="CF2" t="s">
        <v>282</v>
      </c>
      <c r="CG2" t="s">
        <v>20052</v>
      </c>
      <c r="CH2" t="s">
        <v>18993</v>
      </c>
      <c r="CJ2" t="s">
        <v>27905</v>
      </c>
      <c r="CP2" t="s">
        <v>20539</v>
      </c>
      <c r="DA2" t="s">
        <v>5711</v>
      </c>
      <c r="DK2" t="s">
        <v>28895</v>
      </c>
      <c r="DV2" t="s">
        <v>17039</v>
      </c>
      <c r="DX2" t="s">
        <v>282</v>
      </c>
    </row>
    <row r="3" spans="1:177" x14ac:dyDescent="0.25">
      <c r="A3" t="s">
        <v>14201</v>
      </c>
      <c r="B3" t="s">
        <v>14202</v>
      </c>
      <c r="C3" t="s">
        <v>249</v>
      </c>
      <c r="F3" t="s">
        <v>14203</v>
      </c>
      <c r="G3" t="s">
        <v>14204</v>
      </c>
      <c r="I3" t="s">
        <v>14205</v>
      </c>
      <c r="K3" t="s">
        <v>253</v>
      </c>
      <c r="L3" t="s">
        <v>254</v>
      </c>
      <c r="M3" t="s">
        <v>255</v>
      </c>
      <c r="N3" t="s">
        <v>29</v>
      </c>
      <c r="P3" t="s">
        <v>49</v>
      </c>
      <c r="Q3" t="s">
        <v>14195</v>
      </c>
      <c r="R3" t="s">
        <v>14206</v>
      </c>
      <c r="S3" t="s">
        <v>14207</v>
      </c>
      <c r="T3" t="s">
        <v>3099</v>
      </c>
      <c r="V3" t="s">
        <v>260</v>
      </c>
      <c r="W3" t="s">
        <v>561</v>
      </c>
      <c r="X3" t="s">
        <v>14208</v>
      </c>
      <c r="AE3" t="s">
        <v>14209</v>
      </c>
      <c r="AJ3" t="s">
        <v>341</v>
      </c>
      <c r="AL3" t="s">
        <v>14210</v>
      </c>
      <c r="AN3" t="s">
        <v>14211</v>
      </c>
      <c r="AO3" t="s">
        <v>268</v>
      </c>
      <c r="AP3" t="s">
        <v>344</v>
      </c>
      <c r="AQ3" t="s">
        <v>345</v>
      </c>
      <c r="AT3" t="s">
        <v>14212</v>
      </c>
      <c r="BB3" t="s">
        <v>2968</v>
      </c>
      <c r="BC3" t="s">
        <v>14213</v>
      </c>
      <c r="BD3" t="s">
        <v>656</v>
      </c>
      <c r="BO3" t="s">
        <v>281</v>
      </c>
      <c r="BP3" s="1">
        <v>152623</v>
      </c>
      <c r="BQ3" s="1">
        <v>152623</v>
      </c>
      <c r="BU3" t="s">
        <v>18983</v>
      </c>
      <c r="CG3" t="s">
        <v>28896</v>
      </c>
      <c r="CH3" t="s">
        <v>28897</v>
      </c>
      <c r="CJ3" t="s">
        <v>28898</v>
      </c>
      <c r="DA3" t="s">
        <v>28899</v>
      </c>
      <c r="DK3" t="s">
        <v>28900</v>
      </c>
      <c r="DV3" t="s">
        <v>28901</v>
      </c>
    </row>
    <row r="4" spans="1:177" x14ac:dyDescent="0.25">
      <c r="A4" t="s">
        <v>14214</v>
      </c>
      <c r="B4" t="s">
        <v>14215</v>
      </c>
      <c r="C4" t="s">
        <v>249</v>
      </c>
      <c r="F4" t="s">
        <v>14216</v>
      </c>
      <c r="G4" t="s">
        <v>14217</v>
      </c>
      <c r="I4" t="s">
        <v>14218</v>
      </c>
      <c r="K4" t="s">
        <v>253</v>
      </c>
      <c r="L4" t="s">
        <v>254</v>
      </c>
      <c r="M4" t="s">
        <v>255</v>
      </c>
      <c r="N4" t="s">
        <v>29</v>
      </c>
      <c r="P4" t="s">
        <v>49</v>
      </c>
      <c r="Q4" t="s">
        <v>14195</v>
      </c>
      <c r="R4" t="s">
        <v>14219</v>
      </c>
      <c r="S4" t="s">
        <v>14220</v>
      </c>
      <c r="T4" t="s">
        <v>14221</v>
      </c>
      <c r="V4" t="s">
        <v>260</v>
      </c>
      <c r="W4" t="s">
        <v>695</v>
      </c>
      <c r="X4" t="s">
        <v>14222</v>
      </c>
      <c r="AE4" t="s">
        <v>14223</v>
      </c>
      <c r="AG4" t="s">
        <v>14224</v>
      </c>
      <c r="AJ4" t="s">
        <v>1795</v>
      </c>
      <c r="AL4" t="s">
        <v>724</v>
      </c>
      <c r="AN4" t="s">
        <v>295</v>
      </c>
      <c r="AO4" t="s">
        <v>268</v>
      </c>
      <c r="AP4" t="s">
        <v>364</v>
      </c>
      <c r="AQ4" t="s">
        <v>1797</v>
      </c>
      <c r="AR4" t="s">
        <v>14225</v>
      </c>
      <c r="AS4" t="s">
        <v>14226</v>
      </c>
      <c r="AT4" t="s">
        <v>14227</v>
      </c>
      <c r="BB4" t="s">
        <v>9416</v>
      </c>
      <c r="BC4" t="s">
        <v>9416</v>
      </c>
      <c r="BD4" t="s">
        <v>656</v>
      </c>
      <c r="BE4" t="s">
        <v>14228</v>
      </c>
      <c r="BG4" t="s">
        <v>28902</v>
      </c>
      <c r="BO4" t="s">
        <v>281</v>
      </c>
      <c r="BP4" s="1">
        <v>145765</v>
      </c>
      <c r="BQ4" s="1">
        <v>145765</v>
      </c>
      <c r="BU4" t="s">
        <v>18943</v>
      </c>
      <c r="CF4" t="s">
        <v>28903</v>
      </c>
      <c r="CG4" t="s">
        <v>28904</v>
      </c>
      <c r="CH4" t="s">
        <v>28905</v>
      </c>
      <c r="CJ4" t="s">
        <v>28906</v>
      </c>
      <c r="DA4" t="s">
        <v>28907</v>
      </c>
      <c r="DK4" t="s">
        <v>28908</v>
      </c>
      <c r="DN4" t="s">
        <v>282</v>
      </c>
      <c r="DV4" t="s">
        <v>28909</v>
      </c>
    </row>
    <row r="5" spans="1:177" x14ac:dyDescent="0.25">
      <c r="A5" t="s">
        <v>14229</v>
      </c>
      <c r="B5" t="s">
        <v>14230</v>
      </c>
      <c r="C5" t="s">
        <v>249</v>
      </c>
      <c r="D5" t="s">
        <v>2909</v>
      </c>
      <c r="F5" t="s">
        <v>14231</v>
      </c>
      <c r="G5" t="s">
        <v>14232</v>
      </c>
      <c r="I5" t="s">
        <v>14233</v>
      </c>
      <c r="K5" t="s">
        <v>253</v>
      </c>
      <c r="L5" t="s">
        <v>254</v>
      </c>
      <c r="M5" t="s">
        <v>255</v>
      </c>
      <c r="N5" t="s">
        <v>29</v>
      </c>
      <c r="P5" t="s">
        <v>49</v>
      </c>
      <c r="Q5" t="s">
        <v>14195</v>
      </c>
      <c r="R5" t="s">
        <v>14234</v>
      </c>
      <c r="S5" t="s">
        <v>14235</v>
      </c>
      <c r="T5" t="s">
        <v>14236</v>
      </c>
      <c r="V5" t="s">
        <v>260</v>
      </c>
      <c r="W5" t="s">
        <v>186</v>
      </c>
      <c r="X5" t="s">
        <v>14237</v>
      </c>
      <c r="AE5" t="s">
        <v>14238</v>
      </c>
      <c r="AJ5" t="s">
        <v>2936</v>
      </c>
      <c r="AL5" t="s">
        <v>3397</v>
      </c>
      <c r="AN5" t="s">
        <v>7310</v>
      </c>
      <c r="AO5" t="s">
        <v>268</v>
      </c>
      <c r="AP5" t="s">
        <v>364</v>
      </c>
      <c r="AQ5" t="s">
        <v>2937</v>
      </c>
      <c r="AT5" t="s">
        <v>4434</v>
      </c>
      <c r="AU5" t="s">
        <v>14239</v>
      </c>
      <c r="BB5" t="s">
        <v>6769</v>
      </c>
      <c r="BC5" t="s">
        <v>6769</v>
      </c>
      <c r="BD5" t="s">
        <v>301</v>
      </c>
      <c r="BE5" t="s">
        <v>1033</v>
      </c>
      <c r="BF5" t="s">
        <v>2269</v>
      </c>
      <c r="BG5" t="s">
        <v>19231</v>
      </c>
      <c r="BO5" t="s">
        <v>281</v>
      </c>
      <c r="BP5" s="1">
        <v>145551</v>
      </c>
      <c r="BQ5" s="1">
        <v>145551</v>
      </c>
      <c r="BU5" t="s">
        <v>28910</v>
      </c>
      <c r="BY5" t="s">
        <v>19103</v>
      </c>
      <c r="CA5" t="s">
        <v>18650</v>
      </c>
      <c r="CD5" t="s">
        <v>19679</v>
      </c>
      <c r="CG5" t="s">
        <v>28911</v>
      </c>
      <c r="CH5" t="s">
        <v>9021</v>
      </c>
      <c r="CJ5" t="s">
        <v>28912</v>
      </c>
      <c r="CP5" t="s">
        <v>19717</v>
      </c>
      <c r="CW5" t="s">
        <v>20557</v>
      </c>
      <c r="CX5" t="s">
        <v>6096</v>
      </c>
      <c r="CZ5" t="s">
        <v>15568</v>
      </c>
      <c r="DA5" t="s">
        <v>28913</v>
      </c>
      <c r="DI5" t="s">
        <v>282</v>
      </c>
      <c r="DK5" t="s">
        <v>28914</v>
      </c>
      <c r="DV5" t="s">
        <v>7161</v>
      </c>
      <c r="ED5" t="s">
        <v>10236</v>
      </c>
    </row>
    <row r="6" spans="1:177" x14ac:dyDescent="0.25">
      <c r="A6" t="s">
        <v>14240</v>
      </c>
      <c r="B6" t="s">
        <v>14241</v>
      </c>
      <c r="C6" t="s">
        <v>249</v>
      </c>
      <c r="F6" t="s">
        <v>14242</v>
      </c>
      <c r="G6" t="s">
        <v>14243</v>
      </c>
      <c r="H6" t="s">
        <v>378</v>
      </c>
      <c r="K6" t="s">
        <v>253</v>
      </c>
      <c r="L6" t="s">
        <v>254</v>
      </c>
      <c r="M6" t="s">
        <v>255</v>
      </c>
      <c r="N6" t="s">
        <v>29</v>
      </c>
      <c r="P6" t="s">
        <v>49</v>
      </c>
      <c r="Q6" t="s">
        <v>14195</v>
      </c>
      <c r="R6" t="s">
        <v>14244</v>
      </c>
      <c r="S6" t="s">
        <v>14245</v>
      </c>
      <c r="V6" t="s">
        <v>260</v>
      </c>
      <c r="X6" t="s">
        <v>14246</v>
      </c>
      <c r="AL6" t="s">
        <v>2772</v>
      </c>
      <c r="AN6" t="s">
        <v>903</v>
      </c>
      <c r="AR6" t="s">
        <v>9112</v>
      </c>
      <c r="AS6" t="s">
        <v>14247</v>
      </c>
      <c r="AX6" t="s">
        <v>577</v>
      </c>
      <c r="BB6" t="s">
        <v>914</v>
      </c>
      <c r="BC6" t="s">
        <v>914</v>
      </c>
      <c r="BD6" t="s">
        <v>656</v>
      </c>
      <c r="BE6" t="s">
        <v>1390</v>
      </c>
      <c r="BF6" t="s">
        <v>656</v>
      </c>
      <c r="BO6" t="s">
        <v>281</v>
      </c>
      <c r="BP6" s="1">
        <v>197051</v>
      </c>
      <c r="BQ6" s="1">
        <v>197051</v>
      </c>
      <c r="BU6" t="s">
        <v>18943</v>
      </c>
      <c r="CF6" t="s">
        <v>282</v>
      </c>
      <c r="CG6" t="s">
        <v>12729</v>
      </c>
      <c r="CH6" t="s">
        <v>18993</v>
      </c>
      <c r="CJ6" t="s">
        <v>28915</v>
      </c>
      <c r="DA6" t="s">
        <v>15287</v>
      </c>
      <c r="DK6" t="s">
        <v>28916</v>
      </c>
      <c r="DV6" t="s">
        <v>19416</v>
      </c>
      <c r="DX6" t="s">
        <v>282</v>
      </c>
    </row>
    <row r="7" spans="1:177" x14ac:dyDescent="0.25">
      <c r="A7" t="s">
        <v>14248</v>
      </c>
      <c r="B7" t="s">
        <v>14249</v>
      </c>
      <c r="C7" t="s">
        <v>249</v>
      </c>
      <c r="F7" t="s">
        <v>14242</v>
      </c>
      <c r="G7" t="s">
        <v>14243</v>
      </c>
      <c r="H7" t="s">
        <v>378</v>
      </c>
      <c r="K7" t="s">
        <v>253</v>
      </c>
      <c r="L7" t="s">
        <v>254</v>
      </c>
      <c r="M7" t="s">
        <v>255</v>
      </c>
      <c r="N7" t="s">
        <v>29</v>
      </c>
      <c r="P7" t="s">
        <v>49</v>
      </c>
      <c r="Q7" t="s">
        <v>14195</v>
      </c>
      <c r="R7" t="s">
        <v>14244</v>
      </c>
      <c r="S7" t="s">
        <v>14245</v>
      </c>
      <c r="V7" t="s">
        <v>260</v>
      </c>
      <c r="X7" t="s">
        <v>14250</v>
      </c>
      <c r="AL7" t="s">
        <v>342</v>
      </c>
      <c r="AN7" t="s">
        <v>540</v>
      </c>
      <c r="AR7" t="s">
        <v>6595</v>
      </c>
      <c r="AS7" t="s">
        <v>14251</v>
      </c>
      <c r="AX7" t="s">
        <v>577</v>
      </c>
      <c r="BB7" t="s">
        <v>569</v>
      </c>
      <c r="BC7" t="s">
        <v>569</v>
      </c>
      <c r="BD7" t="s">
        <v>656</v>
      </c>
      <c r="BE7" t="s">
        <v>870</v>
      </c>
      <c r="BF7" t="s">
        <v>656</v>
      </c>
      <c r="BO7" t="s">
        <v>281</v>
      </c>
      <c r="BP7" s="1">
        <v>215190</v>
      </c>
      <c r="BQ7" s="1">
        <v>215190</v>
      </c>
      <c r="BU7" t="s">
        <v>18943</v>
      </c>
      <c r="CF7" t="s">
        <v>282</v>
      </c>
      <c r="CG7" t="s">
        <v>658</v>
      </c>
      <c r="CH7" t="s">
        <v>28917</v>
      </c>
      <c r="CJ7" t="s">
        <v>20560</v>
      </c>
      <c r="DA7" t="s">
        <v>25745</v>
      </c>
      <c r="DK7" t="s">
        <v>19293</v>
      </c>
      <c r="DV7" t="s">
        <v>12629</v>
      </c>
      <c r="DX7" t="s">
        <v>282</v>
      </c>
    </row>
    <row r="8" spans="1:177" x14ac:dyDescent="0.25">
      <c r="A8" t="s">
        <v>14252</v>
      </c>
      <c r="B8" t="s">
        <v>14253</v>
      </c>
      <c r="C8" t="s">
        <v>249</v>
      </c>
      <c r="F8" t="s">
        <v>13544</v>
      </c>
      <c r="G8" t="s">
        <v>14254</v>
      </c>
      <c r="H8" t="s">
        <v>378</v>
      </c>
      <c r="K8" t="s">
        <v>253</v>
      </c>
      <c r="L8" t="s">
        <v>254</v>
      </c>
      <c r="M8" t="s">
        <v>255</v>
      </c>
      <c r="N8" t="s">
        <v>29</v>
      </c>
      <c r="P8" t="s">
        <v>49</v>
      </c>
      <c r="Q8" t="s">
        <v>14195</v>
      </c>
      <c r="R8" t="s">
        <v>14255</v>
      </c>
      <c r="S8" t="s">
        <v>14207</v>
      </c>
      <c r="V8" t="s">
        <v>260</v>
      </c>
      <c r="X8" t="s">
        <v>14208</v>
      </c>
      <c r="AL8" t="s">
        <v>269</v>
      </c>
      <c r="AN8" t="s">
        <v>738</v>
      </c>
      <c r="AR8" t="s">
        <v>2141</v>
      </c>
      <c r="BE8" t="s">
        <v>1134</v>
      </c>
      <c r="BF8" t="s">
        <v>303</v>
      </c>
      <c r="BO8" t="s">
        <v>281</v>
      </c>
      <c r="BP8" s="1">
        <v>138346</v>
      </c>
      <c r="BQ8" s="1">
        <v>138346</v>
      </c>
      <c r="BU8" t="s">
        <v>18946</v>
      </c>
      <c r="CG8" t="s">
        <v>14771</v>
      </c>
      <c r="CH8" t="s">
        <v>4935</v>
      </c>
      <c r="CJ8" t="s">
        <v>28918</v>
      </c>
      <c r="DA8" t="s">
        <v>28055</v>
      </c>
      <c r="DK8" t="s">
        <v>28919</v>
      </c>
      <c r="DV8" t="s">
        <v>20356</v>
      </c>
    </row>
    <row r="9" spans="1:177" x14ac:dyDescent="0.25">
      <c r="A9" t="s">
        <v>14256</v>
      </c>
      <c r="B9" t="s">
        <v>14257</v>
      </c>
      <c r="C9" t="s">
        <v>249</v>
      </c>
      <c r="F9" t="s">
        <v>14258</v>
      </c>
      <c r="G9" t="s">
        <v>14259</v>
      </c>
      <c r="H9" t="s">
        <v>378</v>
      </c>
      <c r="K9" t="s">
        <v>253</v>
      </c>
      <c r="L9" t="s">
        <v>254</v>
      </c>
      <c r="M9" t="s">
        <v>255</v>
      </c>
      <c r="N9" t="s">
        <v>29</v>
      </c>
      <c r="P9" t="s">
        <v>49</v>
      </c>
      <c r="Q9" t="s">
        <v>14195</v>
      </c>
      <c r="R9" t="s">
        <v>14260</v>
      </c>
      <c r="S9" t="s">
        <v>14261</v>
      </c>
      <c r="T9" t="s">
        <v>14262</v>
      </c>
      <c r="V9" t="s">
        <v>260</v>
      </c>
      <c r="X9" t="s">
        <v>14263</v>
      </c>
      <c r="AL9" t="s">
        <v>8444</v>
      </c>
      <c r="AN9" t="s">
        <v>903</v>
      </c>
      <c r="AR9" t="s">
        <v>13398</v>
      </c>
      <c r="AS9" t="s">
        <v>4928</v>
      </c>
      <c r="BB9" t="s">
        <v>633</v>
      </c>
      <c r="BC9" t="s">
        <v>633</v>
      </c>
      <c r="BD9" t="s">
        <v>656</v>
      </c>
      <c r="BE9" t="s">
        <v>704</v>
      </c>
      <c r="BF9" t="s">
        <v>2269</v>
      </c>
      <c r="BO9" t="s">
        <v>281</v>
      </c>
      <c r="BP9" s="1">
        <v>190985</v>
      </c>
      <c r="BQ9" s="1">
        <v>190985</v>
      </c>
      <c r="BU9" t="s">
        <v>18943</v>
      </c>
      <c r="CG9" t="s">
        <v>6406</v>
      </c>
      <c r="CH9" t="s">
        <v>28920</v>
      </c>
      <c r="CJ9" t="s">
        <v>28921</v>
      </c>
      <c r="DA9" t="s">
        <v>28922</v>
      </c>
      <c r="DK9" t="s">
        <v>28923</v>
      </c>
      <c r="DV9" t="s">
        <v>27615</v>
      </c>
    </row>
    <row r="10" spans="1:177" x14ac:dyDescent="0.25">
      <c r="A10" t="s">
        <v>14264</v>
      </c>
      <c r="B10" t="s">
        <v>14265</v>
      </c>
      <c r="C10" t="s">
        <v>249</v>
      </c>
      <c r="F10" t="s">
        <v>14266</v>
      </c>
      <c r="G10" t="s">
        <v>14267</v>
      </c>
      <c r="H10" t="s">
        <v>378</v>
      </c>
      <c r="K10" t="s">
        <v>253</v>
      </c>
      <c r="L10" t="s">
        <v>254</v>
      </c>
      <c r="M10" t="s">
        <v>255</v>
      </c>
      <c r="N10" t="s">
        <v>29</v>
      </c>
      <c r="P10" t="s">
        <v>49</v>
      </c>
      <c r="Q10" t="s">
        <v>14195</v>
      </c>
      <c r="R10" t="s">
        <v>14268</v>
      </c>
      <c r="S10" t="s">
        <v>14269</v>
      </c>
      <c r="T10" t="s">
        <v>14270</v>
      </c>
      <c r="V10" t="s">
        <v>260</v>
      </c>
      <c r="X10" t="s">
        <v>14271</v>
      </c>
      <c r="AL10" t="s">
        <v>10031</v>
      </c>
      <c r="AN10" t="s">
        <v>267</v>
      </c>
      <c r="AR10" t="s">
        <v>7088</v>
      </c>
      <c r="AS10" t="s">
        <v>404</v>
      </c>
      <c r="BB10" t="s">
        <v>486</v>
      </c>
      <c r="BO10" t="s">
        <v>352</v>
      </c>
      <c r="BP10" s="1">
        <v>25508</v>
      </c>
      <c r="BQ10" s="1">
        <v>25082</v>
      </c>
      <c r="BU10" t="s">
        <v>18943</v>
      </c>
      <c r="CG10" t="s">
        <v>28924</v>
      </c>
      <c r="CH10" t="s">
        <v>28925</v>
      </c>
      <c r="CJ10" t="s">
        <v>18922</v>
      </c>
      <c r="DA10" t="s">
        <v>19139</v>
      </c>
      <c r="DK10" t="s">
        <v>16808</v>
      </c>
      <c r="DV10" t="s">
        <v>410</v>
      </c>
    </row>
    <row r="11" spans="1:177" x14ac:dyDescent="0.25">
      <c r="A11" t="s">
        <v>14272</v>
      </c>
      <c r="B11" t="s">
        <v>14273</v>
      </c>
      <c r="C11" t="s">
        <v>249</v>
      </c>
      <c r="D11" t="s">
        <v>7484</v>
      </c>
      <c r="F11" t="s">
        <v>14274</v>
      </c>
      <c r="G11" t="s">
        <v>14275</v>
      </c>
      <c r="H11" t="s">
        <v>378</v>
      </c>
      <c r="K11" t="s">
        <v>253</v>
      </c>
      <c r="L11" t="s">
        <v>254</v>
      </c>
      <c r="M11" t="s">
        <v>255</v>
      </c>
      <c r="N11" t="s">
        <v>29</v>
      </c>
      <c r="P11" t="s">
        <v>49</v>
      </c>
      <c r="Q11" t="s">
        <v>14195</v>
      </c>
      <c r="R11" t="s">
        <v>14219</v>
      </c>
      <c r="S11" t="s">
        <v>14220</v>
      </c>
      <c r="T11" t="s">
        <v>14221</v>
      </c>
      <c r="V11" t="s">
        <v>260</v>
      </c>
      <c r="X11" t="s">
        <v>14222</v>
      </c>
      <c r="AE11" t="s">
        <v>14223</v>
      </c>
      <c r="AG11" t="s">
        <v>264</v>
      </c>
      <c r="AL11" t="s">
        <v>724</v>
      </c>
      <c r="AN11" t="s">
        <v>295</v>
      </c>
      <c r="AR11" t="s">
        <v>14225</v>
      </c>
      <c r="AS11" t="s">
        <v>14226</v>
      </c>
      <c r="BB11" t="s">
        <v>9416</v>
      </c>
      <c r="BC11" t="s">
        <v>9416</v>
      </c>
      <c r="BD11" t="s">
        <v>656</v>
      </c>
      <c r="BE11" t="s">
        <v>14228</v>
      </c>
      <c r="BG11" t="s">
        <v>28902</v>
      </c>
      <c r="BO11" t="s">
        <v>281</v>
      </c>
      <c r="BP11" s="1">
        <v>134099</v>
      </c>
      <c r="BQ11" s="1">
        <v>134099</v>
      </c>
      <c r="BU11" t="s">
        <v>18943</v>
      </c>
      <c r="CF11" t="s">
        <v>15389</v>
      </c>
      <c r="CG11" t="s">
        <v>20617</v>
      </c>
      <c r="CH11" t="s">
        <v>1368</v>
      </c>
      <c r="CJ11" t="s">
        <v>28926</v>
      </c>
      <c r="DA11" t="s">
        <v>23366</v>
      </c>
      <c r="DK11" t="s">
        <v>28927</v>
      </c>
      <c r="DN11" t="s">
        <v>282</v>
      </c>
      <c r="DV11" t="s">
        <v>28928</v>
      </c>
    </row>
    <row r="12" spans="1:177" x14ac:dyDescent="0.25">
      <c r="A12" t="s">
        <v>14276</v>
      </c>
      <c r="B12" t="s">
        <v>14277</v>
      </c>
      <c r="C12" t="s">
        <v>249</v>
      </c>
      <c r="K12" t="s">
        <v>253</v>
      </c>
      <c r="L12" t="s">
        <v>254</v>
      </c>
      <c r="M12" t="s">
        <v>255</v>
      </c>
      <c r="N12" t="s">
        <v>29</v>
      </c>
      <c r="P12" t="s">
        <v>49</v>
      </c>
      <c r="Q12" t="s">
        <v>14195</v>
      </c>
      <c r="R12" t="s">
        <v>14244</v>
      </c>
      <c r="S12" t="s">
        <v>14245</v>
      </c>
      <c r="T12" t="s">
        <v>14278</v>
      </c>
      <c r="V12" t="s">
        <v>260</v>
      </c>
      <c r="X12" t="s">
        <v>14250</v>
      </c>
      <c r="AE12" t="s">
        <v>14279</v>
      </c>
      <c r="AG12" t="s">
        <v>752</v>
      </c>
      <c r="AL12" t="s">
        <v>342</v>
      </c>
      <c r="AN12" t="s">
        <v>540</v>
      </c>
      <c r="AR12" t="s">
        <v>6595</v>
      </c>
      <c r="AS12" t="s">
        <v>14251</v>
      </c>
      <c r="AT12" t="s">
        <v>6595</v>
      </c>
      <c r="AU12" t="s">
        <v>14280</v>
      </c>
      <c r="AX12" t="s">
        <v>577</v>
      </c>
      <c r="BB12" t="s">
        <v>569</v>
      </c>
      <c r="BC12" t="s">
        <v>569</v>
      </c>
      <c r="BD12" t="s">
        <v>1852</v>
      </c>
      <c r="BE12" t="s">
        <v>870</v>
      </c>
      <c r="BF12" t="s">
        <v>656</v>
      </c>
      <c r="BO12" t="s">
        <v>281</v>
      </c>
      <c r="BP12" s="1">
        <v>246731</v>
      </c>
      <c r="BQ12" s="1">
        <v>246731</v>
      </c>
      <c r="BU12" t="s">
        <v>18943</v>
      </c>
      <c r="CA12" t="s">
        <v>28929</v>
      </c>
      <c r="CG12" t="s">
        <v>28930</v>
      </c>
      <c r="CH12" t="s">
        <v>28931</v>
      </c>
      <c r="CJ12" t="s">
        <v>28932</v>
      </c>
      <c r="DA12" t="s">
        <v>28933</v>
      </c>
      <c r="DK12" t="s">
        <v>28934</v>
      </c>
      <c r="DV12" t="s">
        <v>28935</v>
      </c>
    </row>
    <row r="13" spans="1:177" x14ac:dyDescent="0.25">
      <c r="A13" t="s">
        <v>14281</v>
      </c>
      <c r="B13" t="s">
        <v>14282</v>
      </c>
      <c r="C13" t="s">
        <v>249</v>
      </c>
      <c r="F13" t="s">
        <v>14283</v>
      </c>
      <c r="G13" t="s">
        <v>14284</v>
      </c>
      <c r="I13" t="s">
        <v>14285</v>
      </c>
      <c r="K13" t="s">
        <v>253</v>
      </c>
      <c r="L13" t="s">
        <v>254</v>
      </c>
      <c r="M13" t="s">
        <v>255</v>
      </c>
      <c r="N13" t="s">
        <v>29</v>
      </c>
      <c r="P13" t="s">
        <v>49</v>
      </c>
      <c r="Q13" t="s">
        <v>14195</v>
      </c>
      <c r="R13" t="s">
        <v>14244</v>
      </c>
      <c r="S13" t="s">
        <v>14245</v>
      </c>
      <c r="T13" t="s">
        <v>14286</v>
      </c>
      <c r="V13" t="s">
        <v>260</v>
      </c>
      <c r="W13" t="s">
        <v>561</v>
      </c>
      <c r="X13" t="s">
        <v>14246</v>
      </c>
      <c r="AE13" t="s">
        <v>14287</v>
      </c>
      <c r="AG13" t="s">
        <v>752</v>
      </c>
      <c r="AJ13" t="s">
        <v>341</v>
      </c>
      <c r="AL13" t="s">
        <v>2772</v>
      </c>
      <c r="AN13" t="s">
        <v>903</v>
      </c>
      <c r="AO13" t="s">
        <v>268</v>
      </c>
      <c r="AP13" t="s">
        <v>344</v>
      </c>
      <c r="AQ13" t="s">
        <v>345</v>
      </c>
      <c r="AR13" t="s">
        <v>14288</v>
      </c>
      <c r="AS13" t="s">
        <v>3136</v>
      </c>
      <c r="AT13" t="s">
        <v>14289</v>
      </c>
      <c r="AU13" t="s">
        <v>14290</v>
      </c>
      <c r="AX13" t="s">
        <v>577</v>
      </c>
      <c r="BB13" t="s">
        <v>914</v>
      </c>
      <c r="BC13" t="s">
        <v>914</v>
      </c>
      <c r="BD13" t="s">
        <v>1852</v>
      </c>
      <c r="BE13" t="s">
        <v>1390</v>
      </c>
      <c r="BF13" t="s">
        <v>656</v>
      </c>
      <c r="BO13" t="s">
        <v>281</v>
      </c>
      <c r="BP13" s="1">
        <v>223258</v>
      </c>
      <c r="BQ13" s="1">
        <v>223258</v>
      </c>
      <c r="BU13" t="s">
        <v>18943</v>
      </c>
      <c r="CA13" t="s">
        <v>28936</v>
      </c>
      <c r="CG13" t="s">
        <v>28937</v>
      </c>
      <c r="CH13" t="s">
        <v>28938</v>
      </c>
      <c r="CJ13" t="s">
        <v>28939</v>
      </c>
      <c r="DA13" t="s">
        <v>28940</v>
      </c>
      <c r="DK13" t="s">
        <v>28941</v>
      </c>
      <c r="DV13" t="s">
        <v>28942</v>
      </c>
    </row>
    <row r="14" spans="1:177" x14ac:dyDescent="0.25">
      <c r="A14" t="s">
        <v>14291</v>
      </c>
      <c r="B14" t="s">
        <v>14292</v>
      </c>
      <c r="C14" t="s">
        <v>249</v>
      </c>
      <c r="D14" t="s">
        <v>1677</v>
      </c>
      <c r="F14" t="s">
        <v>14293</v>
      </c>
      <c r="G14" t="s">
        <v>14294</v>
      </c>
      <c r="I14" t="s">
        <v>14295</v>
      </c>
      <c r="K14" t="s">
        <v>253</v>
      </c>
      <c r="L14" t="s">
        <v>254</v>
      </c>
      <c r="M14" t="s">
        <v>255</v>
      </c>
      <c r="N14" t="s">
        <v>29</v>
      </c>
      <c r="P14" t="s">
        <v>49</v>
      </c>
      <c r="Q14" t="s">
        <v>14195</v>
      </c>
      <c r="R14" t="s">
        <v>14296</v>
      </c>
      <c r="S14" t="s">
        <v>14297</v>
      </c>
      <c r="T14" t="s">
        <v>14298</v>
      </c>
      <c r="V14" t="s">
        <v>260</v>
      </c>
      <c r="W14" t="s">
        <v>2103</v>
      </c>
      <c r="X14" t="s">
        <v>14299</v>
      </c>
      <c r="AD14" t="s">
        <v>14300</v>
      </c>
      <c r="AE14" t="s">
        <v>14301</v>
      </c>
      <c r="AG14" t="s">
        <v>14302</v>
      </c>
      <c r="AH14" t="s">
        <v>14303</v>
      </c>
      <c r="AJ14" t="s">
        <v>2936</v>
      </c>
      <c r="AL14" t="s">
        <v>14304</v>
      </c>
      <c r="AN14" t="s">
        <v>7310</v>
      </c>
      <c r="AO14" t="s">
        <v>268</v>
      </c>
      <c r="AP14" t="s">
        <v>364</v>
      </c>
      <c r="AQ14" t="s">
        <v>2937</v>
      </c>
      <c r="AT14" t="s">
        <v>14305</v>
      </c>
      <c r="AU14" t="s">
        <v>14306</v>
      </c>
      <c r="BB14" t="s">
        <v>6364</v>
      </c>
      <c r="BC14" t="s">
        <v>9231</v>
      </c>
      <c r="BE14" t="s">
        <v>848</v>
      </c>
      <c r="BF14" t="s">
        <v>390</v>
      </c>
      <c r="BG14" t="s">
        <v>19162</v>
      </c>
      <c r="BO14" t="s">
        <v>281</v>
      </c>
      <c r="BP14" s="1">
        <v>151976</v>
      </c>
      <c r="BQ14" s="1">
        <v>151976.04999999999</v>
      </c>
      <c r="BU14" t="s">
        <v>18943</v>
      </c>
      <c r="CA14" t="s">
        <v>282</v>
      </c>
      <c r="CF14" t="s">
        <v>282</v>
      </c>
      <c r="CG14" t="s">
        <v>22934</v>
      </c>
      <c r="CH14" t="s">
        <v>28943</v>
      </c>
      <c r="CJ14" t="s">
        <v>28944</v>
      </c>
      <c r="CP14" t="s">
        <v>28945</v>
      </c>
      <c r="DA14" t="s">
        <v>28946</v>
      </c>
      <c r="DK14" t="s">
        <v>28947</v>
      </c>
      <c r="DV14" t="s">
        <v>28948</v>
      </c>
    </row>
    <row r="15" spans="1:177" x14ac:dyDescent="0.25">
      <c r="A15" t="s">
        <v>14307</v>
      </c>
      <c r="B15" t="s">
        <v>14308</v>
      </c>
      <c r="C15" t="s">
        <v>249</v>
      </c>
      <c r="D15" t="s">
        <v>1677</v>
      </c>
      <c r="F15" t="s">
        <v>14309</v>
      </c>
      <c r="G15" t="s">
        <v>14310</v>
      </c>
      <c r="I15" t="s">
        <v>14311</v>
      </c>
      <c r="K15" t="s">
        <v>253</v>
      </c>
      <c r="L15" t="s">
        <v>254</v>
      </c>
      <c r="M15" t="s">
        <v>255</v>
      </c>
      <c r="N15" t="s">
        <v>29</v>
      </c>
      <c r="P15" t="s">
        <v>49</v>
      </c>
      <c r="Q15" t="s">
        <v>14195</v>
      </c>
      <c r="R15" t="s">
        <v>14312</v>
      </c>
      <c r="S15" t="s">
        <v>14207</v>
      </c>
      <c r="T15" t="s">
        <v>14313</v>
      </c>
      <c r="V15" t="s">
        <v>260</v>
      </c>
      <c r="W15" t="s">
        <v>720</v>
      </c>
      <c r="X15" t="s">
        <v>14314</v>
      </c>
      <c r="AE15" t="s">
        <v>14315</v>
      </c>
      <c r="AG15" t="s">
        <v>14316</v>
      </c>
      <c r="AH15" t="s">
        <v>14317</v>
      </c>
      <c r="AJ15" t="s">
        <v>6007</v>
      </c>
      <c r="AL15" t="s">
        <v>2154</v>
      </c>
      <c r="AN15" t="s">
        <v>3002</v>
      </c>
      <c r="AO15" t="s">
        <v>268</v>
      </c>
      <c r="AP15" t="s">
        <v>590</v>
      </c>
      <c r="AQ15" t="s">
        <v>6008</v>
      </c>
      <c r="AT15" t="s">
        <v>2574</v>
      </c>
      <c r="AU15" t="s">
        <v>14318</v>
      </c>
      <c r="AX15" t="s">
        <v>686</v>
      </c>
      <c r="BB15" t="s">
        <v>3891</v>
      </c>
      <c r="BC15" t="s">
        <v>14319</v>
      </c>
      <c r="BE15" t="s">
        <v>7266</v>
      </c>
      <c r="BF15" t="s">
        <v>390</v>
      </c>
      <c r="BG15" t="s">
        <v>18954</v>
      </c>
      <c r="BO15" t="s">
        <v>281</v>
      </c>
      <c r="BP15" s="1">
        <v>22344</v>
      </c>
      <c r="BQ15" s="1">
        <v>22343.52</v>
      </c>
      <c r="BU15" t="s">
        <v>19227</v>
      </c>
      <c r="CA15" t="s">
        <v>282</v>
      </c>
      <c r="CF15" t="s">
        <v>282</v>
      </c>
      <c r="CG15" t="s">
        <v>28949</v>
      </c>
      <c r="CH15" t="s">
        <v>28950</v>
      </c>
      <c r="CJ15" t="s">
        <v>28951</v>
      </c>
      <c r="CP15" t="s">
        <v>282</v>
      </c>
      <c r="DA15" t="s">
        <v>28952</v>
      </c>
      <c r="DK15" t="s">
        <v>28953</v>
      </c>
      <c r="DV15" t="s">
        <v>28954</v>
      </c>
    </row>
    <row r="16" spans="1:177" x14ac:dyDescent="0.25">
      <c r="A16" t="s">
        <v>14320</v>
      </c>
      <c r="B16" t="s">
        <v>14321</v>
      </c>
      <c r="C16" t="s">
        <v>249</v>
      </c>
      <c r="D16" t="s">
        <v>1677</v>
      </c>
      <c r="F16" t="s">
        <v>14322</v>
      </c>
      <c r="G16" t="s">
        <v>14323</v>
      </c>
      <c r="H16" t="s">
        <v>378</v>
      </c>
      <c r="K16" t="s">
        <v>253</v>
      </c>
      <c r="L16" t="s">
        <v>254</v>
      </c>
      <c r="M16" t="s">
        <v>255</v>
      </c>
      <c r="N16" t="s">
        <v>29</v>
      </c>
      <c r="P16" t="s">
        <v>49</v>
      </c>
      <c r="Q16" t="s">
        <v>14195</v>
      </c>
      <c r="R16" t="s">
        <v>14312</v>
      </c>
      <c r="S16" t="s">
        <v>14207</v>
      </c>
      <c r="T16" t="s">
        <v>14324</v>
      </c>
      <c r="V16" t="s">
        <v>260</v>
      </c>
      <c r="X16" t="s">
        <v>14314</v>
      </c>
      <c r="AE16" t="s">
        <v>14325</v>
      </c>
      <c r="AG16" t="s">
        <v>14326</v>
      </c>
      <c r="AH16" t="s">
        <v>14317</v>
      </c>
      <c r="AL16" t="s">
        <v>2154</v>
      </c>
      <c r="AR16" t="s">
        <v>2682</v>
      </c>
      <c r="AS16" t="s">
        <v>14327</v>
      </c>
      <c r="AT16" t="s">
        <v>14328</v>
      </c>
      <c r="AX16" t="s">
        <v>686</v>
      </c>
      <c r="BB16" t="s">
        <v>2460</v>
      </c>
      <c r="BC16" t="s">
        <v>12429</v>
      </c>
      <c r="BE16" t="s">
        <v>1845</v>
      </c>
      <c r="BF16" t="s">
        <v>390</v>
      </c>
      <c r="BG16" t="s">
        <v>19461</v>
      </c>
      <c r="BO16" t="s">
        <v>281</v>
      </c>
      <c r="BP16" s="1">
        <v>189971</v>
      </c>
      <c r="BQ16" s="1">
        <v>189971.01</v>
      </c>
      <c r="BU16" t="s">
        <v>18943</v>
      </c>
      <c r="CA16" t="s">
        <v>28955</v>
      </c>
      <c r="CF16" t="s">
        <v>282</v>
      </c>
      <c r="CG16" t="s">
        <v>28956</v>
      </c>
      <c r="CH16" t="s">
        <v>28957</v>
      </c>
      <c r="CJ16" t="s">
        <v>28958</v>
      </c>
      <c r="CP16" t="s">
        <v>28959</v>
      </c>
      <c r="DA16" t="s">
        <v>28960</v>
      </c>
      <c r="DK16" t="s">
        <v>28961</v>
      </c>
      <c r="DV16" t="s">
        <v>25310</v>
      </c>
    </row>
    <row r="17" spans="1:173" x14ac:dyDescent="0.25">
      <c r="A17" t="s">
        <v>14329</v>
      </c>
      <c r="B17" t="s">
        <v>14330</v>
      </c>
      <c r="C17" t="s">
        <v>249</v>
      </c>
      <c r="D17" t="s">
        <v>1677</v>
      </c>
      <c r="F17" t="s">
        <v>14322</v>
      </c>
      <c r="G17" t="s">
        <v>14323</v>
      </c>
      <c r="H17" t="s">
        <v>378</v>
      </c>
      <c r="K17" t="s">
        <v>253</v>
      </c>
      <c r="L17" t="s">
        <v>254</v>
      </c>
      <c r="M17" t="s">
        <v>255</v>
      </c>
      <c r="N17" t="s">
        <v>29</v>
      </c>
      <c r="P17" t="s">
        <v>49</v>
      </c>
      <c r="Q17" t="s">
        <v>14195</v>
      </c>
      <c r="R17" t="s">
        <v>14312</v>
      </c>
      <c r="S17" t="s">
        <v>14207</v>
      </c>
      <c r="T17" t="s">
        <v>14324</v>
      </c>
      <c r="V17" t="s">
        <v>260</v>
      </c>
      <c r="X17" t="s">
        <v>14314</v>
      </c>
      <c r="AE17" t="s">
        <v>9986</v>
      </c>
      <c r="AG17" t="s">
        <v>14331</v>
      </c>
      <c r="AH17" t="s">
        <v>14317</v>
      </c>
      <c r="AL17" t="s">
        <v>2154</v>
      </c>
      <c r="AR17" t="s">
        <v>2682</v>
      </c>
      <c r="AS17" t="s">
        <v>14332</v>
      </c>
      <c r="AT17" t="s">
        <v>299</v>
      </c>
      <c r="AX17" t="s">
        <v>686</v>
      </c>
      <c r="BB17" t="s">
        <v>762</v>
      </c>
      <c r="BC17" t="s">
        <v>12040</v>
      </c>
      <c r="BE17" t="s">
        <v>1954</v>
      </c>
      <c r="BF17" t="s">
        <v>390</v>
      </c>
      <c r="BG17" t="s">
        <v>19231</v>
      </c>
      <c r="BO17" t="s">
        <v>281</v>
      </c>
      <c r="BP17" s="1">
        <v>193752</v>
      </c>
      <c r="BQ17" s="1">
        <v>193751.91</v>
      </c>
      <c r="BU17" t="s">
        <v>18943</v>
      </c>
      <c r="CA17" t="s">
        <v>28962</v>
      </c>
      <c r="CF17" t="s">
        <v>282</v>
      </c>
      <c r="CG17" t="s">
        <v>28963</v>
      </c>
      <c r="CH17" t="s">
        <v>22063</v>
      </c>
      <c r="CJ17" t="s">
        <v>27600</v>
      </c>
      <c r="CX17" t="s">
        <v>28964</v>
      </c>
      <c r="DA17" t="s">
        <v>28965</v>
      </c>
      <c r="DK17" t="s">
        <v>28966</v>
      </c>
      <c r="DV17" t="s">
        <v>28967</v>
      </c>
    </row>
    <row r="18" spans="1:173" x14ac:dyDescent="0.25">
      <c r="A18" t="s">
        <v>14333</v>
      </c>
      <c r="B18" t="s">
        <v>14334</v>
      </c>
      <c r="C18" t="s">
        <v>249</v>
      </c>
      <c r="D18" t="s">
        <v>1677</v>
      </c>
      <c r="F18" t="s">
        <v>14322</v>
      </c>
      <c r="G18" t="s">
        <v>14323</v>
      </c>
      <c r="H18" t="s">
        <v>378</v>
      </c>
      <c r="K18" t="s">
        <v>253</v>
      </c>
      <c r="L18" t="s">
        <v>254</v>
      </c>
      <c r="M18" t="s">
        <v>255</v>
      </c>
      <c r="N18" t="s">
        <v>29</v>
      </c>
      <c r="P18" t="s">
        <v>49</v>
      </c>
      <c r="Q18" t="s">
        <v>14195</v>
      </c>
      <c r="R18" t="s">
        <v>14312</v>
      </c>
      <c r="S18" t="s">
        <v>14207</v>
      </c>
      <c r="T18" t="s">
        <v>14324</v>
      </c>
      <c r="V18" t="s">
        <v>260</v>
      </c>
      <c r="X18" t="s">
        <v>14314</v>
      </c>
      <c r="AE18" t="s">
        <v>14335</v>
      </c>
      <c r="AG18" t="s">
        <v>14336</v>
      </c>
      <c r="AH18" t="s">
        <v>14337</v>
      </c>
      <c r="AL18" t="s">
        <v>2154</v>
      </c>
      <c r="AR18" t="s">
        <v>2682</v>
      </c>
      <c r="AS18" t="s">
        <v>14332</v>
      </c>
      <c r="AT18" t="s">
        <v>299</v>
      </c>
      <c r="AX18" t="s">
        <v>686</v>
      </c>
      <c r="BB18" t="s">
        <v>2925</v>
      </c>
      <c r="BC18" t="s">
        <v>14338</v>
      </c>
      <c r="BE18" t="s">
        <v>791</v>
      </c>
      <c r="BF18" t="s">
        <v>390</v>
      </c>
      <c r="BG18" t="s">
        <v>19242</v>
      </c>
      <c r="BO18" t="s">
        <v>281</v>
      </c>
      <c r="BP18" s="1">
        <v>193646</v>
      </c>
      <c r="BQ18" s="1">
        <v>193646.48</v>
      </c>
      <c r="BU18" t="s">
        <v>18943</v>
      </c>
      <c r="CA18" t="s">
        <v>26524</v>
      </c>
      <c r="CF18" t="s">
        <v>282</v>
      </c>
      <c r="CG18" t="s">
        <v>27589</v>
      </c>
      <c r="CH18" t="s">
        <v>28968</v>
      </c>
      <c r="CJ18" t="s">
        <v>28969</v>
      </c>
      <c r="CP18" t="s">
        <v>28970</v>
      </c>
      <c r="DA18" t="s">
        <v>28971</v>
      </c>
      <c r="DK18" t="s">
        <v>28972</v>
      </c>
      <c r="DV18" t="s">
        <v>28973</v>
      </c>
    </row>
    <row r="19" spans="1:173" x14ac:dyDescent="0.25">
      <c r="A19" t="s">
        <v>14339</v>
      </c>
      <c r="B19" t="s">
        <v>14340</v>
      </c>
      <c r="C19" t="s">
        <v>249</v>
      </c>
      <c r="D19" t="s">
        <v>1677</v>
      </c>
      <c r="F19" t="s">
        <v>14322</v>
      </c>
      <c r="G19" t="s">
        <v>14323</v>
      </c>
      <c r="H19" t="s">
        <v>378</v>
      </c>
      <c r="K19" t="s">
        <v>253</v>
      </c>
      <c r="L19" t="s">
        <v>254</v>
      </c>
      <c r="M19" t="s">
        <v>255</v>
      </c>
      <c r="N19" t="s">
        <v>29</v>
      </c>
      <c r="P19" t="s">
        <v>49</v>
      </c>
      <c r="Q19" t="s">
        <v>14195</v>
      </c>
      <c r="R19" t="s">
        <v>14312</v>
      </c>
      <c r="S19" t="s">
        <v>14207</v>
      </c>
      <c r="T19" t="s">
        <v>14324</v>
      </c>
      <c r="V19" t="s">
        <v>260</v>
      </c>
      <c r="X19" t="s">
        <v>14314</v>
      </c>
      <c r="AG19" t="s">
        <v>14336</v>
      </c>
      <c r="AH19" t="s">
        <v>14337</v>
      </c>
      <c r="AL19" t="s">
        <v>2154</v>
      </c>
      <c r="AR19" t="s">
        <v>2682</v>
      </c>
      <c r="AS19" t="s">
        <v>14332</v>
      </c>
      <c r="AT19" t="s">
        <v>299</v>
      </c>
      <c r="AX19" t="s">
        <v>686</v>
      </c>
      <c r="BB19" t="s">
        <v>2284</v>
      </c>
      <c r="BC19" t="s">
        <v>6290</v>
      </c>
      <c r="BE19" t="s">
        <v>4543</v>
      </c>
      <c r="BF19" t="s">
        <v>390</v>
      </c>
      <c r="BG19" t="s">
        <v>19337</v>
      </c>
      <c r="BO19" t="s">
        <v>281</v>
      </c>
      <c r="BP19" s="1">
        <v>92533</v>
      </c>
      <c r="BQ19" s="1">
        <v>92533.46</v>
      </c>
      <c r="BU19" t="s">
        <v>19227</v>
      </c>
      <c r="CA19" t="s">
        <v>21748</v>
      </c>
      <c r="CF19" t="s">
        <v>282</v>
      </c>
      <c r="CG19" t="s">
        <v>20754</v>
      </c>
      <c r="CH19" t="s">
        <v>28974</v>
      </c>
      <c r="CJ19" t="s">
        <v>28975</v>
      </c>
      <c r="CP19" t="s">
        <v>28976</v>
      </c>
      <c r="DA19" t="s">
        <v>19439</v>
      </c>
      <c r="DK19" t="s">
        <v>28977</v>
      </c>
      <c r="DV19" t="s">
        <v>28978</v>
      </c>
    </row>
    <row r="20" spans="1:173" x14ac:dyDescent="0.25">
      <c r="A20" t="s">
        <v>14341</v>
      </c>
      <c r="B20" t="s">
        <v>14342</v>
      </c>
      <c r="C20" t="s">
        <v>249</v>
      </c>
      <c r="D20" t="s">
        <v>1677</v>
      </c>
      <c r="F20" t="s">
        <v>14322</v>
      </c>
      <c r="G20" t="s">
        <v>14323</v>
      </c>
      <c r="H20" t="s">
        <v>378</v>
      </c>
      <c r="K20" t="s">
        <v>253</v>
      </c>
      <c r="L20" t="s">
        <v>254</v>
      </c>
      <c r="M20" t="s">
        <v>255</v>
      </c>
      <c r="N20" t="s">
        <v>29</v>
      </c>
      <c r="P20" t="s">
        <v>49</v>
      </c>
      <c r="Q20" t="s">
        <v>14195</v>
      </c>
      <c r="R20" t="s">
        <v>14312</v>
      </c>
      <c r="S20" t="s">
        <v>14207</v>
      </c>
      <c r="T20" t="s">
        <v>14343</v>
      </c>
      <c r="V20" t="s">
        <v>260</v>
      </c>
      <c r="AE20" t="s">
        <v>14344</v>
      </c>
      <c r="AG20" t="s">
        <v>14345</v>
      </c>
      <c r="AH20" t="s">
        <v>14346</v>
      </c>
      <c r="AL20" t="s">
        <v>2154</v>
      </c>
      <c r="AR20" t="s">
        <v>14347</v>
      </c>
      <c r="AS20" t="s">
        <v>14348</v>
      </c>
      <c r="AX20" t="s">
        <v>686</v>
      </c>
      <c r="BB20" t="s">
        <v>4541</v>
      </c>
      <c r="BC20" t="s">
        <v>14349</v>
      </c>
      <c r="BE20" t="s">
        <v>470</v>
      </c>
      <c r="BF20" t="s">
        <v>390</v>
      </c>
      <c r="BG20" t="s">
        <v>28979</v>
      </c>
      <c r="BO20" t="s">
        <v>281</v>
      </c>
      <c r="BP20" s="1">
        <v>95085</v>
      </c>
      <c r="BQ20" s="1">
        <v>95084.64</v>
      </c>
      <c r="BU20" t="s">
        <v>19828</v>
      </c>
      <c r="CA20" t="s">
        <v>1396</v>
      </c>
      <c r="CF20" t="s">
        <v>282</v>
      </c>
      <c r="CG20" t="s">
        <v>282</v>
      </c>
      <c r="CH20" t="s">
        <v>28980</v>
      </c>
      <c r="CJ20" t="s">
        <v>28981</v>
      </c>
      <c r="CP20" t="s">
        <v>28982</v>
      </c>
      <c r="DA20" t="s">
        <v>28983</v>
      </c>
      <c r="DK20" t="s">
        <v>28984</v>
      </c>
      <c r="DV20" t="s">
        <v>28985</v>
      </c>
      <c r="FQ20" t="s">
        <v>353</v>
      </c>
    </row>
    <row r="22" spans="1:173" x14ac:dyDescent="0.25">
      <c r="A22" t="s">
        <v>64</v>
      </c>
      <c r="BP22">
        <f>MIN(BP2:BP20)</f>
        <v>22344</v>
      </c>
    </row>
    <row r="23" spans="1:173" x14ac:dyDescent="0.25">
      <c r="A23" t="s">
        <v>65</v>
      </c>
      <c r="BP23">
        <f>MAX(BP2:BP20)</f>
        <v>246731</v>
      </c>
    </row>
    <row r="24" spans="1:173" x14ac:dyDescent="0.25">
      <c r="A24" t="s">
        <v>66</v>
      </c>
      <c r="BP24" s="2">
        <f>QUARTILE(BP2:BP20, 1)</f>
        <v>136222.5</v>
      </c>
    </row>
    <row r="25" spans="1:173" x14ac:dyDescent="0.25">
      <c r="A25" t="s">
        <v>67</v>
      </c>
      <c r="BP25" s="2">
        <f>QUARTILE(BP2:BP20, 2)</f>
        <v>152623</v>
      </c>
    </row>
    <row r="26" spans="1:173" x14ac:dyDescent="0.25">
      <c r="A26" t="s">
        <v>68</v>
      </c>
      <c r="BP26" s="2">
        <f>QUARTILE(BP2:BP20, 3)</f>
        <v>193699</v>
      </c>
    </row>
    <row r="27" spans="1:173" x14ac:dyDescent="0.25">
      <c r="A27" t="s">
        <v>69</v>
      </c>
      <c r="BP27" s="2">
        <f>AVERAGE(BP2:BP20)</f>
        <v>154969.15789473685</v>
      </c>
    </row>
    <row r="28" spans="1:173" x14ac:dyDescent="0.25">
      <c r="A28" t="s">
        <v>59</v>
      </c>
      <c r="BP28">
        <f>COUNT(BP2:BP20)</f>
        <v>19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F649B-13E5-4B52-9187-6F8ADFFE06D7}">
  <dimension ref="A1:FU60"/>
  <sheetViews>
    <sheetView topLeftCell="A34" workbookViewId="0">
      <pane xSplit="1" topLeftCell="AZ1" activePane="topRight" state="frozen"/>
      <selection activeCell="A31" sqref="A31"/>
      <selection pane="topRight" activeCell="BP60" activeCellId="1" sqref="BP57 BP60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14350</v>
      </c>
      <c r="B2" t="s">
        <v>14351</v>
      </c>
      <c r="C2" t="s">
        <v>249</v>
      </c>
      <c r="F2" t="s">
        <v>14352</v>
      </c>
      <c r="G2" t="s">
        <v>14353</v>
      </c>
      <c r="I2" t="s">
        <v>14354</v>
      </c>
      <c r="K2" t="s">
        <v>253</v>
      </c>
      <c r="L2" t="s">
        <v>254</v>
      </c>
      <c r="M2" t="s">
        <v>255</v>
      </c>
      <c r="N2" t="s">
        <v>29</v>
      </c>
      <c r="P2" t="s">
        <v>50</v>
      </c>
      <c r="Q2" t="s">
        <v>14355</v>
      </c>
      <c r="R2" t="s">
        <v>14356</v>
      </c>
      <c r="T2" t="s">
        <v>3099</v>
      </c>
      <c r="V2" t="s">
        <v>260</v>
      </c>
      <c r="W2" t="s">
        <v>720</v>
      </c>
      <c r="X2" t="s">
        <v>14357</v>
      </c>
      <c r="AE2" t="s">
        <v>14358</v>
      </c>
      <c r="AG2" t="s">
        <v>264</v>
      </c>
      <c r="AJ2" t="s">
        <v>680</v>
      </c>
      <c r="AL2" t="s">
        <v>680</v>
      </c>
      <c r="AN2" t="s">
        <v>681</v>
      </c>
      <c r="AO2" t="s">
        <v>268</v>
      </c>
      <c r="AP2" t="s">
        <v>590</v>
      </c>
      <c r="AQ2" t="s">
        <v>680</v>
      </c>
      <c r="AR2" t="s">
        <v>14359</v>
      </c>
      <c r="AS2" t="s">
        <v>14360</v>
      </c>
      <c r="AT2" t="s">
        <v>14361</v>
      </c>
      <c r="AU2" t="s">
        <v>14362</v>
      </c>
      <c r="BA2" t="s">
        <v>14363</v>
      </c>
      <c r="BB2" t="s">
        <v>389</v>
      </c>
      <c r="BC2" t="s">
        <v>389</v>
      </c>
      <c r="BE2" t="s">
        <v>14364</v>
      </c>
      <c r="BF2" t="s">
        <v>303</v>
      </c>
      <c r="BG2" t="s">
        <v>19523</v>
      </c>
      <c r="BO2" t="s">
        <v>281</v>
      </c>
      <c r="BP2" s="1">
        <v>1859</v>
      </c>
      <c r="BQ2" s="1">
        <v>1859</v>
      </c>
      <c r="BU2" t="s">
        <v>18952</v>
      </c>
      <c r="CF2" t="s">
        <v>282</v>
      </c>
      <c r="CG2" t="s">
        <v>19666</v>
      </c>
      <c r="CH2" t="s">
        <v>19309</v>
      </c>
      <c r="CJ2" t="s">
        <v>23211</v>
      </c>
      <c r="CX2" t="s">
        <v>19103</v>
      </c>
      <c r="DA2" t="s">
        <v>15538</v>
      </c>
      <c r="DK2" t="s">
        <v>20897</v>
      </c>
      <c r="DV2" t="s">
        <v>3652</v>
      </c>
    </row>
    <row r="3" spans="1:177" x14ac:dyDescent="0.25">
      <c r="A3" t="s">
        <v>14365</v>
      </c>
      <c r="B3" t="s">
        <v>14366</v>
      </c>
      <c r="C3" t="s">
        <v>249</v>
      </c>
      <c r="F3" t="s">
        <v>14367</v>
      </c>
      <c r="G3" t="s">
        <v>14368</v>
      </c>
      <c r="I3" t="s">
        <v>14369</v>
      </c>
      <c r="K3" t="s">
        <v>253</v>
      </c>
      <c r="L3" t="s">
        <v>254</v>
      </c>
      <c r="M3" t="s">
        <v>255</v>
      </c>
      <c r="N3" t="s">
        <v>29</v>
      </c>
      <c r="P3" t="s">
        <v>50</v>
      </c>
      <c r="Q3" t="s">
        <v>14355</v>
      </c>
      <c r="R3" t="s">
        <v>14370</v>
      </c>
      <c r="S3" t="s">
        <v>14371</v>
      </c>
      <c r="T3" t="s">
        <v>14372</v>
      </c>
      <c r="V3" t="s">
        <v>260</v>
      </c>
      <c r="W3" t="s">
        <v>720</v>
      </c>
      <c r="X3" t="s">
        <v>14373</v>
      </c>
      <c r="AE3" t="s">
        <v>14374</v>
      </c>
      <c r="AG3" t="s">
        <v>264</v>
      </c>
      <c r="AJ3" t="s">
        <v>1795</v>
      </c>
      <c r="AL3" t="s">
        <v>7087</v>
      </c>
      <c r="AN3" t="s">
        <v>903</v>
      </c>
      <c r="AO3" t="s">
        <v>268</v>
      </c>
      <c r="AP3" t="s">
        <v>364</v>
      </c>
      <c r="AQ3" t="s">
        <v>1797</v>
      </c>
      <c r="AR3" t="s">
        <v>14375</v>
      </c>
      <c r="AS3" t="s">
        <v>14376</v>
      </c>
      <c r="AT3" t="s">
        <v>14376</v>
      </c>
      <c r="AU3" t="s">
        <v>276</v>
      </c>
      <c r="BB3" t="s">
        <v>655</v>
      </c>
      <c r="BC3" t="s">
        <v>655</v>
      </c>
      <c r="BE3" t="s">
        <v>1204</v>
      </c>
      <c r="BF3" t="s">
        <v>303</v>
      </c>
      <c r="BG3" t="s">
        <v>21048</v>
      </c>
      <c r="BO3" t="s">
        <v>281</v>
      </c>
      <c r="BP3" s="1">
        <v>215451</v>
      </c>
      <c r="BQ3" s="1">
        <v>215451</v>
      </c>
      <c r="BU3" t="s">
        <v>18943</v>
      </c>
      <c r="CF3" t="s">
        <v>282</v>
      </c>
      <c r="CG3" t="s">
        <v>12557</v>
      </c>
      <c r="CH3" t="s">
        <v>28986</v>
      </c>
      <c r="CJ3" t="s">
        <v>24328</v>
      </c>
      <c r="DA3" t="s">
        <v>25110</v>
      </c>
      <c r="DK3" t="s">
        <v>28987</v>
      </c>
      <c r="DV3" t="s">
        <v>282</v>
      </c>
    </row>
    <row r="4" spans="1:177" x14ac:dyDescent="0.25">
      <c r="A4" t="s">
        <v>14377</v>
      </c>
      <c r="B4" t="s">
        <v>14378</v>
      </c>
      <c r="C4" t="s">
        <v>249</v>
      </c>
      <c r="F4" t="s">
        <v>14379</v>
      </c>
      <c r="G4" t="s">
        <v>14380</v>
      </c>
      <c r="I4" t="s">
        <v>14381</v>
      </c>
      <c r="K4" t="s">
        <v>253</v>
      </c>
      <c r="L4" t="s">
        <v>254</v>
      </c>
      <c r="M4" t="s">
        <v>255</v>
      </c>
      <c r="N4" t="s">
        <v>29</v>
      </c>
      <c r="P4" t="s">
        <v>50</v>
      </c>
      <c r="Q4" t="s">
        <v>14355</v>
      </c>
      <c r="R4" t="s">
        <v>14382</v>
      </c>
      <c r="T4" t="s">
        <v>14383</v>
      </c>
      <c r="V4" t="s">
        <v>260</v>
      </c>
      <c r="W4" t="s">
        <v>561</v>
      </c>
      <c r="X4" t="s">
        <v>14384</v>
      </c>
      <c r="AE4" t="s">
        <v>2246</v>
      </c>
      <c r="AG4" t="s">
        <v>752</v>
      </c>
      <c r="AL4" t="s">
        <v>709</v>
      </c>
      <c r="AR4" t="s">
        <v>14385</v>
      </c>
      <c r="AT4" t="s">
        <v>14386</v>
      </c>
      <c r="AU4" t="s">
        <v>8655</v>
      </c>
      <c r="BB4" t="s">
        <v>1382</v>
      </c>
      <c r="BC4" t="s">
        <v>1382</v>
      </c>
      <c r="BD4" t="s">
        <v>487</v>
      </c>
      <c r="BE4" t="s">
        <v>3275</v>
      </c>
      <c r="BG4" t="s">
        <v>19337</v>
      </c>
      <c r="BO4" t="s">
        <v>281</v>
      </c>
      <c r="BP4" s="1">
        <v>69800</v>
      </c>
      <c r="BQ4" s="1">
        <v>69800</v>
      </c>
      <c r="BU4" t="s">
        <v>18943</v>
      </c>
      <c r="CA4" t="s">
        <v>282</v>
      </c>
      <c r="CF4" t="s">
        <v>282</v>
      </c>
      <c r="CG4" t="s">
        <v>25273</v>
      </c>
      <c r="CH4" t="s">
        <v>28988</v>
      </c>
      <c r="CJ4" t="s">
        <v>18985</v>
      </c>
      <c r="CP4" t="s">
        <v>20265</v>
      </c>
      <c r="DA4" t="s">
        <v>24833</v>
      </c>
      <c r="DK4" t="s">
        <v>28989</v>
      </c>
      <c r="DV4" t="s">
        <v>19270</v>
      </c>
      <c r="DX4" t="s">
        <v>282</v>
      </c>
    </row>
    <row r="5" spans="1:177" x14ac:dyDescent="0.25">
      <c r="A5" t="s">
        <v>14387</v>
      </c>
      <c r="B5" t="s">
        <v>14388</v>
      </c>
      <c r="C5" t="s">
        <v>249</v>
      </c>
      <c r="F5" t="s">
        <v>14389</v>
      </c>
      <c r="G5" t="s">
        <v>14390</v>
      </c>
      <c r="I5" t="s">
        <v>14391</v>
      </c>
      <c r="K5" t="s">
        <v>253</v>
      </c>
      <c r="L5" t="s">
        <v>254</v>
      </c>
      <c r="M5" t="s">
        <v>255</v>
      </c>
      <c r="N5" t="s">
        <v>29</v>
      </c>
      <c r="P5" t="s">
        <v>50</v>
      </c>
      <c r="Q5" t="s">
        <v>14355</v>
      </c>
      <c r="R5" t="s">
        <v>14392</v>
      </c>
      <c r="S5" t="s">
        <v>14393</v>
      </c>
      <c r="T5" t="s">
        <v>3099</v>
      </c>
      <c r="V5" t="s">
        <v>260</v>
      </c>
      <c r="W5" t="s">
        <v>317</v>
      </c>
      <c r="X5" t="s">
        <v>14394</v>
      </c>
      <c r="AE5" t="s">
        <v>14395</v>
      </c>
      <c r="AG5" t="s">
        <v>264</v>
      </c>
      <c r="AJ5" t="s">
        <v>2936</v>
      </c>
      <c r="AL5" t="s">
        <v>7087</v>
      </c>
      <c r="AN5" t="s">
        <v>7310</v>
      </c>
      <c r="AO5" t="s">
        <v>268</v>
      </c>
      <c r="AP5" t="s">
        <v>364</v>
      </c>
      <c r="AQ5" t="s">
        <v>2937</v>
      </c>
      <c r="AR5" t="s">
        <v>14396</v>
      </c>
      <c r="AS5" t="s">
        <v>7336</v>
      </c>
      <c r="AT5" t="s">
        <v>11973</v>
      </c>
      <c r="AU5" t="s">
        <v>7338</v>
      </c>
      <c r="BB5" t="s">
        <v>2460</v>
      </c>
      <c r="BC5" t="s">
        <v>2460</v>
      </c>
      <c r="BD5" t="s">
        <v>705</v>
      </c>
      <c r="BE5" t="s">
        <v>2991</v>
      </c>
      <c r="BF5" t="s">
        <v>303</v>
      </c>
      <c r="BG5" t="s">
        <v>18945</v>
      </c>
      <c r="BO5" t="s">
        <v>281</v>
      </c>
      <c r="BP5" s="1">
        <v>183604</v>
      </c>
      <c r="BQ5" s="1">
        <v>183604</v>
      </c>
      <c r="BU5" t="s">
        <v>21813</v>
      </c>
      <c r="CF5" t="s">
        <v>282</v>
      </c>
      <c r="CG5" t="s">
        <v>19738</v>
      </c>
      <c r="CH5" t="s">
        <v>28990</v>
      </c>
      <c r="CJ5" t="s">
        <v>28991</v>
      </c>
      <c r="CX5" t="s">
        <v>20099</v>
      </c>
      <c r="DA5" t="s">
        <v>20545</v>
      </c>
      <c r="DK5" t="s">
        <v>28992</v>
      </c>
      <c r="DV5" t="s">
        <v>23082</v>
      </c>
    </row>
    <row r="6" spans="1:177" x14ac:dyDescent="0.25">
      <c r="A6" t="s">
        <v>14397</v>
      </c>
      <c r="B6" t="s">
        <v>14398</v>
      </c>
      <c r="C6" t="s">
        <v>249</v>
      </c>
      <c r="F6" t="s">
        <v>14399</v>
      </c>
      <c r="G6" t="s">
        <v>14400</v>
      </c>
      <c r="I6" t="s">
        <v>14401</v>
      </c>
      <c r="K6" t="s">
        <v>253</v>
      </c>
      <c r="L6" t="s">
        <v>254</v>
      </c>
      <c r="M6" t="s">
        <v>255</v>
      </c>
      <c r="N6" t="s">
        <v>29</v>
      </c>
      <c r="P6" t="s">
        <v>50</v>
      </c>
      <c r="Q6" t="s">
        <v>14355</v>
      </c>
      <c r="R6" t="s">
        <v>14392</v>
      </c>
      <c r="S6" t="s">
        <v>14393</v>
      </c>
      <c r="T6" t="s">
        <v>3099</v>
      </c>
      <c r="V6" t="s">
        <v>260</v>
      </c>
      <c r="W6" t="s">
        <v>317</v>
      </c>
      <c r="X6" t="s">
        <v>14394</v>
      </c>
      <c r="AE6" t="s">
        <v>14402</v>
      </c>
      <c r="AG6" t="s">
        <v>14403</v>
      </c>
      <c r="AJ6" t="s">
        <v>2936</v>
      </c>
      <c r="AL6" t="s">
        <v>7087</v>
      </c>
      <c r="AN6" t="s">
        <v>7310</v>
      </c>
      <c r="AO6" t="s">
        <v>268</v>
      </c>
      <c r="AP6" t="s">
        <v>364</v>
      </c>
      <c r="AQ6" t="s">
        <v>2937</v>
      </c>
      <c r="AR6" t="s">
        <v>14404</v>
      </c>
      <c r="AS6" t="s">
        <v>14405</v>
      </c>
      <c r="AT6" t="s">
        <v>14406</v>
      </c>
      <c r="AU6" t="s">
        <v>14407</v>
      </c>
      <c r="BA6" t="s">
        <v>14408</v>
      </c>
      <c r="BB6" t="s">
        <v>1966</v>
      </c>
      <c r="BC6" t="s">
        <v>1966</v>
      </c>
      <c r="BD6" t="s">
        <v>658</v>
      </c>
      <c r="BE6" t="s">
        <v>704</v>
      </c>
      <c r="BF6" t="s">
        <v>303</v>
      </c>
      <c r="BG6" t="s">
        <v>19461</v>
      </c>
      <c r="BO6" t="s">
        <v>281</v>
      </c>
      <c r="BP6" s="1">
        <v>199354</v>
      </c>
      <c r="BQ6" s="1">
        <v>199354</v>
      </c>
      <c r="BU6" t="s">
        <v>21813</v>
      </c>
      <c r="CF6" t="s">
        <v>282</v>
      </c>
      <c r="CG6" t="s">
        <v>12557</v>
      </c>
      <c r="CH6" t="s">
        <v>23149</v>
      </c>
      <c r="CJ6" t="s">
        <v>28993</v>
      </c>
      <c r="CX6" t="s">
        <v>28994</v>
      </c>
      <c r="DA6" t="s">
        <v>25629</v>
      </c>
      <c r="DK6" t="s">
        <v>28995</v>
      </c>
      <c r="DV6" t="s">
        <v>20566</v>
      </c>
    </row>
    <row r="7" spans="1:177" x14ac:dyDescent="0.25">
      <c r="A7" t="s">
        <v>14409</v>
      </c>
      <c r="B7" t="s">
        <v>14410</v>
      </c>
      <c r="C7" t="s">
        <v>249</v>
      </c>
      <c r="F7" t="s">
        <v>14411</v>
      </c>
      <c r="G7" t="s">
        <v>14412</v>
      </c>
      <c r="I7" t="s">
        <v>14413</v>
      </c>
      <c r="K7" t="s">
        <v>253</v>
      </c>
      <c r="L7" t="s">
        <v>254</v>
      </c>
      <c r="M7" t="s">
        <v>255</v>
      </c>
      <c r="N7" t="s">
        <v>29</v>
      </c>
      <c r="P7" t="s">
        <v>50</v>
      </c>
      <c r="Q7" t="s">
        <v>14355</v>
      </c>
      <c r="R7" t="s">
        <v>257</v>
      </c>
      <c r="T7" t="s">
        <v>3099</v>
      </c>
      <c r="V7" t="s">
        <v>260</v>
      </c>
      <c r="W7" t="s">
        <v>261</v>
      </c>
      <c r="X7" t="s">
        <v>14414</v>
      </c>
      <c r="AE7" t="s">
        <v>14415</v>
      </c>
      <c r="AG7" t="s">
        <v>1277</v>
      </c>
      <c r="AJ7" t="s">
        <v>2936</v>
      </c>
      <c r="AL7" t="s">
        <v>709</v>
      </c>
      <c r="AN7" t="s">
        <v>7310</v>
      </c>
      <c r="AO7" t="s">
        <v>268</v>
      </c>
      <c r="AP7" t="s">
        <v>364</v>
      </c>
      <c r="AQ7" t="s">
        <v>2937</v>
      </c>
      <c r="AR7" t="s">
        <v>3867</v>
      </c>
      <c r="AS7" t="s">
        <v>8805</v>
      </c>
      <c r="AT7" t="s">
        <v>5821</v>
      </c>
      <c r="AU7" t="s">
        <v>14416</v>
      </c>
      <c r="BB7" t="s">
        <v>7500</v>
      </c>
      <c r="BC7" t="s">
        <v>7500</v>
      </c>
      <c r="BD7" t="s">
        <v>301</v>
      </c>
      <c r="BE7" t="s">
        <v>14417</v>
      </c>
      <c r="BF7" t="s">
        <v>303</v>
      </c>
      <c r="BG7" t="s">
        <v>19017</v>
      </c>
      <c r="BO7" t="s">
        <v>281</v>
      </c>
      <c r="BP7" s="1">
        <v>95003</v>
      </c>
      <c r="BQ7" s="1">
        <v>95003</v>
      </c>
      <c r="BU7" t="s">
        <v>18943</v>
      </c>
      <c r="CF7" t="s">
        <v>282</v>
      </c>
      <c r="CG7" t="s">
        <v>28996</v>
      </c>
      <c r="CH7" t="s">
        <v>28997</v>
      </c>
      <c r="CJ7" t="s">
        <v>28998</v>
      </c>
      <c r="DA7" t="s">
        <v>28999</v>
      </c>
      <c r="DK7" t="s">
        <v>29000</v>
      </c>
      <c r="DV7" t="s">
        <v>20426</v>
      </c>
    </row>
    <row r="8" spans="1:177" x14ac:dyDescent="0.25">
      <c r="A8" t="s">
        <v>14418</v>
      </c>
      <c r="B8" t="s">
        <v>14419</v>
      </c>
      <c r="C8" t="s">
        <v>249</v>
      </c>
      <c r="F8" t="s">
        <v>14420</v>
      </c>
      <c r="G8" t="s">
        <v>14421</v>
      </c>
      <c r="I8" t="s">
        <v>14422</v>
      </c>
      <c r="K8" t="s">
        <v>253</v>
      </c>
      <c r="L8" t="s">
        <v>254</v>
      </c>
      <c r="M8" t="s">
        <v>255</v>
      </c>
      <c r="N8" t="s">
        <v>29</v>
      </c>
      <c r="P8" t="s">
        <v>50</v>
      </c>
      <c r="Q8" t="s">
        <v>14355</v>
      </c>
      <c r="R8" t="s">
        <v>257</v>
      </c>
      <c r="T8" t="s">
        <v>3099</v>
      </c>
      <c r="V8" t="s">
        <v>260</v>
      </c>
      <c r="W8" t="s">
        <v>261</v>
      </c>
      <c r="X8" t="s">
        <v>14423</v>
      </c>
      <c r="AE8" t="s">
        <v>14424</v>
      </c>
      <c r="AG8" t="s">
        <v>5082</v>
      </c>
      <c r="AJ8" t="s">
        <v>14425</v>
      </c>
      <c r="AL8" t="s">
        <v>14426</v>
      </c>
      <c r="AN8" t="s">
        <v>481</v>
      </c>
      <c r="AO8" t="s">
        <v>268</v>
      </c>
      <c r="AP8" t="s">
        <v>590</v>
      </c>
      <c r="AQ8" t="s">
        <v>591</v>
      </c>
      <c r="AR8" t="s">
        <v>14427</v>
      </c>
      <c r="AS8" t="s">
        <v>14428</v>
      </c>
      <c r="AT8" t="s">
        <v>14429</v>
      </c>
      <c r="AU8" t="s">
        <v>3437</v>
      </c>
      <c r="BB8" t="s">
        <v>1982</v>
      </c>
      <c r="BC8" t="s">
        <v>1982</v>
      </c>
      <c r="BD8" t="s">
        <v>301</v>
      </c>
      <c r="BE8" t="s">
        <v>870</v>
      </c>
      <c r="BF8" t="s">
        <v>303</v>
      </c>
      <c r="BG8" t="s">
        <v>19467</v>
      </c>
      <c r="BO8" t="s">
        <v>281</v>
      </c>
      <c r="BP8" s="1">
        <v>180798</v>
      </c>
      <c r="BQ8" s="1">
        <v>180798</v>
      </c>
      <c r="BU8" t="s">
        <v>18943</v>
      </c>
      <c r="CF8" t="s">
        <v>282</v>
      </c>
      <c r="CG8" t="s">
        <v>29001</v>
      </c>
      <c r="CH8" t="s">
        <v>29002</v>
      </c>
      <c r="CJ8" t="s">
        <v>29003</v>
      </c>
      <c r="DA8" t="s">
        <v>29004</v>
      </c>
      <c r="DK8" t="s">
        <v>29005</v>
      </c>
      <c r="DV8" t="s">
        <v>29006</v>
      </c>
    </row>
    <row r="9" spans="1:177" x14ac:dyDescent="0.25">
      <c r="A9" t="s">
        <v>14430</v>
      </c>
      <c r="B9" t="s">
        <v>14431</v>
      </c>
      <c r="C9" t="s">
        <v>249</v>
      </c>
      <c r="F9" t="s">
        <v>14432</v>
      </c>
      <c r="G9" t="s">
        <v>14433</v>
      </c>
      <c r="I9" t="s">
        <v>14434</v>
      </c>
      <c r="K9" t="s">
        <v>253</v>
      </c>
      <c r="L9" t="s">
        <v>254</v>
      </c>
      <c r="M9" t="s">
        <v>255</v>
      </c>
      <c r="N9" t="s">
        <v>29</v>
      </c>
      <c r="P9" t="s">
        <v>50</v>
      </c>
      <c r="Q9" t="s">
        <v>14355</v>
      </c>
      <c r="R9" t="s">
        <v>14392</v>
      </c>
      <c r="S9" t="s">
        <v>14393</v>
      </c>
      <c r="T9" t="s">
        <v>14435</v>
      </c>
      <c r="V9" t="s">
        <v>260</v>
      </c>
      <c r="W9" t="s">
        <v>695</v>
      </c>
      <c r="X9" t="s">
        <v>14436</v>
      </c>
      <c r="AG9" t="s">
        <v>1200</v>
      </c>
      <c r="AJ9" t="s">
        <v>709</v>
      </c>
      <c r="AL9" t="s">
        <v>709</v>
      </c>
      <c r="AN9" t="s">
        <v>628</v>
      </c>
      <c r="AO9" t="s">
        <v>268</v>
      </c>
      <c r="AP9" t="s">
        <v>269</v>
      </c>
      <c r="AQ9" t="s">
        <v>709</v>
      </c>
      <c r="AR9" t="s">
        <v>2953</v>
      </c>
      <c r="AS9" t="s">
        <v>7092</v>
      </c>
      <c r="AT9" t="s">
        <v>14437</v>
      </c>
      <c r="AU9" t="s">
        <v>14438</v>
      </c>
      <c r="BB9" t="s">
        <v>3739</v>
      </c>
      <c r="BC9" t="s">
        <v>3739</v>
      </c>
      <c r="BD9" t="s">
        <v>301</v>
      </c>
      <c r="BE9" t="s">
        <v>470</v>
      </c>
      <c r="BF9" t="s">
        <v>303</v>
      </c>
      <c r="BG9" t="s">
        <v>18944</v>
      </c>
      <c r="BO9" t="s">
        <v>281</v>
      </c>
      <c r="BP9" s="1">
        <v>87513</v>
      </c>
      <c r="BQ9" s="1">
        <v>87513</v>
      </c>
      <c r="BU9" t="s">
        <v>18943</v>
      </c>
      <c r="CF9" t="s">
        <v>282</v>
      </c>
      <c r="CG9" t="s">
        <v>29007</v>
      </c>
      <c r="CH9" t="s">
        <v>29008</v>
      </c>
      <c r="CJ9" t="s">
        <v>24164</v>
      </c>
      <c r="DA9" t="s">
        <v>29009</v>
      </c>
      <c r="DK9" t="s">
        <v>29010</v>
      </c>
      <c r="DV9" t="s">
        <v>29011</v>
      </c>
    </row>
    <row r="10" spans="1:177" x14ac:dyDescent="0.25">
      <c r="A10" t="s">
        <v>14439</v>
      </c>
      <c r="B10" t="s">
        <v>14440</v>
      </c>
      <c r="C10" t="s">
        <v>249</v>
      </c>
      <c r="F10" t="s">
        <v>14441</v>
      </c>
      <c r="G10" t="s">
        <v>14442</v>
      </c>
      <c r="I10" t="s">
        <v>14443</v>
      </c>
      <c r="K10" t="s">
        <v>253</v>
      </c>
      <c r="L10" t="s">
        <v>254</v>
      </c>
      <c r="M10" t="s">
        <v>255</v>
      </c>
      <c r="N10" t="s">
        <v>29</v>
      </c>
      <c r="P10" t="s">
        <v>50</v>
      </c>
      <c r="Q10" t="s">
        <v>14355</v>
      </c>
      <c r="R10" t="s">
        <v>257</v>
      </c>
      <c r="T10" t="s">
        <v>3099</v>
      </c>
      <c r="V10" t="s">
        <v>260</v>
      </c>
      <c r="W10" t="s">
        <v>561</v>
      </c>
      <c r="X10" t="s">
        <v>14444</v>
      </c>
      <c r="AG10" t="s">
        <v>14445</v>
      </c>
      <c r="AJ10" t="s">
        <v>709</v>
      </c>
      <c r="AL10" t="s">
        <v>2154</v>
      </c>
      <c r="AN10" t="s">
        <v>628</v>
      </c>
      <c r="AO10" t="s">
        <v>268</v>
      </c>
      <c r="AP10" t="s">
        <v>269</v>
      </c>
      <c r="AQ10" t="s">
        <v>709</v>
      </c>
      <c r="AR10" t="s">
        <v>3587</v>
      </c>
      <c r="AS10" t="s">
        <v>12229</v>
      </c>
      <c r="AT10" t="s">
        <v>14446</v>
      </c>
      <c r="AU10" t="s">
        <v>276</v>
      </c>
      <c r="BB10" t="s">
        <v>1571</v>
      </c>
      <c r="BC10" t="s">
        <v>1571</v>
      </c>
      <c r="BD10" t="s">
        <v>301</v>
      </c>
      <c r="BE10" t="s">
        <v>812</v>
      </c>
      <c r="BF10" t="s">
        <v>303</v>
      </c>
      <c r="BG10" t="s">
        <v>18942</v>
      </c>
      <c r="BO10" t="s">
        <v>281</v>
      </c>
      <c r="BP10" s="1">
        <v>164194</v>
      </c>
      <c r="BQ10" s="1">
        <v>164194</v>
      </c>
      <c r="BU10" t="s">
        <v>18943</v>
      </c>
      <c r="CF10" t="s">
        <v>282</v>
      </c>
      <c r="CG10" t="s">
        <v>29012</v>
      </c>
      <c r="CH10" t="s">
        <v>29013</v>
      </c>
      <c r="CJ10" t="s">
        <v>29014</v>
      </c>
      <c r="DA10" t="s">
        <v>29015</v>
      </c>
      <c r="DK10" t="s">
        <v>29016</v>
      </c>
      <c r="DV10" t="s">
        <v>29017</v>
      </c>
    </row>
    <row r="11" spans="1:177" x14ac:dyDescent="0.25">
      <c r="A11" t="s">
        <v>14447</v>
      </c>
      <c r="B11" t="s">
        <v>14448</v>
      </c>
      <c r="C11" t="s">
        <v>249</v>
      </c>
      <c r="F11" t="s">
        <v>14449</v>
      </c>
      <c r="G11" t="s">
        <v>14450</v>
      </c>
      <c r="I11" t="s">
        <v>14451</v>
      </c>
      <c r="K11" t="s">
        <v>253</v>
      </c>
      <c r="L11" t="s">
        <v>254</v>
      </c>
      <c r="M11" t="s">
        <v>255</v>
      </c>
      <c r="N11" t="s">
        <v>29</v>
      </c>
      <c r="P11" t="s">
        <v>50</v>
      </c>
      <c r="Q11" t="s">
        <v>14355</v>
      </c>
      <c r="R11" t="s">
        <v>14452</v>
      </c>
      <c r="S11" t="s">
        <v>14453</v>
      </c>
      <c r="T11" t="s">
        <v>3099</v>
      </c>
      <c r="V11" t="s">
        <v>260</v>
      </c>
      <c r="W11" t="s">
        <v>186</v>
      </c>
      <c r="X11" t="s">
        <v>14454</v>
      </c>
      <c r="AE11" t="s">
        <v>2652</v>
      </c>
      <c r="AG11" t="s">
        <v>1277</v>
      </c>
      <c r="AJ11" t="s">
        <v>709</v>
      </c>
      <c r="AL11" t="s">
        <v>709</v>
      </c>
      <c r="AN11" t="s">
        <v>628</v>
      </c>
      <c r="AO11" t="s">
        <v>268</v>
      </c>
      <c r="AP11" t="s">
        <v>269</v>
      </c>
      <c r="AQ11" t="s">
        <v>709</v>
      </c>
      <c r="AR11" t="s">
        <v>14455</v>
      </c>
      <c r="AS11" t="s">
        <v>14456</v>
      </c>
      <c r="AT11" t="s">
        <v>5017</v>
      </c>
      <c r="AU11" t="s">
        <v>14457</v>
      </c>
      <c r="BB11" t="s">
        <v>3891</v>
      </c>
      <c r="BC11" t="s">
        <v>3891</v>
      </c>
      <c r="BD11" t="s">
        <v>301</v>
      </c>
      <c r="BE11" t="s">
        <v>14458</v>
      </c>
      <c r="BF11" t="s">
        <v>303</v>
      </c>
      <c r="BG11" t="s">
        <v>23083</v>
      </c>
      <c r="BO11" t="s">
        <v>281</v>
      </c>
      <c r="BP11" s="1">
        <v>19409</v>
      </c>
      <c r="BQ11" s="1">
        <v>19409</v>
      </c>
      <c r="BU11" t="s">
        <v>18943</v>
      </c>
      <c r="CF11" t="s">
        <v>282</v>
      </c>
      <c r="CG11" t="s">
        <v>29018</v>
      </c>
      <c r="CH11" t="s">
        <v>29019</v>
      </c>
      <c r="CJ11" t="s">
        <v>29020</v>
      </c>
      <c r="DA11" t="s">
        <v>25394</v>
      </c>
      <c r="DK11" t="s">
        <v>29021</v>
      </c>
      <c r="DV11" t="s">
        <v>29022</v>
      </c>
    </row>
    <row r="12" spans="1:177" x14ac:dyDescent="0.25">
      <c r="A12" t="s">
        <v>14459</v>
      </c>
      <c r="B12" t="s">
        <v>14460</v>
      </c>
      <c r="C12" t="s">
        <v>249</v>
      </c>
      <c r="F12" t="s">
        <v>14461</v>
      </c>
      <c r="G12" t="s">
        <v>14462</v>
      </c>
      <c r="I12" t="s">
        <v>14463</v>
      </c>
      <c r="K12" t="s">
        <v>253</v>
      </c>
      <c r="L12" t="s">
        <v>254</v>
      </c>
      <c r="M12" t="s">
        <v>255</v>
      </c>
      <c r="N12" t="s">
        <v>29</v>
      </c>
      <c r="P12" t="s">
        <v>50</v>
      </c>
      <c r="Q12" t="s">
        <v>14355</v>
      </c>
      <c r="R12" t="s">
        <v>14464</v>
      </c>
      <c r="S12" t="s">
        <v>14465</v>
      </c>
      <c r="T12" t="s">
        <v>3099</v>
      </c>
      <c r="V12" t="s">
        <v>260</v>
      </c>
      <c r="W12" t="s">
        <v>720</v>
      </c>
      <c r="X12" t="s">
        <v>14466</v>
      </c>
      <c r="AE12" t="s">
        <v>14467</v>
      </c>
      <c r="AG12" t="s">
        <v>264</v>
      </c>
      <c r="AJ12" t="s">
        <v>709</v>
      </c>
      <c r="AL12" t="s">
        <v>14468</v>
      </c>
      <c r="AN12" t="s">
        <v>628</v>
      </c>
      <c r="AO12" t="s">
        <v>268</v>
      </c>
      <c r="AP12" t="s">
        <v>269</v>
      </c>
      <c r="AQ12" t="s">
        <v>709</v>
      </c>
      <c r="AR12" t="s">
        <v>14469</v>
      </c>
      <c r="AS12" t="s">
        <v>14470</v>
      </c>
      <c r="AT12" t="s">
        <v>14471</v>
      </c>
      <c r="BB12" t="s">
        <v>3891</v>
      </c>
      <c r="BC12" t="s">
        <v>3891</v>
      </c>
      <c r="BD12" t="s">
        <v>301</v>
      </c>
      <c r="BE12" t="s">
        <v>14472</v>
      </c>
      <c r="BF12" t="s">
        <v>390</v>
      </c>
      <c r="BG12" t="s">
        <v>29023</v>
      </c>
      <c r="BO12" t="s">
        <v>281</v>
      </c>
      <c r="BP12" s="1">
        <v>17628</v>
      </c>
      <c r="BQ12" s="1">
        <v>17628</v>
      </c>
      <c r="BU12" t="s">
        <v>18943</v>
      </c>
      <c r="CF12" t="s">
        <v>282</v>
      </c>
      <c r="CG12" t="s">
        <v>29024</v>
      </c>
      <c r="CH12" t="s">
        <v>29025</v>
      </c>
      <c r="CJ12" t="s">
        <v>29026</v>
      </c>
      <c r="DA12" t="s">
        <v>29027</v>
      </c>
      <c r="DK12" t="s">
        <v>29028</v>
      </c>
      <c r="DV12" t="s">
        <v>29029</v>
      </c>
    </row>
    <row r="13" spans="1:177" x14ac:dyDescent="0.25">
      <c r="A13" t="s">
        <v>14473</v>
      </c>
      <c r="B13" t="s">
        <v>14474</v>
      </c>
      <c r="C13" t="s">
        <v>249</v>
      </c>
      <c r="F13" t="s">
        <v>14475</v>
      </c>
      <c r="G13" t="s">
        <v>14476</v>
      </c>
      <c r="I13" t="s">
        <v>14477</v>
      </c>
      <c r="K13" t="s">
        <v>253</v>
      </c>
      <c r="L13" t="s">
        <v>254</v>
      </c>
      <c r="M13" t="s">
        <v>255</v>
      </c>
      <c r="N13" t="s">
        <v>29</v>
      </c>
      <c r="P13" t="s">
        <v>50</v>
      </c>
      <c r="Q13" t="s">
        <v>14355</v>
      </c>
      <c r="R13" t="s">
        <v>14392</v>
      </c>
      <c r="S13" t="s">
        <v>14393</v>
      </c>
      <c r="T13" t="s">
        <v>14478</v>
      </c>
      <c r="V13" t="s">
        <v>260</v>
      </c>
      <c r="W13" t="s">
        <v>720</v>
      </c>
      <c r="X13" t="s">
        <v>14479</v>
      </c>
      <c r="AE13" t="s">
        <v>14480</v>
      </c>
      <c r="AJ13" t="s">
        <v>2936</v>
      </c>
      <c r="AL13" t="s">
        <v>7087</v>
      </c>
      <c r="AN13" t="s">
        <v>7088</v>
      </c>
      <c r="AO13" t="s">
        <v>268</v>
      </c>
      <c r="AP13" t="s">
        <v>364</v>
      </c>
      <c r="AQ13" t="s">
        <v>2937</v>
      </c>
      <c r="AR13" t="s">
        <v>14481</v>
      </c>
      <c r="AT13" t="s">
        <v>14482</v>
      </c>
      <c r="AX13" t="s">
        <v>577</v>
      </c>
      <c r="BB13" t="s">
        <v>578</v>
      </c>
      <c r="BC13" t="s">
        <v>9275</v>
      </c>
      <c r="BD13" t="s">
        <v>656</v>
      </c>
      <c r="BE13" t="s">
        <v>704</v>
      </c>
      <c r="BF13" t="s">
        <v>303</v>
      </c>
      <c r="BG13" t="s">
        <v>21934</v>
      </c>
      <c r="BO13" t="s">
        <v>281</v>
      </c>
      <c r="BP13" s="1">
        <v>212330</v>
      </c>
      <c r="BQ13" s="1">
        <v>212330</v>
      </c>
      <c r="BU13" t="s">
        <v>18983</v>
      </c>
      <c r="CG13" t="s">
        <v>29030</v>
      </c>
      <c r="CH13" t="s">
        <v>29031</v>
      </c>
      <c r="CJ13" t="s">
        <v>29032</v>
      </c>
      <c r="DA13" t="s">
        <v>29033</v>
      </c>
      <c r="DK13" t="s">
        <v>29034</v>
      </c>
      <c r="DV13" t="s">
        <v>29035</v>
      </c>
    </row>
    <row r="14" spans="1:177" x14ac:dyDescent="0.25">
      <c r="A14" t="s">
        <v>14483</v>
      </c>
      <c r="B14" t="s">
        <v>14484</v>
      </c>
      <c r="C14" t="s">
        <v>249</v>
      </c>
      <c r="F14" t="s">
        <v>14475</v>
      </c>
      <c r="G14" t="s">
        <v>14476</v>
      </c>
      <c r="I14" t="s">
        <v>14477</v>
      </c>
      <c r="K14" t="s">
        <v>253</v>
      </c>
      <c r="L14" t="s">
        <v>254</v>
      </c>
      <c r="M14" t="s">
        <v>255</v>
      </c>
      <c r="N14" t="s">
        <v>29</v>
      </c>
      <c r="P14" t="s">
        <v>50</v>
      </c>
      <c r="Q14" t="s">
        <v>14355</v>
      </c>
      <c r="R14" t="s">
        <v>14392</v>
      </c>
      <c r="S14" t="s">
        <v>14393</v>
      </c>
      <c r="T14" t="s">
        <v>14478</v>
      </c>
      <c r="V14" t="s">
        <v>260</v>
      </c>
      <c r="W14" t="s">
        <v>720</v>
      </c>
      <c r="X14" t="s">
        <v>14479</v>
      </c>
      <c r="AE14" t="s">
        <v>14485</v>
      </c>
      <c r="AJ14" t="s">
        <v>2936</v>
      </c>
      <c r="AL14" t="s">
        <v>7087</v>
      </c>
      <c r="AN14" t="s">
        <v>7088</v>
      </c>
      <c r="AO14" t="s">
        <v>268</v>
      </c>
      <c r="AP14" t="s">
        <v>364</v>
      </c>
      <c r="AQ14" t="s">
        <v>2937</v>
      </c>
      <c r="AR14" t="s">
        <v>6067</v>
      </c>
      <c r="AS14" t="s">
        <v>13295</v>
      </c>
      <c r="AT14" t="s">
        <v>14482</v>
      </c>
      <c r="AX14" t="s">
        <v>577</v>
      </c>
      <c r="BB14" t="s">
        <v>756</v>
      </c>
      <c r="BC14" t="s">
        <v>14486</v>
      </c>
      <c r="BD14" t="s">
        <v>656</v>
      </c>
      <c r="BE14" t="s">
        <v>2642</v>
      </c>
      <c r="BF14" t="s">
        <v>303</v>
      </c>
      <c r="BG14" t="s">
        <v>29036</v>
      </c>
      <c r="BO14" t="s">
        <v>281</v>
      </c>
      <c r="BP14" s="1">
        <v>179253</v>
      </c>
      <c r="BQ14" s="1">
        <v>179253</v>
      </c>
      <c r="BU14" t="s">
        <v>18983</v>
      </c>
      <c r="CG14" t="s">
        <v>282</v>
      </c>
      <c r="CH14" t="s">
        <v>25870</v>
      </c>
      <c r="CJ14" t="s">
        <v>29037</v>
      </c>
      <c r="DA14" t="s">
        <v>29038</v>
      </c>
      <c r="DK14" t="s">
        <v>29039</v>
      </c>
      <c r="DV14" t="s">
        <v>29040</v>
      </c>
      <c r="FQ14" t="s">
        <v>353</v>
      </c>
    </row>
    <row r="15" spans="1:177" x14ac:dyDescent="0.25">
      <c r="A15" t="s">
        <v>14487</v>
      </c>
      <c r="B15" t="s">
        <v>14488</v>
      </c>
      <c r="C15" t="s">
        <v>249</v>
      </c>
      <c r="F15" t="s">
        <v>14489</v>
      </c>
      <c r="G15" t="s">
        <v>14490</v>
      </c>
      <c r="I15" t="s">
        <v>14491</v>
      </c>
      <c r="K15" t="s">
        <v>253</v>
      </c>
      <c r="L15" t="s">
        <v>254</v>
      </c>
      <c r="M15" t="s">
        <v>255</v>
      </c>
      <c r="N15" t="s">
        <v>29</v>
      </c>
      <c r="P15" t="s">
        <v>50</v>
      </c>
      <c r="Q15" t="s">
        <v>14355</v>
      </c>
      <c r="R15" t="s">
        <v>14492</v>
      </c>
      <c r="S15" t="s">
        <v>14493</v>
      </c>
      <c r="T15" t="s">
        <v>14494</v>
      </c>
      <c r="V15" t="s">
        <v>260</v>
      </c>
      <c r="W15" t="s">
        <v>720</v>
      </c>
      <c r="X15" t="s">
        <v>14495</v>
      </c>
      <c r="AE15" t="s">
        <v>14496</v>
      </c>
      <c r="AJ15" t="s">
        <v>709</v>
      </c>
      <c r="AL15" t="s">
        <v>680</v>
      </c>
      <c r="AN15" t="s">
        <v>681</v>
      </c>
      <c r="AO15" t="s">
        <v>268</v>
      </c>
      <c r="AP15" t="s">
        <v>269</v>
      </c>
      <c r="AQ15" t="s">
        <v>709</v>
      </c>
      <c r="AR15" t="s">
        <v>14497</v>
      </c>
      <c r="AS15" t="s">
        <v>12377</v>
      </c>
      <c r="AT15" t="s">
        <v>14498</v>
      </c>
      <c r="AX15" t="s">
        <v>686</v>
      </c>
      <c r="BB15" t="s">
        <v>453</v>
      </c>
      <c r="BC15" t="s">
        <v>453</v>
      </c>
      <c r="BD15" t="s">
        <v>656</v>
      </c>
      <c r="BE15" t="s">
        <v>5302</v>
      </c>
      <c r="BF15" t="s">
        <v>390</v>
      </c>
      <c r="BG15" t="s">
        <v>21646</v>
      </c>
      <c r="BH15" t="s">
        <v>390</v>
      </c>
      <c r="BO15" t="s">
        <v>281</v>
      </c>
      <c r="BP15" s="1">
        <v>19834</v>
      </c>
      <c r="BQ15" s="1">
        <v>19834</v>
      </c>
      <c r="BU15" t="s">
        <v>18943</v>
      </c>
      <c r="CG15" t="s">
        <v>29041</v>
      </c>
      <c r="CH15" t="s">
        <v>29042</v>
      </c>
      <c r="CJ15" t="s">
        <v>29043</v>
      </c>
      <c r="CX15" t="s">
        <v>410</v>
      </c>
      <c r="CZ15" t="s">
        <v>410</v>
      </c>
      <c r="DA15" t="s">
        <v>29044</v>
      </c>
      <c r="DK15" t="s">
        <v>29045</v>
      </c>
      <c r="DV15" t="s">
        <v>29046</v>
      </c>
      <c r="ED15" t="s">
        <v>29047</v>
      </c>
    </row>
    <row r="16" spans="1:177" x14ac:dyDescent="0.25">
      <c r="A16" t="s">
        <v>14499</v>
      </c>
      <c r="B16" t="s">
        <v>14500</v>
      </c>
      <c r="C16" t="s">
        <v>249</v>
      </c>
      <c r="F16" t="s">
        <v>14501</v>
      </c>
      <c r="G16" t="s">
        <v>14502</v>
      </c>
      <c r="I16" t="s">
        <v>14503</v>
      </c>
      <c r="K16" t="s">
        <v>253</v>
      </c>
      <c r="L16" t="s">
        <v>254</v>
      </c>
      <c r="M16" t="s">
        <v>255</v>
      </c>
      <c r="N16" t="s">
        <v>29</v>
      </c>
      <c r="P16" t="s">
        <v>50</v>
      </c>
      <c r="Q16" t="s">
        <v>14355</v>
      </c>
      <c r="R16" t="s">
        <v>14492</v>
      </c>
      <c r="S16" t="s">
        <v>14493</v>
      </c>
      <c r="T16" t="s">
        <v>10769</v>
      </c>
      <c r="V16" t="s">
        <v>260</v>
      </c>
      <c r="W16" t="s">
        <v>695</v>
      </c>
      <c r="X16" t="s">
        <v>14495</v>
      </c>
      <c r="AJ16" t="s">
        <v>709</v>
      </c>
      <c r="AL16" t="s">
        <v>680</v>
      </c>
      <c r="AN16" t="s">
        <v>681</v>
      </c>
      <c r="AO16" t="s">
        <v>268</v>
      </c>
      <c r="AP16" t="s">
        <v>269</v>
      </c>
      <c r="AQ16" t="s">
        <v>709</v>
      </c>
      <c r="AR16" t="s">
        <v>14497</v>
      </c>
      <c r="AS16" t="s">
        <v>12377</v>
      </c>
      <c r="AT16" t="s">
        <v>14504</v>
      </c>
      <c r="AU16" t="s">
        <v>7437</v>
      </c>
      <c r="AX16" t="s">
        <v>686</v>
      </c>
      <c r="BB16" t="s">
        <v>453</v>
      </c>
      <c r="BC16" t="s">
        <v>453</v>
      </c>
      <c r="BD16" t="s">
        <v>656</v>
      </c>
      <c r="BG16" t="s">
        <v>29048</v>
      </c>
      <c r="BH16" t="s">
        <v>390</v>
      </c>
      <c r="BO16" t="s">
        <v>281</v>
      </c>
      <c r="BP16" s="1">
        <v>19831</v>
      </c>
      <c r="BQ16" s="1">
        <v>19831</v>
      </c>
      <c r="BU16" t="s">
        <v>18943</v>
      </c>
      <c r="CF16" t="s">
        <v>282</v>
      </c>
      <c r="CG16" t="s">
        <v>29049</v>
      </c>
      <c r="CH16" t="s">
        <v>29050</v>
      </c>
      <c r="CJ16" t="s">
        <v>29051</v>
      </c>
      <c r="CX16" t="s">
        <v>410</v>
      </c>
      <c r="CZ16" t="s">
        <v>410</v>
      </c>
      <c r="DA16" t="s">
        <v>29052</v>
      </c>
      <c r="DB16" t="s">
        <v>282</v>
      </c>
      <c r="DK16" t="s">
        <v>29053</v>
      </c>
      <c r="DN16" t="s">
        <v>282</v>
      </c>
      <c r="DV16" t="s">
        <v>29054</v>
      </c>
      <c r="ED16" t="s">
        <v>29055</v>
      </c>
    </row>
    <row r="17" spans="1:134" x14ac:dyDescent="0.25">
      <c r="A17" t="s">
        <v>14505</v>
      </c>
      <c r="B17" t="s">
        <v>14506</v>
      </c>
      <c r="C17" t="s">
        <v>249</v>
      </c>
      <c r="F17" t="s">
        <v>14501</v>
      </c>
      <c r="G17" t="s">
        <v>14502</v>
      </c>
      <c r="I17" t="s">
        <v>14503</v>
      </c>
      <c r="K17" t="s">
        <v>253</v>
      </c>
      <c r="L17" t="s">
        <v>254</v>
      </c>
      <c r="M17" t="s">
        <v>255</v>
      </c>
      <c r="N17" t="s">
        <v>29</v>
      </c>
      <c r="P17" t="s">
        <v>50</v>
      </c>
      <c r="Q17" t="s">
        <v>14355</v>
      </c>
      <c r="R17" t="s">
        <v>14492</v>
      </c>
      <c r="S17" t="s">
        <v>14493</v>
      </c>
      <c r="T17" t="s">
        <v>10769</v>
      </c>
      <c r="V17" t="s">
        <v>260</v>
      </c>
      <c r="W17" t="s">
        <v>695</v>
      </c>
      <c r="X17" t="s">
        <v>14495</v>
      </c>
      <c r="AJ17" t="s">
        <v>709</v>
      </c>
      <c r="AL17" t="s">
        <v>680</v>
      </c>
      <c r="AN17" t="s">
        <v>681</v>
      </c>
      <c r="AO17" t="s">
        <v>268</v>
      </c>
      <c r="AP17" t="s">
        <v>269</v>
      </c>
      <c r="AQ17" t="s">
        <v>709</v>
      </c>
      <c r="AR17" t="s">
        <v>14497</v>
      </c>
      <c r="AS17" t="s">
        <v>12377</v>
      </c>
      <c r="AT17" t="s">
        <v>14504</v>
      </c>
      <c r="AU17" t="s">
        <v>7437</v>
      </c>
      <c r="AX17" t="s">
        <v>686</v>
      </c>
      <c r="BB17" t="s">
        <v>453</v>
      </c>
      <c r="BC17" t="s">
        <v>453</v>
      </c>
      <c r="BD17" t="s">
        <v>656</v>
      </c>
      <c r="BG17" t="s">
        <v>21771</v>
      </c>
      <c r="BH17" t="s">
        <v>390</v>
      </c>
      <c r="BO17" t="s">
        <v>281</v>
      </c>
      <c r="BP17" s="1">
        <v>19789</v>
      </c>
      <c r="BQ17" s="1">
        <v>19789</v>
      </c>
      <c r="BU17" t="s">
        <v>18943</v>
      </c>
      <c r="CF17" t="s">
        <v>282</v>
      </c>
      <c r="CG17" t="s">
        <v>29056</v>
      </c>
      <c r="CH17" t="s">
        <v>29042</v>
      </c>
      <c r="CJ17" t="s">
        <v>29051</v>
      </c>
      <c r="CX17" t="s">
        <v>410</v>
      </c>
      <c r="CZ17" t="s">
        <v>410</v>
      </c>
      <c r="DA17" t="s">
        <v>29052</v>
      </c>
      <c r="DB17" t="s">
        <v>282</v>
      </c>
      <c r="DK17" t="s">
        <v>29057</v>
      </c>
      <c r="DN17" t="s">
        <v>282</v>
      </c>
      <c r="DV17" t="s">
        <v>29054</v>
      </c>
      <c r="ED17" t="s">
        <v>29047</v>
      </c>
    </row>
    <row r="18" spans="1:134" x14ac:dyDescent="0.25">
      <c r="A18" t="s">
        <v>14507</v>
      </c>
      <c r="B18" t="s">
        <v>14508</v>
      </c>
      <c r="C18" t="s">
        <v>249</v>
      </c>
      <c r="F18" t="s">
        <v>14501</v>
      </c>
      <c r="G18" t="s">
        <v>14502</v>
      </c>
      <c r="I18" t="s">
        <v>14503</v>
      </c>
      <c r="K18" t="s">
        <v>253</v>
      </c>
      <c r="L18" t="s">
        <v>254</v>
      </c>
      <c r="M18" t="s">
        <v>255</v>
      </c>
      <c r="N18" t="s">
        <v>29</v>
      </c>
      <c r="P18" t="s">
        <v>50</v>
      </c>
      <c r="Q18" t="s">
        <v>14355</v>
      </c>
      <c r="R18" t="s">
        <v>14492</v>
      </c>
      <c r="S18" t="s">
        <v>14493</v>
      </c>
      <c r="T18" t="s">
        <v>3083</v>
      </c>
      <c r="V18" t="s">
        <v>260</v>
      </c>
      <c r="W18" t="s">
        <v>695</v>
      </c>
      <c r="X18" t="s">
        <v>14495</v>
      </c>
      <c r="AJ18" t="s">
        <v>709</v>
      </c>
      <c r="AL18" t="s">
        <v>680</v>
      </c>
      <c r="AN18" t="s">
        <v>681</v>
      </c>
      <c r="AO18" t="s">
        <v>268</v>
      </c>
      <c r="AP18" t="s">
        <v>269</v>
      </c>
      <c r="AQ18" t="s">
        <v>709</v>
      </c>
      <c r="AR18" t="s">
        <v>14497</v>
      </c>
      <c r="AS18" t="s">
        <v>12377</v>
      </c>
      <c r="AT18" t="s">
        <v>14504</v>
      </c>
      <c r="AU18" t="s">
        <v>7437</v>
      </c>
      <c r="AX18" t="s">
        <v>686</v>
      </c>
      <c r="BB18" t="s">
        <v>453</v>
      </c>
      <c r="BC18" t="s">
        <v>453</v>
      </c>
      <c r="BD18" t="s">
        <v>656</v>
      </c>
      <c r="BG18" t="s">
        <v>29023</v>
      </c>
      <c r="BH18" t="s">
        <v>390</v>
      </c>
      <c r="BO18" t="s">
        <v>281</v>
      </c>
      <c r="BP18" s="1">
        <v>19893</v>
      </c>
      <c r="BQ18" s="1">
        <v>19893</v>
      </c>
      <c r="BU18" t="s">
        <v>18943</v>
      </c>
      <c r="CF18" t="s">
        <v>282</v>
      </c>
      <c r="CG18" t="s">
        <v>29058</v>
      </c>
      <c r="CH18" t="s">
        <v>29042</v>
      </c>
      <c r="CJ18" t="s">
        <v>29043</v>
      </c>
      <c r="CX18" t="s">
        <v>410</v>
      </c>
      <c r="CZ18" t="s">
        <v>410</v>
      </c>
      <c r="DA18" t="s">
        <v>29052</v>
      </c>
      <c r="DB18" t="s">
        <v>282</v>
      </c>
      <c r="DK18" t="s">
        <v>29059</v>
      </c>
      <c r="DN18" t="s">
        <v>282</v>
      </c>
      <c r="DV18" t="s">
        <v>29060</v>
      </c>
      <c r="ED18" t="s">
        <v>410</v>
      </c>
    </row>
    <row r="19" spans="1:134" x14ac:dyDescent="0.25">
      <c r="A19" t="s">
        <v>14509</v>
      </c>
      <c r="B19" t="s">
        <v>14510</v>
      </c>
      <c r="C19" t="s">
        <v>249</v>
      </c>
      <c r="F19" t="s">
        <v>14501</v>
      </c>
      <c r="G19" t="s">
        <v>14502</v>
      </c>
      <c r="I19" t="s">
        <v>14503</v>
      </c>
      <c r="K19" t="s">
        <v>253</v>
      </c>
      <c r="L19" t="s">
        <v>254</v>
      </c>
      <c r="M19" t="s">
        <v>255</v>
      </c>
      <c r="N19" t="s">
        <v>29</v>
      </c>
      <c r="P19" t="s">
        <v>50</v>
      </c>
      <c r="Q19" t="s">
        <v>14355</v>
      </c>
      <c r="R19" t="s">
        <v>14492</v>
      </c>
      <c r="S19" t="s">
        <v>14493</v>
      </c>
      <c r="T19" t="s">
        <v>3083</v>
      </c>
      <c r="V19" t="s">
        <v>260</v>
      </c>
      <c r="W19" t="s">
        <v>695</v>
      </c>
      <c r="X19" t="s">
        <v>14495</v>
      </c>
      <c r="AJ19" t="s">
        <v>709</v>
      </c>
      <c r="AL19" t="s">
        <v>680</v>
      </c>
      <c r="AN19" t="s">
        <v>681</v>
      </c>
      <c r="AO19" t="s">
        <v>268</v>
      </c>
      <c r="AP19" t="s">
        <v>269</v>
      </c>
      <c r="AQ19" t="s">
        <v>709</v>
      </c>
      <c r="AR19" t="s">
        <v>14497</v>
      </c>
      <c r="AS19" t="s">
        <v>12377</v>
      </c>
      <c r="AT19" t="s">
        <v>14504</v>
      </c>
      <c r="AU19" t="s">
        <v>7437</v>
      </c>
      <c r="AX19" t="s">
        <v>686</v>
      </c>
      <c r="BB19" t="s">
        <v>453</v>
      </c>
      <c r="BC19" t="s">
        <v>453</v>
      </c>
      <c r="BD19" t="s">
        <v>656</v>
      </c>
      <c r="BG19" t="s">
        <v>29061</v>
      </c>
      <c r="BH19" t="s">
        <v>390</v>
      </c>
      <c r="BO19" t="s">
        <v>281</v>
      </c>
      <c r="BP19" s="1">
        <v>19908</v>
      </c>
      <c r="BQ19" s="1">
        <v>19908</v>
      </c>
      <c r="BU19" t="s">
        <v>18943</v>
      </c>
      <c r="CF19" t="s">
        <v>282</v>
      </c>
      <c r="CG19" t="s">
        <v>29062</v>
      </c>
      <c r="CH19" t="s">
        <v>29042</v>
      </c>
      <c r="CJ19" t="s">
        <v>29063</v>
      </c>
      <c r="CX19" t="s">
        <v>410</v>
      </c>
      <c r="CZ19" t="s">
        <v>410</v>
      </c>
      <c r="DA19" t="s">
        <v>29044</v>
      </c>
      <c r="DB19" t="s">
        <v>282</v>
      </c>
      <c r="DK19" t="s">
        <v>29064</v>
      </c>
      <c r="DN19" t="s">
        <v>282</v>
      </c>
      <c r="DV19" t="s">
        <v>29046</v>
      </c>
      <c r="ED19" t="s">
        <v>410</v>
      </c>
    </row>
    <row r="20" spans="1:134" x14ac:dyDescent="0.25">
      <c r="A20" t="s">
        <v>14511</v>
      </c>
      <c r="B20" t="s">
        <v>14512</v>
      </c>
      <c r="C20" t="s">
        <v>249</v>
      </c>
      <c r="F20" t="s">
        <v>14501</v>
      </c>
      <c r="G20" t="s">
        <v>14502</v>
      </c>
      <c r="I20" t="s">
        <v>14503</v>
      </c>
      <c r="K20" t="s">
        <v>253</v>
      </c>
      <c r="L20" t="s">
        <v>254</v>
      </c>
      <c r="M20" t="s">
        <v>255</v>
      </c>
      <c r="N20" t="s">
        <v>29</v>
      </c>
      <c r="P20" t="s">
        <v>50</v>
      </c>
      <c r="Q20" t="s">
        <v>14355</v>
      </c>
      <c r="R20" t="s">
        <v>14492</v>
      </c>
      <c r="S20" t="s">
        <v>14493</v>
      </c>
      <c r="T20" t="s">
        <v>3083</v>
      </c>
      <c r="V20" t="s">
        <v>260</v>
      </c>
      <c r="W20" t="s">
        <v>695</v>
      </c>
      <c r="X20" t="s">
        <v>14495</v>
      </c>
      <c r="AJ20" t="s">
        <v>709</v>
      </c>
      <c r="AL20" t="s">
        <v>680</v>
      </c>
      <c r="AN20" t="s">
        <v>681</v>
      </c>
      <c r="AO20" t="s">
        <v>268</v>
      </c>
      <c r="AP20" t="s">
        <v>269</v>
      </c>
      <c r="AQ20" t="s">
        <v>709</v>
      </c>
      <c r="AR20" t="s">
        <v>14497</v>
      </c>
      <c r="AS20" t="s">
        <v>12377</v>
      </c>
      <c r="AT20" t="s">
        <v>14504</v>
      </c>
      <c r="AU20" t="s">
        <v>7437</v>
      </c>
      <c r="AX20" t="s">
        <v>686</v>
      </c>
      <c r="BB20" t="s">
        <v>453</v>
      </c>
      <c r="BC20" t="s">
        <v>453</v>
      </c>
      <c r="BD20" t="s">
        <v>656</v>
      </c>
      <c r="BG20" t="s">
        <v>22436</v>
      </c>
      <c r="BH20" t="s">
        <v>390</v>
      </c>
      <c r="BO20" t="s">
        <v>281</v>
      </c>
      <c r="BP20" s="1">
        <v>19800</v>
      </c>
      <c r="BQ20" s="1">
        <v>19800</v>
      </c>
      <c r="BU20" t="s">
        <v>18943</v>
      </c>
      <c r="CF20" t="s">
        <v>282</v>
      </c>
      <c r="CG20" t="s">
        <v>29065</v>
      </c>
      <c r="CH20" t="s">
        <v>29050</v>
      </c>
      <c r="CJ20" t="s">
        <v>29043</v>
      </c>
      <c r="CX20" t="s">
        <v>410</v>
      </c>
      <c r="CZ20" t="s">
        <v>410</v>
      </c>
      <c r="DA20" t="s">
        <v>29052</v>
      </c>
      <c r="DB20" t="s">
        <v>282</v>
      </c>
      <c r="DK20" t="s">
        <v>29066</v>
      </c>
      <c r="DN20" t="s">
        <v>282</v>
      </c>
      <c r="DV20" t="s">
        <v>29046</v>
      </c>
      <c r="ED20" t="s">
        <v>29067</v>
      </c>
    </row>
    <row r="21" spans="1:134" x14ac:dyDescent="0.25">
      <c r="A21" t="s">
        <v>14513</v>
      </c>
      <c r="B21" t="s">
        <v>14514</v>
      </c>
      <c r="C21" t="s">
        <v>249</v>
      </c>
      <c r="F21" t="s">
        <v>14501</v>
      </c>
      <c r="G21" t="s">
        <v>14502</v>
      </c>
      <c r="I21" t="s">
        <v>14503</v>
      </c>
      <c r="K21" t="s">
        <v>253</v>
      </c>
      <c r="L21" t="s">
        <v>254</v>
      </c>
      <c r="M21" t="s">
        <v>255</v>
      </c>
      <c r="N21" t="s">
        <v>29</v>
      </c>
      <c r="P21" t="s">
        <v>50</v>
      </c>
      <c r="Q21" t="s">
        <v>14355</v>
      </c>
      <c r="R21" t="s">
        <v>14492</v>
      </c>
      <c r="S21" t="s">
        <v>14493</v>
      </c>
      <c r="T21" t="s">
        <v>3083</v>
      </c>
      <c r="V21" t="s">
        <v>260</v>
      </c>
      <c r="W21" t="s">
        <v>695</v>
      </c>
      <c r="X21" t="s">
        <v>14495</v>
      </c>
      <c r="AJ21" t="s">
        <v>709</v>
      </c>
      <c r="AL21" t="s">
        <v>680</v>
      </c>
      <c r="AN21" t="s">
        <v>681</v>
      </c>
      <c r="AO21" t="s">
        <v>268</v>
      </c>
      <c r="AP21" t="s">
        <v>269</v>
      </c>
      <c r="AQ21" t="s">
        <v>709</v>
      </c>
      <c r="AR21" t="s">
        <v>14497</v>
      </c>
      <c r="AS21" t="s">
        <v>12377</v>
      </c>
      <c r="AT21" t="s">
        <v>14504</v>
      </c>
      <c r="AU21" t="s">
        <v>7437</v>
      </c>
      <c r="AX21" t="s">
        <v>686</v>
      </c>
      <c r="BB21" t="s">
        <v>453</v>
      </c>
      <c r="BC21" t="s">
        <v>453</v>
      </c>
      <c r="BD21" t="s">
        <v>656</v>
      </c>
      <c r="BG21" t="s">
        <v>29068</v>
      </c>
      <c r="BH21" t="s">
        <v>390</v>
      </c>
      <c r="BO21" t="s">
        <v>281</v>
      </c>
      <c r="BP21" s="1">
        <v>19954</v>
      </c>
      <c r="BQ21" s="1">
        <v>19954</v>
      </c>
      <c r="BU21" t="s">
        <v>18943</v>
      </c>
      <c r="CF21" t="s">
        <v>282</v>
      </c>
      <c r="CG21" t="s">
        <v>29058</v>
      </c>
      <c r="CH21" t="s">
        <v>29050</v>
      </c>
      <c r="CJ21" t="s">
        <v>29063</v>
      </c>
      <c r="CX21" t="s">
        <v>410</v>
      </c>
      <c r="CZ21" t="s">
        <v>410</v>
      </c>
      <c r="DA21" t="s">
        <v>29052</v>
      </c>
      <c r="DB21" t="s">
        <v>282</v>
      </c>
      <c r="DK21" t="s">
        <v>29059</v>
      </c>
      <c r="DN21" t="s">
        <v>282</v>
      </c>
      <c r="DV21" t="s">
        <v>29060</v>
      </c>
      <c r="ED21" t="s">
        <v>29047</v>
      </c>
    </row>
    <row r="22" spans="1:134" x14ac:dyDescent="0.25">
      <c r="A22" t="s">
        <v>14515</v>
      </c>
      <c r="B22" t="s">
        <v>14516</v>
      </c>
      <c r="C22" t="s">
        <v>249</v>
      </c>
      <c r="F22" t="s">
        <v>14501</v>
      </c>
      <c r="G22" t="s">
        <v>14502</v>
      </c>
      <c r="I22" t="s">
        <v>14503</v>
      </c>
      <c r="K22" t="s">
        <v>253</v>
      </c>
      <c r="L22" t="s">
        <v>254</v>
      </c>
      <c r="M22" t="s">
        <v>255</v>
      </c>
      <c r="N22" t="s">
        <v>29</v>
      </c>
      <c r="P22" t="s">
        <v>50</v>
      </c>
      <c r="Q22" t="s">
        <v>14355</v>
      </c>
      <c r="R22" t="s">
        <v>14492</v>
      </c>
      <c r="S22" t="s">
        <v>14493</v>
      </c>
      <c r="T22" t="s">
        <v>3083</v>
      </c>
      <c r="V22" t="s">
        <v>260</v>
      </c>
      <c r="W22" t="s">
        <v>695</v>
      </c>
      <c r="X22" t="s">
        <v>14495</v>
      </c>
      <c r="AJ22" t="s">
        <v>709</v>
      </c>
      <c r="AL22" t="s">
        <v>680</v>
      </c>
      <c r="AN22" t="s">
        <v>681</v>
      </c>
      <c r="AO22" t="s">
        <v>268</v>
      </c>
      <c r="AP22" t="s">
        <v>269</v>
      </c>
      <c r="AQ22" t="s">
        <v>709</v>
      </c>
      <c r="AR22" t="s">
        <v>14497</v>
      </c>
      <c r="AS22" t="s">
        <v>12377</v>
      </c>
      <c r="AT22" t="s">
        <v>14504</v>
      </c>
      <c r="AU22" t="s">
        <v>7437</v>
      </c>
      <c r="AX22" t="s">
        <v>686</v>
      </c>
      <c r="BB22" t="s">
        <v>453</v>
      </c>
      <c r="BC22" t="s">
        <v>453</v>
      </c>
      <c r="BD22" t="s">
        <v>656</v>
      </c>
      <c r="BG22" t="s">
        <v>19411</v>
      </c>
      <c r="BH22" t="s">
        <v>390</v>
      </c>
      <c r="BO22" t="s">
        <v>281</v>
      </c>
      <c r="BP22" s="1">
        <v>19865</v>
      </c>
      <c r="BQ22" s="1">
        <v>19865</v>
      </c>
      <c r="BU22" t="s">
        <v>18943</v>
      </c>
      <c r="CF22" t="s">
        <v>282</v>
      </c>
      <c r="CG22" t="s">
        <v>29069</v>
      </c>
      <c r="CH22" t="s">
        <v>29042</v>
      </c>
      <c r="CJ22" t="s">
        <v>29063</v>
      </c>
      <c r="CX22" t="s">
        <v>410</v>
      </c>
      <c r="CZ22" t="s">
        <v>410</v>
      </c>
      <c r="DA22" t="s">
        <v>29052</v>
      </c>
      <c r="DB22" t="s">
        <v>282</v>
      </c>
      <c r="DK22" t="s">
        <v>29070</v>
      </c>
      <c r="DN22" t="s">
        <v>282</v>
      </c>
      <c r="DV22" t="s">
        <v>29046</v>
      </c>
      <c r="ED22" t="s">
        <v>29047</v>
      </c>
    </row>
    <row r="23" spans="1:134" x14ac:dyDescent="0.25">
      <c r="A23" t="s">
        <v>14517</v>
      </c>
      <c r="B23" t="s">
        <v>14518</v>
      </c>
      <c r="C23" t="s">
        <v>249</v>
      </c>
      <c r="F23" t="s">
        <v>14501</v>
      </c>
      <c r="G23" t="s">
        <v>14502</v>
      </c>
      <c r="I23" t="s">
        <v>14503</v>
      </c>
      <c r="K23" t="s">
        <v>253</v>
      </c>
      <c r="L23" t="s">
        <v>254</v>
      </c>
      <c r="M23" t="s">
        <v>255</v>
      </c>
      <c r="N23" t="s">
        <v>29</v>
      </c>
      <c r="P23" t="s">
        <v>50</v>
      </c>
      <c r="Q23" t="s">
        <v>14355</v>
      </c>
      <c r="R23" t="s">
        <v>14492</v>
      </c>
      <c r="S23" t="s">
        <v>14493</v>
      </c>
      <c r="T23" t="s">
        <v>10769</v>
      </c>
      <c r="V23" t="s">
        <v>260</v>
      </c>
      <c r="W23" t="s">
        <v>695</v>
      </c>
      <c r="X23" t="s">
        <v>14495</v>
      </c>
      <c r="AJ23" t="s">
        <v>709</v>
      </c>
      <c r="AL23" t="s">
        <v>680</v>
      </c>
      <c r="AN23" t="s">
        <v>681</v>
      </c>
      <c r="AO23" t="s">
        <v>268</v>
      </c>
      <c r="AP23" t="s">
        <v>269</v>
      </c>
      <c r="AQ23" t="s">
        <v>709</v>
      </c>
      <c r="AR23" t="s">
        <v>14497</v>
      </c>
      <c r="AS23" t="s">
        <v>12377</v>
      </c>
      <c r="AT23" t="s">
        <v>14504</v>
      </c>
      <c r="AU23" t="s">
        <v>7437</v>
      </c>
      <c r="AX23" t="s">
        <v>686</v>
      </c>
      <c r="BB23" t="s">
        <v>453</v>
      </c>
      <c r="BC23" t="s">
        <v>453</v>
      </c>
      <c r="BD23" t="s">
        <v>656</v>
      </c>
      <c r="BG23" t="s">
        <v>21646</v>
      </c>
      <c r="BH23" t="s">
        <v>390</v>
      </c>
      <c r="BO23" t="s">
        <v>281</v>
      </c>
      <c r="BP23" s="1">
        <v>19834</v>
      </c>
      <c r="BQ23" s="1">
        <v>19834</v>
      </c>
      <c r="BU23" t="s">
        <v>18943</v>
      </c>
      <c r="CF23" t="s">
        <v>282</v>
      </c>
      <c r="CG23" t="s">
        <v>29041</v>
      </c>
      <c r="CH23" t="s">
        <v>29042</v>
      </c>
      <c r="CJ23" t="s">
        <v>29043</v>
      </c>
      <c r="CX23" t="s">
        <v>410</v>
      </c>
      <c r="CZ23" t="s">
        <v>410</v>
      </c>
      <c r="DA23" t="s">
        <v>29044</v>
      </c>
      <c r="DB23" t="s">
        <v>282</v>
      </c>
      <c r="DK23" t="s">
        <v>29045</v>
      </c>
      <c r="DN23" t="s">
        <v>282</v>
      </c>
      <c r="DV23" t="s">
        <v>29046</v>
      </c>
      <c r="ED23" t="s">
        <v>29047</v>
      </c>
    </row>
    <row r="24" spans="1:134" x14ac:dyDescent="0.25">
      <c r="A24" t="s">
        <v>14519</v>
      </c>
      <c r="B24" t="s">
        <v>14520</v>
      </c>
      <c r="C24" t="s">
        <v>249</v>
      </c>
      <c r="F24" t="s">
        <v>14521</v>
      </c>
      <c r="G24" t="s">
        <v>14522</v>
      </c>
      <c r="I24" t="s">
        <v>14523</v>
      </c>
      <c r="K24" t="s">
        <v>253</v>
      </c>
      <c r="L24" t="s">
        <v>254</v>
      </c>
      <c r="M24" t="s">
        <v>255</v>
      </c>
      <c r="N24" t="s">
        <v>29</v>
      </c>
      <c r="P24" t="s">
        <v>50</v>
      </c>
      <c r="Q24" t="s">
        <v>14355</v>
      </c>
      <c r="T24" t="s">
        <v>14524</v>
      </c>
      <c r="V24" t="s">
        <v>260</v>
      </c>
      <c r="W24" t="s">
        <v>1422</v>
      </c>
      <c r="X24" t="s">
        <v>14525</v>
      </c>
      <c r="AE24" t="s">
        <v>14526</v>
      </c>
      <c r="AJ24" t="s">
        <v>709</v>
      </c>
      <c r="AL24" t="s">
        <v>680</v>
      </c>
      <c r="AN24" t="s">
        <v>628</v>
      </c>
      <c r="AO24" t="s">
        <v>268</v>
      </c>
      <c r="AP24" t="s">
        <v>269</v>
      </c>
      <c r="AQ24" t="s">
        <v>709</v>
      </c>
      <c r="AR24" t="s">
        <v>14527</v>
      </c>
      <c r="AS24" t="s">
        <v>14528</v>
      </c>
      <c r="AT24" t="s">
        <v>14529</v>
      </c>
      <c r="BB24" t="s">
        <v>551</v>
      </c>
      <c r="BC24" t="s">
        <v>551</v>
      </c>
      <c r="BD24" t="s">
        <v>656</v>
      </c>
      <c r="BG24" t="s">
        <v>29071</v>
      </c>
      <c r="BH24" t="s">
        <v>390</v>
      </c>
      <c r="BO24" t="s">
        <v>281</v>
      </c>
      <c r="BP24" s="1">
        <v>9734</v>
      </c>
      <c r="BQ24" s="1">
        <v>9734</v>
      </c>
      <c r="BU24" t="s">
        <v>19238</v>
      </c>
      <c r="CF24" t="s">
        <v>22263</v>
      </c>
      <c r="CG24" t="s">
        <v>29072</v>
      </c>
      <c r="CH24" t="s">
        <v>29073</v>
      </c>
      <c r="CJ24" t="s">
        <v>29074</v>
      </c>
      <c r="DA24" t="s">
        <v>29075</v>
      </c>
      <c r="DK24" t="s">
        <v>29076</v>
      </c>
      <c r="DN24" t="s">
        <v>282</v>
      </c>
      <c r="DV24" t="s">
        <v>29077</v>
      </c>
    </row>
    <row r="25" spans="1:134" x14ac:dyDescent="0.25">
      <c r="A25" t="s">
        <v>14530</v>
      </c>
      <c r="B25" t="s">
        <v>14531</v>
      </c>
      <c r="C25" t="s">
        <v>249</v>
      </c>
      <c r="F25" t="s">
        <v>14521</v>
      </c>
      <c r="G25" t="s">
        <v>14522</v>
      </c>
      <c r="I25" t="s">
        <v>14523</v>
      </c>
      <c r="K25" t="s">
        <v>253</v>
      </c>
      <c r="L25" t="s">
        <v>254</v>
      </c>
      <c r="M25" t="s">
        <v>255</v>
      </c>
      <c r="N25" t="s">
        <v>29</v>
      </c>
      <c r="P25" t="s">
        <v>50</v>
      </c>
      <c r="Q25" t="s">
        <v>14355</v>
      </c>
      <c r="T25" t="s">
        <v>14524</v>
      </c>
      <c r="V25" t="s">
        <v>260</v>
      </c>
      <c r="W25" t="s">
        <v>1422</v>
      </c>
      <c r="X25" t="s">
        <v>14525</v>
      </c>
      <c r="AE25" t="s">
        <v>14532</v>
      </c>
      <c r="AJ25" t="s">
        <v>709</v>
      </c>
      <c r="AL25" t="s">
        <v>680</v>
      </c>
      <c r="AN25" t="s">
        <v>628</v>
      </c>
      <c r="AO25" t="s">
        <v>268</v>
      </c>
      <c r="AP25" t="s">
        <v>269</v>
      </c>
      <c r="AQ25" t="s">
        <v>709</v>
      </c>
      <c r="AR25" t="s">
        <v>14533</v>
      </c>
      <c r="AS25" t="s">
        <v>14534</v>
      </c>
      <c r="AT25" t="s">
        <v>14529</v>
      </c>
      <c r="BB25" t="s">
        <v>551</v>
      </c>
      <c r="BC25" t="s">
        <v>551</v>
      </c>
      <c r="BD25" t="s">
        <v>656</v>
      </c>
      <c r="BG25" t="s">
        <v>21312</v>
      </c>
      <c r="BH25" t="s">
        <v>390</v>
      </c>
      <c r="BO25" t="s">
        <v>281</v>
      </c>
      <c r="BP25" s="1">
        <v>9672</v>
      </c>
      <c r="BQ25" s="1">
        <v>9672</v>
      </c>
      <c r="BU25" t="s">
        <v>19244</v>
      </c>
      <c r="CF25" t="s">
        <v>29078</v>
      </c>
      <c r="CG25" t="s">
        <v>29079</v>
      </c>
      <c r="CH25" t="s">
        <v>29080</v>
      </c>
      <c r="CJ25" t="s">
        <v>29081</v>
      </c>
      <c r="DA25" t="s">
        <v>29082</v>
      </c>
      <c r="DK25" t="s">
        <v>29083</v>
      </c>
      <c r="DN25" t="s">
        <v>282</v>
      </c>
      <c r="DV25" t="s">
        <v>29084</v>
      </c>
    </row>
    <row r="26" spans="1:134" x14ac:dyDescent="0.25">
      <c r="A26" t="s">
        <v>14535</v>
      </c>
      <c r="B26" t="s">
        <v>14536</v>
      </c>
      <c r="C26" t="s">
        <v>249</v>
      </c>
      <c r="F26" t="s">
        <v>14521</v>
      </c>
      <c r="G26" t="s">
        <v>14522</v>
      </c>
      <c r="I26" t="s">
        <v>14523</v>
      </c>
      <c r="K26" t="s">
        <v>253</v>
      </c>
      <c r="L26" t="s">
        <v>254</v>
      </c>
      <c r="M26" t="s">
        <v>255</v>
      </c>
      <c r="N26" t="s">
        <v>29</v>
      </c>
      <c r="P26" t="s">
        <v>50</v>
      </c>
      <c r="Q26" t="s">
        <v>14355</v>
      </c>
      <c r="T26" t="s">
        <v>14524</v>
      </c>
      <c r="V26" t="s">
        <v>260</v>
      </c>
      <c r="W26" t="s">
        <v>1422</v>
      </c>
      <c r="X26" t="s">
        <v>14525</v>
      </c>
      <c r="AE26" t="s">
        <v>14537</v>
      </c>
      <c r="AJ26" t="s">
        <v>709</v>
      </c>
      <c r="AL26" t="s">
        <v>680</v>
      </c>
      <c r="AN26" t="s">
        <v>628</v>
      </c>
      <c r="AO26" t="s">
        <v>268</v>
      </c>
      <c r="AP26" t="s">
        <v>269</v>
      </c>
      <c r="AQ26" t="s">
        <v>709</v>
      </c>
      <c r="AR26" t="s">
        <v>14538</v>
      </c>
      <c r="AS26" t="s">
        <v>14539</v>
      </c>
      <c r="AT26" t="s">
        <v>14529</v>
      </c>
      <c r="BB26" t="s">
        <v>3891</v>
      </c>
      <c r="BC26" t="s">
        <v>3891</v>
      </c>
      <c r="BD26" t="s">
        <v>656</v>
      </c>
      <c r="BG26" t="s">
        <v>20745</v>
      </c>
      <c r="BH26" t="s">
        <v>658</v>
      </c>
      <c r="BO26" t="s">
        <v>281</v>
      </c>
      <c r="BP26" s="1">
        <v>16980</v>
      </c>
      <c r="BQ26" s="1">
        <v>16980</v>
      </c>
      <c r="BU26" t="s">
        <v>18943</v>
      </c>
      <c r="CF26" t="s">
        <v>282</v>
      </c>
      <c r="CG26" t="s">
        <v>29085</v>
      </c>
      <c r="CH26" t="s">
        <v>29086</v>
      </c>
      <c r="CJ26" t="s">
        <v>29087</v>
      </c>
      <c r="CX26" t="s">
        <v>410</v>
      </c>
      <c r="CZ26" t="s">
        <v>4721</v>
      </c>
      <c r="DA26" t="s">
        <v>21300</v>
      </c>
      <c r="DB26" t="s">
        <v>282</v>
      </c>
      <c r="DK26" t="s">
        <v>29088</v>
      </c>
      <c r="DN26" t="s">
        <v>282</v>
      </c>
      <c r="DV26" t="s">
        <v>29089</v>
      </c>
      <c r="ED26" t="s">
        <v>22528</v>
      </c>
    </row>
    <row r="27" spans="1:134" x14ac:dyDescent="0.25">
      <c r="A27" t="s">
        <v>14540</v>
      </c>
      <c r="B27" t="s">
        <v>14541</v>
      </c>
      <c r="C27" t="s">
        <v>249</v>
      </c>
      <c r="F27" t="s">
        <v>14521</v>
      </c>
      <c r="G27" t="s">
        <v>14522</v>
      </c>
      <c r="I27" t="s">
        <v>14523</v>
      </c>
      <c r="K27" t="s">
        <v>253</v>
      </c>
      <c r="L27" t="s">
        <v>254</v>
      </c>
      <c r="M27" t="s">
        <v>255</v>
      </c>
      <c r="N27" t="s">
        <v>29</v>
      </c>
      <c r="P27" t="s">
        <v>50</v>
      </c>
      <c r="Q27" t="s">
        <v>14355</v>
      </c>
      <c r="T27" t="s">
        <v>14542</v>
      </c>
      <c r="V27" t="s">
        <v>260</v>
      </c>
      <c r="W27" t="s">
        <v>1422</v>
      </c>
      <c r="X27" t="s">
        <v>14525</v>
      </c>
      <c r="AE27" t="s">
        <v>14543</v>
      </c>
      <c r="AJ27" t="s">
        <v>709</v>
      </c>
      <c r="AL27" t="s">
        <v>680</v>
      </c>
      <c r="AN27" t="s">
        <v>628</v>
      </c>
      <c r="AO27" t="s">
        <v>268</v>
      </c>
      <c r="AP27" t="s">
        <v>269</v>
      </c>
      <c r="AQ27" t="s">
        <v>709</v>
      </c>
      <c r="AR27" t="s">
        <v>14212</v>
      </c>
      <c r="AS27" t="s">
        <v>7368</v>
      </c>
      <c r="AT27" t="s">
        <v>14529</v>
      </c>
      <c r="BB27" t="s">
        <v>3611</v>
      </c>
      <c r="BC27" t="s">
        <v>3611</v>
      </c>
      <c r="BD27" t="s">
        <v>656</v>
      </c>
      <c r="BG27" t="s">
        <v>21332</v>
      </c>
      <c r="BH27" t="s">
        <v>303</v>
      </c>
      <c r="BO27" t="s">
        <v>281</v>
      </c>
      <c r="BP27" s="1">
        <v>15726</v>
      </c>
      <c r="BQ27" s="1">
        <v>15726</v>
      </c>
      <c r="BU27" t="s">
        <v>18938</v>
      </c>
      <c r="CF27" t="s">
        <v>29090</v>
      </c>
      <c r="CG27" t="s">
        <v>29091</v>
      </c>
      <c r="CH27" t="s">
        <v>29092</v>
      </c>
      <c r="CJ27" t="s">
        <v>29093</v>
      </c>
      <c r="CX27" t="s">
        <v>410</v>
      </c>
      <c r="CZ27" t="s">
        <v>2199</v>
      </c>
      <c r="DA27" t="s">
        <v>29094</v>
      </c>
      <c r="DB27" t="s">
        <v>282</v>
      </c>
      <c r="DK27" t="s">
        <v>29095</v>
      </c>
      <c r="DN27" t="s">
        <v>282</v>
      </c>
      <c r="DV27" t="s">
        <v>29096</v>
      </c>
      <c r="ED27" t="s">
        <v>410</v>
      </c>
    </row>
    <row r="28" spans="1:134" x14ac:dyDescent="0.25">
      <c r="A28" t="s">
        <v>14544</v>
      </c>
      <c r="B28" t="s">
        <v>14545</v>
      </c>
      <c r="C28" t="s">
        <v>249</v>
      </c>
      <c r="F28" t="s">
        <v>14546</v>
      </c>
      <c r="G28" t="s">
        <v>14547</v>
      </c>
      <c r="I28" t="s">
        <v>14548</v>
      </c>
      <c r="K28" t="s">
        <v>253</v>
      </c>
      <c r="L28" t="s">
        <v>254</v>
      </c>
      <c r="M28" t="s">
        <v>255</v>
      </c>
      <c r="N28" t="s">
        <v>29</v>
      </c>
      <c r="P28" t="s">
        <v>50</v>
      </c>
      <c r="Q28" t="s">
        <v>14355</v>
      </c>
      <c r="R28" t="s">
        <v>14356</v>
      </c>
      <c r="S28" t="s">
        <v>14549</v>
      </c>
      <c r="T28" t="s">
        <v>3083</v>
      </c>
      <c r="V28" t="s">
        <v>260</v>
      </c>
      <c r="W28" t="s">
        <v>1042</v>
      </c>
      <c r="X28" t="s">
        <v>14550</v>
      </c>
      <c r="AE28" t="s">
        <v>14551</v>
      </c>
      <c r="AJ28" t="s">
        <v>6186</v>
      </c>
      <c r="AL28" t="s">
        <v>2772</v>
      </c>
      <c r="AN28" t="s">
        <v>903</v>
      </c>
      <c r="AO28" t="s">
        <v>268</v>
      </c>
      <c r="AP28" t="s">
        <v>364</v>
      </c>
      <c r="AQ28" t="s">
        <v>1797</v>
      </c>
      <c r="AR28" t="s">
        <v>14552</v>
      </c>
      <c r="AS28" t="s">
        <v>5519</v>
      </c>
      <c r="AT28" t="s">
        <v>14553</v>
      </c>
      <c r="AU28" t="s">
        <v>14554</v>
      </c>
      <c r="BB28" t="s">
        <v>611</v>
      </c>
      <c r="BC28" t="s">
        <v>611</v>
      </c>
      <c r="BD28" t="s">
        <v>656</v>
      </c>
      <c r="BG28" t="s">
        <v>20668</v>
      </c>
      <c r="BH28" t="s">
        <v>390</v>
      </c>
      <c r="BO28" t="s">
        <v>281</v>
      </c>
      <c r="BP28" s="1">
        <v>240144</v>
      </c>
      <c r="BQ28" s="1">
        <v>240144</v>
      </c>
      <c r="BU28" t="s">
        <v>18943</v>
      </c>
      <c r="CG28" t="s">
        <v>29097</v>
      </c>
      <c r="CH28" t="s">
        <v>29098</v>
      </c>
      <c r="CJ28" t="s">
        <v>29099</v>
      </c>
      <c r="DA28" t="s">
        <v>29100</v>
      </c>
      <c r="DK28" t="s">
        <v>29101</v>
      </c>
      <c r="DN28" t="s">
        <v>282</v>
      </c>
      <c r="DV28" t="s">
        <v>26424</v>
      </c>
    </row>
    <row r="29" spans="1:134" x14ac:dyDescent="0.25">
      <c r="A29" t="s">
        <v>14555</v>
      </c>
      <c r="B29" t="s">
        <v>14556</v>
      </c>
      <c r="C29" t="s">
        <v>249</v>
      </c>
      <c r="F29" t="s">
        <v>14546</v>
      </c>
      <c r="G29" t="s">
        <v>14547</v>
      </c>
      <c r="I29" t="s">
        <v>14548</v>
      </c>
      <c r="K29" t="s">
        <v>253</v>
      </c>
      <c r="L29" t="s">
        <v>254</v>
      </c>
      <c r="M29" t="s">
        <v>255</v>
      </c>
      <c r="N29" t="s">
        <v>29</v>
      </c>
      <c r="P29" t="s">
        <v>50</v>
      </c>
      <c r="Q29" t="s">
        <v>14355</v>
      </c>
      <c r="R29" t="s">
        <v>14356</v>
      </c>
      <c r="S29" t="s">
        <v>14549</v>
      </c>
      <c r="T29" t="s">
        <v>10769</v>
      </c>
      <c r="V29" t="s">
        <v>260</v>
      </c>
      <c r="W29" t="s">
        <v>1042</v>
      </c>
      <c r="X29" t="s">
        <v>14550</v>
      </c>
      <c r="AE29" t="s">
        <v>14526</v>
      </c>
      <c r="AJ29" t="s">
        <v>6186</v>
      </c>
      <c r="AL29" t="s">
        <v>3021</v>
      </c>
      <c r="AN29" t="s">
        <v>903</v>
      </c>
      <c r="AO29" t="s">
        <v>268</v>
      </c>
      <c r="AP29" t="s">
        <v>364</v>
      </c>
      <c r="AQ29" t="s">
        <v>1797</v>
      </c>
      <c r="AR29" t="s">
        <v>14557</v>
      </c>
      <c r="AS29" t="s">
        <v>14558</v>
      </c>
      <c r="AT29" t="s">
        <v>14553</v>
      </c>
      <c r="AU29" t="s">
        <v>14554</v>
      </c>
      <c r="BB29" t="s">
        <v>855</v>
      </c>
      <c r="BC29" t="s">
        <v>855</v>
      </c>
      <c r="BD29" t="s">
        <v>656</v>
      </c>
      <c r="BG29" t="s">
        <v>19389</v>
      </c>
      <c r="BH29" t="s">
        <v>390</v>
      </c>
      <c r="BO29" t="s">
        <v>281</v>
      </c>
      <c r="BP29" s="1">
        <v>227781</v>
      </c>
      <c r="BQ29" s="1">
        <v>227781</v>
      </c>
      <c r="BU29" t="s">
        <v>18943</v>
      </c>
      <c r="CF29" t="s">
        <v>282</v>
      </c>
      <c r="CG29" t="s">
        <v>29102</v>
      </c>
      <c r="CH29" t="s">
        <v>29103</v>
      </c>
      <c r="CJ29" t="s">
        <v>29104</v>
      </c>
      <c r="DA29" t="s">
        <v>29105</v>
      </c>
      <c r="DK29" t="s">
        <v>29106</v>
      </c>
      <c r="DN29" t="s">
        <v>282</v>
      </c>
      <c r="DV29" t="s">
        <v>29107</v>
      </c>
    </row>
    <row r="30" spans="1:134" x14ac:dyDescent="0.25">
      <c r="A30" t="s">
        <v>14559</v>
      </c>
      <c r="B30" t="s">
        <v>14560</v>
      </c>
      <c r="C30" t="s">
        <v>249</v>
      </c>
      <c r="F30" t="s">
        <v>14561</v>
      </c>
      <c r="G30" t="s">
        <v>14562</v>
      </c>
      <c r="I30" t="s">
        <v>14563</v>
      </c>
      <c r="K30" t="s">
        <v>253</v>
      </c>
      <c r="L30" t="s">
        <v>254</v>
      </c>
      <c r="M30" t="s">
        <v>255</v>
      </c>
      <c r="N30" t="s">
        <v>29</v>
      </c>
      <c r="P30" t="s">
        <v>50</v>
      </c>
      <c r="Q30" t="s">
        <v>14355</v>
      </c>
      <c r="R30" t="s">
        <v>9363</v>
      </c>
      <c r="S30" t="s">
        <v>9364</v>
      </c>
      <c r="T30" t="s">
        <v>3083</v>
      </c>
      <c r="V30" t="s">
        <v>260</v>
      </c>
      <c r="W30" t="s">
        <v>922</v>
      </c>
      <c r="X30" t="s">
        <v>14564</v>
      </c>
      <c r="AE30" t="s">
        <v>14565</v>
      </c>
      <c r="AJ30" t="s">
        <v>709</v>
      </c>
      <c r="AL30" t="s">
        <v>680</v>
      </c>
      <c r="AN30" t="s">
        <v>628</v>
      </c>
      <c r="AO30" t="s">
        <v>268</v>
      </c>
      <c r="AP30" t="s">
        <v>269</v>
      </c>
      <c r="AQ30" t="s">
        <v>709</v>
      </c>
      <c r="AR30" t="s">
        <v>14566</v>
      </c>
      <c r="AS30" t="s">
        <v>14567</v>
      </c>
      <c r="AT30" t="s">
        <v>14568</v>
      </c>
      <c r="BB30" t="s">
        <v>2442</v>
      </c>
      <c r="BC30" t="s">
        <v>2442</v>
      </c>
      <c r="BD30" t="s">
        <v>656</v>
      </c>
      <c r="BG30" t="s">
        <v>19373</v>
      </c>
      <c r="BH30" t="s">
        <v>5042</v>
      </c>
      <c r="BO30" t="s">
        <v>281</v>
      </c>
      <c r="BP30" s="1">
        <v>25809</v>
      </c>
      <c r="BQ30" s="1">
        <v>25809</v>
      </c>
      <c r="BU30" t="s">
        <v>19227</v>
      </c>
      <c r="CF30" t="s">
        <v>29108</v>
      </c>
      <c r="CG30" t="s">
        <v>29109</v>
      </c>
      <c r="CH30" t="s">
        <v>29110</v>
      </c>
      <c r="CJ30" t="s">
        <v>29111</v>
      </c>
      <c r="CX30" t="s">
        <v>410</v>
      </c>
      <c r="CZ30" t="s">
        <v>4721</v>
      </c>
      <c r="DA30" t="s">
        <v>29112</v>
      </c>
      <c r="DB30" t="s">
        <v>282</v>
      </c>
      <c r="DK30" t="s">
        <v>29113</v>
      </c>
      <c r="DN30" t="s">
        <v>282</v>
      </c>
      <c r="DV30" t="s">
        <v>29114</v>
      </c>
      <c r="ED30" t="s">
        <v>410</v>
      </c>
    </row>
    <row r="31" spans="1:134" x14ac:dyDescent="0.25">
      <c r="A31" t="s">
        <v>14569</v>
      </c>
      <c r="B31" t="s">
        <v>14570</v>
      </c>
      <c r="C31" t="s">
        <v>249</v>
      </c>
      <c r="F31" t="s">
        <v>14571</v>
      </c>
      <c r="G31" t="s">
        <v>14572</v>
      </c>
      <c r="I31" t="s">
        <v>14573</v>
      </c>
      <c r="K31" t="s">
        <v>253</v>
      </c>
      <c r="L31" t="s">
        <v>254</v>
      </c>
      <c r="M31" t="s">
        <v>255</v>
      </c>
      <c r="N31" t="s">
        <v>29</v>
      </c>
      <c r="P31" t="s">
        <v>50</v>
      </c>
      <c r="Q31" t="s">
        <v>14355</v>
      </c>
      <c r="R31" t="s">
        <v>257</v>
      </c>
      <c r="T31" t="s">
        <v>14574</v>
      </c>
      <c r="V31" t="s">
        <v>260</v>
      </c>
      <c r="W31" t="s">
        <v>261</v>
      </c>
      <c r="X31" t="s">
        <v>14575</v>
      </c>
      <c r="AE31" t="s">
        <v>14576</v>
      </c>
      <c r="AJ31" t="s">
        <v>341</v>
      </c>
      <c r="AL31" t="s">
        <v>2772</v>
      </c>
      <c r="AN31" t="s">
        <v>343</v>
      </c>
      <c r="AO31" t="s">
        <v>268</v>
      </c>
      <c r="AP31" t="s">
        <v>344</v>
      </c>
      <c r="AQ31" t="s">
        <v>345</v>
      </c>
      <c r="AR31" t="s">
        <v>14577</v>
      </c>
      <c r="AS31" t="s">
        <v>14578</v>
      </c>
      <c r="AT31" t="s">
        <v>14579</v>
      </c>
      <c r="AU31" t="s">
        <v>14580</v>
      </c>
      <c r="BB31" t="s">
        <v>947</v>
      </c>
      <c r="BC31" t="s">
        <v>947</v>
      </c>
      <c r="BD31" t="s">
        <v>656</v>
      </c>
      <c r="BG31" t="s">
        <v>22797</v>
      </c>
      <c r="BH31" t="s">
        <v>2776</v>
      </c>
      <c r="BO31" t="s">
        <v>281</v>
      </c>
      <c r="BP31" s="1">
        <v>189537</v>
      </c>
      <c r="BQ31" s="1">
        <v>189537</v>
      </c>
      <c r="BU31" t="s">
        <v>18943</v>
      </c>
      <c r="CG31" t="s">
        <v>29115</v>
      </c>
      <c r="CH31" t="s">
        <v>29116</v>
      </c>
      <c r="CJ31" t="s">
        <v>29117</v>
      </c>
      <c r="DA31" t="s">
        <v>29118</v>
      </c>
      <c r="DK31" t="s">
        <v>29119</v>
      </c>
      <c r="DV31" t="s">
        <v>29120</v>
      </c>
    </row>
    <row r="32" spans="1:134" x14ac:dyDescent="0.25">
      <c r="A32" t="s">
        <v>14581</v>
      </c>
      <c r="B32" t="s">
        <v>14582</v>
      </c>
      <c r="C32" t="s">
        <v>249</v>
      </c>
      <c r="F32" t="s">
        <v>14571</v>
      </c>
      <c r="G32" t="s">
        <v>14572</v>
      </c>
      <c r="I32" t="s">
        <v>14573</v>
      </c>
      <c r="K32" t="s">
        <v>253</v>
      </c>
      <c r="L32" t="s">
        <v>254</v>
      </c>
      <c r="M32" t="s">
        <v>255</v>
      </c>
      <c r="N32" t="s">
        <v>29</v>
      </c>
      <c r="P32" t="s">
        <v>50</v>
      </c>
      <c r="Q32" t="s">
        <v>14355</v>
      </c>
      <c r="R32" t="s">
        <v>257</v>
      </c>
      <c r="T32" t="s">
        <v>14574</v>
      </c>
      <c r="V32" t="s">
        <v>260</v>
      </c>
      <c r="W32" t="s">
        <v>261</v>
      </c>
      <c r="X32" t="s">
        <v>14575</v>
      </c>
      <c r="AE32" t="s">
        <v>14576</v>
      </c>
      <c r="AJ32" t="s">
        <v>341</v>
      </c>
      <c r="AL32" t="s">
        <v>2772</v>
      </c>
      <c r="AN32" t="s">
        <v>343</v>
      </c>
      <c r="AO32" t="s">
        <v>268</v>
      </c>
      <c r="AP32" t="s">
        <v>344</v>
      </c>
      <c r="AQ32" t="s">
        <v>345</v>
      </c>
      <c r="AR32" t="s">
        <v>14577</v>
      </c>
      <c r="AS32" t="s">
        <v>14578</v>
      </c>
      <c r="AT32" t="s">
        <v>14579</v>
      </c>
      <c r="AU32" t="s">
        <v>14580</v>
      </c>
      <c r="BB32" t="s">
        <v>762</v>
      </c>
      <c r="BC32" t="s">
        <v>762</v>
      </c>
      <c r="BD32" t="s">
        <v>656</v>
      </c>
      <c r="BG32" t="s">
        <v>20141</v>
      </c>
      <c r="BH32" t="s">
        <v>2776</v>
      </c>
      <c r="BO32" t="s">
        <v>281</v>
      </c>
      <c r="BP32" s="1">
        <v>211251</v>
      </c>
      <c r="BQ32" s="1">
        <v>211251</v>
      </c>
      <c r="BU32" t="s">
        <v>18943</v>
      </c>
      <c r="CG32" t="s">
        <v>27958</v>
      </c>
      <c r="CH32" t="s">
        <v>29121</v>
      </c>
      <c r="CJ32" t="s">
        <v>29122</v>
      </c>
      <c r="DA32" t="s">
        <v>29123</v>
      </c>
      <c r="DK32" t="s">
        <v>29124</v>
      </c>
      <c r="DV32" t="s">
        <v>29125</v>
      </c>
    </row>
    <row r="33" spans="1:177" x14ac:dyDescent="0.25">
      <c r="A33" t="s">
        <v>14583</v>
      </c>
      <c r="B33" t="s">
        <v>14584</v>
      </c>
      <c r="C33" t="s">
        <v>249</v>
      </c>
      <c r="F33" t="s">
        <v>14571</v>
      </c>
      <c r="G33" t="s">
        <v>14572</v>
      </c>
      <c r="I33" t="s">
        <v>14573</v>
      </c>
      <c r="K33" t="s">
        <v>253</v>
      </c>
      <c r="L33" t="s">
        <v>254</v>
      </c>
      <c r="M33" t="s">
        <v>255</v>
      </c>
      <c r="N33" t="s">
        <v>29</v>
      </c>
      <c r="P33" t="s">
        <v>50</v>
      </c>
      <c r="Q33" t="s">
        <v>14355</v>
      </c>
      <c r="R33" t="s">
        <v>257</v>
      </c>
      <c r="T33" t="s">
        <v>14574</v>
      </c>
      <c r="V33" t="s">
        <v>260</v>
      </c>
      <c r="W33" t="s">
        <v>261</v>
      </c>
      <c r="X33" t="s">
        <v>14575</v>
      </c>
      <c r="AE33" t="s">
        <v>14576</v>
      </c>
      <c r="AJ33" t="s">
        <v>341</v>
      </c>
      <c r="AL33" t="s">
        <v>2772</v>
      </c>
      <c r="AN33" t="s">
        <v>343</v>
      </c>
      <c r="AO33" t="s">
        <v>268</v>
      </c>
      <c r="AP33" t="s">
        <v>344</v>
      </c>
      <c r="AQ33" t="s">
        <v>345</v>
      </c>
      <c r="AR33" t="s">
        <v>14585</v>
      </c>
      <c r="AS33" t="s">
        <v>14578</v>
      </c>
      <c r="AT33" t="s">
        <v>14579</v>
      </c>
      <c r="AU33" t="s">
        <v>14580</v>
      </c>
      <c r="BB33" t="s">
        <v>756</v>
      </c>
      <c r="BC33" t="s">
        <v>757</v>
      </c>
      <c r="BD33" t="s">
        <v>656</v>
      </c>
      <c r="BG33" t="s">
        <v>22499</v>
      </c>
      <c r="BH33" t="s">
        <v>2776</v>
      </c>
      <c r="BO33" t="s">
        <v>281</v>
      </c>
      <c r="BP33" s="1">
        <v>219391</v>
      </c>
      <c r="BQ33" s="1">
        <v>219391</v>
      </c>
      <c r="BU33" t="s">
        <v>18943</v>
      </c>
      <c r="CG33" t="s">
        <v>29126</v>
      </c>
      <c r="CH33" t="s">
        <v>26574</v>
      </c>
      <c r="CJ33" t="s">
        <v>29127</v>
      </c>
      <c r="DA33" t="s">
        <v>26577</v>
      </c>
      <c r="DK33" t="s">
        <v>29128</v>
      </c>
      <c r="DV33" t="s">
        <v>29129</v>
      </c>
    </row>
    <row r="34" spans="1:177" x14ac:dyDescent="0.25">
      <c r="A34" t="s">
        <v>14586</v>
      </c>
      <c r="B34" t="s">
        <v>14587</v>
      </c>
      <c r="C34" t="s">
        <v>249</v>
      </c>
      <c r="F34" t="s">
        <v>14571</v>
      </c>
      <c r="G34" t="s">
        <v>14572</v>
      </c>
      <c r="I34" t="s">
        <v>14573</v>
      </c>
      <c r="K34" t="s">
        <v>253</v>
      </c>
      <c r="L34" t="s">
        <v>254</v>
      </c>
      <c r="M34" t="s">
        <v>255</v>
      </c>
      <c r="N34" t="s">
        <v>29</v>
      </c>
      <c r="P34" t="s">
        <v>50</v>
      </c>
      <c r="Q34" t="s">
        <v>14355</v>
      </c>
      <c r="R34" t="s">
        <v>257</v>
      </c>
      <c r="T34" t="s">
        <v>14574</v>
      </c>
      <c r="V34" t="s">
        <v>260</v>
      </c>
      <c r="W34" t="s">
        <v>261</v>
      </c>
      <c r="X34" t="s">
        <v>14575</v>
      </c>
      <c r="AE34" t="s">
        <v>14576</v>
      </c>
      <c r="AJ34" t="s">
        <v>341</v>
      </c>
      <c r="AL34" t="s">
        <v>2772</v>
      </c>
      <c r="AN34" t="s">
        <v>343</v>
      </c>
      <c r="AO34" t="s">
        <v>268</v>
      </c>
      <c r="AP34" t="s">
        <v>344</v>
      </c>
      <c r="AQ34" t="s">
        <v>345</v>
      </c>
      <c r="AR34" t="s">
        <v>14585</v>
      </c>
      <c r="AS34" t="s">
        <v>14578</v>
      </c>
      <c r="AT34" t="s">
        <v>14579</v>
      </c>
      <c r="AU34" t="s">
        <v>14580</v>
      </c>
      <c r="BB34" t="s">
        <v>703</v>
      </c>
      <c r="BC34" t="s">
        <v>703</v>
      </c>
      <c r="BD34" t="s">
        <v>656</v>
      </c>
      <c r="BG34" t="s">
        <v>20666</v>
      </c>
      <c r="BH34" t="s">
        <v>2776</v>
      </c>
      <c r="BO34" t="s">
        <v>281</v>
      </c>
      <c r="BP34" s="1">
        <v>240341</v>
      </c>
      <c r="BQ34" s="1">
        <v>240341</v>
      </c>
      <c r="BU34" t="s">
        <v>18943</v>
      </c>
      <c r="CG34" t="s">
        <v>29130</v>
      </c>
      <c r="CH34" t="s">
        <v>29131</v>
      </c>
      <c r="CJ34" t="s">
        <v>29132</v>
      </c>
      <c r="DA34" t="s">
        <v>29133</v>
      </c>
      <c r="DK34" t="s">
        <v>29134</v>
      </c>
      <c r="DV34" t="s">
        <v>29135</v>
      </c>
    </row>
    <row r="35" spans="1:177" x14ac:dyDescent="0.25">
      <c r="A35" t="s">
        <v>14588</v>
      </c>
      <c r="B35" t="s">
        <v>14589</v>
      </c>
      <c r="C35" t="s">
        <v>249</v>
      </c>
      <c r="F35" t="s">
        <v>14571</v>
      </c>
      <c r="G35" t="s">
        <v>14572</v>
      </c>
      <c r="I35" t="s">
        <v>14573</v>
      </c>
      <c r="K35" t="s">
        <v>253</v>
      </c>
      <c r="L35" t="s">
        <v>254</v>
      </c>
      <c r="M35" t="s">
        <v>255</v>
      </c>
      <c r="N35" t="s">
        <v>29</v>
      </c>
      <c r="P35" t="s">
        <v>50</v>
      </c>
      <c r="Q35" t="s">
        <v>14355</v>
      </c>
      <c r="R35" t="s">
        <v>257</v>
      </c>
      <c r="T35" t="s">
        <v>3083</v>
      </c>
      <c r="V35" t="s">
        <v>260</v>
      </c>
      <c r="W35" t="s">
        <v>261</v>
      </c>
      <c r="X35" t="s">
        <v>14575</v>
      </c>
      <c r="AE35" t="s">
        <v>14576</v>
      </c>
      <c r="AJ35" t="s">
        <v>341</v>
      </c>
      <c r="AL35" t="s">
        <v>2772</v>
      </c>
      <c r="AN35" t="s">
        <v>903</v>
      </c>
      <c r="AO35" t="s">
        <v>268</v>
      </c>
      <c r="AP35" t="s">
        <v>344</v>
      </c>
      <c r="AQ35" t="s">
        <v>345</v>
      </c>
      <c r="AR35" t="s">
        <v>14590</v>
      </c>
      <c r="AS35" t="s">
        <v>14591</v>
      </c>
      <c r="AT35" t="s">
        <v>14579</v>
      </c>
      <c r="AU35" t="s">
        <v>14580</v>
      </c>
      <c r="AX35" t="s">
        <v>2629</v>
      </c>
      <c r="BB35" t="s">
        <v>8238</v>
      </c>
      <c r="BC35" t="s">
        <v>8238</v>
      </c>
      <c r="BD35" t="s">
        <v>656</v>
      </c>
      <c r="BG35" t="s">
        <v>26353</v>
      </c>
      <c r="BH35" t="s">
        <v>2776</v>
      </c>
      <c r="BO35" t="s">
        <v>281</v>
      </c>
      <c r="BP35" s="1">
        <v>194391</v>
      </c>
      <c r="BQ35" s="1">
        <v>194391</v>
      </c>
      <c r="BU35" t="s">
        <v>18943</v>
      </c>
      <c r="CG35" t="s">
        <v>29136</v>
      </c>
      <c r="CH35" t="s">
        <v>29137</v>
      </c>
      <c r="CJ35" t="s">
        <v>29138</v>
      </c>
      <c r="DA35" t="s">
        <v>29139</v>
      </c>
      <c r="DK35" t="s">
        <v>29140</v>
      </c>
      <c r="DV35" t="s">
        <v>29141</v>
      </c>
    </row>
    <row r="36" spans="1:177" x14ac:dyDescent="0.25">
      <c r="A36" t="s">
        <v>14592</v>
      </c>
      <c r="B36" t="s">
        <v>14593</v>
      </c>
      <c r="C36" t="s">
        <v>249</v>
      </c>
      <c r="F36" t="s">
        <v>14571</v>
      </c>
      <c r="G36" t="s">
        <v>14572</v>
      </c>
      <c r="I36" t="s">
        <v>14573</v>
      </c>
      <c r="K36" t="s">
        <v>253</v>
      </c>
      <c r="L36" t="s">
        <v>254</v>
      </c>
      <c r="M36" t="s">
        <v>255</v>
      </c>
      <c r="N36" t="s">
        <v>29</v>
      </c>
      <c r="P36" t="s">
        <v>50</v>
      </c>
      <c r="Q36" t="s">
        <v>14355</v>
      </c>
      <c r="R36" t="s">
        <v>257</v>
      </c>
      <c r="T36" t="s">
        <v>14574</v>
      </c>
      <c r="V36" t="s">
        <v>260</v>
      </c>
      <c r="W36" t="s">
        <v>261</v>
      </c>
      <c r="X36" t="s">
        <v>14575</v>
      </c>
      <c r="AE36" t="s">
        <v>14576</v>
      </c>
      <c r="AJ36" t="s">
        <v>341</v>
      </c>
      <c r="AL36" t="s">
        <v>2772</v>
      </c>
      <c r="AN36" t="s">
        <v>343</v>
      </c>
      <c r="AO36" t="s">
        <v>268</v>
      </c>
      <c r="AP36" t="s">
        <v>344</v>
      </c>
      <c r="AQ36" t="s">
        <v>345</v>
      </c>
      <c r="AR36" t="s">
        <v>14577</v>
      </c>
      <c r="AS36" t="s">
        <v>14578</v>
      </c>
      <c r="AT36" t="s">
        <v>14579</v>
      </c>
      <c r="AU36" t="s">
        <v>14580</v>
      </c>
      <c r="BB36" t="s">
        <v>2235</v>
      </c>
      <c r="BC36" t="s">
        <v>2235</v>
      </c>
      <c r="BD36" t="s">
        <v>656</v>
      </c>
      <c r="BG36" t="s">
        <v>26932</v>
      </c>
      <c r="BH36" t="s">
        <v>2776</v>
      </c>
      <c r="BO36" t="s">
        <v>281</v>
      </c>
      <c r="BP36" s="1">
        <v>190234</v>
      </c>
      <c r="BQ36" s="1">
        <v>190234</v>
      </c>
      <c r="BU36" t="s">
        <v>18943</v>
      </c>
      <c r="CG36" t="s">
        <v>29142</v>
      </c>
      <c r="CH36" t="s">
        <v>29143</v>
      </c>
      <c r="CJ36" t="s">
        <v>29144</v>
      </c>
      <c r="DA36" t="s">
        <v>29145</v>
      </c>
      <c r="DK36" t="s">
        <v>29146</v>
      </c>
      <c r="DV36" t="s">
        <v>29147</v>
      </c>
    </row>
    <row r="37" spans="1:177" x14ac:dyDescent="0.25">
      <c r="A37" t="s">
        <v>14594</v>
      </c>
      <c r="B37" t="s">
        <v>14595</v>
      </c>
      <c r="C37" t="s">
        <v>249</v>
      </c>
      <c r="F37" t="s">
        <v>14596</v>
      </c>
      <c r="G37" t="s">
        <v>14597</v>
      </c>
      <c r="I37" t="s">
        <v>14598</v>
      </c>
      <c r="K37" t="s">
        <v>253</v>
      </c>
      <c r="L37" t="s">
        <v>254</v>
      </c>
      <c r="M37" t="s">
        <v>255</v>
      </c>
      <c r="N37" t="s">
        <v>29</v>
      </c>
      <c r="P37" t="s">
        <v>50</v>
      </c>
      <c r="Q37" t="s">
        <v>14355</v>
      </c>
      <c r="R37" t="s">
        <v>14356</v>
      </c>
      <c r="S37" t="s">
        <v>14549</v>
      </c>
      <c r="T37" t="s">
        <v>10769</v>
      </c>
      <c r="V37" t="s">
        <v>260</v>
      </c>
      <c r="W37" t="s">
        <v>2103</v>
      </c>
      <c r="X37" t="s">
        <v>14599</v>
      </c>
      <c r="AJ37" t="s">
        <v>709</v>
      </c>
      <c r="AL37" t="s">
        <v>680</v>
      </c>
      <c r="AN37" t="s">
        <v>628</v>
      </c>
      <c r="AO37" t="s">
        <v>268</v>
      </c>
      <c r="AP37" t="s">
        <v>269</v>
      </c>
      <c r="AQ37" t="s">
        <v>709</v>
      </c>
      <c r="AR37" t="s">
        <v>14600</v>
      </c>
      <c r="AS37" t="s">
        <v>14601</v>
      </c>
      <c r="AT37" t="s">
        <v>4434</v>
      </c>
      <c r="AU37" t="s">
        <v>7522</v>
      </c>
      <c r="BB37" t="s">
        <v>3891</v>
      </c>
      <c r="BC37" t="s">
        <v>3891</v>
      </c>
      <c r="BD37" t="s">
        <v>656</v>
      </c>
      <c r="BG37" t="s">
        <v>22444</v>
      </c>
      <c r="BH37" t="s">
        <v>390</v>
      </c>
      <c r="BO37" t="s">
        <v>281</v>
      </c>
      <c r="BP37" s="1">
        <v>15704</v>
      </c>
      <c r="BQ37" s="1">
        <v>15704</v>
      </c>
      <c r="BU37" t="s">
        <v>24257</v>
      </c>
      <c r="CF37" t="s">
        <v>29148</v>
      </c>
      <c r="CG37" t="s">
        <v>29149</v>
      </c>
      <c r="CH37" t="s">
        <v>29025</v>
      </c>
      <c r="CJ37" t="s">
        <v>29150</v>
      </c>
      <c r="CX37" t="s">
        <v>410</v>
      </c>
      <c r="CZ37" t="s">
        <v>410</v>
      </c>
      <c r="DA37" t="s">
        <v>29027</v>
      </c>
      <c r="DB37" t="s">
        <v>282</v>
      </c>
      <c r="DK37" t="s">
        <v>29151</v>
      </c>
      <c r="DN37" t="s">
        <v>282</v>
      </c>
      <c r="DV37" t="s">
        <v>29152</v>
      </c>
      <c r="ED37" t="s">
        <v>410</v>
      </c>
    </row>
    <row r="38" spans="1:177" x14ac:dyDescent="0.25">
      <c r="A38" t="s">
        <v>14602</v>
      </c>
      <c r="B38" t="s">
        <v>14603</v>
      </c>
      <c r="C38" t="s">
        <v>249</v>
      </c>
      <c r="D38" t="s">
        <v>2909</v>
      </c>
      <c r="F38" t="s">
        <v>14604</v>
      </c>
      <c r="G38" t="s">
        <v>14605</v>
      </c>
      <c r="I38" t="s">
        <v>14606</v>
      </c>
      <c r="K38" t="s">
        <v>253</v>
      </c>
      <c r="L38" t="s">
        <v>254</v>
      </c>
      <c r="M38" t="s">
        <v>255</v>
      </c>
      <c r="N38" t="s">
        <v>29</v>
      </c>
      <c r="P38" t="s">
        <v>50</v>
      </c>
      <c r="Q38" t="s">
        <v>14355</v>
      </c>
      <c r="R38" t="s">
        <v>14607</v>
      </c>
      <c r="S38" t="s">
        <v>14453</v>
      </c>
      <c r="T38" t="s">
        <v>14608</v>
      </c>
      <c r="V38" t="s">
        <v>260</v>
      </c>
      <c r="W38" t="s">
        <v>720</v>
      </c>
      <c r="X38" t="s">
        <v>14609</v>
      </c>
      <c r="AE38" t="s">
        <v>14610</v>
      </c>
      <c r="AG38" t="s">
        <v>752</v>
      </c>
      <c r="AJ38" t="s">
        <v>269</v>
      </c>
      <c r="AL38" t="s">
        <v>709</v>
      </c>
      <c r="AN38" t="s">
        <v>628</v>
      </c>
      <c r="AO38" t="s">
        <v>268</v>
      </c>
      <c r="AP38" t="s">
        <v>269</v>
      </c>
      <c r="AR38" t="s">
        <v>14611</v>
      </c>
      <c r="AT38" t="s">
        <v>14612</v>
      </c>
      <c r="AU38" t="s">
        <v>14613</v>
      </c>
      <c r="AX38" t="s">
        <v>577</v>
      </c>
      <c r="BB38" t="s">
        <v>551</v>
      </c>
      <c r="BC38" t="s">
        <v>551</v>
      </c>
      <c r="BD38" t="s">
        <v>301</v>
      </c>
      <c r="BE38" t="s">
        <v>14614</v>
      </c>
      <c r="BF38" t="s">
        <v>2269</v>
      </c>
      <c r="BG38" t="s">
        <v>19162</v>
      </c>
      <c r="BO38" t="s">
        <v>281</v>
      </c>
      <c r="BP38" s="1">
        <v>13475</v>
      </c>
      <c r="BQ38" s="1">
        <v>13475</v>
      </c>
      <c r="BU38" t="s">
        <v>18951</v>
      </c>
      <c r="BY38" t="s">
        <v>6638</v>
      </c>
      <c r="CA38" t="s">
        <v>28104</v>
      </c>
      <c r="CD38" t="s">
        <v>18868</v>
      </c>
      <c r="CG38" t="s">
        <v>20200</v>
      </c>
      <c r="CH38" t="s">
        <v>29153</v>
      </c>
      <c r="CJ38" t="s">
        <v>14567</v>
      </c>
      <c r="CM38" t="s">
        <v>16197</v>
      </c>
      <c r="CP38" t="s">
        <v>14911</v>
      </c>
      <c r="CW38" t="s">
        <v>26659</v>
      </c>
      <c r="CX38" t="s">
        <v>18650</v>
      </c>
      <c r="CZ38" t="s">
        <v>410</v>
      </c>
      <c r="DA38" t="s">
        <v>2207</v>
      </c>
      <c r="DI38" t="s">
        <v>5042</v>
      </c>
      <c r="DK38" t="s">
        <v>29154</v>
      </c>
      <c r="DS38" t="s">
        <v>6594</v>
      </c>
      <c r="DV38" t="s">
        <v>19287</v>
      </c>
      <c r="ED38" t="s">
        <v>6462</v>
      </c>
      <c r="EP38" t="s">
        <v>2383</v>
      </c>
    </row>
    <row r="39" spans="1:177" x14ac:dyDescent="0.25">
      <c r="A39" t="s">
        <v>14615</v>
      </c>
      <c r="B39" t="s">
        <v>14616</v>
      </c>
      <c r="C39" t="s">
        <v>249</v>
      </c>
      <c r="D39" t="s">
        <v>2909</v>
      </c>
      <c r="F39" t="s">
        <v>14617</v>
      </c>
      <c r="G39" t="s">
        <v>14618</v>
      </c>
      <c r="I39" t="s">
        <v>14619</v>
      </c>
      <c r="K39" t="s">
        <v>253</v>
      </c>
      <c r="L39" t="s">
        <v>254</v>
      </c>
      <c r="M39" t="s">
        <v>255</v>
      </c>
      <c r="N39" t="s">
        <v>29</v>
      </c>
      <c r="P39" t="s">
        <v>50</v>
      </c>
      <c r="Q39" t="s">
        <v>14355</v>
      </c>
      <c r="R39" t="s">
        <v>14620</v>
      </c>
      <c r="T39" t="s">
        <v>14621</v>
      </c>
      <c r="V39" t="s">
        <v>260</v>
      </c>
      <c r="W39" t="s">
        <v>561</v>
      </c>
      <c r="X39" t="s">
        <v>14622</v>
      </c>
      <c r="AE39" t="s">
        <v>14623</v>
      </c>
      <c r="AJ39" t="s">
        <v>709</v>
      </c>
      <c r="AL39" t="s">
        <v>709</v>
      </c>
      <c r="AN39" t="s">
        <v>628</v>
      </c>
      <c r="AO39" t="s">
        <v>268</v>
      </c>
      <c r="AP39" t="s">
        <v>269</v>
      </c>
      <c r="AQ39" t="s">
        <v>709</v>
      </c>
      <c r="AR39" t="s">
        <v>14624</v>
      </c>
      <c r="AS39" t="s">
        <v>14625</v>
      </c>
      <c r="AT39" t="s">
        <v>5018</v>
      </c>
      <c r="AU39" t="s">
        <v>14626</v>
      </c>
      <c r="BB39" t="s">
        <v>503</v>
      </c>
      <c r="BC39" t="s">
        <v>503</v>
      </c>
      <c r="BD39" t="s">
        <v>301</v>
      </c>
      <c r="BE39" t="s">
        <v>2583</v>
      </c>
      <c r="BF39" t="s">
        <v>2269</v>
      </c>
      <c r="BG39" t="s">
        <v>19488</v>
      </c>
      <c r="BO39" t="s">
        <v>281</v>
      </c>
      <c r="BP39" s="1">
        <v>37331</v>
      </c>
      <c r="BQ39" s="1">
        <v>37331</v>
      </c>
      <c r="BU39" t="s">
        <v>15568</v>
      </c>
      <c r="BY39" t="s">
        <v>15803</v>
      </c>
      <c r="CA39" t="s">
        <v>24645</v>
      </c>
      <c r="CD39" t="s">
        <v>3069</v>
      </c>
      <c r="CG39" t="s">
        <v>282</v>
      </c>
      <c r="CH39" t="s">
        <v>29155</v>
      </c>
      <c r="CJ39" t="s">
        <v>29156</v>
      </c>
      <c r="CM39" t="s">
        <v>27574</v>
      </c>
      <c r="CW39" t="s">
        <v>29157</v>
      </c>
      <c r="CX39" t="s">
        <v>19022</v>
      </c>
      <c r="CZ39" t="s">
        <v>11009</v>
      </c>
      <c r="DA39" t="s">
        <v>29158</v>
      </c>
      <c r="DI39" t="s">
        <v>6538</v>
      </c>
      <c r="DK39" t="s">
        <v>29159</v>
      </c>
      <c r="DS39" t="s">
        <v>27489</v>
      </c>
      <c r="DV39" t="s">
        <v>28764</v>
      </c>
      <c r="ED39" t="s">
        <v>2269</v>
      </c>
      <c r="FQ39" t="s">
        <v>353</v>
      </c>
    </row>
    <row r="40" spans="1:177" x14ac:dyDescent="0.25">
      <c r="A40" t="s">
        <v>14627</v>
      </c>
      <c r="B40" t="s">
        <v>14628</v>
      </c>
      <c r="C40" t="s">
        <v>249</v>
      </c>
      <c r="D40" t="s">
        <v>2909</v>
      </c>
      <c r="F40" t="s">
        <v>14629</v>
      </c>
      <c r="G40" t="s">
        <v>14630</v>
      </c>
      <c r="I40" t="s">
        <v>14631</v>
      </c>
      <c r="K40" t="s">
        <v>253</v>
      </c>
      <c r="L40" t="s">
        <v>254</v>
      </c>
      <c r="M40" t="s">
        <v>255</v>
      </c>
      <c r="N40" t="s">
        <v>29</v>
      </c>
      <c r="P40" t="s">
        <v>50</v>
      </c>
      <c r="Q40" t="s">
        <v>14355</v>
      </c>
      <c r="R40" t="s">
        <v>14632</v>
      </c>
      <c r="S40" t="s">
        <v>14633</v>
      </c>
      <c r="T40" t="s">
        <v>14634</v>
      </c>
      <c r="V40" t="s">
        <v>260</v>
      </c>
      <c r="W40" t="s">
        <v>720</v>
      </c>
      <c r="X40" t="s">
        <v>14635</v>
      </c>
      <c r="AE40" t="s">
        <v>12858</v>
      </c>
      <c r="AG40" t="s">
        <v>8654</v>
      </c>
      <c r="AJ40" t="s">
        <v>709</v>
      </c>
      <c r="AL40" t="s">
        <v>680</v>
      </c>
      <c r="AN40" t="s">
        <v>628</v>
      </c>
      <c r="AO40" t="s">
        <v>268</v>
      </c>
      <c r="AP40" t="s">
        <v>269</v>
      </c>
      <c r="AQ40" t="s">
        <v>709</v>
      </c>
      <c r="AR40" t="s">
        <v>14636</v>
      </c>
      <c r="AS40" t="s">
        <v>14637</v>
      </c>
      <c r="AT40" t="s">
        <v>14638</v>
      </c>
      <c r="AU40" t="s">
        <v>7522</v>
      </c>
      <c r="BB40" t="s">
        <v>2447</v>
      </c>
      <c r="BC40" t="s">
        <v>2447</v>
      </c>
      <c r="BD40" t="s">
        <v>301</v>
      </c>
      <c r="BG40" t="s">
        <v>19017</v>
      </c>
      <c r="BO40" t="s">
        <v>281</v>
      </c>
      <c r="BP40" s="1">
        <v>25408</v>
      </c>
      <c r="BQ40" s="1">
        <v>25408</v>
      </c>
      <c r="BU40" t="s">
        <v>27509</v>
      </c>
      <c r="BY40" t="s">
        <v>2236</v>
      </c>
      <c r="CA40" t="s">
        <v>282</v>
      </c>
      <c r="CD40" t="s">
        <v>19677</v>
      </c>
      <c r="CG40" t="s">
        <v>29160</v>
      </c>
      <c r="CH40" t="s">
        <v>29161</v>
      </c>
      <c r="CJ40" t="s">
        <v>29162</v>
      </c>
      <c r="CM40" t="s">
        <v>16197</v>
      </c>
      <c r="CW40" t="s">
        <v>19145</v>
      </c>
      <c r="CX40" t="s">
        <v>410</v>
      </c>
      <c r="CZ40" t="s">
        <v>410</v>
      </c>
      <c r="DA40" t="s">
        <v>282</v>
      </c>
      <c r="DI40" t="s">
        <v>20070</v>
      </c>
      <c r="DK40" t="s">
        <v>19493</v>
      </c>
      <c r="DS40" t="s">
        <v>20631</v>
      </c>
      <c r="DV40" t="s">
        <v>29163</v>
      </c>
      <c r="ED40" t="s">
        <v>6445</v>
      </c>
      <c r="EP40" t="s">
        <v>6453</v>
      </c>
    </row>
    <row r="41" spans="1:177" x14ac:dyDescent="0.25">
      <c r="A41" t="s">
        <v>14639</v>
      </c>
      <c r="B41" t="s">
        <v>14640</v>
      </c>
      <c r="C41" t="s">
        <v>249</v>
      </c>
      <c r="D41" t="s">
        <v>2909</v>
      </c>
      <c r="F41" t="s">
        <v>14641</v>
      </c>
      <c r="G41" t="s">
        <v>14642</v>
      </c>
      <c r="I41" t="s">
        <v>14643</v>
      </c>
      <c r="K41" t="s">
        <v>253</v>
      </c>
      <c r="L41" t="s">
        <v>254</v>
      </c>
      <c r="M41" t="s">
        <v>255</v>
      </c>
      <c r="N41" t="s">
        <v>29</v>
      </c>
      <c r="P41" t="s">
        <v>50</v>
      </c>
      <c r="Q41" t="s">
        <v>14355</v>
      </c>
      <c r="R41" t="s">
        <v>14644</v>
      </c>
      <c r="S41" t="s">
        <v>14393</v>
      </c>
      <c r="T41" t="s">
        <v>14645</v>
      </c>
      <c r="V41" t="s">
        <v>260</v>
      </c>
      <c r="W41" t="s">
        <v>720</v>
      </c>
      <c r="X41" t="s">
        <v>14646</v>
      </c>
      <c r="AE41" t="s">
        <v>4664</v>
      </c>
      <c r="AG41" t="s">
        <v>8053</v>
      </c>
      <c r="AJ41" t="s">
        <v>709</v>
      </c>
      <c r="AL41" t="s">
        <v>709</v>
      </c>
      <c r="AN41" t="s">
        <v>628</v>
      </c>
      <c r="AO41" t="s">
        <v>268</v>
      </c>
      <c r="AP41" t="s">
        <v>269</v>
      </c>
      <c r="AQ41" t="s">
        <v>709</v>
      </c>
      <c r="AR41" t="s">
        <v>3555</v>
      </c>
      <c r="AS41" t="s">
        <v>8153</v>
      </c>
      <c r="AT41" t="s">
        <v>13484</v>
      </c>
      <c r="AU41" t="s">
        <v>520</v>
      </c>
      <c r="BB41" t="s">
        <v>9416</v>
      </c>
      <c r="BC41" t="s">
        <v>9416</v>
      </c>
      <c r="BD41" t="s">
        <v>301</v>
      </c>
      <c r="BG41" t="s">
        <v>25311</v>
      </c>
      <c r="BO41" t="s">
        <v>281</v>
      </c>
      <c r="BP41" s="1">
        <v>139599</v>
      </c>
      <c r="BQ41" s="1">
        <v>139599</v>
      </c>
      <c r="BU41" t="s">
        <v>18570</v>
      </c>
      <c r="BY41" t="s">
        <v>20158</v>
      </c>
      <c r="CA41" t="s">
        <v>18588</v>
      </c>
      <c r="CD41" t="s">
        <v>14355</v>
      </c>
      <c r="CG41" t="s">
        <v>19103</v>
      </c>
      <c r="CH41" t="s">
        <v>29164</v>
      </c>
      <c r="CJ41" t="s">
        <v>29165</v>
      </c>
      <c r="CM41" t="s">
        <v>20631</v>
      </c>
      <c r="CW41" t="s">
        <v>20579</v>
      </c>
      <c r="CX41" t="s">
        <v>9406</v>
      </c>
      <c r="CZ41" t="s">
        <v>11009</v>
      </c>
      <c r="DA41" t="s">
        <v>5762</v>
      </c>
      <c r="DI41" t="s">
        <v>9529</v>
      </c>
      <c r="DK41" t="s">
        <v>29166</v>
      </c>
      <c r="DS41" t="s">
        <v>8568</v>
      </c>
      <c r="DV41" t="s">
        <v>23122</v>
      </c>
      <c r="ED41" t="s">
        <v>29167</v>
      </c>
      <c r="EP41" t="s">
        <v>20805</v>
      </c>
      <c r="FU41" t="s">
        <v>353</v>
      </c>
    </row>
    <row r="42" spans="1:177" x14ac:dyDescent="0.25">
      <c r="A42" t="s">
        <v>14647</v>
      </c>
      <c r="B42" t="s">
        <v>14648</v>
      </c>
      <c r="C42" t="s">
        <v>249</v>
      </c>
      <c r="D42" t="s">
        <v>2909</v>
      </c>
      <c r="F42" t="s">
        <v>14649</v>
      </c>
      <c r="G42" t="s">
        <v>14650</v>
      </c>
      <c r="I42" t="s">
        <v>14651</v>
      </c>
      <c r="K42" t="s">
        <v>253</v>
      </c>
      <c r="L42" t="s">
        <v>254</v>
      </c>
      <c r="M42" t="s">
        <v>255</v>
      </c>
      <c r="N42" t="s">
        <v>29</v>
      </c>
      <c r="P42" t="s">
        <v>50</v>
      </c>
      <c r="Q42" t="s">
        <v>14355</v>
      </c>
      <c r="R42" t="s">
        <v>14652</v>
      </c>
      <c r="T42" t="s">
        <v>14653</v>
      </c>
      <c r="V42" t="s">
        <v>260</v>
      </c>
      <c r="W42" t="s">
        <v>720</v>
      </c>
      <c r="X42" t="s">
        <v>14654</v>
      </c>
      <c r="AE42" t="s">
        <v>14655</v>
      </c>
      <c r="AJ42" t="s">
        <v>2154</v>
      </c>
      <c r="AL42" t="s">
        <v>2154</v>
      </c>
      <c r="AN42" t="s">
        <v>481</v>
      </c>
      <c r="AO42" t="s">
        <v>268</v>
      </c>
      <c r="AP42" t="s">
        <v>590</v>
      </c>
      <c r="AQ42" t="s">
        <v>591</v>
      </c>
      <c r="AR42" t="s">
        <v>14656</v>
      </c>
      <c r="AS42" t="s">
        <v>2636</v>
      </c>
      <c r="AT42" t="s">
        <v>14328</v>
      </c>
      <c r="AU42" t="s">
        <v>14657</v>
      </c>
      <c r="BB42" t="s">
        <v>1230</v>
      </c>
      <c r="BC42" t="s">
        <v>1231</v>
      </c>
      <c r="BD42" t="s">
        <v>301</v>
      </c>
      <c r="BE42" t="s">
        <v>2991</v>
      </c>
      <c r="BF42" t="s">
        <v>2269</v>
      </c>
      <c r="BG42" t="s">
        <v>19131</v>
      </c>
      <c r="BO42" t="s">
        <v>281</v>
      </c>
      <c r="BP42" s="1">
        <v>198307</v>
      </c>
      <c r="BQ42" s="1">
        <v>198307</v>
      </c>
      <c r="BU42" t="s">
        <v>19149</v>
      </c>
      <c r="BZ42" t="s">
        <v>18650</v>
      </c>
      <c r="CA42" t="s">
        <v>3099</v>
      </c>
      <c r="CD42" t="s">
        <v>12729</v>
      </c>
      <c r="CG42" t="s">
        <v>282</v>
      </c>
      <c r="CH42" t="s">
        <v>25863</v>
      </c>
      <c r="CJ42" t="s">
        <v>29168</v>
      </c>
      <c r="CM42" t="s">
        <v>20648</v>
      </c>
      <c r="CW42" t="s">
        <v>15371</v>
      </c>
      <c r="CX42" t="s">
        <v>23207</v>
      </c>
      <c r="CZ42" t="s">
        <v>6638</v>
      </c>
      <c r="DA42" t="s">
        <v>29169</v>
      </c>
      <c r="DI42" t="s">
        <v>19136</v>
      </c>
      <c r="DK42" t="s">
        <v>29170</v>
      </c>
      <c r="DN42" t="s">
        <v>282</v>
      </c>
      <c r="DS42" t="s">
        <v>20631</v>
      </c>
      <c r="DV42" t="s">
        <v>19849</v>
      </c>
      <c r="ED42" t="s">
        <v>23156</v>
      </c>
      <c r="EP42" t="s">
        <v>6096</v>
      </c>
    </row>
    <row r="43" spans="1:177" x14ac:dyDescent="0.25">
      <c r="A43" t="s">
        <v>14658</v>
      </c>
      <c r="B43" t="s">
        <v>14659</v>
      </c>
      <c r="C43" t="s">
        <v>249</v>
      </c>
      <c r="D43" t="s">
        <v>2909</v>
      </c>
      <c r="F43" t="s">
        <v>14660</v>
      </c>
      <c r="G43" t="s">
        <v>14661</v>
      </c>
      <c r="H43" t="s">
        <v>378</v>
      </c>
      <c r="K43" t="s">
        <v>253</v>
      </c>
      <c r="L43" t="s">
        <v>254</v>
      </c>
      <c r="M43" t="s">
        <v>255</v>
      </c>
      <c r="N43" t="s">
        <v>29</v>
      </c>
      <c r="P43" t="s">
        <v>50</v>
      </c>
      <c r="Q43" t="s">
        <v>14355</v>
      </c>
      <c r="R43" t="s">
        <v>14662</v>
      </c>
      <c r="S43" t="s">
        <v>14663</v>
      </c>
      <c r="T43" t="s">
        <v>14664</v>
      </c>
      <c r="V43" t="s">
        <v>260</v>
      </c>
      <c r="X43" t="s">
        <v>14665</v>
      </c>
      <c r="AE43" t="s">
        <v>14666</v>
      </c>
      <c r="AG43" t="s">
        <v>7018</v>
      </c>
      <c r="AL43" t="s">
        <v>709</v>
      </c>
      <c r="AN43" t="s">
        <v>628</v>
      </c>
      <c r="AR43" t="s">
        <v>4273</v>
      </c>
      <c r="AT43" t="s">
        <v>3461</v>
      </c>
      <c r="AU43" t="s">
        <v>14667</v>
      </c>
      <c r="AX43" t="s">
        <v>577</v>
      </c>
      <c r="BB43" t="s">
        <v>2519</v>
      </c>
      <c r="BC43" t="s">
        <v>2519</v>
      </c>
      <c r="BD43" t="s">
        <v>301</v>
      </c>
      <c r="BE43" t="s">
        <v>3788</v>
      </c>
      <c r="BF43" t="s">
        <v>2269</v>
      </c>
      <c r="BG43" t="s">
        <v>19162</v>
      </c>
      <c r="BO43" t="s">
        <v>281</v>
      </c>
      <c r="BP43" s="1">
        <v>40755</v>
      </c>
      <c r="BQ43" s="1">
        <v>40755</v>
      </c>
      <c r="BU43" t="s">
        <v>29171</v>
      </c>
      <c r="BY43" t="s">
        <v>6425</v>
      </c>
      <c r="CA43" t="s">
        <v>3099</v>
      </c>
      <c r="CD43" t="s">
        <v>19270</v>
      </c>
      <c r="CG43" t="s">
        <v>7161</v>
      </c>
      <c r="CH43" t="s">
        <v>29172</v>
      </c>
      <c r="CJ43" t="s">
        <v>29173</v>
      </c>
      <c r="CM43" t="s">
        <v>20648</v>
      </c>
      <c r="CW43" t="s">
        <v>29174</v>
      </c>
      <c r="CX43" t="s">
        <v>15444</v>
      </c>
      <c r="CZ43" t="s">
        <v>3099</v>
      </c>
      <c r="DA43" t="s">
        <v>20610</v>
      </c>
      <c r="DI43" t="s">
        <v>29175</v>
      </c>
      <c r="DK43" t="s">
        <v>29176</v>
      </c>
      <c r="DS43" t="s">
        <v>16197</v>
      </c>
      <c r="DV43" t="s">
        <v>19004</v>
      </c>
      <c r="ED43" t="s">
        <v>19270</v>
      </c>
      <c r="EP43" t="s">
        <v>29177</v>
      </c>
    </row>
    <row r="44" spans="1:177" x14ac:dyDescent="0.25">
      <c r="A44" t="s">
        <v>14668</v>
      </c>
      <c r="B44" t="s">
        <v>14669</v>
      </c>
      <c r="C44" t="s">
        <v>249</v>
      </c>
      <c r="F44" t="s">
        <v>14670</v>
      </c>
      <c r="G44" t="s">
        <v>14671</v>
      </c>
      <c r="I44" t="s">
        <v>14672</v>
      </c>
      <c r="K44" t="s">
        <v>253</v>
      </c>
      <c r="L44" t="s">
        <v>254</v>
      </c>
      <c r="M44" t="s">
        <v>255</v>
      </c>
      <c r="N44" t="s">
        <v>29</v>
      </c>
      <c r="P44" t="s">
        <v>50</v>
      </c>
      <c r="Q44" t="s">
        <v>14355</v>
      </c>
      <c r="R44" t="s">
        <v>14673</v>
      </c>
      <c r="S44" t="s">
        <v>14674</v>
      </c>
      <c r="T44" t="s">
        <v>14675</v>
      </c>
      <c r="V44" t="s">
        <v>260</v>
      </c>
      <c r="W44" t="s">
        <v>561</v>
      </c>
      <c r="X44" t="s">
        <v>14676</v>
      </c>
      <c r="AJ44" t="s">
        <v>709</v>
      </c>
      <c r="AL44" t="s">
        <v>680</v>
      </c>
      <c r="AN44" t="s">
        <v>628</v>
      </c>
      <c r="AO44" t="s">
        <v>268</v>
      </c>
      <c r="AP44" t="s">
        <v>269</v>
      </c>
      <c r="AQ44" t="s">
        <v>709</v>
      </c>
      <c r="AR44" t="s">
        <v>14677</v>
      </c>
      <c r="AS44" t="s">
        <v>14678</v>
      </c>
      <c r="AT44" t="s">
        <v>14679</v>
      </c>
      <c r="AU44" t="s">
        <v>5719</v>
      </c>
      <c r="BB44" t="s">
        <v>4721</v>
      </c>
      <c r="BC44" t="s">
        <v>4722</v>
      </c>
      <c r="BD44" t="s">
        <v>656</v>
      </c>
      <c r="BE44" t="s">
        <v>1877</v>
      </c>
      <c r="BF44" t="s">
        <v>2269</v>
      </c>
      <c r="BG44" t="s">
        <v>18945</v>
      </c>
      <c r="BO44" t="s">
        <v>281</v>
      </c>
      <c r="BP44" s="1">
        <v>27313</v>
      </c>
      <c r="BQ44" s="1">
        <v>27313</v>
      </c>
      <c r="BU44" t="s">
        <v>29178</v>
      </c>
      <c r="BY44" t="s">
        <v>6573</v>
      </c>
      <c r="CA44" t="s">
        <v>282</v>
      </c>
      <c r="CD44" t="s">
        <v>19441</v>
      </c>
      <c r="CF44" t="s">
        <v>282</v>
      </c>
      <c r="CG44" t="s">
        <v>28095</v>
      </c>
      <c r="CH44" t="s">
        <v>20622</v>
      </c>
      <c r="CJ44" t="s">
        <v>29179</v>
      </c>
      <c r="CM44" t="s">
        <v>28761</v>
      </c>
      <c r="CW44" t="s">
        <v>24970</v>
      </c>
      <c r="CX44" t="s">
        <v>20597</v>
      </c>
      <c r="CZ44" t="s">
        <v>3099</v>
      </c>
      <c r="DA44" t="s">
        <v>20206</v>
      </c>
      <c r="DK44" t="s">
        <v>3303</v>
      </c>
      <c r="DS44" t="s">
        <v>28761</v>
      </c>
      <c r="DV44" t="s">
        <v>29180</v>
      </c>
      <c r="ED44" t="s">
        <v>6309</v>
      </c>
      <c r="EP44" t="s">
        <v>19099</v>
      </c>
      <c r="FU44" t="s">
        <v>353</v>
      </c>
    </row>
    <row r="45" spans="1:177" x14ac:dyDescent="0.25">
      <c r="A45" t="s">
        <v>14680</v>
      </c>
      <c r="B45" t="s">
        <v>14681</v>
      </c>
      <c r="C45" t="s">
        <v>249</v>
      </c>
      <c r="D45" t="s">
        <v>310</v>
      </c>
      <c r="F45" t="s">
        <v>14682</v>
      </c>
      <c r="G45" t="s">
        <v>14683</v>
      </c>
      <c r="I45" t="s">
        <v>14684</v>
      </c>
      <c r="K45" t="s">
        <v>253</v>
      </c>
      <c r="L45" t="s">
        <v>254</v>
      </c>
      <c r="M45" t="s">
        <v>255</v>
      </c>
      <c r="N45" t="s">
        <v>29</v>
      </c>
      <c r="P45" t="s">
        <v>50</v>
      </c>
      <c r="Q45" t="s">
        <v>14355</v>
      </c>
      <c r="R45" t="s">
        <v>257</v>
      </c>
      <c r="S45" t="s">
        <v>7204</v>
      </c>
      <c r="T45" t="s">
        <v>14685</v>
      </c>
      <c r="V45" t="s">
        <v>260</v>
      </c>
      <c r="W45" t="s">
        <v>261</v>
      </c>
      <c r="X45" t="s">
        <v>14686</v>
      </c>
      <c r="AG45" t="s">
        <v>264</v>
      </c>
      <c r="AJ45" t="s">
        <v>1795</v>
      </c>
      <c r="AL45" t="s">
        <v>14687</v>
      </c>
      <c r="AN45" t="s">
        <v>498</v>
      </c>
      <c r="AO45" t="s">
        <v>268</v>
      </c>
      <c r="AP45" t="s">
        <v>364</v>
      </c>
      <c r="AQ45" t="s">
        <v>1797</v>
      </c>
      <c r="AR45" t="s">
        <v>14688</v>
      </c>
      <c r="AS45" t="s">
        <v>14689</v>
      </c>
      <c r="AT45" t="s">
        <v>14690</v>
      </c>
      <c r="AU45" t="s">
        <v>14691</v>
      </c>
      <c r="BB45" t="s">
        <v>947</v>
      </c>
      <c r="BC45" t="s">
        <v>947</v>
      </c>
      <c r="BE45" t="s">
        <v>2642</v>
      </c>
      <c r="BF45" t="s">
        <v>303</v>
      </c>
      <c r="BG45" t="s">
        <v>19467</v>
      </c>
      <c r="BO45" t="s">
        <v>281</v>
      </c>
      <c r="BP45" s="1">
        <v>179204</v>
      </c>
      <c r="BQ45" s="1">
        <v>179204</v>
      </c>
      <c r="BU45" t="s">
        <v>18943</v>
      </c>
      <c r="CF45" t="s">
        <v>282</v>
      </c>
      <c r="CG45" t="s">
        <v>487</v>
      </c>
      <c r="CH45" t="s">
        <v>7019</v>
      </c>
      <c r="CJ45" t="s">
        <v>19839</v>
      </c>
      <c r="DA45" t="s">
        <v>29181</v>
      </c>
      <c r="DK45" t="s">
        <v>29182</v>
      </c>
      <c r="DV45" t="s">
        <v>23366</v>
      </c>
    </row>
    <row r="46" spans="1:177" x14ac:dyDescent="0.25">
      <c r="A46" t="s">
        <v>14692</v>
      </c>
      <c r="B46" t="s">
        <v>14693</v>
      </c>
      <c r="C46" t="s">
        <v>249</v>
      </c>
      <c r="D46" t="s">
        <v>1677</v>
      </c>
      <c r="F46" t="s">
        <v>14694</v>
      </c>
      <c r="G46" t="s">
        <v>14695</v>
      </c>
      <c r="I46" t="s">
        <v>14696</v>
      </c>
      <c r="K46" t="s">
        <v>253</v>
      </c>
      <c r="L46" t="s">
        <v>254</v>
      </c>
      <c r="M46" t="s">
        <v>255</v>
      </c>
      <c r="N46" t="s">
        <v>29</v>
      </c>
      <c r="P46" t="s">
        <v>50</v>
      </c>
      <c r="Q46" t="s">
        <v>14355</v>
      </c>
      <c r="R46" t="s">
        <v>14697</v>
      </c>
      <c r="S46" t="s">
        <v>14633</v>
      </c>
      <c r="T46" t="s">
        <v>14698</v>
      </c>
      <c r="V46" t="s">
        <v>260</v>
      </c>
      <c r="W46" t="s">
        <v>720</v>
      </c>
      <c r="X46" t="s">
        <v>14699</v>
      </c>
      <c r="AE46" t="s">
        <v>14700</v>
      </c>
      <c r="AG46" t="s">
        <v>14701</v>
      </c>
      <c r="AH46" t="s">
        <v>14702</v>
      </c>
      <c r="AJ46" t="s">
        <v>709</v>
      </c>
      <c r="AL46" t="s">
        <v>680</v>
      </c>
      <c r="AN46" t="s">
        <v>628</v>
      </c>
      <c r="AO46" t="s">
        <v>268</v>
      </c>
      <c r="AP46" t="s">
        <v>269</v>
      </c>
      <c r="AQ46" t="s">
        <v>709</v>
      </c>
      <c r="AR46" t="s">
        <v>14703</v>
      </c>
      <c r="AS46" t="s">
        <v>14704</v>
      </c>
      <c r="AT46" t="s">
        <v>14705</v>
      </c>
      <c r="AU46" t="s">
        <v>6834</v>
      </c>
      <c r="BB46" t="s">
        <v>897</v>
      </c>
      <c r="BC46" t="s">
        <v>14706</v>
      </c>
      <c r="BE46" t="s">
        <v>14707</v>
      </c>
      <c r="BF46" t="s">
        <v>390</v>
      </c>
      <c r="BG46" t="s">
        <v>19242</v>
      </c>
      <c r="BO46" t="s">
        <v>281</v>
      </c>
      <c r="BP46" s="1">
        <v>1148</v>
      </c>
      <c r="BQ46" s="1">
        <v>1147.8</v>
      </c>
      <c r="BU46" t="s">
        <v>24297</v>
      </c>
      <c r="CA46" t="s">
        <v>282</v>
      </c>
      <c r="CF46" t="s">
        <v>282</v>
      </c>
      <c r="CG46" t="s">
        <v>26145</v>
      </c>
      <c r="CH46" t="s">
        <v>29183</v>
      </c>
      <c r="CJ46" t="s">
        <v>29184</v>
      </c>
      <c r="CP46" t="s">
        <v>19228</v>
      </c>
      <c r="DA46" t="s">
        <v>29185</v>
      </c>
      <c r="DK46" t="s">
        <v>29186</v>
      </c>
      <c r="DT46" t="s">
        <v>282</v>
      </c>
      <c r="DV46" t="s">
        <v>24607</v>
      </c>
    </row>
    <row r="47" spans="1:177" x14ac:dyDescent="0.25">
      <c r="A47" t="s">
        <v>14708</v>
      </c>
      <c r="B47" t="s">
        <v>14709</v>
      </c>
      <c r="C47" t="s">
        <v>249</v>
      </c>
      <c r="D47" t="s">
        <v>1677</v>
      </c>
      <c r="F47" t="s">
        <v>14694</v>
      </c>
      <c r="G47" t="s">
        <v>14695</v>
      </c>
      <c r="I47" t="s">
        <v>14696</v>
      </c>
      <c r="K47" t="s">
        <v>253</v>
      </c>
      <c r="L47" t="s">
        <v>254</v>
      </c>
      <c r="M47" t="s">
        <v>255</v>
      </c>
      <c r="N47" t="s">
        <v>29</v>
      </c>
      <c r="P47" t="s">
        <v>50</v>
      </c>
      <c r="Q47" t="s">
        <v>14355</v>
      </c>
      <c r="R47" t="s">
        <v>14697</v>
      </c>
      <c r="S47" t="s">
        <v>14633</v>
      </c>
      <c r="T47" t="s">
        <v>14710</v>
      </c>
      <c r="V47" t="s">
        <v>260</v>
      </c>
      <c r="W47" t="s">
        <v>720</v>
      </c>
      <c r="X47" t="s">
        <v>14699</v>
      </c>
      <c r="AE47" t="s">
        <v>14711</v>
      </c>
      <c r="AG47" t="s">
        <v>14701</v>
      </c>
      <c r="AH47" t="s">
        <v>14712</v>
      </c>
      <c r="AJ47" t="s">
        <v>709</v>
      </c>
      <c r="AL47" t="s">
        <v>680</v>
      </c>
      <c r="AN47" t="s">
        <v>628</v>
      </c>
      <c r="AO47" t="s">
        <v>268</v>
      </c>
      <c r="AP47" t="s">
        <v>269</v>
      </c>
      <c r="AQ47" t="s">
        <v>709</v>
      </c>
      <c r="AT47" t="s">
        <v>14705</v>
      </c>
      <c r="AU47" t="s">
        <v>6834</v>
      </c>
      <c r="BB47" t="s">
        <v>486</v>
      </c>
      <c r="BC47" t="s">
        <v>14713</v>
      </c>
      <c r="BE47" t="s">
        <v>14714</v>
      </c>
      <c r="BF47" t="s">
        <v>390</v>
      </c>
      <c r="BG47" t="s">
        <v>20532</v>
      </c>
      <c r="BO47" t="s">
        <v>281</v>
      </c>
      <c r="BP47" s="1">
        <v>29025</v>
      </c>
      <c r="BQ47" s="1">
        <v>29025.38</v>
      </c>
      <c r="BU47" t="s">
        <v>19103</v>
      </c>
      <c r="CA47" t="s">
        <v>22528</v>
      </c>
      <c r="CF47" t="s">
        <v>282</v>
      </c>
      <c r="CG47" t="s">
        <v>24286</v>
      </c>
      <c r="CH47" t="s">
        <v>29187</v>
      </c>
      <c r="CJ47" t="s">
        <v>29188</v>
      </c>
      <c r="CP47" t="s">
        <v>29189</v>
      </c>
      <c r="CX47" t="s">
        <v>29190</v>
      </c>
      <c r="DA47" t="s">
        <v>29191</v>
      </c>
      <c r="DK47" t="s">
        <v>29192</v>
      </c>
      <c r="DT47" t="s">
        <v>282</v>
      </c>
      <c r="DV47" t="s">
        <v>29193</v>
      </c>
    </row>
    <row r="48" spans="1:177" x14ac:dyDescent="0.25">
      <c r="A48" t="s">
        <v>14715</v>
      </c>
      <c r="B48" t="s">
        <v>14716</v>
      </c>
      <c r="C48" t="s">
        <v>249</v>
      </c>
      <c r="D48" t="s">
        <v>1677</v>
      </c>
      <c r="F48" t="s">
        <v>14717</v>
      </c>
      <c r="G48" t="s">
        <v>14718</v>
      </c>
      <c r="I48" t="s">
        <v>14719</v>
      </c>
      <c r="K48" t="s">
        <v>253</v>
      </c>
      <c r="L48" t="s">
        <v>254</v>
      </c>
      <c r="M48" t="s">
        <v>255</v>
      </c>
      <c r="N48" t="s">
        <v>29</v>
      </c>
      <c r="P48" t="s">
        <v>50</v>
      </c>
      <c r="Q48" t="s">
        <v>14355</v>
      </c>
      <c r="R48" t="s">
        <v>11265</v>
      </c>
      <c r="S48" t="s">
        <v>11266</v>
      </c>
      <c r="T48" t="s">
        <v>14720</v>
      </c>
      <c r="V48" t="s">
        <v>260</v>
      </c>
      <c r="W48" t="s">
        <v>720</v>
      </c>
      <c r="X48" t="s">
        <v>14721</v>
      </c>
      <c r="AE48" t="s">
        <v>14722</v>
      </c>
      <c r="AG48" t="s">
        <v>14723</v>
      </c>
      <c r="AH48" t="s">
        <v>1677</v>
      </c>
      <c r="AJ48" t="s">
        <v>2936</v>
      </c>
      <c r="AL48" t="s">
        <v>680</v>
      </c>
      <c r="AN48" t="s">
        <v>7310</v>
      </c>
      <c r="AO48" t="s">
        <v>268</v>
      </c>
      <c r="AP48" t="s">
        <v>364</v>
      </c>
      <c r="AQ48" t="s">
        <v>2937</v>
      </c>
      <c r="AR48" t="s">
        <v>1324</v>
      </c>
      <c r="AS48" t="s">
        <v>14724</v>
      </c>
      <c r="AT48" t="s">
        <v>12912</v>
      </c>
      <c r="AU48" t="s">
        <v>14725</v>
      </c>
      <c r="AX48" t="s">
        <v>686</v>
      </c>
      <c r="BB48" t="s">
        <v>3891</v>
      </c>
      <c r="BC48" t="s">
        <v>3891</v>
      </c>
      <c r="BE48" t="s">
        <v>14726</v>
      </c>
      <c r="BF48" t="s">
        <v>390</v>
      </c>
      <c r="BG48" t="s">
        <v>19733</v>
      </c>
      <c r="BO48" t="s">
        <v>281</v>
      </c>
      <c r="BP48" s="1">
        <v>27024</v>
      </c>
      <c r="BQ48" s="1">
        <v>27024.38</v>
      </c>
      <c r="BU48" t="s">
        <v>18983</v>
      </c>
      <c r="CA48" t="s">
        <v>282</v>
      </c>
      <c r="CF48" t="s">
        <v>282</v>
      </c>
      <c r="CG48" t="s">
        <v>29194</v>
      </c>
      <c r="CH48" t="s">
        <v>29195</v>
      </c>
      <c r="CJ48" t="s">
        <v>29196</v>
      </c>
      <c r="CP48" t="s">
        <v>29197</v>
      </c>
      <c r="CX48" t="s">
        <v>29198</v>
      </c>
      <c r="DA48" t="s">
        <v>29199</v>
      </c>
      <c r="DK48" t="s">
        <v>29200</v>
      </c>
      <c r="DV48" t="s">
        <v>29201</v>
      </c>
      <c r="ED48" t="s">
        <v>29202</v>
      </c>
    </row>
    <row r="49" spans="1:134" x14ac:dyDescent="0.25">
      <c r="A49" t="s">
        <v>14727</v>
      </c>
      <c r="B49" t="s">
        <v>14728</v>
      </c>
      <c r="C49" t="s">
        <v>249</v>
      </c>
      <c r="D49" t="s">
        <v>1677</v>
      </c>
      <c r="F49" t="s">
        <v>14729</v>
      </c>
      <c r="G49" t="s">
        <v>14730</v>
      </c>
      <c r="I49" t="s">
        <v>14731</v>
      </c>
      <c r="K49" t="s">
        <v>253</v>
      </c>
      <c r="L49" t="s">
        <v>254</v>
      </c>
      <c r="M49" t="s">
        <v>255</v>
      </c>
      <c r="N49" t="s">
        <v>29</v>
      </c>
      <c r="P49" t="s">
        <v>50</v>
      </c>
      <c r="Q49" t="s">
        <v>14355</v>
      </c>
      <c r="R49" t="s">
        <v>11265</v>
      </c>
      <c r="S49" t="s">
        <v>11266</v>
      </c>
      <c r="T49" t="s">
        <v>14732</v>
      </c>
      <c r="V49" t="s">
        <v>260</v>
      </c>
      <c r="W49" t="s">
        <v>720</v>
      </c>
      <c r="X49" t="s">
        <v>14733</v>
      </c>
      <c r="AE49" t="s">
        <v>14734</v>
      </c>
      <c r="AG49" t="s">
        <v>2128</v>
      </c>
      <c r="AH49" t="s">
        <v>1677</v>
      </c>
      <c r="AJ49" t="s">
        <v>709</v>
      </c>
      <c r="AL49" t="s">
        <v>680</v>
      </c>
      <c r="AN49" t="s">
        <v>628</v>
      </c>
      <c r="AO49" t="s">
        <v>268</v>
      </c>
      <c r="AP49" t="s">
        <v>269</v>
      </c>
      <c r="AQ49" t="s">
        <v>709</v>
      </c>
      <c r="AR49" t="s">
        <v>8353</v>
      </c>
      <c r="AS49" t="s">
        <v>14735</v>
      </c>
      <c r="AT49" t="s">
        <v>12220</v>
      </c>
      <c r="AU49" t="s">
        <v>14736</v>
      </c>
      <c r="AX49" t="s">
        <v>686</v>
      </c>
      <c r="BB49" t="s">
        <v>3099</v>
      </c>
      <c r="BC49" t="s">
        <v>4765</v>
      </c>
      <c r="BE49" t="s">
        <v>14737</v>
      </c>
      <c r="BF49" t="s">
        <v>390</v>
      </c>
      <c r="BG49" t="s">
        <v>20722</v>
      </c>
      <c r="BO49" t="s">
        <v>281</v>
      </c>
      <c r="BP49" s="1">
        <v>3532</v>
      </c>
      <c r="BQ49" s="1">
        <v>3532</v>
      </c>
      <c r="BU49" t="s">
        <v>18943</v>
      </c>
      <c r="CA49" t="s">
        <v>282</v>
      </c>
      <c r="CF49" t="s">
        <v>282</v>
      </c>
      <c r="CG49" t="s">
        <v>6082</v>
      </c>
      <c r="CH49" t="s">
        <v>24290</v>
      </c>
      <c r="CJ49" t="s">
        <v>29203</v>
      </c>
      <c r="CP49" t="s">
        <v>9417</v>
      </c>
      <c r="CX49" t="s">
        <v>2230</v>
      </c>
      <c r="DA49" t="s">
        <v>6617</v>
      </c>
      <c r="DK49" t="s">
        <v>29204</v>
      </c>
      <c r="DV49" t="s">
        <v>18956</v>
      </c>
      <c r="ED49" t="s">
        <v>18588</v>
      </c>
    </row>
    <row r="50" spans="1:134" x14ac:dyDescent="0.25">
      <c r="A50" t="s">
        <v>14738</v>
      </c>
      <c r="B50" t="s">
        <v>14739</v>
      </c>
      <c r="C50" t="s">
        <v>249</v>
      </c>
      <c r="D50" t="s">
        <v>375</v>
      </c>
      <c r="F50" t="s">
        <v>14717</v>
      </c>
      <c r="G50" t="s">
        <v>14718</v>
      </c>
      <c r="I50" t="s">
        <v>14719</v>
      </c>
      <c r="K50" t="s">
        <v>253</v>
      </c>
      <c r="L50" t="s">
        <v>254</v>
      </c>
      <c r="M50" t="s">
        <v>255</v>
      </c>
      <c r="N50" t="s">
        <v>29</v>
      </c>
      <c r="P50" t="s">
        <v>50</v>
      </c>
      <c r="Q50" t="s">
        <v>14355</v>
      </c>
      <c r="R50" t="s">
        <v>11265</v>
      </c>
      <c r="S50" t="s">
        <v>11266</v>
      </c>
      <c r="T50" t="s">
        <v>14740</v>
      </c>
      <c r="V50" t="s">
        <v>260</v>
      </c>
      <c r="W50" t="s">
        <v>720</v>
      </c>
      <c r="X50" t="s">
        <v>14721</v>
      </c>
      <c r="AE50" t="s">
        <v>14741</v>
      </c>
      <c r="AG50" t="s">
        <v>14742</v>
      </c>
      <c r="AH50" t="s">
        <v>1677</v>
      </c>
      <c r="AJ50" t="s">
        <v>2936</v>
      </c>
      <c r="AL50" t="s">
        <v>680</v>
      </c>
      <c r="AN50" t="s">
        <v>7310</v>
      </c>
      <c r="AO50" t="s">
        <v>268</v>
      </c>
      <c r="AP50" t="s">
        <v>364</v>
      </c>
      <c r="AQ50" t="s">
        <v>2937</v>
      </c>
      <c r="AR50" t="s">
        <v>1324</v>
      </c>
      <c r="AS50" t="s">
        <v>14724</v>
      </c>
      <c r="AT50" t="s">
        <v>12912</v>
      </c>
      <c r="AU50" t="s">
        <v>14725</v>
      </c>
      <c r="AX50" t="s">
        <v>686</v>
      </c>
      <c r="BB50" t="s">
        <v>543</v>
      </c>
      <c r="BC50" t="s">
        <v>543</v>
      </c>
      <c r="BD50" t="s">
        <v>390</v>
      </c>
      <c r="BE50" t="s">
        <v>5729</v>
      </c>
      <c r="BF50" t="s">
        <v>390</v>
      </c>
      <c r="BG50" t="s">
        <v>29205</v>
      </c>
      <c r="BO50" t="s">
        <v>281</v>
      </c>
      <c r="BP50" s="1">
        <v>20629</v>
      </c>
      <c r="BQ50" s="1">
        <v>20629</v>
      </c>
      <c r="BU50" t="s">
        <v>19008</v>
      </c>
      <c r="CF50" t="s">
        <v>282</v>
      </c>
      <c r="CG50" t="s">
        <v>20578</v>
      </c>
      <c r="CH50" t="s">
        <v>18595</v>
      </c>
      <c r="CJ50" t="s">
        <v>19475</v>
      </c>
      <c r="CX50" t="s">
        <v>15389</v>
      </c>
      <c r="DA50" t="s">
        <v>2383</v>
      </c>
      <c r="DK50" t="s">
        <v>11879</v>
      </c>
      <c r="DV50" t="s">
        <v>19015</v>
      </c>
    </row>
    <row r="51" spans="1:134" x14ac:dyDescent="0.25">
      <c r="A51" t="s">
        <v>14743</v>
      </c>
      <c r="B51" t="s">
        <v>14744</v>
      </c>
      <c r="C51" t="s">
        <v>249</v>
      </c>
      <c r="D51" t="s">
        <v>375</v>
      </c>
      <c r="F51" t="s">
        <v>14745</v>
      </c>
      <c r="G51" t="s">
        <v>14746</v>
      </c>
      <c r="I51" t="s">
        <v>14747</v>
      </c>
      <c r="K51" t="s">
        <v>253</v>
      </c>
      <c r="L51" t="s">
        <v>254</v>
      </c>
      <c r="M51" t="s">
        <v>255</v>
      </c>
      <c r="N51" t="s">
        <v>29</v>
      </c>
      <c r="P51" t="s">
        <v>50</v>
      </c>
      <c r="Q51" t="s">
        <v>14355</v>
      </c>
      <c r="T51" t="s">
        <v>14748</v>
      </c>
      <c r="V51" t="s">
        <v>260</v>
      </c>
      <c r="W51" t="s">
        <v>561</v>
      </c>
      <c r="X51" t="s">
        <v>14749</v>
      </c>
      <c r="AE51" t="s">
        <v>14750</v>
      </c>
      <c r="AG51" t="s">
        <v>7018</v>
      </c>
      <c r="AH51" t="s">
        <v>14751</v>
      </c>
      <c r="AJ51" t="s">
        <v>13040</v>
      </c>
      <c r="AL51" t="s">
        <v>680</v>
      </c>
      <c r="AN51" t="s">
        <v>12629</v>
      </c>
      <c r="AO51" t="s">
        <v>268</v>
      </c>
      <c r="AP51" t="s">
        <v>2920</v>
      </c>
      <c r="AQ51" t="s">
        <v>7106</v>
      </c>
      <c r="AT51" t="s">
        <v>14752</v>
      </c>
      <c r="AU51" t="s">
        <v>1933</v>
      </c>
      <c r="BF51" t="s">
        <v>2413</v>
      </c>
      <c r="BG51" t="s">
        <v>19238</v>
      </c>
      <c r="BO51" t="s">
        <v>281</v>
      </c>
      <c r="BP51" s="1">
        <v>16203</v>
      </c>
      <c r="BQ51" s="1">
        <v>16203</v>
      </c>
      <c r="BU51" t="s">
        <v>20576</v>
      </c>
      <c r="CF51" t="s">
        <v>282</v>
      </c>
      <c r="CG51" t="s">
        <v>18941</v>
      </c>
      <c r="CH51" t="s">
        <v>19481</v>
      </c>
      <c r="CJ51" t="s">
        <v>23186</v>
      </c>
      <c r="CX51" t="s">
        <v>23108</v>
      </c>
      <c r="DA51" t="s">
        <v>11296</v>
      </c>
      <c r="DK51" t="s">
        <v>23347</v>
      </c>
      <c r="DV51" t="s">
        <v>15444</v>
      </c>
    </row>
    <row r="52" spans="1:134" x14ac:dyDescent="0.25">
      <c r="A52" t="s">
        <v>14753</v>
      </c>
      <c r="B52" t="s">
        <v>14754</v>
      </c>
      <c r="C52" t="s">
        <v>249</v>
      </c>
      <c r="D52" t="s">
        <v>375</v>
      </c>
      <c r="F52" t="s">
        <v>14755</v>
      </c>
      <c r="G52" t="s">
        <v>14756</v>
      </c>
      <c r="I52" t="s">
        <v>14757</v>
      </c>
      <c r="K52" t="s">
        <v>253</v>
      </c>
      <c r="L52" t="s">
        <v>254</v>
      </c>
      <c r="M52" t="s">
        <v>255</v>
      </c>
      <c r="N52" t="s">
        <v>29</v>
      </c>
      <c r="P52" t="s">
        <v>50</v>
      </c>
      <c r="Q52" t="s">
        <v>14355</v>
      </c>
      <c r="R52" t="s">
        <v>11265</v>
      </c>
      <c r="S52" t="s">
        <v>11266</v>
      </c>
      <c r="T52" t="s">
        <v>14758</v>
      </c>
      <c r="V52" t="s">
        <v>260</v>
      </c>
      <c r="W52" t="s">
        <v>720</v>
      </c>
      <c r="X52" t="s">
        <v>14759</v>
      </c>
      <c r="AE52" t="s">
        <v>14760</v>
      </c>
      <c r="AG52" t="s">
        <v>14761</v>
      </c>
      <c r="AH52" t="s">
        <v>14762</v>
      </c>
      <c r="AJ52" t="s">
        <v>709</v>
      </c>
      <c r="AL52" t="s">
        <v>680</v>
      </c>
      <c r="AN52" t="s">
        <v>628</v>
      </c>
      <c r="AO52" t="s">
        <v>268</v>
      </c>
      <c r="AP52" t="s">
        <v>269</v>
      </c>
      <c r="AQ52" t="s">
        <v>709</v>
      </c>
      <c r="AR52" t="s">
        <v>14763</v>
      </c>
      <c r="AS52" t="s">
        <v>14764</v>
      </c>
      <c r="AT52" t="s">
        <v>9155</v>
      </c>
      <c r="AU52" t="s">
        <v>14765</v>
      </c>
      <c r="AX52" t="s">
        <v>686</v>
      </c>
      <c r="BD52" t="s">
        <v>2413</v>
      </c>
      <c r="BG52" t="s">
        <v>19467</v>
      </c>
      <c r="BO52" t="s">
        <v>281</v>
      </c>
      <c r="BP52" s="1">
        <v>23485</v>
      </c>
      <c r="BQ52" s="1">
        <v>23485</v>
      </c>
      <c r="BU52" t="s">
        <v>29206</v>
      </c>
      <c r="CF52" t="s">
        <v>282</v>
      </c>
      <c r="CG52" t="s">
        <v>27456</v>
      </c>
      <c r="CH52" t="s">
        <v>29207</v>
      </c>
      <c r="CJ52" t="s">
        <v>29208</v>
      </c>
      <c r="CX52" t="s">
        <v>14911</v>
      </c>
      <c r="DA52" t="s">
        <v>13299</v>
      </c>
      <c r="DK52" t="s">
        <v>29209</v>
      </c>
      <c r="DV52" t="s">
        <v>18953</v>
      </c>
    </row>
    <row r="54" spans="1:134" x14ac:dyDescent="0.25">
      <c r="A54" t="s">
        <v>64</v>
      </c>
      <c r="BP54">
        <f>MIN(BP2:BP52)</f>
        <v>1148</v>
      </c>
    </row>
    <row r="55" spans="1:134" x14ac:dyDescent="0.25">
      <c r="A55" t="s">
        <v>65</v>
      </c>
      <c r="BP55">
        <f>MAX(BP2:BP52)</f>
        <v>240341</v>
      </c>
    </row>
    <row r="56" spans="1:134" x14ac:dyDescent="0.25">
      <c r="A56" t="s">
        <v>66</v>
      </c>
      <c r="BP56" s="2">
        <f>QUARTILE(BP2:BP52, 1)</f>
        <v>19794.5</v>
      </c>
    </row>
    <row r="57" spans="1:134" x14ac:dyDescent="0.25">
      <c r="A57" t="s">
        <v>67</v>
      </c>
      <c r="BP57" s="2">
        <f>QUARTILE(BP2:BP52, 2)</f>
        <v>27024</v>
      </c>
    </row>
    <row r="58" spans="1:134" x14ac:dyDescent="0.25">
      <c r="A58" t="s">
        <v>68</v>
      </c>
      <c r="BP58" s="2">
        <f>QUARTILE(BP2:BP52, 3)</f>
        <v>182201</v>
      </c>
    </row>
    <row r="59" spans="1:134" x14ac:dyDescent="0.25">
      <c r="A59" t="s">
        <v>69</v>
      </c>
      <c r="BP59" s="2">
        <f>AVERAGE(BP2:BP52)</f>
        <v>86157.588235294112</v>
      </c>
    </row>
    <row r="60" spans="1:134" x14ac:dyDescent="0.25">
      <c r="A60" t="s">
        <v>59</v>
      </c>
      <c r="BP60">
        <f>COUNT(BP2:BP52)</f>
        <v>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726D-BCCA-46C9-A254-39637464FB60}">
  <dimension ref="A1:FU159"/>
  <sheetViews>
    <sheetView topLeftCell="A128" workbookViewId="0">
      <pane xSplit="1" topLeftCell="B1" activePane="topRight" state="frozen"/>
      <selection activeCell="A130" sqref="A130"/>
      <selection pane="topRight" activeCell="ED156" sqref="ED156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14766</v>
      </c>
      <c r="B2" t="s">
        <v>14767</v>
      </c>
      <c r="C2" t="s">
        <v>249</v>
      </c>
      <c r="F2" t="s">
        <v>14768</v>
      </c>
      <c r="G2" t="s">
        <v>14769</v>
      </c>
      <c r="I2" t="s">
        <v>14770</v>
      </c>
      <c r="K2" t="s">
        <v>253</v>
      </c>
      <c r="L2" t="s">
        <v>254</v>
      </c>
      <c r="M2" t="s">
        <v>255</v>
      </c>
      <c r="N2" t="s">
        <v>47</v>
      </c>
      <c r="P2" t="s">
        <v>51</v>
      </c>
      <c r="Q2" t="s">
        <v>14771</v>
      </c>
      <c r="R2" t="s">
        <v>14772</v>
      </c>
      <c r="S2" t="s">
        <v>14773</v>
      </c>
      <c r="T2" t="s">
        <v>11009</v>
      </c>
      <c r="V2" t="s">
        <v>260</v>
      </c>
      <c r="W2" t="s">
        <v>1319</v>
      </c>
      <c r="Y2" t="s">
        <v>6453</v>
      </c>
      <c r="AE2" t="s">
        <v>14774</v>
      </c>
      <c r="AG2" t="s">
        <v>1616</v>
      </c>
      <c r="AJ2" t="s">
        <v>265</v>
      </c>
      <c r="AL2" t="s">
        <v>14775</v>
      </c>
      <c r="AN2" t="s">
        <v>14776</v>
      </c>
      <c r="AO2" t="s">
        <v>268</v>
      </c>
      <c r="AP2" t="s">
        <v>269</v>
      </c>
      <c r="AQ2" t="s">
        <v>270</v>
      </c>
      <c r="AR2" t="s">
        <v>8981</v>
      </c>
      <c r="AS2" t="s">
        <v>14777</v>
      </c>
      <c r="AT2" t="s">
        <v>14778</v>
      </c>
      <c r="AU2" t="s">
        <v>14779</v>
      </c>
      <c r="BB2" t="s">
        <v>1230</v>
      </c>
      <c r="BC2" t="s">
        <v>1231</v>
      </c>
      <c r="BD2" t="s">
        <v>656</v>
      </c>
      <c r="BE2" t="s">
        <v>2642</v>
      </c>
      <c r="BF2" t="s">
        <v>390</v>
      </c>
      <c r="BG2" s="1">
        <v>5.5</v>
      </c>
      <c r="BO2" t="s">
        <v>281</v>
      </c>
      <c r="BP2" s="1">
        <v>184961</v>
      </c>
      <c r="BQ2" s="1">
        <v>184961</v>
      </c>
      <c r="BU2" s="1">
        <v>-0.5</v>
      </c>
      <c r="CG2" s="1">
        <v>256.51</v>
      </c>
      <c r="CH2" s="1">
        <v>5788</v>
      </c>
      <c r="CJ2" s="1">
        <v>113800.04</v>
      </c>
      <c r="DA2" s="1">
        <v>1675.79</v>
      </c>
      <c r="DK2" s="1">
        <v>63356.84</v>
      </c>
      <c r="DV2" s="1">
        <v>83.62</v>
      </c>
    </row>
    <row r="3" spans="1:177" x14ac:dyDescent="0.25">
      <c r="A3" t="s">
        <v>14780</v>
      </c>
      <c r="B3" t="s">
        <v>14781</v>
      </c>
      <c r="C3" t="s">
        <v>249</v>
      </c>
      <c r="F3" t="s">
        <v>14768</v>
      </c>
      <c r="G3" t="s">
        <v>14769</v>
      </c>
      <c r="I3" t="s">
        <v>14770</v>
      </c>
      <c r="K3" t="s">
        <v>253</v>
      </c>
      <c r="L3" t="s">
        <v>254</v>
      </c>
      <c r="M3" t="s">
        <v>255</v>
      </c>
      <c r="N3" t="s">
        <v>47</v>
      </c>
      <c r="P3" t="s">
        <v>51</v>
      </c>
      <c r="Q3" t="s">
        <v>14771</v>
      </c>
      <c r="R3" t="s">
        <v>14772</v>
      </c>
      <c r="S3" t="s">
        <v>14773</v>
      </c>
      <c r="T3" t="s">
        <v>14782</v>
      </c>
      <c r="V3" t="s">
        <v>260</v>
      </c>
      <c r="W3" t="s">
        <v>1319</v>
      </c>
      <c r="Y3" t="s">
        <v>6453</v>
      </c>
      <c r="AE3" t="s">
        <v>14783</v>
      </c>
      <c r="AG3" t="s">
        <v>1623</v>
      </c>
      <c r="AJ3" t="s">
        <v>265</v>
      </c>
      <c r="AL3" t="s">
        <v>14775</v>
      </c>
      <c r="AN3" t="s">
        <v>14776</v>
      </c>
      <c r="AO3" t="s">
        <v>268</v>
      </c>
      <c r="AP3" t="s">
        <v>269</v>
      </c>
      <c r="AQ3" t="s">
        <v>270</v>
      </c>
      <c r="AR3" t="s">
        <v>14784</v>
      </c>
      <c r="AS3" t="s">
        <v>14785</v>
      </c>
      <c r="AT3" t="s">
        <v>14778</v>
      </c>
      <c r="AU3" t="s">
        <v>14779</v>
      </c>
      <c r="BB3" t="s">
        <v>712</v>
      </c>
      <c r="BC3" t="s">
        <v>712</v>
      </c>
      <c r="BD3" t="s">
        <v>656</v>
      </c>
      <c r="BE3" t="s">
        <v>1197</v>
      </c>
      <c r="BF3" t="s">
        <v>390</v>
      </c>
      <c r="BG3" s="1">
        <v>4.5</v>
      </c>
      <c r="BO3" t="s">
        <v>281</v>
      </c>
      <c r="BP3" s="1">
        <v>213792</v>
      </c>
      <c r="BQ3" s="1">
        <v>213792</v>
      </c>
      <c r="BU3" s="1">
        <v>0</v>
      </c>
      <c r="CG3" s="1">
        <v>104.83</v>
      </c>
      <c r="CH3" s="1">
        <v>7931</v>
      </c>
      <c r="CJ3" s="1">
        <v>131212.79999999999</v>
      </c>
      <c r="DA3" s="1">
        <v>1793.66</v>
      </c>
      <c r="DK3" s="1">
        <v>72646.27</v>
      </c>
      <c r="DV3" s="1">
        <v>103.68</v>
      </c>
    </row>
    <row r="4" spans="1:177" x14ac:dyDescent="0.25">
      <c r="A4" t="s">
        <v>14786</v>
      </c>
      <c r="B4" t="s">
        <v>14787</v>
      </c>
      <c r="C4" t="s">
        <v>249</v>
      </c>
      <c r="F4" t="s">
        <v>14788</v>
      </c>
      <c r="G4" t="s">
        <v>14789</v>
      </c>
      <c r="I4" t="s">
        <v>14790</v>
      </c>
      <c r="K4" t="s">
        <v>253</v>
      </c>
      <c r="L4" t="s">
        <v>254</v>
      </c>
      <c r="M4" t="s">
        <v>255</v>
      </c>
      <c r="N4" t="s">
        <v>47</v>
      </c>
      <c r="P4" t="s">
        <v>51</v>
      </c>
      <c r="Q4" t="s">
        <v>14771</v>
      </c>
      <c r="R4" t="s">
        <v>14791</v>
      </c>
      <c r="S4" t="s">
        <v>14792</v>
      </c>
      <c r="T4" t="s">
        <v>3099</v>
      </c>
      <c r="V4" t="s">
        <v>260</v>
      </c>
      <c r="W4" t="s">
        <v>1042</v>
      </c>
      <c r="Y4" t="s">
        <v>6453</v>
      </c>
      <c r="Z4" t="s">
        <v>14793</v>
      </c>
      <c r="AG4" t="s">
        <v>752</v>
      </c>
      <c r="AL4" t="s">
        <v>14794</v>
      </c>
      <c r="AN4" t="s">
        <v>14795</v>
      </c>
      <c r="AR4" t="s">
        <v>14796</v>
      </c>
      <c r="AS4" t="s">
        <v>665</v>
      </c>
      <c r="AT4" t="s">
        <v>2589</v>
      </c>
      <c r="AU4" t="s">
        <v>14797</v>
      </c>
      <c r="AX4" t="s">
        <v>577</v>
      </c>
      <c r="BB4" t="s">
        <v>2676</v>
      </c>
      <c r="BC4" t="s">
        <v>2676</v>
      </c>
      <c r="BD4" t="s">
        <v>656</v>
      </c>
      <c r="BE4" t="s">
        <v>14798</v>
      </c>
      <c r="BF4" t="s">
        <v>390</v>
      </c>
      <c r="BG4" s="1">
        <v>5</v>
      </c>
      <c r="BO4" t="s">
        <v>281</v>
      </c>
      <c r="BP4" s="1">
        <v>243162</v>
      </c>
      <c r="BQ4" s="1">
        <v>243162</v>
      </c>
      <c r="BU4" s="1">
        <v>-0.4</v>
      </c>
      <c r="CG4" s="1">
        <v>34.65</v>
      </c>
      <c r="CH4" s="1">
        <v>9586</v>
      </c>
      <c r="CJ4" s="1">
        <v>150150</v>
      </c>
      <c r="DA4" s="1">
        <v>2541</v>
      </c>
      <c r="DK4" s="1">
        <v>80850</v>
      </c>
      <c r="DV4" t="s">
        <v>410</v>
      </c>
    </row>
    <row r="5" spans="1:177" x14ac:dyDescent="0.25">
      <c r="A5" t="s">
        <v>14799</v>
      </c>
      <c r="B5" t="s">
        <v>14800</v>
      </c>
      <c r="C5" t="s">
        <v>249</v>
      </c>
      <c r="F5" t="s">
        <v>14801</v>
      </c>
      <c r="G5" t="s">
        <v>14802</v>
      </c>
      <c r="I5" t="s">
        <v>14803</v>
      </c>
      <c r="K5" t="s">
        <v>253</v>
      </c>
      <c r="L5" t="s">
        <v>254</v>
      </c>
      <c r="M5" t="s">
        <v>255</v>
      </c>
      <c r="N5" t="s">
        <v>47</v>
      </c>
      <c r="P5" t="s">
        <v>51</v>
      </c>
      <c r="Q5" t="s">
        <v>14771</v>
      </c>
      <c r="R5" t="s">
        <v>14804</v>
      </c>
      <c r="S5" t="s">
        <v>14805</v>
      </c>
      <c r="T5" t="s">
        <v>14806</v>
      </c>
      <c r="V5" t="s">
        <v>260</v>
      </c>
      <c r="W5" t="s">
        <v>695</v>
      </c>
      <c r="Y5" t="s">
        <v>6453</v>
      </c>
      <c r="Z5" t="s">
        <v>14807</v>
      </c>
      <c r="AG5" t="s">
        <v>264</v>
      </c>
      <c r="AJ5" t="s">
        <v>269</v>
      </c>
      <c r="AL5" t="s">
        <v>3360</v>
      </c>
      <c r="AN5" t="s">
        <v>498</v>
      </c>
      <c r="AO5" t="s">
        <v>268</v>
      </c>
      <c r="AP5" t="s">
        <v>269</v>
      </c>
      <c r="AR5" t="s">
        <v>14808</v>
      </c>
      <c r="AS5" t="s">
        <v>14809</v>
      </c>
      <c r="AT5" t="s">
        <v>14810</v>
      </c>
      <c r="AU5" t="s">
        <v>14811</v>
      </c>
      <c r="AX5" t="s">
        <v>686</v>
      </c>
      <c r="BE5" t="s">
        <v>870</v>
      </c>
      <c r="BF5" t="s">
        <v>390</v>
      </c>
      <c r="BO5" t="s">
        <v>281</v>
      </c>
      <c r="BP5" s="1">
        <v>185030</v>
      </c>
      <c r="BQ5" s="1">
        <v>185030</v>
      </c>
      <c r="BU5" s="1">
        <v>0.1</v>
      </c>
      <c r="CF5" s="1">
        <v>90</v>
      </c>
      <c r="CH5" s="1">
        <v>7920</v>
      </c>
      <c r="CJ5" s="1">
        <v>113600</v>
      </c>
      <c r="DA5" s="1">
        <v>1798</v>
      </c>
      <c r="DK5" s="1">
        <v>61462</v>
      </c>
      <c r="DV5" s="1">
        <v>160</v>
      </c>
    </row>
    <row r="6" spans="1:177" x14ac:dyDescent="0.25">
      <c r="A6" t="s">
        <v>14812</v>
      </c>
      <c r="B6" t="s">
        <v>14813</v>
      </c>
      <c r="C6" t="s">
        <v>249</v>
      </c>
      <c r="F6" t="s">
        <v>14814</v>
      </c>
      <c r="G6" t="s">
        <v>14815</v>
      </c>
      <c r="I6" t="s">
        <v>14816</v>
      </c>
      <c r="K6" t="s">
        <v>253</v>
      </c>
      <c r="L6" t="s">
        <v>254</v>
      </c>
      <c r="M6" t="s">
        <v>255</v>
      </c>
      <c r="N6" t="s">
        <v>47</v>
      </c>
      <c r="P6" t="s">
        <v>51</v>
      </c>
      <c r="Q6" t="s">
        <v>14771</v>
      </c>
      <c r="R6" t="s">
        <v>14817</v>
      </c>
      <c r="S6" t="s">
        <v>14818</v>
      </c>
      <c r="T6" t="s">
        <v>14435</v>
      </c>
      <c r="V6" t="s">
        <v>260</v>
      </c>
      <c r="W6" t="s">
        <v>186</v>
      </c>
      <c r="Y6" t="s">
        <v>6453</v>
      </c>
      <c r="Z6" t="s">
        <v>14819</v>
      </c>
      <c r="AG6" t="s">
        <v>5697</v>
      </c>
      <c r="AJ6" t="s">
        <v>265</v>
      </c>
      <c r="AL6" t="s">
        <v>14820</v>
      </c>
      <c r="AN6" t="s">
        <v>481</v>
      </c>
      <c r="AO6" t="s">
        <v>268</v>
      </c>
      <c r="AP6" t="s">
        <v>269</v>
      </c>
      <c r="AQ6" t="s">
        <v>270</v>
      </c>
      <c r="AR6" t="s">
        <v>14821</v>
      </c>
      <c r="AS6" t="s">
        <v>13746</v>
      </c>
      <c r="AT6" t="s">
        <v>14822</v>
      </c>
      <c r="AU6" t="s">
        <v>9537</v>
      </c>
      <c r="AX6" t="s">
        <v>686</v>
      </c>
      <c r="BB6" t="s">
        <v>596</v>
      </c>
      <c r="BC6" t="s">
        <v>597</v>
      </c>
      <c r="BD6" t="s">
        <v>656</v>
      </c>
      <c r="BG6" s="1">
        <v>5</v>
      </c>
      <c r="BO6" t="s">
        <v>281</v>
      </c>
      <c r="BP6" s="1">
        <v>169332</v>
      </c>
      <c r="BQ6" s="1">
        <v>169332</v>
      </c>
      <c r="BU6" s="1">
        <v>-0.1</v>
      </c>
      <c r="CG6" s="1">
        <v>179.2</v>
      </c>
      <c r="CH6" s="1">
        <v>7056</v>
      </c>
      <c r="CJ6" s="1">
        <v>104160</v>
      </c>
      <c r="DA6" s="1">
        <v>1792</v>
      </c>
      <c r="DK6" s="1">
        <v>56000</v>
      </c>
      <c r="DV6" s="1">
        <v>145.6</v>
      </c>
    </row>
    <row r="7" spans="1:177" x14ac:dyDescent="0.25">
      <c r="A7" t="s">
        <v>14823</v>
      </c>
      <c r="B7" t="s">
        <v>14824</v>
      </c>
      <c r="C7" t="s">
        <v>249</v>
      </c>
      <c r="F7" t="s">
        <v>14825</v>
      </c>
      <c r="G7" t="s">
        <v>14826</v>
      </c>
      <c r="I7" t="s">
        <v>14827</v>
      </c>
      <c r="K7" t="s">
        <v>253</v>
      </c>
      <c r="L7" t="s">
        <v>254</v>
      </c>
      <c r="M7" t="s">
        <v>255</v>
      </c>
      <c r="N7" t="s">
        <v>47</v>
      </c>
      <c r="P7" t="s">
        <v>51</v>
      </c>
      <c r="Q7" t="s">
        <v>14771</v>
      </c>
      <c r="R7" t="s">
        <v>14828</v>
      </c>
      <c r="S7" t="s">
        <v>14829</v>
      </c>
      <c r="T7" t="s">
        <v>14830</v>
      </c>
      <c r="V7" t="s">
        <v>260</v>
      </c>
      <c r="W7" t="s">
        <v>720</v>
      </c>
      <c r="Y7" t="s">
        <v>6453</v>
      </c>
      <c r="AE7" t="s">
        <v>14831</v>
      </c>
      <c r="AJ7" t="s">
        <v>14832</v>
      </c>
      <c r="AL7" t="s">
        <v>2154</v>
      </c>
      <c r="AN7" t="s">
        <v>481</v>
      </c>
      <c r="AO7" t="s">
        <v>268</v>
      </c>
      <c r="AP7" t="s">
        <v>590</v>
      </c>
      <c r="AQ7" t="s">
        <v>591</v>
      </c>
      <c r="AR7" t="s">
        <v>14833</v>
      </c>
      <c r="AS7" t="s">
        <v>2105</v>
      </c>
      <c r="AT7" t="s">
        <v>6504</v>
      </c>
      <c r="AU7" t="s">
        <v>3827</v>
      </c>
      <c r="BB7" t="s">
        <v>616</v>
      </c>
      <c r="BC7" t="s">
        <v>616</v>
      </c>
      <c r="BD7" t="s">
        <v>2269</v>
      </c>
      <c r="BE7" t="s">
        <v>870</v>
      </c>
      <c r="BF7" t="s">
        <v>390</v>
      </c>
      <c r="BG7" s="1">
        <v>5.6</v>
      </c>
      <c r="BO7" t="s">
        <v>281</v>
      </c>
      <c r="BP7" s="1">
        <v>242172</v>
      </c>
      <c r="BQ7" s="1">
        <v>242172</v>
      </c>
      <c r="BU7" s="1">
        <v>0</v>
      </c>
      <c r="CG7" s="1">
        <v>59.21</v>
      </c>
      <c r="CH7" s="1">
        <v>12097</v>
      </c>
      <c r="CJ7" s="1">
        <v>148956.29999999999</v>
      </c>
      <c r="DA7" s="1">
        <v>1996.92</v>
      </c>
      <c r="DK7" s="1">
        <v>78948</v>
      </c>
      <c r="DV7" s="1">
        <v>114.94</v>
      </c>
    </row>
    <row r="8" spans="1:177" x14ac:dyDescent="0.25">
      <c r="A8" t="s">
        <v>14834</v>
      </c>
      <c r="B8" t="s">
        <v>14835</v>
      </c>
      <c r="C8" t="s">
        <v>249</v>
      </c>
      <c r="F8" t="s">
        <v>14836</v>
      </c>
      <c r="G8" t="s">
        <v>14837</v>
      </c>
      <c r="I8" t="s">
        <v>14838</v>
      </c>
      <c r="K8" t="s">
        <v>253</v>
      </c>
      <c r="L8" t="s">
        <v>254</v>
      </c>
      <c r="M8" t="s">
        <v>255</v>
      </c>
      <c r="N8" t="s">
        <v>47</v>
      </c>
      <c r="P8" t="s">
        <v>51</v>
      </c>
      <c r="Q8" t="s">
        <v>14771</v>
      </c>
      <c r="R8" t="s">
        <v>14828</v>
      </c>
      <c r="S8" t="s">
        <v>14829</v>
      </c>
      <c r="T8" t="s">
        <v>14839</v>
      </c>
      <c r="V8" t="s">
        <v>260</v>
      </c>
      <c r="W8" t="s">
        <v>1042</v>
      </c>
      <c r="Y8" t="s">
        <v>6453</v>
      </c>
      <c r="Z8" t="s">
        <v>14840</v>
      </c>
      <c r="AG8" t="s">
        <v>752</v>
      </c>
      <c r="AJ8" t="s">
        <v>265</v>
      </c>
      <c r="AL8" t="s">
        <v>5797</v>
      </c>
      <c r="AN8" t="s">
        <v>14776</v>
      </c>
      <c r="AO8" t="s">
        <v>268</v>
      </c>
      <c r="AP8" t="s">
        <v>269</v>
      </c>
      <c r="AQ8" t="s">
        <v>270</v>
      </c>
      <c r="AR8" t="s">
        <v>14841</v>
      </c>
      <c r="AS8" t="s">
        <v>530</v>
      </c>
      <c r="AT8" t="s">
        <v>14842</v>
      </c>
      <c r="AU8" t="s">
        <v>14843</v>
      </c>
      <c r="AX8" t="s">
        <v>686</v>
      </c>
      <c r="BB8" t="s">
        <v>666</v>
      </c>
      <c r="BC8" t="s">
        <v>667</v>
      </c>
      <c r="BD8" t="s">
        <v>656</v>
      </c>
      <c r="BE8" t="s">
        <v>14844</v>
      </c>
      <c r="BF8" t="s">
        <v>390</v>
      </c>
      <c r="BG8" s="1">
        <v>5</v>
      </c>
      <c r="BO8" t="s">
        <v>281</v>
      </c>
      <c r="BP8" s="1">
        <v>235519</v>
      </c>
      <c r="BQ8" s="1">
        <v>235519</v>
      </c>
      <c r="BU8" s="1">
        <v>-5.6</v>
      </c>
      <c r="CG8" s="1">
        <v>39.44</v>
      </c>
      <c r="CH8" s="1">
        <v>4640</v>
      </c>
      <c r="CJ8" s="1">
        <v>150800</v>
      </c>
      <c r="DA8" s="1">
        <v>2320</v>
      </c>
      <c r="DK8" s="1">
        <v>77720</v>
      </c>
      <c r="DV8" t="s">
        <v>410</v>
      </c>
    </row>
    <row r="9" spans="1:177" x14ac:dyDescent="0.25">
      <c r="A9" t="s">
        <v>14845</v>
      </c>
      <c r="B9" t="s">
        <v>14846</v>
      </c>
      <c r="C9" t="s">
        <v>249</v>
      </c>
      <c r="F9" t="s">
        <v>14847</v>
      </c>
      <c r="G9" t="s">
        <v>14848</v>
      </c>
      <c r="I9" t="s">
        <v>14849</v>
      </c>
      <c r="K9" t="s">
        <v>253</v>
      </c>
      <c r="L9" t="s">
        <v>254</v>
      </c>
      <c r="M9" t="s">
        <v>255</v>
      </c>
      <c r="N9" t="s">
        <v>47</v>
      </c>
      <c r="P9" t="s">
        <v>51</v>
      </c>
      <c r="Q9" t="s">
        <v>14771</v>
      </c>
      <c r="R9" t="s">
        <v>14791</v>
      </c>
      <c r="S9" t="s">
        <v>14792</v>
      </c>
      <c r="T9" t="s">
        <v>14850</v>
      </c>
      <c r="V9" t="s">
        <v>260</v>
      </c>
      <c r="W9" t="s">
        <v>720</v>
      </c>
      <c r="Y9" t="s">
        <v>6453</v>
      </c>
      <c r="Z9" t="s">
        <v>14851</v>
      </c>
      <c r="AJ9" t="s">
        <v>14852</v>
      </c>
      <c r="AL9" t="s">
        <v>14775</v>
      </c>
      <c r="AN9" t="s">
        <v>8958</v>
      </c>
      <c r="AO9" t="s">
        <v>268</v>
      </c>
      <c r="AP9" t="s">
        <v>364</v>
      </c>
      <c r="AQ9" t="s">
        <v>365</v>
      </c>
      <c r="AR9" t="s">
        <v>1509</v>
      </c>
      <c r="AS9" t="s">
        <v>2157</v>
      </c>
      <c r="AT9" t="s">
        <v>926</v>
      </c>
      <c r="AU9" t="s">
        <v>14853</v>
      </c>
      <c r="BB9" t="s">
        <v>3032</v>
      </c>
      <c r="BC9" t="s">
        <v>3032</v>
      </c>
      <c r="BD9" t="s">
        <v>656</v>
      </c>
      <c r="BE9" t="s">
        <v>2316</v>
      </c>
      <c r="BF9" t="s">
        <v>390</v>
      </c>
      <c r="BG9" s="1">
        <v>6.8</v>
      </c>
      <c r="BO9" t="s">
        <v>281</v>
      </c>
      <c r="BP9" s="1">
        <v>242486</v>
      </c>
      <c r="BQ9" s="1">
        <v>242486</v>
      </c>
      <c r="BU9" s="1">
        <v>0</v>
      </c>
      <c r="CG9" s="1">
        <v>127.31</v>
      </c>
      <c r="CH9" s="1">
        <v>10422</v>
      </c>
      <c r="CJ9" s="1">
        <v>148598.79999999999</v>
      </c>
      <c r="DA9" s="1">
        <v>1567.46</v>
      </c>
      <c r="DK9" s="1">
        <v>81590.64</v>
      </c>
      <c r="DV9" s="1">
        <v>179.87</v>
      </c>
    </row>
    <row r="10" spans="1:177" x14ac:dyDescent="0.25">
      <c r="A10" t="s">
        <v>14854</v>
      </c>
      <c r="B10" t="s">
        <v>14855</v>
      </c>
      <c r="C10" t="s">
        <v>249</v>
      </c>
      <c r="F10" t="s">
        <v>14856</v>
      </c>
      <c r="G10" t="s">
        <v>14857</v>
      </c>
      <c r="I10" t="s">
        <v>14858</v>
      </c>
      <c r="K10" t="s">
        <v>253</v>
      </c>
      <c r="L10" t="s">
        <v>254</v>
      </c>
      <c r="M10" t="s">
        <v>255</v>
      </c>
      <c r="N10" t="s">
        <v>47</v>
      </c>
      <c r="P10" t="s">
        <v>51</v>
      </c>
      <c r="Q10" t="s">
        <v>14771</v>
      </c>
      <c r="R10" t="s">
        <v>14804</v>
      </c>
      <c r="S10" t="s">
        <v>14805</v>
      </c>
      <c r="T10" t="s">
        <v>14859</v>
      </c>
      <c r="V10" t="s">
        <v>260</v>
      </c>
      <c r="W10" t="s">
        <v>1042</v>
      </c>
      <c r="Y10" t="s">
        <v>6453</v>
      </c>
      <c r="AE10" t="s">
        <v>14860</v>
      </c>
      <c r="AG10" t="s">
        <v>264</v>
      </c>
      <c r="AJ10" t="s">
        <v>709</v>
      </c>
      <c r="AL10" t="s">
        <v>14861</v>
      </c>
      <c r="AN10" t="s">
        <v>628</v>
      </c>
      <c r="AO10" t="s">
        <v>268</v>
      </c>
      <c r="AP10" t="s">
        <v>269</v>
      </c>
      <c r="AQ10" t="s">
        <v>709</v>
      </c>
      <c r="AR10" t="s">
        <v>14862</v>
      </c>
      <c r="AS10" t="s">
        <v>14863</v>
      </c>
      <c r="AT10" t="s">
        <v>7552</v>
      </c>
      <c r="AU10" t="s">
        <v>1325</v>
      </c>
      <c r="BB10" t="s">
        <v>1025</v>
      </c>
      <c r="BC10" t="s">
        <v>1025</v>
      </c>
      <c r="BD10" t="s">
        <v>656</v>
      </c>
      <c r="BE10" t="s">
        <v>14864</v>
      </c>
      <c r="BF10" t="s">
        <v>390</v>
      </c>
      <c r="BG10" s="1">
        <v>5</v>
      </c>
      <c r="BO10" t="s">
        <v>281</v>
      </c>
      <c r="BP10" s="1">
        <v>119301</v>
      </c>
      <c r="BQ10" s="1">
        <v>119301</v>
      </c>
      <c r="BU10" s="1">
        <v>0</v>
      </c>
      <c r="CG10" s="1">
        <v>301.63</v>
      </c>
      <c r="CH10" s="1">
        <v>2191</v>
      </c>
      <c r="CJ10" s="1">
        <v>69841.45</v>
      </c>
      <c r="DA10" s="1">
        <v>866.92</v>
      </c>
      <c r="DK10" s="1">
        <v>42835.8</v>
      </c>
      <c r="DV10" s="1">
        <v>3263.68</v>
      </c>
    </row>
    <row r="11" spans="1:177" x14ac:dyDescent="0.25">
      <c r="A11" t="s">
        <v>14865</v>
      </c>
      <c r="B11" t="s">
        <v>14866</v>
      </c>
      <c r="C11" t="s">
        <v>249</v>
      </c>
      <c r="D11" t="s">
        <v>13709</v>
      </c>
      <c r="F11" t="s">
        <v>14856</v>
      </c>
      <c r="G11" t="s">
        <v>14857</v>
      </c>
      <c r="I11" t="s">
        <v>14858</v>
      </c>
      <c r="K11" t="s">
        <v>253</v>
      </c>
      <c r="L11" t="s">
        <v>254</v>
      </c>
      <c r="M11" t="s">
        <v>255</v>
      </c>
      <c r="N11" t="s">
        <v>47</v>
      </c>
      <c r="P11" t="s">
        <v>51</v>
      </c>
      <c r="Q11" t="s">
        <v>14771</v>
      </c>
      <c r="R11" t="s">
        <v>14804</v>
      </c>
      <c r="S11" t="s">
        <v>14805</v>
      </c>
      <c r="T11" t="s">
        <v>14867</v>
      </c>
      <c r="V11" t="s">
        <v>260</v>
      </c>
      <c r="W11" t="s">
        <v>1042</v>
      </c>
      <c r="Y11" t="s">
        <v>6453</v>
      </c>
      <c r="AE11" t="s">
        <v>14868</v>
      </c>
      <c r="AJ11" t="s">
        <v>709</v>
      </c>
      <c r="AL11" t="s">
        <v>2154</v>
      </c>
      <c r="AN11" t="s">
        <v>628</v>
      </c>
      <c r="AO11" t="s">
        <v>268</v>
      </c>
      <c r="AP11" t="s">
        <v>269</v>
      </c>
      <c r="AQ11" t="s">
        <v>709</v>
      </c>
      <c r="AR11" t="s">
        <v>14869</v>
      </c>
      <c r="AS11" t="s">
        <v>14870</v>
      </c>
      <c r="AT11" t="s">
        <v>7552</v>
      </c>
      <c r="AU11" t="s">
        <v>1325</v>
      </c>
      <c r="BB11" t="s">
        <v>712</v>
      </c>
      <c r="BC11" t="s">
        <v>712</v>
      </c>
      <c r="BG11" s="1">
        <v>6.2</v>
      </c>
      <c r="BO11" t="s">
        <v>281</v>
      </c>
      <c r="BP11" s="1">
        <v>217290</v>
      </c>
      <c r="BQ11" s="1">
        <v>217290</v>
      </c>
      <c r="BU11" s="1">
        <v>0</v>
      </c>
      <c r="CG11" s="1">
        <v>190.08</v>
      </c>
      <c r="CH11" s="1">
        <v>12752</v>
      </c>
      <c r="CJ11" s="1">
        <v>133401.60000000001</v>
      </c>
      <c r="DA11" s="1">
        <v>1592.06</v>
      </c>
      <c r="DK11" s="1">
        <v>69041.66</v>
      </c>
      <c r="DV11" s="1">
        <v>312.19</v>
      </c>
    </row>
    <row r="12" spans="1:177" x14ac:dyDescent="0.25">
      <c r="A12" t="s">
        <v>14871</v>
      </c>
      <c r="B12" t="s">
        <v>14872</v>
      </c>
      <c r="C12" t="s">
        <v>249</v>
      </c>
      <c r="D12" t="s">
        <v>643</v>
      </c>
      <c r="F12" t="s">
        <v>14873</v>
      </c>
      <c r="G12" t="s">
        <v>14874</v>
      </c>
      <c r="I12" t="s">
        <v>14875</v>
      </c>
      <c r="K12" t="s">
        <v>253</v>
      </c>
      <c r="L12" t="s">
        <v>254</v>
      </c>
      <c r="M12" t="s">
        <v>255</v>
      </c>
      <c r="N12" t="s">
        <v>47</v>
      </c>
      <c r="P12" t="s">
        <v>51</v>
      </c>
      <c r="Q12" t="s">
        <v>14771</v>
      </c>
      <c r="R12" t="s">
        <v>14876</v>
      </c>
      <c r="T12" t="s">
        <v>14877</v>
      </c>
      <c r="V12" t="s">
        <v>260</v>
      </c>
      <c r="W12" t="s">
        <v>261</v>
      </c>
      <c r="Y12" t="s">
        <v>6453</v>
      </c>
      <c r="AE12" t="s">
        <v>3423</v>
      </c>
      <c r="AG12" t="s">
        <v>14878</v>
      </c>
      <c r="AJ12" t="s">
        <v>591</v>
      </c>
      <c r="AL12" t="s">
        <v>14879</v>
      </c>
      <c r="AN12" t="s">
        <v>517</v>
      </c>
      <c r="AO12" t="s">
        <v>268</v>
      </c>
      <c r="AP12" t="s">
        <v>590</v>
      </c>
      <c r="AQ12" t="s">
        <v>591</v>
      </c>
      <c r="AR12" t="s">
        <v>9105</v>
      </c>
      <c r="AT12" t="s">
        <v>1992</v>
      </c>
      <c r="AU12" t="s">
        <v>14880</v>
      </c>
      <c r="AX12" t="s">
        <v>577</v>
      </c>
      <c r="BB12" t="s">
        <v>4034</v>
      </c>
      <c r="BC12" t="s">
        <v>4034</v>
      </c>
      <c r="BD12" t="s">
        <v>656</v>
      </c>
      <c r="BE12" t="s">
        <v>389</v>
      </c>
      <c r="BG12" s="1">
        <v>7.18</v>
      </c>
      <c r="BO12" t="s">
        <v>281</v>
      </c>
      <c r="BP12" s="1">
        <v>8035</v>
      </c>
      <c r="BQ12" s="1">
        <v>8035</v>
      </c>
      <c r="BU12" s="1">
        <v>9.1</v>
      </c>
      <c r="CF12" s="1">
        <v>1193</v>
      </c>
      <c r="CH12" s="1">
        <v>560</v>
      </c>
      <c r="CJ12" s="1">
        <v>1241</v>
      </c>
      <c r="CX12" t="s">
        <v>410</v>
      </c>
      <c r="DA12" s="1">
        <v>97</v>
      </c>
      <c r="DK12" s="1">
        <v>1894</v>
      </c>
      <c r="DV12" s="1">
        <v>3050</v>
      </c>
    </row>
    <row r="13" spans="1:177" x14ac:dyDescent="0.25">
      <c r="A13" t="s">
        <v>14881</v>
      </c>
      <c r="B13" t="s">
        <v>14882</v>
      </c>
      <c r="C13" t="s">
        <v>249</v>
      </c>
      <c r="F13" t="s">
        <v>14883</v>
      </c>
      <c r="G13" t="s">
        <v>14884</v>
      </c>
      <c r="I13" t="s">
        <v>14885</v>
      </c>
      <c r="K13" t="s">
        <v>253</v>
      </c>
      <c r="L13" t="s">
        <v>254</v>
      </c>
      <c r="M13" t="s">
        <v>255</v>
      </c>
      <c r="N13" t="s">
        <v>47</v>
      </c>
      <c r="P13" t="s">
        <v>51</v>
      </c>
      <c r="Q13" t="s">
        <v>14771</v>
      </c>
      <c r="R13" t="s">
        <v>14804</v>
      </c>
      <c r="T13" t="s">
        <v>14886</v>
      </c>
      <c r="V13" t="s">
        <v>260</v>
      </c>
      <c r="W13" t="s">
        <v>561</v>
      </c>
      <c r="Y13" t="s">
        <v>6453</v>
      </c>
      <c r="Z13" t="s">
        <v>14887</v>
      </c>
      <c r="AE13" t="s">
        <v>14888</v>
      </c>
      <c r="AJ13" t="s">
        <v>2154</v>
      </c>
      <c r="AL13" t="s">
        <v>2154</v>
      </c>
      <c r="AN13" t="s">
        <v>481</v>
      </c>
      <c r="AO13" t="s">
        <v>268</v>
      </c>
      <c r="AP13" t="s">
        <v>590</v>
      </c>
      <c r="AQ13" t="s">
        <v>591</v>
      </c>
      <c r="AT13" t="s">
        <v>14889</v>
      </c>
      <c r="AU13" t="s">
        <v>14890</v>
      </c>
      <c r="BB13" t="s">
        <v>2181</v>
      </c>
      <c r="BC13" t="s">
        <v>2181</v>
      </c>
      <c r="BD13" t="s">
        <v>656</v>
      </c>
      <c r="BE13" t="s">
        <v>2181</v>
      </c>
      <c r="BF13" t="s">
        <v>656</v>
      </c>
      <c r="BG13" s="1">
        <v>5.88</v>
      </c>
      <c r="BH13" t="s">
        <v>658</v>
      </c>
      <c r="BO13" t="s">
        <v>281</v>
      </c>
      <c r="BP13" s="1">
        <v>220634</v>
      </c>
      <c r="BQ13" s="1">
        <v>220634</v>
      </c>
      <c r="BU13" s="1">
        <v>0</v>
      </c>
      <c r="CF13" t="s">
        <v>282</v>
      </c>
      <c r="CG13" s="1">
        <v>152.88999999999999</v>
      </c>
      <c r="CH13" s="1">
        <v>14057</v>
      </c>
      <c r="CJ13" s="1">
        <v>136338.09</v>
      </c>
      <c r="CX13" t="s">
        <v>410</v>
      </c>
      <c r="CZ13" t="s">
        <v>410</v>
      </c>
      <c r="DA13" s="1">
        <v>2883.31</v>
      </c>
      <c r="DB13" t="s">
        <v>410</v>
      </c>
      <c r="DK13" s="1">
        <v>66734.81</v>
      </c>
      <c r="DN13" t="s">
        <v>282</v>
      </c>
      <c r="DV13" s="1">
        <v>57.05</v>
      </c>
      <c r="ED13" s="1">
        <v>410.76</v>
      </c>
    </row>
    <row r="14" spans="1:177" x14ac:dyDescent="0.25">
      <c r="A14" t="s">
        <v>14891</v>
      </c>
      <c r="B14" t="s">
        <v>14892</v>
      </c>
      <c r="C14" t="s">
        <v>249</v>
      </c>
      <c r="F14" t="s">
        <v>14893</v>
      </c>
      <c r="G14" t="s">
        <v>14894</v>
      </c>
      <c r="I14" t="s">
        <v>14895</v>
      </c>
      <c r="K14" t="s">
        <v>253</v>
      </c>
      <c r="L14" t="s">
        <v>254</v>
      </c>
      <c r="M14" t="s">
        <v>255</v>
      </c>
      <c r="N14" t="s">
        <v>47</v>
      </c>
      <c r="P14" t="s">
        <v>51</v>
      </c>
      <c r="Q14" t="s">
        <v>14771</v>
      </c>
      <c r="T14" t="s">
        <v>3083</v>
      </c>
      <c r="V14" t="s">
        <v>260</v>
      </c>
      <c r="W14" t="s">
        <v>922</v>
      </c>
      <c r="Y14" t="s">
        <v>6453</v>
      </c>
      <c r="Z14" t="s">
        <v>14896</v>
      </c>
      <c r="AE14" t="s">
        <v>14897</v>
      </c>
      <c r="AJ14" t="s">
        <v>1684</v>
      </c>
      <c r="AL14" t="s">
        <v>5114</v>
      </c>
      <c r="AN14" t="s">
        <v>517</v>
      </c>
      <c r="AO14" t="s">
        <v>268</v>
      </c>
      <c r="AP14" t="s">
        <v>590</v>
      </c>
      <c r="AQ14" t="s">
        <v>1827</v>
      </c>
      <c r="AR14" t="s">
        <v>14898</v>
      </c>
      <c r="AS14" t="s">
        <v>14899</v>
      </c>
      <c r="AT14" t="s">
        <v>14900</v>
      </c>
      <c r="AU14" t="s">
        <v>14901</v>
      </c>
      <c r="AX14" t="s">
        <v>2629</v>
      </c>
      <c r="BB14" t="s">
        <v>1008</v>
      </c>
      <c r="BC14" t="s">
        <v>1008</v>
      </c>
      <c r="BD14" t="s">
        <v>656</v>
      </c>
      <c r="BE14" t="s">
        <v>1008</v>
      </c>
      <c r="BF14" t="s">
        <v>656</v>
      </c>
      <c r="BG14" s="1">
        <v>7.3</v>
      </c>
      <c r="BH14" t="s">
        <v>303</v>
      </c>
      <c r="BO14" t="s">
        <v>281</v>
      </c>
      <c r="BP14" s="1">
        <v>173421</v>
      </c>
      <c r="BQ14" s="1">
        <v>173421</v>
      </c>
      <c r="BU14" s="1">
        <v>0</v>
      </c>
      <c r="CA14" t="s">
        <v>282</v>
      </c>
      <c r="CF14" t="s">
        <v>410</v>
      </c>
      <c r="CG14" s="1">
        <v>190.15</v>
      </c>
      <c r="CH14" s="1">
        <v>5159</v>
      </c>
      <c r="CJ14" s="1">
        <v>104484.63</v>
      </c>
      <c r="CX14" s="1">
        <v>96.74</v>
      </c>
      <c r="CZ14" s="1">
        <v>3.34</v>
      </c>
      <c r="DA14" s="1">
        <v>1188.73</v>
      </c>
      <c r="DB14" t="s">
        <v>282</v>
      </c>
      <c r="DK14" s="1">
        <v>60396.06</v>
      </c>
      <c r="DV14" s="1">
        <v>1789.21</v>
      </c>
      <c r="ED14" s="1">
        <v>113.42</v>
      </c>
    </row>
    <row r="15" spans="1:177" x14ac:dyDescent="0.25">
      <c r="A15" t="s">
        <v>14902</v>
      </c>
      <c r="B15" t="s">
        <v>14903</v>
      </c>
      <c r="C15" t="s">
        <v>249</v>
      </c>
      <c r="F15" t="s">
        <v>14904</v>
      </c>
      <c r="G15" t="s">
        <v>14905</v>
      </c>
      <c r="I15" t="s">
        <v>14906</v>
      </c>
      <c r="K15" t="s">
        <v>253</v>
      </c>
      <c r="L15" t="s">
        <v>254</v>
      </c>
      <c r="M15" t="s">
        <v>255</v>
      </c>
      <c r="N15" t="s">
        <v>47</v>
      </c>
      <c r="P15" t="s">
        <v>51</v>
      </c>
      <c r="Q15" t="s">
        <v>14771</v>
      </c>
      <c r="T15" t="s">
        <v>14907</v>
      </c>
      <c r="V15" t="s">
        <v>260</v>
      </c>
      <c r="W15" t="s">
        <v>922</v>
      </c>
      <c r="Y15" t="s">
        <v>6453</v>
      </c>
      <c r="Z15" t="s">
        <v>14908</v>
      </c>
      <c r="AE15" t="s">
        <v>14909</v>
      </c>
      <c r="AJ15" t="s">
        <v>3397</v>
      </c>
      <c r="AL15" t="s">
        <v>14910</v>
      </c>
      <c r="AN15" t="s">
        <v>14911</v>
      </c>
      <c r="AR15" t="s">
        <v>14912</v>
      </c>
      <c r="AS15" t="s">
        <v>8607</v>
      </c>
      <c r="AT15" t="s">
        <v>12208</v>
      </c>
      <c r="BB15" t="s">
        <v>2630</v>
      </c>
      <c r="BC15" t="s">
        <v>2630</v>
      </c>
      <c r="BD15" t="s">
        <v>656</v>
      </c>
      <c r="BE15" t="s">
        <v>2630</v>
      </c>
      <c r="BF15" t="s">
        <v>656</v>
      </c>
      <c r="BG15" s="1">
        <v>6.67</v>
      </c>
      <c r="BH15" t="s">
        <v>303</v>
      </c>
      <c r="BO15" t="s">
        <v>281</v>
      </c>
      <c r="BP15" s="1">
        <v>183334</v>
      </c>
      <c r="BQ15" s="1">
        <v>183334</v>
      </c>
      <c r="BU15" s="1">
        <v>-0.9</v>
      </c>
      <c r="CA15" t="s">
        <v>282</v>
      </c>
      <c r="CF15" t="s">
        <v>282</v>
      </c>
      <c r="CG15" s="1">
        <v>191.01</v>
      </c>
      <c r="CH15" s="1">
        <v>6389</v>
      </c>
      <c r="CJ15" s="1">
        <v>112083.13</v>
      </c>
      <c r="CX15" s="1">
        <v>80.42</v>
      </c>
      <c r="CZ15" s="1">
        <v>13.4</v>
      </c>
      <c r="DA15" s="1">
        <v>1194.07</v>
      </c>
      <c r="DB15" t="s">
        <v>282</v>
      </c>
      <c r="DK15" s="1">
        <v>61572.39</v>
      </c>
      <c r="DV15" s="1">
        <v>135.16</v>
      </c>
      <c r="ED15" s="1">
        <v>558.5</v>
      </c>
    </row>
    <row r="16" spans="1:177" x14ac:dyDescent="0.25">
      <c r="A16" t="s">
        <v>14913</v>
      </c>
      <c r="B16" t="s">
        <v>14914</v>
      </c>
      <c r="C16" t="s">
        <v>249</v>
      </c>
      <c r="F16" t="s">
        <v>14904</v>
      </c>
      <c r="G16" t="s">
        <v>14905</v>
      </c>
      <c r="I16" t="s">
        <v>14906</v>
      </c>
      <c r="K16" t="s">
        <v>253</v>
      </c>
      <c r="L16" t="s">
        <v>254</v>
      </c>
      <c r="M16" t="s">
        <v>255</v>
      </c>
      <c r="N16" t="s">
        <v>47</v>
      </c>
      <c r="P16" t="s">
        <v>51</v>
      </c>
      <c r="Q16" t="s">
        <v>14771</v>
      </c>
      <c r="T16" t="s">
        <v>14907</v>
      </c>
      <c r="V16" t="s">
        <v>260</v>
      </c>
      <c r="W16" t="s">
        <v>922</v>
      </c>
      <c r="Y16" t="s">
        <v>6453</v>
      </c>
      <c r="Z16" t="s">
        <v>14908</v>
      </c>
      <c r="AE16" t="s">
        <v>14915</v>
      </c>
      <c r="AJ16" t="s">
        <v>3397</v>
      </c>
      <c r="AL16" t="s">
        <v>5114</v>
      </c>
      <c r="AN16" t="s">
        <v>517</v>
      </c>
      <c r="AR16" t="s">
        <v>14916</v>
      </c>
      <c r="AS16" t="s">
        <v>14779</v>
      </c>
      <c r="AT16" t="s">
        <v>12208</v>
      </c>
      <c r="AX16" t="s">
        <v>2629</v>
      </c>
      <c r="BB16" t="s">
        <v>1297</v>
      </c>
      <c r="BC16" t="s">
        <v>1297</v>
      </c>
      <c r="BD16" t="s">
        <v>656</v>
      </c>
      <c r="BE16" t="s">
        <v>1297</v>
      </c>
      <c r="BF16" t="s">
        <v>656</v>
      </c>
      <c r="BG16" s="1">
        <v>7.43</v>
      </c>
      <c r="BH16" t="s">
        <v>303</v>
      </c>
      <c r="BO16" t="s">
        <v>281</v>
      </c>
      <c r="BP16" s="1">
        <v>102260</v>
      </c>
      <c r="BQ16" s="1">
        <v>102260</v>
      </c>
      <c r="BU16" s="1">
        <v>0</v>
      </c>
      <c r="CA16" t="s">
        <v>282</v>
      </c>
      <c r="CF16" t="s">
        <v>282</v>
      </c>
      <c r="CG16" s="1">
        <v>745.04</v>
      </c>
      <c r="CH16" s="1">
        <v>1114</v>
      </c>
      <c r="CJ16" s="1">
        <v>55685.04</v>
      </c>
      <c r="CX16" s="1">
        <v>186.53</v>
      </c>
      <c r="CZ16" t="s">
        <v>282</v>
      </c>
      <c r="DA16" s="1">
        <v>573.52</v>
      </c>
      <c r="DB16" t="s">
        <v>282</v>
      </c>
      <c r="DK16" s="1">
        <v>37153.379999999997</v>
      </c>
      <c r="DV16" s="1">
        <v>6776.11</v>
      </c>
      <c r="ED16" s="1">
        <v>25.73</v>
      </c>
    </row>
    <row r="17" spans="1:174" x14ac:dyDescent="0.25">
      <c r="A17" t="s">
        <v>14917</v>
      </c>
      <c r="B17" t="s">
        <v>14918</v>
      </c>
      <c r="C17" t="s">
        <v>249</v>
      </c>
      <c r="F17" t="s">
        <v>14919</v>
      </c>
      <c r="G17" t="s">
        <v>14920</v>
      </c>
      <c r="I17" t="s">
        <v>14921</v>
      </c>
      <c r="K17" t="s">
        <v>253</v>
      </c>
      <c r="L17" t="s">
        <v>254</v>
      </c>
      <c r="M17" t="s">
        <v>255</v>
      </c>
      <c r="N17" t="s">
        <v>47</v>
      </c>
      <c r="P17" t="s">
        <v>51</v>
      </c>
      <c r="Q17" t="s">
        <v>14771</v>
      </c>
      <c r="T17" t="s">
        <v>5124</v>
      </c>
      <c r="V17" t="s">
        <v>260</v>
      </c>
      <c r="W17" t="s">
        <v>261</v>
      </c>
      <c r="Y17" t="s">
        <v>6453</v>
      </c>
      <c r="AE17" t="s">
        <v>14922</v>
      </c>
      <c r="AL17" t="s">
        <v>10297</v>
      </c>
      <c r="AN17" t="s">
        <v>903</v>
      </c>
      <c r="AR17" t="s">
        <v>14923</v>
      </c>
      <c r="AS17" t="s">
        <v>14924</v>
      </c>
      <c r="AT17" t="s">
        <v>7120</v>
      </c>
      <c r="AU17" t="s">
        <v>14925</v>
      </c>
      <c r="AX17" t="s">
        <v>2629</v>
      </c>
      <c r="BB17" t="s">
        <v>1297</v>
      </c>
      <c r="BC17" t="s">
        <v>14926</v>
      </c>
      <c r="BO17" t="s">
        <v>281</v>
      </c>
      <c r="BP17" s="1">
        <v>105838</v>
      </c>
      <c r="BQ17" s="1">
        <v>105838</v>
      </c>
      <c r="BU17" s="1">
        <v>0</v>
      </c>
      <c r="CG17" s="1">
        <v>105.07</v>
      </c>
      <c r="CH17" s="1">
        <v>1783</v>
      </c>
      <c r="CJ17" s="1">
        <v>59956.12</v>
      </c>
      <c r="DA17" s="1">
        <v>170.46</v>
      </c>
      <c r="DK17" s="1">
        <v>38888.449999999997</v>
      </c>
      <c r="DV17" s="1">
        <v>4960.6099999999997</v>
      </c>
    </row>
    <row r="18" spans="1:174" x14ac:dyDescent="0.25">
      <c r="A18" t="s">
        <v>14927</v>
      </c>
      <c r="B18" t="s">
        <v>14928</v>
      </c>
      <c r="C18" t="s">
        <v>249</v>
      </c>
      <c r="F18" t="s">
        <v>14929</v>
      </c>
      <c r="G18" t="s">
        <v>14930</v>
      </c>
      <c r="I18" t="s">
        <v>14931</v>
      </c>
      <c r="K18" t="s">
        <v>253</v>
      </c>
      <c r="L18" t="s">
        <v>254</v>
      </c>
      <c r="M18" t="s">
        <v>255</v>
      </c>
      <c r="N18" t="s">
        <v>47</v>
      </c>
      <c r="P18" t="s">
        <v>51</v>
      </c>
      <c r="Q18" t="s">
        <v>14771</v>
      </c>
      <c r="R18" t="s">
        <v>14876</v>
      </c>
      <c r="T18" t="s">
        <v>14932</v>
      </c>
      <c r="V18" t="s">
        <v>260</v>
      </c>
      <c r="W18" t="s">
        <v>1042</v>
      </c>
      <c r="Y18" t="s">
        <v>6453</v>
      </c>
      <c r="AE18" t="s">
        <v>14933</v>
      </c>
      <c r="AL18" t="s">
        <v>2629</v>
      </c>
      <c r="AN18" t="s">
        <v>903</v>
      </c>
      <c r="AR18" t="s">
        <v>14934</v>
      </c>
      <c r="AT18" t="s">
        <v>14935</v>
      </c>
      <c r="AU18" t="s">
        <v>14936</v>
      </c>
      <c r="BB18" t="s">
        <v>1596</v>
      </c>
      <c r="BC18" t="s">
        <v>14937</v>
      </c>
      <c r="BO18" t="s">
        <v>281</v>
      </c>
      <c r="BP18" s="1">
        <v>134740</v>
      </c>
      <c r="BQ18" s="1">
        <v>134740</v>
      </c>
      <c r="BU18" s="1">
        <v>0</v>
      </c>
      <c r="CF18" s="1">
        <v>50.26</v>
      </c>
      <c r="CG18" s="1">
        <v>218.5</v>
      </c>
      <c r="CH18" s="1">
        <v>1283</v>
      </c>
      <c r="CJ18" s="1">
        <v>72058.02</v>
      </c>
      <c r="DA18" s="1">
        <v>594.32000000000005</v>
      </c>
      <c r="DK18" s="1">
        <v>49492.76</v>
      </c>
      <c r="DV18" s="1">
        <v>11025.51</v>
      </c>
      <c r="DX18" t="s">
        <v>410</v>
      </c>
    </row>
    <row r="19" spans="1:174" x14ac:dyDescent="0.25">
      <c r="A19" t="s">
        <v>14938</v>
      </c>
      <c r="B19" t="s">
        <v>14939</v>
      </c>
      <c r="C19" t="s">
        <v>249</v>
      </c>
      <c r="F19" t="s">
        <v>14929</v>
      </c>
      <c r="G19" t="s">
        <v>14930</v>
      </c>
      <c r="I19" t="s">
        <v>14931</v>
      </c>
      <c r="K19" t="s">
        <v>253</v>
      </c>
      <c r="L19" t="s">
        <v>254</v>
      </c>
      <c r="M19" t="s">
        <v>255</v>
      </c>
      <c r="N19" t="s">
        <v>47</v>
      </c>
      <c r="P19" t="s">
        <v>51</v>
      </c>
      <c r="Q19" t="s">
        <v>14771</v>
      </c>
      <c r="R19" t="s">
        <v>14876</v>
      </c>
      <c r="T19" t="s">
        <v>14932</v>
      </c>
      <c r="V19" t="s">
        <v>260</v>
      </c>
      <c r="W19" t="s">
        <v>1042</v>
      </c>
      <c r="Y19" t="s">
        <v>6453</v>
      </c>
      <c r="AE19" t="s">
        <v>14940</v>
      </c>
      <c r="AL19" t="s">
        <v>10297</v>
      </c>
      <c r="AN19" t="s">
        <v>903</v>
      </c>
      <c r="AR19" t="s">
        <v>14941</v>
      </c>
      <c r="AT19" t="s">
        <v>14935</v>
      </c>
      <c r="AU19" t="s">
        <v>14936</v>
      </c>
      <c r="AX19" t="s">
        <v>2629</v>
      </c>
      <c r="BB19" t="s">
        <v>1546</v>
      </c>
      <c r="BC19" t="s">
        <v>14942</v>
      </c>
      <c r="BO19" t="s">
        <v>281</v>
      </c>
      <c r="BP19" s="1">
        <v>126360</v>
      </c>
      <c r="BQ19" s="1">
        <v>126360</v>
      </c>
      <c r="BU19" s="1">
        <v>0</v>
      </c>
      <c r="CF19" s="1">
        <v>27.14</v>
      </c>
      <c r="CG19" s="1">
        <v>147.63999999999999</v>
      </c>
      <c r="CH19" s="1">
        <v>2059</v>
      </c>
      <c r="CJ19" s="1">
        <v>71836.320000000007</v>
      </c>
      <c r="DA19" s="1">
        <v>1798.84</v>
      </c>
      <c r="DK19" s="1">
        <v>43973.1</v>
      </c>
      <c r="DV19" s="1">
        <v>6499.49</v>
      </c>
    </row>
    <row r="20" spans="1:174" x14ac:dyDescent="0.25">
      <c r="A20" t="s">
        <v>14943</v>
      </c>
      <c r="B20" t="s">
        <v>14944</v>
      </c>
      <c r="C20" t="s">
        <v>249</v>
      </c>
      <c r="F20" t="s">
        <v>14929</v>
      </c>
      <c r="G20" t="s">
        <v>14930</v>
      </c>
      <c r="I20" t="s">
        <v>14931</v>
      </c>
      <c r="K20" t="s">
        <v>253</v>
      </c>
      <c r="L20" t="s">
        <v>254</v>
      </c>
      <c r="M20" t="s">
        <v>255</v>
      </c>
      <c r="N20" t="s">
        <v>47</v>
      </c>
      <c r="P20" t="s">
        <v>51</v>
      </c>
      <c r="Q20" t="s">
        <v>14771</v>
      </c>
      <c r="R20" t="s">
        <v>14876</v>
      </c>
      <c r="T20" t="s">
        <v>14932</v>
      </c>
      <c r="V20" t="s">
        <v>260</v>
      </c>
      <c r="W20" t="s">
        <v>1042</v>
      </c>
      <c r="Y20" t="s">
        <v>6453</v>
      </c>
      <c r="AE20" t="s">
        <v>14945</v>
      </c>
      <c r="AL20" t="s">
        <v>10297</v>
      </c>
      <c r="AN20" t="s">
        <v>903</v>
      </c>
      <c r="AR20" t="s">
        <v>14941</v>
      </c>
      <c r="AT20" t="s">
        <v>14935</v>
      </c>
      <c r="AU20" t="s">
        <v>14936</v>
      </c>
      <c r="AX20" t="s">
        <v>2629</v>
      </c>
      <c r="BB20" t="s">
        <v>9416</v>
      </c>
      <c r="BC20" t="s">
        <v>14946</v>
      </c>
      <c r="BO20" t="s">
        <v>281</v>
      </c>
      <c r="BP20" s="1">
        <v>129045</v>
      </c>
      <c r="BQ20" s="1">
        <v>129045</v>
      </c>
      <c r="BU20" s="1">
        <v>0</v>
      </c>
      <c r="CG20" s="1">
        <v>377.19</v>
      </c>
      <c r="CH20" s="1">
        <v>1377</v>
      </c>
      <c r="CJ20" s="1">
        <v>69612.570000000007</v>
      </c>
      <c r="DA20" s="1">
        <v>760.9</v>
      </c>
      <c r="DK20" s="1">
        <v>46978.86</v>
      </c>
      <c r="DV20" s="1">
        <v>9921.0499999999993</v>
      </c>
      <c r="DX20" t="s">
        <v>410</v>
      </c>
    </row>
    <row r="21" spans="1:174" x14ac:dyDescent="0.25">
      <c r="A21" t="s">
        <v>14947</v>
      </c>
      <c r="B21" t="s">
        <v>14948</v>
      </c>
      <c r="C21" t="s">
        <v>249</v>
      </c>
      <c r="F21" t="s">
        <v>14949</v>
      </c>
      <c r="G21" t="s">
        <v>14950</v>
      </c>
      <c r="I21" t="s">
        <v>14951</v>
      </c>
      <c r="K21" t="s">
        <v>253</v>
      </c>
      <c r="L21" t="s">
        <v>254</v>
      </c>
      <c r="M21" t="s">
        <v>255</v>
      </c>
      <c r="N21" t="s">
        <v>47</v>
      </c>
      <c r="P21" t="s">
        <v>51</v>
      </c>
      <c r="Q21" t="s">
        <v>14771</v>
      </c>
      <c r="T21" t="s">
        <v>3099</v>
      </c>
      <c r="V21" t="s">
        <v>260</v>
      </c>
      <c r="W21" t="s">
        <v>2103</v>
      </c>
      <c r="Y21" t="s">
        <v>6453</v>
      </c>
      <c r="Z21" t="s">
        <v>14952</v>
      </c>
      <c r="AE21" t="s">
        <v>14953</v>
      </c>
      <c r="AL21" t="s">
        <v>14954</v>
      </c>
      <c r="AN21" t="s">
        <v>267</v>
      </c>
      <c r="AR21" t="s">
        <v>10510</v>
      </c>
      <c r="AS21" t="s">
        <v>10177</v>
      </c>
      <c r="AT21" t="s">
        <v>14955</v>
      </c>
      <c r="AU21" t="s">
        <v>14956</v>
      </c>
      <c r="AX21" t="s">
        <v>686</v>
      </c>
      <c r="BB21" t="s">
        <v>762</v>
      </c>
      <c r="BC21" t="s">
        <v>14957</v>
      </c>
      <c r="BD21" t="s">
        <v>656</v>
      </c>
      <c r="BE21" t="s">
        <v>14957</v>
      </c>
      <c r="BF21" t="s">
        <v>656</v>
      </c>
      <c r="BO21" t="s">
        <v>281</v>
      </c>
      <c r="BP21" s="1">
        <v>195428</v>
      </c>
      <c r="BQ21" s="1">
        <v>195428</v>
      </c>
      <c r="BU21" s="1">
        <v>-0.1</v>
      </c>
      <c r="CG21" s="1">
        <v>93.01</v>
      </c>
      <c r="CH21" s="1">
        <v>13954</v>
      </c>
      <c r="CJ21" s="1">
        <v>120692.92</v>
      </c>
      <c r="DA21" s="1">
        <v>2096.19</v>
      </c>
      <c r="DK21" s="1">
        <v>58323.19</v>
      </c>
      <c r="DV21" s="1">
        <v>191.7</v>
      </c>
    </row>
    <row r="22" spans="1:174" x14ac:dyDescent="0.25">
      <c r="A22" t="s">
        <v>14958</v>
      </c>
      <c r="B22" t="s">
        <v>14959</v>
      </c>
      <c r="C22" t="s">
        <v>249</v>
      </c>
      <c r="F22" t="s">
        <v>14960</v>
      </c>
      <c r="G22" t="s">
        <v>14961</v>
      </c>
      <c r="I22" t="s">
        <v>14962</v>
      </c>
      <c r="K22" t="s">
        <v>253</v>
      </c>
      <c r="L22" t="s">
        <v>254</v>
      </c>
      <c r="M22" t="s">
        <v>255</v>
      </c>
      <c r="N22" t="s">
        <v>47</v>
      </c>
      <c r="P22" t="s">
        <v>51</v>
      </c>
      <c r="Q22" t="s">
        <v>14771</v>
      </c>
      <c r="R22" t="s">
        <v>14876</v>
      </c>
      <c r="T22" t="s">
        <v>14963</v>
      </c>
      <c r="V22" t="s">
        <v>260</v>
      </c>
      <c r="W22" t="s">
        <v>720</v>
      </c>
      <c r="Y22" t="s">
        <v>6453</v>
      </c>
      <c r="AE22" t="s">
        <v>14964</v>
      </c>
      <c r="AL22" t="s">
        <v>14965</v>
      </c>
      <c r="AN22" t="s">
        <v>481</v>
      </c>
      <c r="AR22" t="s">
        <v>14966</v>
      </c>
      <c r="AT22" t="s">
        <v>14955</v>
      </c>
      <c r="AU22" t="s">
        <v>14956</v>
      </c>
      <c r="AX22" t="s">
        <v>577</v>
      </c>
      <c r="BB22" t="s">
        <v>905</v>
      </c>
      <c r="BC22" t="s">
        <v>14967</v>
      </c>
      <c r="BD22" t="s">
        <v>656</v>
      </c>
      <c r="BE22" t="s">
        <v>14967</v>
      </c>
      <c r="BF22" t="s">
        <v>656</v>
      </c>
      <c r="BO22" t="s">
        <v>281</v>
      </c>
      <c r="BP22" s="1">
        <v>206769</v>
      </c>
      <c r="BQ22" s="1">
        <v>206769</v>
      </c>
      <c r="BU22" s="1">
        <v>-0.1</v>
      </c>
      <c r="CG22" s="1">
        <v>78.47</v>
      </c>
      <c r="CH22" s="1">
        <v>10699</v>
      </c>
      <c r="CJ22" s="1">
        <v>127461.92</v>
      </c>
      <c r="DA22" s="1">
        <v>2310.79</v>
      </c>
      <c r="DK22" s="1">
        <v>66014.600000000006</v>
      </c>
      <c r="DV22" s="1">
        <v>136.46</v>
      </c>
    </row>
    <row r="23" spans="1:174" x14ac:dyDescent="0.25">
      <c r="A23" t="s">
        <v>14968</v>
      </c>
      <c r="B23" t="s">
        <v>14969</v>
      </c>
      <c r="C23" t="s">
        <v>249</v>
      </c>
      <c r="F23" t="s">
        <v>14970</v>
      </c>
      <c r="G23" t="s">
        <v>14971</v>
      </c>
      <c r="I23" t="s">
        <v>14972</v>
      </c>
      <c r="K23" t="s">
        <v>253</v>
      </c>
      <c r="L23" t="s">
        <v>254</v>
      </c>
      <c r="M23" t="s">
        <v>255</v>
      </c>
      <c r="N23" t="s">
        <v>47</v>
      </c>
      <c r="P23" t="s">
        <v>51</v>
      </c>
      <c r="Q23" t="s">
        <v>14771</v>
      </c>
      <c r="R23" t="s">
        <v>14791</v>
      </c>
      <c r="S23" t="s">
        <v>14792</v>
      </c>
      <c r="T23" t="s">
        <v>14973</v>
      </c>
      <c r="V23" t="s">
        <v>260</v>
      </c>
      <c r="W23" t="s">
        <v>1042</v>
      </c>
      <c r="Y23" t="s">
        <v>6453</v>
      </c>
      <c r="AE23" t="s">
        <v>14974</v>
      </c>
      <c r="AG23" t="s">
        <v>14975</v>
      </c>
      <c r="AJ23" t="s">
        <v>14976</v>
      </c>
      <c r="AL23" t="s">
        <v>14775</v>
      </c>
      <c r="AR23" t="s">
        <v>1079</v>
      </c>
      <c r="AS23" t="s">
        <v>14977</v>
      </c>
      <c r="AT23" t="s">
        <v>594</v>
      </c>
      <c r="AU23" t="s">
        <v>14978</v>
      </c>
      <c r="BB23" t="s">
        <v>7500</v>
      </c>
      <c r="BC23" t="s">
        <v>7500</v>
      </c>
      <c r="BD23" t="s">
        <v>301</v>
      </c>
      <c r="BE23" t="s">
        <v>6797</v>
      </c>
      <c r="BF23" t="s">
        <v>303</v>
      </c>
      <c r="BG23" s="1">
        <v>6</v>
      </c>
      <c r="BO23" t="s">
        <v>281</v>
      </c>
      <c r="BP23" s="1">
        <v>98297</v>
      </c>
      <c r="BQ23" s="1">
        <v>98297</v>
      </c>
      <c r="BU23" s="1">
        <v>0</v>
      </c>
      <c r="CF23" t="s">
        <v>282</v>
      </c>
      <c r="CG23" s="1">
        <v>454.33</v>
      </c>
      <c r="CH23" s="1">
        <v>5757</v>
      </c>
      <c r="CJ23" s="1">
        <v>59612.73</v>
      </c>
      <c r="DA23" s="1">
        <v>160.66</v>
      </c>
      <c r="DK23" s="1">
        <v>32064.7</v>
      </c>
      <c r="DV23" s="1">
        <v>247.91</v>
      </c>
    </row>
    <row r="24" spans="1:174" x14ac:dyDescent="0.25">
      <c r="A24" t="s">
        <v>14979</v>
      </c>
      <c r="B24" t="s">
        <v>14980</v>
      </c>
      <c r="C24" t="s">
        <v>249</v>
      </c>
      <c r="F24" t="s">
        <v>14981</v>
      </c>
      <c r="G24" t="s">
        <v>14982</v>
      </c>
      <c r="I24" t="s">
        <v>14983</v>
      </c>
      <c r="K24" t="s">
        <v>253</v>
      </c>
      <c r="L24" t="s">
        <v>254</v>
      </c>
      <c r="M24" t="s">
        <v>255</v>
      </c>
      <c r="N24" t="s">
        <v>47</v>
      </c>
      <c r="P24" t="s">
        <v>51</v>
      </c>
      <c r="Q24" t="s">
        <v>14771</v>
      </c>
      <c r="R24" t="s">
        <v>14772</v>
      </c>
      <c r="S24" t="s">
        <v>14984</v>
      </c>
      <c r="T24" t="s">
        <v>3099</v>
      </c>
      <c r="V24" t="s">
        <v>260</v>
      </c>
      <c r="W24" t="s">
        <v>317</v>
      </c>
      <c r="Y24" t="s">
        <v>6453</v>
      </c>
      <c r="AE24" t="s">
        <v>14985</v>
      </c>
      <c r="AG24" t="s">
        <v>1635</v>
      </c>
      <c r="AJ24" t="s">
        <v>265</v>
      </c>
      <c r="AL24" t="s">
        <v>14986</v>
      </c>
      <c r="AN24" t="s">
        <v>14776</v>
      </c>
      <c r="AO24" t="s">
        <v>268</v>
      </c>
      <c r="AP24" t="s">
        <v>269</v>
      </c>
      <c r="AQ24" t="s">
        <v>270</v>
      </c>
      <c r="AR24" t="s">
        <v>14987</v>
      </c>
      <c r="AS24" t="s">
        <v>14988</v>
      </c>
      <c r="AT24" t="s">
        <v>4589</v>
      </c>
      <c r="AU24" t="s">
        <v>14989</v>
      </c>
      <c r="BB24" t="s">
        <v>1340</v>
      </c>
      <c r="BC24" t="s">
        <v>1340</v>
      </c>
      <c r="BD24" t="s">
        <v>301</v>
      </c>
      <c r="BE24" t="s">
        <v>1390</v>
      </c>
      <c r="BF24" t="s">
        <v>303</v>
      </c>
      <c r="BG24" s="1">
        <v>4.7</v>
      </c>
      <c r="BO24" t="s">
        <v>281</v>
      </c>
      <c r="BP24" s="1">
        <v>145137</v>
      </c>
      <c r="BQ24" s="1">
        <v>145137</v>
      </c>
      <c r="BU24" s="1">
        <v>0</v>
      </c>
      <c r="CF24" t="s">
        <v>282</v>
      </c>
      <c r="CG24" s="1">
        <v>453.18</v>
      </c>
      <c r="CH24" s="1">
        <v>7768</v>
      </c>
      <c r="CJ24" s="1">
        <v>88624.54</v>
      </c>
      <c r="DA24" s="1">
        <v>989.35</v>
      </c>
      <c r="DK24" s="1">
        <v>47028.07</v>
      </c>
      <c r="DV24" s="1">
        <v>274.08999999999997</v>
      </c>
    </row>
    <row r="25" spans="1:174" x14ac:dyDescent="0.25">
      <c r="A25" t="s">
        <v>14990</v>
      </c>
      <c r="B25" t="s">
        <v>14991</v>
      </c>
      <c r="C25" t="s">
        <v>249</v>
      </c>
      <c r="F25" t="s">
        <v>14992</v>
      </c>
      <c r="G25" t="s">
        <v>1790</v>
      </c>
      <c r="I25" t="s">
        <v>14993</v>
      </c>
      <c r="K25" t="s">
        <v>253</v>
      </c>
      <c r="L25" t="s">
        <v>254</v>
      </c>
      <c r="M25" t="s">
        <v>255</v>
      </c>
      <c r="N25" t="s">
        <v>47</v>
      </c>
      <c r="P25" t="s">
        <v>51</v>
      </c>
      <c r="Q25" t="s">
        <v>14771</v>
      </c>
      <c r="R25" t="s">
        <v>14994</v>
      </c>
      <c r="S25" t="s">
        <v>14995</v>
      </c>
      <c r="T25" t="s">
        <v>14996</v>
      </c>
      <c r="V25" t="s">
        <v>260</v>
      </c>
      <c r="W25" t="s">
        <v>720</v>
      </c>
      <c r="Y25" t="s">
        <v>6453</v>
      </c>
      <c r="AJ25" t="s">
        <v>265</v>
      </c>
      <c r="AL25" t="s">
        <v>14997</v>
      </c>
      <c r="AN25" t="s">
        <v>14776</v>
      </c>
      <c r="AO25" t="s">
        <v>268</v>
      </c>
      <c r="AP25" t="s">
        <v>269</v>
      </c>
      <c r="AQ25" t="s">
        <v>270</v>
      </c>
      <c r="AR25" t="s">
        <v>12913</v>
      </c>
      <c r="AS25" t="s">
        <v>14998</v>
      </c>
      <c r="AT25" t="s">
        <v>14999</v>
      </c>
      <c r="AU25" t="s">
        <v>15000</v>
      </c>
      <c r="BB25" t="s">
        <v>389</v>
      </c>
      <c r="BC25" t="s">
        <v>15001</v>
      </c>
      <c r="BD25" t="s">
        <v>301</v>
      </c>
      <c r="BE25" t="s">
        <v>15002</v>
      </c>
      <c r="BF25" t="s">
        <v>303</v>
      </c>
      <c r="BG25" s="1">
        <v>8.15</v>
      </c>
      <c r="BO25" t="s">
        <v>281</v>
      </c>
      <c r="BP25" s="1">
        <v>5282</v>
      </c>
      <c r="BQ25" s="1">
        <v>5282</v>
      </c>
      <c r="BU25" s="1">
        <v>5.5</v>
      </c>
      <c r="CF25" s="1">
        <v>264.52999999999997</v>
      </c>
      <c r="CG25" s="1">
        <v>940.88</v>
      </c>
      <c r="CH25" s="1">
        <v>48.1</v>
      </c>
      <c r="CJ25" s="1">
        <v>2114.2199999999998</v>
      </c>
      <c r="DA25" s="1">
        <v>75.150000000000006</v>
      </c>
      <c r="DK25" s="1">
        <v>1766.53</v>
      </c>
      <c r="DV25" s="1">
        <v>73.150000000000006</v>
      </c>
      <c r="FR25" t="s">
        <v>353</v>
      </c>
    </row>
    <row r="26" spans="1:174" x14ac:dyDescent="0.25">
      <c r="A26" t="s">
        <v>15003</v>
      </c>
      <c r="B26" t="s">
        <v>15004</v>
      </c>
      <c r="C26" t="s">
        <v>249</v>
      </c>
      <c r="D26" t="s">
        <v>11347</v>
      </c>
      <c r="K26" t="s">
        <v>253</v>
      </c>
      <c r="L26" t="s">
        <v>254</v>
      </c>
      <c r="M26" t="s">
        <v>255</v>
      </c>
      <c r="N26" t="s">
        <v>47</v>
      </c>
      <c r="P26" t="s">
        <v>51</v>
      </c>
      <c r="Q26" t="s">
        <v>14771</v>
      </c>
      <c r="R26" t="s">
        <v>5858</v>
      </c>
      <c r="T26" t="s">
        <v>15005</v>
      </c>
      <c r="V26" t="s">
        <v>260</v>
      </c>
      <c r="Y26" t="s">
        <v>6453</v>
      </c>
      <c r="AE26" t="s">
        <v>15006</v>
      </c>
      <c r="AR26" t="s">
        <v>8353</v>
      </c>
      <c r="AS26" t="s">
        <v>15007</v>
      </c>
      <c r="AT26" t="s">
        <v>15008</v>
      </c>
      <c r="BB26" t="s">
        <v>2630</v>
      </c>
      <c r="BC26" t="s">
        <v>2630</v>
      </c>
      <c r="BG26" s="1">
        <v>7</v>
      </c>
      <c r="BO26" t="s">
        <v>281</v>
      </c>
      <c r="BP26" s="1">
        <v>213443</v>
      </c>
      <c r="BQ26" s="1">
        <v>213443</v>
      </c>
      <c r="BU26" s="1">
        <v>8.4</v>
      </c>
      <c r="CA26" s="1">
        <v>7.82</v>
      </c>
      <c r="CF26" t="s">
        <v>282</v>
      </c>
      <c r="CG26" s="1">
        <v>67.02</v>
      </c>
      <c r="CH26" s="1">
        <v>18619</v>
      </c>
      <c r="CJ26" s="1">
        <v>123833.97</v>
      </c>
      <c r="CX26" t="s">
        <v>282</v>
      </c>
      <c r="DA26" s="1">
        <v>4268.0600000000004</v>
      </c>
      <c r="DK26" s="1">
        <v>64678.77</v>
      </c>
      <c r="DV26" t="s">
        <v>410</v>
      </c>
      <c r="ED26" s="1">
        <v>1856</v>
      </c>
    </row>
    <row r="27" spans="1:174" x14ac:dyDescent="0.25">
      <c r="A27" t="s">
        <v>15009</v>
      </c>
      <c r="B27" t="s">
        <v>15010</v>
      </c>
      <c r="C27" t="s">
        <v>249</v>
      </c>
      <c r="D27" t="s">
        <v>11347</v>
      </c>
      <c r="F27" t="s">
        <v>15011</v>
      </c>
      <c r="G27" t="s">
        <v>15012</v>
      </c>
      <c r="H27" t="s">
        <v>378</v>
      </c>
      <c r="K27" t="s">
        <v>253</v>
      </c>
      <c r="L27" t="s">
        <v>254</v>
      </c>
      <c r="M27" t="s">
        <v>255</v>
      </c>
      <c r="N27" t="s">
        <v>47</v>
      </c>
      <c r="P27" t="s">
        <v>51</v>
      </c>
      <c r="Q27" t="s">
        <v>14771</v>
      </c>
      <c r="R27" t="s">
        <v>51</v>
      </c>
      <c r="S27" t="s">
        <v>15013</v>
      </c>
      <c r="T27" t="s">
        <v>15014</v>
      </c>
      <c r="V27" t="s">
        <v>260</v>
      </c>
      <c r="Y27" t="s">
        <v>6453</v>
      </c>
      <c r="AE27" t="s">
        <v>15015</v>
      </c>
      <c r="AG27" t="s">
        <v>752</v>
      </c>
      <c r="AL27" t="s">
        <v>15016</v>
      </c>
      <c r="AN27" t="s">
        <v>481</v>
      </c>
      <c r="AR27" t="s">
        <v>12390</v>
      </c>
      <c r="AS27" t="s">
        <v>6791</v>
      </c>
      <c r="AT27" t="s">
        <v>3400</v>
      </c>
      <c r="BB27" t="s">
        <v>3984</v>
      </c>
      <c r="BC27" t="s">
        <v>15017</v>
      </c>
      <c r="BE27" t="s">
        <v>15018</v>
      </c>
      <c r="BF27" t="s">
        <v>390</v>
      </c>
      <c r="BG27" s="1">
        <v>5.91</v>
      </c>
      <c r="BO27" t="s">
        <v>281</v>
      </c>
      <c r="BP27" s="1">
        <v>69996</v>
      </c>
      <c r="BQ27" s="1">
        <v>69996</v>
      </c>
      <c r="BU27" s="1">
        <v>0</v>
      </c>
      <c r="CA27" t="s">
        <v>282</v>
      </c>
      <c r="CF27" t="s">
        <v>282</v>
      </c>
      <c r="CG27" s="1">
        <v>51.3</v>
      </c>
      <c r="CH27" s="1">
        <v>3036</v>
      </c>
      <c r="CJ27" s="1">
        <v>42718.75</v>
      </c>
      <c r="CP27" s="1">
        <v>257.54000000000002</v>
      </c>
      <c r="DA27" s="1">
        <v>488.9</v>
      </c>
      <c r="DK27" s="1">
        <v>23440.09</v>
      </c>
      <c r="DV27" s="1">
        <v>261.73</v>
      </c>
      <c r="ED27" t="s">
        <v>282</v>
      </c>
    </row>
    <row r="28" spans="1:174" x14ac:dyDescent="0.25">
      <c r="A28" t="s">
        <v>15019</v>
      </c>
      <c r="B28" t="s">
        <v>15020</v>
      </c>
      <c r="C28" t="s">
        <v>249</v>
      </c>
      <c r="D28" t="s">
        <v>11347</v>
      </c>
      <c r="F28" t="s">
        <v>15011</v>
      </c>
      <c r="G28" t="s">
        <v>15012</v>
      </c>
      <c r="H28" t="s">
        <v>378</v>
      </c>
      <c r="K28" t="s">
        <v>253</v>
      </c>
      <c r="L28" t="s">
        <v>254</v>
      </c>
      <c r="M28" t="s">
        <v>255</v>
      </c>
      <c r="N28" t="s">
        <v>47</v>
      </c>
      <c r="P28" t="s">
        <v>51</v>
      </c>
      <c r="Q28" t="s">
        <v>14771</v>
      </c>
      <c r="R28" t="s">
        <v>51</v>
      </c>
      <c r="S28" t="s">
        <v>15013</v>
      </c>
      <c r="T28" t="s">
        <v>15014</v>
      </c>
      <c r="V28" t="s">
        <v>260</v>
      </c>
      <c r="Y28" t="s">
        <v>6453</v>
      </c>
      <c r="AE28" t="s">
        <v>15021</v>
      </c>
      <c r="AL28" t="s">
        <v>15016</v>
      </c>
      <c r="AN28" t="s">
        <v>481</v>
      </c>
      <c r="AR28" t="s">
        <v>15022</v>
      </c>
      <c r="AS28" t="s">
        <v>6791</v>
      </c>
      <c r="AT28" t="s">
        <v>3400</v>
      </c>
      <c r="BB28" t="s">
        <v>960</v>
      </c>
      <c r="BC28" t="s">
        <v>960</v>
      </c>
      <c r="BG28" s="1">
        <v>3.9</v>
      </c>
      <c r="BO28" t="s">
        <v>281</v>
      </c>
      <c r="BP28" s="1">
        <v>55725</v>
      </c>
      <c r="BQ28" s="1">
        <v>55725</v>
      </c>
      <c r="BU28" s="1">
        <v>2.1</v>
      </c>
      <c r="CA28" t="s">
        <v>282</v>
      </c>
      <c r="CF28" t="s">
        <v>282</v>
      </c>
      <c r="CG28" t="s">
        <v>410</v>
      </c>
      <c r="CH28" s="1">
        <v>5585</v>
      </c>
      <c r="CJ28" s="1">
        <v>34192.26</v>
      </c>
      <c r="CX28" s="1">
        <v>68.31</v>
      </c>
      <c r="DA28" s="1">
        <v>1036.04</v>
      </c>
      <c r="DK28" s="1">
        <v>14682.51</v>
      </c>
      <c r="DV28" s="1">
        <v>48.65</v>
      </c>
      <c r="ED28" s="1">
        <v>111.78</v>
      </c>
      <c r="FQ28" t="s">
        <v>353</v>
      </c>
    </row>
    <row r="29" spans="1:174" x14ac:dyDescent="0.25">
      <c r="A29" t="s">
        <v>15023</v>
      </c>
      <c r="B29" t="s">
        <v>15024</v>
      </c>
      <c r="C29" t="s">
        <v>249</v>
      </c>
      <c r="D29" t="s">
        <v>11347</v>
      </c>
      <c r="F29" t="s">
        <v>15011</v>
      </c>
      <c r="G29" t="s">
        <v>15012</v>
      </c>
      <c r="H29" t="s">
        <v>378</v>
      </c>
      <c r="K29" t="s">
        <v>253</v>
      </c>
      <c r="L29" t="s">
        <v>254</v>
      </c>
      <c r="M29" t="s">
        <v>255</v>
      </c>
      <c r="N29" t="s">
        <v>47</v>
      </c>
      <c r="P29" t="s">
        <v>51</v>
      </c>
      <c r="Q29" t="s">
        <v>14771</v>
      </c>
      <c r="R29" t="s">
        <v>51</v>
      </c>
      <c r="S29" t="s">
        <v>15013</v>
      </c>
      <c r="T29" t="s">
        <v>15025</v>
      </c>
      <c r="V29" t="s">
        <v>260</v>
      </c>
      <c r="Y29" t="s">
        <v>6453</v>
      </c>
      <c r="AE29" t="s">
        <v>15015</v>
      </c>
      <c r="AG29" t="s">
        <v>752</v>
      </c>
      <c r="AL29" t="s">
        <v>15016</v>
      </c>
      <c r="AN29" t="s">
        <v>481</v>
      </c>
      <c r="AR29" t="s">
        <v>3014</v>
      </c>
      <c r="AS29" t="s">
        <v>9781</v>
      </c>
      <c r="AT29" t="s">
        <v>3707</v>
      </c>
      <c r="BB29" t="s">
        <v>1982</v>
      </c>
      <c r="BC29" t="s">
        <v>13125</v>
      </c>
      <c r="BE29" t="s">
        <v>2182</v>
      </c>
      <c r="BF29" t="s">
        <v>390</v>
      </c>
      <c r="BG29" s="1">
        <v>5.0999999999999996</v>
      </c>
      <c r="BO29" t="s">
        <v>281</v>
      </c>
      <c r="BP29" s="1">
        <v>170784</v>
      </c>
      <c r="BQ29" s="1">
        <v>170784</v>
      </c>
      <c r="BU29" s="1">
        <v>0</v>
      </c>
      <c r="CA29" t="s">
        <v>282</v>
      </c>
      <c r="CF29" t="s">
        <v>282</v>
      </c>
      <c r="CG29" t="s">
        <v>282</v>
      </c>
      <c r="CH29" s="1">
        <v>9055</v>
      </c>
      <c r="CJ29" s="1">
        <v>105522.13</v>
      </c>
      <c r="CP29" s="1">
        <v>180.86</v>
      </c>
      <c r="DA29" s="1">
        <v>2319.88</v>
      </c>
      <c r="DK29" s="1">
        <v>53715.59</v>
      </c>
      <c r="DV29" s="1">
        <v>171.93</v>
      </c>
      <c r="ED29" t="s">
        <v>282</v>
      </c>
    </row>
    <row r="30" spans="1:174" x14ac:dyDescent="0.25">
      <c r="A30" t="s">
        <v>15026</v>
      </c>
      <c r="B30" t="s">
        <v>15027</v>
      </c>
      <c r="C30" t="s">
        <v>249</v>
      </c>
      <c r="D30" t="s">
        <v>11347</v>
      </c>
      <c r="F30" t="s">
        <v>15011</v>
      </c>
      <c r="G30" t="s">
        <v>15012</v>
      </c>
      <c r="H30" t="s">
        <v>378</v>
      </c>
      <c r="K30" t="s">
        <v>253</v>
      </c>
      <c r="L30" t="s">
        <v>254</v>
      </c>
      <c r="M30" t="s">
        <v>255</v>
      </c>
      <c r="N30" t="s">
        <v>47</v>
      </c>
      <c r="P30" t="s">
        <v>51</v>
      </c>
      <c r="Q30" t="s">
        <v>14771</v>
      </c>
      <c r="R30" t="s">
        <v>51</v>
      </c>
      <c r="S30" t="s">
        <v>15013</v>
      </c>
      <c r="T30" t="s">
        <v>15028</v>
      </c>
      <c r="V30" t="s">
        <v>260</v>
      </c>
      <c r="Y30" t="s">
        <v>6453</v>
      </c>
      <c r="AE30" t="s">
        <v>15015</v>
      </c>
      <c r="AG30" t="s">
        <v>752</v>
      </c>
      <c r="AL30" t="s">
        <v>15016</v>
      </c>
      <c r="AN30" t="s">
        <v>481</v>
      </c>
      <c r="AR30" t="s">
        <v>15029</v>
      </c>
      <c r="AS30" t="s">
        <v>6464</v>
      </c>
      <c r="AT30" t="s">
        <v>3045</v>
      </c>
      <c r="BB30" t="s">
        <v>2235</v>
      </c>
      <c r="BC30" t="s">
        <v>15030</v>
      </c>
      <c r="BE30" t="s">
        <v>2182</v>
      </c>
      <c r="BF30" t="s">
        <v>390</v>
      </c>
      <c r="BG30" s="1">
        <v>6.03</v>
      </c>
      <c r="BO30" t="s">
        <v>281</v>
      </c>
      <c r="BP30" s="1">
        <v>175451</v>
      </c>
      <c r="BQ30" s="1">
        <v>175451</v>
      </c>
      <c r="BU30" s="1">
        <v>0</v>
      </c>
      <c r="CA30" t="s">
        <v>282</v>
      </c>
      <c r="CF30" t="s">
        <v>282</v>
      </c>
      <c r="CG30" s="1">
        <v>96.64</v>
      </c>
      <c r="CH30" s="1">
        <v>11031</v>
      </c>
      <c r="CJ30" s="1">
        <v>108319.06</v>
      </c>
      <c r="CP30" s="1">
        <v>182.04</v>
      </c>
      <c r="DA30" s="1">
        <v>2126.04</v>
      </c>
      <c r="DK30" s="1">
        <v>53679.15</v>
      </c>
      <c r="DV30" s="1">
        <v>198.89</v>
      </c>
      <c r="ED30" t="s">
        <v>282</v>
      </c>
    </row>
    <row r="31" spans="1:174" x14ac:dyDescent="0.25">
      <c r="A31" t="s">
        <v>15031</v>
      </c>
      <c r="B31" t="s">
        <v>15032</v>
      </c>
      <c r="C31" t="s">
        <v>249</v>
      </c>
      <c r="D31" t="s">
        <v>11347</v>
      </c>
      <c r="F31" t="s">
        <v>15011</v>
      </c>
      <c r="G31" t="s">
        <v>15012</v>
      </c>
      <c r="H31" t="s">
        <v>378</v>
      </c>
      <c r="K31" t="s">
        <v>253</v>
      </c>
      <c r="L31" t="s">
        <v>254</v>
      </c>
      <c r="M31" t="s">
        <v>255</v>
      </c>
      <c r="N31" t="s">
        <v>47</v>
      </c>
      <c r="P31" t="s">
        <v>51</v>
      </c>
      <c r="Q31" t="s">
        <v>14771</v>
      </c>
      <c r="R31" t="s">
        <v>51</v>
      </c>
      <c r="S31" t="s">
        <v>15013</v>
      </c>
      <c r="T31" t="s">
        <v>15033</v>
      </c>
      <c r="V31" t="s">
        <v>260</v>
      </c>
      <c r="Y31" t="s">
        <v>6453</v>
      </c>
      <c r="AE31" t="s">
        <v>15006</v>
      </c>
      <c r="AL31" t="s">
        <v>2046</v>
      </c>
      <c r="AR31" t="s">
        <v>15034</v>
      </c>
      <c r="AS31" t="s">
        <v>15035</v>
      </c>
      <c r="AT31" t="s">
        <v>4470</v>
      </c>
      <c r="BB31" t="s">
        <v>687</v>
      </c>
      <c r="BC31" t="s">
        <v>687</v>
      </c>
      <c r="BG31" s="1">
        <v>4.2</v>
      </c>
      <c r="BO31" t="s">
        <v>281</v>
      </c>
      <c r="BP31" s="1">
        <v>216776</v>
      </c>
      <c r="BQ31" s="1">
        <v>216776</v>
      </c>
      <c r="BU31" s="1">
        <v>-6</v>
      </c>
      <c r="CA31" t="s">
        <v>282</v>
      </c>
      <c r="CF31" t="s">
        <v>282</v>
      </c>
      <c r="CG31" t="s">
        <v>282</v>
      </c>
      <c r="CH31" s="1">
        <v>13965</v>
      </c>
      <c r="CJ31" s="1">
        <v>139439.14000000001</v>
      </c>
      <c r="CX31" s="1">
        <v>219.63</v>
      </c>
      <c r="DA31" s="1">
        <v>2487.67</v>
      </c>
      <c r="DK31" s="1">
        <v>58204.15</v>
      </c>
      <c r="DV31" s="1">
        <v>94.45</v>
      </c>
      <c r="ED31" s="1">
        <v>2365</v>
      </c>
      <c r="FQ31" t="s">
        <v>353</v>
      </c>
    </row>
    <row r="32" spans="1:174" x14ac:dyDescent="0.25">
      <c r="A32" t="s">
        <v>15036</v>
      </c>
      <c r="B32" t="s">
        <v>15037</v>
      </c>
      <c r="C32" t="s">
        <v>249</v>
      </c>
      <c r="D32" t="s">
        <v>11347</v>
      </c>
      <c r="F32" t="s">
        <v>15011</v>
      </c>
      <c r="G32" t="s">
        <v>15012</v>
      </c>
      <c r="H32" t="s">
        <v>378</v>
      </c>
      <c r="K32" t="s">
        <v>253</v>
      </c>
      <c r="L32" t="s">
        <v>254</v>
      </c>
      <c r="M32" t="s">
        <v>255</v>
      </c>
      <c r="N32" t="s">
        <v>47</v>
      </c>
      <c r="P32" t="s">
        <v>51</v>
      </c>
      <c r="Q32" t="s">
        <v>14771</v>
      </c>
      <c r="R32" t="s">
        <v>51</v>
      </c>
      <c r="S32" t="s">
        <v>15013</v>
      </c>
      <c r="T32" t="s">
        <v>15038</v>
      </c>
      <c r="V32" t="s">
        <v>260</v>
      </c>
      <c r="Y32" t="s">
        <v>6453</v>
      </c>
      <c r="AE32" t="s">
        <v>15015</v>
      </c>
      <c r="AG32" t="s">
        <v>752</v>
      </c>
      <c r="AL32" t="s">
        <v>698</v>
      </c>
      <c r="AN32" t="s">
        <v>681</v>
      </c>
      <c r="AR32" t="s">
        <v>4187</v>
      </c>
      <c r="AS32" t="s">
        <v>4838</v>
      </c>
      <c r="AT32" t="s">
        <v>3102</v>
      </c>
      <c r="BB32" t="s">
        <v>6056</v>
      </c>
      <c r="BC32" t="s">
        <v>15039</v>
      </c>
      <c r="BE32" t="s">
        <v>15040</v>
      </c>
      <c r="BF32" t="s">
        <v>390</v>
      </c>
      <c r="BG32" s="1">
        <v>6.33</v>
      </c>
      <c r="BO32" t="s">
        <v>281</v>
      </c>
      <c r="BP32" s="1">
        <v>10133</v>
      </c>
      <c r="BQ32" s="1">
        <v>10133</v>
      </c>
      <c r="BU32" s="1">
        <v>-0.2</v>
      </c>
      <c r="CF32" t="s">
        <v>282</v>
      </c>
      <c r="CG32" s="1">
        <v>90.24</v>
      </c>
      <c r="CH32" s="1">
        <v>506.36</v>
      </c>
      <c r="CJ32" s="1">
        <v>6211.73</v>
      </c>
      <c r="CP32" s="1">
        <v>1096</v>
      </c>
      <c r="DA32" s="1">
        <v>300.81</v>
      </c>
      <c r="DK32" s="1">
        <v>2937.91</v>
      </c>
      <c r="DV32" s="1">
        <v>80.22</v>
      </c>
    </row>
    <row r="33" spans="1:177" x14ac:dyDescent="0.25">
      <c r="A33" t="s">
        <v>15041</v>
      </c>
      <c r="B33" t="s">
        <v>15042</v>
      </c>
      <c r="C33" t="s">
        <v>249</v>
      </c>
      <c r="D33" t="s">
        <v>11347</v>
      </c>
      <c r="F33" t="s">
        <v>15011</v>
      </c>
      <c r="G33" t="s">
        <v>15012</v>
      </c>
      <c r="H33" t="s">
        <v>378</v>
      </c>
      <c r="K33" t="s">
        <v>253</v>
      </c>
      <c r="L33" t="s">
        <v>254</v>
      </c>
      <c r="M33" t="s">
        <v>255</v>
      </c>
      <c r="N33" t="s">
        <v>47</v>
      </c>
      <c r="P33" t="s">
        <v>51</v>
      </c>
      <c r="Q33" t="s">
        <v>14771</v>
      </c>
      <c r="R33" t="s">
        <v>51</v>
      </c>
      <c r="S33" t="s">
        <v>15013</v>
      </c>
      <c r="T33" t="s">
        <v>15043</v>
      </c>
      <c r="V33" t="s">
        <v>260</v>
      </c>
      <c r="Y33" t="s">
        <v>6453</v>
      </c>
      <c r="AE33" t="s">
        <v>15044</v>
      </c>
      <c r="AG33" t="s">
        <v>15045</v>
      </c>
      <c r="AL33" t="s">
        <v>3087</v>
      </c>
      <c r="AN33" t="s">
        <v>681</v>
      </c>
      <c r="AX33" t="s">
        <v>686</v>
      </c>
      <c r="BB33" t="s">
        <v>3099</v>
      </c>
      <c r="BC33" t="s">
        <v>15046</v>
      </c>
      <c r="BE33" t="s">
        <v>15047</v>
      </c>
      <c r="BF33" t="s">
        <v>390</v>
      </c>
      <c r="BG33" s="1">
        <v>6.92</v>
      </c>
      <c r="BO33" t="s">
        <v>281</v>
      </c>
      <c r="BP33" s="1">
        <v>1839</v>
      </c>
      <c r="BQ33" s="1">
        <v>1839</v>
      </c>
      <c r="BU33" s="1">
        <v>0.1</v>
      </c>
      <c r="CF33" t="s">
        <v>282</v>
      </c>
      <c r="CG33" s="1">
        <v>29</v>
      </c>
      <c r="CH33" s="1">
        <v>85</v>
      </c>
      <c r="CJ33" s="1">
        <v>1105</v>
      </c>
      <c r="CP33" s="1">
        <v>59</v>
      </c>
      <c r="DA33" s="1">
        <v>17</v>
      </c>
      <c r="DK33" s="1">
        <v>600</v>
      </c>
      <c r="DV33" s="1">
        <v>3</v>
      </c>
    </row>
    <row r="34" spans="1:177" x14ac:dyDescent="0.25">
      <c r="A34" t="s">
        <v>15048</v>
      </c>
      <c r="B34" t="s">
        <v>15049</v>
      </c>
      <c r="C34" t="s">
        <v>249</v>
      </c>
      <c r="D34" t="s">
        <v>11347</v>
      </c>
      <c r="F34" t="s">
        <v>15011</v>
      </c>
      <c r="G34" t="s">
        <v>15012</v>
      </c>
      <c r="H34" t="s">
        <v>378</v>
      </c>
      <c r="K34" t="s">
        <v>253</v>
      </c>
      <c r="L34" t="s">
        <v>254</v>
      </c>
      <c r="M34" t="s">
        <v>255</v>
      </c>
      <c r="N34" t="s">
        <v>47</v>
      </c>
      <c r="P34" t="s">
        <v>51</v>
      </c>
      <c r="Q34" t="s">
        <v>14771</v>
      </c>
      <c r="R34" t="s">
        <v>51</v>
      </c>
      <c r="S34" t="s">
        <v>15013</v>
      </c>
      <c r="T34" t="s">
        <v>15050</v>
      </c>
      <c r="V34" t="s">
        <v>260</v>
      </c>
      <c r="Y34" t="s">
        <v>6453</v>
      </c>
      <c r="AE34" t="s">
        <v>15021</v>
      </c>
      <c r="AG34" t="s">
        <v>15051</v>
      </c>
      <c r="AL34" t="s">
        <v>15016</v>
      </c>
      <c r="AN34" t="s">
        <v>481</v>
      </c>
      <c r="AR34" t="s">
        <v>15052</v>
      </c>
      <c r="AS34" t="s">
        <v>15053</v>
      </c>
      <c r="AT34" t="s">
        <v>14988</v>
      </c>
      <c r="BB34" t="s">
        <v>1654</v>
      </c>
      <c r="BC34" t="s">
        <v>1654</v>
      </c>
      <c r="BG34" s="1">
        <v>3.8</v>
      </c>
      <c r="BO34" t="s">
        <v>281</v>
      </c>
      <c r="BP34" s="1">
        <v>67514</v>
      </c>
      <c r="BQ34" s="1">
        <v>67514</v>
      </c>
      <c r="BU34" s="1">
        <v>-5.5</v>
      </c>
      <c r="CA34" t="s">
        <v>282</v>
      </c>
      <c r="CF34" t="s">
        <v>282</v>
      </c>
      <c r="CG34" t="s">
        <v>282</v>
      </c>
      <c r="CH34" s="1">
        <v>3723</v>
      </c>
      <c r="CJ34" s="1">
        <v>43167.12</v>
      </c>
      <c r="CX34" s="1">
        <v>67.069999999999993</v>
      </c>
      <c r="DA34" s="1">
        <v>670.72</v>
      </c>
      <c r="DK34" s="1">
        <v>19202.5</v>
      </c>
      <c r="DV34" s="1">
        <v>69.17</v>
      </c>
      <c r="ED34" s="1">
        <v>614.13</v>
      </c>
      <c r="FQ34" t="s">
        <v>353</v>
      </c>
    </row>
    <row r="35" spans="1:177" x14ac:dyDescent="0.25">
      <c r="A35" t="s">
        <v>15054</v>
      </c>
      <c r="B35" t="s">
        <v>15055</v>
      </c>
      <c r="C35" t="s">
        <v>249</v>
      </c>
      <c r="D35" t="s">
        <v>900</v>
      </c>
      <c r="F35" t="s">
        <v>15011</v>
      </c>
      <c r="G35" t="s">
        <v>15012</v>
      </c>
      <c r="H35" t="s">
        <v>378</v>
      </c>
      <c r="K35" t="s">
        <v>253</v>
      </c>
      <c r="L35" t="s">
        <v>254</v>
      </c>
      <c r="M35" t="s">
        <v>255</v>
      </c>
      <c r="N35" t="s">
        <v>47</v>
      </c>
      <c r="P35" t="s">
        <v>51</v>
      </c>
      <c r="Q35" t="s">
        <v>14771</v>
      </c>
      <c r="R35" t="s">
        <v>51</v>
      </c>
      <c r="S35" t="s">
        <v>15013</v>
      </c>
      <c r="T35" t="s">
        <v>15056</v>
      </c>
      <c r="V35" t="s">
        <v>260</v>
      </c>
      <c r="Y35" t="s">
        <v>6453</v>
      </c>
      <c r="AE35" t="s">
        <v>15057</v>
      </c>
      <c r="AG35" t="s">
        <v>752</v>
      </c>
      <c r="AL35" t="s">
        <v>15058</v>
      </c>
      <c r="AN35" t="s">
        <v>267</v>
      </c>
      <c r="AR35" t="s">
        <v>15059</v>
      </c>
      <c r="AS35" t="s">
        <v>15060</v>
      </c>
      <c r="BB35" t="s">
        <v>389</v>
      </c>
      <c r="BC35" t="s">
        <v>15061</v>
      </c>
      <c r="BD35" t="s">
        <v>301</v>
      </c>
      <c r="BE35" t="s">
        <v>15062</v>
      </c>
      <c r="BF35" t="s">
        <v>303</v>
      </c>
      <c r="BG35" s="1">
        <v>7.4</v>
      </c>
      <c r="BO35" t="s">
        <v>281</v>
      </c>
      <c r="BP35" s="1">
        <v>2907</v>
      </c>
      <c r="BQ35" s="1">
        <v>2907</v>
      </c>
      <c r="BU35" s="1">
        <v>0</v>
      </c>
      <c r="CF35" t="s">
        <v>282</v>
      </c>
      <c r="CG35" s="1">
        <v>85.18</v>
      </c>
      <c r="CH35" s="1">
        <v>301.63</v>
      </c>
      <c r="CJ35" s="1">
        <v>1741.65</v>
      </c>
      <c r="DA35" s="1">
        <v>103.22</v>
      </c>
      <c r="DK35" s="1">
        <v>638.34</v>
      </c>
      <c r="DV35" s="1">
        <v>37.08</v>
      </c>
    </row>
    <row r="36" spans="1:177" x14ac:dyDescent="0.25">
      <c r="A36" t="s">
        <v>15063</v>
      </c>
      <c r="B36" t="s">
        <v>15064</v>
      </c>
      <c r="C36" t="s">
        <v>249</v>
      </c>
      <c r="D36" t="s">
        <v>11347</v>
      </c>
      <c r="F36" t="s">
        <v>15011</v>
      </c>
      <c r="G36" t="s">
        <v>15012</v>
      </c>
      <c r="H36" t="s">
        <v>378</v>
      </c>
      <c r="K36" t="s">
        <v>253</v>
      </c>
      <c r="L36" t="s">
        <v>254</v>
      </c>
      <c r="M36" t="s">
        <v>255</v>
      </c>
      <c r="N36" t="s">
        <v>47</v>
      </c>
      <c r="P36" t="s">
        <v>51</v>
      </c>
      <c r="Q36" t="s">
        <v>14771</v>
      </c>
      <c r="R36" t="s">
        <v>51</v>
      </c>
      <c r="S36" t="s">
        <v>15013</v>
      </c>
      <c r="T36" t="s">
        <v>15065</v>
      </c>
      <c r="V36" t="s">
        <v>260</v>
      </c>
      <c r="Y36" t="s">
        <v>6453</v>
      </c>
      <c r="AE36" t="s">
        <v>15044</v>
      </c>
      <c r="AG36" t="s">
        <v>2408</v>
      </c>
      <c r="AL36" t="s">
        <v>698</v>
      </c>
      <c r="AN36" t="s">
        <v>681</v>
      </c>
      <c r="BB36" t="s">
        <v>3099</v>
      </c>
      <c r="BC36" t="s">
        <v>15046</v>
      </c>
      <c r="BE36" t="s">
        <v>15066</v>
      </c>
      <c r="BF36" t="s">
        <v>390</v>
      </c>
      <c r="BG36" s="1">
        <v>6.3</v>
      </c>
      <c r="BO36" t="s">
        <v>281</v>
      </c>
      <c r="BP36" s="1">
        <v>1254</v>
      </c>
      <c r="BQ36" s="1">
        <v>1254</v>
      </c>
      <c r="BU36" s="1">
        <v>0.1</v>
      </c>
      <c r="CF36" t="s">
        <v>282</v>
      </c>
      <c r="CG36" s="1">
        <v>77</v>
      </c>
      <c r="CH36" s="1">
        <v>15</v>
      </c>
      <c r="CJ36" s="1">
        <v>650</v>
      </c>
      <c r="CP36" s="1">
        <v>47</v>
      </c>
      <c r="DA36" s="1">
        <v>6</v>
      </c>
      <c r="DK36" s="1">
        <v>450</v>
      </c>
      <c r="DV36" s="1">
        <v>56</v>
      </c>
    </row>
    <row r="37" spans="1:177" x14ac:dyDescent="0.25">
      <c r="A37" t="s">
        <v>15067</v>
      </c>
      <c r="B37" t="s">
        <v>15068</v>
      </c>
      <c r="C37" t="s">
        <v>249</v>
      </c>
      <c r="D37" t="s">
        <v>11347</v>
      </c>
      <c r="F37" t="s">
        <v>15011</v>
      </c>
      <c r="G37" t="s">
        <v>15012</v>
      </c>
      <c r="H37" t="s">
        <v>378</v>
      </c>
      <c r="K37" t="s">
        <v>253</v>
      </c>
      <c r="L37" t="s">
        <v>254</v>
      </c>
      <c r="M37" t="s">
        <v>255</v>
      </c>
      <c r="N37" t="s">
        <v>47</v>
      </c>
      <c r="P37" t="s">
        <v>51</v>
      </c>
      <c r="Q37" t="s">
        <v>14771</v>
      </c>
      <c r="R37" t="s">
        <v>51</v>
      </c>
      <c r="S37" t="s">
        <v>15013</v>
      </c>
      <c r="T37" t="s">
        <v>15069</v>
      </c>
      <c r="V37" t="s">
        <v>260</v>
      </c>
      <c r="Y37" t="s">
        <v>6453</v>
      </c>
      <c r="AE37" t="s">
        <v>15006</v>
      </c>
      <c r="AL37" t="s">
        <v>3087</v>
      </c>
      <c r="AN37" t="s">
        <v>681</v>
      </c>
      <c r="AR37" t="s">
        <v>15070</v>
      </c>
      <c r="AS37" t="s">
        <v>15071</v>
      </c>
      <c r="AT37" t="s">
        <v>15072</v>
      </c>
      <c r="AX37" t="s">
        <v>686</v>
      </c>
      <c r="BB37" t="s">
        <v>3099</v>
      </c>
      <c r="BC37" t="s">
        <v>4765</v>
      </c>
      <c r="BG37" s="1">
        <v>7.4</v>
      </c>
      <c r="BO37" t="s">
        <v>281</v>
      </c>
      <c r="BP37" s="1">
        <v>1839</v>
      </c>
      <c r="BQ37" s="1">
        <v>1839</v>
      </c>
      <c r="BU37" s="1">
        <v>-13.8</v>
      </c>
      <c r="CA37" t="s">
        <v>282</v>
      </c>
      <c r="CF37" t="s">
        <v>282</v>
      </c>
      <c r="CG37" s="1">
        <v>48</v>
      </c>
      <c r="CH37" s="1">
        <v>107</v>
      </c>
      <c r="CJ37" s="1">
        <v>1195</v>
      </c>
      <c r="CX37" s="1">
        <v>2</v>
      </c>
      <c r="DA37" s="1">
        <v>9</v>
      </c>
      <c r="DK37" s="1">
        <v>465</v>
      </c>
      <c r="DV37" s="1">
        <v>13</v>
      </c>
      <c r="ED37" t="s">
        <v>410</v>
      </c>
    </row>
    <row r="38" spans="1:177" x14ac:dyDescent="0.25">
      <c r="A38" t="s">
        <v>15073</v>
      </c>
      <c r="B38" t="s">
        <v>15074</v>
      </c>
      <c r="C38" t="s">
        <v>249</v>
      </c>
      <c r="D38" t="s">
        <v>11347</v>
      </c>
      <c r="F38" t="s">
        <v>15011</v>
      </c>
      <c r="G38" t="s">
        <v>15012</v>
      </c>
      <c r="H38" t="s">
        <v>378</v>
      </c>
      <c r="K38" t="s">
        <v>253</v>
      </c>
      <c r="L38" t="s">
        <v>254</v>
      </c>
      <c r="M38" t="s">
        <v>255</v>
      </c>
      <c r="N38" t="s">
        <v>47</v>
      </c>
      <c r="P38" t="s">
        <v>51</v>
      </c>
      <c r="Q38" t="s">
        <v>14771</v>
      </c>
      <c r="R38" t="s">
        <v>51</v>
      </c>
      <c r="S38" t="s">
        <v>15013</v>
      </c>
      <c r="T38" t="s">
        <v>15075</v>
      </c>
      <c r="V38" t="s">
        <v>260</v>
      </c>
      <c r="Y38" t="s">
        <v>6453</v>
      </c>
      <c r="AE38" t="s">
        <v>15006</v>
      </c>
      <c r="AG38" t="s">
        <v>15051</v>
      </c>
      <c r="AL38" t="s">
        <v>680</v>
      </c>
      <c r="AR38" t="s">
        <v>11923</v>
      </c>
      <c r="AS38" t="s">
        <v>15076</v>
      </c>
      <c r="AT38" t="s">
        <v>2966</v>
      </c>
      <c r="AX38" t="s">
        <v>686</v>
      </c>
      <c r="BB38" t="s">
        <v>3099</v>
      </c>
      <c r="BC38" t="s">
        <v>4765</v>
      </c>
      <c r="BG38" s="1">
        <v>7.7</v>
      </c>
      <c r="BO38" t="s">
        <v>281</v>
      </c>
      <c r="BP38" s="1">
        <v>2082</v>
      </c>
      <c r="BQ38" s="1">
        <v>2082</v>
      </c>
      <c r="BU38" s="1">
        <v>-77.599999999999994</v>
      </c>
      <c r="CA38" t="s">
        <v>282</v>
      </c>
      <c r="CF38" t="s">
        <v>282</v>
      </c>
      <c r="CG38" s="1">
        <v>88</v>
      </c>
      <c r="CH38" s="1">
        <v>68</v>
      </c>
      <c r="CJ38" s="1">
        <v>1840</v>
      </c>
      <c r="CX38" t="s">
        <v>282</v>
      </c>
      <c r="DA38" s="1">
        <v>11</v>
      </c>
      <c r="DK38" s="1">
        <v>57</v>
      </c>
      <c r="DV38" s="1">
        <v>18</v>
      </c>
      <c r="ED38" t="s">
        <v>282</v>
      </c>
      <c r="FU38" t="s">
        <v>353</v>
      </c>
    </row>
    <row r="39" spans="1:177" x14ac:dyDescent="0.25">
      <c r="A39" t="s">
        <v>15077</v>
      </c>
      <c r="B39" t="s">
        <v>15078</v>
      </c>
      <c r="C39" t="s">
        <v>249</v>
      </c>
      <c r="D39" t="s">
        <v>11347</v>
      </c>
      <c r="F39" t="s">
        <v>15011</v>
      </c>
      <c r="G39" t="s">
        <v>15012</v>
      </c>
      <c r="H39" t="s">
        <v>378</v>
      </c>
      <c r="K39" t="s">
        <v>253</v>
      </c>
      <c r="L39" t="s">
        <v>254</v>
      </c>
      <c r="M39" t="s">
        <v>255</v>
      </c>
      <c r="N39" t="s">
        <v>47</v>
      </c>
      <c r="P39" t="s">
        <v>51</v>
      </c>
      <c r="Q39" t="s">
        <v>14771</v>
      </c>
      <c r="R39" t="s">
        <v>51</v>
      </c>
      <c r="S39" t="s">
        <v>15013</v>
      </c>
      <c r="T39" t="s">
        <v>15079</v>
      </c>
      <c r="V39" t="s">
        <v>260</v>
      </c>
      <c r="Y39" t="s">
        <v>6453</v>
      </c>
      <c r="AE39" t="s">
        <v>15006</v>
      </c>
      <c r="AL39" t="s">
        <v>3087</v>
      </c>
      <c r="AN39" t="s">
        <v>681</v>
      </c>
      <c r="AR39" t="s">
        <v>15080</v>
      </c>
      <c r="AS39" t="s">
        <v>15081</v>
      </c>
      <c r="AT39" t="s">
        <v>15082</v>
      </c>
      <c r="AX39" t="s">
        <v>686</v>
      </c>
      <c r="BB39" t="s">
        <v>3099</v>
      </c>
      <c r="BC39" t="s">
        <v>4765</v>
      </c>
      <c r="BG39" s="1">
        <v>5.05</v>
      </c>
      <c r="BO39" t="s">
        <v>281</v>
      </c>
      <c r="BP39" s="1">
        <v>2314</v>
      </c>
      <c r="BQ39" s="1">
        <v>2314</v>
      </c>
      <c r="BU39" s="1">
        <v>2.1</v>
      </c>
      <c r="CA39" t="s">
        <v>282</v>
      </c>
      <c r="CF39" t="s">
        <v>282</v>
      </c>
      <c r="CG39" t="s">
        <v>410</v>
      </c>
      <c r="CH39" s="1">
        <v>147</v>
      </c>
      <c r="CJ39" s="1">
        <v>1423</v>
      </c>
      <c r="CX39" s="1">
        <v>42</v>
      </c>
      <c r="DA39" s="1">
        <v>42</v>
      </c>
      <c r="DK39" s="1">
        <v>709</v>
      </c>
      <c r="DV39" s="1">
        <v>38</v>
      </c>
      <c r="ED39" t="s">
        <v>410</v>
      </c>
    </row>
    <row r="40" spans="1:177" x14ac:dyDescent="0.25">
      <c r="A40" t="s">
        <v>15083</v>
      </c>
      <c r="B40" t="s">
        <v>15084</v>
      </c>
      <c r="C40" t="s">
        <v>249</v>
      </c>
      <c r="D40" t="s">
        <v>11347</v>
      </c>
      <c r="F40" t="s">
        <v>15011</v>
      </c>
      <c r="G40" t="s">
        <v>15012</v>
      </c>
      <c r="H40" t="s">
        <v>378</v>
      </c>
      <c r="K40" t="s">
        <v>253</v>
      </c>
      <c r="L40" t="s">
        <v>254</v>
      </c>
      <c r="M40" t="s">
        <v>255</v>
      </c>
      <c r="N40" t="s">
        <v>47</v>
      </c>
      <c r="P40" t="s">
        <v>51</v>
      </c>
      <c r="Q40" t="s">
        <v>14771</v>
      </c>
      <c r="R40" t="s">
        <v>51</v>
      </c>
      <c r="S40" t="s">
        <v>15013</v>
      </c>
      <c r="T40" t="s">
        <v>15085</v>
      </c>
      <c r="V40" t="s">
        <v>260</v>
      </c>
      <c r="Y40" t="s">
        <v>6453</v>
      </c>
      <c r="AE40" t="s">
        <v>15015</v>
      </c>
      <c r="AG40" t="s">
        <v>752</v>
      </c>
      <c r="AL40" t="s">
        <v>3087</v>
      </c>
      <c r="AN40" t="s">
        <v>681</v>
      </c>
      <c r="AR40" t="s">
        <v>4801</v>
      </c>
      <c r="AS40" t="s">
        <v>4612</v>
      </c>
      <c r="AT40" t="s">
        <v>3318</v>
      </c>
      <c r="AX40" t="s">
        <v>686</v>
      </c>
      <c r="BB40" t="s">
        <v>3099</v>
      </c>
      <c r="BC40" t="s">
        <v>15046</v>
      </c>
      <c r="BG40" s="1">
        <v>6.87</v>
      </c>
      <c r="BO40" t="s">
        <v>281</v>
      </c>
      <c r="BP40" s="1">
        <v>1012</v>
      </c>
      <c r="BQ40" s="1">
        <v>1012</v>
      </c>
      <c r="BU40" s="1">
        <v>-0.1</v>
      </c>
      <c r="CA40" t="s">
        <v>282</v>
      </c>
      <c r="CF40" t="s">
        <v>282</v>
      </c>
      <c r="CG40" s="1">
        <v>68</v>
      </c>
      <c r="CH40" s="1">
        <v>39</v>
      </c>
      <c r="CJ40" s="1">
        <v>558</v>
      </c>
      <c r="CP40" s="1">
        <v>23</v>
      </c>
      <c r="DA40" s="1">
        <v>8</v>
      </c>
      <c r="DK40" s="1">
        <v>331</v>
      </c>
      <c r="DV40" s="1">
        <v>8</v>
      </c>
      <c r="ED40" t="s">
        <v>282</v>
      </c>
    </row>
    <row r="41" spans="1:177" x14ac:dyDescent="0.25">
      <c r="A41" t="s">
        <v>15086</v>
      </c>
      <c r="B41" t="s">
        <v>15087</v>
      </c>
      <c r="C41" t="s">
        <v>249</v>
      </c>
      <c r="D41" t="s">
        <v>11347</v>
      </c>
      <c r="F41" t="s">
        <v>15011</v>
      </c>
      <c r="G41" t="s">
        <v>15012</v>
      </c>
      <c r="H41" t="s">
        <v>378</v>
      </c>
      <c r="K41" t="s">
        <v>253</v>
      </c>
      <c r="L41" t="s">
        <v>254</v>
      </c>
      <c r="M41" t="s">
        <v>255</v>
      </c>
      <c r="N41" t="s">
        <v>47</v>
      </c>
      <c r="P41" t="s">
        <v>51</v>
      </c>
      <c r="Q41" t="s">
        <v>14771</v>
      </c>
      <c r="R41" t="s">
        <v>51</v>
      </c>
      <c r="S41" t="s">
        <v>15013</v>
      </c>
      <c r="T41" t="s">
        <v>15088</v>
      </c>
      <c r="V41" t="s">
        <v>260</v>
      </c>
      <c r="Y41" t="s">
        <v>6453</v>
      </c>
      <c r="AE41" t="s">
        <v>15015</v>
      </c>
      <c r="AG41" t="s">
        <v>752</v>
      </c>
      <c r="AL41" t="s">
        <v>15016</v>
      </c>
      <c r="AN41" t="s">
        <v>481</v>
      </c>
      <c r="AR41" t="s">
        <v>15089</v>
      </c>
      <c r="AS41" t="s">
        <v>15090</v>
      </c>
      <c r="AT41" t="s">
        <v>14988</v>
      </c>
      <c r="BB41" t="s">
        <v>775</v>
      </c>
      <c r="BC41" t="s">
        <v>15091</v>
      </c>
      <c r="BE41" t="s">
        <v>15092</v>
      </c>
      <c r="BF41" t="s">
        <v>390</v>
      </c>
      <c r="BG41" s="1">
        <v>6.01</v>
      </c>
      <c r="BO41" t="s">
        <v>281</v>
      </c>
      <c r="BP41" s="1">
        <v>73042</v>
      </c>
      <c r="BQ41" s="1">
        <v>73042</v>
      </c>
      <c r="BU41" s="1">
        <v>0</v>
      </c>
      <c r="CA41" t="s">
        <v>282</v>
      </c>
      <c r="CF41" t="s">
        <v>282</v>
      </c>
      <c r="CG41" s="1">
        <v>49.61</v>
      </c>
      <c r="CH41" s="1">
        <v>3951</v>
      </c>
      <c r="CJ41" s="1">
        <v>44799.66</v>
      </c>
      <c r="CP41" s="1">
        <v>139.34</v>
      </c>
      <c r="DA41" s="1">
        <v>543.63</v>
      </c>
      <c r="DK41" s="1">
        <v>23566.27</v>
      </c>
      <c r="DV41" s="1">
        <v>131.94999999999999</v>
      </c>
      <c r="ED41" t="s">
        <v>282</v>
      </c>
    </row>
    <row r="42" spans="1:177" x14ac:dyDescent="0.25">
      <c r="A42" t="s">
        <v>15093</v>
      </c>
      <c r="B42" t="s">
        <v>15094</v>
      </c>
      <c r="C42" t="s">
        <v>249</v>
      </c>
      <c r="D42" t="s">
        <v>643</v>
      </c>
      <c r="K42" t="s">
        <v>253</v>
      </c>
      <c r="L42" t="s">
        <v>254</v>
      </c>
      <c r="M42" t="s">
        <v>255</v>
      </c>
      <c r="N42" t="s">
        <v>47</v>
      </c>
      <c r="P42" t="s">
        <v>51</v>
      </c>
      <c r="Q42" t="s">
        <v>14771</v>
      </c>
      <c r="T42" t="s">
        <v>15095</v>
      </c>
      <c r="V42" t="s">
        <v>260</v>
      </c>
      <c r="Y42" t="s">
        <v>6453</v>
      </c>
      <c r="AE42" t="s">
        <v>3423</v>
      </c>
      <c r="AG42" t="s">
        <v>14878</v>
      </c>
      <c r="AL42" t="s">
        <v>15096</v>
      </c>
      <c r="AN42" t="s">
        <v>517</v>
      </c>
      <c r="AR42" t="s">
        <v>14989</v>
      </c>
      <c r="AX42" t="s">
        <v>2629</v>
      </c>
      <c r="BB42" t="s">
        <v>2199</v>
      </c>
      <c r="BC42" t="s">
        <v>2200</v>
      </c>
      <c r="BD42" t="s">
        <v>656</v>
      </c>
      <c r="BE42" t="s">
        <v>3401</v>
      </c>
      <c r="BF42" t="s">
        <v>280</v>
      </c>
      <c r="BG42" s="1">
        <v>7.56</v>
      </c>
      <c r="BO42" t="s">
        <v>281</v>
      </c>
      <c r="BP42" s="1">
        <v>8641</v>
      </c>
      <c r="BQ42" s="1">
        <v>8641</v>
      </c>
      <c r="BU42" s="1">
        <v>0.1</v>
      </c>
      <c r="CG42" s="1">
        <v>1373</v>
      </c>
      <c r="CH42" s="1">
        <v>640</v>
      </c>
      <c r="CJ42" s="1">
        <v>1241</v>
      </c>
      <c r="CX42" t="s">
        <v>410</v>
      </c>
      <c r="DA42" s="1">
        <v>97</v>
      </c>
      <c r="DK42" s="1">
        <v>1990</v>
      </c>
      <c r="DV42" s="1">
        <v>3300</v>
      </c>
    </row>
    <row r="43" spans="1:177" x14ac:dyDescent="0.25">
      <c r="A43" t="s">
        <v>15097</v>
      </c>
      <c r="B43" t="s">
        <v>15098</v>
      </c>
      <c r="C43" t="s">
        <v>249</v>
      </c>
      <c r="D43" t="s">
        <v>13709</v>
      </c>
      <c r="K43" t="s">
        <v>253</v>
      </c>
      <c r="L43" t="s">
        <v>254</v>
      </c>
      <c r="M43" t="s">
        <v>255</v>
      </c>
      <c r="N43" t="s">
        <v>47</v>
      </c>
      <c r="P43" t="s">
        <v>51</v>
      </c>
      <c r="Q43" t="s">
        <v>14771</v>
      </c>
      <c r="T43" t="s">
        <v>15099</v>
      </c>
      <c r="V43" t="s">
        <v>260</v>
      </c>
      <c r="Y43" t="s">
        <v>6453</v>
      </c>
      <c r="AE43" t="s">
        <v>15100</v>
      </c>
      <c r="AG43" t="s">
        <v>737</v>
      </c>
      <c r="AL43" t="s">
        <v>3360</v>
      </c>
      <c r="AN43" t="s">
        <v>498</v>
      </c>
      <c r="AR43" t="s">
        <v>1367</v>
      </c>
      <c r="AS43" t="s">
        <v>15101</v>
      </c>
      <c r="AX43" t="s">
        <v>686</v>
      </c>
      <c r="BB43" t="s">
        <v>756</v>
      </c>
      <c r="BC43" t="s">
        <v>757</v>
      </c>
      <c r="BG43" s="1">
        <v>6.63</v>
      </c>
      <c r="BO43" t="s">
        <v>281</v>
      </c>
      <c r="BP43" s="1">
        <v>203784</v>
      </c>
      <c r="BQ43" s="1">
        <v>203784</v>
      </c>
      <c r="BU43" s="1">
        <v>0</v>
      </c>
      <c r="CG43" s="1">
        <v>383.04</v>
      </c>
      <c r="CH43" s="1">
        <v>10100</v>
      </c>
      <c r="CJ43" s="1">
        <v>125058</v>
      </c>
      <c r="DA43" s="1">
        <v>1619.94</v>
      </c>
      <c r="DK43" s="1">
        <v>66546.36</v>
      </c>
      <c r="DV43" s="1">
        <v>76.38</v>
      </c>
    </row>
    <row r="44" spans="1:177" x14ac:dyDescent="0.25">
      <c r="A44" t="s">
        <v>15102</v>
      </c>
      <c r="B44" t="s">
        <v>15103</v>
      </c>
      <c r="C44" t="s">
        <v>249</v>
      </c>
      <c r="D44" t="s">
        <v>13709</v>
      </c>
      <c r="K44" t="s">
        <v>253</v>
      </c>
      <c r="L44" t="s">
        <v>254</v>
      </c>
      <c r="M44" t="s">
        <v>255</v>
      </c>
      <c r="N44" t="s">
        <v>47</v>
      </c>
      <c r="P44" t="s">
        <v>51</v>
      </c>
      <c r="Q44" t="s">
        <v>14771</v>
      </c>
      <c r="T44" t="s">
        <v>15104</v>
      </c>
      <c r="V44" t="s">
        <v>260</v>
      </c>
      <c r="Y44" t="s">
        <v>6453</v>
      </c>
      <c r="AE44" t="s">
        <v>15105</v>
      </c>
      <c r="AL44" t="s">
        <v>14820</v>
      </c>
      <c r="AN44" t="s">
        <v>481</v>
      </c>
      <c r="AR44" t="s">
        <v>15106</v>
      </c>
      <c r="AS44" t="s">
        <v>8253</v>
      </c>
      <c r="AX44" t="s">
        <v>686</v>
      </c>
      <c r="BB44" t="s">
        <v>1893</v>
      </c>
      <c r="BC44" t="s">
        <v>1893</v>
      </c>
      <c r="BG44" s="1">
        <v>6.7</v>
      </c>
      <c r="BO44" t="s">
        <v>281</v>
      </c>
      <c r="BP44" s="1">
        <v>126161</v>
      </c>
      <c r="BQ44" s="1">
        <v>126161</v>
      </c>
      <c r="BU44" s="1">
        <v>0</v>
      </c>
      <c r="CG44" s="1">
        <v>406.97</v>
      </c>
      <c r="CH44" s="1">
        <v>4370</v>
      </c>
      <c r="CJ44" s="1">
        <v>76962.899999999994</v>
      </c>
      <c r="DA44" s="1">
        <v>883.95</v>
      </c>
      <c r="DK44" s="1">
        <v>43437.27</v>
      </c>
      <c r="DV44" s="1">
        <v>99.55</v>
      </c>
    </row>
    <row r="45" spans="1:177" x14ac:dyDescent="0.25">
      <c r="A45" t="s">
        <v>15107</v>
      </c>
      <c r="B45" t="s">
        <v>15108</v>
      </c>
      <c r="C45" t="s">
        <v>249</v>
      </c>
      <c r="D45" t="s">
        <v>643</v>
      </c>
      <c r="K45" t="s">
        <v>253</v>
      </c>
      <c r="L45" t="s">
        <v>254</v>
      </c>
      <c r="M45" t="s">
        <v>255</v>
      </c>
      <c r="N45" t="s">
        <v>47</v>
      </c>
      <c r="P45" t="s">
        <v>51</v>
      </c>
      <c r="Q45" t="s">
        <v>14771</v>
      </c>
      <c r="V45" t="s">
        <v>260</v>
      </c>
      <c r="Y45" t="s">
        <v>6453</v>
      </c>
      <c r="AE45" t="s">
        <v>15109</v>
      </c>
      <c r="AL45" t="s">
        <v>3397</v>
      </c>
      <c r="BB45" t="s">
        <v>1836</v>
      </c>
      <c r="BC45" t="s">
        <v>1836</v>
      </c>
      <c r="BD45" t="s">
        <v>1852</v>
      </c>
      <c r="BG45" s="1">
        <v>6.71</v>
      </c>
      <c r="BH45" t="s">
        <v>658</v>
      </c>
      <c r="BO45" t="s">
        <v>281</v>
      </c>
      <c r="BP45" s="1">
        <v>115477</v>
      </c>
      <c r="BQ45" s="1">
        <v>115477</v>
      </c>
      <c r="BU45" s="1">
        <v>0</v>
      </c>
      <c r="CF45" t="s">
        <v>282</v>
      </c>
      <c r="CG45" s="1">
        <v>921.47</v>
      </c>
      <c r="CH45" s="1">
        <v>5524</v>
      </c>
      <c r="CJ45" s="1">
        <v>70011.990000000005</v>
      </c>
      <c r="CX45" t="s">
        <v>410</v>
      </c>
      <c r="CZ45" s="1">
        <v>5.4</v>
      </c>
      <c r="DA45" s="1">
        <v>1258.1099999999999</v>
      </c>
      <c r="DB45" t="s">
        <v>282</v>
      </c>
      <c r="DK45" s="1">
        <v>36718.370000000003</v>
      </c>
      <c r="DN45" t="s">
        <v>282</v>
      </c>
      <c r="DV45" s="1">
        <v>244.93</v>
      </c>
      <c r="ED45" s="1">
        <v>793.07</v>
      </c>
    </row>
    <row r="46" spans="1:177" x14ac:dyDescent="0.25">
      <c r="A46" t="s">
        <v>15110</v>
      </c>
      <c r="B46" t="s">
        <v>15111</v>
      </c>
      <c r="C46" t="s">
        <v>249</v>
      </c>
      <c r="D46" t="s">
        <v>643</v>
      </c>
      <c r="K46" t="s">
        <v>253</v>
      </c>
      <c r="L46" t="s">
        <v>254</v>
      </c>
      <c r="M46" t="s">
        <v>255</v>
      </c>
      <c r="N46" t="s">
        <v>47</v>
      </c>
      <c r="P46" t="s">
        <v>51</v>
      </c>
      <c r="Q46" t="s">
        <v>14771</v>
      </c>
      <c r="V46" t="s">
        <v>260</v>
      </c>
      <c r="Y46" t="s">
        <v>6453</v>
      </c>
      <c r="AE46" t="s">
        <v>14909</v>
      </c>
      <c r="AG46" t="s">
        <v>1623</v>
      </c>
      <c r="AL46" t="s">
        <v>3397</v>
      </c>
      <c r="AR46" t="s">
        <v>14912</v>
      </c>
      <c r="AS46" t="s">
        <v>8607</v>
      </c>
      <c r="BB46" t="s">
        <v>2630</v>
      </c>
      <c r="BC46" t="s">
        <v>2630</v>
      </c>
      <c r="BD46" t="s">
        <v>1852</v>
      </c>
      <c r="BG46" s="1">
        <v>6.67</v>
      </c>
      <c r="BH46" t="s">
        <v>303</v>
      </c>
      <c r="BO46" t="s">
        <v>281</v>
      </c>
      <c r="BP46" s="1">
        <v>183334</v>
      </c>
      <c r="BQ46" s="1">
        <v>183334</v>
      </c>
      <c r="BU46" s="1">
        <v>-0.9</v>
      </c>
      <c r="CA46" t="s">
        <v>282</v>
      </c>
      <c r="CF46" t="s">
        <v>282</v>
      </c>
      <c r="CG46" s="1">
        <v>191.01</v>
      </c>
      <c r="CH46" s="1">
        <v>6389</v>
      </c>
      <c r="CJ46" s="1">
        <v>112083.13</v>
      </c>
      <c r="CX46" s="1">
        <v>80.42</v>
      </c>
      <c r="CZ46" s="1">
        <v>13.4</v>
      </c>
      <c r="DA46" s="1">
        <v>1194.07</v>
      </c>
      <c r="DB46" t="s">
        <v>282</v>
      </c>
      <c r="DK46" s="1">
        <v>61572.39</v>
      </c>
      <c r="DV46" s="1">
        <v>135.16</v>
      </c>
      <c r="ED46" s="1">
        <v>558.5</v>
      </c>
    </row>
    <row r="47" spans="1:177" x14ac:dyDescent="0.25">
      <c r="A47" t="s">
        <v>15112</v>
      </c>
      <c r="B47" t="s">
        <v>15113</v>
      </c>
      <c r="C47" t="s">
        <v>249</v>
      </c>
      <c r="K47" t="s">
        <v>253</v>
      </c>
      <c r="L47" t="s">
        <v>254</v>
      </c>
      <c r="M47" t="s">
        <v>255</v>
      </c>
      <c r="N47" t="s">
        <v>47</v>
      </c>
      <c r="P47" t="s">
        <v>51</v>
      </c>
      <c r="Q47" t="s">
        <v>14771</v>
      </c>
      <c r="T47" t="s">
        <v>15114</v>
      </c>
      <c r="V47" t="s">
        <v>260</v>
      </c>
      <c r="Y47" t="s">
        <v>6453</v>
      </c>
      <c r="AG47" t="s">
        <v>737</v>
      </c>
      <c r="AL47" t="s">
        <v>5858</v>
      </c>
      <c r="AR47" t="s">
        <v>2118</v>
      </c>
      <c r="AS47" t="s">
        <v>15115</v>
      </c>
      <c r="BB47" t="s">
        <v>1230</v>
      </c>
      <c r="BC47" t="s">
        <v>1231</v>
      </c>
      <c r="BD47" t="s">
        <v>2269</v>
      </c>
      <c r="BE47" t="s">
        <v>763</v>
      </c>
      <c r="BF47" t="s">
        <v>351</v>
      </c>
      <c r="BG47" s="1">
        <v>5.5</v>
      </c>
      <c r="BO47" t="s">
        <v>281</v>
      </c>
      <c r="BP47" s="1">
        <v>188894</v>
      </c>
      <c r="BQ47" s="1">
        <v>188894</v>
      </c>
      <c r="BU47" s="1">
        <v>-0.4</v>
      </c>
      <c r="CG47" s="1">
        <v>59.89</v>
      </c>
      <c r="CH47" s="1">
        <v>8701</v>
      </c>
      <c r="CJ47" s="1">
        <v>116390</v>
      </c>
      <c r="DA47" s="1">
        <v>1469</v>
      </c>
      <c r="DK47" s="1">
        <v>62150</v>
      </c>
      <c r="DV47" s="1">
        <v>124.3</v>
      </c>
    </row>
    <row r="48" spans="1:177" x14ac:dyDescent="0.25">
      <c r="A48" t="s">
        <v>15116</v>
      </c>
      <c r="B48" t="s">
        <v>15117</v>
      </c>
      <c r="C48" t="s">
        <v>249</v>
      </c>
      <c r="K48" t="s">
        <v>253</v>
      </c>
      <c r="L48" t="s">
        <v>254</v>
      </c>
      <c r="M48" t="s">
        <v>255</v>
      </c>
      <c r="N48" t="s">
        <v>47</v>
      </c>
      <c r="P48" t="s">
        <v>51</v>
      </c>
      <c r="Q48" t="s">
        <v>14771</v>
      </c>
      <c r="T48" t="s">
        <v>15118</v>
      </c>
      <c r="V48" t="s">
        <v>260</v>
      </c>
      <c r="Y48" t="s">
        <v>6453</v>
      </c>
      <c r="AG48" t="s">
        <v>5478</v>
      </c>
      <c r="AL48" t="s">
        <v>637</v>
      </c>
      <c r="AR48" t="s">
        <v>14247</v>
      </c>
      <c r="AS48" t="s">
        <v>3137</v>
      </c>
      <c r="BB48" t="s">
        <v>2315</v>
      </c>
      <c r="BC48" t="s">
        <v>2315</v>
      </c>
      <c r="BD48" t="s">
        <v>656</v>
      </c>
      <c r="BG48" s="1">
        <v>4</v>
      </c>
      <c r="BO48" t="s">
        <v>281</v>
      </c>
      <c r="BP48" s="1">
        <v>227139</v>
      </c>
      <c r="BQ48" s="1">
        <v>227139</v>
      </c>
      <c r="BU48" s="1">
        <v>0</v>
      </c>
      <c r="CG48" s="1">
        <v>4.6500000000000004</v>
      </c>
      <c r="CH48" s="1">
        <v>9222</v>
      </c>
      <c r="CJ48" s="1">
        <v>139327.4</v>
      </c>
      <c r="DA48" s="1">
        <v>1620.06</v>
      </c>
      <c r="DK48" s="1">
        <v>76845.23</v>
      </c>
      <c r="DV48" s="1">
        <v>119.79</v>
      </c>
      <c r="FQ48" t="s">
        <v>353</v>
      </c>
    </row>
    <row r="49" spans="1:174" x14ac:dyDescent="0.25">
      <c r="A49" t="s">
        <v>15119</v>
      </c>
      <c r="B49" t="s">
        <v>15120</v>
      </c>
      <c r="C49" t="s">
        <v>249</v>
      </c>
      <c r="K49" t="s">
        <v>253</v>
      </c>
      <c r="L49" t="s">
        <v>254</v>
      </c>
      <c r="M49" t="s">
        <v>255</v>
      </c>
      <c r="N49" t="s">
        <v>47</v>
      </c>
      <c r="P49" t="s">
        <v>51</v>
      </c>
      <c r="Q49" t="s">
        <v>14771</v>
      </c>
      <c r="T49" t="s">
        <v>15121</v>
      </c>
      <c r="V49" t="s">
        <v>260</v>
      </c>
      <c r="Y49" t="s">
        <v>6453</v>
      </c>
      <c r="AG49" t="s">
        <v>1683</v>
      </c>
      <c r="AL49" t="s">
        <v>14775</v>
      </c>
      <c r="AN49" t="s">
        <v>14795</v>
      </c>
      <c r="AR49" t="s">
        <v>15122</v>
      </c>
      <c r="AS49" t="s">
        <v>1773</v>
      </c>
      <c r="AX49" t="s">
        <v>577</v>
      </c>
      <c r="BB49" t="s">
        <v>1203</v>
      </c>
      <c r="BC49" t="s">
        <v>1203</v>
      </c>
      <c r="BD49" t="s">
        <v>656</v>
      </c>
      <c r="BG49" s="1">
        <v>5.4</v>
      </c>
      <c r="BO49" t="s">
        <v>281</v>
      </c>
      <c r="BP49" s="1">
        <v>214690</v>
      </c>
      <c r="BQ49" s="1">
        <v>214690</v>
      </c>
      <c r="BU49" s="1">
        <v>0</v>
      </c>
      <c r="CG49" s="1">
        <v>217.33</v>
      </c>
      <c r="CH49" s="1">
        <v>13178</v>
      </c>
      <c r="CJ49" s="1">
        <v>131899.6</v>
      </c>
      <c r="DA49" s="1">
        <v>1861.16</v>
      </c>
      <c r="DK49" s="1">
        <v>67161.289999999994</v>
      </c>
      <c r="DV49" s="1">
        <v>372.23</v>
      </c>
    </row>
    <row r="50" spans="1:174" x14ac:dyDescent="0.25">
      <c r="A50" t="s">
        <v>15123</v>
      </c>
      <c r="B50" t="s">
        <v>15124</v>
      </c>
      <c r="C50" t="s">
        <v>249</v>
      </c>
      <c r="K50" t="s">
        <v>253</v>
      </c>
      <c r="L50" t="s">
        <v>254</v>
      </c>
      <c r="M50" t="s">
        <v>255</v>
      </c>
      <c r="N50" t="s">
        <v>47</v>
      </c>
      <c r="P50" t="s">
        <v>51</v>
      </c>
      <c r="Q50" t="s">
        <v>14771</v>
      </c>
      <c r="T50" t="s">
        <v>15125</v>
      </c>
      <c r="V50" t="s">
        <v>260</v>
      </c>
      <c r="Y50" t="s">
        <v>6453</v>
      </c>
      <c r="AG50" t="s">
        <v>384</v>
      </c>
      <c r="AL50" t="s">
        <v>3360</v>
      </c>
      <c r="AN50" t="s">
        <v>498</v>
      </c>
      <c r="AX50" t="s">
        <v>577</v>
      </c>
      <c r="BB50" t="s">
        <v>2124</v>
      </c>
      <c r="BC50" t="s">
        <v>2124</v>
      </c>
      <c r="BD50" t="s">
        <v>656</v>
      </c>
      <c r="BE50" t="s">
        <v>15126</v>
      </c>
      <c r="BF50" t="s">
        <v>1522</v>
      </c>
      <c r="BG50" s="1">
        <v>6.52</v>
      </c>
      <c r="BO50" t="s">
        <v>281</v>
      </c>
      <c r="BP50" s="1">
        <v>244861</v>
      </c>
      <c r="BQ50" s="1">
        <v>244861</v>
      </c>
      <c r="BU50" s="1">
        <v>0</v>
      </c>
      <c r="CG50" s="1">
        <v>97.94</v>
      </c>
      <c r="CH50" s="1">
        <v>8651</v>
      </c>
      <c r="CJ50" s="1">
        <v>150297.4</v>
      </c>
      <c r="DA50" s="1">
        <v>2440.44</v>
      </c>
      <c r="DK50" s="1">
        <v>83105.48</v>
      </c>
      <c r="DV50" s="1">
        <v>268.18</v>
      </c>
    </row>
    <row r="51" spans="1:174" x14ac:dyDescent="0.25">
      <c r="A51" t="s">
        <v>15127</v>
      </c>
      <c r="B51" t="s">
        <v>15128</v>
      </c>
      <c r="C51" t="s">
        <v>249</v>
      </c>
      <c r="K51" t="s">
        <v>253</v>
      </c>
      <c r="L51" t="s">
        <v>254</v>
      </c>
      <c r="M51" t="s">
        <v>255</v>
      </c>
      <c r="N51" t="s">
        <v>47</v>
      </c>
      <c r="P51" t="s">
        <v>51</v>
      </c>
      <c r="Q51" t="s">
        <v>14771</v>
      </c>
      <c r="T51" t="s">
        <v>15129</v>
      </c>
      <c r="V51" t="s">
        <v>260</v>
      </c>
      <c r="Y51" t="s">
        <v>6453</v>
      </c>
      <c r="AG51" t="s">
        <v>752</v>
      </c>
      <c r="AL51" t="s">
        <v>1684</v>
      </c>
      <c r="AN51" t="s">
        <v>267</v>
      </c>
      <c r="AR51" t="s">
        <v>3676</v>
      </c>
      <c r="AS51" t="s">
        <v>15130</v>
      </c>
      <c r="AX51" t="s">
        <v>686</v>
      </c>
      <c r="BB51" t="s">
        <v>1362</v>
      </c>
      <c r="BC51" t="s">
        <v>1363</v>
      </c>
      <c r="BD51" t="s">
        <v>656</v>
      </c>
      <c r="BE51" t="s">
        <v>3580</v>
      </c>
      <c r="BF51" t="s">
        <v>390</v>
      </c>
      <c r="BG51" s="1">
        <v>5.2</v>
      </c>
      <c r="BO51" t="s">
        <v>281</v>
      </c>
      <c r="BP51" s="1">
        <v>145526</v>
      </c>
      <c r="BQ51" s="1">
        <v>145526</v>
      </c>
      <c r="BU51" s="1">
        <v>-0.7</v>
      </c>
      <c r="CG51" s="1">
        <v>49.95</v>
      </c>
      <c r="CH51" s="1">
        <v>6882</v>
      </c>
      <c r="CJ51" s="1">
        <v>89910</v>
      </c>
      <c r="DA51" s="1">
        <v>1665</v>
      </c>
      <c r="DK51" s="1">
        <v>46620</v>
      </c>
      <c r="DV51" s="1">
        <v>399.6</v>
      </c>
    </row>
    <row r="52" spans="1:174" x14ac:dyDescent="0.25">
      <c r="A52" t="s">
        <v>15131</v>
      </c>
      <c r="B52" t="s">
        <v>15132</v>
      </c>
      <c r="C52" t="s">
        <v>249</v>
      </c>
      <c r="K52" t="s">
        <v>253</v>
      </c>
      <c r="L52" t="s">
        <v>254</v>
      </c>
      <c r="M52" t="s">
        <v>255</v>
      </c>
      <c r="N52" t="s">
        <v>47</v>
      </c>
      <c r="P52" t="s">
        <v>51</v>
      </c>
      <c r="Q52" t="s">
        <v>14771</v>
      </c>
      <c r="T52" t="s">
        <v>15133</v>
      </c>
      <c r="V52" t="s">
        <v>260</v>
      </c>
      <c r="Y52" t="s">
        <v>6453</v>
      </c>
      <c r="AG52" t="s">
        <v>752</v>
      </c>
      <c r="AL52" t="s">
        <v>14820</v>
      </c>
      <c r="AN52" t="s">
        <v>481</v>
      </c>
      <c r="AX52" t="s">
        <v>686</v>
      </c>
      <c r="BB52" t="s">
        <v>1362</v>
      </c>
      <c r="BC52" t="s">
        <v>1363</v>
      </c>
      <c r="BD52" t="s">
        <v>656</v>
      </c>
      <c r="BE52" t="s">
        <v>15134</v>
      </c>
      <c r="BF52" t="s">
        <v>390</v>
      </c>
      <c r="BG52" s="1">
        <v>5</v>
      </c>
      <c r="BO52" t="s">
        <v>281</v>
      </c>
      <c r="BP52" s="1">
        <v>164202</v>
      </c>
      <c r="BQ52" s="1">
        <v>164202</v>
      </c>
      <c r="BU52" s="1">
        <v>-0.3</v>
      </c>
      <c r="CG52" s="1">
        <v>144.30000000000001</v>
      </c>
      <c r="CH52" s="1">
        <v>6216</v>
      </c>
      <c r="CJ52" s="1">
        <v>101010</v>
      </c>
      <c r="DA52" s="1">
        <v>1332</v>
      </c>
      <c r="DK52" s="1">
        <v>55500</v>
      </c>
      <c r="DV52" t="s">
        <v>410</v>
      </c>
    </row>
    <row r="53" spans="1:174" x14ac:dyDescent="0.25">
      <c r="A53" t="s">
        <v>15135</v>
      </c>
      <c r="B53" t="s">
        <v>15136</v>
      </c>
      <c r="C53" t="s">
        <v>249</v>
      </c>
      <c r="K53" t="s">
        <v>253</v>
      </c>
      <c r="L53" t="s">
        <v>254</v>
      </c>
      <c r="M53" t="s">
        <v>255</v>
      </c>
      <c r="N53" t="s">
        <v>47</v>
      </c>
      <c r="P53" t="s">
        <v>51</v>
      </c>
      <c r="Q53" t="s">
        <v>14771</v>
      </c>
      <c r="T53" t="s">
        <v>15137</v>
      </c>
      <c r="V53" t="s">
        <v>260</v>
      </c>
      <c r="Y53" t="s">
        <v>6453</v>
      </c>
      <c r="AG53" t="s">
        <v>1635</v>
      </c>
      <c r="AL53" t="s">
        <v>3360</v>
      </c>
      <c r="AN53" t="s">
        <v>498</v>
      </c>
      <c r="AR53" t="s">
        <v>14328</v>
      </c>
      <c r="AS53" t="s">
        <v>928</v>
      </c>
      <c r="BB53" t="s">
        <v>4696</v>
      </c>
      <c r="BC53" t="s">
        <v>4696</v>
      </c>
      <c r="BD53" t="s">
        <v>656</v>
      </c>
      <c r="BE53" t="s">
        <v>4572</v>
      </c>
      <c r="BF53" t="s">
        <v>390</v>
      </c>
      <c r="BG53" s="1">
        <v>7.1</v>
      </c>
      <c r="BO53" t="s">
        <v>281</v>
      </c>
      <c r="BP53" s="1">
        <v>96343</v>
      </c>
      <c r="BQ53" s="1">
        <v>96343</v>
      </c>
      <c r="BU53" s="1">
        <v>0</v>
      </c>
      <c r="CG53" s="1">
        <v>1003.26</v>
      </c>
      <c r="CH53" s="1">
        <v>4860</v>
      </c>
      <c r="CJ53" s="1">
        <v>58371.199999999997</v>
      </c>
      <c r="DA53" s="1">
        <v>743.59</v>
      </c>
      <c r="DK53" s="1">
        <v>31304.78</v>
      </c>
      <c r="DV53" s="1">
        <v>60.09</v>
      </c>
    </row>
    <row r="54" spans="1:174" x14ac:dyDescent="0.25">
      <c r="A54" t="s">
        <v>15138</v>
      </c>
      <c r="B54" t="s">
        <v>15139</v>
      </c>
      <c r="C54" t="s">
        <v>249</v>
      </c>
      <c r="K54" t="s">
        <v>253</v>
      </c>
      <c r="L54" t="s">
        <v>254</v>
      </c>
      <c r="M54" t="s">
        <v>255</v>
      </c>
      <c r="N54" t="s">
        <v>47</v>
      </c>
      <c r="P54" t="s">
        <v>51</v>
      </c>
      <c r="Q54" t="s">
        <v>14771</v>
      </c>
      <c r="T54" t="s">
        <v>15140</v>
      </c>
      <c r="V54" t="s">
        <v>260</v>
      </c>
      <c r="Y54" t="s">
        <v>6453</v>
      </c>
      <c r="AL54" t="s">
        <v>14820</v>
      </c>
      <c r="AN54" t="s">
        <v>481</v>
      </c>
      <c r="AR54" t="s">
        <v>15029</v>
      </c>
      <c r="AS54" t="s">
        <v>15141</v>
      </c>
      <c r="AX54" t="s">
        <v>686</v>
      </c>
      <c r="BB54" t="s">
        <v>1953</v>
      </c>
      <c r="BC54" t="s">
        <v>1953</v>
      </c>
      <c r="BD54" t="s">
        <v>656</v>
      </c>
      <c r="BG54" s="1">
        <v>6.3</v>
      </c>
      <c r="BO54" t="s">
        <v>281</v>
      </c>
      <c r="BP54" s="1">
        <v>163052</v>
      </c>
      <c r="BQ54" s="1">
        <v>163052</v>
      </c>
      <c r="BU54" s="1">
        <v>0</v>
      </c>
      <c r="CG54" s="1">
        <v>315.56</v>
      </c>
      <c r="CH54" s="1">
        <v>10854</v>
      </c>
      <c r="CJ54" s="1">
        <v>100262.39999999999</v>
      </c>
      <c r="DA54" s="1">
        <v>1676.26</v>
      </c>
      <c r="DK54" s="1">
        <v>49627.65</v>
      </c>
      <c r="DV54" s="1">
        <v>316.68</v>
      </c>
    </row>
    <row r="55" spans="1:174" x14ac:dyDescent="0.25">
      <c r="A55" t="s">
        <v>15142</v>
      </c>
      <c r="B55" t="s">
        <v>15143</v>
      </c>
      <c r="C55" t="s">
        <v>249</v>
      </c>
      <c r="D55" t="s">
        <v>11347</v>
      </c>
      <c r="K55" t="s">
        <v>253</v>
      </c>
      <c r="L55" t="s">
        <v>254</v>
      </c>
      <c r="M55" t="s">
        <v>255</v>
      </c>
      <c r="N55" t="s">
        <v>47</v>
      </c>
      <c r="P55" t="s">
        <v>51</v>
      </c>
      <c r="Q55" t="s">
        <v>14771</v>
      </c>
      <c r="T55" t="s">
        <v>15144</v>
      </c>
      <c r="V55" t="s">
        <v>260</v>
      </c>
      <c r="Y55" t="s">
        <v>6453</v>
      </c>
      <c r="AL55" t="s">
        <v>2247</v>
      </c>
      <c r="BB55" t="s">
        <v>8573</v>
      </c>
      <c r="BC55" t="s">
        <v>8574</v>
      </c>
      <c r="BE55" t="s">
        <v>2849</v>
      </c>
      <c r="BF55" t="s">
        <v>351</v>
      </c>
      <c r="BG55" s="1">
        <v>5.6</v>
      </c>
      <c r="BO55" t="s">
        <v>281</v>
      </c>
      <c r="BP55" s="1">
        <v>266524</v>
      </c>
      <c r="BQ55" s="1">
        <v>266524</v>
      </c>
      <c r="BU55" s="1">
        <v>0.1</v>
      </c>
      <c r="CG55" s="1">
        <v>71.400000000000006</v>
      </c>
      <c r="CH55" s="1">
        <v>14696</v>
      </c>
      <c r="CJ55" s="1">
        <v>172550</v>
      </c>
      <c r="DA55" s="1">
        <v>19040</v>
      </c>
      <c r="DK55" s="1">
        <v>59500</v>
      </c>
      <c r="DV55" s="1">
        <v>666.4</v>
      </c>
      <c r="FR55" t="s">
        <v>353</v>
      </c>
    </row>
    <row r="56" spans="1:174" x14ac:dyDescent="0.25">
      <c r="A56" t="s">
        <v>15145</v>
      </c>
      <c r="B56" t="s">
        <v>15146</v>
      </c>
      <c r="C56" t="s">
        <v>249</v>
      </c>
      <c r="F56" t="s">
        <v>15147</v>
      </c>
      <c r="G56" t="s">
        <v>15148</v>
      </c>
      <c r="H56" t="s">
        <v>378</v>
      </c>
      <c r="K56" t="s">
        <v>253</v>
      </c>
      <c r="L56" t="s">
        <v>254</v>
      </c>
      <c r="M56" t="s">
        <v>255</v>
      </c>
      <c r="N56" t="s">
        <v>47</v>
      </c>
      <c r="P56" t="s">
        <v>51</v>
      </c>
      <c r="Q56" t="s">
        <v>14771</v>
      </c>
      <c r="R56" t="s">
        <v>994</v>
      </c>
      <c r="S56" t="s">
        <v>15149</v>
      </c>
      <c r="T56" t="s">
        <v>15150</v>
      </c>
      <c r="V56" t="s">
        <v>260</v>
      </c>
      <c r="Y56" t="s">
        <v>6453</v>
      </c>
      <c r="AL56" t="s">
        <v>13418</v>
      </c>
      <c r="AN56" t="s">
        <v>517</v>
      </c>
      <c r="AR56" t="s">
        <v>1081</v>
      </c>
      <c r="BB56" t="s">
        <v>1362</v>
      </c>
      <c r="BC56" t="s">
        <v>15151</v>
      </c>
      <c r="BD56" t="s">
        <v>656</v>
      </c>
      <c r="BE56" t="s">
        <v>856</v>
      </c>
      <c r="BF56" t="s">
        <v>390</v>
      </c>
      <c r="BG56" s="1">
        <v>6.8</v>
      </c>
      <c r="BO56" t="s">
        <v>281</v>
      </c>
      <c r="BP56" s="1">
        <v>161878</v>
      </c>
      <c r="BQ56" s="1">
        <v>161878</v>
      </c>
      <c r="BU56" s="1">
        <v>0</v>
      </c>
      <c r="CG56" s="1">
        <v>81.02</v>
      </c>
      <c r="CH56" s="1">
        <v>1942</v>
      </c>
      <c r="CJ56" s="1">
        <v>93550.14</v>
      </c>
      <c r="DA56" s="1">
        <v>1715.91</v>
      </c>
      <c r="DK56" s="1">
        <v>58244.22</v>
      </c>
      <c r="DV56" s="1">
        <v>6345.3</v>
      </c>
      <c r="DX56" s="1">
        <v>16026</v>
      </c>
    </row>
    <row r="57" spans="1:174" x14ac:dyDescent="0.25">
      <c r="A57" t="s">
        <v>15152</v>
      </c>
      <c r="B57" t="s">
        <v>15153</v>
      </c>
      <c r="C57" t="s">
        <v>249</v>
      </c>
      <c r="F57" t="s">
        <v>15147</v>
      </c>
      <c r="G57" t="s">
        <v>15148</v>
      </c>
      <c r="H57" t="s">
        <v>378</v>
      </c>
      <c r="K57" t="s">
        <v>253</v>
      </c>
      <c r="L57" t="s">
        <v>254</v>
      </c>
      <c r="M57" t="s">
        <v>255</v>
      </c>
      <c r="N57" t="s">
        <v>47</v>
      </c>
      <c r="P57" t="s">
        <v>51</v>
      </c>
      <c r="Q57" t="s">
        <v>14771</v>
      </c>
      <c r="R57" t="s">
        <v>994</v>
      </c>
      <c r="S57" t="s">
        <v>15149</v>
      </c>
      <c r="T57" t="s">
        <v>15154</v>
      </c>
      <c r="V57" t="s">
        <v>260</v>
      </c>
      <c r="Y57" t="s">
        <v>6453</v>
      </c>
      <c r="AL57" t="s">
        <v>5114</v>
      </c>
      <c r="AN57" t="s">
        <v>517</v>
      </c>
      <c r="AX57" t="s">
        <v>2629</v>
      </c>
      <c r="BB57" t="s">
        <v>1011</v>
      </c>
      <c r="BC57" t="s">
        <v>1011</v>
      </c>
      <c r="BD57" t="s">
        <v>656</v>
      </c>
      <c r="BE57" t="s">
        <v>6802</v>
      </c>
      <c r="BF57" t="s">
        <v>390</v>
      </c>
      <c r="BG57" s="1">
        <v>7.3</v>
      </c>
      <c r="BO57" t="s">
        <v>281</v>
      </c>
      <c r="BP57" s="1">
        <v>144322</v>
      </c>
      <c r="BQ57" s="1">
        <v>144322</v>
      </c>
      <c r="BU57" s="1">
        <v>0</v>
      </c>
      <c r="CG57" s="1">
        <v>363.33</v>
      </c>
      <c r="CH57" s="1">
        <v>1794</v>
      </c>
      <c r="CJ57" s="1">
        <v>78721.5</v>
      </c>
      <c r="DA57" s="1">
        <v>729.96</v>
      </c>
      <c r="DK57" s="1">
        <v>52627.8</v>
      </c>
      <c r="DV57" s="1">
        <v>10085.16</v>
      </c>
    </row>
    <row r="58" spans="1:174" x14ac:dyDescent="0.25">
      <c r="A58" t="s">
        <v>15155</v>
      </c>
      <c r="B58" t="s">
        <v>15156</v>
      </c>
      <c r="C58" t="s">
        <v>249</v>
      </c>
      <c r="K58" t="s">
        <v>253</v>
      </c>
      <c r="L58" t="s">
        <v>254</v>
      </c>
      <c r="M58" t="s">
        <v>255</v>
      </c>
      <c r="N58" t="s">
        <v>47</v>
      </c>
      <c r="P58" t="s">
        <v>51</v>
      </c>
      <c r="Q58" t="s">
        <v>14771</v>
      </c>
      <c r="T58" t="s">
        <v>3083</v>
      </c>
      <c r="V58" t="s">
        <v>260</v>
      </c>
      <c r="Y58" t="s">
        <v>6453</v>
      </c>
      <c r="AE58" t="s">
        <v>15157</v>
      </c>
      <c r="AG58" t="s">
        <v>752</v>
      </c>
      <c r="AR58" t="s">
        <v>8139</v>
      </c>
      <c r="AS58" t="s">
        <v>2977</v>
      </c>
      <c r="BB58" t="s">
        <v>6056</v>
      </c>
      <c r="BG58" s="1">
        <v>6.4</v>
      </c>
      <c r="BO58" t="s">
        <v>352</v>
      </c>
      <c r="BP58" s="1">
        <v>4825</v>
      </c>
      <c r="BQ58" s="1">
        <v>4811</v>
      </c>
      <c r="BU58" s="1">
        <v>-0.1</v>
      </c>
      <c r="CF58" t="s">
        <v>282</v>
      </c>
      <c r="CG58" s="1">
        <v>44</v>
      </c>
      <c r="CH58" s="1">
        <v>228</v>
      </c>
      <c r="CJ58" s="1">
        <v>2900</v>
      </c>
      <c r="DA58" s="1">
        <v>53</v>
      </c>
      <c r="DF58" t="s">
        <v>410</v>
      </c>
      <c r="DK58" s="1">
        <v>1550</v>
      </c>
      <c r="DV58" s="1">
        <v>36</v>
      </c>
    </row>
    <row r="59" spans="1:174" x14ac:dyDescent="0.25">
      <c r="A59" t="s">
        <v>15158</v>
      </c>
      <c r="B59" t="s">
        <v>15159</v>
      </c>
      <c r="C59" t="s">
        <v>249</v>
      </c>
      <c r="K59" t="s">
        <v>253</v>
      </c>
      <c r="L59" t="s">
        <v>254</v>
      </c>
      <c r="M59" t="s">
        <v>255</v>
      </c>
      <c r="N59" t="s">
        <v>47</v>
      </c>
      <c r="P59" t="s">
        <v>51</v>
      </c>
      <c r="Q59" t="s">
        <v>14771</v>
      </c>
      <c r="T59" t="s">
        <v>15160</v>
      </c>
      <c r="V59" t="s">
        <v>260</v>
      </c>
      <c r="Y59" t="s">
        <v>6453</v>
      </c>
      <c r="AE59" t="s">
        <v>15157</v>
      </c>
      <c r="AG59" t="s">
        <v>752</v>
      </c>
      <c r="AR59" t="s">
        <v>4801</v>
      </c>
      <c r="AS59" t="s">
        <v>4612</v>
      </c>
      <c r="BB59" t="s">
        <v>897</v>
      </c>
      <c r="BG59" s="1">
        <v>7.4</v>
      </c>
      <c r="BO59" t="s">
        <v>352</v>
      </c>
      <c r="BP59" s="1">
        <v>3143</v>
      </c>
      <c r="BQ59" s="1">
        <v>3140</v>
      </c>
      <c r="BU59" s="1">
        <v>0.1</v>
      </c>
      <c r="CF59" t="s">
        <v>282</v>
      </c>
      <c r="CG59" s="1">
        <v>112</v>
      </c>
      <c r="CH59" s="1">
        <v>99</v>
      </c>
      <c r="CJ59" s="1">
        <v>1700</v>
      </c>
      <c r="DA59" s="1">
        <v>17</v>
      </c>
      <c r="DF59" t="s">
        <v>410</v>
      </c>
      <c r="DK59" s="1">
        <v>1050</v>
      </c>
      <c r="DV59" s="1">
        <v>103</v>
      </c>
    </row>
    <row r="60" spans="1:174" x14ac:dyDescent="0.25">
      <c r="A60" t="s">
        <v>15161</v>
      </c>
      <c r="B60" t="s">
        <v>15162</v>
      </c>
      <c r="C60" t="s">
        <v>249</v>
      </c>
      <c r="K60" t="s">
        <v>253</v>
      </c>
      <c r="L60" t="s">
        <v>254</v>
      </c>
      <c r="M60" t="s">
        <v>255</v>
      </c>
      <c r="N60" t="s">
        <v>47</v>
      </c>
      <c r="P60" t="s">
        <v>51</v>
      </c>
      <c r="Q60" t="s">
        <v>14771</v>
      </c>
      <c r="T60" t="s">
        <v>15163</v>
      </c>
      <c r="V60" t="s">
        <v>260</v>
      </c>
      <c r="Y60" t="s">
        <v>6453</v>
      </c>
      <c r="AE60" t="s">
        <v>15157</v>
      </c>
      <c r="AG60" t="s">
        <v>7018</v>
      </c>
      <c r="AR60" t="s">
        <v>15164</v>
      </c>
      <c r="AS60" t="s">
        <v>15165</v>
      </c>
      <c r="BB60" t="s">
        <v>3099</v>
      </c>
      <c r="BG60" s="1">
        <v>6.9</v>
      </c>
      <c r="BO60" t="s">
        <v>352</v>
      </c>
      <c r="BP60" s="1">
        <v>1760</v>
      </c>
      <c r="BQ60" s="1">
        <v>1760</v>
      </c>
      <c r="BU60" s="1">
        <v>3.8</v>
      </c>
      <c r="CF60" t="s">
        <v>282</v>
      </c>
      <c r="CG60" s="1">
        <v>44</v>
      </c>
      <c r="CH60" s="1">
        <v>146</v>
      </c>
      <c r="CJ60" s="1">
        <v>1000</v>
      </c>
      <c r="DA60" s="1">
        <v>20</v>
      </c>
      <c r="DF60" s="1">
        <v>10.4</v>
      </c>
      <c r="DK60" s="1">
        <v>520</v>
      </c>
      <c r="DV60" s="1">
        <v>16</v>
      </c>
    </row>
    <row r="61" spans="1:174" x14ac:dyDescent="0.25">
      <c r="A61" t="s">
        <v>15166</v>
      </c>
      <c r="B61" t="s">
        <v>15167</v>
      </c>
      <c r="C61" t="s">
        <v>249</v>
      </c>
      <c r="D61" t="s">
        <v>643</v>
      </c>
      <c r="K61" t="s">
        <v>253</v>
      </c>
      <c r="L61" t="s">
        <v>254</v>
      </c>
      <c r="M61" t="s">
        <v>255</v>
      </c>
      <c r="N61" t="s">
        <v>47</v>
      </c>
      <c r="P61" t="s">
        <v>51</v>
      </c>
      <c r="Q61" t="s">
        <v>14771</v>
      </c>
      <c r="T61" t="s">
        <v>15168</v>
      </c>
      <c r="V61" t="s">
        <v>260</v>
      </c>
      <c r="Y61" t="s">
        <v>6453</v>
      </c>
      <c r="AE61" t="s">
        <v>13680</v>
      </c>
      <c r="AG61" t="s">
        <v>15169</v>
      </c>
      <c r="AL61" t="s">
        <v>2154</v>
      </c>
      <c r="AR61" t="s">
        <v>2824</v>
      </c>
      <c r="AS61" t="s">
        <v>14870</v>
      </c>
      <c r="BB61" t="s">
        <v>703</v>
      </c>
      <c r="BC61" t="s">
        <v>703</v>
      </c>
      <c r="BD61" t="s">
        <v>1852</v>
      </c>
      <c r="BE61" t="s">
        <v>11320</v>
      </c>
      <c r="BF61" t="s">
        <v>303</v>
      </c>
      <c r="BG61" s="1">
        <v>6.92</v>
      </c>
      <c r="BH61" t="s">
        <v>303</v>
      </c>
      <c r="BO61" t="s">
        <v>281</v>
      </c>
      <c r="BP61" s="1">
        <v>245438</v>
      </c>
      <c r="BQ61" s="1">
        <v>245438</v>
      </c>
      <c r="BU61" s="1">
        <v>0</v>
      </c>
      <c r="CG61" s="1">
        <v>140.41999999999999</v>
      </c>
      <c r="CH61" s="1">
        <v>14548</v>
      </c>
      <c r="CJ61" s="1">
        <v>151000.84</v>
      </c>
      <c r="CX61" s="1">
        <v>112.8</v>
      </c>
      <c r="CZ61" s="1">
        <v>13.81</v>
      </c>
      <c r="DA61" s="1">
        <v>2349.19</v>
      </c>
      <c r="DK61" s="1">
        <v>76518.48</v>
      </c>
      <c r="DV61" s="1">
        <v>178.41</v>
      </c>
      <c r="ED61" s="1">
        <v>575.5</v>
      </c>
    </row>
    <row r="62" spans="1:174" x14ac:dyDescent="0.25">
      <c r="A62" t="s">
        <v>15170</v>
      </c>
      <c r="B62" t="s">
        <v>15171</v>
      </c>
      <c r="C62" t="s">
        <v>249</v>
      </c>
      <c r="D62" t="s">
        <v>643</v>
      </c>
      <c r="K62" t="s">
        <v>253</v>
      </c>
      <c r="L62" t="s">
        <v>254</v>
      </c>
      <c r="M62" t="s">
        <v>255</v>
      </c>
      <c r="N62" t="s">
        <v>47</v>
      </c>
      <c r="P62" t="s">
        <v>51</v>
      </c>
      <c r="Q62" t="s">
        <v>14771</v>
      </c>
      <c r="T62" t="s">
        <v>15172</v>
      </c>
      <c r="V62" t="s">
        <v>260</v>
      </c>
      <c r="Y62" t="s">
        <v>6453</v>
      </c>
      <c r="AE62" t="s">
        <v>15173</v>
      </c>
      <c r="AL62" t="s">
        <v>2154</v>
      </c>
      <c r="BB62" t="s">
        <v>2181</v>
      </c>
      <c r="BC62" t="s">
        <v>2181</v>
      </c>
      <c r="BD62" t="s">
        <v>1852</v>
      </c>
      <c r="BG62" s="1">
        <v>5.88</v>
      </c>
      <c r="BH62" t="s">
        <v>658</v>
      </c>
      <c r="BO62" t="s">
        <v>281</v>
      </c>
      <c r="BP62" s="1">
        <v>220634</v>
      </c>
      <c r="BQ62" s="1">
        <v>220634</v>
      </c>
      <c r="BU62" s="1">
        <v>0</v>
      </c>
      <c r="CG62" s="1">
        <v>152.88999999999999</v>
      </c>
      <c r="CH62" s="1">
        <v>14057</v>
      </c>
      <c r="CJ62" s="1">
        <v>136338.09</v>
      </c>
      <c r="CX62" t="s">
        <v>410</v>
      </c>
      <c r="DA62" s="1">
        <v>2883.31</v>
      </c>
      <c r="DK62" s="1">
        <v>66734.81</v>
      </c>
      <c r="DV62" s="1">
        <v>57.05</v>
      </c>
      <c r="ED62" s="1">
        <v>410.76</v>
      </c>
    </row>
    <row r="63" spans="1:174" x14ac:dyDescent="0.25">
      <c r="A63" t="s">
        <v>15174</v>
      </c>
      <c r="B63" t="s">
        <v>15175</v>
      </c>
      <c r="C63" t="s">
        <v>249</v>
      </c>
      <c r="D63" t="s">
        <v>643</v>
      </c>
      <c r="K63" t="s">
        <v>253</v>
      </c>
      <c r="L63" t="s">
        <v>254</v>
      </c>
      <c r="M63" t="s">
        <v>255</v>
      </c>
      <c r="N63" t="s">
        <v>47</v>
      </c>
      <c r="P63" t="s">
        <v>51</v>
      </c>
      <c r="Q63" t="s">
        <v>14771</v>
      </c>
      <c r="T63" t="s">
        <v>15176</v>
      </c>
      <c r="V63" t="s">
        <v>260</v>
      </c>
      <c r="Y63" t="s">
        <v>6453</v>
      </c>
      <c r="AE63" t="s">
        <v>15177</v>
      </c>
      <c r="AL63" t="s">
        <v>5797</v>
      </c>
      <c r="AN63" t="s">
        <v>481</v>
      </c>
      <c r="AR63" t="s">
        <v>15178</v>
      </c>
      <c r="AS63" t="s">
        <v>15179</v>
      </c>
      <c r="AX63" t="s">
        <v>686</v>
      </c>
      <c r="BB63" t="s">
        <v>2875</v>
      </c>
      <c r="BC63" t="s">
        <v>2875</v>
      </c>
      <c r="BD63" t="s">
        <v>1852</v>
      </c>
      <c r="BE63" t="s">
        <v>4640</v>
      </c>
      <c r="BF63" t="s">
        <v>371</v>
      </c>
      <c r="BG63" s="1">
        <v>6.57</v>
      </c>
      <c r="BH63" t="s">
        <v>351</v>
      </c>
      <c r="BO63" t="s">
        <v>281</v>
      </c>
      <c r="BP63" s="1">
        <v>216706</v>
      </c>
      <c r="BQ63" s="1">
        <v>216706</v>
      </c>
      <c r="BU63" s="1">
        <v>0</v>
      </c>
      <c r="CA63" t="s">
        <v>410</v>
      </c>
      <c r="CG63" s="1">
        <v>56.69</v>
      </c>
      <c r="CH63" s="1">
        <v>17401</v>
      </c>
      <c r="CJ63" s="1">
        <v>134147.21</v>
      </c>
      <c r="CX63" t="s">
        <v>410</v>
      </c>
      <c r="CZ63" t="s">
        <v>410</v>
      </c>
      <c r="DA63" s="1">
        <v>2473.67</v>
      </c>
      <c r="DK63" s="1">
        <v>62310.239999999998</v>
      </c>
      <c r="DV63" s="1">
        <v>100.66</v>
      </c>
      <c r="ED63" s="1">
        <v>216.36</v>
      </c>
    </row>
    <row r="64" spans="1:174" x14ac:dyDescent="0.25">
      <c r="A64" t="s">
        <v>15180</v>
      </c>
      <c r="B64" t="s">
        <v>15181</v>
      </c>
      <c r="C64" t="s">
        <v>249</v>
      </c>
      <c r="D64" t="s">
        <v>643</v>
      </c>
      <c r="K64" t="s">
        <v>253</v>
      </c>
      <c r="L64" t="s">
        <v>254</v>
      </c>
      <c r="M64" t="s">
        <v>255</v>
      </c>
      <c r="N64" t="s">
        <v>47</v>
      </c>
      <c r="P64" t="s">
        <v>51</v>
      </c>
      <c r="Q64" t="s">
        <v>14771</v>
      </c>
      <c r="T64" t="s">
        <v>15182</v>
      </c>
      <c r="V64" t="s">
        <v>260</v>
      </c>
      <c r="Y64" t="s">
        <v>6453</v>
      </c>
      <c r="AE64" t="s">
        <v>15183</v>
      </c>
      <c r="AG64" t="s">
        <v>737</v>
      </c>
      <c r="AL64" t="s">
        <v>5114</v>
      </c>
      <c r="AN64" t="s">
        <v>517</v>
      </c>
      <c r="AR64" t="s">
        <v>14898</v>
      </c>
      <c r="AS64" t="s">
        <v>14899</v>
      </c>
      <c r="AX64" t="s">
        <v>2629</v>
      </c>
      <c r="BB64" t="s">
        <v>1008</v>
      </c>
      <c r="BC64" t="s">
        <v>1008</v>
      </c>
      <c r="BD64" t="s">
        <v>1852</v>
      </c>
      <c r="BE64" t="s">
        <v>797</v>
      </c>
      <c r="BF64" t="s">
        <v>303</v>
      </c>
      <c r="BG64" s="1">
        <v>7.33</v>
      </c>
      <c r="BH64" t="s">
        <v>303</v>
      </c>
      <c r="BO64" t="s">
        <v>281</v>
      </c>
      <c r="BP64" s="1">
        <v>173421</v>
      </c>
      <c r="BQ64" s="1">
        <v>173421</v>
      </c>
      <c r="BU64" s="1">
        <v>0</v>
      </c>
      <c r="CF64" t="s">
        <v>410</v>
      </c>
      <c r="CG64" s="1">
        <v>190.15</v>
      </c>
      <c r="CH64" s="1">
        <v>5159</v>
      </c>
      <c r="CJ64" s="1">
        <v>104484.63</v>
      </c>
      <c r="CX64" s="1">
        <v>96.74</v>
      </c>
      <c r="CZ64" s="1">
        <v>3.34</v>
      </c>
      <c r="DA64" s="1">
        <v>1188.73</v>
      </c>
      <c r="DK64" s="1">
        <v>60396.06</v>
      </c>
      <c r="DV64" s="1">
        <v>1789.21</v>
      </c>
      <c r="ED64" s="1">
        <v>113.42</v>
      </c>
    </row>
    <row r="65" spans="1:177" x14ac:dyDescent="0.25">
      <c r="A65" t="s">
        <v>15184</v>
      </c>
      <c r="B65" t="s">
        <v>15185</v>
      </c>
      <c r="C65" t="s">
        <v>249</v>
      </c>
      <c r="D65" t="s">
        <v>643</v>
      </c>
      <c r="K65" t="s">
        <v>253</v>
      </c>
      <c r="L65" t="s">
        <v>254</v>
      </c>
      <c r="M65" t="s">
        <v>255</v>
      </c>
      <c r="N65" t="s">
        <v>47</v>
      </c>
      <c r="P65" t="s">
        <v>51</v>
      </c>
      <c r="Q65" t="s">
        <v>14771</v>
      </c>
      <c r="T65" t="s">
        <v>15182</v>
      </c>
      <c r="V65" t="s">
        <v>260</v>
      </c>
      <c r="Y65" t="s">
        <v>6453</v>
      </c>
      <c r="AE65" t="s">
        <v>15186</v>
      </c>
      <c r="AL65" t="s">
        <v>5114</v>
      </c>
      <c r="AN65" t="s">
        <v>517</v>
      </c>
      <c r="AR65" t="s">
        <v>15187</v>
      </c>
      <c r="AS65" t="s">
        <v>15188</v>
      </c>
      <c r="AX65" t="s">
        <v>2629</v>
      </c>
      <c r="BB65" t="s">
        <v>3068</v>
      </c>
      <c r="BC65" t="s">
        <v>3068</v>
      </c>
      <c r="BD65" t="s">
        <v>1852</v>
      </c>
      <c r="BE65" t="s">
        <v>1997</v>
      </c>
      <c r="BF65" t="s">
        <v>303</v>
      </c>
      <c r="BG65" s="1">
        <v>7.6</v>
      </c>
      <c r="BH65" t="s">
        <v>303</v>
      </c>
      <c r="BO65" t="s">
        <v>281</v>
      </c>
      <c r="BP65" s="1">
        <v>158971</v>
      </c>
      <c r="BQ65" s="1">
        <v>158971</v>
      </c>
      <c r="BU65" s="1">
        <v>0</v>
      </c>
      <c r="CF65" t="s">
        <v>410</v>
      </c>
      <c r="CG65" s="1">
        <v>337.94</v>
      </c>
      <c r="CH65" s="1">
        <v>2304</v>
      </c>
      <c r="CJ65" s="1">
        <v>96251.96</v>
      </c>
      <c r="CX65" s="1">
        <v>192.79</v>
      </c>
      <c r="DA65" s="1">
        <v>860.92</v>
      </c>
      <c r="DK65" s="1">
        <v>58428.160000000003</v>
      </c>
      <c r="DV65" s="1">
        <v>572.84</v>
      </c>
      <c r="ED65" s="1">
        <v>22.16</v>
      </c>
    </row>
    <row r="66" spans="1:177" x14ac:dyDescent="0.25">
      <c r="A66" t="s">
        <v>15189</v>
      </c>
      <c r="B66" t="s">
        <v>15190</v>
      </c>
      <c r="C66" t="s">
        <v>249</v>
      </c>
      <c r="D66" t="s">
        <v>6570</v>
      </c>
      <c r="K66" t="s">
        <v>253</v>
      </c>
      <c r="L66" t="s">
        <v>254</v>
      </c>
      <c r="M66" t="s">
        <v>255</v>
      </c>
      <c r="N66" t="s">
        <v>47</v>
      </c>
      <c r="P66" t="s">
        <v>51</v>
      </c>
      <c r="Q66" t="s">
        <v>14771</v>
      </c>
      <c r="T66" t="s">
        <v>15191</v>
      </c>
      <c r="V66" t="s">
        <v>260</v>
      </c>
      <c r="Y66" t="s">
        <v>6453</v>
      </c>
      <c r="AE66" t="s">
        <v>13610</v>
      </c>
      <c r="AL66" t="s">
        <v>13418</v>
      </c>
      <c r="AN66" t="s">
        <v>517</v>
      </c>
      <c r="AR66" t="s">
        <v>13618</v>
      </c>
      <c r="AS66" t="s">
        <v>1081</v>
      </c>
      <c r="AT66" t="s">
        <v>15192</v>
      </c>
      <c r="BB66" t="s">
        <v>936</v>
      </c>
      <c r="BC66" t="s">
        <v>15193</v>
      </c>
      <c r="BO66" t="s">
        <v>281</v>
      </c>
      <c r="BP66" s="1">
        <v>100301</v>
      </c>
      <c r="BQ66" s="1">
        <v>100301</v>
      </c>
      <c r="BU66" s="1">
        <v>-25.2</v>
      </c>
      <c r="CG66" s="1">
        <v>80.180000000000007</v>
      </c>
      <c r="CH66" s="1">
        <v>11697</v>
      </c>
      <c r="CJ66" s="1">
        <v>63983.5</v>
      </c>
      <c r="CY66" s="1">
        <v>16954.86</v>
      </c>
      <c r="DA66" s="1">
        <v>6234.99</v>
      </c>
      <c r="DV66" s="1">
        <v>1351.34</v>
      </c>
      <c r="FU66" t="s">
        <v>353</v>
      </c>
    </row>
    <row r="67" spans="1:177" x14ac:dyDescent="0.25">
      <c r="A67" t="s">
        <v>15194</v>
      </c>
      <c r="B67" t="s">
        <v>15195</v>
      </c>
      <c r="C67" t="s">
        <v>249</v>
      </c>
      <c r="D67" t="s">
        <v>6570</v>
      </c>
      <c r="K67" t="s">
        <v>253</v>
      </c>
      <c r="L67" t="s">
        <v>254</v>
      </c>
      <c r="M67" t="s">
        <v>255</v>
      </c>
      <c r="N67" t="s">
        <v>47</v>
      </c>
      <c r="P67" t="s">
        <v>51</v>
      </c>
      <c r="Q67" t="s">
        <v>14771</v>
      </c>
      <c r="T67" t="s">
        <v>15196</v>
      </c>
      <c r="V67" t="s">
        <v>260</v>
      </c>
      <c r="Y67" t="s">
        <v>6453</v>
      </c>
      <c r="AE67" t="s">
        <v>13610</v>
      </c>
      <c r="AL67" t="s">
        <v>15197</v>
      </c>
      <c r="AN67" t="s">
        <v>517</v>
      </c>
      <c r="AR67" t="s">
        <v>15198</v>
      </c>
      <c r="AS67" t="s">
        <v>15199</v>
      </c>
      <c r="AT67" t="s">
        <v>1189</v>
      </c>
      <c r="BB67" t="s">
        <v>2748</v>
      </c>
      <c r="BC67" t="s">
        <v>9707</v>
      </c>
      <c r="BO67" t="s">
        <v>281</v>
      </c>
      <c r="BP67" s="1">
        <v>170802</v>
      </c>
      <c r="BQ67" s="1">
        <v>170802</v>
      </c>
      <c r="BU67" s="1">
        <v>-78.5</v>
      </c>
      <c r="CG67" s="1">
        <v>82.18</v>
      </c>
      <c r="CH67" s="1">
        <v>3482</v>
      </c>
      <c r="CJ67" s="1">
        <v>101990.54</v>
      </c>
      <c r="CY67" s="1">
        <v>59630.52</v>
      </c>
      <c r="DA67" s="1">
        <v>2199.9</v>
      </c>
      <c r="DV67" s="1">
        <v>3417.01</v>
      </c>
      <c r="FU67" t="s">
        <v>353</v>
      </c>
    </row>
    <row r="68" spans="1:177" x14ac:dyDescent="0.25">
      <c r="A68" t="s">
        <v>15200</v>
      </c>
      <c r="B68" t="s">
        <v>15201</v>
      </c>
      <c r="C68" t="s">
        <v>249</v>
      </c>
      <c r="D68" t="s">
        <v>6570</v>
      </c>
      <c r="K68" t="s">
        <v>253</v>
      </c>
      <c r="L68" t="s">
        <v>254</v>
      </c>
      <c r="M68" t="s">
        <v>255</v>
      </c>
      <c r="N68" t="s">
        <v>47</v>
      </c>
      <c r="P68" t="s">
        <v>51</v>
      </c>
      <c r="Q68" t="s">
        <v>14771</v>
      </c>
      <c r="T68" t="s">
        <v>15202</v>
      </c>
      <c r="V68" t="s">
        <v>260</v>
      </c>
      <c r="Y68" t="s">
        <v>6453</v>
      </c>
      <c r="AE68" t="s">
        <v>15203</v>
      </c>
      <c r="AG68" t="s">
        <v>15204</v>
      </c>
      <c r="AL68" t="s">
        <v>15205</v>
      </c>
      <c r="AN68" t="s">
        <v>9529</v>
      </c>
      <c r="AR68" t="s">
        <v>15206</v>
      </c>
      <c r="AS68" t="s">
        <v>2666</v>
      </c>
      <c r="AX68" t="s">
        <v>2629</v>
      </c>
      <c r="BB68" t="s">
        <v>1356</v>
      </c>
      <c r="BC68" t="s">
        <v>15207</v>
      </c>
      <c r="BD68" t="s">
        <v>656</v>
      </c>
      <c r="BO68" t="s">
        <v>281</v>
      </c>
      <c r="BP68" s="1">
        <v>130628</v>
      </c>
      <c r="BQ68" s="1">
        <v>130628</v>
      </c>
      <c r="BU68" s="1">
        <v>-90.2</v>
      </c>
      <c r="CF68" s="1">
        <v>84.91</v>
      </c>
      <c r="CG68" s="1">
        <v>158.94</v>
      </c>
      <c r="CH68" s="1">
        <v>1319</v>
      </c>
      <c r="CJ68" s="1">
        <v>70252.800000000003</v>
      </c>
      <c r="CY68" s="1">
        <v>47970.25</v>
      </c>
      <c r="DA68" s="1">
        <v>578.04999999999995</v>
      </c>
      <c r="DV68" s="1">
        <v>10264.41</v>
      </c>
      <c r="DX68" t="s">
        <v>410</v>
      </c>
      <c r="FU68" t="s">
        <v>353</v>
      </c>
    </row>
    <row r="69" spans="1:177" x14ac:dyDescent="0.25">
      <c r="A69" t="s">
        <v>15208</v>
      </c>
      <c r="B69" t="s">
        <v>15209</v>
      </c>
      <c r="C69" t="s">
        <v>249</v>
      </c>
      <c r="D69" t="s">
        <v>6570</v>
      </c>
      <c r="K69" t="s">
        <v>253</v>
      </c>
      <c r="L69" t="s">
        <v>254</v>
      </c>
      <c r="M69" t="s">
        <v>255</v>
      </c>
      <c r="N69" t="s">
        <v>47</v>
      </c>
      <c r="P69" t="s">
        <v>51</v>
      </c>
      <c r="Q69" t="s">
        <v>14771</v>
      </c>
      <c r="T69" t="s">
        <v>15210</v>
      </c>
      <c r="V69" t="s">
        <v>260</v>
      </c>
      <c r="Y69" t="s">
        <v>6453</v>
      </c>
      <c r="AE69" t="s">
        <v>15211</v>
      </c>
      <c r="AL69" t="s">
        <v>13418</v>
      </c>
      <c r="AN69" t="s">
        <v>517</v>
      </c>
      <c r="AR69" t="s">
        <v>15212</v>
      </c>
      <c r="AX69" t="s">
        <v>2629</v>
      </c>
      <c r="BB69" t="s">
        <v>1133</v>
      </c>
      <c r="BC69" t="s">
        <v>12477</v>
      </c>
      <c r="BO69" t="s">
        <v>281</v>
      </c>
      <c r="BP69" s="1">
        <v>142957</v>
      </c>
      <c r="BQ69" s="1">
        <v>142957</v>
      </c>
      <c r="BU69" s="1">
        <v>-61.3</v>
      </c>
      <c r="CG69" s="1">
        <v>50.51</v>
      </c>
      <c r="CH69" s="1">
        <v>4736</v>
      </c>
      <c r="CJ69" s="1">
        <v>86972.58</v>
      </c>
      <c r="CT69" t="s">
        <v>410</v>
      </c>
      <c r="CY69" s="1">
        <v>43913.41</v>
      </c>
      <c r="DA69" s="1">
        <v>4450.1899999999996</v>
      </c>
      <c r="DV69" s="1">
        <v>2833.94</v>
      </c>
      <c r="FU69" t="s">
        <v>353</v>
      </c>
    </row>
    <row r="70" spans="1:177" x14ac:dyDescent="0.25">
      <c r="A70" t="s">
        <v>15213</v>
      </c>
      <c r="B70" t="s">
        <v>15214</v>
      </c>
      <c r="C70" t="s">
        <v>249</v>
      </c>
      <c r="D70" t="s">
        <v>6570</v>
      </c>
      <c r="K70" t="s">
        <v>253</v>
      </c>
      <c r="L70" t="s">
        <v>254</v>
      </c>
      <c r="M70" t="s">
        <v>255</v>
      </c>
      <c r="N70" t="s">
        <v>47</v>
      </c>
      <c r="P70" t="s">
        <v>51</v>
      </c>
      <c r="Q70" t="s">
        <v>14771</v>
      </c>
      <c r="T70" t="s">
        <v>15215</v>
      </c>
      <c r="V70" t="s">
        <v>260</v>
      </c>
      <c r="Y70" t="s">
        <v>6453</v>
      </c>
      <c r="AE70" t="s">
        <v>15216</v>
      </c>
      <c r="AL70" t="s">
        <v>13418</v>
      </c>
      <c r="AN70" t="s">
        <v>517</v>
      </c>
      <c r="AT70" t="s">
        <v>1081</v>
      </c>
      <c r="BB70" t="s">
        <v>1362</v>
      </c>
      <c r="BC70" t="s">
        <v>15151</v>
      </c>
      <c r="BG70" s="1">
        <v>6.8</v>
      </c>
      <c r="BO70" t="s">
        <v>281</v>
      </c>
      <c r="BP70" s="1">
        <v>161880</v>
      </c>
      <c r="BQ70" s="1">
        <v>161880</v>
      </c>
      <c r="BU70" s="1">
        <v>-84.2</v>
      </c>
      <c r="CG70" s="1">
        <v>83.24</v>
      </c>
      <c r="CH70" s="1">
        <v>1936</v>
      </c>
      <c r="CJ70" s="1">
        <v>93545.7</v>
      </c>
      <c r="CY70" s="1">
        <v>58250.879999999997</v>
      </c>
      <c r="DA70" s="1">
        <v>1713.69</v>
      </c>
      <c r="DV70" s="1">
        <v>6349.74</v>
      </c>
      <c r="FU70" t="s">
        <v>353</v>
      </c>
    </row>
    <row r="71" spans="1:177" x14ac:dyDescent="0.25">
      <c r="A71" t="s">
        <v>15217</v>
      </c>
      <c r="B71" t="s">
        <v>15218</v>
      </c>
      <c r="C71" t="s">
        <v>249</v>
      </c>
      <c r="D71" t="s">
        <v>6570</v>
      </c>
      <c r="K71" t="s">
        <v>253</v>
      </c>
      <c r="L71" t="s">
        <v>254</v>
      </c>
      <c r="M71" t="s">
        <v>255</v>
      </c>
      <c r="N71" t="s">
        <v>47</v>
      </c>
      <c r="P71" t="s">
        <v>51</v>
      </c>
      <c r="Q71" t="s">
        <v>14771</v>
      </c>
      <c r="T71" t="s">
        <v>15219</v>
      </c>
      <c r="V71" t="s">
        <v>260</v>
      </c>
      <c r="Y71" t="s">
        <v>6453</v>
      </c>
      <c r="AE71" t="s">
        <v>15220</v>
      </c>
      <c r="AL71" t="s">
        <v>13418</v>
      </c>
      <c r="AN71" t="s">
        <v>517</v>
      </c>
      <c r="BB71" t="s">
        <v>389</v>
      </c>
      <c r="BC71" t="s">
        <v>10013</v>
      </c>
      <c r="BG71" s="1">
        <v>7.1</v>
      </c>
      <c r="BO71" t="s">
        <v>281</v>
      </c>
      <c r="BP71" s="1">
        <v>3519</v>
      </c>
      <c r="BQ71" s="1">
        <v>3519</v>
      </c>
      <c r="BU71" s="1">
        <v>-65.8</v>
      </c>
      <c r="CG71" s="1">
        <v>82.21</v>
      </c>
      <c r="CH71" s="1">
        <v>120.3</v>
      </c>
      <c r="CJ71" s="1">
        <v>2044.1</v>
      </c>
      <c r="CY71" s="1">
        <v>1108.77</v>
      </c>
      <c r="DA71" s="1">
        <v>79.2</v>
      </c>
      <c r="DV71" s="1">
        <v>85.21</v>
      </c>
      <c r="FU71" t="s">
        <v>353</v>
      </c>
    </row>
    <row r="72" spans="1:177" x14ac:dyDescent="0.25">
      <c r="A72" t="s">
        <v>15221</v>
      </c>
      <c r="B72" t="s">
        <v>15222</v>
      </c>
      <c r="C72" t="s">
        <v>249</v>
      </c>
      <c r="D72" t="s">
        <v>6570</v>
      </c>
      <c r="K72" t="s">
        <v>253</v>
      </c>
      <c r="L72" t="s">
        <v>254</v>
      </c>
      <c r="M72" t="s">
        <v>255</v>
      </c>
      <c r="N72" t="s">
        <v>47</v>
      </c>
      <c r="P72" t="s">
        <v>51</v>
      </c>
      <c r="Q72" t="s">
        <v>14771</v>
      </c>
      <c r="T72" t="s">
        <v>15223</v>
      </c>
      <c r="V72" t="s">
        <v>260</v>
      </c>
      <c r="Y72" t="s">
        <v>6453</v>
      </c>
      <c r="AE72" t="s">
        <v>15224</v>
      </c>
      <c r="AL72" t="s">
        <v>15225</v>
      </c>
      <c r="AN72" t="s">
        <v>517</v>
      </c>
      <c r="BB72" t="s">
        <v>1369</v>
      </c>
      <c r="BC72" t="s">
        <v>15226</v>
      </c>
      <c r="BO72" t="s">
        <v>281</v>
      </c>
      <c r="BP72" s="1">
        <v>156124</v>
      </c>
      <c r="BQ72" s="1">
        <v>156124</v>
      </c>
      <c r="BU72" s="1">
        <v>-65.8</v>
      </c>
      <c r="CG72" s="1">
        <v>79.739999999999995</v>
      </c>
      <c r="CH72" s="1">
        <v>4215</v>
      </c>
      <c r="CJ72" s="1">
        <v>94669.1</v>
      </c>
      <c r="CT72" t="s">
        <v>410</v>
      </c>
      <c r="CY72" s="1">
        <v>49860.76</v>
      </c>
      <c r="DA72" s="1">
        <v>4305.96</v>
      </c>
      <c r="DV72" s="1">
        <v>2993.57</v>
      </c>
      <c r="FR72" t="s">
        <v>353</v>
      </c>
      <c r="FU72" t="s">
        <v>353</v>
      </c>
    </row>
    <row r="73" spans="1:177" x14ac:dyDescent="0.25">
      <c r="A73" t="s">
        <v>15227</v>
      </c>
      <c r="B73" t="s">
        <v>15228</v>
      </c>
      <c r="C73" t="s">
        <v>249</v>
      </c>
      <c r="D73" t="s">
        <v>6570</v>
      </c>
      <c r="K73" t="s">
        <v>253</v>
      </c>
      <c r="L73" t="s">
        <v>254</v>
      </c>
      <c r="M73" t="s">
        <v>255</v>
      </c>
      <c r="N73" t="s">
        <v>47</v>
      </c>
      <c r="P73" t="s">
        <v>51</v>
      </c>
      <c r="Q73" t="s">
        <v>14771</v>
      </c>
      <c r="T73" t="s">
        <v>15229</v>
      </c>
      <c r="V73" t="s">
        <v>260</v>
      </c>
      <c r="Y73" t="s">
        <v>6453</v>
      </c>
      <c r="AE73" t="s">
        <v>15230</v>
      </c>
      <c r="AL73" t="s">
        <v>15197</v>
      </c>
      <c r="AN73" t="s">
        <v>517</v>
      </c>
      <c r="AR73" t="s">
        <v>15231</v>
      </c>
      <c r="AS73" t="s">
        <v>1786</v>
      </c>
      <c r="AX73" t="s">
        <v>2629</v>
      </c>
      <c r="BB73" t="s">
        <v>1340</v>
      </c>
      <c r="BC73" t="s">
        <v>15232</v>
      </c>
      <c r="BO73" t="s">
        <v>281</v>
      </c>
      <c r="BP73" s="1">
        <v>132146</v>
      </c>
      <c r="BQ73" s="1">
        <v>132146</v>
      </c>
      <c r="BU73" s="1">
        <v>-62.5</v>
      </c>
      <c r="CG73" s="1">
        <v>563.58000000000004</v>
      </c>
      <c r="CH73" s="1">
        <v>4915</v>
      </c>
      <c r="CJ73" s="1">
        <v>79425.88</v>
      </c>
      <c r="CT73" t="s">
        <v>410</v>
      </c>
      <c r="CY73" s="1">
        <v>40852.65</v>
      </c>
      <c r="DA73" s="1">
        <v>3490.67</v>
      </c>
      <c r="DV73" s="1">
        <v>2897.61</v>
      </c>
      <c r="FU73" t="s">
        <v>353</v>
      </c>
    </row>
    <row r="74" spans="1:177" x14ac:dyDescent="0.25">
      <c r="A74" t="s">
        <v>15233</v>
      </c>
      <c r="B74" t="s">
        <v>15234</v>
      </c>
      <c r="C74" t="s">
        <v>249</v>
      </c>
      <c r="D74" t="s">
        <v>6570</v>
      </c>
      <c r="K74" t="s">
        <v>253</v>
      </c>
      <c r="L74" t="s">
        <v>254</v>
      </c>
      <c r="M74" t="s">
        <v>255</v>
      </c>
      <c r="N74" t="s">
        <v>47</v>
      </c>
      <c r="P74" t="s">
        <v>51</v>
      </c>
      <c r="Q74" t="s">
        <v>14771</v>
      </c>
      <c r="T74" t="s">
        <v>15235</v>
      </c>
      <c r="V74" t="s">
        <v>260</v>
      </c>
      <c r="Y74" t="s">
        <v>6453</v>
      </c>
      <c r="AE74" t="s">
        <v>15236</v>
      </c>
      <c r="AL74" t="s">
        <v>13418</v>
      </c>
      <c r="AN74" t="s">
        <v>517</v>
      </c>
      <c r="AR74" t="s">
        <v>2774</v>
      </c>
      <c r="BB74" t="s">
        <v>2061</v>
      </c>
      <c r="BC74" t="s">
        <v>15237</v>
      </c>
      <c r="BG74" s="1">
        <v>6.1</v>
      </c>
      <c r="BO74" t="s">
        <v>281</v>
      </c>
      <c r="BP74" s="1">
        <v>188538</v>
      </c>
      <c r="BQ74" s="1">
        <v>188538</v>
      </c>
      <c r="BU74" s="1">
        <v>-56.8</v>
      </c>
      <c r="CG74" s="1">
        <v>36.06</v>
      </c>
      <c r="CH74" s="1">
        <v>8487</v>
      </c>
      <c r="CJ74" s="1">
        <v>116850.51</v>
      </c>
      <c r="CY74" s="1">
        <v>55496.44</v>
      </c>
      <c r="DA74" s="1">
        <v>5996.23</v>
      </c>
      <c r="DV74" s="1">
        <v>1671.19</v>
      </c>
      <c r="FU74" t="s">
        <v>353</v>
      </c>
    </row>
    <row r="75" spans="1:177" x14ac:dyDescent="0.25">
      <c r="A75" t="s">
        <v>15238</v>
      </c>
      <c r="B75" t="s">
        <v>15239</v>
      </c>
      <c r="C75" t="s">
        <v>249</v>
      </c>
      <c r="D75" t="s">
        <v>6570</v>
      </c>
      <c r="K75" t="s">
        <v>253</v>
      </c>
      <c r="L75" t="s">
        <v>254</v>
      </c>
      <c r="M75" t="s">
        <v>255</v>
      </c>
      <c r="N75" t="s">
        <v>47</v>
      </c>
      <c r="P75" t="s">
        <v>51</v>
      </c>
      <c r="Q75" t="s">
        <v>14771</v>
      </c>
      <c r="T75" t="s">
        <v>15240</v>
      </c>
      <c r="V75" t="s">
        <v>260</v>
      </c>
      <c r="Y75" t="s">
        <v>6453</v>
      </c>
      <c r="AE75" t="s">
        <v>13610</v>
      </c>
      <c r="AL75" t="s">
        <v>15197</v>
      </c>
      <c r="AN75" t="s">
        <v>517</v>
      </c>
      <c r="AR75" t="s">
        <v>15198</v>
      </c>
      <c r="AS75" t="s">
        <v>13634</v>
      </c>
      <c r="AT75" t="s">
        <v>15241</v>
      </c>
      <c r="BB75" t="s">
        <v>1117</v>
      </c>
      <c r="BC75" t="s">
        <v>15242</v>
      </c>
      <c r="BO75" t="s">
        <v>281</v>
      </c>
      <c r="BP75" s="1">
        <v>191636</v>
      </c>
      <c r="BQ75" s="1">
        <v>191636</v>
      </c>
      <c r="BU75" s="1">
        <v>-88.7</v>
      </c>
      <c r="CG75" s="1">
        <v>96.6</v>
      </c>
      <c r="CH75" s="1">
        <v>1990</v>
      </c>
      <c r="CJ75" s="1">
        <v>111858.21</v>
      </c>
      <c r="CY75" s="1">
        <v>70772.39</v>
      </c>
      <c r="DA75" s="1">
        <v>1183.96</v>
      </c>
      <c r="DV75" s="1">
        <v>5734.45</v>
      </c>
      <c r="FU75" t="s">
        <v>353</v>
      </c>
    </row>
    <row r="76" spans="1:177" x14ac:dyDescent="0.25">
      <c r="A76" t="s">
        <v>15243</v>
      </c>
      <c r="B76" t="s">
        <v>15244</v>
      </c>
      <c r="C76" t="s">
        <v>249</v>
      </c>
      <c r="D76" t="s">
        <v>6570</v>
      </c>
      <c r="K76" t="s">
        <v>253</v>
      </c>
      <c r="L76" t="s">
        <v>254</v>
      </c>
      <c r="M76" t="s">
        <v>255</v>
      </c>
      <c r="N76" t="s">
        <v>47</v>
      </c>
      <c r="P76" t="s">
        <v>51</v>
      </c>
      <c r="Q76" t="s">
        <v>14771</v>
      </c>
      <c r="T76" t="s">
        <v>15245</v>
      </c>
      <c r="V76" t="s">
        <v>260</v>
      </c>
      <c r="Y76" t="s">
        <v>6453</v>
      </c>
      <c r="AE76" t="s">
        <v>15246</v>
      </c>
      <c r="AG76" t="s">
        <v>15247</v>
      </c>
      <c r="AL76" t="s">
        <v>13418</v>
      </c>
      <c r="AN76" t="s">
        <v>517</v>
      </c>
      <c r="AR76" t="s">
        <v>1201</v>
      </c>
      <c r="AX76" t="s">
        <v>2629</v>
      </c>
      <c r="BB76" t="s">
        <v>3401</v>
      </c>
      <c r="BC76" t="s">
        <v>6384</v>
      </c>
      <c r="BD76" t="s">
        <v>656</v>
      </c>
      <c r="BO76" t="s">
        <v>281</v>
      </c>
      <c r="BP76" s="1">
        <v>152936</v>
      </c>
      <c r="BQ76" s="1">
        <v>152936</v>
      </c>
      <c r="BU76" s="1">
        <v>-87.6</v>
      </c>
      <c r="CG76" s="1">
        <v>131.16</v>
      </c>
      <c r="CH76" s="1">
        <v>1965</v>
      </c>
      <c r="CJ76" s="1">
        <v>87836.52</v>
      </c>
      <c r="CY76" s="1">
        <v>55977.43</v>
      </c>
      <c r="DA76" s="1">
        <v>894.99</v>
      </c>
      <c r="DV76" s="1">
        <v>6131.54</v>
      </c>
      <c r="FU76" t="s">
        <v>353</v>
      </c>
    </row>
    <row r="77" spans="1:177" x14ac:dyDescent="0.25">
      <c r="A77" t="s">
        <v>15248</v>
      </c>
      <c r="B77" t="s">
        <v>15249</v>
      </c>
      <c r="C77" t="s">
        <v>249</v>
      </c>
      <c r="D77" t="s">
        <v>6570</v>
      </c>
      <c r="K77" t="s">
        <v>253</v>
      </c>
      <c r="L77" t="s">
        <v>254</v>
      </c>
      <c r="M77" t="s">
        <v>255</v>
      </c>
      <c r="N77" t="s">
        <v>47</v>
      </c>
      <c r="P77" t="s">
        <v>51</v>
      </c>
      <c r="Q77" t="s">
        <v>14771</v>
      </c>
      <c r="T77" t="s">
        <v>15250</v>
      </c>
      <c r="V77" t="s">
        <v>260</v>
      </c>
      <c r="Y77" t="s">
        <v>6453</v>
      </c>
      <c r="AE77" t="s">
        <v>15251</v>
      </c>
      <c r="AG77" t="s">
        <v>975</v>
      </c>
      <c r="AL77" t="s">
        <v>10297</v>
      </c>
      <c r="AN77" t="s">
        <v>903</v>
      </c>
      <c r="AR77" t="s">
        <v>15252</v>
      </c>
      <c r="AX77" t="s">
        <v>2629</v>
      </c>
      <c r="BB77" t="s">
        <v>1117</v>
      </c>
      <c r="BC77" t="s">
        <v>15253</v>
      </c>
      <c r="BD77" t="s">
        <v>656</v>
      </c>
      <c r="BO77" t="s">
        <v>281</v>
      </c>
      <c r="BP77" s="1">
        <v>186271</v>
      </c>
      <c r="BQ77" s="1">
        <v>186271</v>
      </c>
      <c r="BU77" s="1">
        <v>-93.2</v>
      </c>
      <c r="CG77" s="1">
        <v>111.14</v>
      </c>
      <c r="CH77" s="1">
        <v>1219</v>
      </c>
      <c r="CJ77" s="1">
        <v>103850.6</v>
      </c>
      <c r="CT77" t="s">
        <v>410</v>
      </c>
      <c r="CY77" s="1">
        <v>70064.83</v>
      </c>
      <c r="DA77" s="1">
        <v>605.08000000000004</v>
      </c>
      <c r="DV77" s="1">
        <v>10421.1</v>
      </c>
      <c r="FU77" t="s">
        <v>353</v>
      </c>
    </row>
    <row r="78" spans="1:177" x14ac:dyDescent="0.25">
      <c r="A78" t="s">
        <v>15254</v>
      </c>
      <c r="B78" t="s">
        <v>15255</v>
      </c>
      <c r="C78" t="s">
        <v>249</v>
      </c>
      <c r="D78" t="s">
        <v>6570</v>
      </c>
      <c r="K78" t="s">
        <v>253</v>
      </c>
      <c r="L78" t="s">
        <v>254</v>
      </c>
      <c r="M78" t="s">
        <v>255</v>
      </c>
      <c r="N78" t="s">
        <v>47</v>
      </c>
      <c r="P78" t="s">
        <v>51</v>
      </c>
      <c r="Q78" t="s">
        <v>14771</v>
      </c>
      <c r="T78" t="s">
        <v>15256</v>
      </c>
      <c r="V78" t="s">
        <v>260</v>
      </c>
      <c r="Y78" t="s">
        <v>6453</v>
      </c>
      <c r="AE78" t="s">
        <v>7096</v>
      </c>
      <c r="AG78" t="s">
        <v>975</v>
      </c>
      <c r="AL78" t="s">
        <v>10297</v>
      </c>
      <c r="AN78" t="s">
        <v>903</v>
      </c>
      <c r="AX78" t="s">
        <v>2629</v>
      </c>
      <c r="BB78" t="s">
        <v>936</v>
      </c>
      <c r="BC78" t="s">
        <v>15257</v>
      </c>
      <c r="BO78" t="s">
        <v>281</v>
      </c>
      <c r="BP78" s="1">
        <v>99616</v>
      </c>
      <c r="BQ78" s="1">
        <v>99616</v>
      </c>
      <c r="BU78" s="1">
        <v>-58.1</v>
      </c>
      <c r="CG78" s="1">
        <v>131.55000000000001</v>
      </c>
      <c r="CH78" s="1">
        <v>4934</v>
      </c>
      <c r="CJ78" s="1">
        <v>59807.51</v>
      </c>
      <c r="CT78" t="s">
        <v>410</v>
      </c>
      <c r="CY78" s="1">
        <v>29464.73</v>
      </c>
      <c r="DA78" s="1">
        <v>2626.69</v>
      </c>
      <c r="DV78" s="1">
        <v>2651.29</v>
      </c>
      <c r="FU78" t="s">
        <v>353</v>
      </c>
    </row>
    <row r="79" spans="1:177" x14ac:dyDescent="0.25">
      <c r="A79" t="s">
        <v>15258</v>
      </c>
      <c r="B79" t="s">
        <v>15259</v>
      </c>
      <c r="C79" t="s">
        <v>249</v>
      </c>
      <c r="D79" t="s">
        <v>6570</v>
      </c>
      <c r="K79" t="s">
        <v>253</v>
      </c>
      <c r="L79" t="s">
        <v>254</v>
      </c>
      <c r="M79" t="s">
        <v>255</v>
      </c>
      <c r="N79" t="s">
        <v>47</v>
      </c>
      <c r="P79" t="s">
        <v>51</v>
      </c>
      <c r="Q79" t="s">
        <v>14771</v>
      </c>
      <c r="T79" t="s">
        <v>15256</v>
      </c>
      <c r="V79" t="s">
        <v>260</v>
      </c>
      <c r="Y79" t="s">
        <v>6453</v>
      </c>
      <c r="AE79" t="s">
        <v>15260</v>
      </c>
      <c r="AG79" t="s">
        <v>975</v>
      </c>
      <c r="AL79" t="s">
        <v>13418</v>
      </c>
      <c r="AN79" t="s">
        <v>517</v>
      </c>
      <c r="BB79" t="s">
        <v>2035</v>
      </c>
      <c r="BC79" t="s">
        <v>15261</v>
      </c>
      <c r="BO79" t="s">
        <v>281</v>
      </c>
      <c r="BP79" s="1">
        <v>122190</v>
      </c>
      <c r="BQ79" s="1">
        <v>122190</v>
      </c>
      <c r="BU79" s="1">
        <v>-80.900000000000006</v>
      </c>
      <c r="CG79" s="1">
        <v>728.53</v>
      </c>
      <c r="CH79" s="1">
        <v>4135</v>
      </c>
      <c r="CJ79" s="1">
        <v>70921.09</v>
      </c>
      <c r="CY79" s="1">
        <v>43099.81</v>
      </c>
      <c r="DA79" s="1">
        <v>162.13999999999999</v>
      </c>
      <c r="DN79" s="1">
        <v>129.71</v>
      </c>
      <c r="DV79" s="1">
        <v>3013.55</v>
      </c>
      <c r="FU79" t="s">
        <v>353</v>
      </c>
    </row>
    <row r="80" spans="1:177" x14ac:dyDescent="0.25">
      <c r="A80" t="s">
        <v>15262</v>
      </c>
      <c r="B80" t="s">
        <v>15263</v>
      </c>
      <c r="C80" t="s">
        <v>249</v>
      </c>
      <c r="D80" t="s">
        <v>6570</v>
      </c>
      <c r="K80" t="s">
        <v>253</v>
      </c>
      <c r="L80" t="s">
        <v>254</v>
      </c>
      <c r="M80" t="s">
        <v>255</v>
      </c>
      <c r="N80" t="s">
        <v>47</v>
      </c>
      <c r="P80" t="s">
        <v>51</v>
      </c>
      <c r="Q80" t="s">
        <v>14771</v>
      </c>
      <c r="T80" t="s">
        <v>15264</v>
      </c>
      <c r="V80" t="s">
        <v>260</v>
      </c>
      <c r="Y80" t="s">
        <v>6453</v>
      </c>
      <c r="AE80" t="s">
        <v>15265</v>
      </c>
      <c r="AL80" t="s">
        <v>13418</v>
      </c>
      <c r="AN80" t="s">
        <v>517</v>
      </c>
      <c r="AT80" t="s">
        <v>2774</v>
      </c>
      <c r="BB80" t="s">
        <v>8238</v>
      </c>
      <c r="BC80" t="s">
        <v>15266</v>
      </c>
      <c r="BG80" s="1">
        <v>6.1</v>
      </c>
      <c r="BO80" t="s">
        <v>281</v>
      </c>
      <c r="BP80" s="1">
        <v>192706</v>
      </c>
      <c r="BQ80" s="1">
        <v>192706</v>
      </c>
      <c r="BU80" s="1">
        <v>-66.2</v>
      </c>
      <c r="CG80" s="1">
        <v>54.19</v>
      </c>
      <c r="CH80" s="1">
        <v>5712</v>
      </c>
      <c r="CJ80" s="1">
        <v>118122.75</v>
      </c>
      <c r="CY80" s="1">
        <v>61804.85</v>
      </c>
      <c r="DA80" s="1">
        <v>4895.34</v>
      </c>
      <c r="DV80" s="1">
        <v>2116.88</v>
      </c>
      <c r="FU80" t="s">
        <v>353</v>
      </c>
    </row>
    <row r="81" spans="1:177" x14ac:dyDescent="0.25">
      <c r="A81" t="s">
        <v>15267</v>
      </c>
      <c r="B81" t="s">
        <v>15268</v>
      </c>
      <c r="C81" t="s">
        <v>249</v>
      </c>
      <c r="D81" t="s">
        <v>6570</v>
      </c>
      <c r="K81" t="s">
        <v>253</v>
      </c>
      <c r="L81" t="s">
        <v>254</v>
      </c>
      <c r="M81" t="s">
        <v>255</v>
      </c>
      <c r="N81" t="s">
        <v>47</v>
      </c>
      <c r="P81" t="s">
        <v>51</v>
      </c>
      <c r="Q81" t="s">
        <v>14771</v>
      </c>
      <c r="T81" t="s">
        <v>15269</v>
      </c>
      <c r="V81" t="s">
        <v>260</v>
      </c>
      <c r="Y81" t="s">
        <v>6453</v>
      </c>
      <c r="AE81" t="s">
        <v>13437</v>
      </c>
      <c r="AG81" t="s">
        <v>15270</v>
      </c>
      <c r="AL81" t="s">
        <v>13418</v>
      </c>
      <c r="AN81" t="s">
        <v>517</v>
      </c>
      <c r="AR81" t="s">
        <v>15271</v>
      </c>
      <c r="AS81" t="s">
        <v>15272</v>
      </c>
      <c r="BB81" t="s">
        <v>2235</v>
      </c>
      <c r="BC81" t="s">
        <v>15273</v>
      </c>
      <c r="BD81" t="s">
        <v>656</v>
      </c>
      <c r="BO81" t="s">
        <v>281</v>
      </c>
      <c r="BP81" s="1">
        <v>186832</v>
      </c>
      <c r="BQ81" s="1">
        <v>186832</v>
      </c>
      <c r="BU81" s="1">
        <v>-93.2</v>
      </c>
      <c r="CG81" s="1">
        <v>178.7</v>
      </c>
      <c r="CH81" s="1">
        <v>1270</v>
      </c>
      <c r="CJ81" s="1">
        <v>104257.46</v>
      </c>
      <c r="CY81" s="1">
        <v>70087.53</v>
      </c>
      <c r="DA81" s="1">
        <v>586.67999999999995</v>
      </c>
      <c r="DV81" s="1">
        <v>10452.27</v>
      </c>
      <c r="FU81" t="s">
        <v>353</v>
      </c>
    </row>
    <row r="82" spans="1:177" x14ac:dyDescent="0.25">
      <c r="A82" t="s">
        <v>15274</v>
      </c>
      <c r="B82" t="s">
        <v>15275</v>
      </c>
      <c r="C82" t="s">
        <v>249</v>
      </c>
      <c r="D82" t="s">
        <v>6570</v>
      </c>
      <c r="K82" t="s">
        <v>253</v>
      </c>
      <c r="L82" t="s">
        <v>254</v>
      </c>
      <c r="M82" t="s">
        <v>255</v>
      </c>
      <c r="N82" t="s">
        <v>47</v>
      </c>
      <c r="P82" t="s">
        <v>51</v>
      </c>
      <c r="Q82" t="s">
        <v>14771</v>
      </c>
      <c r="T82" t="s">
        <v>15276</v>
      </c>
      <c r="V82" t="s">
        <v>260</v>
      </c>
      <c r="Y82" t="s">
        <v>6453</v>
      </c>
      <c r="AE82" t="s">
        <v>15277</v>
      </c>
      <c r="AG82" t="s">
        <v>15278</v>
      </c>
      <c r="AL82" t="s">
        <v>13418</v>
      </c>
      <c r="AN82" t="s">
        <v>517</v>
      </c>
      <c r="AR82" t="s">
        <v>15279</v>
      </c>
      <c r="AX82" t="s">
        <v>2629</v>
      </c>
      <c r="BB82" t="s">
        <v>1546</v>
      </c>
      <c r="BC82" t="s">
        <v>15280</v>
      </c>
      <c r="BD82" t="s">
        <v>656</v>
      </c>
      <c r="BO82" t="s">
        <v>281</v>
      </c>
      <c r="BP82" s="1">
        <v>127618</v>
      </c>
      <c r="BQ82" s="1">
        <v>127618</v>
      </c>
      <c r="BU82" s="1">
        <v>-86.7</v>
      </c>
      <c r="CF82" s="1">
        <v>30.42</v>
      </c>
      <c r="CG82" s="1">
        <v>83.65</v>
      </c>
      <c r="CH82" s="1">
        <v>1678</v>
      </c>
      <c r="CJ82" s="1">
        <v>72019.520000000004</v>
      </c>
      <c r="CY82" s="1">
        <v>46357.85</v>
      </c>
      <c r="DA82" s="1">
        <v>853.83</v>
      </c>
      <c r="DV82" s="1">
        <v>6594.93</v>
      </c>
      <c r="FU82" t="s">
        <v>353</v>
      </c>
    </row>
    <row r="83" spans="1:177" x14ac:dyDescent="0.25">
      <c r="A83" t="s">
        <v>15281</v>
      </c>
      <c r="B83" t="s">
        <v>15282</v>
      </c>
      <c r="C83" t="s">
        <v>249</v>
      </c>
      <c r="D83" t="s">
        <v>6570</v>
      </c>
      <c r="K83" t="s">
        <v>253</v>
      </c>
      <c r="L83" t="s">
        <v>254</v>
      </c>
      <c r="M83" t="s">
        <v>255</v>
      </c>
      <c r="N83" t="s">
        <v>47</v>
      </c>
      <c r="P83" t="s">
        <v>51</v>
      </c>
      <c r="Q83" t="s">
        <v>14771</v>
      </c>
      <c r="T83" t="s">
        <v>15276</v>
      </c>
      <c r="V83" t="s">
        <v>260</v>
      </c>
      <c r="Y83" t="s">
        <v>6453</v>
      </c>
      <c r="AE83" t="s">
        <v>15183</v>
      </c>
      <c r="AG83" t="s">
        <v>15247</v>
      </c>
      <c r="AL83" t="s">
        <v>13418</v>
      </c>
      <c r="AN83" t="s">
        <v>517</v>
      </c>
      <c r="AR83" t="s">
        <v>15279</v>
      </c>
      <c r="AX83" t="s">
        <v>2629</v>
      </c>
      <c r="BB83" t="s">
        <v>847</v>
      </c>
      <c r="BC83" t="s">
        <v>15283</v>
      </c>
      <c r="BD83" t="s">
        <v>656</v>
      </c>
      <c r="BO83" t="s">
        <v>281</v>
      </c>
      <c r="BP83" s="1">
        <v>120688</v>
      </c>
      <c r="BQ83" s="1">
        <v>120688</v>
      </c>
      <c r="BU83" s="1">
        <v>-81.8</v>
      </c>
      <c r="CF83" s="1">
        <v>14.06</v>
      </c>
      <c r="CG83" s="1">
        <v>63.81</v>
      </c>
      <c r="CH83" s="1">
        <v>2130</v>
      </c>
      <c r="CJ83" s="1">
        <v>68984.45</v>
      </c>
      <c r="CY83" s="1">
        <v>42692.92</v>
      </c>
      <c r="DA83" s="1">
        <v>1212.47</v>
      </c>
      <c r="DV83" s="1">
        <v>5589.71</v>
      </c>
      <c r="FU83" t="s">
        <v>353</v>
      </c>
    </row>
    <row r="84" spans="1:177" x14ac:dyDescent="0.25">
      <c r="A84" t="s">
        <v>15284</v>
      </c>
      <c r="B84" t="s">
        <v>15285</v>
      </c>
      <c r="C84" t="s">
        <v>249</v>
      </c>
      <c r="D84" t="s">
        <v>6570</v>
      </c>
      <c r="K84" t="s">
        <v>253</v>
      </c>
      <c r="L84" t="s">
        <v>254</v>
      </c>
      <c r="M84" t="s">
        <v>255</v>
      </c>
      <c r="N84" t="s">
        <v>47</v>
      </c>
      <c r="P84" t="s">
        <v>51</v>
      </c>
      <c r="Q84" t="s">
        <v>14771</v>
      </c>
      <c r="T84" t="s">
        <v>15286</v>
      </c>
      <c r="V84" t="s">
        <v>260</v>
      </c>
      <c r="Y84" t="s">
        <v>6453</v>
      </c>
      <c r="AE84" t="s">
        <v>15230</v>
      </c>
      <c r="AG84" t="s">
        <v>1683</v>
      </c>
      <c r="AL84" t="s">
        <v>10297</v>
      </c>
      <c r="AN84" t="s">
        <v>903</v>
      </c>
      <c r="AR84" t="s">
        <v>15231</v>
      </c>
      <c r="AS84" t="s">
        <v>1115</v>
      </c>
      <c r="AT84" t="s">
        <v>15287</v>
      </c>
      <c r="AX84" t="s">
        <v>2629</v>
      </c>
      <c r="BB84" t="s">
        <v>947</v>
      </c>
      <c r="BC84" t="s">
        <v>15288</v>
      </c>
      <c r="BO84" t="s">
        <v>281</v>
      </c>
      <c r="BP84" s="1">
        <v>191403</v>
      </c>
      <c r="BQ84" s="1">
        <v>191403</v>
      </c>
      <c r="BU84" s="1">
        <v>-84.1</v>
      </c>
      <c r="CG84" s="1">
        <v>482.75</v>
      </c>
      <c r="CH84" s="1">
        <v>3162</v>
      </c>
      <c r="CJ84" s="1">
        <v>113351.47</v>
      </c>
      <c r="CT84" t="s">
        <v>410</v>
      </c>
      <c r="CY84" s="1">
        <v>68979.759999999995</v>
      </c>
      <c r="DA84" s="1">
        <v>1542.79</v>
      </c>
      <c r="DV84" s="1">
        <v>3884.54</v>
      </c>
      <c r="FU84" t="s">
        <v>353</v>
      </c>
    </row>
    <row r="85" spans="1:177" x14ac:dyDescent="0.25">
      <c r="A85" t="s">
        <v>15289</v>
      </c>
      <c r="B85" t="s">
        <v>15290</v>
      </c>
      <c r="C85" t="s">
        <v>249</v>
      </c>
      <c r="D85" t="s">
        <v>6570</v>
      </c>
      <c r="K85" t="s">
        <v>253</v>
      </c>
      <c r="L85" t="s">
        <v>254</v>
      </c>
      <c r="M85" t="s">
        <v>255</v>
      </c>
      <c r="N85" t="s">
        <v>47</v>
      </c>
      <c r="P85" t="s">
        <v>51</v>
      </c>
      <c r="Q85" t="s">
        <v>14771</v>
      </c>
      <c r="T85" t="s">
        <v>15291</v>
      </c>
      <c r="V85" t="s">
        <v>260</v>
      </c>
      <c r="Y85" t="s">
        <v>6453</v>
      </c>
      <c r="AE85" t="s">
        <v>13778</v>
      </c>
      <c r="AG85" t="s">
        <v>975</v>
      </c>
      <c r="AL85" t="s">
        <v>10297</v>
      </c>
      <c r="AN85" t="s">
        <v>903</v>
      </c>
      <c r="AR85" t="s">
        <v>1355</v>
      </c>
      <c r="AX85" t="s">
        <v>2629</v>
      </c>
      <c r="BB85" t="s">
        <v>551</v>
      </c>
      <c r="BC85" t="s">
        <v>15292</v>
      </c>
      <c r="BD85" t="s">
        <v>656</v>
      </c>
      <c r="BG85" s="1">
        <v>6.82</v>
      </c>
      <c r="BO85" t="s">
        <v>281</v>
      </c>
      <c r="BP85" s="1">
        <v>11904</v>
      </c>
      <c r="BQ85" s="1">
        <v>11904</v>
      </c>
      <c r="BU85" s="1">
        <v>-47.9</v>
      </c>
      <c r="CG85" s="1">
        <v>129.41</v>
      </c>
      <c r="CH85" s="1">
        <v>1162</v>
      </c>
      <c r="CJ85" s="1">
        <v>5560.5</v>
      </c>
      <c r="CU85" t="s">
        <v>410</v>
      </c>
      <c r="CY85" s="1">
        <v>2967.29</v>
      </c>
      <c r="DA85" s="1">
        <v>147.61000000000001</v>
      </c>
      <c r="DV85" s="1">
        <v>1937.08</v>
      </c>
      <c r="FU85" t="s">
        <v>353</v>
      </c>
    </row>
    <row r="86" spans="1:177" x14ac:dyDescent="0.25">
      <c r="A86" t="s">
        <v>15293</v>
      </c>
      <c r="B86" t="s">
        <v>15294</v>
      </c>
      <c r="C86" t="s">
        <v>249</v>
      </c>
      <c r="D86" t="s">
        <v>6570</v>
      </c>
      <c r="K86" t="s">
        <v>253</v>
      </c>
      <c r="L86" t="s">
        <v>254</v>
      </c>
      <c r="M86" t="s">
        <v>255</v>
      </c>
      <c r="N86" t="s">
        <v>47</v>
      </c>
      <c r="P86" t="s">
        <v>51</v>
      </c>
      <c r="Q86" t="s">
        <v>14771</v>
      </c>
      <c r="T86" t="s">
        <v>15295</v>
      </c>
      <c r="V86" t="s">
        <v>260</v>
      </c>
      <c r="Y86" t="s">
        <v>6453</v>
      </c>
      <c r="AE86" t="s">
        <v>13650</v>
      </c>
      <c r="AG86" t="s">
        <v>15247</v>
      </c>
      <c r="AL86" t="s">
        <v>10297</v>
      </c>
      <c r="AN86" t="s">
        <v>903</v>
      </c>
      <c r="AT86" t="s">
        <v>1088</v>
      </c>
      <c r="AX86" t="s">
        <v>2629</v>
      </c>
      <c r="BB86" t="s">
        <v>796</v>
      </c>
      <c r="BC86" t="s">
        <v>15296</v>
      </c>
      <c r="BD86" t="s">
        <v>656</v>
      </c>
      <c r="BO86" t="s">
        <v>281</v>
      </c>
      <c r="BP86" s="1">
        <v>207744</v>
      </c>
      <c r="BQ86" s="1">
        <v>207744</v>
      </c>
      <c r="BU86" s="1">
        <v>-90.2</v>
      </c>
      <c r="CG86" s="1">
        <v>60.13</v>
      </c>
      <c r="CH86" s="1">
        <v>2185</v>
      </c>
      <c r="CJ86" s="1">
        <v>122145.36</v>
      </c>
      <c r="CY86" s="1">
        <v>77400.14</v>
      </c>
      <c r="DA86" s="1">
        <v>905.41</v>
      </c>
      <c r="DV86" s="1">
        <v>5047.84</v>
      </c>
      <c r="FU86" t="s">
        <v>353</v>
      </c>
    </row>
    <row r="87" spans="1:177" x14ac:dyDescent="0.25">
      <c r="A87" t="s">
        <v>15297</v>
      </c>
      <c r="B87" t="s">
        <v>15298</v>
      </c>
      <c r="C87" t="s">
        <v>249</v>
      </c>
      <c r="D87" t="s">
        <v>6645</v>
      </c>
      <c r="K87" t="s">
        <v>253</v>
      </c>
      <c r="L87" t="s">
        <v>254</v>
      </c>
      <c r="M87" t="s">
        <v>255</v>
      </c>
      <c r="N87" t="s">
        <v>47</v>
      </c>
      <c r="P87" t="s">
        <v>51</v>
      </c>
      <c r="Q87" t="s">
        <v>14771</v>
      </c>
      <c r="T87" t="s">
        <v>15299</v>
      </c>
      <c r="V87" t="s">
        <v>260</v>
      </c>
      <c r="Y87" t="s">
        <v>6453</v>
      </c>
      <c r="AE87" t="s">
        <v>15216</v>
      </c>
      <c r="AL87" t="s">
        <v>13418</v>
      </c>
      <c r="AN87" t="s">
        <v>517</v>
      </c>
      <c r="BB87" t="s">
        <v>728</v>
      </c>
      <c r="BC87" t="s">
        <v>15300</v>
      </c>
      <c r="BG87" s="1">
        <v>6.9</v>
      </c>
      <c r="BO87" t="s">
        <v>281</v>
      </c>
      <c r="BP87" s="1">
        <v>146611</v>
      </c>
      <c r="BQ87" s="1">
        <v>146611</v>
      </c>
      <c r="BU87" s="1">
        <v>-75.900000000000006</v>
      </c>
      <c r="CG87" s="1">
        <v>80.08</v>
      </c>
      <c r="CH87" s="1">
        <v>3295</v>
      </c>
      <c r="CJ87" s="1">
        <v>87004.17</v>
      </c>
      <c r="CY87" s="1">
        <v>50255.76</v>
      </c>
      <c r="DA87" s="1">
        <v>2219.23</v>
      </c>
      <c r="DV87" s="1">
        <v>3757.23</v>
      </c>
      <c r="FU87" t="s">
        <v>353</v>
      </c>
    </row>
    <row r="88" spans="1:177" x14ac:dyDescent="0.25">
      <c r="A88" t="s">
        <v>15301</v>
      </c>
      <c r="B88" t="s">
        <v>15302</v>
      </c>
      <c r="C88" t="s">
        <v>249</v>
      </c>
      <c r="D88" t="s">
        <v>6570</v>
      </c>
      <c r="K88" t="s">
        <v>253</v>
      </c>
      <c r="L88" t="s">
        <v>254</v>
      </c>
      <c r="M88" t="s">
        <v>255</v>
      </c>
      <c r="N88" t="s">
        <v>47</v>
      </c>
      <c r="P88" t="s">
        <v>51</v>
      </c>
      <c r="Q88" t="s">
        <v>14771</v>
      </c>
      <c r="T88" t="s">
        <v>15299</v>
      </c>
      <c r="V88" t="s">
        <v>260</v>
      </c>
      <c r="Y88" t="s">
        <v>6453</v>
      </c>
      <c r="AE88" t="s">
        <v>15303</v>
      </c>
      <c r="AG88" t="s">
        <v>15278</v>
      </c>
      <c r="AL88" t="s">
        <v>13418</v>
      </c>
      <c r="AN88" t="s">
        <v>517</v>
      </c>
      <c r="AR88" t="s">
        <v>2795</v>
      </c>
      <c r="BB88" t="s">
        <v>2008</v>
      </c>
      <c r="BC88" t="s">
        <v>15304</v>
      </c>
      <c r="BD88" t="s">
        <v>656</v>
      </c>
      <c r="BO88" t="s">
        <v>281</v>
      </c>
      <c r="BP88" s="1">
        <v>171012</v>
      </c>
      <c r="BQ88" s="1">
        <v>171012</v>
      </c>
      <c r="BU88" s="1">
        <v>-91.1</v>
      </c>
      <c r="CG88" s="1">
        <v>66.77</v>
      </c>
      <c r="CH88" s="1">
        <v>1442</v>
      </c>
      <c r="CJ88" s="1">
        <v>97822.91</v>
      </c>
      <c r="CY88" s="1">
        <v>63741.18</v>
      </c>
      <c r="DA88" s="1">
        <v>777.85</v>
      </c>
      <c r="DV88" s="1">
        <v>7161.98</v>
      </c>
      <c r="FU88" t="s">
        <v>353</v>
      </c>
    </row>
    <row r="89" spans="1:177" x14ac:dyDescent="0.25">
      <c r="A89" t="s">
        <v>15305</v>
      </c>
      <c r="B89" t="s">
        <v>15306</v>
      </c>
      <c r="C89" t="s">
        <v>249</v>
      </c>
      <c r="D89" t="s">
        <v>900</v>
      </c>
      <c r="F89" t="s">
        <v>15307</v>
      </c>
      <c r="G89" t="s">
        <v>15308</v>
      </c>
      <c r="H89" t="s">
        <v>378</v>
      </c>
      <c r="K89" t="s">
        <v>253</v>
      </c>
      <c r="L89" t="s">
        <v>254</v>
      </c>
      <c r="M89" t="s">
        <v>255</v>
      </c>
      <c r="N89" t="s">
        <v>47</v>
      </c>
      <c r="P89" t="s">
        <v>51</v>
      </c>
      <c r="Q89" t="s">
        <v>14771</v>
      </c>
      <c r="R89" t="s">
        <v>14772</v>
      </c>
      <c r="S89" t="s">
        <v>14984</v>
      </c>
      <c r="T89" t="s">
        <v>15309</v>
      </c>
      <c r="V89" t="s">
        <v>260</v>
      </c>
      <c r="Y89" t="s">
        <v>6453</v>
      </c>
      <c r="AE89" t="s">
        <v>15310</v>
      </c>
      <c r="AG89" t="s">
        <v>384</v>
      </c>
      <c r="AL89" t="s">
        <v>680</v>
      </c>
      <c r="BB89" t="s">
        <v>2109</v>
      </c>
      <c r="BC89" t="s">
        <v>10571</v>
      </c>
      <c r="BD89" t="s">
        <v>301</v>
      </c>
      <c r="BE89" t="s">
        <v>15311</v>
      </c>
      <c r="BF89" t="s">
        <v>303</v>
      </c>
      <c r="BG89" s="1">
        <v>6.65</v>
      </c>
      <c r="BO89" t="s">
        <v>281</v>
      </c>
      <c r="BP89" s="1">
        <v>275915</v>
      </c>
      <c r="BQ89" s="1">
        <v>275915</v>
      </c>
      <c r="BU89" s="1">
        <v>0</v>
      </c>
      <c r="CF89" t="s">
        <v>282</v>
      </c>
      <c r="CG89" s="1">
        <v>84.64</v>
      </c>
      <c r="CH89" s="1">
        <v>9595</v>
      </c>
      <c r="CJ89" s="1">
        <v>168972.12</v>
      </c>
      <c r="DA89" s="1">
        <v>2142.5700000000002</v>
      </c>
      <c r="DK89" s="1">
        <v>94784.43</v>
      </c>
      <c r="DV89" s="1">
        <v>336.23</v>
      </c>
    </row>
    <row r="90" spans="1:177" x14ac:dyDescent="0.25">
      <c r="A90" t="s">
        <v>15312</v>
      </c>
      <c r="B90" t="s">
        <v>15313</v>
      </c>
      <c r="C90" t="s">
        <v>249</v>
      </c>
      <c r="D90" t="s">
        <v>900</v>
      </c>
      <c r="K90" t="s">
        <v>253</v>
      </c>
      <c r="L90" t="s">
        <v>254</v>
      </c>
      <c r="M90" t="s">
        <v>255</v>
      </c>
      <c r="N90" t="s">
        <v>47</v>
      </c>
      <c r="P90" t="s">
        <v>51</v>
      </c>
      <c r="Q90" t="s">
        <v>14771</v>
      </c>
      <c r="R90" t="s">
        <v>680</v>
      </c>
      <c r="S90" t="s">
        <v>15314</v>
      </c>
      <c r="T90" t="s">
        <v>15309</v>
      </c>
      <c r="V90" t="s">
        <v>260</v>
      </c>
      <c r="Y90" t="s">
        <v>6453</v>
      </c>
      <c r="AE90" t="s">
        <v>983</v>
      </c>
      <c r="AG90" t="s">
        <v>752</v>
      </c>
      <c r="AL90" t="s">
        <v>680</v>
      </c>
      <c r="BB90" t="s">
        <v>897</v>
      </c>
      <c r="BC90" t="s">
        <v>897</v>
      </c>
      <c r="BD90" t="s">
        <v>301</v>
      </c>
      <c r="BE90" t="s">
        <v>15315</v>
      </c>
      <c r="BF90" t="s">
        <v>303</v>
      </c>
      <c r="BG90" s="1">
        <v>7.7</v>
      </c>
      <c r="BO90" t="s">
        <v>281</v>
      </c>
      <c r="BP90" s="1">
        <v>4269</v>
      </c>
      <c r="BQ90" s="1">
        <v>4269</v>
      </c>
      <c r="BU90" s="1">
        <v>0.1</v>
      </c>
      <c r="CF90" t="s">
        <v>282</v>
      </c>
      <c r="CG90" s="1">
        <v>2033.03</v>
      </c>
      <c r="CH90" s="1">
        <v>18.02</v>
      </c>
      <c r="CJ90" s="1">
        <v>759.76</v>
      </c>
      <c r="CP90" s="1">
        <v>114.11</v>
      </c>
      <c r="DA90" s="1">
        <v>2</v>
      </c>
      <c r="DK90" s="1">
        <v>1307.31</v>
      </c>
      <c r="DV90" s="1">
        <v>149.15</v>
      </c>
    </row>
    <row r="91" spans="1:177" x14ac:dyDescent="0.25">
      <c r="A91" t="s">
        <v>15316</v>
      </c>
      <c r="B91" t="s">
        <v>15317</v>
      </c>
      <c r="C91" t="s">
        <v>249</v>
      </c>
      <c r="D91" t="s">
        <v>900</v>
      </c>
      <c r="F91" t="s">
        <v>15011</v>
      </c>
      <c r="G91" t="s">
        <v>15012</v>
      </c>
      <c r="H91" t="s">
        <v>378</v>
      </c>
      <c r="K91" t="s">
        <v>253</v>
      </c>
      <c r="L91" t="s">
        <v>254</v>
      </c>
      <c r="M91" t="s">
        <v>255</v>
      </c>
      <c r="N91" t="s">
        <v>47</v>
      </c>
      <c r="P91" t="s">
        <v>51</v>
      </c>
      <c r="Q91" t="s">
        <v>14771</v>
      </c>
      <c r="R91" t="s">
        <v>51</v>
      </c>
      <c r="S91" t="s">
        <v>15013</v>
      </c>
      <c r="T91" t="s">
        <v>15318</v>
      </c>
      <c r="V91" t="s">
        <v>260</v>
      </c>
      <c r="Y91" t="s">
        <v>6453</v>
      </c>
      <c r="AE91" t="s">
        <v>15319</v>
      </c>
      <c r="AG91" t="s">
        <v>752</v>
      </c>
      <c r="AL91" t="s">
        <v>680</v>
      </c>
      <c r="AX91" t="s">
        <v>686</v>
      </c>
      <c r="BB91" t="s">
        <v>6056</v>
      </c>
      <c r="BC91" t="s">
        <v>6056</v>
      </c>
      <c r="BD91" t="s">
        <v>301</v>
      </c>
      <c r="BE91" t="s">
        <v>15320</v>
      </c>
      <c r="BF91" t="s">
        <v>303</v>
      </c>
      <c r="BG91" s="1">
        <v>7.3</v>
      </c>
      <c r="BO91" t="s">
        <v>281</v>
      </c>
      <c r="BP91" s="1">
        <v>4581</v>
      </c>
      <c r="BQ91" s="1">
        <v>4581</v>
      </c>
      <c r="BU91" s="1">
        <v>0</v>
      </c>
      <c r="CF91" t="s">
        <v>282</v>
      </c>
      <c r="CG91" s="1">
        <v>162.49</v>
      </c>
      <c r="CH91" s="1">
        <v>705.11</v>
      </c>
      <c r="CJ91" s="1">
        <v>2240.6999999999998</v>
      </c>
      <c r="CP91" s="1">
        <v>82.25</v>
      </c>
      <c r="DA91" s="1">
        <v>9.0299999999999994</v>
      </c>
      <c r="DK91" s="1">
        <v>939.81</v>
      </c>
      <c r="DV91" s="1">
        <v>524.57000000000005</v>
      </c>
    </row>
    <row r="92" spans="1:177" x14ac:dyDescent="0.25">
      <c r="A92" t="s">
        <v>15321</v>
      </c>
      <c r="B92" t="s">
        <v>15322</v>
      </c>
      <c r="C92" t="s">
        <v>249</v>
      </c>
      <c r="D92" t="s">
        <v>900</v>
      </c>
      <c r="F92" t="s">
        <v>15323</v>
      </c>
      <c r="G92" t="s">
        <v>15324</v>
      </c>
      <c r="H92" t="s">
        <v>378</v>
      </c>
      <c r="K92" t="s">
        <v>253</v>
      </c>
      <c r="L92" t="s">
        <v>254</v>
      </c>
      <c r="M92" t="s">
        <v>255</v>
      </c>
      <c r="N92" t="s">
        <v>47</v>
      </c>
      <c r="P92" t="s">
        <v>51</v>
      </c>
      <c r="Q92" t="s">
        <v>14771</v>
      </c>
      <c r="R92" t="s">
        <v>15325</v>
      </c>
      <c r="S92" t="s">
        <v>15326</v>
      </c>
      <c r="T92" t="s">
        <v>15327</v>
      </c>
      <c r="V92" t="s">
        <v>260</v>
      </c>
      <c r="Y92" t="s">
        <v>6453</v>
      </c>
      <c r="AE92" t="s">
        <v>15328</v>
      </c>
      <c r="AG92" t="s">
        <v>264</v>
      </c>
      <c r="AL92" t="s">
        <v>680</v>
      </c>
      <c r="AR92" t="s">
        <v>15329</v>
      </c>
      <c r="AS92" t="s">
        <v>542</v>
      </c>
      <c r="AT92" t="s">
        <v>8863</v>
      </c>
      <c r="AX92" t="s">
        <v>686</v>
      </c>
      <c r="BB92" t="s">
        <v>1546</v>
      </c>
      <c r="BC92" t="s">
        <v>1546</v>
      </c>
      <c r="BD92" t="s">
        <v>301</v>
      </c>
      <c r="BE92" t="s">
        <v>1894</v>
      </c>
      <c r="BF92" t="s">
        <v>303</v>
      </c>
      <c r="BG92" s="1">
        <v>7</v>
      </c>
      <c r="BO92" t="s">
        <v>281</v>
      </c>
      <c r="BP92" s="1">
        <v>138920</v>
      </c>
      <c r="BQ92" s="1">
        <v>138920</v>
      </c>
      <c r="BU92" s="1">
        <v>0</v>
      </c>
      <c r="CF92" t="s">
        <v>282</v>
      </c>
      <c r="CG92" s="1">
        <v>293.22000000000003</v>
      </c>
      <c r="CH92" s="1">
        <v>5408</v>
      </c>
      <c r="CJ92" s="1">
        <v>84338.76</v>
      </c>
      <c r="DA92" s="1">
        <v>1384.65</v>
      </c>
      <c r="DK92" s="1">
        <v>46496</v>
      </c>
      <c r="DV92" s="1">
        <v>999.12</v>
      </c>
    </row>
    <row r="93" spans="1:177" x14ac:dyDescent="0.25">
      <c r="A93" t="s">
        <v>15330</v>
      </c>
      <c r="B93" t="s">
        <v>15331</v>
      </c>
      <c r="C93" t="s">
        <v>249</v>
      </c>
      <c r="D93" t="s">
        <v>900</v>
      </c>
      <c r="F93" t="s">
        <v>15011</v>
      </c>
      <c r="G93" t="s">
        <v>15012</v>
      </c>
      <c r="H93" t="s">
        <v>378</v>
      </c>
      <c r="K93" t="s">
        <v>253</v>
      </c>
      <c r="L93" t="s">
        <v>254</v>
      </c>
      <c r="M93" t="s">
        <v>255</v>
      </c>
      <c r="N93" t="s">
        <v>47</v>
      </c>
      <c r="P93" t="s">
        <v>51</v>
      </c>
      <c r="Q93" t="s">
        <v>14771</v>
      </c>
      <c r="R93" t="s">
        <v>51</v>
      </c>
      <c r="S93" t="s">
        <v>15013</v>
      </c>
      <c r="T93" t="s">
        <v>15332</v>
      </c>
      <c r="V93" t="s">
        <v>260</v>
      </c>
      <c r="Y93" t="s">
        <v>6453</v>
      </c>
      <c r="AE93" t="s">
        <v>15333</v>
      </c>
      <c r="AG93" t="s">
        <v>752</v>
      </c>
      <c r="AL93" t="s">
        <v>680</v>
      </c>
      <c r="AX93" t="s">
        <v>686</v>
      </c>
      <c r="BB93" t="s">
        <v>551</v>
      </c>
      <c r="BC93" t="s">
        <v>551</v>
      </c>
      <c r="BD93" t="s">
        <v>301</v>
      </c>
      <c r="BE93" t="s">
        <v>15334</v>
      </c>
      <c r="BF93" t="s">
        <v>303</v>
      </c>
      <c r="BG93" s="1">
        <v>8</v>
      </c>
      <c r="BO93" t="s">
        <v>281</v>
      </c>
      <c r="BP93" s="1">
        <v>23497</v>
      </c>
      <c r="BQ93" s="1">
        <v>23497</v>
      </c>
      <c r="BU93" s="1">
        <v>0.1</v>
      </c>
      <c r="CF93" s="1">
        <v>24.26</v>
      </c>
      <c r="CG93" s="1">
        <v>748.14</v>
      </c>
      <c r="CH93" s="1">
        <v>169.85</v>
      </c>
      <c r="CJ93" s="1">
        <v>13264.32</v>
      </c>
      <c r="CP93" s="1">
        <v>72.790000000000006</v>
      </c>
      <c r="DA93" s="1">
        <v>38.42</v>
      </c>
      <c r="DK93" s="1">
        <v>8839.17</v>
      </c>
      <c r="DV93" s="1">
        <v>413.5</v>
      </c>
    </row>
    <row r="94" spans="1:177" x14ac:dyDescent="0.25">
      <c r="A94" t="s">
        <v>15335</v>
      </c>
      <c r="B94" t="s">
        <v>15336</v>
      </c>
      <c r="C94" t="s">
        <v>249</v>
      </c>
      <c r="D94" t="s">
        <v>900</v>
      </c>
      <c r="F94" t="s">
        <v>15011</v>
      </c>
      <c r="G94" t="s">
        <v>15012</v>
      </c>
      <c r="H94" t="s">
        <v>378</v>
      </c>
      <c r="K94" t="s">
        <v>253</v>
      </c>
      <c r="L94" t="s">
        <v>254</v>
      </c>
      <c r="M94" t="s">
        <v>255</v>
      </c>
      <c r="N94" t="s">
        <v>47</v>
      </c>
      <c r="P94" t="s">
        <v>51</v>
      </c>
      <c r="Q94" t="s">
        <v>14771</v>
      </c>
      <c r="R94" t="s">
        <v>51</v>
      </c>
      <c r="S94" t="s">
        <v>15013</v>
      </c>
      <c r="T94" t="s">
        <v>15337</v>
      </c>
      <c r="V94" t="s">
        <v>260</v>
      </c>
      <c r="Y94" t="s">
        <v>6453</v>
      </c>
      <c r="AE94" t="s">
        <v>15319</v>
      </c>
      <c r="AG94" t="s">
        <v>752</v>
      </c>
      <c r="AL94" t="s">
        <v>680</v>
      </c>
      <c r="AX94" t="s">
        <v>686</v>
      </c>
      <c r="BB94" t="s">
        <v>897</v>
      </c>
      <c r="BC94" t="s">
        <v>897</v>
      </c>
      <c r="BD94" t="s">
        <v>301</v>
      </c>
      <c r="BE94" t="s">
        <v>15338</v>
      </c>
      <c r="BF94" t="s">
        <v>303</v>
      </c>
      <c r="BG94" s="1">
        <v>7</v>
      </c>
      <c r="BO94" t="s">
        <v>281</v>
      </c>
      <c r="BP94" s="1">
        <v>3279</v>
      </c>
      <c r="BQ94" s="1">
        <v>3279</v>
      </c>
      <c r="BU94" s="1">
        <v>0</v>
      </c>
      <c r="CF94" t="s">
        <v>282</v>
      </c>
      <c r="CG94" s="1">
        <v>183.18</v>
      </c>
      <c r="CH94" s="1">
        <v>80.08</v>
      </c>
      <c r="CJ94" s="1">
        <v>1774.77</v>
      </c>
      <c r="CP94" s="1">
        <v>90.09</v>
      </c>
      <c r="DA94" s="1">
        <v>35.04</v>
      </c>
      <c r="DK94" s="1">
        <v>1108.1099999999999</v>
      </c>
      <c r="DV94" s="1">
        <v>98.1</v>
      </c>
    </row>
    <row r="95" spans="1:177" x14ac:dyDescent="0.25">
      <c r="A95" t="s">
        <v>15339</v>
      </c>
      <c r="B95" t="s">
        <v>15340</v>
      </c>
      <c r="C95" t="s">
        <v>249</v>
      </c>
      <c r="D95" t="s">
        <v>900</v>
      </c>
      <c r="F95" t="s">
        <v>15011</v>
      </c>
      <c r="G95" t="s">
        <v>15012</v>
      </c>
      <c r="H95" t="s">
        <v>378</v>
      </c>
      <c r="K95" t="s">
        <v>253</v>
      </c>
      <c r="L95" t="s">
        <v>254</v>
      </c>
      <c r="M95" t="s">
        <v>255</v>
      </c>
      <c r="N95" t="s">
        <v>47</v>
      </c>
      <c r="P95" t="s">
        <v>51</v>
      </c>
      <c r="Q95" t="s">
        <v>14771</v>
      </c>
      <c r="R95" t="s">
        <v>51</v>
      </c>
      <c r="S95" t="s">
        <v>15013</v>
      </c>
      <c r="T95" t="s">
        <v>15341</v>
      </c>
      <c r="V95" t="s">
        <v>260</v>
      </c>
      <c r="Y95" t="s">
        <v>6453</v>
      </c>
      <c r="AE95" t="s">
        <v>15057</v>
      </c>
      <c r="AG95" t="s">
        <v>752</v>
      </c>
      <c r="AL95" t="s">
        <v>680</v>
      </c>
      <c r="AR95" t="s">
        <v>7769</v>
      </c>
      <c r="AS95" t="s">
        <v>15342</v>
      </c>
      <c r="AX95" t="s">
        <v>686</v>
      </c>
      <c r="BB95" t="s">
        <v>897</v>
      </c>
      <c r="BC95" t="s">
        <v>15343</v>
      </c>
      <c r="BD95" t="s">
        <v>301</v>
      </c>
      <c r="BE95" t="s">
        <v>15344</v>
      </c>
      <c r="BF95" t="s">
        <v>303</v>
      </c>
      <c r="BG95" s="1">
        <v>8</v>
      </c>
      <c r="BO95" t="s">
        <v>281</v>
      </c>
      <c r="BP95" s="1">
        <v>1088</v>
      </c>
      <c r="BQ95" s="1">
        <v>1088</v>
      </c>
      <c r="BU95" s="1">
        <v>0.1</v>
      </c>
      <c r="CF95" t="s">
        <v>282</v>
      </c>
      <c r="CG95" s="1">
        <v>134.11000000000001</v>
      </c>
      <c r="CH95" s="1">
        <v>44.04</v>
      </c>
      <c r="CJ95" s="1">
        <v>550.44000000000005</v>
      </c>
      <c r="DA95" s="1">
        <v>17.010000000000002</v>
      </c>
      <c r="DK95" s="1">
        <v>331.26</v>
      </c>
      <c r="DV95" s="1">
        <v>12.01</v>
      </c>
    </row>
    <row r="96" spans="1:177" x14ac:dyDescent="0.25">
      <c r="A96" t="s">
        <v>15345</v>
      </c>
      <c r="B96" t="s">
        <v>15346</v>
      </c>
      <c r="C96" t="s">
        <v>249</v>
      </c>
      <c r="D96" t="s">
        <v>900</v>
      </c>
      <c r="F96" t="s">
        <v>15347</v>
      </c>
      <c r="G96" t="s">
        <v>15348</v>
      </c>
      <c r="H96" t="s">
        <v>378</v>
      </c>
      <c r="K96" t="s">
        <v>253</v>
      </c>
      <c r="L96" t="s">
        <v>254</v>
      </c>
      <c r="M96" t="s">
        <v>255</v>
      </c>
      <c r="N96" t="s">
        <v>47</v>
      </c>
      <c r="P96" t="s">
        <v>51</v>
      </c>
      <c r="Q96" t="s">
        <v>14771</v>
      </c>
      <c r="R96" t="s">
        <v>14994</v>
      </c>
      <c r="S96" t="s">
        <v>14995</v>
      </c>
      <c r="T96" t="s">
        <v>15349</v>
      </c>
      <c r="V96" t="s">
        <v>260</v>
      </c>
      <c r="Y96" t="s">
        <v>6453</v>
      </c>
      <c r="AE96" t="s">
        <v>15350</v>
      </c>
      <c r="AG96" t="s">
        <v>752</v>
      </c>
      <c r="AL96" t="s">
        <v>680</v>
      </c>
      <c r="AR96" t="s">
        <v>12913</v>
      </c>
      <c r="AS96" t="s">
        <v>14998</v>
      </c>
      <c r="BB96" t="s">
        <v>389</v>
      </c>
      <c r="BC96" t="s">
        <v>15001</v>
      </c>
      <c r="BD96" t="s">
        <v>301</v>
      </c>
      <c r="BE96" t="s">
        <v>15002</v>
      </c>
      <c r="BF96" t="s">
        <v>303</v>
      </c>
      <c r="BG96" s="1">
        <v>8.15</v>
      </c>
      <c r="BO96" t="s">
        <v>281</v>
      </c>
      <c r="BP96" s="1">
        <v>5282</v>
      </c>
      <c r="BQ96" s="1">
        <v>5282</v>
      </c>
      <c r="BU96" s="1">
        <v>5.5</v>
      </c>
      <c r="CF96" s="1">
        <v>264.52999999999997</v>
      </c>
      <c r="CG96" s="1">
        <v>940.88</v>
      </c>
      <c r="CH96" s="1">
        <v>48.1</v>
      </c>
      <c r="CJ96" s="1">
        <v>2114.2199999999998</v>
      </c>
      <c r="DA96" s="1">
        <v>75.150000000000006</v>
      </c>
      <c r="DK96" s="1">
        <v>1766.53</v>
      </c>
      <c r="DV96" s="1">
        <v>73.150000000000006</v>
      </c>
      <c r="FR96" t="s">
        <v>353</v>
      </c>
    </row>
    <row r="97" spans="1:174" x14ac:dyDescent="0.25">
      <c r="A97" t="s">
        <v>15351</v>
      </c>
      <c r="B97" t="s">
        <v>15352</v>
      </c>
      <c r="C97" t="s">
        <v>249</v>
      </c>
      <c r="D97" t="s">
        <v>900</v>
      </c>
      <c r="F97" t="s">
        <v>15347</v>
      </c>
      <c r="G97" t="s">
        <v>15348</v>
      </c>
      <c r="H97" t="s">
        <v>378</v>
      </c>
      <c r="K97" t="s">
        <v>253</v>
      </c>
      <c r="L97" t="s">
        <v>254</v>
      </c>
      <c r="M97" t="s">
        <v>255</v>
      </c>
      <c r="N97" t="s">
        <v>47</v>
      </c>
      <c r="P97" t="s">
        <v>51</v>
      </c>
      <c r="Q97" t="s">
        <v>14771</v>
      </c>
      <c r="R97" t="s">
        <v>14994</v>
      </c>
      <c r="S97" t="s">
        <v>14995</v>
      </c>
      <c r="T97" t="s">
        <v>15353</v>
      </c>
      <c r="V97" t="s">
        <v>260</v>
      </c>
      <c r="Y97" t="s">
        <v>6453</v>
      </c>
      <c r="AE97" t="s">
        <v>15350</v>
      </c>
      <c r="AG97" t="s">
        <v>752</v>
      </c>
      <c r="AL97" t="s">
        <v>680</v>
      </c>
      <c r="AR97" t="s">
        <v>2923</v>
      </c>
      <c r="AS97" t="s">
        <v>15354</v>
      </c>
      <c r="BB97" t="s">
        <v>3948</v>
      </c>
      <c r="BC97" t="s">
        <v>7882</v>
      </c>
      <c r="BD97" t="s">
        <v>301</v>
      </c>
      <c r="BE97" t="s">
        <v>15355</v>
      </c>
      <c r="BF97" t="s">
        <v>303</v>
      </c>
      <c r="BG97" s="1">
        <v>7.7</v>
      </c>
      <c r="BO97" t="s">
        <v>281</v>
      </c>
      <c r="BP97" s="1">
        <v>15766</v>
      </c>
      <c r="BQ97" s="1">
        <v>15766</v>
      </c>
      <c r="BU97" s="1">
        <v>0</v>
      </c>
      <c r="CF97" t="s">
        <v>282</v>
      </c>
      <c r="CG97" s="1">
        <v>1156.6300000000001</v>
      </c>
      <c r="CH97" s="1">
        <v>329.75</v>
      </c>
      <c r="CJ97" s="1">
        <v>8403</v>
      </c>
      <c r="DA97" s="1">
        <v>54.45</v>
      </c>
      <c r="DK97" s="1">
        <v>5542.17</v>
      </c>
      <c r="DV97" s="1">
        <v>280.33999999999997</v>
      </c>
    </row>
    <row r="98" spans="1:174" x14ac:dyDescent="0.25">
      <c r="A98" t="s">
        <v>15356</v>
      </c>
      <c r="B98" t="s">
        <v>15357</v>
      </c>
      <c r="C98" t="s">
        <v>249</v>
      </c>
      <c r="D98" t="s">
        <v>900</v>
      </c>
      <c r="F98" t="s">
        <v>15011</v>
      </c>
      <c r="G98" t="s">
        <v>15012</v>
      </c>
      <c r="H98" t="s">
        <v>378</v>
      </c>
      <c r="K98" t="s">
        <v>253</v>
      </c>
      <c r="L98" t="s">
        <v>254</v>
      </c>
      <c r="M98" t="s">
        <v>255</v>
      </c>
      <c r="N98" t="s">
        <v>47</v>
      </c>
      <c r="P98" t="s">
        <v>51</v>
      </c>
      <c r="Q98" t="s">
        <v>14771</v>
      </c>
      <c r="R98" t="s">
        <v>51</v>
      </c>
      <c r="S98" t="s">
        <v>15013</v>
      </c>
      <c r="T98" t="s">
        <v>15358</v>
      </c>
      <c r="V98" t="s">
        <v>260</v>
      </c>
      <c r="Y98" t="s">
        <v>6453</v>
      </c>
      <c r="AE98" t="s">
        <v>15350</v>
      </c>
      <c r="AG98" t="s">
        <v>752</v>
      </c>
      <c r="AL98" t="s">
        <v>680</v>
      </c>
      <c r="AR98" t="s">
        <v>15359</v>
      </c>
      <c r="AS98" t="s">
        <v>15360</v>
      </c>
      <c r="AX98" t="s">
        <v>686</v>
      </c>
      <c r="BB98" t="s">
        <v>543</v>
      </c>
      <c r="BC98" t="s">
        <v>15361</v>
      </c>
      <c r="BD98" t="s">
        <v>301</v>
      </c>
      <c r="BE98" t="s">
        <v>15362</v>
      </c>
      <c r="BF98" t="s">
        <v>303</v>
      </c>
      <c r="BG98" s="1">
        <v>3.5</v>
      </c>
      <c r="BO98" t="s">
        <v>281</v>
      </c>
      <c r="BP98" s="1">
        <v>18149</v>
      </c>
      <c r="BQ98" s="1">
        <v>18149</v>
      </c>
      <c r="BU98" s="1">
        <v>0</v>
      </c>
      <c r="CF98" t="s">
        <v>282</v>
      </c>
      <c r="CG98" t="s">
        <v>282</v>
      </c>
      <c r="CH98" s="1">
        <v>2990</v>
      </c>
      <c r="CJ98" s="1">
        <v>10964.25</v>
      </c>
      <c r="DA98" s="1">
        <v>171.33</v>
      </c>
      <c r="DK98" s="1">
        <v>3573.65</v>
      </c>
      <c r="DV98" s="1">
        <v>449.11</v>
      </c>
      <c r="FQ98" t="s">
        <v>353</v>
      </c>
    </row>
    <row r="99" spans="1:174" x14ac:dyDescent="0.25">
      <c r="A99" t="s">
        <v>15363</v>
      </c>
      <c r="B99" t="s">
        <v>15364</v>
      </c>
      <c r="C99" t="s">
        <v>249</v>
      </c>
      <c r="K99" t="s">
        <v>253</v>
      </c>
      <c r="L99" t="s">
        <v>254</v>
      </c>
      <c r="M99" t="s">
        <v>255</v>
      </c>
      <c r="N99" t="s">
        <v>47</v>
      </c>
      <c r="P99" t="s">
        <v>51</v>
      </c>
      <c r="Q99" t="s">
        <v>14771</v>
      </c>
      <c r="T99" t="s">
        <v>15365</v>
      </c>
      <c r="V99" t="s">
        <v>260</v>
      </c>
      <c r="X99" t="s">
        <v>2383</v>
      </c>
      <c r="Y99" t="s">
        <v>6453</v>
      </c>
      <c r="Z99" t="s">
        <v>15366</v>
      </c>
      <c r="AE99" t="s">
        <v>15303</v>
      </c>
      <c r="AG99" t="s">
        <v>15367</v>
      </c>
      <c r="AR99" t="s">
        <v>2795</v>
      </c>
      <c r="AX99" t="s">
        <v>2629</v>
      </c>
      <c r="BB99" t="s">
        <v>2008</v>
      </c>
      <c r="BC99" t="s">
        <v>15304</v>
      </c>
      <c r="BO99" t="s">
        <v>352</v>
      </c>
      <c r="BP99" s="1">
        <v>171044</v>
      </c>
      <c r="BQ99" s="1">
        <v>153678</v>
      </c>
      <c r="BU99" s="1">
        <v>0</v>
      </c>
      <c r="CG99" s="1">
        <v>60</v>
      </c>
      <c r="CH99" s="1">
        <v>1296</v>
      </c>
      <c r="CJ99" s="1">
        <v>87907</v>
      </c>
      <c r="DA99" s="1">
        <v>699</v>
      </c>
      <c r="DK99" s="1">
        <v>57280</v>
      </c>
      <c r="DV99" s="1">
        <v>6436</v>
      </c>
    </row>
    <row r="100" spans="1:174" x14ac:dyDescent="0.25">
      <c r="A100" t="s">
        <v>15368</v>
      </c>
      <c r="B100" t="s">
        <v>15369</v>
      </c>
      <c r="C100" t="s">
        <v>249</v>
      </c>
      <c r="K100" t="s">
        <v>253</v>
      </c>
      <c r="L100" t="s">
        <v>254</v>
      </c>
      <c r="M100" t="s">
        <v>255</v>
      </c>
      <c r="N100" t="s">
        <v>47</v>
      </c>
      <c r="P100" t="s">
        <v>51</v>
      </c>
      <c r="Q100" t="s">
        <v>14771</v>
      </c>
      <c r="T100" t="s">
        <v>15370</v>
      </c>
      <c r="V100" t="s">
        <v>260</v>
      </c>
      <c r="X100" t="s">
        <v>15371</v>
      </c>
      <c r="Y100" t="s">
        <v>6453</v>
      </c>
      <c r="Z100" t="s">
        <v>15372</v>
      </c>
      <c r="AE100" t="s">
        <v>14964</v>
      </c>
      <c r="AG100" t="s">
        <v>975</v>
      </c>
      <c r="AR100" t="s">
        <v>14966</v>
      </c>
      <c r="AX100" t="s">
        <v>577</v>
      </c>
      <c r="BB100" t="s">
        <v>905</v>
      </c>
      <c r="BC100" t="s">
        <v>14967</v>
      </c>
      <c r="BO100" t="s">
        <v>352</v>
      </c>
      <c r="BP100" s="1">
        <v>206733</v>
      </c>
      <c r="BQ100" s="1">
        <v>181823</v>
      </c>
      <c r="BU100" s="1">
        <v>0.1</v>
      </c>
      <c r="CG100" s="1">
        <v>69</v>
      </c>
      <c r="CH100" s="1">
        <v>9490</v>
      </c>
      <c r="CJ100" s="1">
        <v>112084</v>
      </c>
      <c r="DA100" s="1">
        <v>2032</v>
      </c>
      <c r="DK100" s="1">
        <v>58109</v>
      </c>
      <c r="DV100" s="1">
        <v>120</v>
      </c>
    </row>
    <row r="101" spans="1:174" x14ac:dyDescent="0.25">
      <c r="A101" t="s">
        <v>15373</v>
      </c>
      <c r="B101" t="s">
        <v>15374</v>
      </c>
      <c r="C101" t="s">
        <v>249</v>
      </c>
      <c r="K101" t="s">
        <v>253</v>
      </c>
      <c r="L101" t="s">
        <v>254</v>
      </c>
      <c r="M101" t="s">
        <v>255</v>
      </c>
      <c r="N101" t="s">
        <v>47</v>
      </c>
      <c r="P101" t="s">
        <v>51</v>
      </c>
      <c r="Q101" t="s">
        <v>14771</v>
      </c>
      <c r="T101" t="s">
        <v>15375</v>
      </c>
      <c r="V101" t="s">
        <v>260</v>
      </c>
      <c r="X101" t="s">
        <v>6638</v>
      </c>
      <c r="Y101" t="s">
        <v>6453</v>
      </c>
      <c r="Z101" t="s">
        <v>15372</v>
      </c>
      <c r="AE101" t="s">
        <v>14940</v>
      </c>
      <c r="AG101" t="s">
        <v>975</v>
      </c>
      <c r="AR101" t="s">
        <v>14941</v>
      </c>
      <c r="AX101" t="s">
        <v>2629</v>
      </c>
      <c r="BB101" t="s">
        <v>1546</v>
      </c>
      <c r="BC101" t="s">
        <v>14942</v>
      </c>
      <c r="BO101" t="s">
        <v>352</v>
      </c>
      <c r="BP101" s="1">
        <v>126407</v>
      </c>
      <c r="BQ101" s="1">
        <v>116397</v>
      </c>
      <c r="BU101" s="1">
        <v>0</v>
      </c>
      <c r="CG101" s="1">
        <v>136</v>
      </c>
      <c r="CH101" s="1">
        <v>1897</v>
      </c>
      <c r="CJ101" s="1">
        <v>66172</v>
      </c>
      <c r="DA101" s="1">
        <v>1657</v>
      </c>
      <c r="DK101" s="1">
        <v>40523</v>
      </c>
      <c r="DV101" s="1">
        <v>5987</v>
      </c>
    </row>
    <row r="102" spans="1:174" x14ac:dyDescent="0.25">
      <c r="A102" t="s">
        <v>15376</v>
      </c>
      <c r="B102" t="s">
        <v>15377</v>
      </c>
      <c r="C102" t="s">
        <v>249</v>
      </c>
      <c r="K102" t="s">
        <v>253</v>
      </c>
      <c r="L102" t="s">
        <v>254</v>
      </c>
      <c r="M102" t="s">
        <v>255</v>
      </c>
      <c r="N102" t="s">
        <v>47</v>
      </c>
      <c r="P102" t="s">
        <v>51</v>
      </c>
      <c r="Q102" t="s">
        <v>14771</v>
      </c>
      <c r="T102" t="s">
        <v>15378</v>
      </c>
      <c r="V102" t="s">
        <v>260</v>
      </c>
      <c r="X102" t="s">
        <v>371</v>
      </c>
      <c r="Y102" t="s">
        <v>6453</v>
      </c>
      <c r="Z102" t="s">
        <v>15366</v>
      </c>
      <c r="AE102" t="s">
        <v>15183</v>
      </c>
      <c r="AG102" t="s">
        <v>975</v>
      </c>
      <c r="AR102" t="s">
        <v>15279</v>
      </c>
      <c r="AX102" t="s">
        <v>2629</v>
      </c>
      <c r="BB102" t="s">
        <v>847</v>
      </c>
      <c r="BC102" t="s">
        <v>15283</v>
      </c>
      <c r="BO102" t="s">
        <v>352</v>
      </c>
      <c r="BP102" s="1">
        <v>120733</v>
      </c>
      <c r="BQ102" s="1">
        <v>111583</v>
      </c>
      <c r="BU102" s="1">
        <v>0</v>
      </c>
      <c r="CG102" s="1">
        <v>59</v>
      </c>
      <c r="CH102" s="1">
        <v>1970</v>
      </c>
      <c r="CJ102" s="1">
        <v>63780</v>
      </c>
      <c r="DA102" s="1">
        <v>1121</v>
      </c>
      <c r="DK102" s="1">
        <v>39472</v>
      </c>
      <c r="DV102" s="1">
        <v>5168</v>
      </c>
    </row>
    <row r="103" spans="1:174" x14ac:dyDescent="0.25">
      <c r="A103" t="s">
        <v>15379</v>
      </c>
      <c r="B103" t="s">
        <v>15380</v>
      </c>
      <c r="C103" t="s">
        <v>249</v>
      </c>
      <c r="K103" t="s">
        <v>253</v>
      </c>
      <c r="L103" t="s">
        <v>254</v>
      </c>
      <c r="M103" t="s">
        <v>255</v>
      </c>
      <c r="N103" t="s">
        <v>47</v>
      </c>
      <c r="P103" t="s">
        <v>51</v>
      </c>
      <c r="Q103" t="s">
        <v>14771</v>
      </c>
      <c r="T103" t="s">
        <v>15381</v>
      </c>
      <c r="V103" t="s">
        <v>260</v>
      </c>
      <c r="X103" t="s">
        <v>2236</v>
      </c>
      <c r="Y103" t="s">
        <v>6453</v>
      </c>
      <c r="Z103" t="s">
        <v>15382</v>
      </c>
      <c r="AE103" t="s">
        <v>13650</v>
      </c>
      <c r="AG103" t="s">
        <v>975</v>
      </c>
      <c r="AR103" t="s">
        <v>1088</v>
      </c>
      <c r="AX103" t="s">
        <v>2629</v>
      </c>
      <c r="BB103" t="s">
        <v>796</v>
      </c>
      <c r="BC103" t="s">
        <v>15296</v>
      </c>
      <c r="BO103" t="s">
        <v>352</v>
      </c>
      <c r="BP103" s="1">
        <v>207817</v>
      </c>
      <c r="BQ103" s="1">
        <v>183099</v>
      </c>
      <c r="BU103" s="1">
        <v>0</v>
      </c>
      <c r="CG103" s="1">
        <v>26</v>
      </c>
      <c r="CH103" s="1">
        <v>1926</v>
      </c>
      <c r="CJ103" s="1">
        <v>107655</v>
      </c>
      <c r="DA103" s="1">
        <v>798</v>
      </c>
      <c r="DK103" s="1">
        <v>68218</v>
      </c>
      <c r="DV103" s="1">
        <v>4449</v>
      </c>
    </row>
    <row r="104" spans="1:174" x14ac:dyDescent="0.25">
      <c r="A104" t="s">
        <v>15383</v>
      </c>
      <c r="B104" t="s">
        <v>15384</v>
      </c>
      <c r="C104" t="s">
        <v>249</v>
      </c>
      <c r="D104" t="s">
        <v>3699</v>
      </c>
      <c r="F104" t="s">
        <v>15385</v>
      </c>
      <c r="G104" t="s">
        <v>15386</v>
      </c>
      <c r="I104" t="s">
        <v>15387</v>
      </c>
      <c r="K104" t="s">
        <v>253</v>
      </c>
      <c r="L104" t="s">
        <v>254</v>
      </c>
      <c r="M104" t="s">
        <v>255</v>
      </c>
      <c r="N104" t="s">
        <v>47</v>
      </c>
      <c r="P104" t="s">
        <v>51</v>
      </c>
      <c r="Q104" t="s">
        <v>14771</v>
      </c>
      <c r="R104" t="s">
        <v>51</v>
      </c>
      <c r="S104" t="s">
        <v>15013</v>
      </c>
      <c r="T104" t="s">
        <v>15388</v>
      </c>
      <c r="V104" t="s">
        <v>260</v>
      </c>
      <c r="W104" t="s">
        <v>720</v>
      </c>
      <c r="X104" t="s">
        <v>15389</v>
      </c>
      <c r="Y104" t="s">
        <v>6453</v>
      </c>
      <c r="Z104" t="s">
        <v>15390</v>
      </c>
      <c r="AD104" t="s">
        <v>15391</v>
      </c>
      <c r="AE104" t="s">
        <v>15015</v>
      </c>
      <c r="AG104" t="s">
        <v>752</v>
      </c>
      <c r="AH104" t="s">
        <v>1677</v>
      </c>
      <c r="AJ104" t="s">
        <v>269</v>
      </c>
      <c r="AL104" t="s">
        <v>3724</v>
      </c>
      <c r="AN104" t="s">
        <v>738</v>
      </c>
      <c r="AO104" t="s">
        <v>268</v>
      </c>
      <c r="AP104" t="s">
        <v>269</v>
      </c>
      <c r="AR104" t="s">
        <v>4187</v>
      </c>
      <c r="AS104" t="s">
        <v>4838</v>
      </c>
      <c r="AT104" t="s">
        <v>3102</v>
      </c>
      <c r="AU104" t="s">
        <v>15392</v>
      </c>
      <c r="AX104" t="s">
        <v>686</v>
      </c>
      <c r="BB104" t="s">
        <v>6056</v>
      </c>
      <c r="BC104" t="s">
        <v>15039</v>
      </c>
      <c r="BE104" t="s">
        <v>15040</v>
      </c>
      <c r="BF104" t="s">
        <v>390</v>
      </c>
      <c r="BG104" s="1">
        <v>6.33</v>
      </c>
      <c r="BO104" t="s">
        <v>281</v>
      </c>
      <c r="BP104" s="1">
        <v>10133</v>
      </c>
      <c r="BQ104" s="1">
        <v>10133.290000000001</v>
      </c>
      <c r="BU104" s="1">
        <v>-0.2</v>
      </c>
      <c r="CF104" t="s">
        <v>282</v>
      </c>
      <c r="CG104" s="1">
        <v>90.24</v>
      </c>
      <c r="CH104" s="1">
        <v>506.36</v>
      </c>
      <c r="CJ104" s="1">
        <v>6211.73</v>
      </c>
      <c r="DA104" s="1">
        <v>300.81</v>
      </c>
      <c r="DK104" s="1">
        <v>2937.91</v>
      </c>
      <c r="DV104" s="1">
        <v>80.22</v>
      </c>
    </row>
    <row r="105" spans="1:174" x14ac:dyDescent="0.25">
      <c r="A105" t="s">
        <v>15393</v>
      </c>
      <c r="B105" t="s">
        <v>15394</v>
      </c>
      <c r="C105" t="s">
        <v>249</v>
      </c>
      <c r="D105" t="s">
        <v>3699</v>
      </c>
      <c r="F105" t="s">
        <v>15385</v>
      </c>
      <c r="G105" t="s">
        <v>15386</v>
      </c>
      <c r="I105" t="s">
        <v>15387</v>
      </c>
      <c r="K105" t="s">
        <v>253</v>
      </c>
      <c r="L105" t="s">
        <v>254</v>
      </c>
      <c r="M105" t="s">
        <v>255</v>
      </c>
      <c r="N105" t="s">
        <v>47</v>
      </c>
      <c r="P105" t="s">
        <v>51</v>
      </c>
      <c r="Q105" t="s">
        <v>14771</v>
      </c>
      <c r="R105" t="s">
        <v>51</v>
      </c>
      <c r="S105" t="s">
        <v>15013</v>
      </c>
      <c r="T105" t="s">
        <v>15395</v>
      </c>
      <c r="V105" t="s">
        <v>260</v>
      </c>
      <c r="W105" t="s">
        <v>720</v>
      </c>
      <c r="X105" t="s">
        <v>15389</v>
      </c>
      <c r="Y105" t="s">
        <v>6453</v>
      </c>
      <c r="Z105" t="s">
        <v>15390</v>
      </c>
      <c r="AD105" t="s">
        <v>15391</v>
      </c>
      <c r="AE105" t="s">
        <v>15396</v>
      </c>
      <c r="AH105" t="s">
        <v>1677</v>
      </c>
      <c r="AJ105" t="s">
        <v>269</v>
      </c>
      <c r="AL105" t="s">
        <v>680</v>
      </c>
      <c r="AN105" t="s">
        <v>738</v>
      </c>
      <c r="AO105" t="s">
        <v>268</v>
      </c>
      <c r="AP105" t="s">
        <v>269</v>
      </c>
      <c r="AR105" t="s">
        <v>3946</v>
      </c>
      <c r="AS105" t="s">
        <v>7129</v>
      </c>
      <c r="AT105" t="s">
        <v>3102</v>
      </c>
      <c r="AU105" t="s">
        <v>15392</v>
      </c>
      <c r="AX105" t="s">
        <v>686</v>
      </c>
      <c r="BB105" t="s">
        <v>15397</v>
      </c>
      <c r="BC105" t="s">
        <v>15398</v>
      </c>
      <c r="BE105" t="s">
        <v>4732</v>
      </c>
      <c r="BF105" t="s">
        <v>390</v>
      </c>
      <c r="BG105" s="1">
        <v>6.18</v>
      </c>
      <c r="BO105" t="s">
        <v>281</v>
      </c>
      <c r="BP105" s="1">
        <v>305038</v>
      </c>
      <c r="BQ105" s="1">
        <v>305037.90000000002</v>
      </c>
      <c r="BU105" s="1">
        <v>0</v>
      </c>
      <c r="CF105" t="s">
        <v>282</v>
      </c>
      <c r="CG105" s="1">
        <v>18.23</v>
      </c>
      <c r="CH105" s="1">
        <v>21486</v>
      </c>
      <c r="CJ105" s="1">
        <v>198403.43</v>
      </c>
      <c r="DA105" s="1">
        <v>21936.83</v>
      </c>
      <c r="DK105" s="1">
        <v>62760.83</v>
      </c>
      <c r="DV105" s="1">
        <v>432.54</v>
      </c>
      <c r="FR105" t="s">
        <v>353</v>
      </c>
    </row>
    <row r="106" spans="1:174" x14ac:dyDescent="0.25">
      <c r="A106" t="s">
        <v>15399</v>
      </c>
      <c r="B106" t="s">
        <v>15400</v>
      </c>
      <c r="C106" t="s">
        <v>249</v>
      </c>
      <c r="D106" t="s">
        <v>1677</v>
      </c>
      <c r="F106" t="s">
        <v>15401</v>
      </c>
      <c r="G106" t="s">
        <v>15402</v>
      </c>
      <c r="I106" t="s">
        <v>15403</v>
      </c>
      <c r="K106" t="s">
        <v>253</v>
      </c>
      <c r="L106" t="s">
        <v>254</v>
      </c>
      <c r="M106" t="s">
        <v>255</v>
      </c>
      <c r="N106" t="s">
        <v>47</v>
      </c>
      <c r="P106" t="s">
        <v>51</v>
      </c>
      <c r="Q106" t="s">
        <v>14771</v>
      </c>
      <c r="R106" t="s">
        <v>15404</v>
      </c>
      <c r="S106" t="s">
        <v>14829</v>
      </c>
      <c r="T106" t="s">
        <v>15405</v>
      </c>
      <c r="V106" t="s">
        <v>260</v>
      </c>
      <c r="W106" t="s">
        <v>720</v>
      </c>
      <c r="X106" t="s">
        <v>5042</v>
      </c>
      <c r="Y106" t="s">
        <v>6453</v>
      </c>
      <c r="Z106" t="s">
        <v>15390</v>
      </c>
      <c r="AD106" t="s">
        <v>11104</v>
      </c>
      <c r="AE106" t="s">
        <v>15406</v>
      </c>
      <c r="AG106" t="s">
        <v>15407</v>
      </c>
      <c r="AH106" t="s">
        <v>1677</v>
      </c>
      <c r="AJ106" t="s">
        <v>2154</v>
      </c>
      <c r="AL106" t="s">
        <v>2154</v>
      </c>
      <c r="AN106" t="s">
        <v>481</v>
      </c>
      <c r="AO106" t="s">
        <v>268</v>
      </c>
      <c r="AP106" t="s">
        <v>590</v>
      </c>
      <c r="AQ106" t="s">
        <v>591</v>
      </c>
      <c r="AR106" t="s">
        <v>3159</v>
      </c>
      <c r="AS106" t="s">
        <v>2105</v>
      </c>
      <c r="AT106" t="s">
        <v>2812</v>
      </c>
      <c r="AU106" t="s">
        <v>14843</v>
      </c>
      <c r="BB106" t="s">
        <v>4366</v>
      </c>
      <c r="BC106" t="s">
        <v>4366</v>
      </c>
      <c r="BE106" t="s">
        <v>1954</v>
      </c>
      <c r="BF106" t="s">
        <v>390</v>
      </c>
      <c r="BG106" s="1">
        <v>5.21</v>
      </c>
      <c r="BO106" t="s">
        <v>281</v>
      </c>
      <c r="BP106" s="1">
        <v>236339</v>
      </c>
      <c r="BQ106" s="1">
        <v>236339.18</v>
      </c>
      <c r="BU106" s="1">
        <v>0</v>
      </c>
      <c r="CA106" t="s">
        <v>410</v>
      </c>
      <c r="CF106" t="s">
        <v>282</v>
      </c>
      <c r="CG106" s="1">
        <v>6.97</v>
      </c>
      <c r="CH106" s="1">
        <v>11123</v>
      </c>
      <c r="CJ106" s="1">
        <v>145355.74</v>
      </c>
      <c r="CX106" s="1">
        <v>417.16</v>
      </c>
      <c r="DA106" s="1">
        <v>1955.65</v>
      </c>
      <c r="DK106" s="1">
        <v>77044.09</v>
      </c>
      <c r="DV106" s="1">
        <v>30.21</v>
      </c>
      <c r="ED106" s="1">
        <v>997</v>
      </c>
    </row>
    <row r="107" spans="1:174" x14ac:dyDescent="0.25">
      <c r="A107" t="s">
        <v>15408</v>
      </c>
      <c r="B107" t="s">
        <v>15409</v>
      </c>
      <c r="C107" t="s">
        <v>249</v>
      </c>
      <c r="D107" t="s">
        <v>3699</v>
      </c>
      <c r="F107" t="s">
        <v>15410</v>
      </c>
      <c r="G107" t="s">
        <v>15411</v>
      </c>
      <c r="I107" t="s">
        <v>15412</v>
      </c>
      <c r="K107" t="s">
        <v>253</v>
      </c>
      <c r="L107" t="s">
        <v>254</v>
      </c>
      <c r="M107" t="s">
        <v>255</v>
      </c>
      <c r="N107" t="s">
        <v>47</v>
      </c>
      <c r="P107" t="s">
        <v>51</v>
      </c>
      <c r="Q107" t="s">
        <v>14771</v>
      </c>
      <c r="R107" t="s">
        <v>51</v>
      </c>
      <c r="S107" t="s">
        <v>15013</v>
      </c>
      <c r="T107" t="s">
        <v>15413</v>
      </c>
      <c r="V107" t="s">
        <v>260</v>
      </c>
      <c r="W107" t="s">
        <v>1319</v>
      </c>
      <c r="Y107" t="s">
        <v>6453</v>
      </c>
      <c r="Z107" t="s">
        <v>15414</v>
      </c>
      <c r="AD107" t="s">
        <v>15415</v>
      </c>
      <c r="AE107" t="s">
        <v>15044</v>
      </c>
      <c r="AG107" t="s">
        <v>15416</v>
      </c>
      <c r="AH107" t="s">
        <v>1677</v>
      </c>
      <c r="AJ107" t="s">
        <v>3087</v>
      </c>
      <c r="AL107" t="s">
        <v>4946</v>
      </c>
      <c r="AN107" t="s">
        <v>681</v>
      </c>
      <c r="AO107" t="s">
        <v>268</v>
      </c>
      <c r="AP107" t="s">
        <v>590</v>
      </c>
      <c r="AQ107" t="s">
        <v>680</v>
      </c>
      <c r="AR107" t="s">
        <v>11562</v>
      </c>
      <c r="AS107" t="s">
        <v>4612</v>
      </c>
      <c r="AT107" t="s">
        <v>15417</v>
      </c>
      <c r="AU107" t="s">
        <v>15418</v>
      </c>
      <c r="AX107" t="s">
        <v>686</v>
      </c>
      <c r="BB107" t="s">
        <v>3099</v>
      </c>
      <c r="BC107" t="s">
        <v>15046</v>
      </c>
      <c r="BE107" t="s">
        <v>15419</v>
      </c>
      <c r="BF107" t="s">
        <v>390</v>
      </c>
      <c r="BG107" s="1">
        <v>6.97</v>
      </c>
      <c r="BO107" t="s">
        <v>281</v>
      </c>
      <c r="BP107" s="1">
        <v>3793</v>
      </c>
      <c r="BQ107" s="1">
        <v>3793</v>
      </c>
      <c r="BU107" s="1">
        <v>0.1</v>
      </c>
      <c r="CF107" t="s">
        <v>282</v>
      </c>
      <c r="CG107" s="1">
        <v>153</v>
      </c>
      <c r="CH107" s="1">
        <v>144</v>
      </c>
      <c r="CJ107" s="1">
        <v>2150</v>
      </c>
      <c r="DA107" s="1">
        <v>20</v>
      </c>
      <c r="DK107" s="1">
        <v>1275</v>
      </c>
      <c r="DV107" s="1">
        <v>51</v>
      </c>
    </row>
    <row r="108" spans="1:174" x14ac:dyDescent="0.25">
      <c r="A108" t="s">
        <v>15420</v>
      </c>
      <c r="B108" t="s">
        <v>15421</v>
      </c>
      <c r="C108" t="s">
        <v>249</v>
      </c>
      <c r="D108" t="s">
        <v>3699</v>
      </c>
      <c r="F108" t="s">
        <v>15422</v>
      </c>
      <c r="G108" t="s">
        <v>15423</v>
      </c>
      <c r="I108" t="s">
        <v>15424</v>
      </c>
      <c r="K108" t="s">
        <v>253</v>
      </c>
      <c r="L108" t="s">
        <v>254</v>
      </c>
      <c r="M108" t="s">
        <v>255</v>
      </c>
      <c r="N108" t="s">
        <v>47</v>
      </c>
      <c r="P108" t="s">
        <v>51</v>
      </c>
      <c r="Q108" t="s">
        <v>14771</v>
      </c>
      <c r="R108" t="s">
        <v>51</v>
      </c>
      <c r="S108" t="s">
        <v>15013</v>
      </c>
      <c r="T108" t="s">
        <v>15014</v>
      </c>
      <c r="V108" t="s">
        <v>260</v>
      </c>
      <c r="W108" t="s">
        <v>720</v>
      </c>
      <c r="X108" t="s">
        <v>6617</v>
      </c>
      <c r="Y108" t="s">
        <v>6453</v>
      </c>
      <c r="Z108" t="s">
        <v>15390</v>
      </c>
      <c r="AD108" t="s">
        <v>15425</v>
      </c>
      <c r="AE108" t="s">
        <v>15015</v>
      </c>
      <c r="AG108" t="s">
        <v>752</v>
      </c>
      <c r="AH108" t="s">
        <v>1677</v>
      </c>
      <c r="AJ108" t="s">
        <v>269</v>
      </c>
      <c r="AL108" t="s">
        <v>2046</v>
      </c>
      <c r="AN108" t="s">
        <v>738</v>
      </c>
      <c r="AO108" t="s">
        <v>268</v>
      </c>
      <c r="AP108" t="s">
        <v>269</v>
      </c>
      <c r="AR108" t="s">
        <v>12390</v>
      </c>
      <c r="AS108" t="s">
        <v>6791</v>
      </c>
      <c r="AT108" t="s">
        <v>3400</v>
      </c>
      <c r="AU108" t="s">
        <v>15392</v>
      </c>
      <c r="BB108" t="s">
        <v>3984</v>
      </c>
      <c r="BC108" t="s">
        <v>15017</v>
      </c>
      <c r="BE108" t="s">
        <v>15018</v>
      </c>
      <c r="BF108" t="s">
        <v>390</v>
      </c>
      <c r="BG108" s="1">
        <v>5.91</v>
      </c>
      <c r="BO108" t="s">
        <v>281</v>
      </c>
      <c r="BP108" s="1">
        <v>69997</v>
      </c>
      <c r="BQ108" s="1">
        <v>69996.78</v>
      </c>
      <c r="BU108" s="1">
        <v>0</v>
      </c>
      <c r="CF108" t="s">
        <v>282</v>
      </c>
      <c r="CG108" s="1">
        <v>51.3</v>
      </c>
      <c r="CH108" s="1">
        <v>3036</v>
      </c>
      <c r="CJ108" s="1">
        <v>42718.75</v>
      </c>
      <c r="DA108" s="1">
        <v>488.9</v>
      </c>
      <c r="DK108" s="1">
        <v>23440.09</v>
      </c>
      <c r="DV108" s="1">
        <v>261.73</v>
      </c>
    </row>
    <row r="109" spans="1:174" x14ac:dyDescent="0.25">
      <c r="A109" t="s">
        <v>15426</v>
      </c>
      <c r="B109" t="s">
        <v>15427</v>
      </c>
      <c r="C109" t="s">
        <v>249</v>
      </c>
      <c r="D109" t="s">
        <v>1677</v>
      </c>
      <c r="F109" t="s">
        <v>15422</v>
      </c>
      <c r="G109" t="s">
        <v>15423</v>
      </c>
      <c r="I109" t="s">
        <v>15424</v>
      </c>
      <c r="K109" t="s">
        <v>253</v>
      </c>
      <c r="L109" t="s">
        <v>254</v>
      </c>
      <c r="M109" t="s">
        <v>255</v>
      </c>
      <c r="N109" t="s">
        <v>47</v>
      </c>
      <c r="P109" t="s">
        <v>51</v>
      </c>
      <c r="Q109" t="s">
        <v>14771</v>
      </c>
      <c r="R109" t="s">
        <v>51</v>
      </c>
      <c r="S109" t="s">
        <v>15013</v>
      </c>
      <c r="T109" t="s">
        <v>15014</v>
      </c>
      <c r="V109" t="s">
        <v>260</v>
      </c>
      <c r="W109" t="s">
        <v>720</v>
      </c>
      <c r="X109" t="s">
        <v>6617</v>
      </c>
      <c r="Y109" t="s">
        <v>6453</v>
      </c>
      <c r="Z109" t="s">
        <v>15390</v>
      </c>
      <c r="AD109" t="s">
        <v>15425</v>
      </c>
      <c r="AE109" t="s">
        <v>15021</v>
      </c>
      <c r="AG109" t="s">
        <v>15428</v>
      </c>
      <c r="AH109" t="s">
        <v>1677</v>
      </c>
      <c r="AJ109" t="s">
        <v>269</v>
      </c>
      <c r="AL109" t="s">
        <v>2046</v>
      </c>
      <c r="AN109" t="s">
        <v>738</v>
      </c>
      <c r="AO109" t="s">
        <v>268</v>
      </c>
      <c r="AP109" t="s">
        <v>269</v>
      </c>
      <c r="AR109" t="s">
        <v>15022</v>
      </c>
      <c r="AS109" t="s">
        <v>6791</v>
      </c>
      <c r="AT109" t="s">
        <v>3400</v>
      </c>
      <c r="AU109" t="s">
        <v>15392</v>
      </c>
      <c r="BB109" t="s">
        <v>960</v>
      </c>
      <c r="BC109" t="s">
        <v>960</v>
      </c>
      <c r="BG109" s="1">
        <v>3.9</v>
      </c>
      <c r="BO109" t="s">
        <v>281</v>
      </c>
      <c r="BP109" s="1">
        <v>55725</v>
      </c>
      <c r="BQ109" s="1">
        <v>55725.440000000002</v>
      </c>
      <c r="BU109" s="1">
        <v>2.1</v>
      </c>
      <c r="CA109" t="s">
        <v>282</v>
      </c>
      <c r="CF109" t="s">
        <v>282</v>
      </c>
      <c r="CG109" t="s">
        <v>410</v>
      </c>
      <c r="CH109" s="1">
        <v>5585</v>
      </c>
      <c r="CJ109" s="1">
        <v>34192.26</v>
      </c>
      <c r="CX109" s="1">
        <v>68.31</v>
      </c>
      <c r="DA109" s="1">
        <v>1036.04</v>
      </c>
      <c r="DK109" s="1">
        <v>14682.51</v>
      </c>
      <c r="DV109" s="1">
        <v>48.65</v>
      </c>
      <c r="ED109" s="1">
        <v>111.78</v>
      </c>
      <c r="FQ109" t="s">
        <v>353</v>
      </c>
    </row>
    <row r="110" spans="1:174" x14ac:dyDescent="0.25">
      <c r="A110" t="s">
        <v>15429</v>
      </c>
      <c r="B110" t="s">
        <v>15430</v>
      </c>
      <c r="C110" t="s">
        <v>249</v>
      </c>
      <c r="D110" t="s">
        <v>3699</v>
      </c>
      <c r="F110" t="s">
        <v>15431</v>
      </c>
      <c r="G110" t="s">
        <v>15432</v>
      </c>
      <c r="I110" t="s">
        <v>15433</v>
      </c>
      <c r="K110" t="s">
        <v>253</v>
      </c>
      <c r="L110" t="s">
        <v>254</v>
      </c>
      <c r="M110" t="s">
        <v>255</v>
      </c>
      <c r="N110" t="s">
        <v>47</v>
      </c>
      <c r="P110" t="s">
        <v>51</v>
      </c>
      <c r="Q110" t="s">
        <v>14771</v>
      </c>
      <c r="R110" t="s">
        <v>51</v>
      </c>
      <c r="S110" t="s">
        <v>15013</v>
      </c>
      <c r="T110" t="s">
        <v>15434</v>
      </c>
      <c r="V110" t="s">
        <v>260</v>
      </c>
      <c r="W110" t="s">
        <v>720</v>
      </c>
      <c r="X110" t="s">
        <v>6617</v>
      </c>
      <c r="Y110" t="s">
        <v>6453</v>
      </c>
      <c r="Z110" t="s">
        <v>15390</v>
      </c>
      <c r="AD110" t="s">
        <v>15435</v>
      </c>
      <c r="AE110" t="s">
        <v>15015</v>
      </c>
      <c r="AG110" t="s">
        <v>752</v>
      </c>
      <c r="AH110" t="s">
        <v>1677</v>
      </c>
      <c r="AJ110" t="s">
        <v>680</v>
      </c>
      <c r="AL110" t="s">
        <v>6653</v>
      </c>
      <c r="AN110" t="s">
        <v>681</v>
      </c>
      <c r="AO110" t="s">
        <v>268</v>
      </c>
      <c r="AP110" t="s">
        <v>590</v>
      </c>
      <c r="AQ110" t="s">
        <v>680</v>
      </c>
      <c r="AR110" t="s">
        <v>15029</v>
      </c>
      <c r="AS110" t="s">
        <v>6464</v>
      </c>
      <c r="AT110" t="s">
        <v>15436</v>
      </c>
      <c r="AU110" t="s">
        <v>14941</v>
      </c>
      <c r="BB110" t="s">
        <v>2235</v>
      </c>
      <c r="BC110" t="s">
        <v>15030</v>
      </c>
      <c r="BE110" t="s">
        <v>2182</v>
      </c>
      <c r="BF110" t="s">
        <v>390</v>
      </c>
      <c r="BG110" s="1">
        <v>6.03</v>
      </c>
      <c r="BO110" t="s">
        <v>281</v>
      </c>
      <c r="BP110" s="1">
        <v>175451</v>
      </c>
      <c r="BQ110" s="1">
        <v>175451.15</v>
      </c>
      <c r="BU110" s="1">
        <v>0</v>
      </c>
      <c r="CF110" t="s">
        <v>282</v>
      </c>
      <c r="CG110" s="1">
        <v>96.64</v>
      </c>
      <c r="CH110" s="1">
        <v>11031</v>
      </c>
      <c r="CJ110" s="1">
        <v>108319.06</v>
      </c>
      <c r="DA110" s="1">
        <v>2126.04</v>
      </c>
      <c r="DK110" s="1">
        <v>53679.15</v>
      </c>
      <c r="DV110" s="1">
        <v>198.89</v>
      </c>
    </row>
    <row r="111" spans="1:174" x14ac:dyDescent="0.25">
      <c r="A111" t="s">
        <v>15437</v>
      </c>
      <c r="B111" t="s">
        <v>15438</v>
      </c>
      <c r="C111" t="s">
        <v>249</v>
      </c>
      <c r="D111" t="s">
        <v>1677</v>
      </c>
      <c r="F111" t="s">
        <v>15431</v>
      </c>
      <c r="G111" t="s">
        <v>15432</v>
      </c>
      <c r="I111" t="s">
        <v>15433</v>
      </c>
      <c r="K111" t="s">
        <v>253</v>
      </c>
      <c r="L111" t="s">
        <v>254</v>
      </c>
      <c r="M111" t="s">
        <v>255</v>
      </c>
      <c r="N111" t="s">
        <v>47</v>
      </c>
      <c r="P111" t="s">
        <v>51</v>
      </c>
      <c r="Q111" t="s">
        <v>14771</v>
      </c>
      <c r="R111" t="s">
        <v>51</v>
      </c>
      <c r="S111" t="s">
        <v>15013</v>
      </c>
      <c r="T111" t="s">
        <v>15033</v>
      </c>
      <c r="V111" t="s">
        <v>260</v>
      </c>
      <c r="W111" t="s">
        <v>720</v>
      </c>
      <c r="X111" t="s">
        <v>6617</v>
      </c>
      <c r="Y111" t="s">
        <v>6453</v>
      </c>
      <c r="Z111" t="s">
        <v>15390</v>
      </c>
      <c r="AD111" t="s">
        <v>15435</v>
      </c>
      <c r="AE111" t="s">
        <v>15006</v>
      </c>
      <c r="AG111" t="s">
        <v>15428</v>
      </c>
      <c r="AH111" t="s">
        <v>1677</v>
      </c>
      <c r="AJ111" t="s">
        <v>680</v>
      </c>
      <c r="AL111" t="s">
        <v>6653</v>
      </c>
      <c r="AN111" t="s">
        <v>681</v>
      </c>
      <c r="AO111" t="s">
        <v>268</v>
      </c>
      <c r="AP111" t="s">
        <v>590</v>
      </c>
      <c r="AQ111" t="s">
        <v>680</v>
      </c>
      <c r="AR111" t="s">
        <v>15034</v>
      </c>
      <c r="AS111" t="s">
        <v>15035</v>
      </c>
      <c r="AT111" t="s">
        <v>15436</v>
      </c>
      <c r="AU111" t="s">
        <v>14941</v>
      </c>
      <c r="BB111" t="s">
        <v>687</v>
      </c>
      <c r="BC111" t="s">
        <v>687</v>
      </c>
      <c r="BG111" s="1">
        <v>4.2</v>
      </c>
      <c r="BO111" t="s">
        <v>281</v>
      </c>
      <c r="BP111" s="1">
        <v>216776</v>
      </c>
      <c r="BQ111" s="1">
        <v>216776.48</v>
      </c>
      <c r="BU111" s="1">
        <v>-6</v>
      </c>
      <c r="CA111" t="s">
        <v>282</v>
      </c>
      <c r="CF111" t="s">
        <v>282</v>
      </c>
      <c r="CG111" t="s">
        <v>282</v>
      </c>
      <c r="CH111" s="1">
        <v>13965</v>
      </c>
      <c r="CJ111" s="1">
        <v>139439.14000000001</v>
      </c>
      <c r="CX111" s="1">
        <v>219.63</v>
      </c>
      <c r="DA111" s="1">
        <v>2487.67</v>
      </c>
      <c r="DK111" s="1">
        <v>58204.15</v>
      </c>
      <c r="DV111" s="1">
        <v>94.45</v>
      </c>
      <c r="ED111" s="1">
        <v>2365</v>
      </c>
      <c r="FQ111" t="s">
        <v>353</v>
      </c>
    </row>
    <row r="112" spans="1:174" x14ac:dyDescent="0.25">
      <c r="A112" t="s">
        <v>15439</v>
      </c>
      <c r="B112" t="s">
        <v>15440</v>
      </c>
      <c r="C112" t="s">
        <v>249</v>
      </c>
      <c r="D112" t="s">
        <v>3699</v>
      </c>
      <c r="F112" t="s">
        <v>15441</v>
      </c>
      <c r="G112" t="s">
        <v>15442</v>
      </c>
      <c r="I112" t="s">
        <v>15443</v>
      </c>
      <c r="K112" t="s">
        <v>253</v>
      </c>
      <c r="L112" t="s">
        <v>254</v>
      </c>
      <c r="M112" t="s">
        <v>255</v>
      </c>
      <c r="N112" t="s">
        <v>47</v>
      </c>
      <c r="P112" t="s">
        <v>51</v>
      </c>
      <c r="Q112" t="s">
        <v>14771</v>
      </c>
      <c r="R112" t="s">
        <v>51</v>
      </c>
      <c r="S112" t="s">
        <v>15013</v>
      </c>
      <c r="T112" t="s">
        <v>15025</v>
      </c>
      <c r="V112" t="s">
        <v>260</v>
      </c>
      <c r="W112" t="s">
        <v>720</v>
      </c>
      <c r="X112" t="s">
        <v>15444</v>
      </c>
      <c r="Y112" t="s">
        <v>6453</v>
      </c>
      <c r="Z112" t="s">
        <v>15390</v>
      </c>
      <c r="AD112" t="s">
        <v>15445</v>
      </c>
      <c r="AE112" t="s">
        <v>15015</v>
      </c>
      <c r="AG112" t="s">
        <v>752</v>
      </c>
      <c r="AH112" t="s">
        <v>1677</v>
      </c>
      <c r="AJ112" t="s">
        <v>5858</v>
      </c>
      <c r="AL112" t="s">
        <v>2046</v>
      </c>
      <c r="AN112" t="s">
        <v>267</v>
      </c>
      <c r="AO112" t="s">
        <v>268</v>
      </c>
      <c r="AP112" t="s">
        <v>590</v>
      </c>
      <c r="AQ112" t="s">
        <v>1827</v>
      </c>
      <c r="AR112" t="s">
        <v>3014</v>
      </c>
      <c r="AS112" t="s">
        <v>9781</v>
      </c>
      <c r="AT112" t="s">
        <v>15446</v>
      </c>
      <c r="AU112" t="s">
        <v>15447</v>
      </c>
      <c r="BB112" t="s">
        <v>1982</v>
      </c>
      <c r="BC112" t="s">
        <v>13125</v>
      </c>
      <c r="BE112" t="s">
        <v>2182</v>
      </c>
      <c r="BF112" t="s">
        <v>390</v>
      </c>
      <c r="BG112" s="1">
        <v>5.0999999999999996</v>
      </c>
      <c r="BO112" t="s">
        <v>281</v>
      </c>
      <c r="BP112" s="1">
        <v>170785</v>
      </c>
      <c r="BQ112" s="1">
        <v>170784.64000000001</v>
      </c>
      <c r="BU112" s="1">
        <v>0</v>
      </c>
      <c r="CF112" t="s">
        <v>282</v>
      </c>
      <c r="CG112" t="s">
        <v>282</v>
      </c>
      <c r="CH112" s="1">
        <v>9055</v>
      </c>
      <c r="CJ112" s="1">
        <v>105522.13</v>
      </c>
      <c r="DA112" s="1">
        <v>2319.88</v>
      </c>
      <c r="DK112" s="1">
        <v>53715.59</v>
      </c>
      <c r="DV112" s="1">
        <v>171.93</v>
      </c>
    </row>
    <row r="113" spans="1:173" x14ac:dyDescent="0.25">
      <c r="A113" t="s">
        <v>15448</v>
      </c>
      <c r="B113" t="s">
        <v>15449</v>
      </c>
      <c r="C113" t="s">
        <v>249</v>
      </c>
      <c r="D113" t="s">
        <v>1677</v>
      </c>
      <c r="F113" t="s">
        <v>15450</v>
      </c>
      <c r="G113" t="s">
        <v>15451</v>
      </c>
      <c r="I113" t="s">
        <v>15452</v>
      </c>
      <c r="K113" t="s">
        <v>253</v>
      </c>
      <c r="L113" t="s">
        <v>254</v>
      </c>
      <c r="M113" t="s">
        <v>255</v>
      </c>
      <c r="N113" t="s">
        <v>47</v>
      </c>
      <c r="P113" t="s">
        <v>51</v>
      </c>
      <c r="Q113" t="s">
        <v>14771</v>
      </c>
      <c r="R113" t="s">
        <v>51</v>
      </c>
      <c r="S113" t="s">
        <v>15013</v>
      </c>
      <c r="T113" t="s">
        <v>15453</v>
      </c>
      <c r="V113" t="s">
        <v>260</v>
      </c>
      <c r="W113" t="s">
        <v>720</v>
      </c>
      <c r="X113" t="s">
        <v>15444</v>
      </c>
      <c r="Y113" t="s">
        <v>6453</v>
      </c>
      <c r="Z113" t="s">
        <v>15390</v>
      </c>
      <c r="AD113" t="s">
        <v>15454</v>
      </c>
      <c r="AE113" t="s">
        <v>15021</v>
      </c>
      <c r="AG113" t="s">
        <v>15051</v>
      </c>
      <c r="AH113" t="s">
        <v>1677</v>
      </c>
      <c r="AJ113" t="s">
        <v>5858</v>
      </c>
      <c r="AL113" t="s">
        <v>591</v>
      </c>
      <c r="AN113" t="s">
        <v>267</v>
      </c>
      <c r="AO113" t="s">
        <v>268</v>
      </c>
      <c r="AP113" t="s">
        <v>590</v>
      </c>
      <c r="AQ113" t="s">
        <v>1827</v>
      </c>
      <c r="AR113" t="s">
        <v>15052</v>
      </c>
      <c r="AS113" t="s">
        <v>15053</v>
      </c>
      <c r="AT113" t="s">
        <v>14988</v>
      </c>
      <c r="AU113" t="s">
        <v>15187</v>
      </c>
      <c r="BB113" t="s">
        <v>1654</v>
      </c>
      <c r="BC113" t="s">
        <v>1654</v>
      </c>
      <c r="BG113" s="1">
        <v>3.8</v>
      </c>
      <c r="BO113" t="s">
        <v>281</v>
      </c>
      <c r="BP113" s="1">
        <v>67514</v>
      </c>
      <c r="BQ113" s="1">
        <v>67514.259999999995</v>
      </c>
      <c r="BU113" s="1">
        <v>-5.5</v>
      </c>
      <c r="CA113" t="s">
        <v>282</v>
      </c>
      <c r="CF113" t="s">
        <v>282</v>
      </c>
      <c r="CG113" t="s">
        <v>282</v>
      </c>
      <c r="CH113" s="1">
        <v>3723</v>
      </c>
      <c r="CJ113" s="1">
        <v>43167.12</v>
      </c>
      <c r="CX113" s="1">
        <v>67.069999999999993</v>
      </c>
      <c r="DA113" s="1">
        <v>670.72</v>
      </c>
      <c r="DK113" s="1">
        <v>19202.5</v>
      </c>
      <c r="DV113" s="1">
        <v>69.17</v>
      </c>
      <c r="ED113" s="1">
        <v>614.13</v>
      </c>
      <c r="FQ113" t="s">
        <v>353</v>
      </c>
    </row>
    <row r="114" spans="1:173" x14ac:dyDescent="0.25">
      <c r="A114" t="s">
        <v>15455</v>
      </c>
      <c r="B114" t="s">
        <v>15456</v>
      </c>
      <c r="C114" t="s">
        <v>249</v>
      </c>
      <c r="D114" t="s">
        <v>3699</v>
      </c>
      <c r="F114" t="s">
        <v>15450</v>
      </c>
      <c r="G114" t="s">
        <v>15451</v>
      </c>
      <c r="I114" t="s">
        <v>15452</v>
      </c>
      <c r="K114" t="s">
        <v>253</v>
      </c>
      <c r="L114" t="s">
        <v>254</v>
      </c>
      <c r="M114" t="s">
        <v>255</v>
      </c>
      <c r="N114" t="s">
        <v>47</v>
      </c>
      <c r="P114" t="s">
        <v>51</v>
      </c>
      <c r="Q114" t="s">
        <v>14771</v>
      </c>
      <c r="R114" t="s">
        <v>51</v>
      </c>
      <c r="S114" t="s">
        <v>15013</v>
      </c>
      <c r="T114" t="s">
        <v>15457</v>
      </c>
      <c r="V114" t="s">
        <v>260</v>
      </c>
      <c r="W114" t="s">
        <v>720</v>
      </c>
      <c r="X114" t="s">
        <v>15444</v>
      </c>
      <c r="Y114" t="s">
        <v>6453</v>
      </c>
      <c r="Z114" t="s">
        <v>15390</v>
      </c>
      <c r="AD114" t="s">
        <v>15454</v>
      </c>
      <c r="AE114" t="s">
        <v>15015</v>
      </c>
      <c r="AG114" t="s">
        <v>752</v>
      </c>
      <c r="AH114" t="s">
        <v>1677</v>
      </c>
      <c r="AJ114" t="s">
        <v>5858</v>
      </c>
      <c r="AL114" t="s">
        <v>15458</v>
      </c>
      <c r="AN114" t="s">
        <v>267</v>
      </c>
      <c r="AO114" t="s">
        <v>268</v>
      </c>
      <c r="AP114" t="s">
        <v>590</v>
      </c>
      <c r="AQ114" t="s">
        <v>1827</v>
      </c>
      <c r="AR114" t="s">
        <v>15089</v>
      </c>
      <c r="AS114" t="s">
        <v>15090</v>
      </c>
      <c r="AT114" t="s">
        <v>14988</v>
      </c>
      <c r="AU114" t="s">
        <v>15187</v>
      </c>
      <c r="BB114" t="s">
        <v>775</v>
      </c>
      <c r="BC114" t="s">
        <v>15091</v>
      </c>
      <c r="BE114" t="s">
        <v>15092</v>
      </c>
      <c r="BF114" t="s">
        <v>390</v>
      </c>
      <c r="BG114" s="1">
        <v>6.01</v>
      </c>
      <c r="BO114" t="s">
        <v>281</v>
      </c>
      <c r="BP114" s="1">
        <v>73042</v>
      </c>
      <c r="BQ114" s="1">
        <v>73042.240000000005</v>
      </c>
      <c r="BU114" s="1">
        <v>0</v>
      </c>
      <c r="CF114" t="s">
        <v>282</v>
      </c>
      <c r="CG114" s="1">
        <v>49.61</v>
      </c>
      <c r="CH114" s="1">
        <v>3951</v>
      </c>
      <c r="CJ114" s="1">
        <v>44799.66</v>
      </c>
      <c r="DA114" s="1">
        <v>543.63</v>
      </c>
      <c r="DK114" s="1">
        <v>23566.27</v>
      </c>
      <c r="DV114" s="1">
        <v>131.94999999999999</v>
      </c>
    </row>
    <row r="115" spans="1:173" x14ac:dyDescent="0.25">
      <c r="A115" t="s">
        <v>15459</v>
      </c>
      <c r="B115" t="s">
        <v>15460</v>
      </c>
      <c r="C115" t="s">
        <v>249</v>
      </c>
      <c r="D115" t="s">
        <v>1677</v>
      </c>
      <c r="F115" t="s">
        <v>15461</v>
      </c>
      <c r="G115" t="s">
        <v>15462</v>
      </c>
      <c r="H115" t="s">
        <v>378</v>
      </c>
      <c r="K115" t="s">
        <v>253</v>
      </c>
      <c r="L115" t="s">
        <v>254</v>
      </c>
      <c r="M115" t="s">
        <v>255</v>
      </c>
      <c r="N115" t="s">
        <v>47</v>
      </c>
      <c r="P115" t="s">
        <v>51</v>
      </c>
      <c r="Q115" t="s">
        <v>14771</v>
      </c>
      <c r="R115" t="s">
        <v>15463</v>
      </c>
      <c r="S115" t="s">
        <v>14829</v>
      </c>
      <c r="T115" t="s">
        <v>15464</v>
      </c>
      <c r="V115" t="s">
        <v>260</v>
      </c>
      <c r="Y115" t="s">
        <v>6453</v>
      </c>
      <c r="AE115" t="s">
        <v>15465</v>
      </c>
      <c r="AG115" t="s">
        <v>384</v>
      </c>
      <c r="AH115" t="s">
        <v>15466</v>
      </c>
      <c r="AL115" t="s">
        <v>2154</v>
      </c>
      <c r="AR115" t="s">
        <v>14889</v>
      </c>
      <c r="AS115" t="s">
        <v>14841</v>
      </c>
      <c r="AT115" t="s">
        <v>15467</v>
      </c>
      <c r="BB115" t="s">
        <v>3537</v>
      </c>
      <c r="BC115" t="s">
        <v>15468</v>
      </c>
      <c r="BE115" t="s">
        <v>2749</v>
      </c>
      <c r="BF115" t="s">
        <v>390</v>
      </c>
      <c r="BG115" s="1">
        <v>4.7</v>
      </c>
      <c r="BO115" t="s">
        <v>281</v>
      </c>
      <c r="BP115" s="1">
        <v>244198</v>
      </c>
      <c r="BQ115" s="1">
        <v>244198.12</v>
      </c>
      <c r="BU115" s="1">
        <v>-0.2</v>
      </c>
      <c r="CA115" s="1">
        <v>10.42</v>
      </c>
      <c r="CF115" t="s">
        <v>282</v>
      </c>
      <c r="CG115" s="1">
        <v>19.690000000000001</v>
      </c>
      <c r="CH115" s="1">
        <v>11499</v>
      </c>
      <c r="CJ115" s="1">
        <v>150553</v>
      </c>
      <c r="CP115" s="1">
        <v>66.010000000000005</v>
      </c>
      <c r="DA115" s="1">
        <v>2501.5</v>
      </c>
      <c r="DK115" s="1">
        <v>79445.66</v>
      </c>
      <c r="DV115" s="1">
        <v>101.91</v>
      </c>
    </row>
    <row r="116" spans="1:173" x14ac:dyDescent="0.25">
      <c r="A116" t="s">
        <v>15469</v>
      </c>
      <c r="B116" t="s">
        <v>15470</v>
      </c>
      <c r="C116" t="s">
        <v>249</v>
      </c>
      <c r="D116" t="s">
        <v>1677</v>
      </c>
      <c r="F116" t="s">
        <v>15461</v>
      </c>
      <c r="G116" t="s">
        <v>15462</v>
      </c>
      <c r="H116" t="s">
        <v>378</v>
      </c>
      <c r="K116" t="s">
        <v>253</v>
      </c>
      <c r="L116" t="s">
        <v>254</v>
      </c>
      <c r="M116" t="s">
        <v>255</v>
      </c>
      <c r="N116" t="s">
        <v>47</v>
      </c>
      <c r="P116" t="s">
        <v>51</v>
      </c>
      <c r="Q116" t="s">
        <v>14771</v>
      </c>
      <c r="R116" t="s">
        <v>15471</v>
      </c>
      <c r="S116" t="s">
        <v>14829</v>
      </c>
      <c r="T116" t="s">
        <v>15472</v>
      </c>
      <c r="V116" t="s">
        <v>260</v>
      </c>
      <c r="Y116" t="s">
        <v>6453</v>
      </c>
      <c r="AE116" t="s">
        <v>15473</v>
      </c>
      <c r="AG116" t="s">
        <v>15474</v>
      </c>
      <c r="AH116" t="s">
        <v>15475</v>
      </c>
      <c r="AL116" t="s">
        <v>1684</v>
      </c>
      <c r="AR116" t="s">
        <v>3666</v>
      </c>
      <c r="AX116" t="s">
        <v>686</v>
      </c>
      <c r="BB116" t="s">
        <v>1982</v>
      </c>
      <c r="BC116" t="s">
        <v>1982</v>
      </c>
      <c r="BE116" t="s">
        <v>3971</v>
      </c>
      <c r="BF116" t="s">
        <v>390</v>
      </c>
      <c r="BG116" s="1">
        <v>6.5</v>
      </c>
      <c r="BO116" t="s">
        <v>281</v>
      </c>
      <c r="BP116" s="1">
        <v>166384</v>
      </c>
      <c r="BQ116" s="1">
        <v>166384.44</v>
      </c>
      <c r="BU116" s="1">
        <v>7.2</v>
      </c>
      <c r="CA116" s="1">
        <v>2.23</v>
      </c>
      <c r="CF116" t="s">
        <v>282</v>
      </c>
      <c r="CG116" s="1">
        <v>46.87</v>
      </c>
      <c r="CH116" s="1">
        <v>6805</v>
      </c>
      <c r="CJ116" s="1">
        <v>95044.14</v>
      </c>
      <c r="CX116" s="1">
        <v>191.95</v>
      </c>
      <c r="DA116" s="1">
        <v>1453.03</v>
      </c>
      <c r="DK116" s="1">
        <v>59501.77</v>
      </c>
      <c r="DV116" s="1">
        <v>65.84</v>
      </c>
      <c r="ED116" s="1">
        <v>2158</v>
      </c>
    </row>
    <row r="117" spans="1:173" x14ac:dyDescent="0.25">
      <c r="A117" t="s">
        <v>15476</v>
      </c>
      <c r="B117" t="s">
        <v>15477</v>
      </c>
      <c r="C117" t="s">
        <v>249</v>
      </c>
      <c r="D117" t="s">
        <v>1677</v>
      </c>
      <c r="F117" t="s">
        <v>15461</v>
      </c>
      <c r="G117" t="s">
        <v>15462</v>
      </c>
      <c r="H117" t="s">
        <v>378</v>
      </c>
      <c r="K117" t="s">
        <v>253</v>
      </c>
      <c r="L117" t="s">
        <v>254</v>
      </c>
      <c r="M117" t="s">
        <v>255</v>
      </c>
      <c r="N117" t="s">
        <v>47</v>
      </c>
      <c r="P117" t="s">
        <v>51</v>
      </c>
      <c r="Q117" t="s">
        <v>14771</v>
      </c>
      <c r="R117" t="s">
        <v>15471</v>
      </c>
      <c r="S117" t="s">
        <v>14829</v>
      </c>
      <c r="T117" t="s">
        <v>15478</v>
      </c>
      <c r="V117" t="s">
        <v>260</v>
      </c>
      <c r="Y117" t="s">
        <v>6453</v>
      </c>
      <c r="AE117" t="s">
        <v>15473</v>
      </c>
      <c r="AG117" t="s">
        <v>384</v>
      </c>
      <c r="AH117" t="s">
        <v>1677</v>
      </c>
      <c r="AL117" t="s">
        <v>1684</v>
      </c>
      <c r="AR117" t="s">
        <v>3666</v>
      </c>
      <c r="AX117" t="s">
        <v>686</v>
      </c>
      <c r="BB117" t="s">
        <v>2630</v>
      </c>
      <c r="BC117" t="s">
        <v>2630</v>
      </c>
      <c r="BE117" t="s">
        <v>3971</v>
      </c>
      <c r="BF117" t="s">
        <v>390</v>
      </c>
      <c r="BG117" s="1">
        <v>6.45</v>
      </c>
      <c r="BO117" t="s">
        <v>281</v>
      </c>
      <c r="BP117" s="1">
        <v>170349</v>
      </c>
      <c r="BQ117" s="1">
        <v>170349.2</v>
      </c>
      <c r="BU117" s="1">
        <v>5.3</v>
      </c>
      <c r="CA117" s="1">
        <v>4.47</v>
      </c>
      <c r="CF117" t="s">
        <v>282</v>
      </c>
      <c r="CG117" s="1">
        <v>31.28</v>
      </c>
      <c r="CH117" s="1">
        <v>6788</v>
      </c>
      <c r="CJ117" s="1">
        <v>99602.89</v>
      </c>
      <c r="CX117" s="1">
        <v>179.84</v>
      </c>
      <c r="DA117" s="1">
        <v>1497.9</v>
      </c>
      <c r="DK117" s="1">
        <v>59994.07</v>
      </c>
      <c r="DV117" s="1">
        <v>87.13</v>
      </c>
      <c r="ED117" s="1">
        <v>2163</v>
      </c>
    </row>
    <row r="118" spans="1:173" x14ac:dyDescent="0.25">
      <c r="A118" t="s">
        <v>15479</v>
      </c>
      <c r="B118" t="s">
        <v>15480</v>
      </c>
      <c r="C118" t="s">
        <v>249</v>
      </c>
      <c r="D118" t="s">
        <v>1677</v>
      </c>
      <c r="F118" t="s">
        <v>15461</v>
      </c>
      <c r="G118" t="s">
        <v>15462</v>
      </c>
      <c r="H118" t="s">
        <v>378</v>
      </c>
      <c r="K118" t="s">
        <v>253</v>
      </c>
      <c r="L118" t="s">
        <v>254</v>
      </c>
      <c r="M118" t="s">
        <v>255</v>
      </c>
      <c r="N118" t="s">
        <v>47</v>
      </c>
      <c r="P118" t="s">
        <v>51</v>
      </c>
      <c r="Q118" t="s">
        <v>14771</v>
      </c>
      <c r="R118" t="s">
        <v>15471</v>
      </c>
      <c r="S118" t="s">
        <v>14829</v>
      </c>
      <c r="T118" t="s">
        <v>15481</v>
      </c>
      <c r="V118" t="s">
        <v>260</v>
      </c>
      <c r="Y118" t="s">
        <v>6453</v>
      </c>
      <c r="AE118" t="s">
        <v>15473</v>
      </c>
      <c r="AG118" t="s">
        <v>15482</v>
      </c>
      <c r="AH118" t="s">
        <v>1677</v>
      </c>
      <c r="AL118" t="s">
        <v>1684</v>
      </c>
      <c r="AR118" t="s">
        <v>3666</v>
      </c>
      <c r="AX118" t="s">
        <v>686</v>
      </c>
      <c r="BB118" t="s">
        <v>2630</v>
      </c>
      <c r="BC118" t="s">
        <v>2630</v>
      </c>
      <c r="BE118" t="s">
        <v>3971</v>
      </c>
      <c r="BF118" t="s">
        <v>390</v>
      </c>
      <c r="BG118" s="1">
        <v>6.45</v>
      </c>
      <c r="BO118" t="s">
        <v>281</v>
      </c>
      <c r="BP118" s="1">
        <v>169945</v>
      </c>
      <c r="BQ118" s="1">
        <v>169944.85</v>
      </c>
      <c r="BU118" s="1">
        <v>2.7</v>
      </c>
      <c r="CA118" s="1">
        <v>6.7</v>
      </c>
      <c r="CF118" t="s">
        <v>282</v>
      </c>
      <c r="CG118" s="1">
        <v>42.45</v>
      </c>
      <c r="CH118" s="1">
        <v>6890</v>
      </c>
      <c r="CJ118" s="1">
        <v>101439.24</v>
      </c>
      <c r="CX118" s="1">
        <v>217.82</v>
      </c>
      <c r="DA118" s="1">
        <v>1385.08</v>
      </c>
      <c r="DK118" s="1">
        <v>57799.17</v>
      </c>
      <c r="DV118" s="1">
        <v>83.78</v>
      </c>
      <c r="ED118" s="1">
        <v>2079</v>
      </c>
    </row>
    <row r="119" spans="1:173" x14ac:dyDescent="0.25">
      <c r="A119" t="s">
        <v>15483</v>
      </c>
      <c r="B119" t="s">
        <v>15484</v>
      </c>
      <c r="C119" t="s">
        <v>249</v>
      </c>
      <c r="D119" t="s">
        <v>1677</v>
      </c>
      <c r="F119" t="s">
        <v>15461</v>
      </c>
      <c r="G119" t="s">
        <v>15462</v>
      </c>
      <c r="H119" t="s">
        <v>378</v>
      </c>
      <c r="K119" t="s">
        <v>253</v>
      </c>
      <c r="L119" t="s">
        <v>254</v>
      </c>
      <c r="M119" t="s">
        <v>255</v>
      </c>
      <c r="N119" t="s">
        <v>47</v>
      </c>
      <c r="P119" t="s">
        <v>51</v>
      </c>
      <c r="Q119" t="s">
        <v>14771</v>
      </c>
      <c r="R119" t="s">
        <v>15471</v>
      </c>
      <c r="S119" t="s">
        <v>14829</v>
      </c>
      <c r="T119" t="s">
        <v>15485</v>
      </c>
      <c r="V119" t="s">
        <v>260</v>
      </c>
      <c r="Y119" t="s">
        <v>6453</v>
      </c>
      <c r="AE119" t="s">
        <v>15473</v>
      </c>
      <c r="AG119" t="s">
        <v>15474</v>
      </c>
      <c r="AH119" t="s">
        <v>15475</v>
      </c>
      <c r="AL119" t="s">
        <v>1684</v>
      </c>
      <c r="AR119" t="s">
        <v>3666</v>
      </c>
      <c r="AX119" t="s">
        <v>686</v>
      </c>
      <c r="BB119" t="s">
        <v>6164</v>
      </c>
      <c r="BC119" t="s">
        <v>6164</v>
      </c>
      <c r="BE119" t="s">
        <v>3971</v>
      </c>
      <c r="BF119" t="s">
        <v>390</v>
      </c>
      <c r="BG119" s="1">
        <v>6.5</v>
      </c>
      <c r="BO119" t="s">
        <v>281</v>
      </c>
      <c r="BP119" s="1">
        <v>169134</v>
      </c>
      <c r="BQ119" s="1">
        <v>169134.35</v>
      </c>
      <c r="BU119" s="1">
        <v>6</v>
      </c>
      <c r="CA119" s="1">
        <v>2.23</v>
      </c>
      <c r="CF119" t="s">
        <v>282</v>
      </c>
      <c r="CG119" s="1">
        <v>41.26</v>
      </c>
      <c r="CH119" s="1">
        <v>6526</v>
      </c>
      <c r="CJ119" s="1">
        <v>98225.93</v>
      </c>
      <c r="CX119" s="1">
        <v>204.05</v>
      </c>
      <c r="DA119" s="1">
        <v>1412.71</v>
      </c>
      <c r="DK119" s="1">
        <v>60470.91</v>
      </c>
      <c r="DV119" s="1">
        <v>86.97</v>
      </c>
      <c r="ED119" s="1">
        <v>2164</v>
      </c>
    </row>
    <row r="120" spans="1:173" x14ac:dyDescent="0.25">
      <c r="A120" t="s">
        <v>15486</v>
      </c>
      <c r="B120" t="s">
        <v>15487</v>
      </c>
      <c r="C120" t="s">
        <v>249</v>
      </c>
      <c r="D120" t="s">
        <v>1677</v>
      </c>
      <c r="F120" t="s">
        <v>15461</v>
      </c>
      <c r="G120" t="s">
        <v>15462</v>
      </c>
      <c r="H120" t="s">
        <v>378</v>
      </c>
      <c r="K120" t="s">
        <v>253</v>
      </c>
      <c r="L120" t="s">
        <v>254</v>
      </c>
      <c r="M120" t="s">
        <v>255</v>
      </c>
      <c r="N120" t="s">
        <v>47</v>
      </c>
      <c r="P120" t="s">
        <v>51</v>
      </c>
      <c r="Q120" t="s">
        <v>14771</v>
      </c>
      <c r="R120" t="s">
        <v>15471</v>
      </c>
      <c r="S120" t="s">
        <v>14829</v>
      </c>
      <c r="T120" t="s">
        <v>15488</v>
      </c>
      <c r="V120" t="s">
        <v>260</v>
      </c>
      <c r="Y120" t="s">
        <v>6453</v>
      </c>
      <c r="AE120" t="s">
        <v>15473</v>
      </c>
      <c r="AG120" t="s">
        <v>15482</v>
      </c>
      <c r="AH120" t="s">
        <v>1677</v>
      </c>
      <c r="AL120" t="s">
        <v>1684</v>
      </c>
      <c r="AR120" t="s">
        <v>3666</v>
      </c>
      <c r="AX120" t="s">
        <v>686</v>
      </c>
      <c r="BB120" t="s">
        <v>2235</v>
      </c>
      <c r="BC120" t="s">
        <v>2235</v>
      </c>
      <c r="BE120" t="s">
        <v>1005</v>
      </c>
      <c r="BF120" t="s">
        <v>390</v>
      </c>
      <c r="BG120" s="1">
        <v>6.5</v>
      </c>
      <c r="BO120" t="s">
        <v>281</v>
      </c>
      <c r="BP120" s="1">
        <v>179651</v>
      </c>
      <c r="BQ120" s="1">
        <v>179651.17</v>
      </c>
      <c r="BU120" s="1">
        <v>7.5</v>
      </c>
      <c r="CA120" s="1">
        <v>2.25</v>
      </c>
      <c r="CF120" t="s">
        <v>282</v>
      </c>
      <c r="CG120" s="1">
        <v>38.22</v>
      </c>
      <c r="CH120" s="1">
        <v>7390</v>
      </c>
      <c r="CJ120" s="1">
        <v>103044.95</v>
      </c>
      <c r="CX120" s="1">
        <v>223.68</v>
      </c>
      <c r="DA120" s="1">
        <v>1498.29</v>
      </c>
      <c r="DK120" s="1">
        <v>65229.09</v>
      </c>
      <c r="DV120" s="1">
        <v>97.79</v>
      </c>
      <c r="ED120" s="1">
        <v>2126</v>
      </c>
    </row>
    <row r="121" spans="1:173" x14ac:dyDescent="0.25">
      <c r="A121" t="s">
        <v>15489</v>
      </c>
      <c r="B121" t="s">
        <v>15490</v>
      </c>
      <c r="C121" t="s">
        <v>249</v>
      </c>
      <c r="D121" t="s">
        <v>1677</v>
      </c>
      <c r="F121" t="s">
        <v>15461</v>
      </c>
      <c r="G121" t="s">
        <v>15462</v>
      </c>
      <c r="H121" t="s">
        <v>378</v>
      </c>
      <c r="K121" t="s">
        <v>253</v>
      </c>
      <c r="L121" t="s">
        <v>254</v>
      </c>
      <c r="M121" t="s">
        <v>255</v>
      </c>
      <c r="N121" t="s">
        <v>47</v>
      </c>
      <c r="P121" t="s">
        <v>51</v>
      </c>
      <c r="Q121" t="s">
        <v>14771</v>
      </c>
      <c r="R121" t="s">
        <v>15471</v>
      </c>
      <c r="S121" t="s">
        <v>14829</v>
      </c>
      <c r="T121" t="s">
        <v>15491</v>
      </c>
      <c r="V121" t="s">
        <v>260</v>
      </c>
      <c r="Y121" t="s">
        <v>6453</v>
      </c>
      <c r="AE121" t="s">
        <v>15473</v>
      </c>
      <c r="AG121" t="s">
        <v>15474</v>
      </c>
      <c r="AH121" t="s">
        <v>1677</v>
      </c>
      <c r="AL121" t="s">
        <v>1684</v>
      </c>
      <c r="AR121" t="s">
        <v>3666</v>
      </c>
      <c r="AX121" t="s">
        <v>686</v>
      </c>
      <c r="BB121" t="s">
        <v>1571</v>
      </c>
      <c r="BC121" t="s">
        <v>1571</v>
      </c>
      <c r="BE121" t="s">
        <v>1476</v>
      </c>
      <c r="BF121" t="s">
        <v>390</v>
      </c>
      <c r="BG121" s="1">
        <v>6.65</v>
      </c>
      <c r="BO121" t="s">
        <v>281</v>
      </c>
      <c r="BP121" s="1">
        <v>154981</v>
      </c>
      <c r="BQ121" s="1">
        <v>154980.67000000001</v>
      </c>
      <c r="BU121" s="1">
        <v>4.5</v>
      </c>
      <c r="CA121" s="1">
        <v>2.21</v>
      </c>
      <c r="CF121" t="s">
        <v>282</v>
      </c>
      <c r="CG121" s="1">
        <v>47.52</v>
      </c>
      <c r="CH121" s="1">
        <v>5862</v>
      </c>
      <c r="CJ121" s="1">
        <v>91110.57</v>
      </c>
      <c r="CX121" s="1">
        <v>188.96</v>
      </c>
      <c r="DA121" s="1">
        <v>1177.93</v>
      </c>
      <c r="DK121" s="1">
        <v>54717.39</v>
      </c>
      <c r="DV121" s="1">
        <v>96.14</v>
      </c>
      <c r="ED121" s="1">
        <v>1777</v>
      </c>
    </row>
    <row r="122" spans="1:173" x14ac:dyDescent="0.25">
      <c r="A122" t="s">
        <v>15492</v>
      </c>
      <c r="B122" t="s">
        <v>15493</v>
      </c>
      <c r="C122" t="s">
        <v>249</v>
      </c>
      <c r="D122" t="s">
        <v>1677</v>
      </c>
      <c r="F122" t="s">
        <v>15461</v>
      </c>
      <c r="G122" t="s">
        <v>15462</v>
      </c>
      <c r="H122" t="s">
        <v>378</v>
      </c>
      <c r="K122" t="s">
        <v>253</v>
      </c>
      <c r="L122" t="s">
        <v>254</v>
      </c>
      <c r="M122" t="s">
        <v>255</v>
      </c>
      <c r="N122" t="s">
        <v>47</v>
      </c>
      <c r="P122" t="s">
        <v>51</v>
      </c>
      <c r="Q122" t="s">
        <v>14771</v>
      </c>
      <c r="R122" t="s">
        <v>15471</v>
      </c>
      <c r="S122" t="s">
        <v>14829</v>
      </c>
      <c r="T122" t="s">
        <v>15494</v>
      </c>
      <c r="V122" t="s">
        <v>260</v>
      </c>
      <c r="Y122" t="s">
        <v>6453</v>
      </c>
      <c r="AE122" t="s">
        <v>15473</v>
      </c>
      <c r="AG122" t="s">
        <v>15474</v>
      </c>
      <c r="AH122" t="s">
        <v>1677</v>
      </c>
      <c r="AL122" t="s">
        <v>1684</v>
      </c>
      <c r="AR122" t="s">
        <v>3666</v>
      </c>
      <c r="AX122" t="s">
        <v>686</v>
      </c>
      <c r="BB122" t="s">
        <v>3068</v>
      </c>
      <c r="BC122" t="s">
        <v>3068</v>
      </c>
      <c r="BE122" t="s">
        <v>3139</v>
      </c>
      <c r="BF122" t="s">
        <v>390</v>
      </c>
      <c r="BG122" s="1">
        <v>6.7</v>
      </c>
      <c r="BO122" t="s">
        <v>281</v>
      </c>
      <c r="BP122" s="1">
        <v>158124</v>
      </c>
      <c r="BQ122" s="1">
        <v>158123.79</v>
      </c>
      <c r="BU122" s="1">
        <v>3.1</v>
      </c>
      <c r="CA122" s="1">
        <v>2.2200000000000002</v>
      </c>
      <c r="CF122" t="s">
        <v>282</v>
      </c>
      <c r="CG122" s="1">
        <v>33.24</v>
      </c>
      <c r="CH122" s="1">
        <v>6260</v>
      </c>
      <c r="CJ122" s="1">
        <v>94186.65</v>
      </c>
      <c r="CX122" s="1">
        <v>167.31</v>
      </c>
      <c r="DA122" s="1">
        <v>1349.54</v>
      </c>
      <c r="DK122" s="1">
        <v>54285.35</v>
      </c>
      <c r="DV122" s="1">
        <v>109.69</v>
      </c>
      <c r="ED122" s="1">
        <v>1729</v>
      </c>
    </row>
    <row r="123" spans="1:173" x14ac:dyDescent="0.25">
      <c r="A123" t="s">
        <v>15495</v>
      </c>
      <c r="B123" t="s">
        <v>15496</v>
      </c>
      <c r="C123" t="s">
        <v>249</v>
      </c>
      <c r="D123" t="s">
        <v>1677</v>
      </c>
      <c r="F123" t="s">
        <v>15461</v>
      </c>
      <c r="G123" t="s">
        <v>15462</v>
      </c>
      <c r="H123" t="s">
        <v>378</v>
      </c>
      <c r="K123" t="s">
        <v>253</v>
      </c>
      <c r="L123" t="s">
        <v>254</v>
      </c>
      <c r="M123" t="s">
        <v>255</v>
      </c>
      <c r="N123" t="s">
        <v>47</v>
      </c>
      <c r="P123" t="s">
        <v>51</v>
      </c>
      <c r="Q123" t="s">
        <v>14771</v>
      </c>
      <c r="R123" t="s">
        <v>15471</v>
      </c>
      <c r="S123" t="s">
        <v>14829</v>
      </c>
      <c r="T123" t="s">
        <v>15497</v>
      </c>
      <c r="V123" t="s">
        <v>260</v>
      </c>
      <c r="Y123" t="s">
        <v>6453</v>
      </c>
      <c r="AG123" t="s">
        <v>15474</v>
      </c>
      <c r="AH123" t="s">
        <v>1677</v>
      </c>
      <c r="AL123" t="s">
        <v>1684</v>
      </c>
      <c r="AR123" t="s">
        <v>3666</v>
      </c>
      <c r="AX123" t="s">
        <v>686</v>
      </c>
      <c r="BB123" t="s">
        <v>1982</v>
      </c>
      <c r="BC123" t="s">
        <v>1982</v>
      </c>
      <c r="BE123" t="s">
        <v>3971</v>
      </c>
      <c r="BF123" t="s">
        <v>390</v>
      </c>
      <c r="BG123" s="1">
        <v>6.45</v>
      </c>
      <c r="BO123" t="s">
        <v>281</v>
      </c>
      <c r="BP123" s="1">
        <v>169219</v>
      </c>
      <c r="BQ123" s="1">
        <v>169219.08</v>
      </c>
      <c r="BU123" s="1">
        <v>1.9</v>
      </c>
      <c r="CA123" s="1">
        <v>2.23</v>
      </c>
      <c r="CF123" t="s">
        <v>282</v>
      </c>
      <c r="CG123" s="1">
        <v>73.66</v>
      </c>
      <c r="CH123" s="1">
        <v>6838</v>
      </c>
      <c r="CJ123" s="1">
        <v>101667.6</v>
      </c>
      <c r="CX123" s="1">
        <v>187.49</v>
      </c>
      <c r="DA123" s="1">
        <v>1478.7</v>
      </c>
      <c r="DK123" s="1">
        <v>56724.05</v>
      </c>
      <c r="DV123" s="1">
        <v>77</v>
      </c>
      <c r="ED123" s="1">
        <v>2169</v>
      </c>
    </row>
    <row r="124" spans="1:173" x14ac:dyDescent="0.25">
      <c r="A124" t="s">
        <v>15498</v>
      </c>
      <c r="B124" t="s">
        <v>15499</v>
      </c>
      <c r="C124" t="s">
        <v>249</v>
      </c>
      <c r="D124" t="s">
        <v>1677</v>
      </c>
      <c r="K124" t="s">
        <v>253</v>
      </c>
      <c r="L124" t="s">
        <v>254</v>
      </c>
      <c r="M124" t="s">
        <v>255</v>
      </c>
      <c r="N124" t="s">
        <v>47</v>
      </c>
      <c r="P124" t="s">
        <v>51</v>
      </c>
      <c r="Q124" t="s">
        <v>14771</v>
      </c>
      <c r="R124" t="s">
        <v>5858</v>
      </c>
      <c r="T124" t="s">
        <v>15005</v>
      </c>
      <c r="V124" t="s">
        <v>260</v>
      </c>
      <c r="Y124" t="s">
        <v>6453</v>
      </c>
      <c r="AE124" t="s">
        <v>15006</v>
      </c>
      <c r="AG124" t="s">
        <v>15500</v>
      </c>
      <c r="AH124" t="s">
        <v>1677</v>
      </c>
      <c r="AR124" t="s">
        <v>8353</v>
      </c>
      <c r="AS124" t="s">
        <v>15007</v>
      </c>
      <c r="AT124" t="s">
        <v>15008</v>
      </c>
      <c r="BB124" t="s">
        <v>2630</v>
      </c>
      <c r="BC124" t="s">
        <v>2630</v>
      </c>
      <c r="BG124" s="1">
        <v>7</v>
      </c>
      <c r="BO124" t="s">
        <v>281</v>
      </c>
      <c r="BP124" s="1">
        <v>213443</v>
      </c>
      <c r="BQ124" s="1">
        <v>213443.06</v>
      </c>
      <c r="BU124" s="1">
        <v>8.4</v>
      </c>
      <c r="CA124" s="1">
        <v>7.82</v>
      </c>
      <c r="CF124" t="s">
        <v>282</v>
      </c>
      <c r="CG124" s="1">
        <v>67.02</v>
      </c>
      <c r="CH124" s="1">
        <v>18619</v>
      </c>
      <c r="CJ124" s="1">
        <v>123945.67</v>
      </c>
      <c r="CX124" t="s">
        <v>282</v>
      </c>
      <c r="DA124" s="1">
        <v>4268.0600000000004</v>
      </c>
      <c r="DK124" s="1">
        <v>64678.77</v>
      </c>
      <c r="DV124" t="s">
        <v>410</v>
      </c>
      <c r="ED124" s="1">
        <v>1856</v>
      </c>
    </row>
    <row r="125" spans="1:173" x14ac:dyDescent="0.25">
      <c r="A125" t="s">
        <v>15501</v>
      </c>
      <c r="B125" t="s">
        <v>15502</v>
      </c>
      <c r="C125" t="s">
        <v>249</v>
      </c>
      <c r="D125" t="s">
        <v>1677</v>
      </c>
      <c r="F125" t="s">
        <v>15011</v>
      </c>
      <c r="G125" t="s">
        <v>15012</v>
      </c>
      <c r="H125" t="s">
        <v>378</v>
      </c>
      <c r="K125" t="s">
        <v>253</v>
      </c>
      <c r="L125" t="s">
        <v>254</v>
      </c>
      <c r="M125" t="s">
        <v>255</v>
      </c>
      <c r="N125" t="s">
        <v>47</v>
      </c>
      <c r="P125" t="s">
        <v>51</v>
      </c>
      <c r="Q125" t="s">
        <v>14771</v>
      </c>
      <c r="R125" t="s">
        <v>51</v>
      </c>
      <c r="S125" t="s">
        <v>15013</v>
      </c>
      <c r="T125" t="s">
        <v>15503</v>
      </c>
      <c r="V125" t="s">
        <v>260</v>
      </c>
      <c r="Y125" t="s">
        <v>6453</v>
      </c>
      <c r="AE125" t="s">
        <v>15021</v>
      </c>
      <c r="AG125" t="s">
        <v>15504</v>
      </c>
      <c r="AH125" t="s">
        <v>1677</v>
      </c>
      <c r="AL125" t="s">
        <v>4946</v>
      </c>
      <c r="AR125" t="s">
        <v>3200</v>
      </c>
      <c r="AS125" t="s">
        <v>15505</v>
      </c>
      <c r="AX125" t="s">
        <v>686</v>
      </c>
      <c r="BB125" t="s">
        <v>2422</v>
      </c>
      <c r="BC125" t="s">
        <v>2422</v>
      </c>
      <c r="BG125" s="1">
        <v>7.6</v>
      </c>
      <c r="BO125" t="s">
        <v>281</v>
      </c>
      <c r="BP125" s="1">
        <v>15007</v>
      </c>
      <c r="BQ125" s="1">
        <v>15007.32</v>
      </c>
      <c r="BU125" s="1">
        <v>-0.6</v>
      </c>
      <c r="CA125" t="s">
        <v>282</v>
      </c>
      <c r="CF125" s="1">
        <v>12.08</v>
      </c>
      <c r="CG125" s="1">
        <v>106.74</v>
      </c>
      <c r="CH125" s="1">
        <v>797.54</v>
      </c>
      <c r="CJ125" s="1">
        <v>9082.1299999999992</v>
      </c>
      <c r="CX125" s="1">
        <v>45.32</v>
      </c>
      <c r="DA125" s="1">
        <v>176.23</v>
      </c>
      <c r="DK125" s="1">
        <v>4624.1400000000003</v>
      </c>
      <c r="DV125" s="1">
        <v>129.9</v>
      </c>
      <c r="ED125" s="1">
        <v>33.229999999999997</v>
      </c>
    </row>
    <row r="126" spans="1:173" x14ac:dyDescent="0.25">
      <c r="A126" t="s">
        <v>15506</v>
      </c>
      <c r="B126" t="s">
        <v>15507</v>
      </c>
      <c r="C126" t="s">
        <v>249</v>
      </c>
      <c r="D126" t="s">
        <v>1148</v>
      </c>
      <c r="F126" t="s">
        <v>15508</v>
      </c>
      <c r="G126" t="s">
        <v>15509</v>
      </c>
      <c r="I126" t="s">
        <v>15510</v>
      </c>
      <c r="K126" t="s">
        <v>253</v>
      </c>
      <c r="L126" t="s">
        <v>254</v>
      </c>
      <c r="M126" t="s">
        <v>255</v>
      </c>
      <c r="N126" t="s">
        <v>47</v>
      </c>
      <c r="P126" t="s">
        <v>51</v>
      </c>
      <c r="Q126" t="s">
        <v>14771</v>
      </c>
      <c r="R126" t="s">
        <v>994</v>
      </c>
      <c r="S126" t="s">
        <v>15149</v>
      </c>
      <c r="T126" t="s">
        <v>15511</v>
      </c>
      <c r="V126" t="s">
        <v>260</v>
      </c>
      <c r="W126" t="s">
        <v>15512</v>
      </c>
      <c r="X126" t="s">
        <v>303</v>
      </c>
      <c r="Y126" t="s">
        <v>6453</v>
      </c>
      <c r="Z126" t="s">
        <v>15366</v>
      </c>
      <c r="AD126" t="s">
        <v>15513</v>
      </c>
      <c r="AE126" t="s">
        <v>13944</v>
      </c>
      <c r="AG126" t="s">
        <v>15514</v>
      </c>
      <c r="AJ126" t="s">
        <v>2154</v>
      </c>
      <c r="AL126" t="s">
        <v>3360</v>
      </c>
      <c r="AN126" t="s">
        <v>481</v>
      </c>
      <c r="AO126" t="s">
        <v>268</v>
      </c>
      <c r="AP126" t="s">
        <v>590</v>
      </c>
      <c r="AQ126" t="s">
        <v>591</v>
      </c>
      <c r="AR126" t="s">
        <v>13406</v>
      </c>
      <c r="AS126" t="s">
        <v>15515</v>
      </c>
      <c r="AT126" t="s">
        <v>8379</v>
      </c>
      <c r="AU126" t="s">
        <v>15516</v>
      </c>
      <c r="BB126" t="s">
        <v>3891</v>
      </c>
      <c r="BC126" t="s">
        <v>15517</v>
      </c>
      <c r="BD126" t="s">
        <v>656</v>
      </c>
      <c r="BE126" t="s">
        <v>15518</v>
      </c>
      <c r="BF126" t="s">
        <v>303</v>
      </c>
      <c r="BO126" t="s">
        <v>281</v>
      </c>
      <c r="BP126" s="1">
        <v>19061</v>
      </c>
      <c r="BQ126" s="1">
        <v>19060.84</v>
      </c>
      <c r="BU126" s="1">
        <v>0.6</v>
      </c>
      <c r="CF126" s="1">
        <v>107.58</v>
      </c>
      <c r="CG126" s="1">
        <v>1366.06</v>
      </c>
      <c r="CH126" s="1">
        <v>96.42</v>
      </c>
      <c r="CJ126" s="1">
        <v>6382.71</v>
      </c>
      <c r="DA126" s="1">
        <v>24.36</v>
      </c>
      <c r="DK126" s="1">
        <v>6684.13</v>
      </c>
      <c r="DN126" t="s">
        <v>282</v>
      </c>
      <c r="DV126" s="1">
        <v>4399.59</v>
      </c>
    </row>
    <row r="127" spans="1:173" x14ac:dyDescent="0.25">
      <c r="A127" t="s">
        <v>15519</v>
      </c>
      <c r="B127" t="s">
        <v>15520</v>
      </c>
      <c r="C127" t="s">
        <v>249</v>
      </c>
      <c r="D127" t="s">
        <v>1148</v>
      </c>
      <c r="F127" t="s">
        <v>15508</v>
      </c>
      <c r="G127" t="s">
        <v>15509</v>
      </c>
      <c r="I127" t="s">
        <v>15510</v>
      </c>
      <c r="K127" t="s">
        <v>253</v>
      </c>
      <c r="L127" t="s">
        <v>254</v>
      </c>
      <c r="M127" t="s">
        <v>255</v>
      </c>
      <c r="N127" t="s">
        <v>47</v>
      </c>
      <c r="P127" t="s">
        <v>51</v>
      </c>
      <c r="Q127" t="s">
        <v>14771</v>
      </c>
      <c r="R127" t="s">
        <v>994</v>
      </c>
      <c r="T127" t="s">
        <v>15511</v>
      </c>
      <c r="V127" t="s">
        <v>260</v>
      </c>
      <c r="W127" t="s">
        <v>15512</v>
      </c>
      <c r="X127" t="s">
        <v>303</v>
      </c>
      <c r="Y127" t="s">
        <v>6453</v>
      </c>
      <c r="Z127" t="s">
        <v>15366</v>
      </c>
      <c r="AD127" t="s">
        <v>15513</v>
      </c>
      <c r="AE127" t="s">
        <v>15521</v>
      </c>
      <c r="AJ127" t="s">
        <v>2154</v>
      </c>
      <c r="AL127" t="s">
        <v>3360</v>
      </c>
      <c r="AN127" t="s">
        <v>481</v>
      </c>
      <c r="AO127" t="s">
        <v>268</v>
      </c>
      <c r="AP127" t="s">
        <v>590</v>
      </c>
      <c r="AQ127" t="s">
        <v>591</v>
      </c>
      <c r="AR127" t="s">
        <v>1429</v>
      </c>
      <c r="AS127" t="s">
        <v>15522</v>
      </c>
      <c r="AT127" t="s">
        <v>8379</v>
      </c>
      <c r="AU127" t="s">
        <v>15516</v>
      </c>
      <c r="BB127" t="s">
        <v>3891</v>
      </c>
      <c r="BC127" t="s">
        <v>9864</v>
      </c>
      <c r="BD127" t="s">
        <v>656</v>
      </c>
      <c r="BE127" t="s">
        <v>15518</v>
      </c>
      <c r="BF127" t="s">
        <v>303</v>
      </c>
      <c r="BO127" t="s">
        <v>281</v>
      </c>
      <c r="BP127" s="1">
        <v>17471</v>
      </c>
      <c r="BQ127" s="1">
        <v>17471.099999999999</v>
      </c>
      <c r="BU127" s="1">
        <v>0</v>
      </c>
      <c r="CF127" t="s">
        <v>282</v>
      </c>
      <c r="CG127" s="1">
        <v>573.30999999999995</v>
      </c>
      <c r="CH127" s="1">
        <v>131.91</v>
      </c>
      <c r="CJ127" s="1">
        <v>6736.59</v>
      </c>
      <c r="DA127" s="1">
        <v>22.32</v>
      </c>
      <c r="DK127" s="1">
        <v>6206.92</v>
      </c>
      <c r="DN127" t="s">
        <v>282</v>
      </c>
      <c r="DV127" s="1">
        <v>3800.05</v>
      </c>
    </row>
    <row r="128" spans="1:173" x14ac:dyDescent="0.25">
      <c r="A128" t="s">
        <v>15523</v>
      </c>
      <c r="B128" t="s">
        <v>15524</v>
      </c>
      <c r="C128" t="s">
        <v>249</v>
      </c>
      <c r="D128" t="s">
        <v>1148</v>
      </c>
      <c r="F128" t="s">
        <v>15508</v>
      </c>
      <c r="G128" t="s">
        <v>15509</v>
      </c>
      <c r="I128" t="s">
        <v>15510</v>
      </c>
      <c r="K128" t="s">
        <v>253</v>
      </c>
      <c r="L128" t="s">
        <v>254</v>
      </c>
      <c r="M128" t="s">
        <v>255</v>
      </c>
      <c r="N128" t="s">
        <v>47</v>
      </c>
      <c r="P128" t="s">
        <v>51</v>
      </c>
      <c r="Q128" t="s">
        <v>14771</v>
      </c>
      <c r="R128" t="s">
        <v>994</v>
      </c>
      <c r="T128" t="s">
        <v>15511</v>
      </c>
      <c r="V128" t="s">
        <v>260</v>
      </c>
      <c r="W128" t="s">
        <v>15512</v>
      </c>
      <c r="X128" t="s">
        <v>303</v>
      </c>
      <c r="Y128" t="s">
        <v>6453</v>
      </c>
      <c r="Z128" t="s">
        <v>15366</v>
      </c>
      <c r="AD128" t="s">
        <v>15513</v>
      </c>
      <c r="AE128" t="s">
        <v>15521</v>
      </c>
      <c r="AJ128" t="s">
        <v>2154</v>
      </c>
      <c r="AL128" t="s">
        <v>3360</v>
      </c>
      <c r="AN128" t="s">
        <v>481</v>
      </c>
      <c r="AO128" t="s">
        <v>268</v>
      </c>
      <c r="AP128" t="s">
        <v>590</v>
      </c>
      <c r="AQ128" t="s">
        <v>591</v>
      </c>
      <c r="AR128" t="s">
        <v>1429</v>
      </c>
      <c r="AS128" t="s">
        <v>15522</v>
      </c>
      <c r="AT128" t="s">
        <v>8379</v>
      </c>
      <c r="AU128" t="s">
        <v>15516</v>
      </c>
      <c r="BB128" t="s">
        <v>3891</v>
      </c>
      <c r="BC128" t="s">
        <v>15525</v>
      </c>
      <c r="BD128" t="s">
        <v>656</v>
      </c>
      <c r="BE128" t="s">
        <v>5394</v>
      </c>
      <c r="BF128" t="s">
        <v>303</v>
      </c>
      <c r="BO128" t="s">
        <v>281</v>
      </c>
      <c r="BP128" s="1">
        <v>18484</v>
      </c>
      <c r="BQ128" s="1">
        <v>18484.34</v>
      </c>
      <c r="BU128" s="1">
        <v>0</v>
      </c>
      <c r="CF128" t="s">
        <v>282</v>
      </c>
      <c r="CG128" s="1">
        <v>524.96</v>
      </c>
      <c r="CH128" s="1">
        <v>195.97</v>
      </c>
      <c r="CJ128" s="1">
        <v>7304.79</v>
      </c>
      <c r="DA128" s="1">
        <v>17.260000000000002</v>
      </c>
      <c r="DK128" s="1">
        <v>6541.21</v>
      </c>
      <c r="DN128" t="s">
        <v>282</v>
      </c>
      <c r="DV128" s="1">
        <v>3900.15</v>
      </c>
    </row>
    <row r="129" spans="1:126" x14ac:dyDescent="0.25">
      <c r="A129" t="s">
        <v>15526</v>
      </c>
      <c r="B129" t="s">
        <v>15527</v>
      </c>
      <c r="C129" t="s">
        <v>249</v>
      </c>
      <c r="D129" t="s">
        <v>1148</v>
      </c>
      <c r="F129" t="s">
        <v>15508</v>
      </c>
      <c r="G129" t="s">
        <v>15509</v>
      </c>
      <c r="I129" t="s">
        <v>15510</v>
      </c>
      <c r="K129" t="s">
        <v>253</v>
      </c>
      <c r="L129" t="s">
        <v>254</v>
      </c>
      <c r="M129" t="s">
        <v>255</v>
      </c>
      <c r="N129" t="s">
        <v>47</v>
      </c>
      <c r="P129" t="s">
        <v>51</v>
      </c>
      <c r="Q129" t="s">
        <v>14771</v>
      </c>
      <c r="R129" t="s">
        <v>994</v>
      </c>
      <c r="T129" t="s">
        <v>15511</v>
      </c>
      <c r="V129" t="s">
        <v>260</v>
      </c>
      <c r="W129" t="s">
        <v>15512</v>
      </c>
      <c r="X129" t="s">
        <v>303</v>
      </c>
      <c r="Y129" t="s">
        <v>6453</v>
      </c>
      <c r="Z129" t="s">
        <v>15366</v>
      </c>
      <c r="AD129" t="s">
        <v>15513</v>
      </c>
      <c r="AE129" t="s">
        <v>15521</v>
      </c>
      <c r="AJ129" t="s">
        <v>2154</v>
      </c>
      <c r="AL129" t="s">
        <v>3360</v>
      </c>
      <c r="AN129" t="s">
        <v>481</v>
      </c>
      <c r="AO129" t="s">
        <v>268</v>
      </c>
      <c r="AP129" t="s">
        <v>590</v>
      </c>
      <c r="AQ129" t="s">
        <v>591</v>
      </c>
      <c r="AR129" t="s">
        <v>1429</v>
      </c>
      <c r="AS129" t="s">
        <v>15522</v>
      </c>
      <c r="AT129" t="s">
        <v>8379</v>
      </c>
      <c r="AU129" t="s">
        <v>15516</v>
      </c>
      <c r="BB129" t="s">
        <v>453</v>
      </c>
      <c r="BC129" t="s">
        <v>7271</v>
      </c>
      <c r="BD129" t="s">
        <v>656</v>
      </c>
      <c r="BE129" t="s">
        <v>14614</v>
      </c>
      <c r="BF129" t="s">
        <v>303</v>
      </c>
      <c r="BO129" t="s">
        <v>281</v>
      </c>
      <c r="BP129" s="1">
        <v>19651</v>
      </c>
      <c r="BQ129" s="1">
        <v>19650.650000000001</v>
      </c>
      <c r="BU129" s="1">
        <v>0</v>
      </c>
      <c r="CF129" t="s">
        <v>282</v>
      </c>
      <c r="CG129" s="1">
        <v>487.58</v>
      </c>
      <c r="CH129" s="1">
        <v>252.93</v>
      </c>
      <c r="CJ129" s="1">
        <v>8226.9599999999991</v>
      </c>
      <c r="DA129" s="1">
        <v>15.24</v>
      </c>
      <c r="DK129" s="1">
        <v>6968.39</v>
      </c>
      <c r="DN129" t="s">
        <v>282</v>
      </c>
      <c r="DV129" s="1">
        <v>3699.54</v>
      </c>
    </row>
    <row r="130" spans="1:126" x14ac:dyDescent="0.25">
      <c r="A130" t="s">
        <v>15528</v>
      </c>
      <c r="B130" t="s">
        <v>15529</v>
      </c>
      <c r="C130" t="s">
        <v>249</v>
      </c>
      <c r="D130" t="s">
        <v>1148</v>
      </c>
      <c r="F130" t="s">
        <v>15508</v>
      </c>
      <c r="G130" t="s">
        <v>15509</v>
      </c>
      <c r="I130" t="s">
        <v>15510</v>
      </c>
      <c r="K130" t="s">
        <v>253</v>
      </c>
      <c r="L130" t="s">
        <v>254</v>
      </c>
      <c r="M130" t="s">
        <v>255</v>
      </c>
      <c r="N130" t="s">
        <v>47</v>
      </c>
      <c r="P130" t="s">
        <v>51</v>
      </c>
      <c r="Q130" t="s">
        <v>14771</v>
      </c>
      <c r="R130" t="s">
        <v>994</v>
      </c>
      <c r="T130" t="s">
        <v>15511</v>
      </c>
      <c r="V130" t="s">
        <v>260</v>
      </c>
      <c r="W130" t="s">
        <v>15512</v>
      </c>
      <c r="X130" t="s">
        <v>303</v>
      </c>
      <c r="Y130" t="s">
        <v>6453</v>
      </c>
      <c r="Z130" t="s">
        <v>15366</v>
      </c>
      <c r="AD130" t="s">
        <v>15513</v>
      </c>
      <c r="AE130" t="s">
        <v>13944</v>
      </c>
      <c r="AG130" t="s">
        <v>11547</v>
      </c>
      <c r="AJ130" t="s">
        <v>2154</v>
      </c>
      <c r="AL130" t="s">
        <v>3360</v>
      </c>
      <c r="AN130" t="s">
        <v>481</v>
      </c>
      <c r="AO130" t="s">
        <v>268</v>
      </c>
      <c r="AP130" t="s">
        <v>590</v>
      </c>
      <c r="AQ130" t="s">
        <v>591</v>
      </c>
      <c r="AR130" t="s">
        <v>13406</v>
      </c>
      <c r="AS130" t="s">
        <v>15515</v>
      </c>
      <c r="AT130" t="s">
        <v>8379</v>
      </c>
      <c r="AU130" t="s">
        <v>15516</v>
      </c>
      <c r="BB130" t="s">
        <v>3548</v>
      </c>
      <c r="BC130" t="s">
        <v>13421</v>
      </c>
      <c r="BD130" t="s">
        <v>656</v>
      </c>
      <c r="BE130" t="s">
        <v>13915</v>
      </c>
      <c r="BF130" t="s">
        <v>303</v>
      </c>
      <c r="BO130" t="s">
        <v>281</v>
      </c>
      <c r="BP130" s="1">
        <v>21456</v>
      </c>
      <c r="BQ130" s="1">
        <v>21456.39</v>
      </c>
      <c r="BU130" s="1">
        <v>0.5</v>
      </c>
      <c r="CF130" s="1">
        <v>95.69</v>
      </c>
      <c r="CG130" s="1">
        <v>1512.75</v>
      </c>
      <c r="CH130" s="1">
        <v>128.27000000000001</v>
      </c>
      <c r="CJ130" s="1">
        <v>7730.69</v>
      </c>
      <c r="DA130" s="1">
        <v>27.49</v>
      </c>
      <c r="DK130" s="1">
        <v>7561.7</v>
      </c>
      <c r="DN130" t="s">
        <v>282</v>
      </c>
      <c r="DV130" s="1">
        <v>4399.8</v>
      </c>
    </row>
    <row r="131" spans="1:126" x14ac:dyDescent="0.25">
      <c r="A131" t="s">
        <v>15530</v>
      </c>
      <c r="B131" t="s">
        <v>15531</v>
      </c>
      <c r="C131" t="s">
        <v>249</v>
      </c>
      <c r="D131" t="s">
        <v>1148</v>
      </c>
      <c r="F131" t="s">
        <v>15532</v>
      </c>
      <c r="G131" t="s">
        <v>15533</v>
      </c>
      <c r="I131" t="s">
        <v>15534</v>
      </c>
      <c r="K131" t="s">
        <v>253</v>
      </c>
      <c r="L131" t="s">
        <v>254</v>
      </c>
      <c r="M131" t="s">
        <v>255</v>
      </c>
      <c r="N131" t="s">
        <v>47</v>
      </c>
      <c r="P131" t="s">
        <v>51</v>
      </c>
      <c r="Q131" t="s">
        <v>14771</v>
      </c>
      <c r="R131" t="s">
        <v>15535</v>
      </c>
      <c r="S131" t="s">
        <v>15536</v>
      </c>
      <c r="T131" t="s">
        <v>15537</v>
      </c>
      <c r="V131" t="s">
        <v>260</v>
      </c>
      <c r="W131" t="s">
        <v>695</v>
      </c>
      <c r="X131" t="s">
        <v>15538</v>
      </c>
      <c r="Y131" t="s">
        <v>6453</v>
      </c>
      <c r="Z131" t="s">
        <v>15539</v>
      </c>
      <c r="AD131" t="s">
        <v>15540</v>
      </c>
      <c r="AE131" t="s">
        <v>15541</v>
      </c>
      <c r="AG131" t="s">
        <v>264</v>
      </c>
      <c r="AJ131" t="s">
        <v>680</v>
      </c>
      <c r="AL131" t="s">
        <v>15542</v>
      </c>
      <c r="AN131" t="s">
        <v>681</v>
      </c>
      <c r="AO131" t="s">
        <v>268</v>
      </c>
      <c r="AP131" t="s">
        <v>590</v>
      </c>
      <c r="AQ131" t="s">
        <v>680</v>
      </c>
      <c r="AR131" t="s">
        <v>15543</v>
      </c>
      <c r="AS131" t="s">
        <v>15544</v>
      </c>
      <c r="AT131" t="s">
        <v>15545</v>
      </c>
      <c r="AU131" t="s">
        <v>15546</v>
      </c>
      <c r="BB131" t="s">
        <v>1062</v>
      </c>
      <c r="BC131" t="s">
        <v>15547</v>
      </c>
      <c r="BD131" t="s">
        <v>656</v>
      </c>
      <c r="BE131" t="s">
        <v>15548</v>
      </c>
      <c r="BF131" t="s">
        <v>303</v>
      </c>
      <c r="BO131" t="s">
        <v>281</v>
      </c>
      <c r="BP131" s="1">
        <v>59750</v>
      </c>
      <c r="BQ131" s="1">
        <v>59750.02</v>
      </c>
      <c r="BU131" s="1">
        <v>0</v>
      </c>
      <c r="CF131" t="s">
        <v>282</v>
      </c>
      <c r="CG131" s="1">
        <v>610.16</v>
      </c>
      <c r="CH131" s="1">
        <v>1219</v>
      </c>
      <c r="CJ131" s="1">
        <v>32085.81</v>
      </c>
      <c r="DA131" s="1">
        <v>330.16</v>
      </c>
      <c r="DK131" s="1">
        <v>21104.959999999999</v>
      </c>
      <c r="DN131" t="s">
        <v>282</v>
      </c>
      <c r="DV131" s="1">
        <v>4399.6499999999996</v>
      </c>
    </row>
    <row r="132" spans="1:126" x14ac:dyDescent="0.25">
      <c r="A132" t="s">
        <v>15549</v>
      </c>
      <c r="B132" t="s">
        <v>15550</v>
      </c>
      <c r="C132" t="s">
        <v>249</v>
      </c>
      <c r="D132" t="s">
        <v>1148</v>
      </c>
      <c r="F132" t="s">
        <v>15551</v>
      </c>
      <c r="G132" t="s">
        <v>15552</v>
      </c>
      <c r="I132" t="s">
        <v>15553</v>
      </c>
      <c r="K132" t="s">
        <v>253</v>
      </c>
      <c r="L132" t="s">
        <v>254</v>
      </c>
      <c r="M132" t="s">
        <v>255</v>
      </c>
      <c r="N132" t="s">
        <v>47</v>
      </c>
      <c r="P132" t="s">
        <v>51</v>
      </c>
      <c r="Q132" t="s">
        <v>14771</v>
      </c>
      <c r="R132" t="s">
        <v>15554</v>
      </c>
      <c r="S132" t="s">
        <v>15555</v>
      </c>
      <c r="T132" t="s">
        <v>15556</v>
      </c>
      <c r="V132" t="s">
        <v>260</v>
      </c>
      <c r="W132" t="s">
        <v>720</v>
      </c>
      <c r="X132" t="s">
        <v>15557</v>
      </c>
      <c r="Y132" t="s">
        <v>6453</v>
      </c>
      <c r="Z132" t="s">
        <v>15366</v>
      </c>
      <c r="AD132" t="s">
        <v>15558</v>
      </c>
      <c r="AE132" t="s">
        <v>15559</v>
      </c>
      <c r="AG132" t="s">
        <v>11547</v>
      </c>
      <c r="AJ132" t="s">
        <v>15560</v>
      </c>
      <c r="AL132" t="s">
        <v>3360</v>
      </c>
      <c r="AN132" t="s">
        <v>498</v>
      </c>
      <c r="AO132" t="s">
        <v>268</v>
      </c>
      <c r="AP132" t="s">
        <v>590</v>
      </c>
      <c r="AQ132" t="s">
        <v>15561</v>
      </c>
      <c r="AR132" t="s">
        <v>15562</v>
      </c>
      <c r="AS132" t="s">
        <v>15522</v>
      </c>
      <c r="AT132" t="s">
        <v>15563</v>
      </c>
      <c r="AU132" t="s">
        <v>2213</v>
      </c>
      <c r="AX132" t="s">
        <v>686</v>
      </c>
      <c r="BB132" t="s">
        <v>1814</v>
      </c>
      <c r="BC132" t="s">
        <v>7248</v>
      </c>
      <c r="BD132" t="s">
        <v>656</v>
      </c>
      <c r="BE132" t="s">
        <v>15564</v>
      </c>
      <c r="BF132" t="s">
        <v>303</v>
      </c>
      <c r="BO132" t="s">
        <v>281</v>
      </c>
      <c r="BP132" s="1">
        <v>32185</v>
      </c>
      <c r="BQ132" s="1">
        <v>32185</v>
      </c>
      <c r="BU132" s="1">
        <v>0</v>
      </c>
      <c r="CF132" t="s">
        <v>282</v>
      </c>
      <c r="CG132" s="1">
        <v>551.45000000000005</v>
      </c>
      <c r="CH132" s="1">
        <v>1791</v>
      </c>
      <c r="CJ132" s="1">
        <v>16881.75</v>
      </c>
      <c r="DA132" s="1">
        <v>389.5</v>
      </c>
      <c r="DK132" s="1">
        <v>9721.1</v>
      </c>
      <c r="DN132" t="s">
        <v>282</v>
      </c>
      <c r="DV132" s="1">
        <v>2849.5</v>
      </c>
    </row>
    <row r="133" spans="1:126" x14ac:dyDescent="0.25">
      <c r="A133" t="s">
        <v>15565</v>
      </c>
      <c r="B133" t="s">
        <v>15566</v>
      </c>
      <c r="C133" t="s">
        <v>249</v>
      </c>
      <c r="D133" t="s">
        <v>1148</v>
      </c>
      <c r="K133" t="s">
        <v>253</v>
      </c>
      <c r="L133" t="s">
        <v>254</v>
      </c>
      <c r="M133" t="s">
        <v>255</v>
      </c>
      <c r="N133" t="s">
        <v>47</v>
      </c>
      <c r="P133" t="s">
        <v>51</v>
      </c>
      <c r="Q133" t="s">
        <v>14771</v>
      </c>
      <c r="T133" t="s">
        <v>15567</v>
      </c>
      <c r="V133" t="s">
        <v>260</v>
      </c>
      <c r="X133" t="s">
        <v>15568</v>
      </c>
      <c r="Y133" t="s">
        <v>6453</v>
      </c>
      <c r="Z133" t="s">
        <v>15539</v>
      </c>
      <c r="AE133" t="s">
        <v>15569</v>
      </c>
      <c r="AG133" t="s">
        <v>11547</v>
      </c>
      <c r="AL133" t="s">
        <v>1684</v>
      </c>
      <c r="AR133" t="s">
        <v>15570</v>
      </c>
      <c r="AS133" t="s">
        <v>15571</v>
      </c>
      <c r="BB133" t="s">
        <v>2460</v>
      </c>
      <c r="BC133" t="s">
        <v>15572</v>
      </c>
      <c r="BD133" t="s">
        <v>656</v>
      </c>
      <c r="BE133" t="s">
        <v>2991</v>
      </c>
      <c r="BF133" t="s">
        <v>303</v>
      </c>
      <c r="BO133" t="s">
        <v>281</v>
      </c>
      <c r="BP133" s="1">
        <v>191462</v>
      </c>
      <c r="BQ133" s="1">
        <v>191462.39</v>
      </c>
      <c r="BU133" s="1">
        <v>0</v>
      </c>
      <c r="CF133" t="s">
        <v>282</v>
      </c>
      <c r="CG133" s="1">
        <v>98.41</v>
      </c>
      <c r="CH133" s="1">
        <v>8080</v>
      </c>
      <c r="CJ133" s="1">
        <v>117644.8</v>
      </c>
      <c r="DA133" s="1">
        <v>1858.56</v>
      </c>
      <c r="DK133" s="1">
        <v>63630</v>
      </c>
      <c r="DN133" t="s">
        <v>282</v>
      </c>
      <c r="DV133" s="1">
        <v>150.44999999999999</v>
      </c>
    </row>
    <row r="134" spans="1:126" x14ac:dyDescent="0.25">
      <c r="A134" t="s">
        <v>15573</v>
      </c>
      <c r="B134" t="s">
        <v>15574</v>
      </c>
      <c r="C134" t="s">
        <v>249</v>
      </c>
      <c r="D134" t="s">
        <v>1148</v>
      </c>
      <c r="F134" t="s">
        <v>15147</v>
      </c>
      <c r="G134" t="s">
        <v>15148</v>
      </c>
      <c r="H134" t="s">
        <v>378</v>
      </c>
      <c r="K134" t="s">
        <v>253</v>
      </c>
      <c r="L134" t="s">
        <v>254</v>
      </c>
      <c r="M134" t="s">
        <v>255</v>
      </c>
      <c r="N134" t="s">
        <v>47</v>
      </c>
      <c r="P134" t="s">
        <v>51</v>
      </c>
      <c r="Q134" t="s">
        <v>14771</v>
      </c>
      <c r="R134" t="s">
        <v>14876</v>
      </c>
      <c r="S134" t="s">
        <v>15149</v>
      </c>
      <c r="T134" t="s">
        <v>15575</v>
      </c>
      <c r="V134" t="s">
        <v>260</v>
      </c>
      <c r="X134" t="s">
        <v>15389</v>
      </c>
      <c r="Y134" t="s">
        <v>6453</v>
      </c>
      <c r="Z134" t="s">
        <v>15366</v>
      </c>
      <c r="AE134" t="s">
        <v>15576</v>
      </c>
      <c r="AG134" t="s">
        <v>15577</v>
      </c>
      <c r="AL134" t="s">
        <v>4395</v>
      </c>
      <c r="AR134" t="s">
        <v>15578</v>
      </c>
      <c r="AS134" t="s">
        <v>15579</v>
      </c>
      <c r="AT134" t="s">
        <v>15579</v>
      </c>
      <c r="AX134" t="s">
        <v>2629</v>
      </c>
      <c r="BB134" t="s">
        <v>3984</v>
      </c>
      <c r="BC134" t="s">
        <v>15017</v>
      </c>
      <c r="BD134" t="s">
        <v>656</v>
      </c>
      <c r="BE134" t="s">
        <v>3241</v>
      </c>
      <c r="BF134" t="s">
        <v>303</v>
      </c>
      <c r="BO134" t="s">
        <v>281</v>
      </c>
      <c r="BP134" s="1">
        <v>67756</v>
      </c>
      <c r="BQ134" s="1">
        <v>67756.41</v>
      </c>
      <c r="BU134" s="1">
        <v>0</v>
      </c>
      <c r="CF134" s="1">
        <v>30.36</v>
      </c>
      <c r="CG134" t="s">
        <v>282</v>
      </c>
      <c r="CH134" s="1">
        <v>1402</v>
      </c>
      <c r="CJ134" s="1">
        <v>36375.589999999997</v>
      </c>
      <c r="DA134" s="1">
        <v>472.15</v>
      </c>
      <c r="DK134" s="1">
        <v>23815.93</v>
      </c>
      <c r="DN134" s="1">
        <v>5.23</v>
      </c>
      <c r="DV134" s="1">
        <v>5652.21</v>
      </c>
    </row>
    <row r="135" spans="1:126" x14ac:dyDescent="0.25">
      <c r="A135" t="s">
        <v>15580</v>
      </c>
      <c r="B135" t="s">
        <v>15581</v>
      </c>
      <c r="C135" t="s">
        <v>249</v>
      </c>
      <c r="D135" t="s">
        <v>1148</v>
      </c>
      <c r="K135" t="s">
        <v>253</v>
      </c>
      <c r="L135" t="s">
        <v>254</v>
      </c>
      <c r="M135" t="s">
        <v>255</v>
      </c>
      <c r="N135" t="s">
        <v>47</v>
      </c>
      <c r="P135" t="s">
        <v>51</v>
      </c>
      <c r="Q135" t="s">
        <v>14771</v>
      </c>
      <c r="T135" t="s">
        <v>15567</v>
      </c>
      <c r="V135" t="s">
        <v>260</v>
      </c>
      <c r="X135" t="s">
        <v>15568</v>
      </c>
      <c r="Y135" t="s">
        <v>6453</v>
      </c>
      <c r="Z135" t="s">
        <v>15539</v>
      </c>
      <c r="AE135" t="s">
        <v>15582</v>
      </c>
      <c r="AG135" t="s">
        <v>414</v>
      </c>
      <c r="AL135" t="s">
        <v>15583</v>
      </c>
      <c r="AR135" t="s">
        <v>4074</v>
      </c>
      <c r="AS135" t="s">
        <v>10893</v>
      </c>
      <c r="AT135" t="s">
        <v>10893</v>
      </c>
      <c r="BB135" t="s">
        <v>3611</v>
      </c>
      <c r="BC135" t="s">
        <v>15584</v>
      </c>
      <c r="BD135" t="s">
        <v>656</v>
      </c>
      <c r="BE135" t="s">
        <v>15585</v>
      </c>
      <c r="BF135" t="s">
        <v>303</v>
      </c>
      <c r="BG135" s="1">
        <v>8.5</v>
      </c>
      <c r="BO135" t="s">
        <v>281</v>
      </c>
      <c r="BP135" s="1">
        <v>17877</v>
      </c>
      <c r="BQ135" s="1">
        <v>17876.669999999998</v>
      </c>
      <c r="BU135" s="1">
        <v>1.1000000000000001</v>
      </c>
      <c r="CF135" s="1">
        <v>170.17</v>
      </c>
      <c r="CG135" s="1">
        <v>4348.38</v>
      </c>
      <c r="CH135" s="1">
        <v>16.21</v>
      </c>
      <c r="CJ135" s="1">
        <v>6464.33</v>
      </c>
      <c r="DA135" s="1">
        <v>10.130000000000001</v>
      </c>
      <c r="DK135" s="1">
        <v>6228.32</v>
      </c>
      <c r="DN135" t="s">
        <v>282</v>
      </c>
      <c r="DV135" s="1">
        <v>638.13</v>
      </c>
    </row>
    <row r="136" spans="1:126" x14ac:dyDescent="0.25">
      <c r="A136" t="s">
        <v>15586</v>
      </c>
      <c r="B136" t="s">
        <v>15587</v>
      </c>
      <c r="C136" t="s">
        <v>249</v>
      </c>
      <c r="D136" t="s">
        <v>1148</v>
      </c>
      <c r="F136" t="s">
        <v>15588</v>
      </c>
      <c r="G136" t="s">
        <v>15589</v>
      </c>
      <c r="H136" t="s">
        <v>378</v>
      </c>
      <c r="K136" t="s">
        <v>253</v>
      </c>
      <c r="L136" t="s">
        <v>254</v>
      </c>
      <c r="M136" t="s">
        <v>255</v>
      </c>
      <c r="N136" t="s">
        <v>47</v>
      </c>
      <c r="P136" t="s">
        <v>51</v>
      </c>
      <c r="Q136" t="s">
        <v>14771</v>
      </c>
      <c r="R136" t="s">
        <v>15590</v>
      </c>
      <c r="S136" t="s">
        <v>15591</v>
      </c>
      <c r="T136" t="s">
        <v>15567</v>
      </c>
      <c r="V136" t="s">
        <v>260</v>
      </c>
      <c r="X136" t="s">
        <v>15568</v>
      </c>
      <c r="Y136" t="s">
        <v>6453</v>
      </c>
      <c r="Z136" t="s">
        <v>15539</v>
      </c>
      <c r="AE136" t="s">
        <v>15592</v>
      </c>
      <c r="AG136" t="s">
        <v>401</v>
      </c>
      <c r="AL136" t="s">
        <v>7087</v>
      </c>
      <c r="AR136" t="s">
        <v>15593</v>
      </c>
      <c r="AS136" t="s">
        <v>15594</v>
      </c>
      <c r="AT136" t="s">
        <v>15594</v>
      </c>
      <c r="AX136" t="s">
        <v>328</v>
      </c>
      <c r="BB136" t="s">
        <v>569</v>
      </c>
      <c r="BC136" t="s">
        <v>15595</v>
      </c>
      <c r="BD136" t="s">
        <v>656</v>
      </c>
      <c r="BE136" t="s">
        <v>2849</v>
      </c>
      <c r="BF136" t="s">
        <v>303</v>
      </c>
      <c r="BG136" s="1">
        <v>6</v>
      </c>
      <c r="BO136" t="s">
        <v>281</v>
      </c>
      <c r="BP136" s="1">
        <v>215307</v>
      </c>
      <c r="BQ136" s="1">
        <v>215307.23</v>
      </c>
      <c r="BU136" s="1">
        <v>0</v>
      </c>
      <c r="CF136" t="s">
        <v>282</v>
      </c>
      <c r="CG136" s="1">
        <v>75.709999999999994</v>
      </c>
      <c r="CH136" s="1">
        <v>13604</v>
      </c>
      <c r="CJ136" s="1">
        <v>132604.76</v>
      </c>
      <c r="DA136" s="1">
        <v>2243.73</v>
      </c>
      <c r="DK136" s="1">
        <v>66348.259999999995</v>
      </c>
      <c r="DN136" t="s">
        <v>282</v>
      </c>
      <c r="DV136" s="1">
        <v>430.16</v>
      </c>
    </row>
    <row r="137" spans="1:126" x14ac:dyDescent="0.25">
      <c r="A137" t="s">
        <v>15596</v>
      </c>
      <c r="B137" t="s">
        <v>15597</v>
      </c>
      <c r="C137" t="s">
        <v>249</v>
      </c>
      <c r="D137" t="s">
        <v>1148</v>
      </c>
      <c r="F137" t="s">
        <v>15551</v>
      </c>
      <c r="G137" t="s">
        <v>15552</v>
      </c>
      <c r="I137" t="s">
        <v>15553</v>
      </c>
      <c r="K137" t="s">
        <v>253</v>
      </c>
      <c r="L137" t="s">
        <v>254</v>
      </c>
      <c r="M137" t="s">
        <v>255</v>
      </c>
      <c r="N137" t="s">
        <v>47</v>
      </c>
      <c r="P137" t="s">
        <v>51</v>
      </c>
      <c r="Q137" t="s">
        <v>14771</v>
      </c>
      <c r="R137" t="s">
        <v>15554</v>
      </c>
      <c r="S137" t="s">
        <v>15555</v>
      </c>
      <c r="T137" t="s">
        <v>15556</v>
      </c>
      <c r="V137" t="s">
        <v>260</v>
      </c>
      <c r="W137" t="s">
        <v>720</v>
      </c>
      <c r="X137" t="s">
        <v>15557</v>
      </c>
      <c r="Y137" t="s">
        <v>6453</v>
      </c>
      <c r="Z137" t="s">
        <v>15366</v>
      </c>
      <c r="AD137" t="s">
        <v>15558</v>
      </c>
      <c r="AE137" t="s">
        <v>15598</v>
      </c>
      <c r="AG137" t="s">
        <v>15599</v>
      </c>
      <c r="AJ137" t="s">
        <v>15560</v>
      </c>
      <c r="AL137" t="s">
        <v>3360</v>
      </c>
      <c r="AN137" t="s">
        <v>498</v>
      </c>
      <c r="AO137" t="s">
        <v>268</v>
      </c>
      <c r="AP137" t="s">
        <v>590</v>
      </c>
      <c r="AQ137" t="s">
        <v>15561</v>
      </c>
      <c r="AR137" t="s">
        <v>15600</v>
      </c>
      <c r="AS137" t="s">
        <v>2473</v>
      </c>
      <c r="AT137" t="s">
        <v>15563</v>
      </c>
      <c r="AU137" t="s">
        <v>2213</v>
      </c>
      <c r="AX137" t="s">
        <v>686</v>
      </c>
      <c r="BB137" t="s">
        <v>687</v>
      </c>
      <c r="BC137" t="s">
        <v>15601</v>
      </c>
      <c r="BD137" t="s">
        <v>656</v>
      </c>
      <c r="BE137" t="s">
        <v>704</v>
      </c>
      <c r="BF137" t="s">
        <v>303</v>
      </c>
      <c r="BO137" t="s">
        <v>281</v>
      </c>
      <c r="BP137" s="1">
        <v>197520</v>
      </c>
      <c r="BQ137" s="1">
        <v>197520.37</v>
      </c>
      <c r="BU137" s="1">
        <v>0</v>
      </c>
      <c r="CF137" t="s">
        <v>282</v>
      </c>
      <c r="CG137" s="1">
        <v>190.11</v>
      </c>
      <c r="CH137" s="1">
        <v>9920</v>
      </c>
      <c r="CJ137" s="1">
        <v>121353.44</v>
      </c>
      <c r="DA137" s="1">
        <v>1907.96</v>
      </c>
      <c r="DK137" s="1">
        <v>63864.24</v>
      </c>
      <c r="DN137" t="s">
        <v>282</v>
      </c>
      <c r="DV137" s="1">
        <v>284.60000000000002</v>
      </c>
    </row>
    <row r="138" spans="1:126" x14ac:dyDescent="0.25">
      <c r="A138" t="s">
        <v>15602</v>
      </c>
      <c r="B138" t="s">
        <v>15603</v>
      </c>
      <c r="C138" t="s">
        <v>249</v>
      </c>
      <c r="D138" t="s">
        <v>1148</v>
      </c>
      <c r="F138" t="s">
        <v>15604</v>
      </c>
      <c r="G138" t="s">
        <v>15605</v>
      </c>
      <c r="I138" t="s">
        <v>15606</v>
      </c>
      <c r="K138" t="s">
        <v>253</v>
      </c>
      <c r="L138" t="s">
        <v>254</v>
      </c>
      <c r="M138" t="s">
        <v>255</v>
      </c>
      <c r="N138" t="s">
        <v>47</v>
      </c>
      <c r="P138" t="s">
        <v>51</v>
      </c>
      <c r="Q138" t="s">
        <v>14771</v>
      </c>
      <c r="R138" t="s">
        <v>15554</v>
      </c>
      <c r="S138" t="s">
        <v>15555</v>
      </c>
      <c r="T138" t="s">
        <v>15607</v>
      </c>
      <c r="V138" t="s">
        <v>260</v>
      </c>
      <c r="W138" t="s">
        <v>317</v>
      </c>
      <c r="X138" t="s">
        <v>15389</v>
      </c>
      <c r="Y138" t="s">
        <v>6453</v>
      </c>
      <c r="Z138" t="s">
        <v>15366</v>
      </c>
      <c r="AD138" t="s">
        <v>15608</v>
      </c>
      <c r="AE138" t="s">
        <v>15609</v>
      </c>
      <c r="AG138" t="s">
        <v>15610</v>
      </c>
      <c r="AJ138" t="s">
        <v>709</v>
      </c>
      <c r="AN138" t="s">
        <v>628</v>
      </c>
      <c r="AO138" t="s">
        <v>268</v>
      </c>
      <c r="AP138" t="s">
        <v>269</v>
      </c>
      <c r="AQ138" t="s">
        <v>709</v>
      </c>
      <c r="AR138" t="s">
        <v>15611</v>
      </c>
      <c r="AS138" t="s">
        <v>15612</v>
      </c>
      <c r="AT138" t="s">
        <v>4273</v>
      </c>
      <c r="AU138" t="s">
        <v>15613</v>
      </c>
      <c r="BB138" t="s">
        <v>6395</v>
      </c>
      <c r="BC138" t="s">
        <v>15614</v>
      </c>
      <c r="BD138" t="s">
        <v>656</v>
      </c>
      <c r="BE138" t="s">
        <v>1894</v>
      </c>
      <c r="BF138" t="s">
        <v>303</v>
      </c>
      <c r="BO138" t="s">
        <v>281</v>
      </c>
      <c r="BP138" s="1">
        <v>133851</v>
      </c>
      <c r="BQ138" s="1">
        <v>133850.70000000001</v>
      </c>
      <c r="BU138" s="1">
        <v>0</v>
      </c>
      <c r="CF138" t="s">
        <v>282</v>
      </c>
      <c r="CG138" t="s">
        <v>282</v>
      </c>
      <c r="CH138" s="1">
        <v>14878</v>
      </c>
      <c r="CJ138" s="1">
        <v>83688.210000000006</v>
      </c>
      <c r="DA138" s="1">
        <v>2640.13</v>
      </c>
      <c r="DK138" s="1">
        <v>32343.8</v>
      </c>
      <c r="DN138" t="s">
        <v>282</v>
      </c>
      <c r="DV138" s="1">
        <v>300.41000000000003</v>
      </c>
    </row>
    <row r="139" spans="1:126" x14ac:dyDescent="0.25">
      <c r="A139" t="s">
        <v>15615</v>
      </c>
      <c r="B139" t="s">
        <v>15616</v>
      </c>
      <c r="C139" t="s">
        <v>249</v>
      </c>
      <c r="D139" t="s">
        <v>1148</v>
      </c>
      <c r="F139" t="s">
        <v>15604</v>
      </c>
      <c r="G139" t="s">
        <v>15605</v>
      </c>
      <c r="I139" t="s">
        <v>15606</v>
      </c>
      <c r="K139" t="s">
        <v>253</v>
      </c>
      <c r="L139" t="s">
        <v>254</v>
      </c>
      <c r="M139" t="s">
        <v>255</v>
      </c>
      <c r="N139" t="s">
        <v>47</v>
      </c>
      <c r="P139" t="s">
        <v>51</v>
      </c>
      <c r="Q139" t="s">
        <v>14771</v>
      </c>
      <c r="R139" t="s">
        <v>15554</v>
      </c>
      <c r="S139" t="s">
        <v>15555</v>
      </c>
      <c r="T139" t="s">
        <v>15607</v>
      </c>
      <c r="V139" t="s">
        <v>260</v>
      </c>
      <c r="W139" t="s">
        <v>317</v>
      </c>
      <c r="X139" t="s">
        <v>15389</v>
      </c>
      <c r="Y139" t="s">
        <v>6453</v>
      </c>
      <c r="Z139" t="s">
        <v>15366</v>
      </c>
      <c r="AD139" t="s">
        <v>15608</v>
      </c>
      <c r="AE139" t="s">
        <v>15617</v>
      </c>
      <c r="AG139" t="s">
        <v>15618</v>
      </c>
      <c r="AJ139" t="s">
        <v>709</v>
      </c>
      <c r="AN139" t="s">
        <v>628</v>
      </c>
      <c r="AO139" t="s">
        <v>268</v>
      </c>
      <c r="AP139" t="s">
        <v>269</v>
      </c>
      <c r="AQ139" t="s">
        <v>709</v>
      </c>
      <c r="AR139" t="s">
        <v>15611</v>
      </c>
      <c r="AS139" t="s">
        <v>15612</v>
      </c>
      <c r="AT139" t="s">
        <v>4273</v>
      </c>
      <c r="AU139" t="s">
        <v>15613</v>
      </c>
      <c r="BB139" t="s">
        <v>876</v>
      </c>
      <c r="BC139" t="s">
        <v>15619</v>
      </c>
      <c r="BD139" t="s">
        <v>656</v>
      </c>
      <c r="BE139" t="s">
        <v>791</v>
      </c>
      <c r="BF139" t="s">
        <v>303</v>
      </c>
      <c r="BO139" t="s">
        <v>281</v>
      </c>
      <c r="BP139" s="1">
        <v>147710</v>
      </c>
      <c r="BQ139" s="1">
        <v>147709.95000000001</v>
      </c>
      <c r="BU139" s="1">
        <v>0</v>
      </c>
      <c r="CF139" t="s">
        <v>282</v>
      </c>
      <c r="CG139" t="s">
        <v>282</v>
      </c>
      <c r="CH139" s="1">
        <v>15196</v>
      </c>
      <c r="CJ139" s="1">
        <v>92196.7</v>
      </c>
      <c r="DA139" s="1">
        <v>2829.57</v>
      </c>
      <c r="DK139" s="1">
        <v>37147.11</v>
      </c>
      <c r="DN139" t="s">
        <v>282</v>
      </c>
      <c r="DV139" s="1">
        <v>340.52</v>
      </c>
    </row>
    <row r="140" spans="1:126" x14ac:dyDescent="0.25">
      <c r="A140" t="s">
        <v>15620</v>
      </c>
      <c r="B140" t="s">
        <v>15621</v>
      </c>
      <c r="C140" t="s">
        <v>249</v>
      </c>
      <c r="D140" t="s">
        <v>1148</v>
      </c>
      <c r="F140" t="s">
        <v>15622</v>
      </c>
      <c r="G140" t="s">
        <v>15623</v>
      </c>
      <c r="I140" t="s">
        <v>15624</v>
      </c>
      <c r="K140" t="s">
        <v>253</v>
      </c>
      <c r="L140" t="s">
        <v>254</v>
      </c>
      <c r="M140" t="s">
        <v>255</v>
      </c>
      <c r="N140" t="s">
        <v>47</v>
      </c>
      <c r="P140" t="s">
        <v>51</v>
      </c>
      <c r="Q140" t="s">
        <v>14771</v>
      </c>
      <c r="R140" t="s">
        <v>257</v>
      </c>
      <c r="T140" t="s">
        <v>15625</v>
      </c>
      <c r="V140" t="s">
        <v>260</v>
      </c>
      <c r="W140" t="s">
        <v>317</v>
      </c>
      <c r="X140" t="s">
        <v>15626</v>
      </c>
      <c r="Y140" t="s">
        <v>6453</v>
      </c>
      <c r="Z140" t="s">
        <v>15539</v>
      </c>
      <c r="AD140" t="s">
        <v>15627</v>
      </c>
      <c r="AE140" t="s">
        <v>15628</v>
      </c>
      <c r="AG140" t="s">
        <v>773</v>
      </c>
      <c r="AJ140" t="s">
        <v>1128</v>
      </c>
      <c r="AL140" t="s">
        <v>1684</v>
      </c>
      <c r="AN140" t="s">
        <v>295</v>
      </c>
      <c r="AO140" t="s">
        <v>268</v>
      </c>
      <c r="AP140" t="s">
        <v>269</v>
      </c>
      <c r="AQ140" t="s">
        <v>296</v>
      </c>
      <c r="AR140" t="s">
        <v>15629</v>
      </c>
      <c r="AS140" t="s">
        <v>8379</v>
      </c>
      <c r="AT140" t="s">
        <v>15630</v>
      </c>
      <c r="AU140" t="s">
        <v>15631</v>
      </c>
      <c r="BB140" t="s">
        <v>2235</v>
      </c>
      <c r="BC140" t="s">
        <v>15030</v>
      </c>
      <c r="BD140" t="s">
        <v>656</v>
      </c>
      <c r="BE140" t="s">
        <v>2991</v>
      </c>
      <c r="BF140" t="s">
        <v>303</v>
      </c>
      <c r="BO140" t="s">
        <v>281</v>
      </c>
      <c r="BP140" s="1">
        <v>179848</v>
      </c>
      <c r="BQ140" s="1">
        <v>179848.19</v>
      </c>
      <c r="BU140" s="1">
        <v>0</v>
      </c>
      <c r="CF140" t="s">
        <v>282</v>
      </c>
      <c r="CG140" s="1">
        <v>239.35</v>
      </c>
      <c r="CH140" s="1">
        <v>9920</v>
      </c>
      <c r="CJ140" s="1">
        <v>110594.55</v>
      </c>
      <c r="DA140" s="1">
        <v>1908.04</v>
      </c>
      <c r="DK140" s="1">
        <v>56926.64</v>
      </c>
      <c r="DN140" t="s">
        <v>282</v>
      </c>
      <c r="DV140" s="1">
        <v>259.57</v>
      </c>
    </row>
    <row r="141" spans="1:126" x14ac:dyDescent="0.25">
      <c r="A141" t="s">
        <v>15632</v>
      </c>
      <c r="B141" t="s">
        <v>15633</v>
      </c>
      <c r="C141" t="s">
        <v>249</v>
      </c>
      <c r="D141" t="s">
        <v>1148</v>
      </c>
      <c r="F141" t="s">
        <v>15634</v>
      </c>
      <c r="G141" t="s">
        <v>15635</v>
      </c>
      <c r="I141" t="s">
        <v>15636</v>
      </c>
      <c r="K141" t="s">
        <v>253</v>
      </c>
      <c r="L141" t="s">
        <v>254</v>
      </c>
      <c r="M141" t="s">
        <v>255</v>
      </c>
      <c r="N141" t="s">
        <v>47</v>
      </c>
      <c r="P141" t="s">
        <v>51</v>
      </c>
      <c r="Q141" t="s">
        <v>14771</v>
      </c>
      <c r="R141" t="s">
        <v>15554</v>
      </c>
      <c r="S141" t="s">
        <v>15555</v>
      </c>
      <c r="T141" t="s">
        <v>15637</v>
      </c>
      <c r="V141" t="s">
        <v>260</v>
      </c>
      <c r="W141" t="s">
        <v>720</v>
      </c>
      <c r="X141" t="s">
        <v>351</v>
      </c>
      <c r="Y141" t="s">
        <v>6453</v>
      </c>
      <c r="Z141" t="s">
        <v>15366</v>
      </c>
      <c r="AD141" t="s">
        <v>15638</v>
      </c>
      <c r="AE141" t="s">
        <v>15639</v>
      </c>
      <c r="AG141" t="s">
        <v>752</v>
      </c>
      <c r="AJ141" t="s">
        <v>15560</v>
      </c>
      <c r="AN141" t="s">
        <v>498</v>
      </c>
      <c r="AO141" t="s">
        <v>268</v>
      </c>
      <c r="AP141" t="s">
        <v>590</v>
      </c>
      <c r="AQ141" t="s">
        <v>15561</v>
      </c>
      <c r="AR141" t="s">
        <v>15640</v>
      </c>
      <c r="AS141" t="s">
        <v>2473</v>
      </c>
      <c r="AT141" t="s">
        <v>15641</v>
      </c>
      <c r="AU141" t="s">
        <v>4984</v>
      </c>
      <c r="BB141" t="s">
        <v>847</v>
      </c>
      <c r="BC141" t="s">
        <v>15642</v>
      </c>
      <c r="BD141" t="s">
        <v>656</v>
      </c>
      <c r="BE141" t="s">
        <v>1005</v>
      </c>
      <c r="BF141" t="s">
        <v>303</v>
      </c>
      <c r="BO141" t="s">
        <v>281</v>
      </c>
      <c r="BP141" s="1">
        <v>113649</v>
      </c>
      <c r="BQ141" s="1">
        <v>113649.4</v>
      </c>
      <c r="BU141" s="1">
        <v>0</v>
      </c>
      <c r="CF141" t="s">
        <v>282</v>
      </c>
      <c r="CG141" s="1">
        <v>258.64999999999998</v>
      </c>
      <c r="CH141" s="1">
        <v>6119</v>
      </c>
      <c r="CJ141" s="1">
        <v>68438.33</v>
      </c>
      <c r="DA141" s="1">
        <v>1098.43</v>
      </c>
      <c r="DK141" s="1">
        <v>36134.660000000003</v>
      </c>
      <c r="DN141" t="s">
        <v>282</v>
      </c>
      <c r="DV141" s="1">
        <v>1599.49</v>
      </c>
    </row>
    <row r="142" spans="1:126" x14ac:dyDescent="0.25">
      <c r="A142" t="s">
        <v>15643</v>
      </c>
      <c r="B142" t="s">
        <v>15644</v>
      </c>
      <c r="C142" t="s">
        <v>249</v>
      </c>
      <c r="D142" t="s">
        <v>1148</v>
      </c>
      <c r="F142" t="s">
        <v>15634</v>
      </c>
      <c r="G142" t="s">
        <v>15635</v>
      </c>
      <c r="I142" t="s">
        <v>15636</v>
      </c>
      <c r="K142" t="s">
        <v>253</v>
      </c>
      <c r="L142" t="s">
        <v>254</v>
      </c>
      <c r="M142" t="s">
        <v>255</v>
      </c>
      <c r="N142" t="s">
        <v>47</v>
      </c>
      <c r="P142" t="s">
        <v>51</v>
      </c>
      <c r="Q142" t="s">
        <v>14771</v>
      </c>
      <c r="R142" t="s">
        <v>15554</v>
      </c>
      <c r="S142" t="s">
        <v>15555</v>
      </c>
      <c r="T142" t="s">
        <v>15637</v>
      </c>
      <c r="V142" t="s">
        <v>260</v>
      </c>
      <c r="W142" t="s">
        <v>720</v>
      </c>
      <c r="X142" t="s">
        <v>351</v>
      </c>
      <c r="Y142" t="s">
        <v>6453</v>
      </c>
      <c r="Z142" t="s">
        <v>15366</v>
      </c>
      <c r="AD142" t="s">
        <v>15638</v>
      </c>
      <c r="AE142" t="s">
        <v>15645</v>
      </c>
      <c r="AG142" t="s">
        <v>15646</v>
      </c>
      <c r="AJ142" t="s">
        <v>15560</v>
      </c>
      <c r="AN142" t="s">
        <v>498</v>
      </c>
      <c r="AO142" t="s">
        <v>268</v>
      </c>
      <c r="AP142" t="s">
        <v>590</v>
      </c>
      <c r="AQ142" t="s">
        <v>15561</v>
      </c>
      <c r="AR142" t="s">
        <v>2329</v>
      </c>
      <c r="AS142" t="s">
        <v>15647</v>
      </c>
      <c r="AT142" t="s">
        <v>15641</v>
      </c>
      <c r="AU142" t="s">
        <v>4984</v>
      </c>
      <c r="BB142" t="s">
        <v>1571</v>
      </c>
      <c r="BC142" t="s">
        <v>15648</v>
      </c>
      <c r="BD142" t="s">
        <v>656</v>
      </c>
      <c r="BE142" t="s">
        <v>1390</v>
      </c>
      <c r="BF142" t="s">
        <v>303</v>
      </c>
      <c r="BO142" t="s">
        <v>281</v>
      </c>
      <c r="BP142" s="1">
        <v>149563</v>
      </c>
      <c r="BQ142" s="1">
        <v>149562.56</v>
      </c>
      <c r="BU142" s="1">
        <v>0</v>
      </c>
      <c r="CF142" t="s">
        <v>282</v>
      </c>
      <c r="CG142" s="1">
        <v>488.54</v>
      </c>
      <c r="CH142" s="1">
        <v>9440</v>
      </c>
      <c r="CJ142" s="1">
        <v>90778.29</v>
      </c>
      <c r="DA142" s="1">
        <v>1420.31</v>
      </c>
      <c r="DK142" s="1">
        <v>46135.22</v>
      </c>
      <c r="DN142" t="s">
        <v>282</v>
      </c>
      <c r="DV142" s="1">
        <v>1299.83</v>
      </c>
    </row>
    <row r="143" spans="1:126" x14ac:dyDescent="0.25">
      <c r="A143" t="s">
        <v>15649</v>
      </c>
      <c r="B143" t="s">
        <v>15650</v>
      </c>
      <c r="C143" t="s">
        <v>249</v>
      </c>
      <c r="D143" t="s">
        <v>1148</v>
      </c>
      <c r="F143" t="s">
        <v>15651</v>
      </c>
      <c r="G143" t="s">
        <v>15652</v>
      </c>
      <c r="I143" t="s">
        <v>15653</v>
      </c>
      <c r="K143" t="s">
        <v>253</v>
      </c>
      <c r="L143" t="s">
        <v>254</v>
      </c>
      <c r="M143" t="s">
        <v>255</v>
      </c>
      <c r="N143" t="s">
        <v>47</v>
      </c>
      <c r="P143" t="s">
        <v>51</v>
      </c>
      <c r="Q143" t="s">
        <v>14771</v>
      </c>
      <c r="R143" t="s">
        <v>257</v>
      </c>
      <c r="T143" t="s">
        <v>15654</v>
      </c>
      <c r="V143" t="s">
        <v>260</v>
      </c>
      <c r="W143" t="s">
        <v>1319</v>
      </c>
      <c r="X143" t="s">
        <v>15557</v>
      </c>
      <c r="Y143" t="s">
        <v>6453</v>
      </c>
      <c r="Z143" t="s">
        <v>15366</v>
      </c>
      <c r="AD143" t="s">
        <v>15655</v>
      </c>
      <c r="AE143" t="s">
        <v>15656</v>
      </c>
      <c r="AG143" t="s">
        <v>1635</v>
      </c>
      <c r="AL143" t="s">
        <v>15657</v>
      </c>
      <c r="AR143" t="s">
        <v>1174</v>
      </c>
      <c r="AS143" t="s">
        <v>8772</v>
      </c>
      <c r="AT143" t="s">
        <v>15658</v>
      </c>
      <c r="AU143" t="s">
        <v>15659</v>
      </c>
      <c r="BB143" t="s">
        <v>2748</v>
      </c>
      <c r="BC143" t="s">
        <v>15660</v>
      </c>
      <c r="BD143" t="s">
        <v>656</v>
      </c>
      <c r="BE143" t="s">
        <v>1954</v>
      </c>
      <c r="BF143" t="s">
        <v>303</v>
      </c>
      <c r="BO143" t="s">
        <v>281</v>
      </c>
      <c r="BP143" s="1">
        <v>161220</v>
      </c>
      <c r="BQ143" s="1">
        <v>161219.68</v>
      </c>
      <c r="BU143" s="1">
        <v>0.1</v>
      </c>
      <c r="CF143" s="1">
        <v>113.36</v>
      </c>
      <c r="CG143" s="1">
        <v>206.72</v>
      </c>
      <c r="CH143" s="1">
        <v>8479</v>
      </c>
      <c r="CJ143" s="1">
        <v>97869.88</v>
      </c>
      <c r="DA143" s="1">
        <v>878.01</v>
      </c>
      <c r="DK143" s="1">
        <v>52691.47</v>
      </c>
      <c r="DN143" t="s">
        <v>282</v>
      </c>
      <c r="DV143" s="1">
        <v>980.25</v>
      </c>
    </row>
    <row r="144" spans="1:126" x14ac:dyDescent="0.25">
      <c r="A144" t="s">
        <v>15661</v>
      </c>
      <c r="B144" t="s">
        <v>15662</v>
      </c>
      <c r="C144" t="s">
        <v>249</v>
      </c>
      <c r="D144" t="s">
        <v>1148</v>
      </c>
      <c r="F144" t="s">
        <v>15604</v>
      </c>
      <c r="G144" t="s">
        <v>15605</v>
      </c>
      <c r="I144" t="s">
        <v>15606</v>
      </c>
      <c r="K144" t="s">
        <v>253</v>
      </c>
      <c r="L144" t="s">
        <v>254</v>
      </c>
      <c r="M144" t="s">
        <v>255</v>
      </c>
      <c r="N144" t="s">
        <v>47</v>
      </c>
      <c r="P144" t="s">
        <v>51</v>
      </c>
      <c r="Q144" t="s">
        <v>14771</v>
      </c>
      <c r="R144" t="s">
        <v>257</v>
      </c>
      <c r="S144" t="s">
        <v>15555</v>
      </c>
      <c r="T144" t="s">
        <v>15607</v>
      </c>
      <c r="V144" t="s">
        <v>260</v>
      </c>
      <c r="W144" t="s">
        <v>317</v>
      </c>
      <c r="X144" t="s">
        <v>15389</v>
      </c>
      <c r="Y144" t="s">
        <v>6453</v>
      </c>
      <c r="Z144" t="s">
        <v>15366</v>
      </c>
      <c r="AE144" t="s">
        <v>15663</v>
      </c>
      <c r="AG144" t="s">
        <v>15664</v>
      </c>
      <c r="AJ144" t="s">
        <v>709</v>
      </c>
      <c r="AL144" t="s">
        <v>637</v>
      </c>
      <c r="AN144" t="s">
        <v>628</v>
      </c>
      <c r="AO144" t="s">
        <v>268</v>
      </c>
      <c r="AP144" t="s">
        <v>269</v>
      </c>
      <c r="AQ144" t="s">
        <v>709</v>
      </c>
      <c r="AT144" t="s">
        <v>3291</v>
      </c>
      <c r="AU144" t="s">
        <v>15613</v>
      </c>
      <c r="BB144" t="s">
        <v>2214</v>
      </c>
      <c r="BC144" t="s">
        <v>15665</v>
      </c>
      <c r="BD144" t="s">
        <v>656</v>
      </c>
      <c r="BE144" t="s">
        <v>2285</v>
      </c>
      <c r="BF144" t="s">
        <v>303</v>
      </c>
      <c r="BO144" t="s">
        <v>281</v>
      </c>
      <c r="BP144" s="1">
        <v>93493</v>
      </c>
      <c r="BQ144" s="1">
        <v>93493.42</v>
      </c>
      <c r="BU144" s="1">
        <v>0</v>
      </c>
      <c r="CF144" t="s">
        <v>282</v>
      </c>
      <c r="CG144" s="1">
        <v>842.46</v>
      </c>
      <c r="CH144" s="1">
        <v>4119</v>
      </c>
      <c r="CJ144" s="1">
        <v>55324.83</v>
      </c>
      <c r="DA144" s="1">
        <v>1024.81</v>
      </c>
      <c r="DK144" s="1">
        <v>30381.74</v>
      </c>
      <c r="DN144" t="s">
        <v>282</v>
      </c>
      <c r="DV144" s="1">
        <v>1800.08</v>
      </c>
    </row>
    <row r="145" spans="1:145" x14ac:dyDescent="0.25">
      <c r="A145" t="s">
        <v>15666</v>
      </c>
      <c r="B145" t="s">
        <v>15667</v>
      </c>
      <c r="C145" t="s">
        <v>249</v>
      </c>
      <c r="D145" t="s">
        <v>1148</v>
      </c>
      <c r="F145" t="s">
        <v>15604</v>
      </c>
      <c r="G145" t="s">
        <v>15605</v>
      </c>
      <c r="I145" t="s">
        <v>15606</v>
      </c>
      <c r="K145" t="s">
        <v>253</v>
      </c>
      <c r="L145" t="s">
        <v>254</v>
      </c>
      <c r="M145" t="s">
        <v>255</v>
      </c>
      <c r="N145" t="s">
        <v>47</v>
      </c>
      <c r="P145" t="s">
        <v>51</v>
      </c>
      <c r="Q145" t="s">
        <v>14771</v>
      </c>
      <c r="R145" t="s">
        <v>15554</v>
      </c>
      <c r="S145" t="s">
        <v>15555</v>
      </c>
      <c r="T145" t="s">
        <v>15607</v>
      </c>
      <c r="V145" t="s">
        <v>260</v>
      </c>
      <c r="W145" t="s">
        <v>317</v>
      </c>
      <c r="X145" t="s">
        <v>15389</v>
      </c>
      <c r="Y145" t="s">
        <v>6453</v>
      </c>
      <c r="Z145" t="s">
        <v>15366</v>
      </c>
      <c r="AE145" t="s">
        <v>15668</v>
      </c>
      <c r="AG145" t="s">
        <v>15599</v>
      </c>
      <c r="AJ145" t="s">
        <v>709</v>
      </c>
      <c r="AL145" t="s">
        <v>637</v>
      </c>
      <c r="AN145" t="s">
        <v>628</v>
      </c>
      <c r="AO145" t="s">
        <v>268</v>
      </c>
      <c r="AP145" t="s">
        <v>269</v>
      </c>
      <c r="AQ145" t="s">
        <v>709</v>
      </c>
      <c r="AR145" t="s">
        <v>15669</v>
      </c>
      <c r="AS145" t="s">
        <v>1324</v>
      </c>
      <c r="AT145" t="s">
        <v>3291</v>
      </c>
      <c r="AU145" t="s">
        <v>15613</v>
      </c>
      <c r="BB145" t="s">
        <v>633</v>
      </c>
      <c r="BC145" t="s">
        <v>15670</v>
      </c>
      <c r="BD145" t="s">
        <v>656</v>
      </c>
      <c r="BE145" t="s">
        <v>2642</v>
      </c>
      <c r="BF145" t="s">
        <v>303</v>
      </c>
      <c r="BO145" t="s">
        <v>281</v>
      </c>
      <c r="BP145" s="1">
        <v>190425</v>
      </c>
      <c r="BQ145" s="1">
        <v>190424.88</v>
      </c>
      <c r="BU145" s="1">
        <v>0</v>
      </c>
      <c r="CF145" t="s">
        <v>282</v>
      </c>
      <c r="CG145" s="1">
        <v>120</v>
      </c>
      <c r="CH145" s="1">
        <v>8959</v>
      </c>
      <c r="CJ145" s="1">
        <v>116945.93</v>
      </c>
      <c r="DA145" s="1">
        <v>2004.95</v>
      </c>
      <c r="DK145" s="1">
        <v>62005.120000000003</v>
      </c>
      <c r="DN145" t="s">
        <v>282</v>
      </c>
      <c r="DV145" s="1">
        <v>389.44</v>
      </c>
    </row>
    <row r="146" spans="1:145" x14ac:dyDescent="0.25">
      <c r="A146" t="s">
        <v>15671</v>
      </c>
      <c r="B146" t="s">
        <v>15672</v>
      </c>
      <c r="C146" t="s">
        <v>249</v>
      </c>
      <c r="D146" t="s">
        <v>1148</v>
      </c>
      <c r="F146" t="s">
        <v>15508</v>
      </c>
      <c r="G146" t="s">
        <v>15509</v>
      </c>
      <c r="I146" t="s">
        <v>15510</v>
      </c>
      <c r="K146" t="s">
        <v>253</v>
      </c>
      <c r="L146" t="s">
        <v>254</v>
      </c>
      <c r="M146" t="s">
        <v>255</v>
      </c>
      <c r="N146" t="s">
        <v>47</v>
      </c>
      <c r="P146" t="s">
        <v>51</v>
      </c>
      <c r="Q146" t="s">
        <v>14771</v>
      </c>
      <c r="R146" t="s">
        <v>994</v>
      </c>
      <c r="S146" t="s">
        <v>15149</v>
      </c>
      <c r="T146" t="s">
        <v>15511</v>
      </c>
      <c r="V146" t="s">
        <v>260</v>
      </c>
      <c r="W146" t="s">
        <v>15512</v>
      </c>
      <c r="X146" t="s">
        <v>303</v>
      </c>
      <c r="Y146" t="s">
        <v>6453</v>
      </c>
      <c r="Z146" t="s">
        <v>15366</v>
      </c>
      <c r="AD146" t="s">
        <v>15513</v>
      </c>
      <c r="AE146" t="s">
        <v>15673</v>
      </c>
      <c r="AG146" t="s">
        <v>401</v>
      </c>
      <c r="AJ146" t="s">
        <v>2154</v>
      </c>
      <c r="AL146" t="s">
        <v>637</v>
      </c>
      <c r="AN146" t="s">
        <v>481</v>
      </c>
      <c r="AO146" t="s">
        <v>268</v>
      </c>
      <c r="AP146" t="s">
        <v>590</v>
      </c>
      <c r="AQ146" t="s">
        <v>591</v>
      </c>
      <c r="AR146" t="s">
        <v>15674</v>
      </c>
      <c r="AS146" t="s">
        <v>15675</v>
      </c>
      <c r="AT146" t="s">
        <v>8379</v>
      </c>
      <c r="AU146" t="s">
        <v>15516</v>
      </c>
      <c r="BB146" t="s">
        <v>869</v>
      </c>
      <c r="BC146" t="s">
        <v>15676</v>
      </c>
      <c r="BD146" t="s">
        <v>656</v>
      </c>
      <c r="BE146" t="s">
        <v>657</v>
      </c>
      <c r="BF146" t="s">
        <v>303</v>
      </c>
      <c r="BO146" t="s">
        <v>281</v>
      </c>
      <c r="BP146" s="1">
        <v>211495</v>
      </c>
      <c r="BQ146" s="1">
        <v>211494.65</v>
      </c>
      <c r="BU146" s="1">
        <v>0</v>
      </c>
      <c r="CF146" t="s">
        <v>282</v>
      </c>
      <c r="CG146" s="1">
        <v>114.76</v>
      </c>
      <c r="CH146" s="1">
        <v>12244</v>
      </c>
      <c r="CJ146" s="1">
        <v>130482.12</v>
      </c>
      <c r="DA146" s="1">
        <v>2390.4499999999998</v>
      </c>
      <c r="DK146" s="1">
        <v>66136.19</v>
      </c>
      <c r="DN146" t="s">
        <v>282</v>
      </c>
      <c r="DV146" s="1">
        <v>126.24</v>
      </c>
    </row>
    <row r="147" spans="1:145" x14ac:dyDescent="0.25">
      <c r="A147" t="s">
        <v>15677</v>
      </c>
      <c r="B147" t="s">
        <v>15678</v>
      </c>
      <c r="C147" t="s">
        <v>249</v>
      </c>
      <c r="D147" t="s">
        <v>1148</v>
      </c>
      <c r="F147" t="s">
        <v>15651</v>
      </c>
      <c r="G147" t="s">
        <v>15652</v>
      </c>
      <c r="I147" t="s">
        <v>15653</v>
      </c>
      <c r="K147" t="s">
        <v>253</v>
      </c>
      <c r="L147" t="s">
        <v>254</v>
      </c>
      <c r="M147" t="s">
        <v>255</v>
      </c>
      <c r="N147" t="s">
        <v>47</v>
      </c>
      <c r="P147" t="s">
        <v>51</v>
      </c>
      <c r="Q147" t="s">
        <v>14771</v>
      </c>
      <c r="R147" t="s">
        <v>257</v>
      </c>
      <c r="T147" t="s">
        <v>15654</v>
      </c>
      <c r="V147" t="s">
        <v>260</v>
      </c>
      <c r="W147" t="s">
        <v>1319</v>
      </c>
      <c r="X147" t="s">
        <v>15557</v>
      </c>
      <c r="Y147" t="s">
        <v>6453</v>
      </c>
      <c r="Z147" t="s">
        <v>15366</v>
      </c>
      <c r="AD147" t="s">
        <v>15655</v>
      </c>
      <c r="AE147" t="s">
        <v>13950</v>
      </c>
      <c r="AG147" t="s">
        <v>1635</v>
      </c>
      <c r="AJ147" t="s">
        <v>709</v>
      </c>
      <c r="AL147" t="s">
        <v>680</v>
      </c>
      <c r="AN147" t="s">
        <v>628</v>
      </c>
      <c r="AO147" t="s">
        <v>268</v>
      </c>
      <c r="AP147" t="s">
        <v>269</v>
      </c>
      <c r="AQ147" t="s">
        <v>709</v>
      </c>
      <c r="AR147" t="s">
        <v>15679</v>
      </c>
      <c r="AS147" t="s">
        <v>14821</v>
      </c>
      <c r="AT147" t="s">
        <v>3291</v>
      </c>
      <c r="AU147" t="s">
        <v>15659</v>
      </c>
      <c r="BB147" t="s">
        <v>2008</v>
      </c>
      <c r="BC147" t="s">
        <v>15680</v>
      </c>
      <c r="BD147" t="s">
        <v>656</v>
      </c>
      <c r="BE147" t="s">
        <v>812</v>
      </c>
      <c r="BF147" t="s">
        <v>303</v>
      </c>
      <c r="BO147" t="s">
        <v>281</v>
      </c>
      <c r="BP147" s="1">
        <v>163546</v>
      </c>
      <c r="BQ147" s="1">
        <v>163545.56</v>
      </c>
      <c r="BU147" s="1">
        <v>0</v>
      </c>
      <c r="CF147" t="s">
        <v>282</v>
      </c>
      <c r="CG147" s="1">
        <v>110.2</v>
      </c>
      <c r="CH147" s="1">
        <v>13835</v>
      </c>
      <c r="CJ147" s="1">
        <v>101403.41</v>
      </c>
      <c r="DA147" s="1">
        <v>2151.62</v>
      </c>
      <c r="DK147" s="1">
        <v>45904.24</v>
      </c>
      <c r="DN147" t="s">
        <v>282</v>
      </c>
      <c r="DV147" s="1">
        <v>140.25</v>
      </c>
    </row>
    <row r="148" spans="1:145" x14ac:dyDescent="0.25">
      <c r="A148" t="s">
        <v>15681</v>
      </c>
      <c r="B148" t="s">
        <v>15682</v>
      </c>
      <c r="C148" t="s">
        <v>249</v>
      </c>
      <c r="D148" t="s">
        <v>1148</v>
      </c>
      <c r="F148" t="s">
        <v>15651</v>
      </c>
      <c r="G148" t="s">
        <v>15652</v>
      </c>
      <c r="I148" t="s">
        <v>15653</v>
      </c>
      <c r="K148" t="s">
        <v>253</v>
      </c>
      <c r="L148" t="s">
        <v>254</v>
      </c>
      <c r="M148" t="s">
        <v>255</v>
      </c>
      <c r="N148" t="s">
        <v>47</v>
      </c>
      <c r="P148" t="s">
        <v>51</v>
      </c>
      <c r="Q148" t="s">
        <v>14771</v>
      </c>
      <c r="R148" t="s">
        <v>257</v>
      </c>
      <c r="T148" t="s">
        <v>15654</v>
      </c>
      <c r="V148" t="s">
        <v>260</v>
      </c>
      <c r="W148" t="s">
        <v>1319</v>
      </c>
      <c r="X148" t="s">
        <v>15557</v>
      </c>
      <c r="Y148" t="s">
        <v>6453</v>
      </c>
      <c r="Z148" t="s">
        <v>15366</v>
      </c>
      <c r="AD148" t="s">
        <v>15655</v>
      </c>
      <c r="AE148" t="s">
        <v>15683</v>
      </c>
      <c r="AG148" t="s">
        <v>1635</v>
      </c>
      <c r="AJ148" t="s">
        <v>709</v>
      </c>
      <c r="AL148" t="s">
        <v>680</v>
      </c>
      <c r="AN148" t="s">
        <v>628</v>
      </c>
      <c r="AO148" t="s">
        <v>268</v>
      </c>
      <c r="AP148" t="s">
        <v>269</v>
      </c>
      <c r="AQ148" t="s">
        <v>709</v>
      </c>
      <c r="AR148" t="s">
        <v>15679</v>
      </c>
      <c r="AS148" t="s">
        <v>14821</v>
      </c>
      <c r="AT148" t="s">
        <v>3291</v>
      </c>
      <c r="AU148" t="s">
        <v>15659</v>
      </c>
      <c r="BB148" t="s">
        <v>2748</v>
      </c>
      <c r="BC148" t="s">
        <v>9712</v>
      </c>
      <c r="BD148" t="s">
        <v>656</v>
      </c>
      <c r="BE148" t="s">
        <v>1390</v>
      </c>
      <c r="BF148" t="s">
        <v>303</v>
      </c>
      <c r="BO148" t="s">
        <v>281</v>
      </c>
      <c r="BP148" s="1">
        <v>161220</v>
      </c>
      <c r="BQ148" s="1">
        <v>161219.74</v>
      </c>
      <c r="BU148" s="1">
        <v>0</v>
      </c>
      <c r="CF148" t="s">
        <v>282</v>
      </c>
      <c r="CG148" s="1">
        <v>65.58</v>
      </c>
      <c r="CH148" s="1">
        <v>13515</v>
      </c>
      <c r="CJ148" s="1">
        <v>100001.66</v>
      </c>
      <c r="DA148" s="1">
        <v>2206.33</v>
      </c>
      <c r="DK148" s="1">
        <v>45260.28</v>
      </c>
      <c r="DN148" t="s">
        <v>282</v>
      </c>
      <c r="DV148" s="1">
        <v>170.06</v>
      </c>
    </row>
    <row r="149" spans="1:145" x14ac:dyDescent="0.25">
      <c r="A149" t="s">
        <v>15684</v>
      </c>
      <c r="B149" t="s">
        <v>15685</v>
      </c>
      <c r="C149" t="s">
        <v>249</v>
      </c>
      <c r="D149" t="s">
        <v>1148</v>
      </c>
      <c r="F149" t="s">
        <v>15651</v>
      </c>
      <c r="G149" t="s">
        <v>15652</v>
      </c>
      <c r="I149" t="s">
        <v>15653</v>
      </c>
      <c r="K149" t="s">
        <v>253</v>
      </c>
      <c r="L149" t="s">
        <v>254</v>
      </c>
      <c r="M149" t="s">
        <v>255</v>
      </c>
      <c r="N149" t="s">
        <v>47</v>
      </c>
      <c r="P149" t="s">
        <v>51</v>
      </c>
      <c r="Q149" t="s">
        <v>14771</v>
      </c>
      <c r="R149" t="s">
        <v>257</v>
      </c>
      <c r="T149" t="s">
        <v>15654</v>
      </c>
      <c r="V149" t="s">
        <v>260</v>
      </c>
      <c r="W149" t="s">
        <v>1319</v>
      </c>
      <c r="X149" t="s">
        <v>15557</v>
      </c>
      <c r="Y149" t="s">
        <v>6453</v>
      </c>
      <c r="Z149" t="s">
        <v>15366</v>
      </c>
      <c r="AD149" t="s">
        <v>15655</v>
      </c>
      <c r="AE149" t="s">
        <v>13936</v>
      </c>
      <c r="AG149" t="s">
        <v>1635</v>
      </c>
      <c r="AJ149" t="s">
        <v>709</v>
      </c>
      <c r="AL149" t="s">
        <v>680</v>
      </c>
      <c r="AN149" t="s">
        <v>628</v>
      </c>
      <c r="AO149" t="s">
        <v>268</v>
      </c>
      <c r="AP149" t="s">
        <v>269</v>
      </c>
      <c r="AQ149" t="s">
        <v>709</v>
      </c>
      <c r="AR149" t="s">
        <v>15679</v>
      </c>
      <c r="AS149" t="s">
        <v>14821</v>
      </c>
      <c r="AT149" t="s">
        <v>3291</v>
      </c>
      <c r="AU149" t="s">
        <v>15659</v>
      </c>
      <c r="BB149" t="s">
        <v>3401</v>
      </c>
      <c r="BC149" t="s">
        <v>15686</v>
      </c>
      <c r="BD149" t="s">
        <v>656</v>
      </c>
      <c r="BE149" t="s">
        <v>3696</v>
      </c>
      <c r="BF149" t="s">
        <v>303</v>
      </c>
      <c r="BO149" t="s">
        <v>281</v>
      </c>
      <c r="BP149" s="1">
        <v>151086</v>
      </c>
      <c r="BQ149" s="1">
        <v>151085.92000000001</v>
      </c>
      <c r="BU149" s="1">
        <v>0</v>
      </c>
      <c r="CF149" t="s">
        <v>282</v>
      </c>
      <c r="CG149" s="1">
        <v>102.48</v>
      </c>
      <c r="CH149" s="1">
        <v>12561</v>
      </c>
      <c r="CJ149" s="1">
        <v>93617.42</v>
      </c>
      <c r="DA149" s="1">
        <v>1955.87</v>
      </c>
      <c r="DK149" s="1">
        <v>42698.63</v>
      </c>
      <c r="DN149" t="s">
        <v>282</v>
      </c>
      <c r="DV149" s="1">
        <v>149.86000000000001</v>
      </c>
    </row>
    <row r="150" spans="1:145" x14ac:dyDescent="0.25">
      <c r="A150" t="s">
        <v>15687</v>
      </c>
      <c r="B150" t="s">
        <v>15688</v>
      </c>
      <c r="C150" t="s">
        <v>249</v>
      </c>
      <c r="D150" t="s">
        <v>1148</v>
      </c>
      <c r="F150" t="s">
        <v>15651</v>
      </c>
      <c r="G150" t="s">
        <v>15652</v>
      </c>
      <c r="I150" t="s">
        <v>15653</v>
      </c>
      <c r="K150" t="s">
        <v>253</v>
      </c>
      <c r="L150" t="s">
        <v>254</v>
      </c>
      <c r="M150" t="s">
        <v>255</v>
      </c>
      <c r="N150" t="s">
        <v>47</v>
      </c>
      <c r="P150" t="s">
        <v>51</v>
      </c>
      <c r="Q150" t="s">
        <v>14771</v>
      </c>
      <c r="R150" t="s">
        <v>257</v>
      </c>
      <c r="T150" t="s">
        <v>15654</v>
      </c>
      <c r="V150" t="s">
        <v>260</v>
      </c>
      <c r="W150" t="s">
        <v>1319</v>
      </c>
      <c r="X150" t="s">
        <v>15557</v>
      </c>
      <c r="Y150" t="s">
        <v>6453</v>
      </c>
      <c r="Z150" t="s">
        <v>15366</v>
      </c>
      <c r="AD150" t="s">
        <v>15655</v>
      </c>
      <c r="AE150" t="s">
        <v>3919</v>
      </c>
      <c r="AG150" t="s">
        <v>1635</v>
      </c>
      <c r="AJ150" t="s">
        <v>709</v>
      </c>
      <c r="AL150" t="s">
        <v>680</v>
      </c>
      <c r="AN150" t="s">
        <v>628</v>
      </c>
      <c r="AO150" t="s">
        <v>268</v>
      </c>
      <c r="AP150" t="s">
        <v>269</v>
      </c>
      <c r="AQ150" t="s">
        <v>709</v>
      </c>
      <c r="AR150" t="s">
        <v>15679</v>
      </c>
      <c r="AS150" t="s">
        <v>14821</v>
      </c>
      <c r="AT150" t="s">
        <v>3291</v>
      </c>
      <c r="AU150" t="s">
        <v>15659</v>
      </c>
      <c r="BB150" t="s">
        <v>6164</v>
      </c>
      <c r="BC150" t="s">
        <v>6360</v>
      </c>
      <c r="BD150" t="s">
        <v>656</v>
      </c>
      <c r="BE150" t="s">
        <v>812</v>
      </c>
      <c r="BF150" t="s">
        <v>303</v>
      </c>
      <c r="BO150" t="s">
        <v>281</v>
      </c>
      <c r="BP150" s="1">
        <v>166647</v>
      </c>
      <c r="BQ150" s="1">
        <v>166646.54</v>
      </c>
      <c r="BU150" s="1">
        <v>0</v>
      </c>
      <c r="CF150" t="s">
        <v>282</v>
      </c>
      <c r="CG150" s="1">
        <v>55.74</v>
      </c>
      <c r="CH150" s="1">
        <v>14000</v>
      </c>
      <c r="CJ150" s="1">
        <v>103499.9</v>
      </c>
      <c r="DA150" s="1">
        <v>2341.98</v>
      </c>
      <c r="DK150" s="1">
        <v>46672.49</v>
      </c>
      <c r="DN150" t="s">
        <v>282</v>
      </c>
      <c r="DV150" s="1">
        <v>75.8</v>
      </c>
    </row>
    <row r="151" spans="1:145" x14ac:dyDescent="0.25">
      <c r="A151" t="s">
        <v>15689</v>
      </c>
      <c r="B151" t="s">
        <v>15690</v>
      </c>
      <c r="C151" t="s">
        <v>249</v>
      </c>
      <c r="D151" t="s">
        <v>1148</v>
      </c>
      <c r="F151" t="s">
        <v>15691</v>
      </c>
      <c r="G151" t="s">
        <v>15692</v>
      </c>
      <c r="I151" t="s">
        <v>15693</v>
      </c>
      <c r="K151" t="s">
        <v>253</v>
      </c>
      <c r="L151" t="s">
        <v>254</v>
      </c>
      <c r="M151" t="s">
        <v>255</v>
      </c>
      <c r="N151" t="s">
        <v>47</v>
      </c>
      <c r="P151" t="s">
        <v>51</v>
      </c>
      <c r="Q151" t="s">
        <v>14771</v>
      </c>
      <c r="R151" t="s">
        <v>15694</v>
      </c>
      <c r="S151" t="s">
        <v>14792</v>
      </c>
      <c r="T151" t="s">
        <v>15695</v>
      </c>
      <c r="V151" t="s">
        <v>260</v>
      </c>
      <c r="W151" t="s">
        <v>720</v>
      </c>
      <c r="X151" t="s">
        <v>3099</v>
      </c>
      <c r="Y151" t="s">
        <v>6453</v>
      </c>
      <c r="Z151" t="s">
        <v>15696</v>
      </c>
      <c r="AD151" t="s">
        <v>15697</v>
      </c>
      <c r="AE151" t="s">
        <v>15698</v>
      </c>
      <c r="AG151" t="s">
        <v>5697</v>
      </c>
      <c r="AJ151" t="s">
        <v>1128</v>
      </c>
      <c r="AL151" t="s">
        <v>15699</v>
      </c>
      <c r="AN151" t="s">
        <v>295</v>
      </c>
      <c r="AO151" t="s">
        <v>268</v>
      </c>
      <c r="AP151" t="s">
        <v>269</v>
      </c>
      <c r="AQ151" t="s">
        <v>296</v>
      </c>
      <c r="AR151" t="s">
        <v>4247</v>
      </c>
      <c r="AS151" t="s">
        <v>15700</v>
      </c>
      <c r="AT151" t="s">
        <v>15701</v>
      </c>
      <c r="AU151" t="s">
        <v>15702</v>
      </c>
      <c r="BB151" t="s">
        <v>3415</v>
      </c>
      <c r="BC151" t="s">
        <v>10597</v>
      </c>
      <c r="BD151" t="s">
        <v>656</v>
      </c>
      <c r="BE151" t="s">
        <v>2316</v>
      </c>
      <c r="BF151" t="s">
        <v>303</v>
      </c>
      <c r="BO151" t="s">
        <v>281</v>
      </c>
      <c r="BP151" s="1">
        <v>239066</v>
      </c>
      <c r="BQ151" s="1">
        <v>239066.14</v>
      </c>
      <c r="BU151" s="1">
        <v>0</v>
      </c>
      <c r="CF151" t="s">
        <v>282</v>
      </c>
      <c r="CG151" s="1">
        <v>144.36000000000001</v>
      </c>
      <c r="CH151" s="1">
        <v>12084</v>
      </c>
      <c r="CJ151" s="1">
        <v>147504.14000000001</v>
      </c>
      <c r="DA151" s="1">
        <v>2969.87</v>
      </c>
      <c r="DK151" s="1">
        <v>76243.460000000006</v>
      </c>
      <c r="DN151" t="s">
        <v>282</v>
      </c>
      <c r="DV151" s="1">
        <v>119.91</v>
      </c>
    </row>
    <row r="153" spans="1:145" x14ac:dyDescent="0.25">
      <c r="A153" t="s">
        <v>64</v>
      </c>
      <c r="BG153" s="3">
        <f>MIN(BG2:BG151)</f>
        <v>3.5</v>
      </c>
      <c r="BP153">
        <f>MIN(BP2:BP151)</f>
        <v>1012</v>
      </c>
      <c r="BQ153">
        <f t="shared" ref="BQ153:BU153" si="0">MIN(BQ2:BQ151)</f>
        <v>1012</v>
      </c>
      <c r="BU153">
        <f t="shared" si="0"/>
        <v>-93.2</v>
      </c>
      <c r="CA153">
        <f t="shared" ref="CA153:DV153" si="1">MIN(CA2:CA151)</f>
        <v>2.21</v>
      </c>
      <c r="CF153">
        <f t="shared" si="1"/>
        <v>12.08</v>
      </c>
      <c r="CG153">
        <f t="shared" si="1"/>
        <v>4.6500000000000004</v>
      </c>
      <c r="CH153">
        <f t="shared" si="1"/>
        <v>15</v>
      </c>
      <c r="CJ153">
        <f t="shared" si="1"/>
        <v>550.44000000000005</v>
      </c>
      <c r="CP153">
        <f t="shared" si="1"/>
        <v>23</v>
      </c>
      <c r="CX153">
        <f t="shared" si="1"/>
        <v>2</v>
      </c>
      <c r="CY153">
        <f t="shared" si="1"/>
        <v>1108.77</v>
      </c>
      <c r="CZ153">
        <f t="shared" si="1"/>
        <v>3.34</v>
      </c>
      <c r="DA153">
        <f t="shared" si="1"/>
        <v>2</v>
      </c>
      <c r="DF153">
        <f t="shared" si="1"/>
        <v>10.4</v>
      </c>
      <c r="DK153">
        <f t="shared" si="1"/>
        <v>57</v>
      </c>
      <c r="DN153">
        <f t="shared" si="1"/>
        <v>5.23</v>
      </c>
      <c r="DV153">
        <f t="shared" si="1"/>
        <v>3</v>
      </c>
      <c r="DX153">
        <f t="shared" ref="DX153:ED153" si="2">MIN(DX2:DX151)</f>
        <v>16026</v>
      </c>
      <c r="ED153">
        <f t="shared" si="2"/>
        <v>22.16</v>
      </c>
    </row>
    <row r="154" spans="1:145" x14ac:dyDescent="0.25">
      <c r="A154" t="s">
        <v>65</v>
      </c>
      <c r="BG154" s="3">
        <f>MAX(BG2:BG151)</f>
        <v>8.5</v>
      </c>
      <c r="BP154">
        <f>MAX(BP2:BP151)</f>
        <v>305038</v>
      </c>
      <c r="BQ154">
        <f t="shared" ref="BQ154:BU154" si="3">MAX(BQ2:BQ151)</f>
        <v>305037.90000000002</v>
      </c>
      <c r="BU154">
        <f t="shared" si="3"/>
        <v>9.1</v>
      </c>
      <c r="CA154">
        <f t="shared" ref="CA154:DV154" si="4">MAX(CA2:CA151)</f>
        <v>10.42</v>
      </c>
      <c r="CF154">
        <f t="shared" si="4"/>
        <v>1193</v>
      </c>
      <c r="CG154">
        <f t="shared" si="4"/>
        <v>4348.38</v>
      </c>
      <c r="CH154">
        <f t="shared" si="4"/>
        <v>21486</v>
      </c>
      <c r="CJ154">
        <f t="shared" si="4"/>
        <v>198403.43</v>
      </c>
      <c r="CP154">
        <f t="shared" si="4"/>
        <v>1096</v>
      </c>
      <c r="CX154">
        <f t="shared" si="4"/>
        <v>417.16</v>
      </c>
      <c r="CY154">
        <f t="shared" si="4"/>
        <v>77400.14</v>
      </c>
      <c r="CZ154">
        <f t="shared" si="4"/>
        <v>13.81</v>
      </c>
      <c r="DA154">
        <f t="shared" si="4"/>
        <v>21936.83</v>
      </c>
      <c r="DF154">
        <f t="shared" si="4"/>
        <v>10.4</v>
      </c>
      <c r="DK154">
        <f t="shared" si="4"/>
        <v>94784.43</v>
      </c>
      <c r="DN154">
        <f t="shared" si="4"/>
        <v>129.71</v>
      </c>
      <c r="DV154">
        <f t="shared" si="4"/>
        <v>11025.51</v>
      </c>
      <c r="DX154">
        <f t="shared" ref="DX154:ED154" si="5">MAX(DX2:DX151)</f>
        <v>16026</v>
      </c>
      <c r="ED154">
        <f t="shared" si="5"/>
        <v>2365</v>
      </c>
    </row>
    <row r="155" spans="1:145" x14ac:dyDescent="0.25">
      <c r="A155" t="s">
        <v>66</v>
      </c>
      <c r="BG155" s="3">
        <f>QUARTILE(BG2:BG151, 1)</f>
        <v>5.6</v>
      </c>
      <c r="BP155">
        <f>QUARTILE(BP2:BP151, 1)</f>
        <v>67514</v>
      </c>
      <c r="BQ155">
        <f t="shared" ref="BQ155:BU155" si="6">QUARTILE(BQ2:BQ151, 1)</f>
        <v>67514.065000000002</v>
      </c>
      <c r="BU155">
        <f t="shared" si="6"/>
        <v>-0.27500000000000002</v>
      </c>
      <c r="CA155">
        <f t="shared" ref="CA155:DV155" si="7">QUARTILE(CA2:CA151, 1)</f>
        <v>2.23</v>
      </c>
      <c r="CF155">
        <f t="shared" si="7"/>
        <v>29.555</v>
      </c>
      <c r="CG155">
        <f t="shared" si="7"/>
        <v>64.694999999999993</v>
      </c>
      <c r="CH155">
        <f t="shared" si="7"/>
        <v>1301.75</v>
      </c>
      <c r="CJ155">
        <f t="shared" si="7"/>
        <v>37961.379999999997</v>
      </c>
      <c r="CP155">
        <f t="shared" si="7"/>
        <v>66.010000000000005</v>
      </c>
      <c r="CX155">
        <f t="shared" si="7"/>
        <v>68.31</v>
      </c>
      <c r="CY155">
        <f t="shared" si="7"/>
        <v>42896.364999999998</v>
      </c>
      <c r="CZ155">
        <f t="shared" si="7"/>
        <v>3.855</v>
      </c>
      <c r="DA155">
        <f t="shared" si="7"/>
        <v>410.16250000000002</v>
      </c>
      <c r="DF155">
        <f t="shared" si="7"/>
        <v>10.4</v>
      </c>
      <c r="DK155">
        <f t="shared" si="7"/>
        <v>12201.805</v>
      </c>
      <c r="DN155">
        <f t="shared" si="7"/>
        <v>36.35</v>
      </c>
      <c r="DV155">
        <f t="shared" si="7"/>
        <v>98.1</v>
      </c>
      <c r="DX155">
        <f t="shared" ref="DX155:ED155" si="8">QUARTILE(DX2:DX151, 1)</f>
        <v>16026</v>
      </c>
      <c r="ED155">
        <f t="shared" si="8"/>
        <v>216.36</v>
      </c>
    </row>
    <row r="156" spans="1:145" x14ac:dyDescent="0.25">
      <c r="A156" t="s">
        <v>67</v>
      </c>
      <c r="BG156" s="3">
        <f>QUARTILE(BG2:BG151, 2)</f>
        <v>6.5</v>
      </c>
      <c r="BP156">
        <f>QUARTILE(BP2:BP151, 2)</f>
        <v>152011</v>
      </c>
      <c r="BQ156">
        <f t="shared" ref="BQ156:BU156" si="9">QUARTILE(BQ2:BQ151, 2)</f>
        <v>152010.96000000002</v>
      </c>
      <c r="BU156">
        <f t="shared" si="9"/>
        <v>0</v>
      </c>
      <c r="CA156">
        <f t="shared" ref="CA156:DV156" si="10">QUARTILE(CA2:CA151, 2)</f>
        <v>2.25</v>
      </c>
      <c r="CF156">
        <f t="shared" si="10"/>
        <v>87.454999999999998</v>
      </c>
      <c r="CG156">
        <f t="shared" si="10"/>
        <v>106.74</v>
      </c>
      <c r="CH156">
        <f t="shared" si="10"/>
        <v>4887.5</v>
      </c>
      <c r="CJ156">
        <f t="shared" si="10"/>
        <v>90944.43</v>
      </c>
      <c r="CP156">
        <f t="shared" si="10"/>
        <v>90.09</v>
      </c>
      <c r="CX156">
        <f t="shared" si="10"/>
        <v>167.31</v>
      </c>
      <c r="CY156">
        <f t="shared" si="10"/>
        <v>50255.76</v>
      </c>
      <c r="CZ156">
        <f t="shared" si="10"/>
        <v>9.4</v>
      </c>
      <c r="DA156">
        <f t="shared" si="10"/>
        <v>1203.27</v>
      </c>
      <c r="DF156">
        <f t="shared" si="10"/>
        <v>10.4</v>
      </c>
      <c r="DK156">
        <f t="shared" si="10"/>
        <v>46978.86</v>
      </c>
      <c r="DN156">
        <f t="shared" si="10"/>
        <v>67.47</v>
      </c>
      <c r="DV156">
        <f t="shared" si="10"/>
        <v>261.73</v>
      </c>
      <c r="DX156">
        <f t="shared" ref="DX156:ED156" si="11">QUARTILE(DX2:DX151, 2)</f>
        <v>16026</v>
      </c>
      <c r="ED156">
        <f t="shared" si="11"/>
        <v>614.13</v>
      </c>
    </row>
    <row r="157" spans="1:145" x14ac:dyDescent="0.25">
      <c r="A157" t="s">
        <v>68</v>
      </c>
      <c r="BG157" s="3">
        <f>QUARTILE(BG2:BG151, 3)</f>
        <v>7</v>
      </c>
      <c r="BP157">
        <f>QUARTILE(BP2:BP151, 3)</f>
        <v>188805</v>
      </c>
      <c r="BQ157">
        <f t="shared" ref="BQ157:BU157" si="12">QUARTILE(BQ2:BQ151, 3)</f>
        <v>186691.75</v>
      </c>
      <c r="BU157">
        <f t="shared" si="12"/>
        <v>0</v>
      </c>
      <c r="CA157">
        <f t="shared" ref="CA157:DV157" si="13">QUARTILE(CA2:CA151, 3)</f>
        <v>7.26</v>
      </c>
      <c r="CF157">
        <f t="shared" si="13"/>
        <v>127.5625</v>
      </c>
      <c r="CG157">
        <f t="shared" si="13"/>
        <v>247.93</v>
      </c>
      <c r="CH157">
        <f t="shared" si="13"/>
        <v>9385.5</v>
      </c>
      <c r="CJ157">
        <f t="shared" si="13"/>
        <v>113034.60250000001</v>
      </c>
      <c r="CP157">
        <f t="shared" si="13"/>
        <v>180.86</v>
      </c>
      <c r="CX157">
        <f t="shared" si="13"/>
        <v>192.79</v>
      </c>
      <c r="CY157">
        <f t="shared" si="13"/>
        <v>62773.014999999999</v>
      </c>
      <c r="CZ157">
        <f t="shared" si="13"/>
        <v>13.4</v>
      </c>
      <c r="DA157">
        <f t="shared" si="13"/>
        <v>2080.1424999999999</v>
      </c>
      <c r="DF157">
        <f t="shared" si="13"/>
        <v>10.4</v>
      </c>
      <c r="DK157">
        <f t="shared" si="13"/>
        <v>61572.39</v>
      </c>
      <c r="DN157">
        <f t="shared" si="13"/>
        <v>98.59</v>
      </c>
      <c r="DV157">
        <f t="shared" si="13"/>
        <v>2897.61</v>
      </c>
      <c r="DX157">
        <f t="shared" ref="DX157:ED157" si="14">QUARTILE(DX2:DX151, 3)</f>
        <v>16026</v>
      </c>
      <c r="ED157">
        <f t="shared" si="14"/>
        <v>2079</v>
      </c>
    </row>
    <row r="158" spans="1:145" x14ac:dyDescent="0.25">
      <c r="A158" t="s">
        <v>69</v>
      </c>
      <c r="BG158" s="3">
        <f>AVERAGE(BG2:BG151)</f>
        <v>6.2709278350515483</v>
      </c>
      <c r="BP158" s="2">
        <f>AVERAGE(BP2:BP151)</f>
        <v>130592.20666666667</v>
      </c>
      <c r="BQ158" s="2">
        <f t="shared" ref="BQ158:BU158" si="15">AVERAGE(BQ2:BQ151)</f>
        <v>130017.74766666663</v>
      </c>
      <c r="BR158" s="2"/>
      <c r="BS158" s="2"/>
      <c r="BT158" s="2"/>
      <c r="BU158" s="2">
        <f t="shared" si="15"/>
        <v>-11.68733333333334</v>
      </c>
      <c r="BV158" s="2"/>
      <c r="BW158" s="2"/>
      <c r="BX158" s="2"/>
      <c r="BY158" s="2"/>
      <c r="BZ158" s="2"/>
      <c r="CA158" s="2">
        <f t="shared" ref="CA158:DV158" si="16">AVERAGE(CA2:CA151)</f>
        <v>4.5999999999999996</v>
      </c>
      <c r="CB158" s="2"/>
      <c r="CC158" s="2"/>
      <c r="CD158" s="2"/>
      <c r="CE158" s="2"/>
      <c r="CF158" s="2">
        <f t="shared" si="16"/>
        <v>160.77187500000002</v>
      </c>
      <c r="CG158" s="2">
        <f t="shared" si="16"/>
        <v>272.26303703703718</v>
      </c>
      <c r="CH158" s="2">
        <f t="shared" si="16"/>
        <v>5758.6996666666673</v>
      </c>
      <c r="CI158" s="2"/>
      <c r="CJ158" s="2">
        <f t="shared" si="16"/>
        <v>78287.233666666667</v>
      </c>
      <c r="CK158" s="2"/>
      <c r="CL158" s="2"/>
      <c r="CM158" s="2"/>
      <c r="CN158" s="2"/>
      <c r="CO158" s="2"/>
      <c r="CP158" s="2">
        <f t="shared" si="16"/>
        <v>185.3869230769231</v>
      </c>
      <c r="CQ158" s="2"/>
      <c r="CR158" s="2"/>
      <c r="CS158" s="2"/>
      <c r="CT158" s="2"/>
      <c r="CU158" s="2"/>
      <c r="CV158" s="2"/>
      <c r="CW158" s="2"/>
      <c r="CX158" s="2">
        <f t="shared" si="16"/>
        <v>144.9616</v>
      </c>
      <c r="CY158" s="2">
        <f t="shared" si="16"/>
        <v>49030.652608695651</v>
      </c>
      <c r="CZ158" s="2">
        <f t="shared" si="16"/>
        <v>8.7816666666666663</v>
      </c>
      <c r="DA158" s="2">
        <f t="shared" si="16"/>
        <v>1610.6087333333337</v>
      </c>
      <c r="DB158" s="2"/>
      <c r="DC158" s="2"/>
      <c r="DD158" s="2"/>
      <c r="DE158" s="2"/>
      <c r="DF158" s="2">
        <f t="shared" si="16"/>
        <v>10.4</v>
      </c>
      <c r="DG158" s="2"/>
      <c r="DH158" s="2"/>
      <c r="DI158" s="2"/>
      <c r="DJ158" s="2"/>
      <c r="DK158" s="2">
        <f t="shared" si="16"/>
        <v>40914.748740157469</v>
      </c>
      <c r="DL158" s="2"/>
      <c r="DM158" s="2"/>
      <c r="DN158" s="2">
        <f t="shared" si="16"/>
        <v>67.47</v>
      </c>
      <c r="DO158" s="2"/>
      <c r="DP158" s="2"/>
      <c r="DQ158" s="2"/>
      <c r="DR158" s="2"/>
      <c r="DS158" s="2"/>
      <c r="DT158" s="2"/>
      <c r="DU158" s="2"/>
      <c r="DV158" s="2">
        <f t="shared" si="16"/>
        <v>1744.2357931034483</v>
      </c>
      <c r="DW158" s="2"/>
      <c r="DX158" s="2">
        <f t="shared" ref="DX158:ED158" si="17">AVERAGE(DX2:DX151)</f>
        <v>16026</v>
      </c>
      <c r="DY158" s="2"/>
      <c r="DZ158" s="2"/>
      <c r="EA158" s="2"/>
      <c r="EB158" s="2"/>
      <c r="EC158" s="2"/>
      <c r="ED158" s="2">
        <f t="shared" si="17"/>
        <v>1071.973448275862</v>
      </c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</row>
    <row r="159" spans="1:145" x14ac:dyDescent="0.25">
      <c r="A159" t="s">
        <v>59</v>
      </c>
      <c r="BG159" s="2">
        <f>COUNT(BG2:BG151)</f>
        <v>97</v>
      </c>
      <c r="BP159">
        <f>COUNT(BP2:BP151)</f>
        <v>150</v>
      </c>
      <c r="BQ159">
        <f t="shared" ref="BQ159:BU159" si="18">COUNT(BQ2:BQ151)</f>
        <v>150</v>
      </c>
      <c r="BU159">
        <f t="shared" si="18"/>
        <v>150</v>
      </c>
      <c r="CA159">
        <f t="shared" ref="CA159:DV159" si="19">COUNT(CA2:CA151)</f>
        <v>11</v>
      </c>
      <c r="CF159">
        <f t="shared" si="19"/>
        <v>16</v>
      </c>
      <c r="CG159">
        <f t="shared" si="19"/>
        <v>135</v>
      </c>
      <c r="CH159">
        <f t="shared" si="19"/>
        <v>150</v>
      </c>
      <c r="CJ159">
        <f t="shared" si="19"/>
        <v>150</v>
      </c>
      <c r="CP159">
        <f t="shared" si="19"/>
        <v>13</v>
      </c>
      <c r="CX159">
        <f t="shared" si="19"/>
        <v>25</v>
      </c>
      <c r="CY159">
        <f t="shared" si="19"/>
        <v>23</v>
      </c>
      <c r="CZ159">
        <f t="shared" si="19"/>
        <v>6</v>
      </c>
      <c r="DA159">
        <f t="shared" si="19"/>
        <v>150</v>
      </c>
      <c r="DF159">
        <f t="shared" si="19"/>
        <v>1</v>
      </c>
      <c r="DK159">
        <f t="shared" si="19"/>
        <v>127</v>
      </c>
      <c r="DN159">
        <f t="shared" si="19"/>
        <v>2</v>
      </c>
      <c r="DV159">
        <f t="shared" si="19"/>
        <v>145</v>
      </c>
      <c r="DX159">
        <f t="shared" ref="DX159:ED159" si="20">COUNT(DX2:DX151)</f>
        <v>1</v>
      </c>
      <c r="ED159">
        <f t="shared" si="20"/>
        <v>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61699-9A47-4C61-8CB6-240B102303C4}">
  <dimension ref="A1:FU73"/>
  <sheetViews>
    <sheetView topLeftCell="A49" workbookViewId="0">
      <pane xSplit="1" topLeftCell="AV1" activePane="topRight" state="frozen"/>
      <selection activeCell="A39" sqref="A39"/>
      <selection pane="topRight" activeCell="BP73" activeCellId="1" sqref="BP70 BP73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15703</v>
      </c>
      <c r="B2" t="s">
        <v>15704</v>
      </c>
      <c r="C2" t="s">
        <v>249</v>
      </c>
      <c r="F2" t="s">
        <v>15705</v>
      </c>
      <c r="G2" t="s">
        <v>15706</v>
      </c>
      <c r="I2" t="s">
        <v>15707</v>
      </c>
      <c r="K2" t="s">
        <v>253</v>
      </c>
      <c r="L2" t="s">
        <v>254</v>
      </c>
      <c r="M2" t="s">
        <v>255</v>
      </c>
      <c r="N2" t="s">
        <v>47</v>
      </c>
      <c r="P2" t="s">
        <v>52</v>
      </c>
      <c r="Q2" t="s">
        <v>15708</v>
      </c>
      <c r="R2" t="s">
        <v>257</v>
      </c>
      <c r="S2" t="s">
        <v>15709</v>
      </c>
      <c r="T2" t="s">
        <v>15710</v>
      </c>
      <c r="V2" t="s">
        <v>260</v>
      </c>
      <c r="W2" t="s">
        <v>261</v>
      </c>
      <c r="Y2" t="s">
        <v>6453</v>
      </c>
      <c r="AE2" t="s">
        <v>15711</v>
      </c>
      <c r="AJ2" t="s">
        <v>2154</v>
      </c>
      <c r="AL2" t="s">
        <v>3360</v>
      </c>
      <c r="AN2" t="s">
        <v>498</v>
      </c>
      <c r="AO2" t="s">
        <v>268</v>
      </c>
      <c r="AP2" t="s">
        <v>590</v>
      </c>
      <c r="AQ2" t="s">
        <v>591</v>
      </c>
      <c r="AR2" t="s">
        <v>15712</v>
      </c>
      <c r="AS2" t="s">
        <v>3128</v>
      </c>
      <c r="AT2" t="s">
        <v>12632</v>
      </c>
      <c r="AU2" t="s">
        <v>15713</v>
      </c>
      <c r="BB2" t="s">
        <v>3739</v>
      </c>
      <c r="BC2" t="s">
        <v>15714</v>
      </c>
      <c r="BE2" t="s">
        <v>1547</v>
      </c>
      <c r="BF2" t="s">
        <v>390</v>
      </c>
      <c r="BG2" t="s">
        <v>19602</v>
      </c>
      <c r="BO2" t="s">
        <v>281</v>
      </c>
      <c r="BP2" s="1">
        <v>92431</v>
      </c>
      <c r="BQ2" s="1">
        <v>92431</v>
      </c>
      <c r="BU2" t="s">
        <v>18943</v>
      </c>
      <c r="CF2" t="s">
        <v>282</v>
      </c>
      <c r="CG2" t="s">
        <v>29210</v>
      </c>
      <c r="CH2" t="s">
        <v>29211</v>
      </c>
      <c r="CJ2" t="s">
        <v>29212</v>
      </c>
      <c r="DA2" t="s">
        <v>29213</v>
      </c>
      <c r="DK2" t="s">
        <v>29214</v>
      </c>
      <c r="DV2" t="s">
        <v>29215</v>
      </c>
    </row>
    <row r="3" spans="1:177" x14ac:dyDescent="0.25">
      <c r="A3" t="s">
        <v>15715</v>
      </c>
      <c r="B3" t="s">
        <v>15716</v>
      </c>
      <c r="C3" t="s">
        <v>249</v>
      </c>
      <c r="F3" t="s">
        <v>15705</v>
      </c>
      <c r="G3" t="s">
        <v>15706</v>
      </c>
      <c r="I3" t="s">
        <v>15707</v>
      </c>
      <c r="K3" t="s">
        <v>253</v>
      </c>
      <c r="L3" t="s">
        <v>254</v>
      </c>
      <c r="M3" t="s">
        <v>255</v>
      </c>
      <c r="N3" t="s">
        <v>47</v>
      </c>
      <c r="P3" t="s">
        <v>52</v>
      </c>
      <c r="Q3" t="s">
        <v>15708</v>
      </c>
      <c r="R3" t="s">
        <v>257</v>
      </c>
      <c r="S3" t="s">
        <v>15709</v>
      </c>
      <c r="T3" t="s">
        <v>15710</v>
      </c>
      <c r="V3" t="s">
        <v>260</v>
      </c>
      <c r="W3" t="s">
        <v>261</v>
      </c>
      <c r="Y3" t="s">
        <v>6453</v>
      </c>
      <c r="AE3" t="s">
        <v>15711</v>
      </c>
      <c r="AJ3" t="s">
        <v>2154</v>
      </c>
      <c r="AL3" t="s">
        <v>3360</v>
      </c>
      <c r="AN3" t="s">
        <v>498</v>
      </c>
      <c r="AO3" t="s">
        <v>268</v>
      </c>
      <c r="AP3" t="s">
        <v>590</v>
      </c>
      <c r="AQ3" t="s">
        <v>591</v>
      </c>
      <c r="AR3" t="s">
        <v>15717</v>
      </c>
      <c r="AS3" t="s">
        <v>15718</v>
      </c>
      <c r="AT3" t="s">
        <v>12632</v>
      </c>
      <c r="AU3" t="s">
        <v>15713</v>
      </c>
      <c r="BB3" t="s">
        <v>429</v>
      </c>
      <c r="BC3" t="s">
        <v>4859</v>
      </c>
      <c r="BE3" t="s">
        <v>15719</v>
      </c>
      <c r="BF3" t="s">
        <v>390</v>
      </c>
      <c r="BG3" t="s">
        <v>23692</v>
      </c>
      <c r="BO3" t="s">
        <v>281</v>
      </c>
      <c r="BP3" s="1">
        <v>65451</v>
      </c>
      <c r="BQ3" s="1">
        <v>65451</v>
      </c>
      <c r="BU3" t="s">
        <v>18943</v>
      </c>
      <c r="CF3" t="s">
        <v>282</v>
      </c>
      <c r="CG3" t="s">
        <v>29216</v>
      </c>
      <c r="CH3" t="s">
        <v>29217</v>
      </c>
      <c r="CJ3" t="s">
        <v>29218</v>
      </c>
      <c r="DA3" t="s">
        <v>29219</v>
      </c>
      <c r="DK3" t="s">
        <v>29220</v>
      </c>
      <c r="DV3" t="s">
        <v>29221</v>
      </c>
    </row>
    <row r="4" spans="1:177" x14ac:dyDescent="0.25">
      <c r="A4" t="s">
        <v>15720</v>
      </c>
      <c r="B4" t="s">
        <v>15721</v>
      </c>
      <c r="C4" t="s">
        <v>249</v>
      </c>
      <c r="D4" t="s">
        <v>11347</v>
      </c>
      <c r="F4" t="s">
        <v>15722</v>
      </c>
      <c r="G4" t="s">
        <v>15723</v>
      </c>
      <c r="H4" t="s">
        <v>378</v>
      </c>
      <c r="K4" t="s">
        <v>253</v>
      </c>
      <c r="L4" t="s">
        <v>254</v>
      </c>
      <c r="M4" t="s">
        <v>255</v>
      </c>
      <c r="N4" t="s">
        <v>47</v>
      </c>
      <c r="P4" t="s">
        <v>52</v>
      </c>
      <c r="Q4" t="s">
        <v>15708</v>
      </c>
      <c r="R4" t="s">
        <v>15724</v>
      </c>
      <c r="S4" t="s">
        <v>15725</v>
      </c>
      <c r="T4" t="s">
        <v>15726</v>
      </c>
      <c r="V4" t="s">
        <v>260</v>
      </c>
      <c r="Y4" t="s">
        <v>6453</v>
      </c>
      <c r="AE4" t="s">
        <v>15006</v>
      </c>
      <c r="AG4" t="s">
        <v>15727</v>
      </c>
      <c r="AL4" t="s">
        <v>2154</v>
      </c>
      <c r="AR4" t="s">
        <v>8863</v>
      </c>
      <c r="AS4" t="s">
        <v>14042</v>
      </c>
      <c r="AT4" t="s">
        <v>5860</v>
      </c>
      <c r="AX4" t="s">
        <v>686</v>
      </c>
      <c r="BB4" t="s">
        <v>1068</v>
      </c>
      <c r="BC4" t="s">
        <v>1069</v>
      </c>
      <c r="BG4" t="s">
        <v>21711</v>
      </c>
      <c r="BO4" t="s">
        <v>281</v>
      </c>
      <c r="BP4" s="1">
        <v>72343</v>
      </c>
      <c r="BQ4" s="1">
        <v>72343</v>
      </c>
      <c r="BU4" t="s">
        <v>29222</v>
      </c>
      <c r="CA4" t="s">
        <v>29223</v>
      </c>
      <c r="CF4" t="s">
        <v>282</v>
      </c>
      <c r="CG4" t="s">
        <v>410</v>
      </c>
      <c r="CH4" t="s">
        <v>29224</v>
      </c>
      <c r="CJ4" t="s">
        <v>29225</v>
      </c>
      <c r="CX4" t="s">
        <v>29226</v>
      </c>
      <c r="DA4" t="s">
        <v>29227</v>
      </c>
      <c r="DK4" t="s">
        <v>29228</v>
      </c>
      <c r="DV4" t="s">
        <v>410</v>
      </c>
      <c r="ED4" t="s">
        <v>29229</v>
      </c>
    </row>
    <row r="5" spans="1:177" x14ac:dyDescent="0.25">
      <c r="A5" t="s">
        <v>15728</v>
      </c>
      <c r="B5" t="s">
        <v>15729</v>
      </c>
      <c r="C5" t="s">
        <v>249</v>
      </c>
      <c r="D5" t="s">
        <v>11347</v>
      </c>
      <c r="F5" t="s">
        <v>15722</v>
      </c>
      <c r="G5" t="s">
        <v>15723</v>
      </c>
      <c r="H5" t="s">
        <v>378</v>
      </c>
      <c r="K5" t="s">
        <v>253</v>
      </c>
      <c r="L5" t="s">
        <v>254</v>
      </c>
      <c r="M5" t="s">
        <v>255</v>
      </c>
      <c r="N5" t="s">
        <v>47</v>
      </c>
      <c r="P5" t="s">
        <v>52</v>
      </c>
      <c r="Q5" t="s">
        <v>15708</v>
      </c>
      <c r="R5" t="s">
        <v>15724</v>
      </c>
      <c r="S5" t="s">
        <v>15725</v>
      </c>
      <c r="T5" t="s">
        <v>15730</v>
      </c>
      <c r="V5" t="s">
        <v>260</v>
      </c>
      <c r="Y5" t="s">
        <v>6453</v>
      </c>
      <c r="AE5" t="s">
        <v>15731</v>
      </c>
      <c r="AG5" t="s">
        <v>14331</v>
      </c>
      <c r="AL5" t="s">
        <v>2154</v>
      </c>
      <c r="AR5" t="s">
        <v>15732</v>
      </c>
      <c r="AS5" t="s">
        <v>14690</v>
      </c>
      <c r="AX5" t="s">
        <v>686</v>
      </c>
      <c r="BB5" t="s">
        <v>1297</v>
      </c>
      <c r="BC5" t="s">
        <v>15733</v>
      </c>
      <c r="BE5" t="s">
        <v>987</v>
      </c>
      <c r="BF5" t="s">
        <v>390</v>
      </c>
      <c r="BG5" t="s">
        <v>19800</v>
      </c>
      <c r="BO5" t="s">
        <v>281</v>
      </c>
      <c r="BP5" s="1">
        <v>102867</v>
      </c>
      <c r="BQ5" s="1">
        <v>102867</v>
      </c>
      <c r="BU5" t="s">
        <v>18943</v>
      </c>
      <c r="CA5" t="s">
        <v>282</v>
      </c>
      <c r="CF5" t="s">
        <v>282</v>
      </c>
      <c r="CG5" t="s">
        <v>28167</v>
      </c>
      <c r="CH5" t="s">
        <v>29230</v>
      </c>
      <c r="CJ5" t="s">
        <v>29231</v>
      </c>
      <c r="CX5" t="s">
        <v>29232</v>
      </c>
      <c r="DA5" t="s">
        <v>23927</v>
      </c>
      <c r="DK5" t="s">
        <v>29233</v>
      </c>
      <c r="DV5" t="s">
        <v>29234</v>
      </c>
      <c r="ED5" t="s">
        <v>29235</v>
      </c>
    </row>
    <row r="6" spans="1:177" x14ac:dyDescent="0.25">
      <c r="A6" t="s">
        <v>15734</v>
      </c>
      <c r="B6" t="s">
        <v>15735</v>
      </c>
      <c r="C6" t="s">
        <v>249</v>
      </c>
      <c r="D6" t="s">
        <v>11347</v>
      </c>
      <c r="K6" t="s">
        <v>253</v>
      </c>
      <c r="L6" t="s">
        <v>254</v>
      </c>
      <c r="M6" t="s">
        <v>255</v>
      </c>
      <c r="N6" t="s">
        <v>47</v>
      </c>
      <c r="P6" t="s">
        <v>52</v>
      </c>
      <c r="Q6" t="s">
        <v>15708</v>
      </c>
      <c r="R6" t="s">
        <v>15736</v>
      </c>
      <c r="S6" t="s">
        <v>15737</v>
      </c>
      <c r="T6" t="s">
        <v>15738</v>
      </c>
      <c r="V6" t="s">
        <v>260</v>
      </c>
      <c r="Y6" t="s">
        <v>6453</v>
      </c>
      <c r="AE6" t="s">
        <v>15739</v>
      </c>
      <c r="AG6" t="s">
        <v>15740</v>
      </c>
      <c r="AL6" t="s">
        <v>2154</v>
      </c>
      <c r="AR6" t="s">
        <v>15732</v>
      </c>
      <c r="AS6" t="s">
        <v>14690</v>
      </c>
      <c r="AX6" t="s">
        <v>686</v>
      </c>
      <c r="BB6" t="s">
        <v>941</v>
      </c>
      <c r="BC6" t="s">
        <v>15741</v>
      </c>
      <c r="BE6" t="s">
        <v>987</v>
      </c>
      <c r="BF6" t="s">
        <v>390</v>
      </c>
      <c r="BG6" t="s">
        <v>23486</v>
      </c>
      <c r="BO6" t="s">
        <v>281</v>
      </c>
      <c r="BP6" s="1">
        <v>104382</v>
      </c>
      <c r="BQ6" s="1">
        <v>104382</v>
      </c>
      <c r="BU6" t="s">
        <v>18943</v>
      </c>
      <c r="CA6" t="s">
        <v>282</v>
      </c>
      <c r="CF6" t="s">
        <v>282</v>
      </c>
      <c r="CG6" t="s">
        <v>29236</v>
      </c>
      <c r="CH6" t="s">
        <v>29237</v>
      </c>
      <c r="CJ6" t="s">
        <v>29238</v>
      </c>
      <c r="CP6" t="s">
        <v>29239</v>
      </c>
      <c r="CX6" t="s">
        <v>29240</v>
      </c>
      <c r="DA6" t="s">
        <v>29241</v>
      </c>
      <c r="DK6" t="s">
        <v>29242</v>
      </c>
      <c r="DV6" t="s">
        <v>29243</v>
      </c>
      <c r="ED6" t="s">
        <v>29244</v>
      </c>
    </row>
    <row r="7" spans="1:177" x14ac:dyDescent="0.25">
      <c r="A7" t="s">
        <v>15742</v>
      </c>
      <c r="B7" t="s">
        <v>15743</v>
      </c>
      <c r="C7" t="s">
        <v>249</v>
      </c>
      <c r="D7" t="s">
        <v>11347</v>
      </c>
      <c r="F7" t="s">
        <v>15722</v>
      </c>
      <c r="G7" t="s">
        <v>15723</v>
      </c>
      <c r="H7" t="s">
        <v>378</v>
      </c>
      <c r="K7" t="s">
        <v>253</v>
      </c>
      <c r="L7" t="s">
        <v>254</v>
      </c>
      <c r="M7" t="s">
        <v>255</v>
      </c>
      <c r="N7" t="s">
        <v>47</v>
      </c>
      <c r="P7" t="s">
        <v>52</v>
      </c>
      <c r="Q7" t="s">
        <v>15708</v>
      </c>
      <c r="R7" t="s">
        <v>15724</v>
      </c>
      <c r="S7" t="s">
        <v>15725</v>
      </c>
      <c r="T7" t="s">
        <v>15730</v>
      </c>
      <c r="V7" t="s">
        <v>260</v>
      </c>
      <c r="Y7" t="s">
        <v>6453</v>
      </c>
      <c r="AE7" t="s">
        <v>1825</v>
      </c>
      <c r="AG7" t="s">
        <v>15744</v>
      </c>
      <c r="AL7" t="s">
        <v>2154</v>
      </c>
      <c r="AR7" t="s">
        <v>15732</v>
      </c>
      <c r="AS7" t="s">
        <v>14690</v>
      </c>
      <c r="AX7" t="s">
        <v>686</v>
      </c>
      <c r="BB7" t="s">
        <v>9416</v>
      </c>
      <c r="BC7" t="s">
        <v>15745</v>
      </c>
      <c r="BE7" t="s">
        <v>1447</v>
      </c>
      <c r="BF7" t="s">
        <v>390</v>
      </c>
      <c r="BG7" t="s">
        <v>29245</v>
      </c>
      <c r="BO7" t="s">
        <v>281</v>
      </c>
      <c r="BP7" s="1">
        <v>126689</v>
      </c>
      <c r="BQ7" s="1">
        <v>126689</v>
      </c>
      <c r="BU7" t="s">
        <v>18943</v>
      </c>
      <c r="CA7" t="s">
        <v>282</v>
      </c>
      <c r="CF7" t="s">
        <v>282</v>
      </c>
      <c r="CG7" t="s">
        <v>282</v>
      </c>
      <c r="CH7" t="s">
        <v>29246</v>
      </c>
      <c r="CJ7" t="s">
        <v>29247</v>
      </c>
      <c r="CP7" t="s">
        <v>24608</v>
      </c>
      <c r="CX7" t="s">
        <v>29248</v>
      </c>
      <c r="DA7" t="s">
        <v>29249</v>
      </c>
      <c r="DK7" t="s">
        <v>29250</v>
      </c>
      <c r="DV7" t="s">
        <v>29251</v>
      </c>
      <c r="ED7" t="s">
        <v>29252</v>
      </c>
    </row>
    <row r="8" spans="1:177" x14ac:dyDescent="0.25">
      <c r="A8" t="s">
        <v>15746</v>
      </c>
      <c r="B8" t="s">
        <v>15747</v>
      </c>
      <c r="C8" t="s">
        <v>249</v>
      </c>
      <c r="D8" t="s">
        <v>11347</v>
      </c>
      <c r="F8" t="s">
        <v>15748</v>
      </c>
      <c r="G8" t="s">
        <v>15749</v>
      </c>
      <c r="H8" t="s">
        <v>378</v>
      </c>
      <c r="K8" t="s">
        <v>253</v>
      </c>
      <c r="L8" t="s">
        <v>254</v>
      </c>
      <c r="M8" t="s">
        <v>255</v>
      </c>
      <c r="N8" t="s">
        <v>47</v>
      </c>
      <c r="P8" t="s">
        <v>52</v>
      </c>
      <c r="Q8" t="s">
        <v>15708</v>
      </c>
      <c r="R8" t="s">
        <v>15750</v>
      </c>
      <c r="S8" t="s">
        <v>15751</v>
      </c>
      <c r="T8" t="s">
        <v>15752</v>
      </c>
      <c r="V8" t="s">
        <v>260</v>
      </c>
      <c r="Y8" t="s">
        <v>6453</v>
      </c>
      <c r="AE8" t="s">
        <v>15006</v>
      </c>
      <c r="AG8" t="s">
        <v>15727</v>
      </c>
      <c r="AL8" t="s">
        <v>3360</v>
      </c>
      <c r="AN8" t="s">
        <v>498</v>
      </c>
      <c r="AR8" t="s">
        <v>15753</v>
      </c>
      <c r="AS8" t="s">
        <v>15754</v>
      </c>
      <c r="AT8" t="s">
        <v>15630</v>
      </c>
      <c r="AX8" t="s">
        <v>686</v>
      </c>
      <c r="BB8" t="s">
        <v>1487</v>
      </c>
      <c r="BC8" t="s">
        <v>1487</v>
      </c>
      <c r="BG8" t="s">
        <v>21224</v>
      </c>
      <c r="BO8" t="s">
        <v>281</v>
      </c>
      <c r="BP8" s="1">
        <v>75486</v>
      </c>
      <c r="BQ8" s="1">
        <v>75486</v>
      </c>
      <c r="BU8" t="s">
        <v>29253</v>
      </c>
      <c r="CA8" t="s">
        <v>282</v>
      </c>
      <c r="CF8" t="s">
        <v>282</v>
      </c>
      <c r="CG8" t="s">
        <v>29254</v>
      </c>
      <c r="CH8" t="s">
        <v>29255</v>
      </c>
      <c r="CJ8" t="s">
        <v>29256</v>
      </c>
      <c r="CX8" t="s">
        <v>29257</v>
      </c>
      <c r="DA8" t="s">
        <v>29258</v>
      </c>
      <c r="DK8" t="s">
        <v>29259</v>
      </c>
      <c r="DV8" t="s">
        <v>29260</v>
      </c>
      <c r="ED8" t="s">
        <v>29261</v>
      </c>
      <c r="FU8" t="s">
        <v>353</v>
      </c>
    </row>
    <row r="9" spans="1:177" x14ac:dyDescent="0.25">
      <c r="A9" t="s">
        <v>15755</v>
      </c>
      <c r="B9" t="s">
        <v>15756</v>
      </c>
      <c r="C9" t="s">
        <v>249</v>
      </c>
      <c r="D9" t="s">
        <v>11347</v>
      </c>
      <c r="F9" t="s">
        <v>15722</v>
      </c>
      <c r="G9" t="s">
        <v>15723</v>
      </c>
      <c r="H9" t="s">
        <v>378</v>
      </c>
      <c r="K9" t="s">
        <v>253</v>
      </c>
      <c r="L9" t="s">
        <v>254</v>
      </c>
      <c r="M9" t="s">
        <v>255</v>
      </c>
      <c r="N9" t="s">
        <v>47</v>
      </c>
      <c r="P9" t="s">
        <v>52</v>
      </c>
      <c r="Q9" t="s">
        <v>15708</v>
      </c>
      <c r="R9" t="s">
        <v>15724</v>
      </c>
      <c r="S9" t="s">
        <v>15725</v>
      </c>
      <c r="T9" t="s">
        <v>15757</v>
      </c>
      <c r="V9" t="s">
        <v>260</v>
      </c>
      <c r="Y9" t="s">
        <v>6453</v>
      </c>
      <c r="AE9" t="s">
        <v>15758</v>
      </c>
      <c r="AG9" t="s">
        <v>1683</v>
      </c>
      <c r="AL9" t="s">
        <v>2154</v>
      </c>
      <c r="AR9" t="s">
        <v>15759</v>
      </c>
      <c r="AS9" t="s">
        <v>15760</v>
      </c>
      <c r="AT9" t="s">
        <v>15761</v>
      </c>
      <c r="AX9" t="s">
        <v>686</v>
      </c>
      <c r="BB9" t="s">
        <v>1068</v>
      </c>
      <c r="BC9" t="s">
        <v>4577</v>
      </c>
      <c r="BE9" t="s">
        <v>15762</v>
      </c>
      <c r="BF9" t="s">
        <v>390</v>
      </c>
      <c r="BG9" t="s">
        <v>24476</v>
      </c>
      <c r="BO9" t="s">
        <v>281</v>
      </c>
      <c r="BP9" s="1">
        <v>72459</v>
      </c>
      <c r="BQ9" s="1">
        <v>72459</v>
      </c>
      <c r="BU9" t="s">
        <v>18943</v>
      </c>
      <c r="CF9" t="s">
        <v>282</v>
      </c>
      <c r="CG9" t="s">
        <v>29262</v>
      </c>
      <c r="CH9" t="s">
        <v>29263</v>
      </c>
      <c r="CJ9" t="s">
        <v>29264</v>
      </c>
      <c r="CP9" t="s">
        <v>29265</v>
      </c>
      <c r="DA9" t="s">
        <v>29266</v>
      </c>
      <c r="DK9" t="s">
        <v>29267</v>
      </c>
      <c r="DV9" t="s">
        <v>29268</v>
      </c>
    </row>
    <row r="10" spans="1:177" x14ac:dyDescent="0.25">
      <c r="A10" t="s">
        <v>15763</v>
      </c>
      <c r="B10" t="s">
        <v>15764</v>
      </c>
      <c r="C10" t="s">
        <v>249</v>
      </c>
      <c r="D10" t="s">
        <v>11347</v>
      </c>
      <c r="F10" t="s">
        <v>15722</v>
      </c>
      <c r="G10" t="s">
        <v>15723</v>
      </c>
      <c r="H10" t="s">
        <v>378</v>
      </c>
      <c r="K10" t="s">
        <v>253</v>
      </c>
      <c r="L10" t="s">
        <v>254</v>
      </c>
      <c r="M10" t="s">
        <v>255</v>
      </c>
      <c r="N10" t="s">
        <v>47</v>
      </c>
      <c r="P10" t="s">
        <v>52</v>
      </c>
      <c r="Q10" t="s">
        <v>15708</v>
      </c>
      <c r="R10" t="s">
        <v>15724</v>
      </c>
      <c r="S10" t="s">
        <v>15725</v>
      </c>
      <c r="T10" t="s">
        <v>15757</v>
      </c>
      <c r="V10" t="s">
        <v>260</v>
      </c>
      <c r="Y10" t="s">
        <v>6453</v>
      </c>
      <c r="AE10" t="s">
        <v>15765</v>
      </c>
      <c r="AG10" t="s">
        <v>15766</v>
      </c>
      <c r="AL10" t="s">
        <v>2154</v>
      </c>
      <c r="AR10" t="s">
        <v>15767</v>
      </c>
      <c r="AS10" t="s">
        <v>15768</v>
      </c>
      <c r="AT10" t="s">
        <v>15761</v>
      </c>
      <c r="AX10" t="s">
        <v>686</v>
      </c>
      <c r="BB10" t="s">
        <v>1221</v>
      </c>
      <c r="BC10" t="s">
        <v>15769</v>
      </c>
      <c r="BE10" t="s">
        <v>15770</v>
      </c>
      <c r="BF10" t="s">
        <v>390</v>
      </c>
      <c r="BG10" t="s">
        <v>26932</v>
      </c>
      <c r="BO10" t="s">
        <v>281</v>
      </c>
      <c r="BP10" s="1">
        <v>73171</v>
      </c>
      <c r="BQ10" s="1">
        <v>73171</v>
      </c>
      <c r="BU10" t="s">
        <v>18943</v>
      </c>
      <c r="CF10" t="s">
        <v>282</v>
      </c>
      <c r="CG10" t="s">
        <v>29269</v>
      </c>
      <c r="CH10" t="s">
        <v>29270</v>
      </c>
      <c r="CJ10" t="s">
        <v>29271</v>
      </c>
      <c r="CP10" t="s">
        <v>29272</v>
      </c>
      <c r="DA10" t="s">
        <v>29273</v>
      </c>
      <c r="DK10" t="s">
        <v>29274</v>
      </c>
      <c r="DV10" t="s">
        <v>29275</v>
      </c>
    </row>
    <row r="11" spans="1:177" x14ac:dyDescent="0.25">
      <c r="A11" t="s">
        <v>15771</v>
      </c>
      <c r="B11" t="s">
        <v>15772</v>
      </c>
      <c r="C11" t="s">
        <v>249</v>
      </c>
      <c r="D11" t="s">
        <v>11347</v>
      </c>
      <c r="F11" t="s">
        <v>15722</v>
      </c>
      <c r="G11" t="s">
        <v>15723</v>
      </c>
      <c r="H11" t="s">
        <v>378</v>
      </c>
      <c r="K11" t="s">
        <v>253</v>
      </c>
      <c r="L11" t="s">
        <v>254</v>
      </c>
      <c r="M11" t="s">
        <v>255</v>
      </c>
      <c r="N11" t="s">
        <v>47</v>
      </c>
      <c r="P11" t="s">
        <v>52</v>
      </c>
      <c r="Q11" t="s">
        <v>15708</v>
      </c>
      <c r="R11" t="s">
        <v>15724</v>
      </c>
      <c r="S11" t="s">
        <v>15725</v>
      </c>
      <c r="T11" t="s">
        <v>15773</v>
      </c>
      <c r="V11" t="s">
        <v>260</v>
      </c>
      <c r="Y11" t="s">
        <v>6453</v>
      </c>
      <c r="AE11" t="s">
        <v>15774</v>
      </c>
      <c r="AG11" t="s">
        <v>752</v>
      </c>
      <c r="AL11" t="s">
        <v>2154</v>
      </c>
      <c r="AR11" t="s">
        <v>15775</v>
      </c>
      <c r="AS11" t="s">
        <v>15776</v>
      </c>
      <c r="AX11" t="s">
        <v>686</v>
      </c>
      <c r="BB11" t="s">
        <v>1654</v>
      </c>
      <c r="BC11" t="s">
        <v>15777</v>
      </c>
      <c r="BE11" t="s">
        <v>15778</v>
      </c>
      <c r="BF11" t="s">
        <v>390</v>
      </c>
      <c r="BG11" t="s">
        <v>29276</v>
      </c>
      <c r="BO11" t="s">
        <v>281</v>
      </c>
      <c r="BP11" s="1">
        <v>70357</v>
      </c>
      <c r="BQ11" s="1">
        <v>70357</v>
      </c>
      <c r="BU11" t="s">
        <v>18943</v>
      </c>
      <c r="CA11" t="s">
        <v>282</v>
      </c>
      <c r="CF11" t="s">
        <v>282</v>
      </c>
      <c r="CG11" t="s">
        <v>282</v>
      </c>
      <c r="CH11" t="s">
        <v>22131</v>
      </c>
      <c r="CJ11" t="s">
        <v>29277</v>
      </c>
      <c r="CP11" t="s">
        <v>29278</v>
      </c>
      <c r="CX11" t="s">
        <v>29279</v>
      </c>
      <c r="DA11" t="s">
        <v>29280</v>
      </c>
      <c r="DK11" t="s">
        <v>29281</v>
      </c>
      <c r="DV11" t="s">
        <v>29282</v>
      </c>
      <c r="ED11" t="s">
        <v>29283</v>
      </c>
    </row>
    <row r="12" spans="1:177" x14ac:dyDescent="0.25">
      <c r="A12" t="s">
        <v>15779</v>
      </c>
      <c r="B12" t="s">
        <v>15780</v>
      </c>
      <c r="C12" t="s">
        <v>249</v>
      </c>
      <c r="D12" t="s">
        <v>8499</v>
      </c>
      <c r="K12" t="s">
        <v>253</v>
      </c>
      <c r="L12" t="s">
        <v>254</v>
      </c>
      <c r="M12" t="s">
        <v>255</v>
      </c>
      <c r="N12" t="s">
        <v>47</v>
      </c>
      <c r="P12" t="s">
        <v>52</v>
      </c>
      <c r="Q12" t="s">
        <v>15708</v>
      </c>
      <c r="T12" t="s">
        <v>15781</v>
      </c>
      <c r="V12" t="s">
        <v>260</v>
      </c>
      <c r="Y12" t="s">
        <v>6453</v>
      </c>
      <c r="AE12" t="s">
        <v>11159</v>
      </c>
      <c r="AL12" t="s">
        <v>5114</v>
      </c>
      <c r="AN12" t="s">
        <v>517</v>
      </c>
      <c r="AR12" t="s">
        <v>1486</v>
      </c>
      <c r="AS12" t="s">
        <v>2466</v>
      </c>
      <c r="AX12" t="s">
        <v>2629</v>
      </c>
      <c r="BB12" t="s">
        <v>611</v>
      </c>
      <c r="BC12" t="s">
        <v>611</v>
      </c>
      <c r="BD12" t="s">
        <v>1852</v>
      </c>
      <c r="BE12" t="s">
        <v>2642</v>
      </c>
      <c r="BF12" t="s">
        <v>390</v>
      </c>
      <c r="BG12" t="s">
        <v>21476</v>
      </c>
      <c r="BH12" t="s">
        <v>390</v>
      </c>
      <c r="BO12" t="s">
        <v>281</v>
      </c>
      <c r="BP12" s="1">
        <v>268178</v>
      </c>
      <c r="BQ12" s="1">
        <v>268178</v>
      </c>
      <c r="BU12" t="s">
        <v>18943</v>
      </c>
      <c r="CG12" t="s">
        <v>29284</v>
      </c>
      <c r="CH12" t="s">
        <v>29285</v>
      </c>
      <c r="CJ12" t="s">
        <v>29286</v>
      </c>
      <c r="CX12" t="s">
        <v>410</v>
      </c>
      <c r="CZ12" t="s">
        <v>1238</v>
      </c>
      <c r="DA12" t="s">
        <v>29287</v>
      </c>
      <c r="DK12" t="s">
        <v>29288</v>
      </c>
      <c r="DV12" t="s">
        <v>29289</v>
      </c>
      <c r="ED12" t="s">
        <v>27407</v>
      </c>
    </row>
    <row r="13" spans="1:177" x14ac:dyDescent="0.25">
      <c r="A13" t="s">
        <v>15782</v>
      </c>
      <c r="B13" t="s">
        <v>15783</v>
      </c>
      <c r="C13" t="s">
        <v>249</v>
      </c>
      <c r="D13" t="s">
        <v>3699</v>
      </c>
      <c r="F13" t="s">
        <v>15784</v>
      </c>
      <c r="G13" t="s">
        <v>15785</v>
      </c>
      <c r="I13" t="s">
        <v>15786</v>
      </c>
      <c r="K13" t="s">
        <v>253</v>
      </c>
      <c r="L13" t="s">
        <v>254</v>
      </c>
      <c r="M13" t="s">
        <v>255</v>
      </c>
      <c r="N13" t="s">
        <v>47</v>
      </c>
      <c r="P13" t="s">
        <v>52</v>
      </c>
      <c r="Q13" t="s">
        <v>15708</v>
      </c>
      <c r="R13" t="s">
        <v>15787</v>
      </c>
      <c r="S13" t="s">
        <v>15737</v>
      </c>
      <c r="T13" t="s">
        <v>15788</v>
      </c>
      <c r="V13" t="s">
        <v>260</v>
      </c>
      <c r="W13" t="s">
        <v>1042</v>
      </c>
      <c r="Y13" t="s">
        <v>6453</v>
      </c>
      <c r="Z13" t="s">
        <v>15789</v>
      </c>
      <c r="AD13" t="s">
        <v>15790</v>
      </c>
      <c r="AE13" t="s">
        <v>15774</v>
      </c>
      <c r="AG13" t="s">
        <v>15791</v>
      </c>
      <c r="AH13" t="s">
        <v>1677</v>
      </c>
      <c r="AJ13" t="s">
        <v>15792</v>
      </c>
      <c r="AL13" t="s">
        <v>2154</v>
      </c>
      <c r="AN13" t="s">
        <v>481</v>
      </c>
      <c r="AO13" t="s">
        <v>268</v>
      </c>
      <c r="AP13" t="s">
        <v>590</v>
      </c>
      <c r="AQ13" t="s">
        <v>591</v>
      </c>
      <c r="AR13" t="s">
        <v>15775</v>
      </c>
      <c r="AS13" t="s">
        <v>15776</v>
      </c>
      <c r="AT13" t="s">
        <v>15793</v>
      </c>
      <c r="AU13" t="s">
        <v>15794</v>
      </c>
      <c r="AX13" t="s">
        <v>686</v>
      </c>
      <c r="BB13" t="s">
        <v>1654</v>
      </c>
      <c r="BC13" t="s">
        <v>15777</v>
      </c>
      <c r="BE13" t="s">
        <v>15778</v>
      </c>
      <c r="BF13" t="s">
        <v>390</v>
      </c>
      <c r="BG13" t="s">
        <v>29276</v>
      </c>
      <c r="BO13" t="s">
        <v>281</v>
      </c>
      <c r="BP13" s="1">
        <v>70357</v>
      </c>
      <c r="BQ13" s="1">
        <v>70357.429999999993</v>
      </c>
      <c r="BU13" t="s">
        <v>18943</v>
      </c>
      <c r="CA13" t="s">
        <v>282</v>
      </c>
      <c r="CF13" t="s">
        <v>282</v>
      </c>
      <c r="CG13" t="s">
        <v>282</v>
      </c>
      <c r="CH13" t="s">
        <v>22131</v>
      </c>
      <c r="CJ13" t="s">
        <v>29277</v>
      </c>
      <c r="CX13" t="s">
        <v>29279</v>
      </c>
      <c r="DA13" t="s">
        <v>29280</v>
      </c>
      <c r="DK13" t="s">
        <v>29281</v>
      </c>
      <c r="DV13" t="s">
        <v>29282</v>
      </c>
      <c r="ED13" t="s">
        <v>29283</v>
      </c>
    </row>
    <row r="14" spans="1:177" x14ac:dyDescent="0.25">
      <c r="A14" t="s">
        <v>15795</v>
      </c>
      <c r="B14" t="s">
        <v>15796</v>
      </c>
      <c r="C14" t="s">
        <v>249</v>
      </c>
      <c r="D14" t="s">
        <v>1677</v>
      </c>
      <c r="F14" t="s">
        <v>15797</v>
      </c>
      <c r="G14" t="s">
        <v>15798</v>
      </c>
      <c r="I14" t="s">
        <v>15799</v>
      </c>
      <c r="K14" t="s">
        <v>253</v>
      </c>
      <c r="L14" t="s">
        <v>254</v>
      </c>
      <c r="M14" t="s">
        <v>255</v>
      </c>
      <c r="N14" t="s">
        <v>47</v>
      </c>
      <c r="P14" t="s">
        <v>52</v>
      </c>
      <c r="Q14" t="s">
        <v>15708</v>
      </c>
      <c r="R14" t="s">
        <v>15800</v>
      </c>
      <c r="S14" t="s">
        <v>15801</v>
      </c>
      <c r="T14" t="s">
        <v>15802</v>
      </c>
      <c r="V14" t="s">
        <v>260</v>
      </c>
      <c r="W14" t="s">
        <v>561</v>
      </c>
      <c r="X14" t="s">
        <v>15803</v>
      </c>
      <c r="Y14" t="s">
        <v>6453</v>
      </c>
      <c r="Z14" t="s">
        <v>15804</v>
      </c>
      <c r="AD14" t="s">
        <v>15805</v>
      </c>
      <c r="AE14" t="s">
        <v>15806</v>
      </c>
      <c r="AG14" t="s">
        <v>15807</v>
      </c>
      <c r="AH14" t="s">
        <v>15808</v>
      </c>
      <c r="AJ14" t="s">
        <v>680</v>
      </c>
      <c r="AL14" t="s">
        <v>5098</v>
      </c>
      <c r="AN14" t="s">
        <v>681</v>
      </c>
      <c r="AO14" t="s">
        <v>268</v>
      </c>
      <c r="AP14" t="s">
        <v>590</v>
      </c>
      <c r="AQ14" t="s">
        <v>680</v>
      </c>
      <c r="AR14" t="s">
        <v>15809</v>
      </c>
      <c r="AS14" t="s">
        <v>15810</v>
      </c>
      <c r="AT14" t="s">
        <v>15811</v>
      </c>
      <c r="AU14" t="s">
        <v>15812</v>
      </c>
      <c r="BB14" t="s">
        <v>4721</v>
      </c>
      <c r="BC14" t="s">
        <v>15813</v>
      </c>
      <c r="BE14" t="s">
        <v>15334</v>
      </c>
      <c r="BF14" t="s">
        <v>390</v>
      </c>
      <c r="BG14" t="s">
        <v>18944</v>
      </c>
      <c r="BO14" t="s">
        <v>281</v>
      </c>
      <c r="BP14" s="1">
        <v>28132</v>
      </c>
      <c r="BQ14" s="1">
        <v>28132.5</v>
      </c>
      <c r="BU14" t="s">
        <v>18983</v>
      </c>
      <c r="CA14" t="s">
        <v>29290</v>
      </c>
      <c r="CF14" t="s">
        <v>282</v>
      </c>
      <c r="CG14" t="s">
        <v>29291</v>
      </c>
      <c r="CH14" t="s">
        <v>29292</v>
      </c>
      <c r="CJ14" t="s">
        <v>29293</v>
      </c>
      <c r="CP14" t="s">
        <v>25404</v>
      </c>
      <c r="DA14" t="s">
        <v>29294</v>
      </c>
      <c r="DK14" t="s">
        <v>29295</v>
      </c>
      <c r="DV14" t="s">
        <v>282</v>
      </c>
    </row>
    <row r="15" spans="1:177" x14ac:dyDescent="0.25">
      <c r="A15" t="s">
        <v>15814</v>
      </c>
      <c r="B15" t="s">
        <v>15815</v>
      </c>
      <c r="C15" t="s">
        <v>249</v>
      </c>
      <c r="D15" t="s">
        <v>1677</v>
      </c>
      <c r="F15" t="s">
        <v>15816</v>
      </c>
      <c r="G15" t="s">
        <v>15817</v>
      </c>
      <c r="I15" t="s">
        <v>15818</v>
      </c>
      <c r="K15" t="s">
        <v>253</v>
      </c>
      <c r="L15" t="s">
        <v>254</v>
      </c>
      <c r="M15" t="s">
        <v>255</v>
      </c>
      <c r="N15" t="s">
        <v>47</v>
      </c>
      <c r="P15" t="s">
        <v>52</v>
      </c>
      <c r="Q15" t="s">
        <v>15708</v>
      </c>
      <c r="R15" t="s">
        <v>15819</v>
      </c>
      <c r="S15" t="s">
        <v>15820</v>
      </c>
      <c r="T15" t="s">
        <v>15821</v>
      </c>
      <c r="V15" t="s">
        <v>260</v>
      </c>
      <c r="W15" t="s">
        <v>720</v>
      </c>
      <c r="X15" t="s">
        <v>6322</v>
      </c>
      <c r="Y15" t="s">
        <v>6453</v>
      </c>
      <c r="Z15" t="s">
        <v>15822</v>
      </c>
      <c r="AD15" t="s">
        <v>15823</v>
      </c>
      <c r="AE15" t="s">
        <v>15824</v>
      </c>
      <c r="AG15" t="s">
        <v>384</v>
      </c>
      <c r="AH15" t="s">
        <v>15825</v>
      </c>
      <c r="AJ15" t="s">
        <v>15560</v>
      </c>
      <c r="AL15" t="s">
        <v>3360</v>
      </c>
      <c r="AN15" t="s">
        <v>498</v>
      </c>
      <c r="AO15" t="s">
        <v>268</v>
      </c>
      <c r="AP15" t="s">
        <v>590</v>
      </c>
      <c r="AQ15" t="s">
        <v>15561</v>
      </c>
      <c r="AT15" t="s">
        <v>15826</v>
      </c>
      <c r="AU15" t="s">
        <v>15827</v>
      </c>
      <c r="BB15" t="s">
        <v>762</v>
      </c>
      <c r="BC15" t="s">
        <v>15828</v>
      </c>
      <c r="BE15" t="s">
        <v>704</v>
      </c>
      <c r="BF15" t="s">
        <v>390</v>
      </c>
      <c r="BG15" t="s">
        <v>19238</v>
      </c>
      <c r="BO15" t="s">
        <v>281</v>
      </c>
      <c r="BP15" s="1">
        <v>198998</v>
      </c>
      <c r="BQ15" s="1">
        <v>198997.77</v>
      </c>
      <c r="BU15" t="s">
        <v>19000</v>
      </c>
      <c r="CA15" t="s">
        <v>282</v>
      </c>
      <c r="CF15" t="s">
        <v>282</v>
      </c>
      <c r="CG15" t="s">
        <v>22149</v>
      </c>
      <c r="CH15" t="s">
        <v>24158</v>
      </c>
      <c r="CJ15" t="s">
        <v>29296</v>
      </c>
      <c r="CP15" t="s">
        <v>21263</v>
      </c>
      <c r="DA15" t="s">
        <v>29297</v>
      </c>
      <c r="DK15" t="s">
        <v>29298</v>
      </c>
      <c r="DV15" t="s">
        <v>29299</v>
      </c>
    </row>
    <row r="16" spans="1:177" x14ac:dyDescent="0.25">
      <c r="A16" t="s">
        <v>15829</v>
      </c>
      <c r="B16" t="s">
        <v>15830</v>
      </c>
      <c r="C16" t="s">
        <v>249</v>
      </c>
      <c r="D16" t="s">
        <v>1677</v>
      </c>
      <c r="F16" t="s">
        <v>15816</v>
      </c>
      <c r="G16" t="s">
        <v>15817</v>
      </c>
      <c r="I16" t="s">
        <v>15818</v>
      </c>
      <c r="K16" t="s">
        <v>253</v>
      </c>
      <c r="L16" t="s">
        <v>254</v>
      </c>
      <c r="M16" t="s">
        <v>255</v>
      </c>
      <c r="N16" t="s">
        <v>47</v>
      </c>
      <c r="P16" t="s">
        <v>52</v>
      </c>
      <c r="Q16" t="s">
        <v>15708</v>
      </c>
      <c r="R16" t="s">
        <v>15819</v>
      </c>
      <c r="S16" t="s">
        <v>15820</v>
      </c>
      <c r="T16" t="s">
        <v>15831</v>
      </c>
      <c r="V16" t="s">
        <v>260</v>
      </c>
      <c r="W16" t="s">
        <v>720</v>
      </c>
      <c r="X16" t="s">
        <v>6322</v>
      </c>
      <c r="Y16" t="s">
        <v>6453</v>
      </c>
      <c r="Z16" t="s">
        <v>15822</v>
      </c>
      <c r="AD16" t="s">
        <v>15823</v>
      </c>
      <c r="AE16" t="s">
        <v>15832</v>
      </c>
      <c r="AG16" t="s">
        <v>384</v>
      </c>
      <c r="AH16" t="s">
        <v>15833</v>
      </c>
      <c r="AJ16" t="s">
        <v>15560</v>
      </c>
      <c r="AL16" t="s">
        <v>3360</v>
      </c>
      <c r="AN16" t="s">
        <v>498</v>
      </c>
      <c r="AO16" t="s">
        <v>268</v>
      </c>
      <c r="AP16" t="s">
        <v>590</v>
      </c>
      <c r="AQ16" t="s">
        <v>15561</v>
      </c>
      <c r="AT16" t="s">
        <v>15834</v>
      </c>
      <c r="AU16" t="s">
        <v>15827</v>
      </c>
      <c r="BB16" t="s">
        <v>914</v>
      </c>
      <c r="BC16" t="s">
        <v>12403</v>
      </c>
      <c r="BE16" t="s">
        <v>704</v>
      </c>
      <c r="BF16" t="s">
        <v>390</v>
      </c>
      <c r="BG16" t="s">
        <v>19461</v>
      </c>
      <c r="BO16" t="s">
        <v>281</v>
      </c>
      <c r="BP16" s="1">
        <v>205333</v>
      </c>
      <c r="BQ16" s="1">
        <v>205333</v>
      </c>
      <c r="BU16" t="s">
        <v>19227</v>
      </c>
      <c r="CA16" t="s">
        <v>20675</v>
      </c>
      <c r="CF16" t="s">
        <v>282</v>
      </c>
      <c r="CG16" t="s">
        <v>27775</v>
      </c>
      <c r="CH16" t="s">
        <v>29300</v>
      </c>
      <c r="CJ16" t="s">
        <v>29301</v>
      </c>
      <c r="CP16" t="s">
        <v>20675</v>
      </c>
      <c r="DA16" t="s">
        <v>29302</v>
      </c>
      <c r="DK16" t="s">
        <v>29303</v>
      </c>
      <c r="DV16" t="s">
        <v>29304</v>
      </c>
    </row>
    <row r="17" spans="1:177" x14ac:dyDescent="0.25">
      <c r="A17" t="s">
        <v>15835</v>
      </c>
      <c r="B17" t="s">
        <v>15836</v>
      </c>
      <c r="C17" t="s">
        <v>249</v>
      </c>
      <c r="D17" t="s">
        <v>1677</v>
      </c>
      <c r="F17" t="s">
        <v>15837</v>
      </c>
      <c r="G17" t="s">
        <v>15838</v>
      </c>
      <c r="I17" t="s">
        <v>15839</v>
      </c>
      <c r="K17" t="s">
        <v>253</v>
      </c>
      <c r="L17" t="s">
        <v>254</v>
      </c>
      <c r="M17" t="s">
        <v>255</v>
      </c>
      <c r="N17" t="s">
        <v>47</v>
      </c>
      <c r="P17" t="s">
        <v>52</v>
      </c>
      <c r="Q17" t="s">
        <v>15708</v>
      </c>
      <c r="R17" t="s">
        <v>15724</v>
      </c>
      <c r="S17" t="s">
        <v>15725</v>
      </c>
      <c r="T17" t="s">
        <v>15840</v>
      </c>
      <c r="V17" t="s">
        <v>260</v>
      </c>
      <c r="W17" t="s">
        <v>720</v>
      </c>
      <c r="X17" t="s">
        <v>15841</v>
      </c>
      <c r="Y17" t="s">
        <v>6453</v>
      </c>
      <c r="Z17" t="s">
        <v>15842</v>
      </c>
      <c r="AD17" t="s">
        <v>15843</v>
      </c>
      <c r="AE17" t="s">
        <v>15006</v>
      </c>
      <c r="AH17" t="s">
        <v>1677</v>
      </c>
      <c r="AJ17" t="s">
        <v>591</v>
      </c>
      <c r="AL17" t="s">
        <v>2154</v>
      </c>
      <c r="AN17" t="s">
        <v>481</v>
      </c>
      <c r="AO17" t="s">
        <v>268</v>
      </c>
      <c r="AP17" t="s">
        <v>590</v>
      </c>
      <c r="AQ17" t="s">
        <v>591</v>
      </c>
      <c r="AR17" t="s">
        <v>8863</v>
      </c>
      <c r="AS17" t="s">
        <v>14042</v>
      </c>
      <c r="AT17" t="s">
        <v>5860</v>
      </c>
      <c r="AU17" t="s">
        <v>15844</v>
      </c>
      <c r="AX17" t="s">
        <v>686</v>
      </c>
      <c r="BB17" t="s">
        <v>1068</v>
      </c>
      <c r="BC17" t="s">
        <v>1069</v>
      </c>
      <c r="BG17" t="s">
        <v>21711</v>
      </c>
      <c r="BO17" t="s">
        <v>281</v>
      </c>
      <c r="BP17" s="1">
        <v>72344</v>
      </c>
      <c r="BQ17" s="1">
        <v>72343.95</v>
      </c>
      <c r="BU17" t="s">
        <v>29222</v>
      </c>
      <c r="CA17" t="s">
        <v>29223</v>
      </c>
      <c r="CF17" t="s">
        <v>282</v>
      </c>
      <c r="CG17" t="s">
        <v>410</v>
      </c>
      <c r="CH17" t="s">
        <v>29224</v>
      </c>
      <c r="CJ17" t="s">
        <v>29225</v>
      </c>
      <c r="CX17" t="s">
        <v>29226</v>
      </c>
      <c r="DA17" t="s">
        <v>29227</v>
      </c>
      <c r="DK17" t="s">
        <v>29228</v>
      </c>
      <c r="DV17" t="s">
        <v>410</v>
      </c>
      <c r="ED17" t="s">
        <v>29229</v>
      </c>
    </row>
    <row r="18" spans="1:177" x14ac:dyDescent="0.25">
      <c r="A18" t="s">
        <v>15845</v>
      </c>
      <c r="B18" t="s">
        <v>15846</v>
      </c>
      <c r="C18" t="s">
        <v>249</v>
      </c>
      <c r="D18" t="s">
        <v>1677</v>
      </c>
      <c r="F18" t="s">
        <v>15837</v>
      </c>
      <c r="G18" t="s">
        <v>15838</v>
      </c>
      <c r="I18" t="s">
        <v>15839</v>
      </c>
      <c r="K18" t="s">
        <v>253</v>
      </c>
      <c r="L18" t="s">
        <v>254</v>
      </c>
      <c r="M18" t="s">
        <v>255</v>
      </c>
      <c r="N18" t="s">
        <v>47</v>
      </c>
      <c r="P18" t="s">
        <v>52</v>
      </c>
      <c r="Q18" t="s">
        <v>15708</v>
      </c>
      <c r="R18" t="s">
        <v>15724</v>
      </c>
      <c r="S18" t="s">
        <v>15725</v>
      </c>
      <c r="T18" t="s">
        <v>15840</v>
      </c>
      <c r="V18" t="s">
        <v>260</v>
      </c>
      <c r="W18" t="s">
        <v>720</v>
      </c>
      <c r="X18" t="s">
        <v>15841</v>
      </c>
      <c r="Y18" t="s">
        <v>6453</v>
      </c>
      <c r="Z18" t="s">
        <v>15842</v>
      </c>
      <c r="AD18" t="s">
        <v>15843</v>
      </c>
      <c r="AE18" t="s">
        <v>15847</v>
      </c>
      <c r="AH18" t="s">
        <v>1677</v>
      </c>
      <c r="AJ18" t="s">
        <v>591</v>
      </c>
      <c r="AL18" t="s">
        <v>2154</v>
      </c>
      <c r="AN18" t="s">
        <v>481</v>
      </c>
      <c r="AO18" t="s">
        <v>268</v>
      </c>
      <c r="AP18" t="s">
        <v>590</v>
      </c>
      <c r="AQ18" t="s">
        <v>591</v>
      </c>
      <c r="AR18" t="s">
        <v>15848</v>
      </c>
      <c r="AS18" t="s">
        <v>15849</v>
      </c>
      <c r="AT18" t="s">
        <v>5860</v>
      </c>
      <c r="AU18" t="s">
        <v>15844</v>
      </c>
      <c r="AX18" t="s">
        <v>686</v>
      </c>
      <c r="BB18" t="s">
        <v>1310</v>
      </c>
      <c r="BC18" t="s">
        <v>1311</v>
      </c>
      <c r="BE18" t="s">
        <v>3327</v>
      </c>
      <c r="BF18" t="s">
        <v>390</v>
      </c>
      <c r="BG18" t="s">
        <v>26567</v>
      </c>
      <c r="BO18" t="s">
        <v>281</v>
      </c>
      <c r="BP18" s="1">
        <v>89061</v>
      </c>
      <c r="BQ18" s="1">
        <v>89061.2</v>
      </c>
      <c r="BU18" t="s">
        <v>18943</v>
      </c>
      <c r="CF18" t="s">
        <v>282</v>
      </c>
      <c r="CG18" t="s">
        <v>282</v>
      </c>
      <c r="CH18" t="s">
        <v>29305</v>
      </c>
      <c r="CJ18" t="s">
        <v>29306</v>
      </c>
      <c r="DA18" t="s">
        <v>29307</v>
      </c>
      <c r="DK18" t="s">
        <v>29308</v>
      </c>
      <c r="DV18" t="s">
        <v>410</v>
      </c>
    </row>
    <row r="19" spans="1:177" x14ac:dyDescent="0.25">
      <c r="A19" t="s">
        <v>15850</v>
      </c>
      <c r="B19" t="s">
        <v>15851</v>
      </c>
      <c r="C19" t="s">
        <v>249</v>
      </c>
      <c r="D19" t="s">
        <v>3699</v>
      </c>
      <c r="F19" t="s">
        <v>15852</v>
      </c>
      <c r="G19" t="s">
        <v>15853</v>
      </c>
      <c r="I19" t="s">
        <v>15854</v>
      </c>
      <c r="K19" t="s">
        <v>253</v>
      </c>
      <c r="L19" t="s">
        <v>254</v>
      </c>
      <c r="M19" t="s">
        <v>255</v>
      </c>
      <c r="N19" t="s">
        <v>47</v>
      </c>
      <c r="P19" t="s">
        <v>52</v>
      </c>
      <c r="Q19" t="s">
        <v>15708</v>
      </c>
      <c r="R19" t="s">
        <v>15724</v>
      </c>
      <c r="S19" t="s">
        <v>15725</v>
      </c>
      <c r="T19" t="s">
        <v>15855</v>
      </c>
      <c r="V19" t="s">
        <v>260</v>
      </c>
      <c r="W19" t="s">
        <v>1042</v>
      </c>
      <c r="Y19" t="s">
        <v>6453</v>
      </c>
      <c r="Z19" t="s">
        <v>15789</v>
      </c>
      <c r="AD19" t="s">
        <v>15856</v>
      </c>
      <c r="AE19" t="s">
        <v>15765</v>
      </c>
      <c r="AG19" t="s">
        <v>15766</v>
      </c>
      <c r="AH19" t="s">
        <v>1677</v>
      </c>
      <c r="AJ19" t="s">
        <v>2154</v>
      </c>
      <c r="AL19" t="s">
        <v>2154</v>
      </c>
      <c r="AN19" t="s">
        <v>481</v>
      </c>
      <c r="AO19" t="s">
        <v>268</v>
      </c>
      <c r="AP19" t="s">
        <v>590</v>
      </c>
      <c r="AQ19" t="s">
        <v>591</v>
      </c>
      <c r="AR19" t="s">
        <v>15767</v>
      </c>
      <c r="AS19" t="s">
        <v>15768</v>
      </c>
      <c r="AT19" t="s">
        <v>15761</v>
      </c>
      <c r="AU19" t="s">
        <v>2337</v>
      </c>
      <c r="AX19" t="s">
        <v>686</v>
      </c>
      <c r="BB19" t="s">
        <v>1221</v>
      </c>
      <c r="BC19" t="s">
        <v>15769</v>
      </c>
      <c r="BE19" t="s">
        <v>15770</v>
      </c>
      <c r="BF19" t="s">
        <v>390</v>
      </c>
      <c r="BG19" t="s">
        <v>26932</v>
      </c>
      <c r="BO19" t="s">
        <v>281</v>
      </c>
      <c r="BP19" s="1">
        <v>73172</v>
      </c>
      <c r="BQ19" s="1">
        <v>73171.990000000005</v>
      </c>
      <c r="BU19" t="s">
        <v>18943</v>
      </c>
      <c r="CF19" t="s">
        <v>282</v>
      </c>
      <c r="CG19" t="s">
        <v>29269</v>
      </c>
      <c r="CH19" t="s">
        <v>29270</v>
      </c>
      <c r="CJ19" t="s">
        <v>29271</v>
      </c>
      <c r="DA19" t="s">
        <v>29273</v>
      </c>
      <c r="DK19" t="s">
        <v>29274</v>
      </c>
      <c r="DV19" t="s">
        <v>29275</v>
      </c>
    </row>
    <row r="20" spans="1:177" x14ac:dyDescent="0.25">
      <c r="A20" t="s">
        <v>15857</v>
      </c>
      <c r="B20" t="s">
        <v>15858</v>
      </c>
      <c r="C20" t="s">
        <v>249</v>
      </c>
      <c r="D20" t="s">
        <v>3699</v>
      </c>
      <c r="F20" t="s">
        <v>15852</v>
      </c>
      <c r="G20" t="s">
        <v>15853</v>
      </c>
      <c r="I20" t="s">
        <v>15854</v>
      </c>
      <c r="K20" t="s">
        <v>253</v>
      </c>
      <c r="L20" t="s">
        <v>254</v>
      </c>
      <c r="M20" t="s">
        <v>255</v>
      </c>
      <c r="N20" t="s">
        <v>47</v>
      </c>
      <c r="P20" t="s">
        <v>52</v>
      </c>
      <c r="Q20" t="s">
        <v>15708</v>
      </c>
      <c r="R20" t="s">
        <v>15724</v>
      </c>
      <c r="S20" t="s">
        <v>15725</v>
      </c>
      <c r="T20" t="s">
        <v>15855</v>
      </c>
      <c r="V20" t="s">
        <v>260</v>
      </c>
      <c r="W20" t="s">
        <v>1042</v>
      </c>
      <c r="Y20" t="s">
        <v>6453</v>
      </c>
      <c r="Z20" t="s">
        <v>15789</v>
      </c>
      <c r="AD20" t="s">
        <v>15856</v>
      </c>
      <c r="AE20" t="s">
        <v>15758</v>
      </c>
      <c r="AG20" t="s">
        <v>15766</v>
      </c>
      <c r="AH20" t="s">
        <v>1677</v>
      </c>
      <c r="AJ20" t="s">
        <v>2154</v>
      </c>
      <c r="AL20" t="s">
        <v>2154</v>
      </c>
      <c r="AN20" t="s">
        <v>481</v>
      </c>
      <c r="AO20" t="s">
        <v>268</v>
      </c>
      <c r="AP20" t="s">
        <v>590</v>
      </c>
      <c r="AQ20" t="s">
        <v>591</v>
      </c>
      <c r="AR20" t="s">
        <v>15759</v>
      </c>
      <c r="AS20" t="s">
        <v>15760</v>
      </c>
      <c r="AT20" t="s">
        <v>15761</v>
      </c>
      <c r="AU20" t="s">
        <v>2337</v>
      </c>
      <c r="AX20" t="s">
        <v>686</v>
      </c>
      <c r="BB20" t="s">
        <v>1068</v>
      </c>
      <c r="BC20" t="s">
        <v>4577</v>
      </c>
      <c r="BE20" t="s">
        <v>15762</v>
      </c>
      <c r="BF20" t="s">
        <v>390</v>
      </c>
      <c r="BG20" t="s">
        <v>24476</v>
      </c>
      <c r="BO20" t="s">
        <v>281</v>
      </c>
      <c r="BP20" s="1">
        <v>72460</v>
      </c>
      <c r="BQ20" s="1">
        <v>72459.740000000005</v>
      </c>
      <c r="BU20" t="s">
        <v>18943</v>
      </c>
      <c r="CF20" t="s">
        <v>282</v>
      </c>
      <c r="CG20" t="s">
        <v>29262</v>
      </c>
      <c r="CH20" t="s">
        <v>29263</v>
      </c>
      <c r="CJ20" t="s">
        <v>29264</v>
      </c>
      <c r="DA20" t="s">
        <v>29266</v>
      </c>
      <c r="DK20" t="s">
        <v>29267</v>
      </c>
      <c r="DV20" t="s">
        <v>29268</v>
      </c>
    </row>
    <row r="21" spans="1:177" x14ac:dyDescent="0.25">
      <c r="A21" t="s">
        <v>15859</v>
      </c>
      <c r="B21" t="s">
        <v>15860</v>
      </c>
      <c r="C21" t="s">
        <v>249</v>
      </c>
      <c r="D21" t="s">
        <v>3699</v>
      </c>
      <c r="F21" t="s">
        <v>15861</v>
      </c>
      <c r="G21" t="s">
        <v>15862</v>
      </c>
      <c r="I21" t="s">
        <v>15863</v>
      </c>
      <c r="K21" t="s">
        <v>253</v>
      </c>
      <c r="L21" t="s">
        <v>254</v>
      </c>
      <c r="M21" t="s">
        <v>255</v>
      </c>
      <c r="N21" t="s">
        <v>47</v>
      </c>
      <c r="P21" t="s">
        <v>52</v>
      </c>
      <c r="Q21" t="s">
        <v>15708</v>
      </c>
      <c r="R21" t="s">
        <v>15724</v>
      </c>
      <c r="S21" t="s">
        <v>15725</v>
      </c>
      <c r="T21" t="s">
        <v>15864</v>
      </c>
      <c r="V21" t="s">
        <v>260</v>
      </c>
      <c r="W21" t="s">
        <v>186</v>
      </c>
      <c r="X21" t="s">
        <v>6453</v>
      </c>
      <c r="Y21" t="s">
        <v>6453</v>
      </c>
      <c r="Z21" t="s">
        <v>15865</v>
      </c>
      <c r="AD21" t="s">
        <v>15866</v>
      </c>
      <c r="AE21" t="s">
        <v>15867</v>
      </c>
      <c r="AG21" t="s">
        <v>15744</v>
      </c>
      <c r="AH21" t="s">
        <v>1677</v>
      </c>
      <c r="AL21" t="s">
        <v>2154</v>
      </c>
      <c r="AR21" t="s">
        <v>15732</v>
      </c>
      <c r="AS21" t="s">
        <v>14690</v>
      </c>
      <c r="AT21" t="s">
        <v>15868</v>
      </c>
      <c r="AU21" t="s">
        <v>15869</v>
      </c>
      <c r="AX21" t="s">
        <v>686</v>
      </c>
      <c r="BB21" t="s">
        <v>9416</v>
      </c>
      <c r="BC21" t="s">
        <v>15745</v>
      </c>
      <c r="BE21" t="s">
        <v>1447</v>
      </c>
      <c r="BF21" t="s">
        <v>390</v>
      </c>
      <c r="BG21" t="s">
        <v>29245</v>
      </c>
      <c r="BO21" t="s">
        <v>281</v>
      </c>
      <c r="BP21" s="1">
        <v>126690</v>
      </c>
      <c r="BQ21" s="1">
        <v>126689.66</v>
      </c>
      <c r="BU21" t="s">
        <v>18943</v>
      </c>
      <c r="CA21" t="s">
        <v>282</v>
      </c>
      <c r="CF21" t="s">
        <v>282</v>
      </c>
      <c r="CG21" t="s">
        <v>282</v>
      </c>
      <c r="CH21" t="s">
        <v>29246</v>
      </c>
      <c r="CJ21" t="s">
        <v>29247</v>
      </c>
      <c r="CX21" t="s">
        <v>29248</v>
      </c>
      <c r="DA21" t="s">
        <v>29249</v>
      </c>
      <c r="DK21" t="s">
        <v>29250</v>
      </c>
      <c r="DV21" t="s">
        <v>29251</v>
      </c>
      <c r="ED21" t="s">
        <v>29252</v>
      </c>
    </row>
    <row r="22" spans="1:177" x14ac:dyDescent="0.25">
      <c r="A22" t="s">
        <v>15870</v>
      </c>
      <c r="B22" t="s">
        <v>15871</v>
      </c>
      <c r="C22" t="s">
        <v>249</v>
      </c>
      <c r="D22" t="s">
        <v>3699</v>
      </c>
      <c r="F22" t="s">
        <v>15861</v>
      </c>
      <c r="G22" t="s">
        <v>15862</v>
      </c>
      <c r="I22" t="s">
        <v>15863</v>
      </c>
      <c r="K22" t="s">
        <v>253</v>
      </c>
      <c r="L22" t="s">
        <v>254</v>
      </c>
      <c r="M22" t="s">
        <v>255</v>
      </c>
      <c r="N22" t="s">
        <v>47</v>
      </c>
      <c r="P22" t="s">
        <v>52</v>
      </c>
      <c r="Q22" t="s">
        <v>15708</v>
      </c>
      <c r="R22" t="s">
        <v>15724</v>
      </c>
      <c r="S22" t="s">
        <v>15725</v>
      </c>
      <c r="T22" t="s">
        <v>15864</v>
      </c>
      <c r="V22" t="s">
        <v>260</v>
      </c>
      <c r="W22" t="s">
        <v>186</v>
      </c>
      <c r="X22" t="s">
        <v>6453</v>
      </c>
      <c r="Y22" t="s">
        <v>6453</v>
      </c>
      <c r="Z22" t="s">
        <v>15865</v>
      </c>
      <c r="AD22" t="s">
        <v>15866</v>
      </c>
      <c r="AE22" t="s">
        <v>15872</v>
      </c>
      <c r="AG22" t="s">
        <v>14331</v>
      </c>
      <c r="AH22" t="s">
        <v>1677</v>
      </c>
      <c r="AL22" t="s">
        <v>15873</v>
      </c>
      <c r="AR22" t="s">
        <v>15732</v>
      </c>
      <c r="AS22" t="s">
        <v>14690</v>
      </c>
      <c r="AT22" t="s">
        <v>15868</v>
      </c>
      <c r="AU22" t="s">
        <v>15869</v>
      </c>
      <c r="BB22" t="s">
        <v>1297</v>
      </c>
      <c r="BC22" t="s">
        <v>15733</v>
      </c>
      <c r="BE22" t="s">
        <v>987</v>
      </c>
      <c r="BF22" t="s">
        <v>390</v>
      </c>
      <c r="BG22" t="s">
        <v>19800</v>
      </c>
      <c r="BO22" t="s">
        <v>281</v>
      </c>
      <c r="BP22" s="1">
        <v>102868</v>
      </c>
      <c r="BQ22" s="1">
        <v>102867.94</v>
      </c>
      <c r="BU22" t="s">
        <v>18943</v>
      </c>
      <c r="CA22" t="s">
        <v>282</v>
      </c>
      <c r="CF22" t="s">
        <v>282</v>
      </c>
      <c r="CG22" t="s">
        <v>28167</v>
      </c>
      <c r="CH22" t="s">
        <v>29230</v>
      </c>
      <c r="CJ22" t="s">
        <v>29231</v>
      </c>
      <c r="CX22" t="s">
        <v>29232</v>
      </c>
      <c r="DA22" t="s">
        <v>23927</v>
      </c>
      <c r="DK22" t="s">
        <v>29233</v>
      </c>
      <c r="DV22" t="s">
        <v>29234</v>
      </c>
      <c r="ED22" t="s">
        <v>29235</v>
      </c>
    </row>
    <row r="23" spans="1:177" x14ac:dyDescent="0.25">
      <c r="A23" t="s">
        <v>15874</v>
      </c>
      <c r="B23" t="s">
        <v>15875</v>
      </c>
      <c r="C23" t="s">
        <v>249</v>
      </c>
      <c r="D23" t="s">
        <v>3699</v>
      </c>
      <c r="F23" t="s">
        <v>15861</v>
      </c>
      <c r="G23" t="s">
        <v>15862</v>
      </c>
      <c r="I23" t="s">
        <v>15863</v>
      </c>
      <c r="K23" t="s">
        <v>253</v>
      </c>
      <c r="L23" t="s">
        <v>254</v>
      </c>
      <c r="M23" t="s">
        <v>255</v>
      </c>
      <c r="N23" t="s">
        <v>47</v>
      </c>
      <c r="P23" t="s">
        <v>52</v>
      </c>
      <c r="Q23" t="s">
        <v>15708</v>
      </c>
      <c r="R23" t="s">
        <v>15876</v>
      </c>
      <c r="S23" t="s">
        <v>15725</v>
      </c>
      <c r="T23" t="s">
        <v>15877</v>
      </c>
      <c r="V23" t="s">
        <v>260</v>
      </c>
      <c r="W23" t="s">
        <v>186</v>
      </c>
      <c r="X23" t="s">
        <v>6453</v>
      </c>
      <c r="Y23" t="s">
        <v>6453</v>
      </c>
      <c r="Z23" t="s">
        <v>15865</v>
      </c>
      <c r="AD23" t="s">
        <v>15866</v>
      </c>
      <c r="AE23" t="s">
        <v>15739</v>
      </c>
      <c r="AG23" t="s">
        <v>15740</v>
      </c>
      <c r="AH23" t="s">
        <v>1677</v>
      </c>
      <c r="AL23" t="s">
        <v>2154</v>
      </c>
      <c r="AR23" t="s">
        <v>15732</v>
      </c>
      <c r="AS23" t="s">
        <v>14690</v>
      </c>
      <c r="AT23" t="s">
        <v>15868</v>
      </c>
      <c r="AU23" t="s">
        <v>15869</v>
      </c>
      <c r="AX23" t="s">
        <v>686</v>
      </c>
      <c r="BB23" t="s">
        <v>941</v>
      </c>
      <c r="BC23" t="s">
        <v>15741</v>
      </c>
      <c r="BE23" t="s">
        <v>987</v>
      </c>
      <c r="BF23" t="s">
        <v>390</v>
      </c>
      <c r="BG23" t="s">
        <v>23486</v>
      </c>
      <c r="BO23" t="s">
        <v>281</v>
      </c>
      <c r="BP23" s="1">
        <v>104382</v>
      </c>
      <c r="BQ23" s="1">
        <v>104382.43</v>
      </c>
      <c r="BU23" t="s">
        <v>18943</v>
      </c>
      <c r="CA23" t="s">
        <v>282</v>
      </c>
      <c r="CF23" t="s">
        <v>282</v>
      </c>
      <c r="CG23" t="s">
        <v>29236</v>
      </c>
      <c r="CH23" t="s">
        <v>29237</v>
      </c>
      <c r="CJ23" t="s">
        <v>29238</v>
      </c>
      <c r="CX23" t="s">
        <v>29240</v>
      </c>
      <c r="DA23" t="s">
        <v>29241</v>
      </c>
      <c r="DK23" t="s">
        <v>29242</v>
      </c>
      <c r="DV23" t="s">
        <v>29243</v>
      </c>
      <c r="ED23" t="s">
        <v>29244</v>
      </c>
    </row>
    <row r="24" spans="1:177" x14ac:dyDescent="0.25">
      <c r="A24" t="s">
        <v>15878</v>
      </c>
      <c r="B24" t="s">
        <v>15879</v>
      </c>
      <c r="C24" t="s">
        <v>249</v>
      </c>
      <c r="D24" t="s">
        <v>1677</v>
      </c>
      <c r="F24" t="s">
        <v>15880</v>
      </c>
      <c r="G24" t="s">
        <v>15881</v>
      </c>
      <c r="H24" t="s">
        <v>378</v>
      </c>
      <c r="K24" t="s">
        <v>253</v>
      </c>
      <c r="L24" t="s">
        <v>254</v>
      </c>
      <c r="M24" t="s">
        <v>255</v>
      </c>
      <c r="N24" t="s">
        <v>47</v>
      </c>
      <c r="P24" t="s">
        <v>52</v>
      </c>
      <c r="Q24" t="s">
        <v>15708</v>
      </c>
      <c r="R24" t="s">
        <v>15882</v>
      </c>
      <c r="S24" t="s">
        <v>15820</v>
      </c>
      <c r="T24" t="s">
        <v>15883</v>
      </c>
      <c r="V24" t="s">
        <v>260</v>
      </c>
      <c r="Y24" t="s">
        <v>6453</v>
      </c>
      <c r="AE24" t="s">
        <v>15832</v>
      </c>
      <c r="AG24" t="s">
        <v>2310</v>
      </c>
      <c r="AH24" t="s">
        <v>15884</v>
      </c>
      <c r="AL24" t="s">
        <v>15885</v>
      </c>
      <c r="AR24" t="s">
        <v>12159</v>
      </c>
      <c r="AS24" t="s">
        <v>12160</v>
      </c>
      <c r="AT24" t="s">
        <v>12265</v>
      </c>
      <c r="BB24" t="s">
        <v>1133</v>
      </c>
      <c r="BC24" t="s">
        <v>5129</v>
      </c>
      <c r="BE24" t="s">
        <v>1954</v>
      </c>
      <c r="BF24" t="s">
        <v>390</v>
      </c>
      <c r="BG24" t="s">
        <v>19225</v>
      </c>
      <c r="BO24" t="s">
        <v>281</v>
      </c>
      <c r="BP24" s="1">
        <v>144274</v>
      </c>
      <c r="BQ24" s="1">
        <v>144273.82999999999</v>
      </c>
      <c r="BU24" t="s">
        <v>18983</v>
      </c>
      <c r="CA24" t="s">
        <v>29309</v>
      </c>
      <c r="CF24" t="s">
        <v>282</v>
      </c>
      <c r="CG24" t="s">
        <v>29310</v>
      </c>
      <c r="CH24" t="s">
        <v>29311</v>
      </c>
      <c r="CJ24" t="s">
        <v>29312</v>
      </c>
      <c r="CP24" t="s">
        <v>29313</v>
      </c>
      <c r="DA24" t="s">
        <v>29314</v>
      </c>
      <c r="DK24" t="s">
        <v>29315</v>
      </c>
      <c r="DV24" t="s">
        <v>29316</v>
      </c>
    </row>
    <row r="25" spans="1:177" x14ac:dyDescent="0.25">
      <c r="A25" t="s">
        <v>15886</v>
      </c>
      <c r="B25" t="s">
        <v>15887</v>
      </c>
      <c r="C25" t="s">
        <v>249</v>
      </c>
      <c r="D25" t="s">
        <v>1677</v>
      </c>
      <c r="F25" t="s">
        <v>15888</v>
      </c>
      <c r="G25" t="s">
        <v>15889</v>
      </c>
      <c r="H25" t="s">
        <v>378</v>
      </c>
      <c r="K25" t="s">
        <v>253</v>
      </c>
      <c r="L25" t="s">
        <v>254</v>
      </c>
      <c r="M25" t="s">
        <v>255</v>
      </c>
      <c r="N25" t="s">
        <v>47</v>
      </c>
      <c r="P25" t="s">
        <v>52</v>
      </c>
      <c r="Q25" t="s">
        <v>15708</v>
      </c>
      <c r="R25" t="s">
        <v>15890</v>
      </c>
      <c r="S25" t="s">
        <v>15891</v>
      </c>
      <c r="T25" t="s">
        <v>15892</v>
      </c>
      <c r="V25" t="s">
        <v>260</v>
      </c>
      <c r="Y25" t="s">
        <v>6453</v>
      </c>
      <c r="AE25" t="s">
        <v>9922</v>
      </c>
      <c r="AG25" t="s">
        <v>6006</v>
      </c>
      <c r="AH25" t="s">
        <v>15893</v>
      </c>
      <c r="AL25" t="s">
        <v>3360</v>
      </c>
      <c r="AR25" t="s">
        <v>15894</v>
      </c>
      <c r="AS25" t="s">
        <v>15895</v>
      </c>
      <c r="AX25" t="s">
        <v>686</v>
      </c>
      <c r="BB25" t="s">
        <v>1178</v>
      </c>
      <c r="BC25" t="s">
        <v>15896</v>
      </c>
      <c r="BE25" t="s">
        <v>4160</v>
      </c>
      <c r="BF25" t="s">
        <v>390</v>
      </c>
      <c r="BG25" t="s">
        <v>19238</v>
      </c>
      <c r="BO25" t="s">
        <v>281</v>
      </c>
      <c r="BP25" s="1">
        <v>75816</v>
      </c>
      <c r="BQ25" s="1">
        <v>75816.429999999993</v>
      </c>
      <c r="BU25" t="s">
        <v>18990</v>
      </c>
      <c r="CA25" t="s">
        <v>29317</v>
      </c>
      <c r="CF25" t="s">
        <v>282</v>
      </c>
      <c r="CG25" t="s">
        <v>24642</v>
      </c>
      <c r="CH25" t="s">
        <v>29318</v>
      </c>
      <c r="CJ25" t="s">
        <v>29319</v>
      </c>
      <c r="CP25" t="s">
        <v>28942</v>
      </c>
      <c r="DA25" t="s">
        <v>29320</v>
      </c>
      <c r="DK25" t="s">
        <v>29321</v>
      </c>
      <c r="DV25" t="s">
        <v>29322</v>
      </c>
    </row>
    <row r="26" spans="1:177" x14ac:dyDescent="0.25">
      <c r="A26" t="s">
        <v>15897</v>
      </c>
      <c r="B26" t="s">
        <v>15898</v>
      </c>
      <c r="C26" t="s">
        <v>249</v>
      </c>
      <c r="D26" t="s">
        <v>1677</v>
      </c>
      <c r="F26" t="s">
        <v>15888</v>
      </c>
      <c r="G26" t="s">
        <v>15889</v>
      </c>
      <c r="H26" t="s">
        <v>378</v>
      </c>
      <c r="K26" t="s">
        <v>253</v>
      </c>
      <c r="L26" t="s">
        <v>254</v>
      </c>
      <c r="M26" t="s">
        <v>255</v>
      </c>
      <c r="N26" t="s">
        <v>47</v>
      </c>
      <c r="P26" t="s">
        <v>52</v>
      </c>
      <c r="Q26" t="s">
        <v>15708</v>
      </c>
      <c r="R26" t="s">
        <v>15899</v>
      </c>
      <c r="S26" t="s">
        <v>15891</v>
      </c>
      <c r="T26" t="s">
        <v>15900</v>
      </c>
      <c r="V26" t="s">
        <v>260</v>
      </c>
      <c r="Y26" t="s">
        <v>6453</v>
      </c>
      <c r="AE26" t="s">
        <v>15901</v>
      </c>
      <c r="AG26" t="s">
        <v>15902</v>
      </c>
      <c r="AH26" t="s">
        <v>15903</v>
      </c>
      <c r="AL26" t="s">
        <v>3360</v>
      </c>
      <c r="AR26" t="s">
        <v>3954</v>
      </c>
      <c r="AS26" t="s">
        <v>15904</v>
      </c>
      <c r="AT26" t="s">
        <v>15905</v>
      </c>
      <c r="AX26" t="s">
        <v>686</v>
      </c>
      <c r="BB26" t="s">
        <v>2565</v>
      </c>
      <c r="BC26" t="s">
        <v>15906</v>
      </c>
      <c r="BE26" t="s">
        <v>3427</v>
      </c>
      <c r="BF26" t="s">
        <v>390</v>
      </c>
      <c r="BG26" t="s">
        <v>18945</v>
      </c>
      <c r="BO26" t="s">
        <v>281</v>
      </c>
      <c r="BP26" s="1">
        <v>60991</v>
      </c>
      <c r="BQ26" s="1">
        <v>60990.69</v>
      </c>
      <c r="BU26" t="s">
        <v>21813</v>
      </c>
      <c r="CA26" t="s">
        <v>834</v>
      </c>
      <c r="CF26" t="s">
        <v>282</v>
      </c>
      <c r="CG26" t="s">
        <v>29323</v>
      </c>
      <c r="CH26" t="s">
        <v>22305</v>
      </c>
      <c r="CJ26" t="s">
        <v>29324</v>
      </c>
      <c r="CP26" t="s">
        <v>29325</v>
      </c>
      <c r="DA26" t="s">
        <v>29326</v>
      </c>
      <c r="DK26" t="s">
        <v>29327</v>
      </c>
      <c r="DV26" t="s">
        <v>29328</v>
      </c>
    </row>
    <row r="27" spans="1:177" x14ac:dyDescent="0.25">
      <c r="A27" t="s">
        <v>15907</v>
      </c>
      <c r="B27" t="s">
        <v>15908</v>
      </c>
      <c r="C27" t="s">
        <v>249</v>
      </c>
      <c r="D27" t="s">
        <v>1677</v>
      </c>
      <c r="F27" t="s">
        <v>15888</v>
      </c>
      <c r="G27" t="s">
        <v>15889</v>
      </c>
      <c r="H27" t="s">
        <v>378</v>
      </c>
      <c r="K27" t="s">
        <v>253</v>
      </c>
      <c r="L27" t="s">
        <v>254</v>
      </c>
      <c r="M27" t="s">
        <v>255</v>
      </c>
      <c r="N27" t="s">
        <v>47</v>
      </c>
      <c r="P27" t="s">
        <v>52</v>
      </c>
      <c r="Q27" t="s">
        <v>15708</v>
      </c>
      <c r="R27" t="s">
        <v>15899</v>
      </c>
      <c r="S27" t="s">
        <v>15891</v>
      </c>
      <c r="T27" t="s">
        <v>15909</v>
      </c>
      <c r="V27" t="s">
        <v>260</v>
      </c>
      <c r="Y27" t="s">
        <v>6453</v>
      </c>
      <c r="AE27" t="s">
        <v>15910</v>
      </c>
      <c r="AG27" t="s">
        <v>6006</v>
      </c>
      <c r="AH27" t="s">
        <v>15911</v>
      </c>
      <c r="AL27" t="s">
        <v>3360</v>
      </c>
      <c r="AR27" t="s">
        <v>3938</v>
      </c>
      <c r="AS27" t="s">
        <v>15912</v>
      </c>
      <c r="AT27" t="s">
        <v>3372</v>
      </c>
      <c r="AX27" t="s">
        <v>686</v>
      </c>
      <c r="BB27" t="s">
        <v>434</v>
      </c>
      <c r="BC27" t="s">
        <v>15913</v>
      </c>
      <c r="BE27" t="s">
        <v>4863</v>
      </c>
      <c r="BF27" t="s">
        <v>390</v>
      </c>
      <c r="BG27" t="s">
        <v>18944</v>
      </c>
      <c r="BO27" t="s">
        <v>281</v>
      </c>
      <c r="BP27" s="1">
        <v>57666</v>
      </c>
      <c r="BQ27" s="1">
        <v>57666.2</v>
      </c>
      <c r="BU27" t="s">
        <v>18952</v>
      </c>
      <c r="CA27" t="s">
        <v>834</v>
      </c>
      <c r="CF27" t="s">
        <v>282</v>
      </c>
      <c r="CG27" t="s">
        <v>29329</v>
      </c>
      <c r="CH27" t="s">
        <v>29330</v>
      </c>
      <c r="CJ27" t="s">
        <v>29331</v>
      </c>
      <c r="CP27" t="s">
        <v>29332</v>
      </c>
      <c r="DA27" t="s">
        <v>29333</v>
      </c>
      <c r="DK27" t="s">
        <v>29334</v>
      </c>
      <c r="DV27" t="s">
        <v>29335</v>
      </c>
    </row>
    <row r="28" spans="1:177" x14ac:dyDescent="0.25">
      <c r="A28" t="s">
        <v>15914</v>
      </c>
      <c r="B28" t="s">
        <v>15915</v>
      </c>
      <c r="C28" t="s">
        <v>249</v>
      </c>
      <c r="D28" t="s">
        <v>3699</v>
      </c>
      <c r="K28" t="s">
        <v>253</v>
      </c>
      <c r="L28" t="s">
        <v>254</v>
      </c>
      <c r="M28" t="s">
        <v>255</v>
      </c>
      <c r="N28" t="s">
        <v>47</v>
      </c>
      <c r="P28" t="s">
        <v>52</v>
      </c>
      <c r="Q28" t="s">
        <v>15708</v>
      </c>
      <c r="R28" t="s">
        <v>257</v>
      </c>
      <c r="T28" t="s">
        <v>15710</v>
      </c>
      <c r="V28" t="s">
        <v>260</v>
      </c>
      <c r="Y28" t="s">
        <v>6453</v>
      </c>
      <c r="AE28" t="s">
        <v>15916</v>
      </c>
      <c r="AH28" t="s">
        <v>15917</v>
      </c>
      <c r="AL28" t="s">
        <v>3360</v>
      </c>
      <c r="BB28" t="s">
        <v>3739</v>
      </c>
      <c r="BC28" t="s">
        <v>15714</v>
      </c>
      <c r="BE28" t="s">
        <v>1547</v>
      </c>
      <c r="BF28" t="s">
        <v>390</v>
      </c>
      <c r="BG28" t="s">
        <v>19602</v>
      </c>
      <c r="BO28" t="s">
        <v>281</v>
      </c>
      <c r="BP28" s="1">
        <v>92431</v>
      </c>
      <c r="BQ28" s="1">
        <v>92431.13</v>
      </c>
      <c r="BU28" t="s">
        <v>18943</v>
      </c>
      <c r="CF28" t="s">
        <v>282</v>
      </c>
      <c r="CG28" t="s">
        <v>29210</v>
      </c>
      <c r="CH28" t="s">
        <v>29211</v>
      </c>
      <c r="CJ28" t="s">
        <v>29212</v>
      </c>
      <c r="DA28" t="s">
        <v>29213</v>
      </c>
      <c r="DK28" t="s">
        <v>29214</v>
      </c>
      <c r="DV28" t="s">
        <v>29215</v>
      </c>
    </row>
    <row r="29" spans="1:177" x14ac:dyDescent="0.25">
      <c r="A29" t="s">
        <v>15918</v>
      </c>
      <c r="B29" t="s">
        <v>15919</v>
      </c>
      <c r="C29" t="s">
        <v>249</v>
      </c>
      <c r="D29" t="s">
        <v>3699</v>
      </c>
      <c r="K29" t="s">
        <v>253</v>
      </c>
      <c r="L29" t="s">
        <v>254</v>
      </c>
      <c r="M29" t="s">
        <v>255</v>
      </c>
      <c r="N29" t="s">
        <v>47</v>
      </c>
      <c r="P29" t="s">
        <v>52</v>
      </c>
      <c r="Q29" t="s">
        <v>15708</v>
      </c>
      <c r="R29" t="s">
        <v>257</v>
      </c>
      <c r="T29" t="s">
        <v>15710</v>
      </c>
      <c r="V29" t="s">
        <v>260</v>
      </c>
      <c r="Y29" t="s">
        <v>6453</v>
      </c>
      <c r="AE29" t="s">
        <v>15916</v>
      </c>
      <c r="AH29" t="s">
        <v>1677</v>
      </c>
      <c r="AL29" t="s">
        <v>3360</v>
      </c>
      <c r="AR29" t="s">
        <v>15717</v>
      </c>
      <c r="AS29" t="s">
        <v>15718</v>
      </c>
      <c r="BB29" t="s">
        <v>429</v>
      </c>
      <c r="BC29" t="s">
        <v>4859</v>
      </c>
      <c r="BE29" t="s">
        <v>15719</v>
      </c>
      <c r="BF29" t="s">
        <v>390</v>
      </c>
      <c r="BG29" t="s">
        <v>23692</v>
      </c>
      <c r="BO29" t="s">
        <v>281</v>
      </c>
      <c r="BP29" s="1">
        <v>65452</v>
      </c>
      <c r="BQ29" s="1">
        <v>65451.5</v>
      </c>
      <c r="BU29" t="s">
        <v>18943</v>
      </c>
      <c r="CF29" t="s">
        <v>282</v>
      </c>
      <c r="CG29" t="s">
        <v>29216</v>
      </c>
      <c r="CH29" t="s">
        <v>29217</v>
      </c>
      <c r="CJ29" t="s">
        <v>29218</v>
      </c>
      <c r="DA29" t="s">
        <v>29219</v>
      </c>
      <c r="DK29" t="s">
        <v>29220</v>
      </c>
      <c r="DV29" t="s">
        <v>29221</v>
      </c>
    </row>
    <row r="30" spans="1:177" x14ac:dyDescent="0.25">
      <c r="A30" t="s">
        <v>15920</v>
      </c>
      <c r="B30" t="s">
        <v>15921</v>
      </c>
      <c r="C30" t="s">
        <v>249</v>
      </c>
      <c r="D30" t="s">
        <v>1677</v>
      </c>
      <c r="F30" t="s">
        <v>15880</v>
      </c>
      <c r="G30" t="s">
        <v>15881</v>
      </c>
      <c r="H30" t="s">
        <v>378</v>
      </c>
      <c r="K30" t="s">
        <v>253</v>
      </c>
      <c r="L30" t="s">
        <v>254</v>
      </c>
      <c r="M30" t="s">
        <v>255</v>
      </c>
      <c r="N30" t="s">
        <v>47</v>
      </c>
      <c r="P30" t="s">
        <v>52</v>
      </c>
      <c r="Q30" t="s">
        <v>15708</v>
      </c>
      <c r="R30" t="s">
        <v>15922</v>
      </c>
      <c r="S30" t="s">
        <v>15820</v>
      </c>
      <c r="T30" t="s">
        <v>15923</v>
      </c>
      <c r="V30" t="s">
        <v>260</v>
      </c>
      <c r="Y30" t="s">
        <v>6453</v>
      </c>
      <c r="AE30" t="s">
        <v>15924</v>
      </c>
      <c r="AG30" t="s">
        <v>6028</v>
      </c>
      <c r="AH30" t="s">
        <v>15925</v>
      </c>
      <c r="AL30" t="s">
        <v>3360</v>
      </c>
      <c r="AT30" t="s">
        <v>15926</v>
      </c>
      <c r="BB30" t="s">
        <v>1564</v>
      </c>
      <c r="BC30" t="s">
        <v>15927</v>
      </c>
      <c r="BE30" t="s">
        <v>11881</v>
      </c>
      <c r="BF30" t="s">
        <v>390</v>
      </c>
      <c r="BG30" t="s">
        <v>19155</v>
      </c>
      <c r="BO30" t="s">
        <v>281</v>
      </c>
      <c r="BP30" s="1">
        <v>52362</v>
      </c>
      <c r="BQ30" s="1">
        <v>52362</v>
      </c>
      <c r="BU30" t="s">
        <v>18983</v>
      </c>
      <c r="CA30" t="s">
        <v>29336</v>
      </c>
      <c r="CF30" t="s">
        <v>282</v>
      </c>
      <c r="CG30" t="s">
        <v>29337</v>
      </c>
      <c r="CH30" t="s">
        <v>28651</v>
      </c>
      <c r="CJ30" t="s">
        <v>29338</v>
      </c>
      <c r="CP30" t="s">
        <v>29339</v>
      </c>
      <c r="DA30" t="s">
        <v>29340</v>
      </c>
      <c r="DK30" t="s">
        <v>29341</v>
      </c>
      <c r="DV30" t="s">
        <v>22884</v>
      </c>
    </row>
    <row r="31" spans="1:177" x14ac:dyDescent="0.25">
      <c r="A31" t="s">
        <v>15928</v>
      </c>
      <c r="B31" t="s">
        <v>15929</v>
      </c>
      <c r="C31" t="s">
        <v>249</v>
      </c>
      <c r="D31" t="s">
        <v>1677</v>
      </c>
      <c r="F31" t="s">
        <v>15722</v>
      </c>
      <c r="G31" t="s">
        <v>15723</v>
      </c>
      <c r="H31" t="s">
        <v>378</v>
      </c>
      <c r="K31" t="s">
        <v>253</v>
      </c>
      <c r="L31" t="s">
        <v>254</v>
      </c>
      <c r="M31" t="s">
        <v>255</v>
      </c>
      <c r="N31" t="s">
        <v>47</v>
      </c>
      <c r="P31" t="s">
        <v>52</v>
      </c>
      <c r="Q31" t="s">
        <v>15708</v>
      </c>
      <c r="R31" t="s">
        <v>15724</v>
      </c>
      <c r="S31" t="s">
        <v>15725</v>
      </c>
      <c r="T31" t="s">
        <v>15930</v>
      </c>
      <c r="V31" t="s">
        <v>260</v>
      </c>
      <c r="Y31" t="s">
        <v>6453</v>
      </c>
      <c r="AE31" t="s">
        <v>15006</v>
      </c>
      <c r="AG31" t="s">
        <v>15727</v>
      </c>
      <c r="AH31" t="s">
        <v>1677</v>
      </c>
      <c r="AR31" t="s">
        <v>15931</v>
      </c>
      <c r="AS31" t="s">
        <v>5149</v>
      </c>
      <c r="AT31" t="s">
        <v>15932</v>
      </c>
      <c r="BB31" t="s">
        <v>2447</v>
      </c>
      <c r="BC31" t="s">
        <v>2447</v>
      </c>
      <c r="BG31" t="s">
        <v>29342</v>
      </c>
      <c r="BO31" t="s">
        <v>281</v>
      </c>
      <c r="BP31" s="1">
        <v>32474</v>
      </c>
      <c r="BQ31" s="1">
        <v>32473.93</v>
      </c>
      <c r="BU31" t="s">
        <v>29343</v>
      </c>
      <c r="CA31" t="s">
        <v>282</v>
      </c>
      <c r="CF31" t="s">
        <v>282</v>
      </c>
      <c r="CG31" t="s">
        <v>282</v>
      </c>
      <c r="CH31" t="s">
        <v>29344</v>
      </c>
      <c r="CJ31" t="s">
        <v>29345</v>
      </c>
      <c r="CX31" t="s">
        <v>29346</v>
      </c>
      <c r="DA31" t="s">
        <v>29347</v>
      </c>
      <c r="DK31" t="s">
        <v>29348</v>
      </c>
      <c r="DV31" t="s">
        <v>410</v>
      </c>
      <c r="ED31" t="s">
        <v>29349</v>
      </c>
      <c r="FQ31" t="s">
        <v>353</v>
      </c>
      <c r="FU31" t="s">
        <v>353</v>
      </c>
    </row>
    <row r="32" spans="1:177" x14ac:dyDescent="0.25">
      <c r="A32" t="s">
        <v>15933</v>
      </c>
      <c r="B32" t="s">
        <v>15934</v>
      </c>
      <c r="C32" t="s">
        <v>249</v>
      </c>
      <c r="D32" t="s">
        <v>3699</v>
      </c>
      <c r="F32" t="s">
        <v>15722</v>
      </c>
      <c r="G32" t="s">
        <v>15723</v>
      </c>
      <c r="H32" t="s">
        <v>378</v>
      </c>
      <c r="K32" t="s">
        <v>253</v>
      </c>
      <c r="L32" t="s">
        <v>254</v>
      </c>
      <c r="M32" t="s">
        <v>255</v>
      </c>
      <c r="N32" t="s">
        <v>47</v>
      </c>
      <c r="P32" t="s">
        <v>52</v>
      </c>
      <c r="Q32" t="s">
        <v>15708</v>
      </c>
      <c r="R32" t="s">
        <v>15724</v>
      </c>
      <c r="S32" t="s">
        <v>15725</v>
      </c>
      <c r="T32" t="s">
        <v>15935</v>
      </c>
      <c r="V32" t="s">
        <v>260</v>
      </c>
      <c r="Y32" t="s">
        <v>6453</v>
      </c>
      <c r="AE32" t="s">
        <v>15936</v>
      </c>
      <c r="AG32" t="s">
        <v>15937</v>
      </c>
      <c r="AH32" t="s">
        <v>1677</v>
      </c>
      <c r="AL32" t="s">
        <v>2154</v>
      </c>
      <c r="AR32" t="s">
        <v>3151</v>
      </c>
      <c r="AS32" t="s">
        <v>7521</v>
      </c>
      <c r="AX32" t="s">
        <v>686</v>
      </c>
      <c r="BB32" t="s">
        <v>1068</v>
      </c>
      <c r="BC32" t="s">
        <v>15938</v>
      </c>
      <c r="BE32" t="s">
        <v>15939</v>
      </c>
      <c r="BF32" t="s">
        <v>390</v>
      </c>
      <c r="BG32" t="s">
        <v>29350</v>
      </c>
      <c r="BO32" t="s">
        <v>281</v>
      </c>
      <c r="BP32" s="1">
        <v>71453</v>
      </c>
      <c r="BQ32" s="1">
        <v>71453.11</v>
      </c>
      <c r="BU32" t="s">
        <v>18943</v>
      </c>
      <c r="CF32" t="s">
        <v>282</v>
      </c>
      <c r="CG32" t="s">
        <v>29351</v>
      </c>
      <c r="CH32" t="s">
        <v>29352</v>
      </c>
      <c r="CJ32" t="s">
        <v>29353</v>
      </c>
      <c r="DA32" t="s">
        <v>29354</v>
      </c>
      <c r="DK32" t="s">
        <v>29355</v>
      </c>
      <c r="DV32" t="s">
        <v>29356</v>
      </c>
    </row>
    <row r="33" spans="1:177" x14ac:dyDescent="0.25">
      <c r="A33" t="s">
        <v>15940</v>
      </c>
      <c r="B33" t="s">
        <v>15941</v>
      </c>
      <c r="C33" t="s">
        <v>249</v>
      </c>
      <c r="D33" t="s">
        <v>1677</v>
      </c>
      <c r="F33" t="s">
        <v>15722</v>
      </c>
      <c r="G33" t="s">
        <v>15723</v>
      </c>
      <c r="H33" t="s">
        <v>378</v>
      </c>
      <c r="K33" t="s">
        <v>253</v>
      </c>
      <c r="L33" t="s">
        <v>254</v>
      </c>
      <c r="M33" t="s">
        <v>255</v>
      </c>
      <c r="N33" t="s">
        <v>47</v>
      </c>
      <c r="P33" t="s">
        <v>52</v>
      </c>
      <c r="Q33" t="s">
        <v>15708</v>
      </c>
      <c r="R33" t="s">
        <v>15724</v>
      </c>
      <c r="S33" t="s">
        <v>15725</v>
      </c>
      <c r="T33" t="s">
        <v>15942</v>
      </c>
      <c r="V33" t="s">
        <v>260</v>
      </c>
      <c r="Y33" t="s">
        <v>6453</v>
      </c>
      <c r="AE33" t="s">
        <v>15847</v>
      </c>
      <c r="AH33" t="s">
        <v>1677</v>
      </c>
      <c r="AL33" t="s">
        <v>2154</v>
      </c>
      <c r="AR33" t="s">
        <v>15943</v>
      </c>
      <c r="AS33" t="s">
        <v>15944</v>
      </c>
      <c r="AT33" t="s">
        <v>3046</v>
      </c>
      <c r="AX33" t="s">
        <v>686</v>
      </c>
      <c r="BB33" t="s">
        <v>3948</v>
      </c>
      <c r="BC33" t="s">
        <v>3948</v>
      </c>
      <c r="BE33" t="s">
        <v>5546</v>
      </c>
      <c r="BF33" t="s">
        <v>390</v>
      </c>
      <c r="BG33" t="s">
        <v>21324</v>
      </c>
      <c r="BO33" t="s">
        <v>281</v>
      </c>
      <c r="BP33" s="1">
        <v>14253</v>
      </c>
      <c r="BQ33" s="1">
        <v>14253.12</v>
      </c>
      <c r="BU33" t="s">
        <v>18943</v>
      </c>
      <c r="CF33" t="s">
        <v>282</v>
      </c>
      <c r="CG33" t="s">
        <v>29357</v>
      </c>
      <c r="CH33" t="s">
        <v>29358</v>
      </c>
      <c r="CJ33" t="s">
        <v>29359</v>
      </c>
      <c r="DA33" t="s">
        <v>29360</v>
      </c>
      <c r="DK33" t="s">
        <v>29361</v>
      </c>
      <c r="DV33" t="s">
        <v>29362</v>
      </c>
    </row>
    <row r="34" spans="1:177" x14ac:dyDescent="0.25">
      <c r="A34" t="s">
        <v>15945</v>
      </c>
      <c r="B34" t="s">
        <v>15946</v>
      </c>
      <c r="C34" t="s">
        <v>249</v>
      </c>
      <c r="D34" t="s">
        <v>1677</v>
      </c>
      <c r="F34" t="s">
        <v>15722</v>
      </c>
      <c r="G34" t="s">
        <v>15723</v>
      </c>
      <c r="H34" t="s">
        <v>378</v>
      </c>
      <c r="K34" t="s">
        <v>253</v>
      </c>
      <c r="L34" t="s">
        <v>254</v>
      </c>
      <c r="M34" t="s">
        <v>255</v>
      </c>
      <c r="N34" t="s">
        <v>47</v>
      </c>
      <c r="P34" t="s">
        <v>52</v>
      </c>
      <c r="Q34" t="s">
        <v>15708</v>
      </c>
      <c r="R34" t="s">
        <v>15724</v>
      </c>
      <c r="S34" t="s">
        <v>15725</v>
      </c>
      <c r="T34" t="s">
        <v>15947</v>
      </c>
      <c r="V34" t="s">
        <v>260</v>
      </c>
      <c r="Y34" t="s">
        <v>6453</v>
      </c>
      <c r="AE34" t="s">
        <v>4855</v>
      </c>
      <c r="AH34" t="s">
        <v>1677</v>
      </c>
      <c r="AL34" t="s">
        <v>2154</v>
      </c>
      <c r="AR34" t="s">
        <v>15931</v>
      </c>
      <c r="AS34" t="s">
        <v>5149</v>
      </c>
      <c r="AT34" t="s">
        <v>15932</v>
      </c>
      <c r="AX34" t="s">
        <v>686</v>
      </c>
      <c r="BB34" t="s">
        <v>1161</v>
      </c>
      <c r="BC34" t="s">
        <v>1161</v>
      </c>
      <c r="BE34" t="s">
        <v>5364</v>
      </c>
      <c r="BF34" t="s">
        <v>390</v>
      </c>
      <c r="BG34" t="s">
        <v>29363</v>
      </c>
      <c r="BO34" t="s">
        <v>281</v>
      </c>
      <c r="BP34" s="1">
        <v>27187</v>
      </c>
      <c r="BQ34" s="1">
        <v>27186.92</v>
      </c>
      <c r="BU34" t="s">
        <v>21813</v>
      </c>
      <c r="CF34" t="s">
        <v>282</v>
      </c>
      <c r="CG34" t="s">
        <v>29364</v>
      </c>
      <c r="CH34" t="s">
        <v>29365</v>
      </c>
      <c r="CJ34" t="s">
        <v>29366</v>
      </c>
      <c r="DA34" t="s">
        <v>18969</v>
      </c>
      <c r="DK34" t="s">
        <v>29367</v>
      </c>
      <c r="DV34" t="s">
        <v>29368</v>
      </c>
    </row>
    <row r="35" spans="1:177" x14ac:dyDescent="0.25">
      <c r="A35" t="s">
        <v>15948</v>
      </c>
      <c r="B35" t="s">
        <v>15949</v>
      </c>
      <c r="C35" t="s">
        <v>249</v>
      </c>
      <c r="D35" t="s">
        <v>1677</v>
      </c>
      <c r="F35" t="s">
        <v>15888</v>
      </c>
      <c r="G35" t="s">
        <v>15889</v>
      </c>
      <c r="H35" t="s">
        <v>378</v>
      </c>
      <c r="K35" t="s">
        <v>253</v>
      </c>
      <c r="L35" t="s">
        <v>254</v>
      </c>
      <c r="M35" t="s">
        <v>255</v>
      </c>
      <c r="N35" t="s">
        <v>47</v>
      </c>
      <c r="P35" t="s">
        <v>52</v>
      </c>
      <c r="Q35" t="s">
        <v>15708</v>
      </c>
      <c r="R35" t="s">
        <v>15899</v>
      </c>
      <c r="S35" t="s">
        <v>15891</v>
      </c>
      <c r="T35" t="s">
        <v>15950</v>
      </c>
      <c r="V35" t="s">
        <v>260</v>
      </c>
      <c r="Y35" t="s">
        <v>6453</v>
      </c>
      <c r="AE35" t="s">
        <v>9922</v>
      </c>
      <c r="AG35" t="s">
        <v>15951</v>
      </c>
      <c r="AH35" t="s">
        <v>4452</v>
      </c>
      <c r="AL35" t="s">
        <v>3360</v>
      </c>
      <c r="AR35" t="s">
        <v>15952</v>
      </c>
      <c r="AS35" t="s">
        <v>15953</v>
      </c>
      <c r="AT35" t="s">
        <v>7913</v>
      </c>
      <c r="AX35" t="s">
        <v>686</v>
      </c>
      <c r="BB35" t="s">
        <v>1068</v>
      </c>
      <c r="BC35" t="s">
        <v>15954</v>
      </c>
      <c r="BE35" t="s">
        <v>4017</v>
      </c>
      <c r="BF35" t="s">
        <v>390</v>
      </c>
      <c r="BG35" t="s">
        <v>19467</v>
      </c>
      <c r="BO35" t="s">
        <v>281</v>
      </c>
      <c r="BP35" s="1">
        <v>71249</v>
      </c>
      <c r="BQ35" s="1">
        <v>71248.800000000003</v>
      </c>
      <c r="BU35" t="s">
        <v>19000</v>
      </c>
      <c r="CA35" t="s">
        <v>29369</v>
      </c>
      <c r="CF35" t="s">
        <v>282</v>
      </c>
      <c r="CG35" t="s">
        <v>29370</v>
      </c>
      <c r="CH35" t="s">
        <v>29371</v>
      </c>
      <c r="CJ35" t="s">
        <v>29372</v>
      </c>
      <c r="CP35" t="s">
        <v>29373</v>
      </c>
      <c r="DA35" t="s">
        <v>29374</v>
      </c>
      <c r="DK35" t="s">
        <v>29375</v>
      </c>
      <c r="DV35" t="s">
        <v>29376</v>
      </c>
    </row>
    <row r="36" spans="1:177" x14ac:dyDescent="0.25">
      <c r="A36" t="s">
        <v>15955</v>
      </c>
      <c r="B36" t="s">
        <v>15956</v>
      </c>
      <c r="C36" t="s">
        <v>249</v>
      </c>
      <c r="D36" t="s">
        <v>3699</v>
      </c>
      <c r="K36" t="s">
        <v>253</v>
      </c>
      <c r="L36" t="s">
        <v>254</v>
      </c>
      <c r="M36" t="s">
        <v>255</v>
      </c>
      <c r="N36" t="s">
        <v>47</v>
      </c>
      <c r="P36" t="s">
        <v>52</v>
      </c>
      <c r="Q36" t="s">
        <v>15708</v>
      </c>
      <c r="R36" t="s">
        <v>257</v>
      </c>
      <c r="T36" t="s">
        <v>15957</v>
      </c>
      <c r="V36" t="s">
        <v>260</v>
      </c>
      <c r="Y36" t="s">
        <v>6453</v>
      </c>
      <c r="AE36" t="s">
        <v>15958</v>
      </c>
      <c r="AG36" t="s">
        <v>15959</v>
      </c>
      <c r="AH36" t="s">
        <v>1677</v>
      </c>
      <c r="AL36" t="s">
        <v>3360</v>
      </c>
      <c r="AR36" t="s">
        <v>12838</v>
      </c>
      <c r="AS36" t="s">
        <v>15960</v>
      </c>
      <c r="AT36" t="s">
        <v>11819</v>
      </c>
      <c r="BB36" t="s">
        <v>1369</v>
      </c>
      <c r="BC36" t="s">
        <v>15961</v>
      </c>
      <c r="BE36" t="s">
        <v>797</v>
      </c>
      <c r="BF36" t="s">
        <v>390</v>
      </c>
      <c r="BG36" t="s">
        <v>26973</v>
      </c>
      <c r="BO36" t="s">
        <v>281</v>
      </c>
      <c r="BP36" s="1">
        <v>150232</v>
      </c>
      <c r="BQ36" s="1">
        <v>150231.79</v>
      </c>
      <c r="BU36" t="s">
        <v>18943</v>
      </c>
      <c r="CA36" t="s">
        <v>282</v>
      </c>
      <c r="CF36" t="s">
        <v>282</v>
      </c>
      <c r="CG36" t="s">
        <v>29377</v>
      </c>
      <c r="CH36" t="s">
        <v>29378</v>
      </c>
      <c r="CJ36" t="s">
        <v>29379</v>
      </c>
      <c r="DA36" t="s">
        <v>29380</v>
      </c>
      <c r="DK36" t="s">
        <v>29381</v>
      </c>
      <c r="DV36" t="s">
        <v>29382</v>
      </c>
      <c r="ED36" t="s">
        <v>29383</v>
      </c>
    </row>
    <row r="37" spans="1:177" x14ac:dyDescent="0.25">
      <c r="A37" t="s">
        <v>15962</v>
      </c>
      <c r="B37" t="s">
        <v>15963</v>
      </c>
      <c r="C37" t="s">
        <v>249</v>
      </c>
      <c r="D37" t="s">
        <v>3699</v>
      </c>
      <c r="F37" t="s">
        <v>15722</v>
      </c>
      <c r="G37" t="s">
        <v>15723</v>
      </c>
      <c r="H37" t="s">
        <v>378</v>
      </c>
      <c r="K37" t="s">
        <v>253</v>
      </c>
      <c r="L37" t="s">
        <v>254</v>
      </c>
      <c r="M37" t="s">
        <v>255</v>
      </c>
      <c r="N37" t="s">
        <v>47</v>
      </c>
      <c r="P37" t="s">
        <v>52</v>
      </c>
      <c r="Q37" t="s">
        <v>15708</v>
      </c>
      <c r="R37" t="s">
        <v>15724</v>
      </c>
      <c r="S37" t="s">
        <v>15725</v>
      </c>
      <c r="T37" t="s">
        <v>15964</v>
      </c>
      <c r="V37" t="s">
        <v>260</v>
      </c>
      <c r="Y37" t="s">
        <v>6453</v>
      </c>
      <c r="AE37" t="s">
        <v>15965</v>
      </c>
      <c r="AG37" t="s">
        <v>15966</v>
      </c>
      <c r="AH37" t="s">
        <v>15967</v>
      </c>
      <c r="AL37" t="s">
        <v>2154</v>
      </c>
      <c r="AR37" t="s">
        <v>15968</v>
      </c>
      <c r="AS37" t="s">
        <v>13023</v>
      </c>
      <c r="AX37" t="s">
        <v>686</v>
      </c>
      <c r="BB37" t="s">
        <v>775</v>
      </c>
      <c r="BC37" t="s">
        <v>15091</v>
      </c>
      <c r="BE37" t="s">
        <v>3816</v>
      </c>
      <c r="BF37" t="s">
        <v>390</v>
      </c>
      <c r="BG37" t="s">
        <v>29384</v>
      </c>
      <c r="BO37" t="s">
        <v>281</v>
      </c>
      <c r="BP37" s="1">
        <v>75850</v>
      </c>
      <c r="BQ37" s="1">
        <v>75850.14</v>
      </c>
      <c r="BU37" t="s">
        <v>18943</v>
      </c>
      <c r="CF37" t="s">
        <v>282</v>
      </c>
      <c r="CG37" t="s">
        <v>29385</v>
      </c>
      <c r="CH37" t="s">
        <v>29386</v>
      </c>
      <c r="CJ37" t="s">
        <v>29387</v>
      </c>
      <c r="DA37" t="s">
        <v>29388</v>
      </c>
      <c r="DK37" t="s">
        <v>29389</v>
      </c>
      <c r="DV37" t="s">
        <v>29390</v>
      </c>
    </row>
    <row r="38" spans="1:177" x14ac:dyDescent="0.25">
      <c r="A38" t="s">
        <v>15969</v>
      </c>
      <c r="B38" t="s">
        <v>15970</v>
      </c>
      <c r="C38" t="s">
        <v>249</v>
      </c>
      <c r="D38" t="s">
        <v>1677</v>
      </c>
      <c r="F38" t="s">
        <v>15722</v>
      </c>
      <c r="G38" t="s">
        <v>15723</v>
      </c>
      <c r="H38" t="s">
        <v>378</v>
      </c>
      <c r="K38" t="s">
        <v>253</v>
      </c>
      <c r="L38" t="s">
        <v>254</v>
      </c>
      <c r="M38" t="s">
        <v>255</v>
      </c>
      <c r="N38" t="s">
        <v>47</v>
      </c>
      <c r="P38" t="s">
        <v>52</v>
      </c>
      <c r="Q38" t="s">
        <v>15708</v>
      </c>
      <c r="R38" t="s">
        <v>15724</v>
      </c>
      <c r="S38" t="s">
        <v>15725</v>
      </c>
      <c r="T38" t="s">
        <v>15971</v>
      </c>
      <c r="V38" t="s">
        <v>260</v>
      </c>
      <c r="Y38" t="s">
        <v>6453</v>
      </c>
      <c r="AE38" t="s">
        <v>15006</v>
      </c>
      <c r="AG38" t="s">
        <v>9808</v>
      </c>
      <c r="AH38" t="s">
        <v>1677</v>
      </c>
      <c r="AL38" t="s">
        <v>2154</v>
      </c>
      <c r="AR38" t="s">
        <v>4597</v>
      </c>
      <c r="AS38" t="s">
        <v>15972</v>
      </c>
      <c r="AT38" t="s">
        <v>15973</v>
      </c>
      <c r="AX38" t="s">
        <v>686</v>
      </c>
      <c r="BB38" t="s">
        <v>3611</v>
      </c>
      <c r="BC38" t="s">
        <v>3611</v>
      </c>
      <c r="BG38" t="s">
        <v>21332</v>
      </c>
      <c r="BO38" t="s">
        <v>281</v>
      </c>
      <c r="BP38" s="1">
        <v>25447</v>
      </c>
      <c r="BQ38" s="1">
        <v>25446.560000000001</v>
      </c>
      <c r="BU38" t="s">
        <v>29391</v>
      </c>
      <c r="CA38" t="s">
        <v>282</v>
      </c>
      <c r="CF38" t="s">
        <v>26572</v>
      </c>
      <c r="CG38" t="s">
        <v>29392</v>
      </c>
      <c r="CH38" t="s">
        <v>29393</v>
      </c>
      <c r="CJ38" t="s">
        <v>29394</v>
      </c>
      <c r="CX38" t="s">
        <v>29395</v>
      </c>
      <c r="DA38" t="s">
        <v>29396</v>
      </c>
      <c r="DK38" t="s">
        <v>29397</v>
      </c>
      <c r="DV38" t="s">
        <v>29398</v>
      </c>
      <c r="ED38" t="s">
        <v>29399</v>
      </c>
      <c r="FU38" t="s">
        <v>353</v>
      </c>
    </row>
    <row r="39" spans="1:177" x14ac:dyDescent="0.25">
      <c r="A39" t="s">
        <v>15974</v>
      </c>
      <c r="B39" t="s">
        <v>15975</v>
      </c>
      <c r="C39" t="s">
        <v>249</v>
      </c>
      <c r="D39" t="s">
        <v>3699</v>
      </c>
      <c r="F39" t="s">
        <v>15722</v>
      </c>
      <c r="G39" t="s">
        <v>15723</v>
      </c>
      <c r="H39" t="s">
        <v>378</v>
      </c>
      <c r="K39" t="s">
        <v>253</v>
      </c>
      <c r="L39" t="s">
        <v>254</v>
      </c>
      <c r="M39" t="s">
        <v>255</v>
      </c>
      <c r="N39" t="s">
        <v>47</v>
      </c>
      <c r="P39" t="s">
        <v>52</v>
      </c>
      <c r="Q39" t="s">
        <v>15708</v>
      </c>
      <c r="R39" t="s">
        <v>15724</v>
      </c>
      <c r="S39" t="s">
        <v>15725</v>
      </c>
      <c r="T39" t="s">
        <v>15976</v>
      </c>
      <c r="V39" t="s">
        <v>260</v>
      </c>
      <c r="Y39" t="s">
        <v>6453</v>
      </c>
      <c r="AE39" t="s">
        <v>15977</v>
      </c>
      <c r="AG39" t="s">
        <v>15744</v>
      </c>
      <c r="AH39" t="s">
        <v>1677</v>
      </c>
      <c r="AL39" t="s">
        <v>2154</v>
      </c>
      <c r="AR39" t="s">
        <v>12912</v>
      </c>
      <c r="AS39" t="s">
        <v>15978</v>
      </c>
      <c r="AX39" t="s">
        <v>686</v>
      </c>
      <c r="BB39" t="s">
        <v>503</v>
      </c>
      <c r="BC39" t="s">
        <v>15979</v>
      </c>
      <c r="BE39" t="s">
        <v>12601</v>
      </c>
      <c r="BF39" t="s">
        <v>390</v>
      </c>
      <c r="BG39" t="s">
        <v>22936</v>
      </c>
      <c r="BO39" t="s">
        <v>281</v>
      </c>
      <c r="BP39" s="1">
        <v>42237</v>
      </c>
      <c r="BQ39" s="1">
        <v>42237.38</v>
      </c>
      <c r="BU39" t="s">
        <v>18943</v>
      </c>
      <c r="CA39" t="s">
        <v>282</v>
      </c>
      <c r="CF39" t="s">
        <v>282</v>
      </c>
      <c r="CG39" t="s">
        <v>29400</v>
      </c>
      <c r="CH39" t="s">
        <v>29401</v>
      </c>
      <c r="CJ39" t="s">
        <v>29402</v>
      </c>
      <c r="CX39" t="s">
        <v>29403</v>
      </c>
      <c r="DA39" t="s">
        <v>29404</v>
      </c>
      <c r="DK39" t="s">
        <v>29405</v>
      </c>
      <c r="DV39" t="s">
        <v>22971</v>
      </c>
      <c r="ED39" t="s">
        <v>282</v>
      </c>
    </row>
    <row r="40" spans="1:177" x14ac:dyDescent="0.25">
      <c r="A40" t="s">
        <v>15980</v>
      </c>
      <c r="B40" t="s">
        <v>15981</v>
      </c>
      <c r="C40" t="s">
        <v>249</v>
      </c>
      <c r="D40" t="s">
        <v>3699</v>
      </c>
      <c r="F40" t="s">
        <v>15722</v>
      </c>
      <c r="G40" t="s">
        <v>15723</v>
      </c>
      <c r="H40" t="s">
        <v>378</v>
      </c>
      <c r="K40" t="s">
        <v>253</v>
      </c>
      <c r="L40" t="s">
        <v>254</v>
      </c>
      <c r="M40" t="s">
        <v>255</v>
      </c>
      <c r="N40" t="s">
        <v>47</v>
      </c>
      <c r="P40" t="s">
        <v>52</v>
      </c>
      <c r="Q40" t="s">
        <v>15708</v>
      </c>
      <c r="R40" t="s">
        <v>15724</v>
      </c>
      <c r="S40" t="s">
        <v>15725</v>
      </c>
      <c r="T40" t="s">
        <v>15982</v>
      </c>
      <c r="V40" t="s">
        <v>260</v>
      </c>
      <c r="Y40" t="s">
        <v>6453</v>
      </c>
      <c r="AE40" t="s">
        <v>15983</v>
      </c>
      <c r="AG40" t="s">
        <v>15744</v>
      </c>
      <c r="AH40" t="s">
        <v>1677</v>
      </c>
      <c r="AL40" t="s">
        <v>15984</v>
      </c>
      <c r="AR40" t="s">
        <v>15985</v>
      </c>
      <c r="AS40" t="s">
        <v>12937</v>
      </c>
      <c r="BB40" t="s">
        <v>1836</v>
      </c>
      <c r="BC40" t="s">
        <v>15986</v>
      </c>
      <c r="BE40" t="s">
        <v>10963</v>
      </c>
      <c r="BF40" t="s">
        <v>390</v>
      </c>
      <c r="BG40" t="s">
        <v>29406</v>
      </c>
      <c r="BO40" t="s">
        <v>281</v>
      </c>
      <c r="BP40" s="1">
        <v>115734</v>
      </c>
      <c r="BQ40" s="1">
        <v>115733.6</v>
      </c>
      <c r="BU40" t="s">
        <v>18943</v>
      </c>
      <c r="CF40" t="s">
        <v>282</v>
      </c>
      <c r="CG40" t="s">
        <v>282</v>
      </c>
      <c r="CH40" t="s">
        <v>29407</v>
      </c>
      <c r="CJ40" t="s">
        <v>29408</v>
      </c>
      <c r="CX40" t="s">
        <v>29409</v>
      </c>
      <c r="DA40" t="s">
        <v>29410</v>
      </c>
      <c r="DK40" t="s">
        <v>29411</v>
      </c>
      <c r="DV40" t="s">
        <v>29412</v>
      </c>
      <c r="FQ40" t="s">
        <v>353</v>
      </c>
    </row>
    <row r="41" spans="1:177" x14ac:dyDescent="0.25">
      <c r="A41" t="s">
        <v>15987</v>
      </c>
      <c r="B41" t="s">
        <v>15988</v>
      </c>
      <c r="C41" t="s">
        <v>249</v>
      </c>
      <c r="D41" t="s">
        <v>3699</v>
      </c>
      <c r="F41" t="s">
        <v>15722</v>
      </c>
      <c r="G41" t="s">
        <v>15723</v>
      </c>
      <c r="H41" t="s">
        <v>378</v>
      </c>
      <c r="K41" t="s">
        <v>253</v>
      </c>
      <c r="L41" t="s">
        <v>254</v>
      </c>
      <c r="M41" t="s">
        <v>255</v>
      </c>
      <c r="N41" t="s">
        <v>47</v>
      </c>
      <c r="P41" t="s">
        <v>52</v>
      </c>
      <c r="Q41" t="s">
        <v>15708</v>
      </c>
      <c r="R41" t="s">
        <v>15724</v>
      </c>
      <c r="S41" t="s">
        <v>15725</v>
      </c>
      <c r="T41" t="s">
        <v>15989</v>
      </c>
      <c r="V41" t="s">
        <v>260</v>
      </c>
      <c r="Y41" t="s">
        <v>6453</v>
      </c>
      <c r="AE41" t="s">
        <v>15990</v>
      </c>
      <c r="AG41" t="s">
        <v>9745</v>
      </c>
      <c r="AH41" t="s">
        <v>1677</v>
      </c>
      <c r="AL41" t="s">
        <v>15984</v>
      </c>
      <c r="AR41" t="s">
        <v>15991</v>
      </c>
      <c r="AS41" t="s">
        <v>15992</v>
      </c>
      <c r="BB41" t="s">
        <v>2495</v>
      </c>
      <c r="BC41" t="s">
        <v>3794</v>
      </c>
      <c r="BE41" t="s">
        <v>15993</v>
      </c>
      <c r="BF41" t="s">
        <v>390</v>
      </c>
      <c r="BG41" t="s">
        <v>21030</v>
      </c>
      <c r="BO41" t="s">
        <v>281</v>
      </c>
      <c r="BP41" s="1">
        <v>38028</v>
      </c>
      <c r="BQ41" s="1">
        <v>38028.160000000003</v>
      </c>
      <c r="BU41" t="s">
        <v>18943</v>
      </c>
      <c r="CF41" t="s">
        <v>282</v>
      </c>
      <c r="CG41" t="s">
        <v>29413</v>
      </c>
      <c r="CH41" t="s">
        <v>29414</v>
      </c>
      <c r="CJ41" t="s">
        <v>29415</v>
      </c>
      <c r="CX41" t="s">
        <v>29416</v>
      </c>
      <c r="DA41" t="s">
        <v>29417</v>
      </c>
      <c r="DK41" t="s">
        <v>29418</v>
      </c>
      <c r="DV41" t="s">
        <v>29419</v>
      </c>
    </row>
    <row r="42" spans="1:177" x14ac:dyDescent="0.25">
      <c r="A42" t="s">
        <v>15994</v>
      </c>
      <c r="B42" t="s">
        <v>15995</v>
      </c>
      <c r="C42" t="s">
        <v>249</v>
      </c>
      <c r="D42" t="s">
        <v>1677</v>
      </c>
      <c r="F42" t="s">
        <v>15722</v>
      </c>
      <c r="G42" t="s">
        <v>15723</v>
      </c>
      <c r="H42" t="s">
        <v>378</v>
      </c>
      <c r="K42" t="s">
        <v>253</v>
      </c>
      <c r="L42" t="s">
        <v>254</v>
      </c>
      <c r="M42" t="s">
        <v>255</v>
      </c>
      <c r="N42" t="s">
        <v>47</v>
      </c>
      <c r="P42" t="s">
        <v>52</v>
      </c>
      <c r="Q42" t="s">
        <v>15708</v>
      </c>
      <c r="R42" t="s">
        <v>15724</v>
      </c>
      <c r="S42" t="s">
        <v>15725</v>
      </c>
      <c r="T42" t="s">
        <v>15996</v>
      </c>
      <c r="V42" t="s">
        <v>260</v>
      </c>
      <c r="Y42" t="s">
        <v>6453</v>
      </c>
      <c r="AE42" t="s">
        <v>4855</v>
      </c>
      <c r="AH42" t="s">
        <v>1677</v>
      </c>
      <c r="AL42" t="s">
        <v>2154</v>
      </c>
      <c r="AR42" t="s">
        <v>4597</v>
      </c>
      <c r="AS42" t="s">
        <v>15972</v>
      </c>
      <c r="AT42" t="s">
        <v>15973</v>
      </c>
      <c r="AX42" t="s">
        <v>686</v>
      </c>
      <c r="BB42" t="s">
        <v>2483</v>
      </c>
      <c r="BC42" t="s">
        <v>2483</v>
      </c>
      <c r="BE42" t="s">
        <v>4205</v>
      </c>
      <c r="BF42" t="s">
        <v>390</v>
      </c>
      <c r="BG42" t="s">
        <v>29420</v>
      </c>
      <c r="BO42" t="s">
        <v>281</v>
      </c>
      <c r="BP42" s="1">
        <v>30916</v>
      </c>
      <c r="BQ42" s="1">
        <v>30915.5</v>
      </c>
      <c r="BU42" t="s">
        <v>18943</v>
      </c>
      <c r="CF42" t="s">
        <v>282</v>
      </c>
      <c r="CG42" t="s">
        <v>29421</v>
      </c>
      <c r="CH42" t="s">
        <v>29422</v>
      </c>
      <c r="CJ42" t="s">
        <v>29423</v>
      </c>
      <c r="DA42" t="s">
        <v>29424</v>
      </c>
      <c r="DK42" t="s">
        <v>29425</v>
      </c>
      <c r="DV42" t="s">
        <v>282</v>
      </c>
    </row>
    <row r="43" spans="1:177" x14ac:dyDescent="0.25">
      <c r="A43" t="s">
        <v>15997</v>
      </c>
      <c r="B43" t="s">
        <v>15998</v>
      </c>
      <c r="C43" t="s">
        <v>249</v>
      </c>
      <c r="D43" t="s">
        <v>1677</v>
      </c>
      <c r="F43" t="s">
        <v>15880</v>
      </c>
      <c r="G43" t="s">
        <v>15881</v>
      </c>
      <c r="H43" t="s">
        <v>378</v>
      </c>
      <c r="K43" t="s">
        <v>253</v>
      </c>
      <c r="L43" t="s">
        <v>254</v>
      </c>
      <c r="M43" t="s">
        <v>255</v>
      </c>
      <c r="N43" t="s">
        <v>47</v>
      </c>
      <c r="P43" t="s">
        <v>52</v>
      </c>
      <c r="Q43" t="s">
        <v>15708</v>
      </c>
      <c r="R43" t="s">
        <v>15999</v>
      </c>
      <c r="S43" t="s">
        <v>15820</v>
      </c>
      <c r="T43" t="s">
        <v>16000</v>
      </c>
      <c r="V43" t="s">
        <v>260</v>
      </c>
      <c r="Y43" t="s">
        <v>6453</v>
      </c>
      <c r="AE43" t="s">
        <v>12065</v>
      </c>
      <c r="AG43" t="s">
        <v>16001</v>
      </c>
      <c r="AH43" t="s">
        <v>16002</v>
      </c>
      <c r="AL43" t="s">
        <v>16003</v>
      </c>
      <c r="AR43" t="s">
        <v>16004</v>
      </c>
      <c r="AS43" t="s">
        <v>16005</v>
      </c>
      <c r="AT43" t="s">
        <v>9706</v>
      </c>
      <c r="BB43" t="s">
        <v>370</v>
      </c>
      <c r="BC43" t="s">
        <v>16006</v>
      </c>
      <c r="BE43" t="s">
        <v>3353</v>
      </c>
      <c r="BF43" t="s">
        <v>390</v>
      </c>
      <c r="BG43" t="s">
        <v>18945</v>
      </c>
      <c r="BO43" t="s">
        <v>281</v>
      </c>
      <c r="BP43" s="1">
        <v>42170</v>
      </c>
      <c r="BQ43" s="1">
        <v>42170</v>
      </c>
      <c r="BU43" t="s">
        <v>18983</v>
      </c>
      <c r="CA43" t="s">
        <v>277</v>
      </c>
      <c r="CF43" t="s">
        <v>282</v>
      </c>
      <c r="CG43" t="s">
        <v>29426</v>
      </c>
      <c r="CH43" t="s">
        <v>29427</v>
      </c>
      <c r="CJ43" t="s">
        <v>29428</v>
      </c>
      <c r="CP43" t="s">
        <v>20936</v>
      </c>
      <c r="DA43" t="s">
        <v>29429</v>
      </c>
      <c r="DK43" t="s">
        <v>29430</v>
      </c>
      <c r="DV43" t="s">
        <v>29431</v>
      </c>
    </row>
    <row r="44" spans="1:177" x14ac:dyDescent="0.25">
      <c r="A44" t="s">
        <v>16007</v>
      </c>
      <c r="B44" t="s">
        <v>16008</v>
      </c>
      <c r="C44" t="s">
        <v>249</v>
      </c>
      <c r="D44" t="s">
        <v>1677</v>
      </c>
      <c r="F44" t="s">
        <v>15880</v>
      </c>
      <c r="G44" t="s">
        <v>15881</v>
      </c>
      <c r="H44" t="s">
        <v>378</v>
      </c>
      <c r="K44" t="s">
        <v>253</v>
      </c>
      <c r="L44" t="s">
        <v>254</v>
      </c>
      <c r="M44" t="s">
        <v>255</v>
      </c>
      <c r="N44" t="s">
        <v>47</v>
      </c>
      <c r="P44" t="s">
        <v>52</v>
      </c>
      <c r="Q44" t="s">
        <v>15708</v>
      </c>
      <c r="R44" t="s">
        <v>15999</v>
      </c>
      <c r="S44" t="s">
        <v>15820</v>
      </c>
      <c r="T44" t="s">
        <v>16009</v>
      </c>
      <c r="V44" t="s">
        <v>260</v>
      </c>
      <c r="Y44" t="s">
        <v>6453</v>
      </c>
      <c r="AE44" t="s">
        <v>12065</v>
      </c>
      <c r="AG44" t="s">
        <v>752</v>
      </c>
      <c r="AH44" t="s">
        <v>16002</v>
      </c>
      <c r="AL44" t="s">
        <v>3360</v>
      </c>
      <c r="AR44" t="s">
        <v>16010</v>
      </c>
      <c r="AS44" t="s">
        <v>3262</v>
      </c>
      <c r="AT44" t="s">
        <v>9706</v>
      </c>
      <c r="BB44" t="s">
        <v>1814</v>
      </c>
      <c r="BC44" t="s">
        <v>4534</v>
      </c>
      <c r="BE44" t="s">
        <v>13232</v>
      </c>
      <c r="BF44" t="s">
        <v>390</v>
      </c>
      <c r="BG44" t="s">
        <v>19337</v>
      </c>
      <c r="BO44" t="s">
        <v>281</v>
      </c>
      <c r="BP44" s="1">
        <v>37121</v>
      </c>
      <c r="BQ44" s="1">
        <v>37121.26</v>
      </c>
      <c r="BU44" t="s">
        <v>18943</v>
      </c>
      <c r="CA44" t="s">
        <v>4721</v>
      </c>
      <c r="CF44" t="s">
        <v>282</v>
      </c>
      <c r="CG44" t="s">
        <v>29432</v>
      </c>
      <c r="CH44" t="s">
        <v>29433</v>
      </c>
      <c r="CJ44" t="s">
        <v>29434</v>
      </c>
      <c r="CP44" t="s">
        <v>22095</v>
      </c>
      <c r="DA44" t="s">
        <v>29435</v>
      </c>
      <c r="DK44" t="s">
        <v>29436</v>
      </c>
      <c r="DV44" t="s">
        <v>29437</v>
      </c>
    </row>
    <row r="45" spans="1:177" x14ac:dyDescent="0.25">
      <c r="A45" t="s">
        <v>16011</v>
      </c>
      <c r="B45" t="s">
        <v>16012</v>
      </c>
      <c r="C45" t="s">
        <v>249</v>
      </c>
      <c r="D45" t="s">
        <v>1148</v>
      </c>
      <c r="F45" t="s">
        <v>16013</v>
      </c>
      <c r="G45" t="s">
        <v>16014</v>
      </c>
      <c r="I45" t="s">
        <v>16015</v>
      </c>
      <c r="K45" t="s">
        <v>253</v>
      </c>
      <c r="L45" t="s">
        <v>254</v>
      </c>
      <c r="M45" t="s">
        <v>255</v>
      </c>
      <c r="N45" t="s">
        <v>47</v>
      </c>
      <c r="P45" t="s">
        <v>52</v>
      </c>
      <c r="Q45" t="s">
        <v>15708</v>
      </c>
      <c r="R45" t="s">
        <v>257</v>
      </c>
      <c r="T45" t="s">
        <v>16016</v>
      </c>
      <c r="V45" t="s">
        <v>260</v>
      </c>
      <c r="W45" t="s">
        <v>261</v>
      </c>
      <c r="X45" t="s">
        <v>2230</v>
      </c>
      <c r="Y45" t="s">
        <v>6453</v>
      </c>
      <c r="Z45" t="s">
        <v>15865</v>
      </c>
      <c r="AD45" t="s">
        <v>16017</v>
      </c>
      <c r="AE45" t="s">
        <v>16018</v>
      </c>
      <c r="AG45" t="s">
        <v>16019</v>
      </c>
      <c r="AJ45" t="s">
        <v>16020</v>
      </c>
      <c r="AL45" t="s">
        <v>16020</v>
      </c>
      <c r="AN45" t="s">
        <v>540</v>
      </c>
      <c r="AO45" t="s">
        <v>268</v>
      </c>
      <c r="AP45" t="s">
        <v>344</v>
      </c>
      <c r="AR45" t="s">
        <v>16021</v>
      </c>
      <c r="AS45" t="s">
        <v>16022</v>
      </c>
      <c r="AT45" t="s">
        <v>16022</v>
      </c>
      <c r="AU45" t="s">
        <v>16023</v>
      </c>
      <c r="BB45" t="s">
        <v>1382</v>
      </c>
      <c r="BC45" t="s">
        <v>16024</v>
      </c>
      <c r="BD45" t="s">
        <v>656</v>
      </c>
      <c r="BE45" t="s">
        <v>4919</v>
      </c>
      <c r="BF45" t="s">
        <v>303</v>
      </c>
      <c r="BO45" t="s">
        <v>281</v>
      </c>
      <c r="BP45" s="1">
        <v>71319</v>
      </c>
      <c r="BQ45" s="1">
        <v>71319</v>
      </c>
      <c r="BU45" t="s">
        <v>18943</v>
      </c>
      <c r="CF45" t="s">
        <v>282</v>
      </c>
      <c r="CG45" t="s">
        <v>29438</v>
      </c>
      <c r="CH45" t="s">
        <v>29439</v>
      </c>
      <c r="CJ45" t="s">
        <v>29440</v>
      </c>
      <c r="DA45" t="s">
        <v>29441</v>
      </c>
      <c r="DK45" t="s">
        <v>29442</v>
      </c>
      <c r="DN45" t="s">
        <v>282</v>
      </c>
      <c r="DV45" t="s">
        <v>26886</v>
      </c>
    </row>
    <row r="46" spans="1:177" x14ac:dyDescent="0.25">
      <c r="A46" t="s">
        <v>16025</v>
      </c>
      <c r="B46" t="s">
        <v>16026</v>
      </c>
      <c r="C46" t="s">
        <v>249</v>
      </c>
      <c r="D46" t="s">
        <v>1148</v>
      </c>
      <c r="F46" t="s">
        <v>16027</v>
      </c>
      <c r="G46" t="s">
        <v>16028</v>
      </c>
      <c r="I46" t="s">
        <v>16029</v>
      </c>
      <c r="K46" t="s">
        <v>253</v>
      </c>
      <c r="L46" t="s">
        <v>254</v>
      </c>
      <c r="M46" t="s">
        <v>255</v>
      </c>
      <c r="N46" t="s">
        <v>47</v>
      </c>
      <c r="P46" t="s">
        <v>52</v>
      </c>
      <c r="Q46" t="s">
        <v>15708</v>
      </c>
      <c r="R46" t="s">
        <v>52</v>
      </c>
      <c r="S46" t="s">
        <v>16030</v>
      </c>
      <c r="T46" t="s">
        <v>16031</v>
      </c>
      <c r="V46" t="s">
        <v>260</v>
      </c>
      <c r="W46" t="s">
        <v>695</v>
      </c>
      <c r="X46" t="s">
        <v>3069</v>
      </c>
      <c r="Y46" t="s">
        <v>6453</v>
      </c>
      <c r="Z46" t="s">
        <v>15804</v>
      </c>
      <c r="AD46" t="s">
        <v>16032</v>
      </c>
      <c r="AE46" t="s">
        <v>16033</v>
      </c>
      <c r="AG46" t="s">
        <v>752</v>
      </c>
      <c r="AJ46" t="s">
        <v>5098</v>
      </c>
      <c r="AL46" t="s">
        <v>5098</v>
      </c>
      <c r="AN46" t="s">
        <v>5145</v>
      </c>
      <c r="AO46" t="s">
        <v>268</v>
      </c>
      <c r="AP46" t="s">
        <v>344</v>
      </c>
      <c r="AQ46" t="s">
        <v>5146</v>
      </c>
      <c r="AR46" t="s">
        <v>5601</v>
      </c>
      <c r="AS46" t="s">
        <v>16034</v>
      </c>
      <c r="AT46" t="s">
        <v>16035</v>
      </c>
      <c r="AU46" t="s">
        <v>3462</v>
      </c>
      <c r="BB46" t="s">
        <v>1161</v>
      </c>
      <c r="BC46" t="s">
        <v>16036</v>
      </c>
      <c r="BD46" t="s">
        <v>656</v>
      </c>
      <c r="BE46" t="s">
        <v>13245</v>
      </c>
      <c r="BF46" t="s">
        <v>303</v>
      </c>
      <c r="BO46" t="s">
        <v>281</v>
      </c>
      <c r="BP46" s="1">
        <v>26127</v>
      </c>
      <c r="BQ46" s="1">
        <v>26126.67</v>
      </c>
      <c r="BU46" t="s">
        <v>18943</v>
      </c>
      <c r="CA46" t="s">
        <v>282</v>
      </c>
      <c r="CF46" t="s">
        <v>282</v>
      </c>
      <c r="CG46" t="s">
        <v>29443</v>
      </c>
      <c r="CH46" t="s">
        <v>29444</v>
      </c>
      <c r="CJ46" t="s">
        <v>29445</v>
      </c>
      <c r="DA46" t="s">
        <v>29446</v>
      </c>
      <c r="DK46" t="s">
        <v>29447</v>
      </c>
      <c r="DN46" t="s">
        <v>282</v>
      </c>
      <c r="DV46" t="s">
        <v>29448</v>
      </c>
    </row>
    <row r="47" spans="1:177" x14ac:dyDescent="0.25">
      <c r="A47" t="s">
        <v>16037</v>
      </c>
      <c r="B47" t="s">
        <v>16038</v>
      </c>
      <c r="C47" t="s">
        <v>249</v>
      </c>
      <c r="D47" t="s">
        <v>1148</v>
      </c>
      <c r="F47" t="s">
        <v>16027</v>
      </c>
      <c r="G47" t="s">
        <v>16028</v>
      </c>
      <c r="I47" t="s">
        <v>16029</v>
      </c>
      <c r="K47" t="s">
        <v>253</v>
      </c>
      <c r="L47" t="s">
        <v>254</v>
      </c>
      <c r="M47" t="s">
        <v>255</v>
      </c>
      <c r="N47" t="s">
        <v>47</v>
      </c>
      <c r="P47" t="s">
        <v>52</v>
      </c>
      <c r="Q47" t="s">
        <v>15708</v>
      </c>
      <c r="R47" t="s">
        <v>52</v>
      </c>
      <c r="S47" t="s">
        <v>16030</v>
      </c>
      <c r="T47" t="s">
        <v>16031</v>
      </c>
      <c r="V47" t="s">
        <v>260</v>
      </c>
      <c r="W47" t="s">
        <v>695</v>
      </c>
      <c r="X47" t="s">
        <v>3069</v>
      </c>
      <c r="Y47" t="s">
        <v>6453</v>
      </c>
      <c r="Z47" t="s">
        <v>15804</v>
      </c>
      <c r="AD47" t="s">
        <v>16032</v>
      </c>
      <c r="AE47" t="s">
        <v>16033</v>
      </c>
      <c r="AG47" t="s">
        <v>752</v>
      </c>
      <c r="AJ47" t="s">
        <v>5098</v>
      </c>
      <c r="AL47" t="s">
        <v>5098</v>
      </c>
      <c r="AN47" t="s">
        <v>5145</v>
      </c>
      <c r="AO47" t="s">
        <v>268</v>
      </c>
      <c r="AP47" t="s">
        <v>344</v>
      </c>
      <c r="AQ47" t="s">
        <v>5146</v>
      </c>
      <c r="AR47" t="s">
        <v>5601</v>
      </c>
      <c r="AS47" t="s">
        <v>16034</v>
      </c>
      <c r="AT47" t="s">
        <v>16035</v>
      </c>
      <c r="AU47" t="s">
        <v>3462</v>
      </c>
      <c r="BB47" t="s">
        <v>1161</v>
      </c>
      <c r="BC47" t="s">
        <v>16039</v>
      </c>
      <c r="BD47" t="s">
        <v>656</v>
      </c>
      <c r="BE47" t="s">
        <v>13245</v>
      </c>
      <c r="BF47" t="s">
        <v>303</v>
      </c>
      <c r="BO47" t="s">
        <v>281</v>
      </c>
      <c r="BP47" s="1">
        <v>26063</v>
      </c>
      <c r="BQ47" s="1">
        <v>26062.98</v>
      </c>
      <c r="BU47" t="s">
        <v>18943</v>
      </c>
      <c r="CA47" t="s">
        <v>282</v>
      </c>
      <c r="CF47" t="s">
        <v>282</v>
      </c>
      <c r="CG47" t="s">
        <v>29449</v>
      </c>
      <c r="CH47" t="s">
        <v>29450</v>
      </c>
      <c r="CJ47" t="s">
        <v>29451</v>
      </c>
      <c r="DA47" t="s">
        <v>29452</v>
      </c>
      <c r="DK47" t="s">
        <v>29453</v>
      </c>
      <c r="DN47" t="s">
        <v>282</v>
      </c>
      <c r="DV47" t="s">
        <v>29454</v>
      </c>
    </row>
    <row r="48" spans="1:177" x14ac:dyDescent="0.25">
      <c r="A48" t="s">
        <v>16040</v>
      </c>
      <c r="B48" t="s">
        <v>16041</v>
      </c>
      <c r="C48" t="s">
        <v>249</v>
      </c>
      <c r="D48" t="s">
        <v>1148</v>
      </c>
      <c r="F48" t="s">
        <v>16042</v>
      </c>
      <c r="G48" t="s">
        <v>16043</v>
      </c>
      <c r="I48" t="s">
        <v>16044</v>
      </c>
      <c r="K48" t="s">
        <v>253</v>
      </c>
      <c r="L48" t="s">
        <v>254</v>
      </c>
      <c r="M48" t="s">
        <v>255</v>
      </c>
      <c r="N48" t="s">
        <v>47</v>
      </c>
      <c r="P48" t="s">
        <v>52</v>
      </c>
      <c r="Q48" t="s">
        <v>15708</v>
      </c>
      <c r="R48" t="s">
        <v>16045</v>
      </c>
      <c r="S48" t="s">
        <v>16046</v>
      </c>
      <c r="T48" t="s">
        <v>16047</v>
      </c>
      <c r="V48" t="s">
        <v>260</v>
      </c>
      <c r="W48" t="s">
        <v>695</v>
      </c>
      <c r="Y48" t="s">
        <v>6453</v>
      </c>
      <c r="AD48" t="s">
        <v>16048</v>
      </c>
      <c r="AE48" t="s">
        <v>16049</v>
      </c>
      <c r="AJ48" t="s">
        <v>680</v>
      </c>
      <c r="AL48" t="s">
        <v>680</v>
      </c>
      <c r="AN48" t="s">
        <v>681</v>
      </c>
      <c r="AO48" t="s">
        <v>268</v>
      </c>
      <c r="AP48" t="s">
        <v>590</v>
      </c>
      <c r="AQ48" t="s">
        <v>680</v>
      </c>
      <c r="AT48" t="s">
        <v>16050</v>
      </c>
      <c r="AU48" t="s">
        <v>16051</v>
      </c>
      <c r="AX48" t="s">
        <v>686</v>
      </c>
      <c r="BB48" t="s">
        <v>2199</v>
      </c>
      <c r="BC48" t="s">
        <v>16052</v>
      </c>
      <c r="BD48" t="s">
        <v>656</v>
      </c>
      <c r="BG48" t="s">
        <v>19017</v>
      </c>
      <c r="BO48" t="s">
        <v>281</v>
      </c>
      <c r="BP48" s="1">
        <v>13980</v>
      </c>
      <c r="BQ48" s="1">
        <v>13980.05</v>
      </c>
      <c r="BU48" t="s">
        <v>18943</v>
      </c>
      <c r="CA48" t="s">
        <v>282</v>
      </c>
      <c r="CF48" t="s">
        <v>282</v>
      </c>
      <c r="CG48" t="s">
        <v>29455</v>
      </c>
      <c r="CH48" t="s">
        <v>29456</v>
      </c>
      <c r="CJ48" t="s">
        <v>29457</v>
      </c>
      <c r="CP48" t="s">
        <v>29458</v>
      </c>
      <c r="DA48" t="s">
        <v>29459</v>
      </c>
      <c r="DK48" t="s">
        <v>29460</v>
      </c>
      <c r="DN48" t="s">
        <v>282</v>
      </c>
      <c r="DV48" t="s">
        <v>29461</v>
      </c>
    </row>
    <row r="49" spans="1:174" x14ac:dyDescent="0.25">
      <c r="A49" t="s">
        <v>16053</v>
      </c>
      <c r="B49" t="s">
        <v>16054</v>
      </c>
      <c r="C49" t="s">
        <v>249</v>
      </c>
      <c r="D49" t="s">
        <v>1148</v>
      </c>
      <c r="F49" t="s">
        <v>16013</v>
      </c>
      <c r="G49" t="s">
        <v>16014</v>
      </c>
      <c r="I49" t="s">
        <v>16015</v>
      </c>
      <c r="K49" t="s">
        <v>253</v>
      </c>
      <c r="L49" t="s">
        <v>254</v>
      </c>
      <c r="M49" t="s">
        <v>255</v>
      </c>
      <c r="N49" t="s">
        <v>47</v>
      </c>
      <c r="P49" t="s">
        <v>52</v>
      </c>
      <c r="Q49" t="s">
        <v>15708</v>
      </c>
      <c r="R49" t="s">
        <v>257</v>
      </c>
      <c r="T49" t="s">
        <v>16016</v>
      </c>
      <c r="V49" t="s">
        <v>260</v>
      </c>
      <c r="W49" t="s">
        <v>261</v>
      </c>
      <c r="X49" t="s">
        <v>2230</v>
      </c>
      <c r="Y49" t="s">
        <v>6453</v>
      </c>
      <c r="Z49" t="s">
        <v>15865</v>
      </c>
      <c r="AD49" t="s">
        <v>16017</v>
      </c>
      <c r="AE49" t="s">
        <v>16055</v>
      </c>
      <c r="AG49" t="s">
        <v>16056</v>
      </c>
      <c r="AJ49" t="s">
        <v>16020</v>
      </c>
      <c r="AL49" t="s">
        <v>574</v>
      </c>
      <c r="AN49" t="s">
        <v>540</v>
      </c>
      <c r="AO49" t="s">
        <v>268</v>
      </c>
      <c r="AP49" t="s">
        <v>344</v>
      </c>
      <c r="AR49" t="s">
        <v>16057</v>
      </c>
      <c r="AS49" t="s">
        <v>16058</v>
      </c>
      <c r="AT49" t="s">
        <v>16022</v>
      </c>
      <c r="AU49" t="s">
        <v>16023</v>
      </c>
      <c r="BB49" t="s">
        <v>2719</v>
      </c>
      <c r="BC49" t="s">
        <v>16059</v>
      </c>
      <c r="BD49" t="s">
        <v>656</v>
      </c>
      <c r="BE49" t="s">
        <v>1954</v>
      </c>
      <c r="BF49" t="s">
        <v>303</v>
      </c>
      <c r="BO49" t="s">
        <v>281</v>
      </c>
      <c r="BP49" s="1">
        <v>164964</v>
      </c>
      <c r="BQ49" s="1">
        <v>164964.03</v>
      </c>
      <c r="BU49" t="s">
        <v>18983</v>
      </c>
      <c r="CF49" t="s">
        <v>282</v>
      </c>
      <c r="CG49" t="s">
        <v>29462</v>
      </c>
      <c r="CH49" t="s">
        <v>29463</v>
      </c>
      <c r="CJ49" t="s">
        <v>29464</v>
      </c>
      <c r="DA49" t="s">
        <v>29465</v>
      </c>
      <c r="DK49" t="s">
        <v>29466</v>
      </c>
      <c r="DN49" t="s">
        <v>282</v>
      </c>
      <c r="DV49" t="s">
        <v>282</v>
      </c>
    </row>
    <row r="50" spans="1:174" x14ac:dyDescent="0.25">
      <c r="A50" t="s">
        <v>16060</v>
      </c>
      <c r="B50" t="s">
        <v>16061</v>
      </c>
      <c r="C50" t="s">
        <v>249</v>
      </c>
      <c r="D50" t="s">
        <v>1148</v>
      </c>
      <c r="F50" t="s">
        <v>16042</v>
      </c>
      <c r="G50" t="s">
        <v>16043</v>
      </c>
      <c r="I50" t="s">
        <v>16044</v>
      </c>
      <c r="K50" t="s">
        <v>253</v>
      </c>
      <c r="L50" t="s">
        <v>254</v>
      </c>
      <c r="M50" t="s">
        <v>255</v>
      </c>
      <c r="N50" t="s">
        <v>47</v>
      </c>
      <c r="P50" t="s">
        <v>52</v>
      </c>
      <c r="Q50" t="s">
        <v>15708</v>
      </c>
      <c r="R50" t="s">
        <v>16045</v>
      </c>
      <c r="S50" t="s">
        <v>16046</v>
      </c>
      <c r="T50" t="s">
        <v>16047</v>
      </c>
      <c r="V50" t="s">
        <v>260</v>
      </c>
      <c r="W50" t="s">
        <v>695</v>
      </c>
      <c r="X50" t="s">
        <v>11009</v>
      </c>
      <c r="Y50" t="s">
        <v>6453</v>
      </c>
      <c r="AD50" t="s">
        <v>16048</v>
      </c>
      <c r="AE50" t="s">
        <v>16062</v>
      </c>
      <c r="AG50" t="s">
        <v>15599</v>
      </c>
      <c r="AJ50" t="s">
        <v>680</v>
      </c>
      <c r="AL50" t="s">
        <v>16063</v>
      </c>
      <c r="AN50" t="s">
        <v>681</v>
      </c>
      <c r="AO50" t="s">
        <v>268</v>
      </c>
      <c r="AP50" t="s">
        <v>590</v>
      </c>
      <c r="AQ50" t="s">
        <v>680</v>
      </c>
      <c r="AR50" t="s">
        <v>16064</v>
      </c>
      <c r="AS50" t="s">
        <v>15008</v>
      </c>
      <c r="AT50" t="s">
        <v>16050</v>
      </c>
      <c r="AU50" t="s">
        <v>16051</v>
      </c>
      <c r="BB50" t="s">
        <v>3898</v>
      </c>
      <c r="BC50" t="s">
        <v>11666</v>
      </c>
      <c r="BD50" t="s">
        <v>656</v>
      </c>
      <c r="BE50" t="s">
        <v>16065</v>
      </c>
      <c r="BF50" t="s">
        <v>303</v>
      </c>
      <c r="BO50" t="s">
        <v>281</v>
      </c>
      <c r="BP50" s="1">
        <v>7821</v>
      </c>
      <c r="BQ50" s="1">
        <v>7820.87</v>
      </c>
      <c r="BU50" t="s">
        <v>19149</v>
      </c>
      <c r="CF50" t="s">
        <v>20249</v>
      </c>
      <c r="CG50" t="s">
        <v>29467</v>
      </c>
      <c r="CH50" t="s">
        <v>29468</v>
      </c>
      <c r="CJ50" t="s">
        <v>29469</v>
      </c>
      <c r="DA50" t="s">
        <v>29470</v>
      </c>
      <c r="DK50" t="s">
        <v>29471</v>
      </c>
      <c r="DN50" t="s">
        <v>282</v>
      </c>
      <c r="DV50" t="s">
        <v>29472</v>
      </c>
    </row>
    <row r="51" spans="1:174" x14ac:dyDescent="0.25">
      <c r="A51" t="s">
        <v>16066</v>
      </c>
      <c r="B51" t="s">
        <v>16067</v>
      </c>
      <c r="C51" t="s">
        <v>249</v>
      </c>
      <c r="D51" t="s">
        <v>1148</v>
      </c>
      <c r="F51" t="s">
        <v>16068</v>
      </c>
      <c r="G51" t="s">
        <v>16069</v>
      </c>
      <c r="I51" t="s">
        <v>16070</v>
      </c>
      <c r="K51" t="s">
        <v>253</v>
      </c>
      <c r="L51" t="s">
        <v>254</v>
      </c>
      <c r="M51" t="s">
        <v>255</v>
      </c>
      <c r="N51" t="s">
        <v>47</v>
      </c>
      <c r="P51" t="s">
        <v>52</v>
      </c>
      <c r="Q51" t="s">
        <v>15708</v>
      </c>
      <c r="R51" t="s">
        <v>16045</v>
      </c>
      <c r="S51" t="s">
        <v>16046</v>
      </c>
      <c r="T51" t="s">
        <v>16071</v>
      </c>
      <c r="V51" t="s">
        <v>260</v>
      </c>
      <c r="W51" t="s">
        <v>720</v>
      </c>
      <c r="X51" t="s">
        <v>2230</v>
      </c>
      <c r="Y51" t="s">
        <v>6453</v>
      </c>
      <c r="Z51" t="s">
        <v>15822</v>
      </c>
      <c r="AD51" t="s">
        <v>16072</v>
      </c>
      <c r="AE51" t="s">
        <v>16073</v>
      </c>
      <c r="AG51" t="s">
        <v>401</v>
      </c>
      <c r="AJ51" t="s">
        <v>1795</v>
      </c>
      <c r="AL51" t="s">
        <v>3360</v>
      </c>
      <c r="AN51" t="s">
        <v>903</v>
      </c>
      <c r="AO51" t="s">
        <v>268</v>
      </c>
      <c r="AP51" t="s">
        <v>364</v>
      </c>
      <c r="AQ51" t="s">
        <v>1797</v>
      </c>
      <c r="AT51" t="s">
        <v>16074</v>
      </c>
      <c r="AU51" t="s">
        <v>1031</v>
      </c>
      <c r="BB51" t="s">
        <v>3548</v>
      </c>
      <c r="BC51" t="s">
        <v>16075</v>
      </c>
      <c r="BD51" t="s">
        <v>656</v>
      </c>
      <c r="BE51" t="s">
        <v>1163</v>
      </c>
      <c r="BF51" t="s">
        <v>303</v>
      </c>
      <c r="BO51" t="s">
        <v>281</v>
      </c>
      <c r="BP51" s="1">
        <v>23703</v>
      </c>
      <c r="BQ51" s="1">
        <v>23702.959999999999</v>
      </c>
      <c r="BU51" t="s">
        <v>18943</v>
      </c>
      <c r="CF51" t="s">
        <v>282</v>
      </c>
      <c r="CG51" t="s">
        <v>29473</v>
      </c>
      <c r="CH51" t="s">
        <v>29474</v>
      </c>
      <c r="CJ51" t="s">
        <v>29475</v>
      </c>
      <c r="DA51" t="s">
        <v>29476</v>
      </c>
      <c r="DK51" t="s">
        <v>29477</v>
      </c>
      <c r="DN51" t="s">
        <v>282</v>
      </c>
      <c r="DV51" t="s">
        <v>29478</v>
      </c>
    </row>
    <row r="52" spans="1:174" x14ac:dyDescent="0.25">
      <c r="A52" t="s">
        <v>16076</v>
      </c>
      <c r="B52" t="s">
        <v>16077</v>
      </c>
      <c r="C52" t="s">
        <v>249</v>
      </c>
      <c r="D52" t="s">
        <v>1148</v>
      </c>
      <c r="F52" t="s">
        <v>16078</v>
      </c>
      <c r="G52" t="s">
        <v>16079</v>
      </c>
      <c r="I52" t="s">
        <v>16080</v>
      </c>
      <c r="K52" t="s">
        <v>253</v>
      </c>
      <c r="L52" t="s">
        <v>254</v>
      </c>
      <c r="M52" t="s">
        <v>255</v>
      </c>
      <c r="N52" t="s">
        <v>47</v>
      </c>
      <c r="P52" t="s">
        <v>52</v>
      </c>
      <c r="Q52" t="s">
        <v>15708</v>
      </c>
      <c r="R52" t="s">
        <v>257</v>
      </c>
      <c r="T52" t="s">
        <v>16081</v>
      </c>
      <c r="V52" t="s">
        <v>260</v>
      </c>
      <c r="W52" t="s">
        <v>695</v>
      </c>
      <c r="X52" t="s">
        <v>6638</v>
      </c>
      <c r="Y52" t="s">
        <v>6453</v>
      </c>
      <c r="Z52" t="s">
        <v>15804</v>
      </c>
      <c r="AD52" t="s">
        <v>16082</v>
      </c>
      <c r="AE52" t="s">
        <v>16083</v>
      </c>
      <c r="AG52" t="s">
        <v>15599</v>
      </c>
      <c r="AJ52" t="s">
        <v>591</v>
      </c>
      <c r="AL52" t="s">
        <v>3360</v>
      </c>
      <c r="AN52" t="s">
        <v>481</v>
      </c>
      <c r="AO52" t="s">
        <v>268</v>
      </c>
      <c r="AP52" t="s">
        <v>590</v>
      </c>
      <c r="AQ52" t="s">
        <v>591</v>
      </c>
      <c r="AR52" t="s">
        <v>16084</v>
      </c>
      <c r="AS52" t="s">
        <v>16085</v>
      </c>
      <c r="AT52" t="s">
        <v>16086</v>
      </c>
      <c r="AU52" t="s">
        <v>16087</v>
      </c>
      <c r="BB52" t="s">
        <v>1564</v>
      </c>
      <c r="BC52" t="s">
        <v>16088</v>
      </c>
      <c r="BD52" t="s">
        <v>656</v>
      </c>
      <c r="BE52" t="s">
        <v>7743</v>
      </c>
      <c r="BF52" t="s">
        <v>303</v>
      </c>
      <c r="BO52" t="s">
        <v>281</v>
      </c>
      <c r="BP52" s="1">
        <v>47753</v>
      </c>
      <c r="BQ52" s="1">
        <v>47753</v>
      </c>
      <c r="BU52" t="s">
        <v>18943</v>
      </c>
      <c r="CF52" t="s">
        <v>282</v>
      </c>
      <c r="CG52" t="s">
        <v>29479</v>
      </c>
      <c r="CH52" t="s">
        <v>29480</v>
      </c>
      <c r="CJ52" t="s">
        <v>29481</v>
      </c>
      <c r="DA52" t="s">
        <v>29482</v>
      </c>
      <c r="DK52" t="s">
        <v>29483</v>
      </c>
      <c r="DN52" t="s">
        <v>282</v>
      </c>
      <c r="DV52" t="s">
        <v>29484</v>
      </c>
    </row>
    <row r="53" spans="1:174" x14ac:dyDescent="0.25">
      <c r="A53" t="s">
        <v>16089</v>
      </c>
      <c r="B53" t="s">
        <v>16090</v>
      </c>
      <c r="C53" t="s">
        <v>249</v>
      </c>
      <c r="D53" t="s">
        <v>1148</v>
      </c>
      <c r="F53" t="s">
        <v>16091</v>
      </c>
      <c r="G53" t="s">
        <v>16092</v>
      </c>
      <c r="I53" t="s">
        <v>16093</v>
      </c>
      <c r="K53" t="s">
        <v>253</v>
      </c>
      <c r="L53" t="s">
        <v>254</v>
      </c>
      <c r="M53" t="s">
        <v>255</v>
      </c>
      <c r="N53" t="s">
        <v>47</v>
      </c>
      <c r="P53" t="s">
        <v>52</v>
      </c>
      <c r="Q53" t="s">
        <v>15708</v>
      </c>
      <c r="R53" t="s">
        <v>16045</v>
      </c>
      <c r="S53" t="s">
        <v>16046</v>
      </c>
      <c r="T53" t="s">
        <v>16094</v>
      </c>
      <c r="V53" t="s">
        <v>260</v>
      </c>
      <c r="W53" t="s">
        <v>720</v>
      </c>
      <c r="X53" t="s">
        <v>11009</v>
      </c>
      <c r="Y53" t="s">
        <v>6453</v>
      </c>
      <c r="AD53" t="s">
        <v>16095</v>
      </c>
      <c r="AE53" t="s">
        <v>16096</v>
      </c>
      <c r="AG53" t="s">
        <v>752</v>
      </c>
      <c r="AJ53" t="s">
        <v>1795</v>
      </c>
      <c r="AL53" t="s">
        <v>7087</v>
      </c>
      <c r="AN53" t="s">
        <v>903</v>
      </c>
      <c r="AO53" t="s">
        <v>268</v>
      </c>
      <c r="AP53" t="s">
        <v>364</v>
      </c>
      <c r="AQ53" t="s">
        <v>1797</v>
      </c>
      <c r="AR53" t="s">
        <v>16097</v>
      </c>
      <c r="AS53" t="s">
        <v>16098</v>
      </c>
      <c r="AT53" t="s">
        <v>16099</v>
      </c>
      <c r="AU53" t="s">
        <v>16100</v>
      </c>
      <c r="AX53" t="s">
        <v>2629</v>
      </c>
      <c r="BB53" t="s">
        <v>453</v>
      </c>
      <c r="BC53" t="s">
        <v>16101</v>
      </c>
      <c r="BD53" t="s">
        <v>656</v>
      </c>
      <c r="BE53" t="s">
        <v>5557</v>
      </c>
      <c r="BF53" t="s">
        <v>303</v>
      </c>
      <c r="BO53" t="s">
        <v>281</v>
      </c>
      <c r="BP53" s="1">
        <v>19877</v>
      </c>
      <c r="BQ53" s="1">
        <v>19877.32</v>
      </c>
      <c r="BU53" t="s">
        <v>19000</v>
      </c>
      <c r="CA53" t="s">
        <v>29485</v>
      </c>
      <c r="CF53" t="s">
        <v>282</v>
      </c>
      <c r="CG53" t="s">
        <v>29486</v>
      </c>
      <c r="CH53" t="s">
        <v>29487</v>
      </c>
      <c r="CJ53" t="s">
        <v>29488</v>
      </c>
      <c r="DA53" t="s">
        <v>29489</v>
      </c>
      <c r="DK53" t="s">
        <v>29490</v>
      </c>
      <c r="DN53" t="s">
        <v>282</v>
      </c>
      <c r="DV53" t="s">
        <v>29055</v>
      </c>
    </row>
    <row r="54" spans="1:174" x14ac:dyDescent="0.25">
      <c r="A54" t="s">
        <v>16102</v>
      </c>
      <c r="B54" t="s">
        <v>16103</v>
      </c>
      <c r="C54" t="s">
        <v>249</v>
      </c>
      <c r="D54" t="s">
        <v>1148</v>
      </c>
      <c r="F54" t="s">
        <v>16104</v>
      </c>
      <c r="G54" t="s">
        <v>16105</v>
      </c>
      <c r="I54" t="s">
        <v>16106</v>
      </c>
      <c r="K54" t="s">
        <v>253</v>
      </c>
      <c r="L54" t="s">
        <v>254</v>
      </c>
      <c r="M54" t="s">
        <v>255</v>
      </c>
      <c r="N54" t="s">
        <v>47</v>
      </c>
      <c r="P54" t="s">
        <v>52</v>
      </c>
      <c r="Q54" t="s">
        <v>15708</v>
      </c>
      <c r="R54" t="s">
        <v>52</v>
      </c>
      <c r="S54" t="s">
        <v>16030</v>
      </c>
      <c r="T54" t="s">
        <v>16107</v>
      </c>
      <c r="V54" t="s">
        <v>260</v>
      </c>
      <c r="W54" t="s">
        <v>695</v>
      </c>
      <c r="X54" t="s">
        <v>2383</v>
      </c>
      <c r="Y54" t="s">
        <v>6453</v>
      </c>
      <c r="Z54" t="s">
        <v>15804</v>
      </c>
      <c r="AD54" t="s">
        <v>16108</v>
      </c>
      <c r="AE54" t="s">
        <v>16109</v>
      </c>
      <c r="AG54" t="s">
        <v>752</v>
      </c>
      <c r="AJ54" t="s">
        <v>680</v>
      </c>
      <c r="AL54" t="s">
        <v>5098</v>
      </c>
      <c r="AN54" t="s">
        <v>681</v>
      </c>
      <c r="AO54" t="s">
        <v>268</v>
      </c>
      <c r="AP54" t="s">
        <v>590</v>
      </c>
      <c r="AQ54" t="s">
        <v>680</v>
      </c>
      <c r="AR54" t="s">
        <v>16110</v>
      </c>
      <c r="AS54" t="s">
        <v>16111</v>
      </c>
      <c r="AT54" t="s">
        <v>16112</v>
      </c>
      <c r="AU54" t="s">
        <v>3449</v>
      </c>
      <c r="BB54" t="s">
        <v>486</v>
      </c>
      <c r="BC54" t="s">
        <v>14713</v>
      </c>
      <c r="BD54" t="s">
        <v>656</v>
      </c>
      <c r="BE54" t="s">
        <v>1801</v>
      </c>
      <c r="BF54" t="s">
        <v>303</v>
      </c>
      <c r="BO54" t="s">
        <v>281</v>
      </c>
      <c r="BP54" s="1">
        <v>22351</v>
      </c>
      <c r="BQ54" s="1">
        <v>22351.46</v>
      </c>
      <c r="BU54" t="s">
        <v>19501</v>
      </c>
      <c r="CF54" t="s">
        <v>29491</v>
      </c>
      <c r="CG54" t="s">
        <v>25015</v>
      </c>
      <c r="CH54" t="s">
        <v>23444</v>
      </c>
      <c r="CJ54" t="s">
        <v>29492</v>
      </c>
      <c r="DA54" t="s">
        <v>29493</v>
      </c>
      <c r="DK54" t="s">
        <v>29494</v>
      </c>
      <c r="DN54" t="s">
        <v>282</v>
      </c>
      <c r="DV54" t="s">
        <v>29495</v>
      </c>
      <c r="FR54" t="s">
        <v>353</v>
      </c>
    </row>
    <row r="55" spans="1:174" x14ac:dyDescent="0.25">
      <c r="A55" t="s">
        <v>16113</v>
      </c>
      <c r="B55" t="s">
        <v>16114</v>
      </c>
      <c r="C55" t="s">
        <v>249</v>
      </c>
      <c r="D55" t="s">
        <v>1148</v>
      </c>
      <c r="K55" t="s">
        <v>253</v>
      </c>
      <c r="L55" t="s">
        <v>254</v>
      </c>
      <c r="M55" t="s">
        <v>255</v>
      </c>
      <c r="N55" t="s">
        <v>47</v>
      </c>
      <c r="P55" t="s">
        <v>52</v>
      </c>
      <c r="Q55" t="s">
        <v>15708</v>
      </c>
      <c r="R55" t="s">
        <v>257</v>
      </c>
      <c r="T55" t="s">
        <v>16115</v>
      </c>
      <c r="V55" t="s">
        <v>260</v>
      </c>
      <c r="X55" t="s">
        <v>16116</v>
      </c>
      <c r="Y55" t="s">
        <v>6453</v>
      </c>
      <c r="Z55" t="s">
        <v>16117</v>
      </c>
      <c r="AE55" t="s">
        <v>16118</v>
      </c>
      <c r="AG55" t="s">
        <v>16119</v>
      </c>
      <c r="AL55" t="s">
        <v>4946</v>
      </c>
      <c r="AR55" t="s">
        <v>16120</v>
      </c>
      <c r="AS55" t="s">
        <v>16121</v>
      </c>
      <c r="BB55" t="s">
        <v>306</v>
      </c>
      <c r="BC55" t="s">
        <v>16122</v>
      </c>
      <c r="BD55" t="s">
        <v>656</v>
      </c>
      <c r="BE55" t="s">
        <v>5617</v>
      </c>
      <c r="BF55" t="s">
        <v>303</v>
      </c>
      <c r="BO55" t="s">
        <v>281</v>
      </c>
      <c r="BP55" s="1">
        <v>39210</v>
      </c>
      <c r="BQ55" s="1">
        <v>39210.230000000003</v>
      </c>
      <c r="BU55" t="s">
        <v>18943</v>
      </c>
      <c r="CA55" t="s">
        <v>282</v>
      </c>
      <c r="CF55" t="s">
        <v>282</v>
      </c>
      <c r="CG55" t="s">
        <v>29496</v>
      </c>
      <c r="CH55" t="s">
        <v>29497</v>
      </c>
      <c r="CJ55" t="s">
        <v>29498</v>
      </c>
      <c r="DA55" t="s">
        <v>29499</v>
      </c>
      <c r="DK55" t="s">
        <v>29500</v>
      </c>
      <c r="DN55" t="s">
        <v>282</v>
      </c>
      <c r="DV55" t="s">
        <v>29501</v>
      </c>
    </row>
    <row r="56" spans="1:174" x14ac:dyDescent="0.25">
      <c r="A56" t="s">
        <v>16123</v>
      </c>
      <c r="B56" t="s">
        <v>16124</v>
      </c>
      <c r="C56" t="s">
        <v>249</v>
      </c>
      <c r="D56" t="s">
        <v>1148</v>
      </c>
      <c r="F56" t="s">
        <v>16125</v>
      </c>
      <c r="G56" t="s">
        <v>16126</v>
      </c>
      <c r="I56" t="s">
        <v>16127</v>
      </c>
      <c r="K56" t="s">
        <v>253</v>
      </c>
      <c r="L56" t="s">
        <v>254</v>
      </c>
      <c r="M56" t="s">
        <v>255</v>
      </c>
      <c r="N56" t="s">
        <v>47</v>
      </c>
      <c r="P56" t="s">
        <v>52</v>
      </c>
      <c r="Q56" t="s">
        <v>15708</v>
      </c>
      <c r="R56" t="s">
        <v>16045</v>
      </c>
      <c r="S56" t="s">
        <v>16046</v>
      </c>
      <c r="T56" t="s">
        <v>16128</v>
      </c>
      <c r="V56" t="s">
        <v>260</v>
      </c>
      <c r="W56" t="s">
        <v>13404</v>
      </c>
      <c r="X56" t="s">
        <v>6406</v>
      </c>
      <c r="Y56" t="s">
        <v>6453</v>
      </c>
      <c r="Z56" t="s">
        <v>15804</v>
      </c>
      <c r="AD56" t="s">
        <v>16129</v>
      </c>
      <c r="AE56" t="s">
        <v>16130</v>
      </c>
      <c r="AG56" t="s">
        <v>752</v>
      </c>
      <c r="AJ56" t="s">
        <v>269</v>
      </c>
      <c r="AL56" t="s">
        <v>16131</v>
      </c>
      <c r="AN56" t="s">
        <v>738</v>
      </c>
      <c r="AO56" t="s">
        <v>268</v>
      </c>
      <c r="AP56" t="s">
        <v>269</v>
      </c>
      <c r="AT56" t="s">
        <v>16132</v>
      </c>
      <c r="AU56" t="s">
        <v>16133</v>
      </c>
      <c r="BB56" t="s">
        <v>811</v>
      </c>
      <c r="BC56" t="s">
        <v>16134</v>
      </c>
      <c r="BD56" t="s">
        <v>656</v>
      </c>
      <c r="BE56" t="s">
        <v>657</v>
      </c>
      <c r="BF56" t="s">
        <v>303</v>
      </c>
      <c r="BO56" t="s">
        <v>281</v>
      </c>
      <c r="BP56" s="1">
        <v>211890</v>
      </c>
      <c r="BQ56" s="1">
        <v>211890.44</v>
      </c>
      <c r="BU56" t="s">
        <v>18943</v>
      </c>
      <c r="CF56" t="s">
        <v>282</v>
      </c>
      <c r="CG56" t="s">
        <v>29502</v>
      </c>
      <c r="CH56" t="s">
        <v>29503</v>
      </c>
      <c r="CJ56" t="s">
        <v>29504</v>
      </c>
      <c r="DA56" t="s">
        <v>29505</v>
      </c>
      <c r="DK56" t="s">
        <v>29506</v>
      </c>
      <c r="DN56" t="s">
        <v>282</v>
      </c>
      <c r="DV56" t="s">
        <v>29507</v>
      </c>
    </row>
    <row r="57" spans="1:174" x14ac:dyDescent="0.25">
      <c r="A57" t="s">
        <v>16135</v>
      </c>
      <c r="B57" t="s">
        <v>16136</v>
      </c>
      <c r="C57" t="s">
        <v>249</v>
      </c>
      <c r="D57" t="s">
        <v>1148</v>
      </c>
      <c r="F57" t="s">
        <v>16125</v>
      </c>
      <c r="G57" t="s">
        <v>16126</v>
      </c>
      <c r="I57" t="s">
        <v>16127</v>
      </c>
      <c r="K57" t="s">
        <v>253</v>
      </c>
      <c r="L57" t="s">
        <v>254</v>
      </c>
      <c r="M57" t="s">
        <v>255</v>
      </c>
      <c r="N57" t="s">
        <v>47</v>
      </c>
      <c r="P57" t="s">
        <v>52</v>
      </c>
      <c r="Q57" t="s">
        <v>15708</v>
      </c>
      <c r="R57" t="s">
        <v>16045</v>
      </c>
      <c r="S57" t="s">
        <v>16046</v>
      </c>
      <c r="T57" t="s">
        <v>16137</v>
      </c>
      <c r="V57" t="s">
        <v>260</v>
      </c>
      <c r="W57" t="s">
        <v>13404</v>
      </c>
      <c r="X57" t="s">
        <v>6406</v>
      </c>
      <c r="Y57" t="s">
        <v>6453</v>
      </c>
      <c r="Z57" t="s">
        <v>15804</v>
      </c>
      <c r="AD57" t="s">
        <v>16129</v>
      </c>
      <c r="AE57" t="s">
        <v>16138</v>
      </c>
      <c r="AG57" t="s">
        <v>16139</v>
      </c>
      <c r="AJ57" t="s">
        <v>269</v>
      </c>
      <c r="AL57" t="s">
        <v>16131</v>
      </c>
      <c r="AN57" t="s">
        <v>738</v>
      </c>
      <c r="AO57" t="s">
        <v>268</v>
      </c>
      <c r="AP57" t="s">
        <v>269</v>
      </c>
      <c r="AR57" t="s">
        <v>16140</v>
      </c>
      <c r="AS57" t="s">
        <v>8996</v>
      </c>
      <c r="AT57" t="s">
        <v>16132</v>
      </c>
      <c r="AU57" t="s">
        <v>16133</v>
      </c>
      <c r="BB57" t="s">
        <v>655</v>
      </c>
      <c r="BC57" t="s">
        <v>9014</v>
      </c>
      <c r="BD57" t="s">
        <v>656</v>
      </c>
      <c r="BE57" t="s">
        <v>2849</v>
      </c>
      <c r="BF57" t="s">
        <v>303</v>
      </c>
      <c r="BO57" t="s">
        <v>281</v>
      </c>
      <c r="BP57" s="1">
        <v>224682</v>
      </c>
      <c r="BQ57" s="1">
        <v>224681.92</v>
      </c>
      <c r="BU57" t="s">
        <v>18943</v>
      </c>
      <c r="CF57" t="s">
        <v>282</v>
      </c>
      <c r="CG57" t="s">
        <v>29508</v>
      </c>
      <c r="CH57" t="s">
        <v>29509</v>
      </c>
      <c r="CJ57" t="s">
        <v>29510</v>
      </c>
      <c r="DA57" t="s">
        <v>29511</v>
      </c>
      <c r="DK57" t="s">
        <v>29512</v>
      </c>
      <c r="DN57" t="s">
        <v>282</v>
      </c>
      <c r="DV57" t="s">
        <v>29513</v>
      </c>
    </row>
    <row r="58" spans="1:174" x14ac:dyDescent="0.25">
      <c r="A58" t="s">
        <v>16141</v>
      </c>
      <c r="B58" t="s">
        <v>16142</v>
      </c>
      <c r="C58" t="s">
        <v>249</v>
      </c>
      <c r="D58" t="s">
        <v>1148</v>
      </c>
      <c r="F58" t="s">
        <v>16125</v>
      </c>
      <c r="G58" t="s">
        <v>16126</v>
      </c>
      <c r="I58" t="s">
        <v>16127</v>
      </c>
      <c r="K58" t="s">
        <v>253</v>
      </c>
      <c r="L58" t="s">
        <v>254</v>
      </c>
      <c r="M58" t="s">
        <v>255</v>
      </c>
      <c r="N58" t="s">
        <v>47</v>
      </c>
      <c r="P58" t="s">
        <v>52</v>
      </c>
      <c r="Q58" t="s">
        <v>15708</v>
      </c>
      <c r="R58" t="s">
        <v>16045</v>
      </c>
      <c r="S58" t="s">
        <v>16046</v>
      </c>
      <c r="T58" t="s">
        <v>16128</v>
      </c>
      <c r="V58" t="s">
        <v>260</v>
      </c>
      <c r="W58" t="s">
        <v>720</v>
      </c>
      <c r="X58" t="s">
        <v>6406</v>
      </c>
      <c r="Y58" t="s">
        <v>6453</v>
      </c>
      <c r="Z58" t="s">
        <v>15804</v>
      </c>
      <c r="AD58" t="s">
        <v>16143</v>
      </c>
      <c r="AE58" t="s">
        <v>16144</v>
      </c>
      <c r="AG58" t="s">
        <v>16145</v>
      </c>
      <c r="AJ58" t="s">
        <v>269</v>
      </c>
      <c r="AL58" t="s">
        <v>16146</v>
      </c>
      <c r="AN58" t="s">
        <v>738</v>
      </c>
      <c r="AO58" t="s">
        <v>268</v>
      </c>
      <c r="AP58" t="s">
        <v>269</v>
      </c>
      <c r="AR58" t="s">
        <v>367</v>
      </c>
      <c r="AS58" t="s">
        <v>16147</v>
      </c>
      <c r="AT58" t="s">
        <v>16132</v>
      </c>
      <c r="AU58" t="s">
        <v>16133</v>
      </c>
      <c r="BB58" t="s">
        <v>1861</v>
      </c>
      <c r="BC58" t="s">
        <v>8997</v>
      </c>
      <c r="BD58" t="s">
        <v>656</v>
      </c>
      <c r="BE58" t="s">
        <v>1197</v>
      </c>
      <c r="BF58" t="s">
        <v>303</v>
      </c>
      <c r="BO58" t="s">
        <v>281</v>
      </c>
      <c r="BP58" s="1">
        <v>208609</v>
      </c>
      <c r="BQ58" s="1">
        <v>208609.09</v>
      </c>
      <c r="BU58" t="s">
        <v>18943</v>
      </c>
      <c r="CF58" t="s">
        <v>282</v>
      </c>
      <c r="CG58" t="s">
        <v>29514</v>
      </c>
      <c r="CH58" t="s">
        <v>29515</v>
      </c>
      <c r="CJ58" t="s">
        <v>29516</v>
      </c>
      <c r="DA58" t="s">
        <v>29517</v>
      </c>
      <c r="DK58" t="s">
        <v>29518</v>
      </c>
      <c r="DN58" t="s">
        <v>282</v>
      </c>
      <c r="DV58" t="s">
        <v>29519</v>
      </c>
    </row>
    <row r="59" spans="1:174" x14ac:dyDescent="0.25">
      <c r="A59" t="s">
        <v>16148</v>
      </c>
      <c r="B59" t="s">
        <v>16149</v>
      </c>
      <c r="C59" t="s">
        <v>249</v>
      </c>
      <c r="D59" t="s">
        <v>1148</v>
      </c>
      <c r="F59" t="s">
        <v>16068</v>
      </c>
      <c r="G59" t="s">
        <v>16069</v>
      </c>
      <c r="I59" t="s">
        <v>16070</v>
      </c>
      <c r="K59" t="s">
        <v>253</v>
      </c>
      <c r="L59" t="s">
        <v>254</v>
      </c>
      <c r="M59" t="s">
        <v>255</v>
      </c>
      <c r="N59" t="s">
        <v>47</v>
      </c>
      <c r="P59" t="s">
        <v>52</v>
      </c>
      <c r="Q59" t="s">
        <v>15708</v>
      </c>
      <c r="R59" t="s">
        <v>16045</v>
      </c>
      <c r="S59" t="s">
        <v>16046</v>
      </c>
      <c r="T59" t="s">
        <v>16071</v>
      </c>
      <c r="V59" t="s">
        <v>260</v>
      </c>
      <c r="W59" t="s">
        <v>720</v>
      </c>
      <c r="X59" t="s">
        <v>2230</v>
      </c>
      <c r="Y59" t="s">
        <v>6453</v>
      </c>
      <c r="Z59" t="s">
        <v>15822</v>
      </c>
      <c r="AD59" t="s">
        <v>16072</v>
      </c>
      <c r="AE59" t="s">
        <v>2350</v>
      </c>
      <c r="AG59" t="s">
        <v>15599</v>
      </c>
      <c r="AJ59" t="s">
        <v>1795</v>
      </c>
      <c r="AL59" t="s">
        <v>16131</v>
      </c>
      <c r="AN59" t="s">
        <v>903</v>
      </c>
      <c r="AO59" t="s">
        <v>268</v>
      </c>
      <c r="AP59" t="s">
        <v>364</v>
      </c>
      <c r="AQ59" t="s">
        <v>1797</v>
      </c>
      <c r="AR59" t="s">
        <v>9883</v>
      </c>
      <c r="AS59" t="s">
        <v>16150</v>
      </c>
      <c r="AT59" t="s">
        <v>16074</v>
      </c>
      <c r="AU59" t="s">
        <v>1031</v>
      </c>
      <c r="BB59" t="s">
        <v>2008</v>
      </c>
      <c r="BC59" t="s">
        <v>16151</v>
      </c>
      <c r="BD59" t="s">
        <v>656</v>
      </c>
      <c r="BE59" t="s">
        <v>856</v>
      </c>
      <c r="BF59" t="s">
        <v>303</v>
      </c>
      <c r="BO59" t="s">
        <v>281</v>
      </c>
      <c r="BP59" s="1">
        <v>162993</v>
      </c>
      <c r="BQ59" s="1">
        <v>162993.10999999999</v>
      </c>
      <c r="BU59" t="s">
        <v>18943</v>
      </c>
      <c r="CF59" t="s">
        <v>282</v>
      </c>
      <c r="CG59" t="s">
        <v>29520</v>
      </c>
      <c r="CH59" t="s">
        <v>29521</v>
      </c>
      <c r="CJ59" t="s">
        <v>29522</v>
      </c>
      <c r="DA59" t="s">
        <v>29523</v>
      </c>
      <c r="DK59" t="s">
        <v>29524</v>
      </c>
      <c r="DN59" t="s">
        <v>282</v>
      </c>
      <c r="DV59" t="s">
        <v>29525</v>
      </c>
    </row>
    <row r="60" spans="1:174" x14ac:dyDescent="0.25">
      <c r="A60" t="s">
        <v>16152</v>
      </c>
      <c r="B60" t="s">
        <v>16153</v>
      </c>
      <c r="C60" t="s">
        <v>249</v>
      </c>
      <c r="D60" t="s">
        <v>1148</v>
      </c>
      <c r="F60" t="s">
        <v>16078</v>
      </c>
      <c r="G60" t="s">
        <v>16079</v>
      </c>
      <c r="I60" t="s">
        <v>16080</v>
      </c>
      <c r="K60" t="s">
        <v>253</v>
      </c>
      <c r="L60" t="s">
        <v>254</v>
      </c>
      <c r="M60" t="s">
        <v>255</v>
      </c>
      <c r="N60" t="s">
        <v>47</v>
      </c>
      <c r="P60" t="s">
        <v>52</v>
      </c>
      <c r="Q60" t="s">
        <v>15708</v>
      </c>
      <c r="R60" t="s">
        <v>16045</v>
      </c>
      <c r="S60" t="s">
        <v>16046</v>
      </c>
      <c r="T60" t="s">
        <v>16081</v>
      </c>
      <c r="V60" t="s">
        <v>260</v>
      </c>
      <c r="W60" t="s">
        <v>695</v>
      </c>
      <c r="X60" t="s">
        <v>6638</v>
      </c>
      <c r="Y60" t="s">
        <v>6453</v>
      </c>
      <c r="Z60" t="s">
        <v>15804</v>
      </c>
      <c r="AD60" t="s">
        <v>16082</v>
      </c>
      <c r="AE60" t="s">
        <v>16154</v>
      </c>
      <c r="AG60" t="s">
        <v>11547</v>
      </c>
      <c r="AJ60" t="s">
        <v>591</v>
      </c>
      <c r="AL60" t="s">
        <v>16146</v>
      </c>
      <c r="AN60" t="s">
        <v>481</v>
      </c>
      <c r="AO60" t="s">
        <v>268</v>
      </c>
      <c r="AP60" t="s">
        <v>590</v>
      </c>
      <c r="AQ60" t="s">
        <v>591</v>
      </c>
      <c r="AT60" t="s">
        <v>16155</v>
      </c>
      <c r="AU60" t="s">
        <v>16087</v>
      </c>
      <c r="BB60" t="s">
        <v>855</v>
      </c>
      <c r="BC60" t="s">
        <v>16156</v>
      </c>
      <c r="BD60" t="s">
        <v>656</v>
      </c>
      <c r="BE60" t="s">
        <v>1197</v>
      </c>
      <c r="BF60" t="s">
        <v>303</v>
      </c>
      <c r="BO60" t="s">
        <v>281</v>
      </c>
      <c r="BP60" s="1">
        <v>216834</v>
      </c>
      <c r="BQ60" s="1">
        <v>216833.86</v>
      </c>
      <c r="BU60" t="s">
        <v>18943</v>
      </c>
      <c r="CF60" t="s">
        <v>282</v>
      </c>
      <c r="CG60" t="s">
        <v>3172</v>
      </c>
      <c r="CH60" t="s">
        <v>29526</v>
      </c>
      <c r="CJ60" t="s">
        <v>29527</v>
      </c>
      <c r="DA60" t="s">
        <v>29528</v>
      </c>
      <c r="DK60" t="s">
        <v>29529</v>
      </c>
      <c r="DN60" t="s">
        <v>282</v>
      </c>
      <c r="DV60" t="s">
        <v>29530</v>
      </c>
    </row>
    <row r="61" spans="1:174" x14ac:dyDescent="0.25">
      <c r="A61" t="s">
        <v>16157</v>
      </c>
      <c r="B61" t="s">
        <v>16158</v>
      </c>
      <c r="C61" t="s">
        <v>249</v>
      </c>
      <c r="D61" t="s">
        <v>1148</v>
      </c>
      <c r="K61" t="s">
        <v>253</v>
      </c>
      <c r="L61" t="s">
        <v>254</v>
      </c>
      <c r="M61" t="s">
        <v>255</v>
      </c>
      <c r="N61" t="s">
        <v>47</v>
      </c>
      <c r="P61" t="s">
        <v>52</v>
      </c>
      <c r="Q61" t="s">
        <v>15708</v>
      </c>
      <c r="R61" t="s">
        <v>257</v>
      </c>
      <c r="T61" t="s">
        <v>16115</v>
      </c>
      <c r="V61" t="s">
        <v>260</v>
      </c>
      <c r="Y61" t="s">
        <v>6453</v>
      </c>
      <c r="AE61" t="s">
        <v>16159</v>
      </c>
      <c r="AG61" t="s">
        <v>752</v>
      </c>
      <c r="AL61" t="s">
        <v>4946</v>
      </c>
      <c r="AR61" t="s">
        <v>16160</v>
      </c>
      <c r="AS61" t="s">
        <v>16161</v>
      </c>
      <c r="AT61" t="s">
        <v>16162</v>
      </c>
      <c r="BB61" t="s">
        <v>2199</v>
      </c>
      <c r="BC61" t="s">
        <v>16163</v>
      </c>
      <c r="BD61" t="s">
        <v>656</v>
      </c>
      <c r="BE61" t="s">
        <v>7830</v>
      </c>
      <c r="BF61" t="s">
        <v>303</v>
      </c>
      <c r="BO61" t="s">
        <v>281</v>
      </c>
      <c r="BP61" s="1">
        <v>12152</v>
      </c>
      <c r="BQ61" s="1">
        <v>12151.5</v>
      </c>
      <c r="BU61" t="s">
        <v>18943</v>
      </c>
      <c r="CA61" t="s">
        <v>282</v>
      </c>
      <c r="CF61" t="s">
        <v>282</v>
      </c>
      <c r="CG61" t="s">
        <v>29531</v>
      </c>
      <c r="CH61" t="s">
        <v>29532</v>
      </c>
      <c r="CJ61" t="s">
        <v>29533</v>
      </c>
      <c r="DA61" t="s">
        <v>29534</v>
      </c>
      <c r="DK61" t="s">
        <v>29535</v>
      </c>
      <c r="DN61" t="s">
        <v>282</v>
      </c>
      <c r="DV61" t="s">
        <v>29536</v>
      </c>
    </row>
    <row r="62" spans="1:174" x14ac:dyDescent="0.25">
      <c r="A62" t="s">
        <v>16164</v>
      </c>
      <c r="B62" t="s">
        <v>16165</v>
      </c>
      <c r="C62" t="s">
        <v>249</v>
      </c>
      <c r="D62" t="s">
        <v>1148</v>
      </c>
      <c r="K62" t="s">
        <v>253</v>
      </c>
      <c r="L62" t="s">
        <v>254</v>
      </c>
      <c r="M62" t="s">
        <v>255</v>
      </c>
      <c r="N62" t="s">
        <v>47</v>
      </c>
      <c r="P62" t="s">
        <v>52</v>
      </c>
      <c r="Q62" t="s">
        <v>15708</v>
      </c>
      <c r="R62" t="s">
        <v>257</v>
      </c>
      <c r="T62" t="s">
        <v>16115</v>
      </c>
      <c r="V62" t="s">
        <v>260</v>
      </c>
      <c r="Y62" t="s">
        <v>6453</v>
      </c>
      <c r="AE62" t="s">
        <v>16166</v>
      </c>
      <c r="AG62" t="s">
        <v>16167</v>
      </c>
      <c r="AL62" t="s">
        <v>7087</v>
      </c>
      <c r="AR62" t="s">
        <v>16168</v>
      </c>
      <c r="AS62" t="s">
        <v>16169</v>
      </c>
      <c r="AT62" t="s">
        <v>16162</v>
      </c>
      <c r="BB62" t="s">
        <v>2537</v>
      </c>
      <c r="BC62" t="s">
        <v>16170</v>
      </c>
      <c r="BD62" t="s">
        <v>656</v>
      </c>
      <c r="BE62" t="s">
        <v>16171</v>
      </c>
      <c r="BF62" t="s">
        <v>303</v>
      </c>
      <c r="BO62" t="s">
        <v>281</v>
      </c>
      <c r="BP62" s="1">
        <v>72779</v>
      </c>
      <c r="BQ62" s="1">
        <v>72779.460000000006</v>
      </c>
      <c r="BU62" t="s">
        <v>18943</v>
      </c>
      <c r="CF62" t="s">
        <v>282</v>
      </c>
      <c r="CG62" t="s">
        <v>29537</v>
      </c>
      <c r="CH62" t="s">
        <v>29538</v>
      </c>
      <c r="CJ62" t="s">
        <v>29539</v>
      </c>
      <c r="DA62" t="s">
        <v>29540</v>
      </c>
      <c r="DK62" t="s">
        <v>29541</v>
      </c>
      <c r="DN62" t="s">
        <v>282</v>
      </c>
      <c r="DV62" t="s">
        <v>29542</v>
      </c>
    </row>
    <row r="63" spans="1:174" x14ac:dyDescent="0.25">
      <c r="A63" t="s">
        <v>16172</v>
      </c>
      <c r="B63" t="s">
        <v>16173</v>
      </c>
      <c r="C63" t="s">
        <v>249</v>
      </c>
      <c r="D63" t="s">
        <v>1148</v>
      </c>
      <c r="K63" t="s">
        <v>253</v>
      </c>
      <c r="L63" t="s">
        <v>254</v>
      </c>
      <c r="M63" t="s">
        <v>255</v>
      </c>
      <c r="N63" t="s">
        <v>47</v>
      </c>
      <c r="P63" t="s">
        <v>52</v>
      </c>
      <c r="Q63" t="s">
        <v>15708</v>
      </c>
      <c r="R63" t="s">
        <v>257</v>
      </c>
      <c r="T63" t="s">
        <v>16115</v>
      </c>
      <c r="V63" t="s">
        <v>260</v>
      </c>
      <c r="X63" t="s">
        <v>16174</v>
      </c>
      <c r="Y63" t="s">
        <v>6453</v>
      </c>
      <c r="Z63" t="s">
        <v>16117</v>
      </c>
      <c r="AE63" t="s">
        <v>16175</v>
      </c>
      <c r="AL63" t="s">
        <v>7087</v>
      </c>
      <c r="AT63" t="s">
        <v>16176</v>
      </c>
      <c r="BB63" t="s">
        <v>3415</v>
      </c>
      <c r="BC63" t="s">
        <v>9156</v>
      </c>
      <c r="BD63" t="s">
        <v>656</v>
      </c>
      <c r="BE63" t="s">
        <v>668</v>
      </c>
      <c r="BF63" t="s">
        <v>303</v>
      </c>
      <c r="BO63" t="s">
        <v>281</v>
      </c>
      <c r="BP63" s="1">
        <v>247709</v>
      </c>
      <c r="BQ63" s="1">
        <v>247708.84</v>
      </c>
      <c r="BU63" t="s">
        <v>18943</v>
      </c>
      <c r="CF63" t="s">
        <v>282</v>
      </c>
      <c r="CG63" t="s">
        <v>29543</v>
      </c>
      <c r="CH63" t="s">
        <v>29544</v>
      </c>
      <c r="CJ63" t="s">
        <v>29545</v>
      </c>
      <c r="DA63" t="s">
        <v>29546</v>
      </c>
      <c r="DK63" t="s">
        <v>29547</v>
      </c>
      <c r="DN63" t="s">
        <v>282</v>
      </c>
      <c r="DV63" t="s">
        <v>29548</v>
      </c>
    </row>
    <row r="64" spans="1:174" x14ac:dyDescent="0.25">
      <c r="A64" t="s">
        <v>16177</v>
      </c>
      <c r="B64" t="s">
        <v>16178</v>
      </c>
      <c r="C64" t="s">
        <v>249</v>
      </c>
      <c r="D64" t="s">
        <v>1148</v>
      </c>
      <c r="K64" t="s">
        <v>253</v>
      </c>
      <c r="L64" t="s">
        <v>254</v>
      </c>
      <c r="M64" t="s">
        <v>255</v>
      </c>
      <c r="N64" t="s">
        <v>47</v>
      </c>
      <c r="P64" t="s">
        <v>52</v>
      </c>
      <c r="Q64" t="s">
        <v>15708</v>
      </c>
      <c r="R64" t="s">
        <v>257</v>
      </c>
      <c r="T64" t="s">
        <v>16115</v>
      </c>
      <c r="V64" t="s">
        <v>260</v>
      </c>
      <c r="X64" t="s">
        <v>16174</v>
      </c>
      <c r="Y64" t="s">
        <v>6453</v>
      </c>
      <c r="Z64" t="s">
        <v>16117</v>
      </c>
      <c r="AE64" t="s">
        <v>16175</v>
      </c>
      <c r="AG64" t="s">
        <v>15599</v>
      </c>
      <c r="AL64" t="s">
        <v>7087</v>
      </c>
      <c r="AR64" t="s">
        <v>16179</v>
      </c>
      <c r="AS64" t="s">
        <v>16176</v>
      </c>
      <c r="BB64" t="s">
        <v>6056</v>
      </c>
      <c r="BC64" t="s">
        <v>16180</v>
      </c>
      <c r="BD64" t="s">
        <v>656</v>
      </c>
      <c r="BE64" t="s">
        <v>3024</v>
      </c>
      <c r="BF64" t="s">
        <v>303</v>
      </c>
      <c r="BO64" t="s">
        <v>281</v>
      </c>
      <c r="BP64" s="1">
        <v>4714</v>
      </c>
      <c r="BQ64" s="1">
        <v>4713.97</v>
      </c>
      <c r="BU64" t="s">
        <v>18943</v>
      </c>
      <c r="CA64" t="s">
        <v>282</v>
      </c>
      <c r="CF64" t="s">
        <v>282</v>
      </c>
      <c r="CG64" t="s">
        <v>29549</v>
      </c>
      <c r="CH64" t="s">
        <v>29550</v>
      </c>
      <c r="CJ64" t="s">
        <v>29551</v>
      </c>
      <c r="DA64" t="s">
        <v>29552</v>
      </c>
      <c r="DK64" t="s">
        <v>29553</v>
      </c>
      <c r="DN64" t="s">
        <v>282</v>
      </c>
      <c r="DV64" t="s">
        <v>29554</v>
      </c>
    </row>
    <row r="65" spans="1:126" x14ac:dyDescent="0.25">
      <c r="A65" t="s">
        <v>16181</v>
      </c>
      <c r="B65" t="s">
        <v>16182</v>
      </c>
      <c r="C65" t="s">
        <v>249</v>
      </c>
      <c r="D65" t="s">
        <v>1148</v>
      </c>
      <c r="K65" t="s">
        <v>253</v>
      </c>
      <c r="L65" t="s">
        <v>254</v>
      </c>
      <c r="M65" t="s">
        <v>255</v>
      </c>
      <c r="N65" t="s">
        <v>47</v>
      </c>
      <c r="P65" t="s">
        <v>52</v>
      </c>
      <c r="Q65" t="s">
        <v>15708</v>
      </c>
      <c r="R65" t="s">
        <v>257</v>
      </c>
      <c r="T65" t="s">
        <v>16115</v>
      </c>
      <c r="V65" t="s">
        <v>260</v>
      </c>
      <c r="X65" t="s">
        <v>16174</v>
      </c>
      <c r="Y65" t="s">
        <v>6453</v>
      </c>
      <c r="Z65" t="s">
        <v>16117</v>
      </c>
      <c r="AE65" t="s">
        <v>16175</v>
      </c>
      <c r="AL65" t="s">
        <v>7087</v>
      </c>
      <c r="BB65" t="s">
        <v>2719</v>
      </c>
      <c r="BC65" t="s">
        <v>9973</v>
      </c>
      <c r="BD65" t="s">
        <v>656</v>
      </c>
      <c r="BE65" t="s">
        <v>2991</v>
      </c>
      <c r="BF65" t="s">
        <v>303</v>
      </c>
      <c r="BO65" t="s">
        <v>281</v>
      </c>
      <c r="BP65" s="1">
        <v>176343</v>
      </c>
      <c r="BQ65" s="1">
        <v>176342.88</v>
      </c>
      <c r="BU65" t="s">
        <v>18943</v>
      </c>
      <c r="CF65" t="s">
        <v>282</v>
      </c>
      <c r="CG65" t="s">
        <v>29555</v>
      </c>
      <c r="CH65" t="s">
        <v>29556</v>
      </c>
      <c r="CJ65" t="s">
        <v>29557</v>
      </c>
      <c r="DA65" t="s">
        <v>29558</v>
      </c>
      <c r="DK65" t="s">
        <v>29559</v>
      </c>
      <c r="DN65" t="s">
        <v>282</v>
      </c>
      <c r="DV65" t="s">
        <v>29560</v>
      </c>
    </row>
    <row r="67" spans="1:126" x14ac:dyDescent="0.25">
      <c r="A67" t="s">
        <v>64</v>
      </c>
      <c r="BP67">
        <f>MIN(BP2:BP65)</f>
        <v>4714</v>
      </c>
    </row>
    <row r="68" spans="1:126" x14ac:dyDescent="0.25">
      <c r="A68" t="s">
        <v>65</v>
      </c>
      <c r="BP68">
        <f>MAX(BP2:BP65)</f>
        <v>268178</v>
      </c>
    </row>
    <row r="69" spans="1:126" x14ac:dyDescent="0.25">
      <c r="A69" t="s">
        <v>66</v>
      </c>
      <c r="BP69" s="2">
        <f>QUARTILE(BP2:BP65, 1)</f>
        <v>37801.25</v>
      </c>
    </row>
    <row r="70" spans="1:126" x14ac:dyDescent="0.25">
      <c r="A70" t="s">
        <v>67</v>
      </c>
      <c r="BP70" s="2">
        <f>QUARTILE(BP2:BP65, 2)</f>
        <v>72343.5</v>
      </c>
    </row>
    <row r="71" spans="1:126" x14ac:dyDescent="0.25">
      <c r="A71" t="s">
        <v>68</v>
      </c>
      <c r="BP71" s="2">
        <f>QUARTILE(BP2:BP65, 3)</f>
        <v>107220</v>
      </c>
    </row>
    <row r="72" spans="1:126" x14ac:dyDescent="0.25">
      <c r="A72" t="s">
        <v>69</v>
      </c>
      <c r="BP72" s="2">
        <f>AVERAGE(BP2:BP65)</f>
        <v>87387.921875</v>
      </c>
    </row>
    <row r="73" spans="1:126" x14ac:dyDescent="0.25">
      <c r="A73" t="s">
        <v>59</v>
      </c>
      <c r="BP73">
        <f>COUNT(BP2:BP65)</f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5A01-FEAB-40B9-B42C-89C3CF292FE0}">
  <dimension ref="A1:FU54"/>
  <sheetViews>
    <sheetView topLeftCell="A31" workbookViewId="0">
      <pane xSplit="1" topLeftCell="AR1" activePane="topRight" state="frozen"/>
      <selection activeCell="A31" sqref="A31"/>
      <selection pane="topRight" activeCell="BP54" activeCellId="1" sqref="BP51 BP54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16183</v>
      </c>
      <c r="B2" t="s">
        <v>16184</v>
      </c>
      <c r="C2" t="s">
        <v>249</v>
      </c>
      <c r="F2" t="s">
        <v>16185</v>
      </c>
      <c r="G2" t="s">
        <v>16186</v>
      </c>
      <c r="I2" t="s">
        <v>16187</v>
      </c>
      <c r="K2" t="s">
        <v>253</v>
      </c>
      <c r="L2" t="s">
        <v>254</v>
      </c>
      <c r="M2" t="s">
        <v>255</v>
      </c>
      <c r="N2" t="s">
        <v>47</v>
      </c>
      <c r="P2" t="s">
        <v>53</v>
      </c>
      <c r="Q2" t="s">
        <v>16188</v>
      </c>
      <c r="R2" t="s">
        <v>16189</v>
      </c>
      <c r="S2" t="s">
        <v>16190</v>
      </c>
      <c r="T2" t="s">
        <v>16191</v>
      </c>
      <c r="V2" t="s">
        <v>260</v>
      </c>
      <c r="W2" t="s">
        <v>695</v>
      </c>
      <c r="Y2" t="s">
        <v>6453</v>
      </c>
      <c r="AE2" t="s">
        <v>16192</v>
      </c>
      <c r="AJ2" t="s">
        <v>680</v>
      </c>
      <c r="AL2" t="s">
        <v>3087</v>
      </c>
      <c r="AN2" t="s">
        <v>681</v>
      </c>
      <c r="AO2" t="s">
        <v>268</v>
      </c>
      <c r="AP2" t="s">
        <v>590</v>
      </c>
      <c r="AQ2" t="s">
        <v>680</v>
      </c>
      <c r="AR2" t="s">
        <v>16193</v>
      </c>
      <c r="AS2" t="s">
        <v>16194</v>
      </c>
      <c r="AT2" t="s">
        <v>16195</v>
      </c>
      <c r="AU2" t="s">
        <v>16196</v>
      </c>
      <c r="AX2" t="s">
        <v>686</v>
      </c>
      <c r="BB2" t="s">
        <v>2447</v>
      </c>
      <c r="BC2" t="s">
        <v>2447</v>
      </c>
      <c r="BD2" t="s">
        <v>656</v>
      </c>
      <c r="BE2" t="s">
        <v>16197</v>
      </c>
      <c r="BF2" t="s">
        <v>658</v>
      </c>
      <c r="BG2" t="s">
        <v>21918</v>
      </c>
      <c r="BO2" t="s">
        <v>281</v>
      </c>
      <c r="BP2" s="1">
        <v>31930</v>
      </c>
      <c r="BQ2" s="1">
        <v>31930</v>
      </c>
      <c r="BU2" t="s">
        <v>18943</v>
      </c>
      <c r="CG2" t="s">
        <v>29561</v>
      </c>
      <c r="CH2" t="s">
        <v>29562</v>
      </c>
      <c r="CJ2" t="s">
        <v>29563</v>
      </c>
      <c r="CX2" t="s">
        <v>29564</v>
      </c>
      <c r="CZ2" t="s">
        <v>21130</v>
      </c>
      <c r="DA2" t="s">
        <v>29565</v>
      </c>
      <c r="DK2" t="s">
        <v>29566</v>
      </c>
      <c r="DV2" t="s">
        <v>29567</v>
      </c>
      <c r="ED2" t="s">
        <v>29568</v>
      </c>
    </row>
    <row r="3" spans="1:177" x14ac:dyDescent="0.25">
      <c r="A3" t="s">
        <v>16198</v>
      </c>
      <c r="B3" t="s">
        <v>16199</v>
      </c>
      <c r="C3" t="s">
        <v>249</v>
      </c>
      <c r="D3" t="s">
        <v>643</v>
      </c>
      <c r="F3" t="s">
        <v>16200</v>
      </c>
      <c r="G3" t="s">
        <v>16201</v>
      </c>
      <c r="I3" t="s">
        <v>16202</v>
      </c>
      <c r="K3" t="s">
        <v>253</v>
      </c>
      <c r="L3" t="s">
        <v>254</v>
      </c>
      <c r="M3" t="s">
        <v>255</v>
      </c>
      <c r="N3" t="s">
        <v>47</v>
      </c>
      <c r="P3" t="s">
        <v>53</v>
      </c>
      <c r="Q3" t="s">
        <v>16188</v>
      </c>
      <c r="R3" t="s">
        <v>257</v>
      </c>
      <c r="S3" t="s">
        <v>15709</v>
      </c>
      <c r="T3" t="s">
        <v>3099</v>
      </c>
      <c r="V3" t="s">
        <v>260</v>
      </c>
      <c r="W3" t="s">
        <v>261</v>
      </c>
      <c r="Y3" t="s">
        <v>6453</v>
      </c>
      <c r="AE3" t="s">
        <v>16203</v>
      </c>
      <c r="AG3" t="s">
        <v>264</v>
      </c>
      <c r="AJ3" t="s">
        <v>709</v>
      </c>
      <c r="AL3" t="s">
        <v>3087</v>
      </c>
      <c r="AN3" t="s">
        <v>681</v>
      </c>
      <c r="AO3" t="s">
        <v>268</v>
      </c>
      <c r="AP3" t="s">
        <v>269</v>
      </c>
      <c r="AQ3" t="s">
        <v>709</v>
      </c>
      <c r="AR3" t="s">
        <v>16204</v>
      </c>
      <c r="AS3" t="s">
        <v>16205</v>
      </c>
      <c r="AT3" t="s">
        <v>16206</v>
      </c>
      <c r="AU3" t="s">
        <v>16207</v>
      </c>
      <c r="BB3" t="s">
        <v>486</v>
      </c>
      <c r="BC3" t="s">
        <v>486</v>
      </c>
      <c r="BD3" t="s">
        <v>656</v>
      </c>
      <c r="BE3" t="s">
        <v>5470</v>
      </c>
      <c r="BG3" t="s">
        <v>29569</v>
      </c>
      <c r="BO3" t="s">
        <v>281</v>
      </c>
      <c r="BP3" s="1">
        <v>19462</v>
      </c>
      <c r="BQ3" s="1">
        <v>19462</v>
      </c>
      <c r="BU3" t="s">
        <v>18943</v>
      </c>
      <c r="CF3" t="s">
        <v>18650</v>
      </c>
      <c r="CG3" t="s">
        <v>8727</v>
      </c>
      <c r="CH3" t="s">
        <v>24691</v>
      </c>
      <c r="CJ3" t="s">
        <v>29570</v>
      </c>
      <c r="CX3" t="s">
        <v>410</v>
      </c>
      <c r="CZ3" t="s">
        <v>3099</v>
      </c>
      <c r="DA3" t="s">
        <v>20551</v>
      </c>
      <c r="DK3" t="s">
        <v>2922</v>
      </c>
      <c r="DV3" t="s">
        <v>2383</v>
      </c>
    </row>
    <row r="4" spans="1:177" x14ac:dyDescent="0.25">
      <c r="A4" t="s">
        <v>16208</v>
      </c>
      <c r="B4" t="s">
        <v>16209</v>
      </c>
      <c r="C4" t="s">
        <v>249</v>
      </c>
      <c r="D4" t="s">
        <v>285</v>
      </c>
      <c r="F4" t="s">
        <v>16210</v>
      </c>
      <c r="G4" t="s">
        <v>16211</v>
      </c>
      <c r="I4" t="s">
        <v>16212</v>
      </c>
      <c r="K4" t="s">
        <v>253</v>
      </c>
      <c r="L4" t="s">
        <v>254</v>
      </c>
      <c r="M4" t="s">
        <v>255</v>
      </c>
      <c r="N4" t="s">
        <v>47</v>
      </c>
      <c r="P4" t="s">
        <v>53</v>
      </c>
      <c r="Q4" t="s">
        <v>16188</v>
      </c>
      <c r="R4" t="s">
        <v>16213</v>
      </c>
      <c r="T4" t="s">
        <v>16214</v>
      </c>
      <c r="V4" t="s">
        <v>260</v>
      </c>
      <c r="W4" t="s">
        <v>720</v>
      </c>
      <c r="Y4" t="s">
        <v>6453</v>
      </c>
      <c r="Z4" t="s">
        <v>16215</v>
      </c>
      <c r="AE4" t="s">
        <v>16216</v>
      </c>
      <c r="AG4" t="s">
        <v>6731</v>
      </c>
      <c r="AJ4" t="s">
        <v>2154</v>
      </c>
      <c r="AL4" t="s">
        <v>2154</v>
      </c>
      <c r="AN4" t="s">
        <v>481</v>
      </c>
      <c r="AO4" t="s">
        <v>268</v>
      </c>
      <c r="AP4" t="s">
        <v>590</v>
      </c>
      <c r="AQ4" t="s">
        <v>591</v>
      </c>
      <c r="AR4" t="s">
        <v>16217</v>
      </c>
      <c r="AS4" t="s">
        <v>12903</v>
      </c>
      <c r="AT4" t="s">
        <v>16218</v>
      </c>
      <c r="AU4" t="s">
        <v>16219</v>
      </c>
      <c r="BB4" t="s">
        <v>6844</v>
      </c>
      <c r="BC4" t="s">
        <v>16220</v>
      </c>
      <c r="BD4" t="s">
        <v>301</v>
      </c>
      <c r="BE4" t="s">
        <v>16221</v>
      </c>
      <c r="BF4" t="s">
        <v>303</v>
      </c>
      <c r="BG4" t="s">
        <v>19231</v>
      </c>
      <c r="BO4" t="s">
        <v>281</v>
      </c>
      <c r="BP4" s="1">
        <v>99701</v>
      </c>
      <c r="BQ4" s="1">
        <v>99701</v>
      </c>
      <c r="BU4" t="s">
        <v>18943</v>
      </c>
      <c r="CG4" t="s">
        <v>18868</v>
      </c>
      <c r="CH4" t="s">
        <v>5609</v>
      </c>
      <c r="CJ4" t="s">
        <v>29571</v>
      </c>
      <c r="DA4" t="s">
        <v>29572</v>
      </c>
      <c r="DK4" t="s">
        <v>29573</v>
      </c>
    </row>
    <row r="5" spans="1:177" x14ac:dyDescent="0.25">
      <c r="A5" t="s">
        <v>16222</v>
      </c>
      <c r="B5" t="s">
        <v>16223</v>
      </c>
      <c r="C5" t="s">
        <v>249</v>
      </c>
      <c r="D5" t="s">
        <v>643</v>
      </c>
      <c r="F5" t="s">
        <v>16210</v>
      </c>
      <c r="G5" t="s">
        <v>16211</v>
      </c>
      <c r="I5" t="s">
        <v>16212</v>
      </c>
      <c r="K5" t="s">
        <v>253</v>
      </c>
      <c r="L5" t="s">
        <v>254</v>
      </c>
      <c r="M5" t="s">
        <v>255</v>
      </c>
      <c r="N5" t="s">
        <v>47</v>
      </c>
      <c r="P5" t="s">
        <v>53</v>
      </c>
      <c r="Q5" t="s">
        <v>16188</v>
      </c>
      <c r="R5" t="s">
        <v>16213</v>
      </c>
      <c r="S5" t="s">
        <v>16224</v>
      </c>
      <c r="T5" t="s">
        <v>16214</v>
      </c>
      <c r="V5" t="s">
        <v>260</v>
      </c>
      <c r="W5" t="s">
        <v>720</v>
      </c>
      <c r="Y5" t="s">
        <v>6453</v>
      </c>
      <c r="AE5" t="s">
        <v>16225</v>
      </c>
      <c r="AJ5" t="s">
        <v>2154</v>
      </c>
      <c r="AL5" t="s">
        <v>3360</v>
      </c>
      <c r="AN5" t="s">
        <v>498</v>
      </c>
      <c r="AO5" t="s">
        <v>268</v>
      </c>
      <c r="AP5" t="s">
        <v>590</v>
      </c>
      <c r="AQ5" t="s">
        <v>591</v>
      </c>
      <c r="AR5" t="s">
        <v>501</v>
      </c>
      <c r="AS5" t="s">
        <v>16140</v>
      </c>
      <c r="AT5" t="s">
        <v>16218</v>
      </c>
      <c r="AU5" t="s">
        <v>16219</v>
      </c>
      <c r="BB5" t="s">
        <v>633</v>
      </c>
      <c r="BC5" t="s">
        <v>633</v>
      </c>
      <c r="BD5" t="s">
        <v>1852</v>
      </c>
      <c r="BE5" t="s">
        <v>2749</v>
      </c>
      <c r="BF5" t="s">
        <v>2413</v>
      </c>
      <c r="BG5" t="s">
        <v>29574</v>
      </c>
      <c r="BH5" t="s">
        <v>2413</v>
      </c>
      <c r="BO5" t="s">
        <v>281</v>
      </c>
      <c r="BP5" s="1">
        <v>203343</v>
      </c>
      <c r="BQ5" s="1">
        <v>203343</v>
      </c>
      <c r="BU5" t="s">
        <v>18943</v>
      </c>
      <c r="CG5" t="s">
        <v>29575</v>
      </c>
      <c r="CH5" t="s">
        <v>7324</v>
      </c>
      <c r="CJ5" t="s">
        <v>29576</v>
      </c>
      <c r="CX5" t="s">
        <v>410</v>
      </c>
      <c r="DA5" t="s">
        <v>29577</v>
      </c>
      <c r="DK5" t="s">
        <v>29578</v>
      </c>
      <c r="DV5" t="s">
        <v>282</v>
      </c>
      <c r="ED5" t="s">
        <v>29579</v>
      </c>
    </row>
    <row r="6" spans="1:177" x14ac:dyDescent="0.25">
      <c r="A6" t="s">
        <v>16226</v>
      </c>
      <c r="B6" t="s">
        <v>16227</v>
      </c>
      <c r="C6" t="s">
        <v>249</v>
      </c>
      <c r="F6" t="s">
        <v>16228</v>
      </c>
      <c r="G6" t="s">
        <v>16229</v>
      </c>
      <c r="I6" t="s">
        <v>16230</v>
      </c>
      <c r="K6" t="s">
        <v>253</v>
      </c>
      <c r="L6" t="s">
        <v>254</v>
      </c>
      <c r="M6" t="s">
        <v>255</v>
      </c>
      <c r="N6" t="s">
        <v>47</v>
      </c>
      <c r="P6" t="s">
        <v>53</v>
      </c>
      <c r="Q6" t="s">
        <v>16188</v>
      </c>
      <c r="R6" t="s">
        <v>257</v>
      </c>
      <c r="T6" t="s">
        <v>3099</v>
      </c>
      <c r="V6" t="s">
        <v>260</v>
      </c>
      <c r="W6" t="s">
        <v>261</v>
      </c>
      <c r="Y6" t="s">
        <v>6453</v>
      </c>
      <c r="AE6" t="s">
        <v>13338</v>
      </c>
      <c r="AG6" t="s">
        <v>264</v>
      </c>
      <c r="AJ6" t="s">
        <v>709</v>
      </c>
      <c r="AL6" t="s">
        <v>14997</v>
      </c>
      <c r="AN6" t="s">
        <v>628</v>
      </c>
      <c r="AO6" t="s">
        <v>268</v>
      </c>
      <c r="AP6" t="s">
        <v>269</v>
      </c>
      <c r="AQ6" t="s">
        <v>709</v>
      </c>
      <c r="AR6" t="s">
        <v>16231</v>
      </c>
      <c r="AS6" t="s">
        <v>16232</v>
      </c>
      <c r="AT6" t="s">
        <v>16233</v>
      </c>
      <c r="AU6" t="s">
        <v>16234</v>
      </c>
      <c r="BB6" t="s">
        <v>3263</v>
      </c>
      <c r="BC6" t="s">
        <v>3263</v>
      </c>
      <c r="BD6" t="s">
        <v>301</v>
      </c>
      <c r="BE6" t="s">
        <v>16235</v>
      </c>
      <c r="BF6" t="s">
        <v>2269</v>
      </c>
      <c r="BG6" t="s">
        <v>29580</v>
      </c>
      <c r="BO6" t="s">
        <v>281</v>
      </c>
      <c r="BP6" s="1">
        <v>14719</v>
      </c>
      <c r="BQ6" s="1">
        <v>14719</v>
      </c>
      <c r="BU6" t="s">
        <v>20602</v>
      </c>
      <c r="CF6" t="s">
        <v>29581</v>
      </c>
      <c r="CG6" t="s">
        <v>29582</v>
      </c>
      <c r="CH6" t="s">
        <v>29583</v>
      </c>
      <c r="CJ6" t="s">
        <v>29584</v>
      </c>
      <c r="DA6" t="s">
        <v>24698</v>
      </c>
      <c r="DK6" t="s">
        <v>29585</v>
      </c>
      <c r="DV6" t="s">
        <v>28351</v>
      </c>
    </row>
    <row r="7" spans="1:177" x14ac:dyDescent="0.25">
      <c r="A7" t="s">
        <v>16236</v>
      </c>
      <c r="B7" t="s">
        <v>16237</v>
      </c>
      <c r="C7" t="s">
        <v>249</v>
      </c>
      <c r="F7" t="s">
        <v>16238</v>
      </c>
      <c r="G7" t="s">
        <v>16239</v>
      </c>
      <c r="I7" t="s">
        <v>16240</v>
      </c>
      <c r="K7" t="s">
        <v>253</v>
      </c>
      <c r="L7" t="s">
        <v>254</v>
      </c>
      <c r="M7" t="s">
        <v>255</v>
      </c>
      <c r="N7" t="s">
        <v>47</v>
      </c>
      <c r="P7" t="s">
        <v>53</v>
      </c>
      <c r="Q7" t="s">
        <v>16188</v>
      </c>
      <c r="R7" t="s">
        <v>257</v>
      </c>
      <c r="S7" t="s">
        <v>15709</v>
      </c>
      <c r="T7" t="s">
        <v>3099</v>
      </c>
      <c r="V7" t="s">
        <v>260</v>
      </c>
      <c r="W7" t="s">
        <v>261</v>
      </c>
      <c r="Y7" t="s">
        <v>6453</v>
      </c>
      <c r="Z7" t="s">
        <v>16241</v>
      </c>
      <c r="AE7" t="s">
        <v>16242</v>
      </c>
      <c r="AJ7" t="s">
        <v>680</v>
      </c>
      <c r="AL7" t="s">
        <v>680</v>
      </c>
      <c r="AN7" t="s">
        <v>681</v>
      </c>
      <c r="AO7" t="s">
        <v>268</v>
      </c>
      <c r="AP7" t="s">
        <v>590</v>
      </c>
      <c r="AQ7" t="s">
        <v>680</v>
      </c>
      <c r="AT7" t="s">
        <v>5410</v>
      </c>
      <c r="AU7" t="s">
        <v>16243</v>
      </c>
      <c r="BB7" t="s">
        <v>277</v>
      </c>
      <c r="BC7" t="s">
        <v>278</v>
      </c>
      <c r="BD7" t="s">
        <v>301</v>
      </c>
      <c r="BE7" t="s">
        <v>13073</v>
      </c>
      <c r="BF7" t="s">
        <v>303</v>
      </c>
      <c r="BG7" t="s">
        <v>18973</v>
      </c>
      <c r="BO7" t="s">
        <v>281</v>
      </c>
      <c r="BP7" s="1">
        <v>39693</v>
      </c>
      <c r="BQ7" s="1">
        <v>39693</v>
      </c>
      <c r="BU7" t="s">
        <v>18943</v>
      </c>
      <c r="CF7" t="s">
        <v>282</v>
      </c>
      <c r="CG7" t="s">
        <v>29586</v>
      </c>
      <c r="CH7" t="s">
        <v>29587</v>
      </c>
      <c r="CJ7" t="s">
        <v>29588</v>
      </c>
      <c r="DA7" t="s">
        <v>29589</v>
      </c>
      <c r="DK7" t="s">
        <v>29590</v>
      </c>
      <c r="DV7" t="s">
        <v>29591</v>
      </c>
    </row>
    <row r="8" spans="1:177" x14ac:dyDescent="0.25">
      <c r="A8" t="s">
        <v>16244</v>
      </c>
      <c r="B8" t="s">
        <v>16245</v>
      </c>
      <c r="C8" t="s">
        <v>249</v>
      </c>
      <c r="F8" t="s">
        <v>16246</v>
      </c>
      <c r="G8" t="s">
        <v>16247</v>
      </c>
      <c r="I8" t="s">
        <v>16248</v>
      </c>
      <c r="K8" t="s">
        <v>253</v>
      </c>
      <c r="L8" t="s">
        <v>254</v>
      </c>
      <c r="M8" t="s">
        <v>255</v>
      </c>
      <c r="N8" t="s">
        <v>47</v>
      </c>
      <c r="P8" t="s">
        <v>53</v>
      </c>
      <c r="Q8" t="s">
        <v>16188</v>
      </c>
      <c r="R8" t="s">
        <v>53</v>
      </c>
      <c r="T8" t="s">
        <v>15568</v>
      </c>
      <c r="V8" t="s">
        <v>260</v>
      </c>
      <c r="W8" t="s">
        <v>1422</v>
      </c>
      <c r="Y8" t="s">
        <v>6453</v>
      </c>
      <c r="Z8" t="s">
        <v>16249</v>
      </c>
      <c r="AE8" t="s">
        <v>16250</v>
      </c>
      <c r="AJ8" t="s">
        <v>709</v>
      </c>
      <c r="AL8" t="s">
        <v>680</v>
      </c>
      <c r="AN8" t="s">
        <v>628</v>
      </c>
      <c r="AO8" t="s">
        <v>268</v>
      </c>
      <c r="AP8" t="s">
        <v>269</v>
      </c>
      <c r="AQ8" t="s">
        <v>709</v>
      </c>
      <c r="AR8" t="s">
        <v>16251</v>
      </c>
      <c r="AS8" t="s">
        <v>16252</v>
      </c>
      <c r="AT8" t="s">
        <v>16253</v>
      </c>
      <c r="AU8" t="s">
        <v>16254</v>
      </c>
      <c r="BB8" t="s">
        <v>3948</v>
      </c>
      <c r="BC8" t="s">
        <v>16255</v>
      </c>
      <c r="BD8" t="s">
        <v>301</v>
      </c>
      <c r="BE8" t="s">
        <v>16256</v>
      </c>
      <c r="BF8" t="s">
        <v>303</v>
      </c>
      <c r="BG8" t="s">
        <v>21159</v>
      </c>
      <c r="BO8" t="s">
        <v>281</v>
      </c>
      <c r="BP8" s="1">
        <v>11630</v>
      </c>
      <c r="BQ8" s="1">
        <v>11630</v>
      </c>
      <c r="BU8" t="s">
        <v>20564</v>
      </c>
      <c r="CF8" t="s">
        <v>25897</v>
      </c>
      <c r="CG8" t="s">
        <v>29592</v>
      </c>
      <c r="CH8" t="s">
        <v>21380</v>
      </c>
      <c r="CJ8" t="s">
        <v>29593</v>
      </c>
      <c r="DA8" t="s">
        <v>29594</v>
      </c>
      <c r="DK8" t="s">
        <v>29595</v>
      </c>
      <c r="DV8" t="s">
        <v>29596</v>
      </c>
    </row>
    <row r="9" spans="1:177" x14ac:dyDescent="0.25">
      <c r="A9" t="s">
        <v>16257</v>
      </c>
      <c r="B9" t="s">
        <v>16258</v>
      </c>
      <c r="C9" t="s">
        <v>249</v>
      </c>
      <c r="F9" t="s">
        <v>16246</v>
      </c>
      <c r="G9" t="s">
        <v>16247</v>
      </c>
      <c r="I9" t="s">
        <v>16248</v>
      </c>
      <c r="K9" t="s">
        <v>253</v>
      </c>
      <c r="L9" t="s">
        <v>254</v>
      </c>
      <c r="M9" t="s">
        <v>255</v>
      </c>
      <c r="N9" t="s">
        <v>47</v>
      </c>
      <c r="P9" t="s">
        <v>53</v>
      </c>
      <c r="Q9" t="s">
        <v>16188</v>
      </c>
      <c r="R9" t="s">
        <v>53</v>
      </c>
      <c r="T9" t="s">
        <v>15568</v>
      </c>
      <c r="V9" t="s">
        <v>260</v>
      </c>
      <c r="W9" t="s">
        <v>1422</v>
      </c>
      <c r="Y9" t="s">
        <v>6453</v>
      </c>
      <c r="Z9" t="s">
        <v>16249</v>
      </c>
      <c r="AE9" t="s">
        <v>16250</v>
      </c>
      <c r="AG9" t="s">
        <v>16259</v>
      </c>
      <c r="AJ9" t="s">
        <v>709</v>
      </c>
      <c r="AL9" t="s">
        <v>680</v>
      </c>
      <c r="AN9" t="s">
        <v>628</v>
      </c>
      <c r="AO9" t="s">
        <v>268</v>
      </c>
      <c r="AP9" t="s">
        <v>269</v>
      </c>
      <c r="AQ9" t="s">
        <v>709</v>
      </c>
      <c r="AR9" t="s">
        <v>16260</v>
      </c>
      <c r="AS9" t="s">
        <v>16261</v>
      </c>
      <c r="AT9" t="s">
        <v>16253</v>
      </c>
      <c r="AU9" t="s">
        <v>16254</v>
      </c>
      <c r="BB9" t="s">
        <v>4034</v>
      </c>
      <c r="BC9" t="s">
        <v>16262</v>
      </c>
      <c r="BD9" t="s">
        <v>301</v>
      </c>
      <c r="BE9" t="s">
        <v>16263</v>
      </c>
      <c r="BF9" t="s">
        <v>303</v>
      </c>
      <c r="BG9" t="s">
        <v>21159</v>
      </c>
      <c r="BO9" t="s">
        <v>281</v>
      </c>
      <c r="BP9" s="1">
        <v>12562</v>
      </c>
      <c r="BQ9" s="1">
        <v>12562</v>
      </c>
      <c r="BU9" t="s">
        <v>24257</v>
      </c>
      <c r="CF9" t="s">
        <v>29597</v>
      </c>
      <c r="CG9" t="s">
        <v>29598</v>
      </c>
      <c r="CH9" t="s">
        <v>21489</v>
      </c>
      <c r="CJ9" t="s">
        <v>29599</v>
      </c>
      <c r="DA9" t="s">
        <v>29600</v>
      </c>
      <c r="DK9" t="s">
        <v>29601</v>
      </c>
      <c r="DV9" t="s">
        <v>29602</v>
      </c>
    </row>
    <row r="10" spans="1:177" x14ac:dyDescent="0.25">
      <c r="A10" t="s">
        <v>16264</v>
      </c>
      <c r="B10" t="s">
        <v>16265</v>
      </c>
      <c r="C10" t="s">
        <v>249</v>
      </c>
      <c r="F10" t="s">
        <v>16266</v>
      </c>
      <c r="G10" t="s">
        <v>16267</v>
      </c>
      <c r="I10" t="s">
        <v>16268</v>
      </c>
      <c r="K10" t="s">
        <v>253</v>
      </c>
      <c r="L10" t="s">
        <v>254</v>
      </c>
      <c r="M10" t="s">
        <v>255</v>
      </c>
      <c r="N10" t="s">
        <v>47</v>
      </c>
      <c r="P10" t="s">
        <v>53</v>
      </c>
      <c r="Q10" t="s">
        <v>16188</v>
      </c>
      <c r="R10" t="s">
        <v>53</v>
      </c>
      <c r="S10" t="s">
        <v>16269</v>
      </c>
      <c r="T10" t="s">
        <v>16270</v>
      </c>
      <c r="V10" t="s">
        <v>260</v>
      </c>
      <c r="Y10" t="s">
        <v>6453</v>
      </c>
      <c r="AE10" t="s">
        <v>16271</v>
      </c>
      <c r="AG10" t="s">
        <v>1277</v>
      </c>
      <c r="AL10" t="s">
        <v>2154</v>
      </c>
      <c r="AR10" t="s">
        <v>16272</v>
      </c>
      <c r="AS10" t="s">
        <v>16273</v>
      </c>
      <c r="AT10" t="s">
        <v>16274</v>
      </c>
      <c r="AU10" t="s">
        <v>16275</v>
      </c>
      <c r="BB10" t="s">
        <v>2748</v>
      </c>
      <c r="BC10" t="s">
        <v>2748</v>
      </c>
      <c r="BD10" t="s">
        <v>301</v>
      </c>
      <c r="BE10" t="s">
        <v>2749</v>
      </c>
      <c r="BF10" t="s">
        <v>303</v>
      </c>
      <c r="BG10" t="s">
        <v>19467</v>
      </c>
      <c r="BO10" t="s">
        <v>281</v>
      </c>
      <c r="BP10" s="1">
        <v>182976</v>
      </c>
      <c r="BQ10" s="1">
        <v>182976</v>
      </c>
      <c r="BU10" t="s">
        <v>18943</v>
      </c>
      <c r="CF10" t="s">
        <v>282</v>
      </c>
      <c r="CG10" t="s">
        <v>29603</v>
      </c>
      <c r="CH10" t="s">
        <v>5383</v>
      </c>
      <c r="CJ10" t="s">
        <v>29604</v>
      </c>
      <c r="DA10" t="s">
        <v>29605</v>
      </c>
      <c r="DK10" t="s">
        <v>29606</v>
      </c>
      <c r="DV10" t="s">
        <v>29607</v>
      </c>
    </row>
    <row r="11" spans="1:177" x14ac:dyDescent="0.25">
      <c r="A11" t="s">
        <v>16276</v>
      </c>
      <c r="B11" t="s">
        <v>16277</v>
      </c>
      <c r="C11" t="s">
        <v>249</v>
      </c>
      <c r="F11" t="s">
        <v>16266</v>
      </c>
      <c r="G11" t="s">
        <v>16267</v>
      </c>
      <c r="I11" t="s">
        <v>16268</v>
      </c>
      <c r="K11" t="s">
        <v>253</v>
      </c>
      <c r="L11" t="s">
        <v>254</v>
      </c>
      <c r="M11" t="s">
        <v>255</v>
      </c>
      <c r="N11" t="s">
        <v>47</v>
      </c>
      <c r="P11" t="s">
        <v>53</v>
      </c>
      <c r="Q11" t="s">
        <v>16188</v>
      </c>
      <c r="R11" t="s">
        <v>53</v>
      </c>
      <c r="S11" t="s">
        <v>16269</v>
      </c>
      <c r="T11" t="s">
        <v>16270</v>
      </c>
      <c r="V11" t="s">
        <v>260</v>
      </c>
      <c r="Y11" t="s">
        <v>6453</v>
      </c>
      <c r="AE11" t="s">
        <v>16278</v>
      </c>
      <c r="AG11" t="s">
        <v>1277</v>
      </c>
      <c r="AL11" t="s">
        <v>2154</v>
      </c>
      <c r="AR11" t="s">
        <v>16279</v>
      </c>
      <c r="AS11" t="s">
        <v>5100</v>
      </c>
      <c r="AT11" t="s">
        <v>16274</v>
      </c>
      <c r="AU11" t="s">
        <v>16275</v>
      </c>
      <c r="BB11" t="s">
        <v>633</v>
      </c>
      <c r="BC11" t="s">
        <v>633</v>
      </c>
      <c r="BD11" t="s">
        <v>301</v>
      </c>
      <c r="BE11" t="s">
        <v>16280</v>
      </c>
      <c r="BF11" t="s">
        <v>303</v>
      </c>
      <c r="BG11" t="s">
        <v>19277</v>
      </c>
      <c r="BO11" t="s">
        <v>281</v>
      </c>
      <c r="BP11" s="1">
        <v>215270</v>
      </c>
      <c r="BQ11" s="1">
        <v>215270</v>
      </c>
      <c r="BU11" t="s">
        <v>18943</v>
      </c>
      <c r="CF11" t="s">
        <v>282</v>
      </c>
      <c r="CG11" t="s">
        <v>29608</v>
      </c>
      <c r="CH11" t="s">
        <v>29609</v>
      </c>
      <c r="CJ11" t="s">
        <v>29610</v>
      </c>
      <c r="DA11" t="s">
        <v>29611</v>
      </c>
      <c r="DK11" t="s">
        <v>29612</v>
      </c>
      <c r="DV11" t="s">
        <v>29613</v>
      </c>
    </row>
    <row r="12" spans="1:177" x14ac:dyDescent="0.25">
      <c r="A12" t="s">
        <v>16281</v>
      </c>
      <c r="B12" t="s">
        <v>16282</v>
      </c>
      <c r="C12" t="s">
        <v>249</v>
      </c>
      <c r="F12" t="s">
        <v>16283</v>
      </c>
      <c r="G12" t="s">
        <v>16284</v>
      </c>
      <c r="I12" t="s">
        <v>16285</v>
      </c>
      <c r="K12" t="s">
        <v>253</v>
      </c>
      <c r="L12" t="s">
        <v>254</v>
      </c>
      <c r="M12" t="s">
        <v>255</v>
      </c>
      <c r="N12" t="s">
        <v>47</v>
      </c>
      <c r="P12" t="s">
        <v>53</v>
      </c>
      <c r="Q12" t="s">
        <v>16188</v>
      </c>
      <c r="R12" t="s">
        <v>680</v>
      </c>
      <c r="T12" t="s">
        <v>3099</v>
      </c>
      <c r="V12" t="s">
        <v>260</v>
      </c>
      <c r="W12" t="s">
        <v>1042</v>
      </c>
      <c r="Y12" t="s">
        <v>6453</v>
      </c>
      <c r="AG12" t="s">
        <v>264</v>
      </c>
      <c r="AJ12" t="s">
        <v>265</v>
      </c>
      <c r="AN12" t="s">
        <v>14776</v>
      </c>
      <c r="AO12" t="s">
        <v>268</v>
      </c>
      <c r="AP12" t="s">
        <v>269</v>
      </c>
      <c r="AQ12" t="s">
        <v>270</v>
      </c>
      <c r="AR12" t="s">
        <v>8445</v>
      </c>
      <c r="AS12" t="s">
        <v>11922</v>
      </c>
      <c r="AT12" t="s">
        <v>16286</v>
      </c>
      <c r="BB12" t="s">
        <v>8238</v>
      </c>
      <c r="BC12" t="s">
        <v>16287</v>
      </c>
      <c r="BD12" t="s">
        <v>301</v>
      </c>
      <c r="BE12" t="s">
        <v>16288</v>
      </c>
      <c r="BF12" t="s">
        <v>303</v>
      </c>
      <c r="BG12" t="s">
        <v>21324</v>
      </c>
      <c r="BO12" t="s">
        <v>281</v>
      </c>
      <c r="BP12" s="1">
        <v>207075</v>
      </c>
      <c r="BQ12" s="1">
        <v>207075</v>
      </c>
      <c r="BU12" t="s">
        <v>18943</v>
      </c>
      <c r="CF12" t="s">
        <v>282</v>
      </c>
      <c r="CG12" t="s">
        <v>29614</v>
      </c>
      <c r="CH12" t="s">
        <v>29615</v>
      </c>
      <c r="CJ12" t="s">
        <v>29616</v>
      </c>
      <c r="DA12" t="s">
        <v>29617</v>
      </c>
      <c r="DK12" t="s">
        <v>29618</v>
      </c>
      <c r="DV12" t="s">
        <v>29619</v>
      </c>
    </row>
    <row r="13" spans="1:177" x14ac:dyDescent="0.25">
      <c r="A13" t="s">
        <v>16289</v>
      </c>
      <c r="B13" t="s">
        <v>16290</v>
      </c>
      <c r="C13" t="s">
        <v>249</v>
      </c>
      <c r="D13" t="s">
        <v>16291</v>
      </c>
      <c r="F13" t="s">
        <v>16292</v>
      </c>
      <c r="G13" t="s">
        <v>16293</v>
      </c>
      <c r="H13" t="s">
        <v>378</v>
      </c>
      <c r="K13" t="s">
        <v>253</v>
      </c>
      <c r="L13" t="s">
        <v>254</v>
      </c>
      <c r="M13" t="s">
        <v>255</v>
      </c>
      <c r="N13" t="s">
        <v>47</v>
      </c>
      <c r="P13" t="s">
        <v>53</v>
      </c>
      <c r="Q13" t="s">
        <v>16188</v>
      </c>
      <c r="R13" t="s">
        <v>16294</v>
      </c>
      <c r="S13" t="s">
        <v>16295</v>
      </c>
      <c r="T13" t="s">
        <v>16296</v>
      </c>
      <c r="V13" t="s">
        <v>260</v>
      </c>
      <c r="Y13" t="s">
        <v>6453</v>
      </c>
      <c r="AE13" t="s">
        <v>16297</v>
      </c>
      <c r="AG13" t="s">
        <v>752</v>
      </c>
      <c r="AL13" t="s">
        <v>3087</v>
      </c>
      <c r="AN13" t="s">
        <v>681</v>
      </c>
      <c r="AR13" t="s">
        <v>16298</v>
      </c>
      <c r="AS13" t="s">
        <v>16299</v>
      </c>
      <c r="BB13" t="s">
        <v>3263</v>
      </c>
      <c r="BC13" t="s">
        <v>3263</v>
      </c>
      <c r="BD13" t="s">
        <v>301</v>
      </c>
      <c r="BE13" t="s">
        <v>16300</v>
      </c>
      <c r="BF13" t="s">
        <v>2269</v>
      </c>
      <c r="BG13" t="s">
        <v>20050</v>
      </c>
      <c r="BO13" t="s">
        <v>281</v>
      </c>
      <c r="BP13" s="1">
        <v>17850</v>
      </c>
      <c r="BQ13" s="1">
        <v>17850</v>
      </c>
      <c r="BU13" t="s">
        <v>29620</v>
      </c>
      <c r="BY13" t="s">
        <v>6445</v>
      </c>
      <c r="CD13" t="s">
        <v>28042</v>
      </c>
      <c r="CG13" t="s">
        <v>6406</v>
      </c>
      <c r="CH13" t="s">
        <v>29621</v>
      </c>
      <c r="CJ13" t="s">
        <v>29622</v>
      </c>
      <c r="CW13" t="s">
        <v>19699</v>
      </c>
      <c r="CX13" t="s">
        <v>24108</v>
      </c>
      <c r="CZ13" t="s">
        <v>3099</v>
      </c>
      <c r="DA13" t="s">
        <v>6599</v>
      </c>
      <c r="DI13" t="s">
        <v>6617</v>
      </c>
      <c r="DK13" t="s">
        <v>13325</v>
      </c>
      <c r="DV13" t="s">
        <v>282</v>
      </c>
      <c r="EP13" t="s">
        <v>29623</v>
      </c>
    </row>
    <row r="14" spans="1:177" x14ac:dyDescent="0.25">
      <c r="A14" t="s">
        <v>16301</v>
      </c>
      <c r="B14" t="s">
        <v>16302</v>
      </c>
      <c r="C14" t="s">
        <v>249</v>
      </c>
      <c r="D14" t="s">
        <v>16291</v>
      </c>
      <c r="K14" t="s">
        <v>253</v>
      </c>
      <c r="L14" t="s">
        <v>254</v>
      </c>
      <c r="M14" t="s">
        <v>255</v>
      </c>
      <c r="N14" t="s">
        <v>47</v>
      </c>
      <c r="P14" t="s">
        <v>53</v>
      </c>
      <c r="Q14" t="s">
        <v>16188</v>
      </c>
      <c r="R14" t="s">
        <v>16303</v>
      </c>
      <c r="T14" t="s">
        <v>16304</v>
      </c>
      <c r="V14" t="s">
        <v>260</v>
      </c>
      <c r="Y14" t="s">
        <v>6453</v>
      </c>
      <c r="AE14" t="s">
        <v>8166</v>
      </c>
      <c r="AG14" t="s">
        <v>1888</v>
      </c>
      <c r="AL14" t="s">
        <v>2154</v>
      </c>
      <c r="AR14" t="s">
        <v>16305</v>
      </c>
      <c r="AS14" t="s">
        <v>10926</v>
      </c>
      <c r="AU14" t="s">
        <v>16306</v>
      </c>
      <c r="BB14" t="s">
        <v>1133</v>
      </c>
      <c r="BC14" t="s">
        <v>1133</v>
      </c>
      <c r="BD14" t="s">
        <v>301</v>
      </c>
      <c r="BG14" t="s">
        <v>20542</v>
      </c>
      <c r="BO14" t="s">
        <v>281</v>
      </c>
      <c r="BP14" s="1">
        <v>137570</v>
      </c>
      <c r="BQ14" s="1">
        <v>137570</v>
      </c>
      <c r="BU14" t="s">
        <v>20393</v>
      </c>
      <c r="BY14" t="s">
        <v>18650</v>
      </c>
      <c r="CA14" t="s">
        <v>2269</v>
      </c>
      <c r="CD14" t="s">
        <v>19191</v>
      </c>
      <c r="CG14" t="s">
        <v>2236</v>
      </c>
      <c r="CH14" t="s">
        <v>29624</v>
      </c>
      <c r="CJ14" t="s">
        <v>29625</v>
      </c>
      <c r="CM14" t="s">
        <v>29626</v>
      </c>
      <c r="CW14" t="s">
        <v>2269</v>
      </c>
      <c r="CX14" t="s">
        <v>20841</v>
      </c>
      <c r="CZ14" t="s">
        <v>15568</v>
      </c>
      <c r="DA14" t="s">
        <v>9493</v>
      </c>
      <c r="DI14" t="s">
        <v>2370</v>
      </c>
      <c r="DK14" t="s">
        <v>19482</v>
      </c>
      <c r="DS14" t="s">
        <v>7299</v>
      </c>
      <c r="DV14" t="s">
        <v>282</v>
      </c>
      <c r="ED14" t="s">
        <v>7088</v>
      </c>
    </row>
    <row r="15" spans="1:177" x14ac:dyDescent="0.25">
      <c r="A15" t="s">
        <v>16307</v>
      </c>
      <c r="B15" t="s">
        <v>16308</v>
      </c>
      <c r="C15" t="s">
        <v>249</v>
      </c>
      <c r="D15" t="s">
        <v>16291</v>
      </c>
      <c r="F15" t="s">
        <v>16309</v>
      </c>
      <c r="G15" t="s">
        <v>16310</v>
      </c>
      <c r="H15" t="s">
        <v>378</v>
      </c>
      <c r="K15" t="s">
        <v>253</v>
      </c>
      <c r="L15" t="s">
        <v>254</v>
      </c>
      <c r="M15" t="s">
        <v>255</v>
      </c>
      <c r="N15" t="s">
        <v>47</v>
      </c>
      <c r="P15" t="s">
        <v>53</v>
      </c>
      <c r="Q15" t="s">
        <v>16188</v>
      </c>
      <c r="R15" t="s">
        <v>16311</v>
      </c>
      <c r="S15" t="s">
        <v>16312</v>
      </c>
      <c r="T15" t="s">
        <v>16313</v>
      </c>
      <c r="V15" t="s">
        <v>260</v>
      </c>
      <c r="Y15" t="s">
        <v>6453</v>
      </c>
      <c r="AE15" t="s">
        <v>16314</v>
      </c>
      <c r="AG15" t="s">
        <v>2310</v>
      </c>
      <c r="AL15" t="s">
        <v>2154</v>
      </c>
      <c r="AR15" t="s">
        <v>16315</v>
      </c>
      <c r="AS15" t="s">
        <v>16316</v>
      </c>
      <c r="AU15" t="s">
        <v>16317</v>
      </c>
      <c r="AX15" t="s">
        <v>686</v>
      </c>
      <c r="BB15" t="s">
        <v>6395</v>
      </c>
      <c r="BC15" t="s">
        <v>6395</v>
      </c>
      <c r="BD15" t="s">
        <v>301</v>
      </c>
      <c r="BE15" t="s">
        <v>3280</v>
      </c>
      <c r="BF15" t="s">
        <v>2269</v>
      </c>
      <c r="BG15" t="s">
        <v>19277</v>
      </c>
      <c r="BO15" t="s">
        <v>281</v>
      </c>
      <c r="BP15" s="1">
        <v>120984</v>
      </c>
      <c r="BQ15" s="1">
        <v>120984</v>
      </c>
      <c r="BU15" t="s">
        <v>29627</v>
      </c>
      <c r="BY15" t="s">
        <v>6453</v>
      </c>
      <c r="CA15" t="s">
        <v>9406</v>
      </c>
      <c r="CD15" t="s">
        <v>29623</v>
      </c>
      <c r="CG15" t="s">
        <v>20536</v>
      </c>
      <c r="CH15" t="s">
        <v>29628</v>
      </c>
      <c r="CJ15" t="s">
        <v>29629</v>
      </c>
      <c r="CM15" t="s">
        <v>29630</v>
      </c>
      <c r="CW15" t="s">
        <v>303</v>
      </c>
      <c r="CX15" t="s">
        <v>9629</v>
      </c>
      <c r="CZ15" t="s">
        <v>20206</v>
      </c>
      <c r="DA15" t="s">
        <v>24302</v>
      </c>
      <c r="DI15" t="s">
        <v>21895</v>
      </c>
      <c r="DK15" t="s">
        <v>29631</v>
      </c>
      <c r="DS15" t="s">
        <v>29632</v>
      </c>
      <c r="DV15" t="s">
        <v>24426</v>
      </c>
      <c r="ED15" t="s">
        <v>27160</v>
      </c>
      <c r="EP15" t="s">
        <v>29633</v>
      </c>
      <c r="FU15" t="s">
        <v>353</v>
      </c>
    </row>
    <row r="16" spans="1:177" x14ac:dyDescent="0.25">
      <c r="A16" t="s">
        <v>16318</v>
      </c>
      <c r="B16" t="s">
        <v>16319</v>
      </c>
      <c r="C16" t="s">
        <v>249</v>
      </c>
      <c r="D16" t="s">
        <v>11347</v>
      </c>
      <c r="K16" t="s">
        <v>253</v>
      </c>
      <c r="L16" t="s">
        <v>254</v>
      </c>
      <c r="M16" t="s">
        <v>255</v>
      </c>
      <c r="N16" t="s">
        <v>47</v>
      </c>
      <c r="P16" t="s">
        <v>53</v>
      </c>
      <c r="Q16" t="s">
        <v>16188</v>
      </c>
      <c r="R16" t="s">
        <v>5843</v>
      </c>
      <c r="S16" t="s">
        <v>16320</v>
      </c>
      <c r="T16" t="s">
        <v>16321</v>
      </c>
      <c r="V16" t="s">
        <v>260</v>
      </c>
      <c r="Y16" t="s">
        <v>6453</v>
      </c>
      <c r="AE16" t="s">
        <v>15977</v>
      </c>
      <c r="AG16" t="s">
        <v>16322</v>
      </c>
      <c r="AL16" t="s">
        <v>3087</v>
      </c>
      <c r="AN16" t="s">
        <v>681</v>
      </c>
      <c r="AR16" t="s">
        <v>16323</v>
      </c>
      <c r="AS16" t="s">
        <v>16324</v>
      </c>
      <c r="BB16" t="s">
        <v>2199</v>
      </c>
      <c r="BC16" t="s">
        <v>16325</v>
      </c>
      <c r="BE16" t="s">
        <v>16326</v>
      </c>
      <c r="BF16" t="s">
        <v>390</v>
      </c>
      <c r="BG16" t="s">
        <v>21831</v>
      </c>
      <c r="BO16" t="s">
        <v>281</v>
      </c>
      <c r="BP16" s="1">
        <v>16035</v>
      </c>
      <c r="BQ16" s="1">
        <v>16035</v>
      </c>
      <c r="BU16" t="s">
        <v>18943</v>
      </c>
      <c r="CF16" t="s">
        <v>282</v>
      </c>
      <c r="CG16" t="s">
        <v>29634</v>
      </c>
      <c r="CH16" t="s">
        <v>29635</v>
      </c>
      <c r="CJ16" t="s">
        <v>29636</v>
      </c>
      <c r="CP16" t="s">
        <v>29637</v>
      </c>
      <c r="CX16" t="s">
        <v>29638</v>
      </c>
      <c r="DA16" t="s">
        <v>29639</v>
      </c>
      <c r="DK16" t="s">
        <v>29640</v>
      </c>
      <c r="DV16" t="s">
        <v>29641</v>
      </c>
    </row>
    <row r="17" spans="1:177" x14ac:dyDescent="0.25">
      <c r="A17" t="s">
        <v>16327</v>
      </c>
      <c r="B17" t="s">
        <v>16328</v>
      </c>
      <c r="C17" t="s">
        <v>249</v>
      </c>
      <c r="D17" t="s">
        <v>11347</v>
      </c>
      <c r="K17" t="s">
        <v>253</v>
      </c>
      <c r="L17" t="s">
        <v>254</v>
      </c>
      <c r="M17" t="s">
        <v>255</v>
      </c>
      <c r="N17" t="s">
        <v>47</v>
      </c>
      <c r="P17" t="s">
        <v>53</v>
      </c>
      <c r="Q17" t="s">
        <v>16188</v>
      </c>
      <c r="R17" t="s">
        <v>257</v>
      </c>
      <c r="S17" t="s">
        <v>15709</v>
      </c>
      <c r="T17" t="s">
        <v>16329</v>
      </c>
      <c r="V17" t="s">
        <v>260</v>
      </c>
      <c r="Y17" t="s">
        <v>6453</v>
      </c>
      <c r="AE17" t="s">
        <v>16330</v>
      </c>
      <c r="AG17" t="s">
        <v>11447</v>
      </c>
      <c r="AL17" t="s">
        <v>7932</v>
      </c>
      <c r="AN17" t="s">
        <v>481</v>
      </c>
      <c r="AR17" t="s">
        <v>16331</v>
      </c>
      <c r="AS17" t="s">
        <v>16332</v>
      </c>
      <c r="BB17" t="s">
        <v>1571</v>
      </c>
      <c r="BC17" t="s">
        <v>6356</v>
      </c>
      <c r="BE17" t="s">
        <v>6863</v>
      </c>
      <c r="BF17" t="s">
        <v>390</v>
      </c>
      <c r="BG17" t="s">
        <v>29642</v>
      </c>
      <c r="BO17" t="s">
        <v>281</v>
      </c>
      <c r="BP17" s="1">
        <v>154648</v>
      </c>
      <c r="BQ17" s="1">
        <v>154648</v>
      </c>
      <c r="BU17" t="s">
        <v>18943</v>
      </c>
      <c r="CF17" t="s">
        <v>282</v>
      </c>
      <c r="CG17" t="s">
        <v>282</v>
      </c>
      <c r="CH17" t="s">
        <v>29643</v>
      </c>
      <c r="CJ17" t="s">
        <v>29644</v>
      </c>
      <c r="DA17" t="s">
        <v>29645</v>
      </c>
      <c r="DK17" t="s">
        <v>29646</v>
      </c>
      <c r="DV17" t="s">
        <v>29647</v>
      </c>
    </row>
    <row r="18" spans="1:177" x14ac:dyDescent="0.25">
      <c r="A18" t="s">
        <v>16333</v>
      </c>
      <c r="B18" t="s">
        <v>16334</v>
      </c>
      <c r="C18" t="s">
        <v>249</v>
      </c>
      <c r="D18" t="s">
        <v>11347</v>
      </c>
      <c r="F18" t="s">
        <v>16335</v>
      </c>
      <c r="G18" t="s">
        <v>16336</v>
      </c>
      <c r="H18" t="s">
        <v>378</v>
      </c>
      <c r="K18" t="s">
        <v>253</v>
      </c>
      <c r="L18" t="s">
        <v>254</v>
      </c>
      <c r="M18" t="s">
        <v>255</v>
      </c>
      <c r="N18" t="s">
        <v>47</v>
      </c>
      <c r="P18" t="s">
        <v>53</v>
      </c>
      <c r="Q18" t="s">
        <v>16188</v>
      </c>
      <c r="R18" t="s">
        <v>16337</v>
      </c>
      <c r="S18" t="s">
        <v>16338</v>
      </c>
      <c r="T18" t="s">
        <v>16339</v>
      </c>
      <c r="V18" t="s">
        <v>260</v>
      </c>
      <c r="Y18" t="s">
        <v>6453</v>
      </c>
      <c r="AE18" t="s">
        <v>16340</v>
      </c>
      <c r="AL18" t="s">
        <v>1684</v>
      </c>
      <c r="AR18" t="s">
        <v>16341</v>
      </c>
      <c r="AS18" t="s">
        <v>16342</v>
      </c>
      <c r="AT18" t="s">
        <v>16343</v>
      </c>
      <c r="AX18" t="s">
        <v>686</v>
      </c>
      <c r="BB18" t="s">
        <v>6056</v>
      </c>
      <c r="BC18" t="s">
        <v>6056</v>
      </c>
      <c r="BE18" t="s">
        <v>16344</v>
      </c>
      <c r="BF18" t="s">
        <v>390</v>
      </c>
      <c r="BG18" t="s">
        <v>21797</v>
      </c>
      <c r="BO18" t="s">
        <v>281</v>
      </c>
      <c r="BP18" s="1">
        <v>6012</v>
      </c>
      <c r="BQ18" s="1">
        <v>6012</v>
      </c>
      <c r="BU18" t="s">
        <v>18943</v>
      </c>
      <c r="CF18" t="s">
        <v>282</v>
      </c>
      <c r="CG18" t="s">
        <v>29648</v>
      </c>
      <c r="CH18" t="s">
        <v>29649</v>
      </c>
      <c r="CJ18" t="s">
        <v>29650</v>
      </c>
      <c r="DA18" t="s">
        <v>29651</v>
      </c>
      <c r="DK18" t="s">
        <v>29652</v>
      </c>
      <c r="DV18" t="s">
        <v>29653</v>
      </c>
    </row>
    <row r="19" spans="1:177" x14ac:dyDescent="0.25">
      <c r="A19" t="s">
        <v>16345</v>
      </c>
      <c r="B19" t="s">
        <v>16346</v>
      </c>
      <c r="C19" t="s">
        <v>249</v>
      </c>
      <c r="D19" t="s">
        <v>11347</v>
      </c>
      <c r="F19" t="s">
        <v>15722</v>
      </c>
      <c r="G19" t="s">
        <v>15723</v>
      </c>
      <c r="H19" t="s">
        <v>378</v>
      </c>
      <c r="K19" t="s">
        <v>253</v>
      </c>
      <c r="L19" t="s">
        <v>254</v>
      </c>
      <c r="M19" t="s">
        <v>255</v>
      </c>
      <c r="N19" t="s">
        <v>47</v>
      </c>
      <c r="P19" t="s">
        <v>53</v>
      </c>
      <c r="Q19" t="s">
        <v>16188</v>
      </c>
      <c r="R19" t="s">
        <v>15724</v>
      </c>
      <c r="S19" t="s">
        <v>15725</v>
      </c>
      <c r="T19" t="s">
        <v>16347</v>
      </c>
      <c r="V19" t="s">
        <v>260</v>
      </c>
      <c r="Y19" t="s">
        <v>6453</v>
      </c>
      <c r="AE19" t="s">
        <v>16348</v>
      </c>
      <c r="AG19" t="s">
        <v>752</v>
      </c>
      <c r="AL19" t="s">
        <v>2154</v>
      </c>
      <c r="AR19" t="s">
        <v>16349</v>
      </c>
      <c r="AS19" t="s">
        <v>14533</v>
      </c>
      <c r="AX19" t="s">
        <v>686</v>
      </c>
      <c r="BB19" t="s">
        <v>986</v>
      </c>
      <c r="BC19" t="s">
        <v>16350</v>
      </c>
      <c r="BE19" t="s">
        <v>987</v>
      </c>
      <c r="BF19" t="s">
        <v>390</v>
      </c>
      <c r="BG19" t="s">
        <v>29654</v>
      </c>
      <c r="BO19" t="s">
        <v>281</v>
      </c>
      <c r="BP19" s="1">
        <v>114637</v>
      </c>
      <c r="BQ19" s="1">
        <v>114637</v>
      </c>
      <c r="BU19" t="s">
        <v>29655</v>
      </c>
      <c r="CA19" t="s">
        <v>282</v>
      </c>
      <c r="CF19" t="s">
        <v>282</v>
      </c>
      <c r="CG19" t="s">
        <v>282</v>
      </c>
      <c r="CH19" t="s">
        <v>29656</v>
      </c>
      <c r="CJ19" t="s">
        <v>29657</v>
      </c>
      <c r="CX19" t="s">
        <v>29658</v>
      </c>
      <c r="DA19" t="s">
        <v>29659</v>
      </c>
      <c r="DK19" t="s">
        <v>301</v>
      </c>
      <c r="DV19" t="s">
        <v>29660</v>
      </c>
      <c r="ED19" t="s">
        <v>29661</v>
      </c>
      <c r="FU19" t="s">
        <v>353</v>
      </c>
    </row>
    <row r="20" spans="1:177" x14ac:dyDescent="0.25">
      <c r="A20" t="s">
        <v>16351</v>
      </c>
      <c r="B20" t="s">
        <v>16352</v>
      </c>
      <c r="C20" t="s">
        <v>249</v>
      </c>
      <c r="D20" t="s">
        <v>11347</v>
      </c>
      <c r="F20" t="s">
        <v>16353</v>
      </c>
      <c r="G20" t="s">
        <v>16354</v>
      </c>
      <c r="H20" t="s">
        <v>378</v>
      </c>
      <c r="K20" t="s">
        <v>253</v>
      </c>
      <c r="L20" t="s">
        <v>254</v>
      </c>
      <c r="M20" t="s">
        <v>255</v>
      </c>
      <c r="N20" t="s">
        <v>47</v>
      </c>
      <c r="P20" t="s">
        <v>53</v>
      </c>
      <c r="Q20" t="s">
        <v>16188</v>
      </c>
      <c r="R20" t="s">
        <v>53</v>
      </c>
      <c r="S20" t="s">
        <v>16269</v>
      </c>
      <c r="T20" t="s">
        <v>16355</v>
      </c>
      <c r="V20" t="s">
        <v>260</v>
      </c>
      <c r="Y20" t="s">
        <v>6453</v>
      </c>
      <c r="AE20" t="s">
        <v>16340</v>
      </c>
      <c r="AL20" t="s">
        <v>1684</v>
      </c>
      <c r="AR20" t="s">
        <v>16356</v>
      </c>
      <c r="AS20" t="s">
        <v>12191</v>
      </c>
      <c r="AT20" t="s">
        <v>16357</v>
      </c>
      <c r="BB20" t="s">
        <v>3099</v>
      </c>
      <c r="BC20" t="s">
        <v>4765</v>
      </c>
      <c r="BE20" t="s">
        <v>16358</v>
      </c>
      <c r="BF20" t="s">
        <v>390</v>
      </c>
      <c r="BG20" t="s">
        <v>19602</v>
      </c>
      <c r="BO20" t="s">
        <v>281</v>
      </c>
      <c r="BP20" s="1">
        <v>1040</v>
      </c>
      <c r="BQ20" s="1">
        <v>1040</v>
      </c>
      <c r="BU20" t="s">
        <v>18990</v>
      </c>
      <c r="CF20" t="s">
        <v>282</v>
      </c>
      <c r="CG20" t="s">
        <v>3172</v>
      </c>
      <c r="CH20" t="s">
        <v>390</v>
      </c>
      <c r="CJ20" t="s">
        <v>23299</v>
      </c>
      <c r="DA20" t="s">
        <v>6322</v>
      </c>
      <c r="DK20" t="s">
        <v>19191</v>
      </c>
      <c r="DV20" t="s">
        <v>6453</v>
      </c>
    </row>
    <row r="21" spans="1:177" x14ac:dyDescent="0.25">
      <c r="A21" t="s">
        <v>16359</v>
      </c>
      <c r="B21" t="s">
        <v>16360</v>
      </c>
      <c r="C21" t="s">
        <v>249</v>
      </c>
      <c r="D21" t="s">
        <v>11347</v>
      </c>
      <c r="F21" t="s">
        <v>16353</v>
      </c>
      <c r="G21" t="s">
        <v>16354</v>
      </c>
      <c r="H21" t="s">
        <v>378</v>
      </c>
      <c r="K21" t="s">
        <v>253</v>
      </c>
      <c r="L21" t="s">
        <v>254</v>
      </c>
      <c r="M21" t="s">
        <v>255</v>
      </c>
      <c r="N21" t="s">
        <v>47</v>
      </c>
      <c r="P21" t="s">
        <v>53</v>
      </c>
      <c r="Q21" t="s">
        <v>16188</v>
      </c>
      <c r="R21" t="s">
        <v>53</v>
      </c>
      <c r="S21" t="s">
        <v>16269</v>
      </c>
      <c r="T21" t="s">
        <v>16361</v>
      </c>
      <c r="V21" t="s">
        <v>260</v>
      </c>
      <c r="Y21" t="s">
        <v>6453</v>
      </c>
      <c r="AE21" t="s">
        <v>13900</v>
      </c>
      <c r="AL21" t="s">
        <v>3087</v>
      </c>
      <c r="AN21" t="s">
        <v>681</v>
      </c>
      <c r="AR21" t="s">
        <v>16362</v>
      </c>
      <c r="AS21" t="s">
        <v>16363</v>
      </c>
      <c r="AT21" t="s">
        <v>16357</v>
      </c>
      <c r="BB21" t="s">
        <v>3099</v>
      </c>
      <c r="BC21" t="s">
        <v>4765</v>
      </c>
      <c r="BE21" t="s">
        <v>16364</v>
      </c>
      <c r="BF21" t="s">
        <v>390</v>
      </c>
      <c r="BG21" t="s">
        <v>22269</v>
      </c>
      <c r="BO21" t="s">
        <v>281</v>
      </c>
      <c r="BP21" s="1">
        <v>1520</v>
      </c>
      <c r="BQ21" s="1">
        <v>1520</v>
      </c>
      <c r="BU21" t="s">
        <v>19227</v>
      </c>
      <c r="CF21" t="s">
        <v>282</v>
      </c>
      <c r="CG21" t="s">
        <v>282</v>
      </c>
      <c r="CH21" t="s">
        <v>371</v>
      </c>
      <c r="CJ21" t="s">
        <v>29662</v>
      </c>
      <c r="DA21" t="s">
        <v>6322</v>
      </c>
      <c r="DK21" t="s">
        <v>23258</v>
      </c>
      <c r="DV21" t="s">
        <v>6445</v>
      </c>
    </row>
    <row r="22" spans="1:177" x14ac:dyDescent="0.25">
      <c r="A22" t="s">
        <v>16365</v>
      </c>
      <c r="B22" t="s">
        <v>16366</v>
      </c>
      <c r="C22" t="s">
        <v>249</v>
      </c>
      <c r="D22" t="s">
        <v>11347</v>
      </c>
      <c r="K22" t="s">
        <v>253</v>
      </c>
      <c r="L22" t="s">
        <v>254</v>
      </c>
      <c r="M22" t="s">
        <v>255</v>
      </c>
      <c r="N22" t="s">
        <v>47</v>
      </c>
      <c r="P22" t="s">
        <v>53</v>
      </c>
      <c r="Q22" t="s">
        <v>16188</v>
      </c>
      <c r="R22" t="s">
        <v>257</v>
      </c>
      <c r="S22" t="s">
        <v>15709</v>
      </c>
      <c r="T22" t="s">
        <v>16367</v>
      </c>
      <c r="V22" t="s">
        <v>260</v>
      </c>
      <c r="Y22" t="s">
        <v>6453</v>
      </c>
      <c r="AE22" t="s">
        <v>16368</v>
      </c>
      <c r="AG22" t="s">
        <v>16369</v>
      </c>
      <c r="AL22" t="s">
        <v>3087</v>
      </c>
      <c r="AN22" t="s">
        <v>681</v>
      </c>
      <c r="AR22" t="s">
        <v>16370</v>
      </c>
      <c r="AS22" t="s">
        <v>16371</v>
      </c>
      <c r="BB22" t="s">
        <v>2199</v>
      </c>
      <c r="BC22" t="s">
        <v>16372</v>
      </c>
      <c r="BE22" t="s">
        <v>5720</v>
      </c>
      <c r="BF22" t="s">
        <v>390</v>
      </c>
      <c r="BG22" t="s">
        <v>29663</v>
      </c>
      <c r="BO22" t="s">
        <v>281</v>
      </c>
      <c r="BP22" s="1">
        <v>18040</v>
      </c>
      <c r="BQ22" s="1">
        <v>18040</v>
      </c>
      <c r="BU22" t="s">
        <v>18943</v>
      </c>
      <c r="CA22" t="s">
        <v>282</v>
      </c>
      <c r="CF22" t="s">
        <v>282</v>
      </c>
      <c r="CG22" t="s">
        <v>29664</v>
      </c>
      <c r="CH22" t="s">
        <v>29665</v>
      </c>
      <c r="CJ22" t="s">
        <v>29666</v>
      </c>
      <c r="CX22" t="s">
        <v>29667</v>
      </c>
      <c r="DA22" t="s">
        <v>29668</v>
      </c>
      <c r="DK22" t="s">
        <v>29669</v>
      </c>
      <c r="DV22" t="s">
        <v>29670</v>
      </c>
      <c r="ED22" t="s">
        <v>282</v>
      </c>
    </row>
    <row r="23" spans="1:177" x14ac:dyDescent="0.25">
      <c r="A23" t="s">
        <v>16373</v>
      </c>
      <c r="B23" t="s">
        <v>16374</v>
      </c>
      <c r="C23" t="s">
        <v>249</v>
      </c>
      <c r="D23" t="s">
        <v>11347</v>
      </c>
      <c r="K23" t="s">
        <v>253</v>
      </c>
      <c r="L23" t="s">
        <v>254</v>
      </c>
      <c r="M23" t="s">
        <v>255</v>
      </c>
      <c r="N23" t="s">
        <v>47</v>
      </c>
      <c r="P23" t="s">
        <v>53</v>
      </c>
      <c r="Q23" t="s">
        <v>16188</v>
      </c>
      <c r="R23" t="s">
        <v>257</v>
      </c>
      <c r="S23" t="s">
        <v>15709</v>
      </c>
      <c r="T23" t="s">
        <v>16375</v>
      </c>
      <c r="V23" t="s">
        <v>260</v>
      </c>
      <c r="Y23" t="s">
        <v>6453</v>
      </c>
      <c r="AE23" t="s">
        <v>16376</v>
      </c>
      <c r="AG23" t="s">
        <v>737</v>
      </c>
      <c r="AL23" t="s">
        <v>3087</v>
      </c>
      <c r="AN23" t="s">
        <v>681</v>
      </c>
      <c r="AR23" t="s">
        <v>16377</v>
      </c>
      <c r="AS23" t="s">
        <v>7052</v>
      </c>
      <c r="BB23" t="s">
        <v>3263</v>
      </c>
      <c r="BC23" t="s">
        <v>16378</v>
      </c>
      <c r="BE23" t="s">
        <v>16379</v>
      </c>
      <c r="BF23" t="s">
        <v>390</v>
      </c>
      <c r="BG23" t="s">
        <v>29671</v>
      </c>
      <c r="BO23" t="s">
        <v>281</v>
      </c>
      <c r="BP23" s="1">
        <v>22390</v>
      </c>
      <c r="BQ23" s="1">
        <v>22390</v>
      </c>
      <c r="BU23" t="s">
        <v>18943</v>
      </c>
      <c r="CF23" t="s">
        <v>282</v>
      </c>
      <c r="CG23" t="s">
        <v>19754</v>
      </c>
      <c r="CH23" t="s">
        <v>29672</v>
      </c>
      <c r="CJ23" t="s">
        <v>29673</v>
      </c>
      <c r="CX23" t="s">
        <v>29674</v>
      </c>
      <c r="DA23" t="s">
        <v>29675</v>
      </c>
      <c r="DK23" t="s">
        <v>29676</v>
      </c>
      <c r="DV23" t="s">
        <v>29677</v>
      </c>
    </row>
    <row r="24" spans="1:177" x14ac:dyDescent="0.25">
      <c r="A24" t="s">
        <v>16380</v>
      </c>
      <c r="B24" t="s">
        <v>16381</v>
      </c>
      <c r="C24" t="s">
        <v>249</v>
      </c>
      <c r="D24" t="s">
        <v>11347</v>
      </c>
      <c r="K24" t="s">
        <v>253</v>
      </c>
      <c r="L24" t="s">
        <v>254</v>
      </c>
      <c r="M24" t="s">
        <v>255</v>
      </c>
      <c r="N24" t="s">
        <v>47</v>
      </c>
      <c r="P24" t="s">
        <v>53</v>
      </c>
      <c r="Q24" t="s">
        <v>16188</v>
      </c>
      <c r="R24" t="s">
        <v>257</v>
      </c>
      <c r="S24" t="s">
        <v>15709</v>
      </c>
      <c r="T24" t="s">
        <v>16375</v>
      </c>
      <c r="V24" t="s">
        <v>260</v>
      </c>
      <c r="Y24" t="s">
        <v>6453</v>
      </c>
      <c r="AE24" t="s">
        <v>16382</v>
      </c>
      <c r="AG24" t="s">
        <v>16383</v>
      </c>
      <c r="AL24" t="s">
        <v>16384</v>
      </c>
      <c r="AN24" t="s">
        <v>481</v>
      </c>
      <c r="AR24" t="s">
        <v>4360</v>
      </c>
      <c r="AS24" t="s">
        <v>11607</v>
      </c>
      <c r="BB24" t="s">
        <v>4696</v>
      </c>
      <c r="BC24" t="s">
        <v>16385</v>
      </c>
      <c r="BE24" t="s">
        <v>987</v>
      </c>
      <c r="BF24" t="s">
        <v>390</v>
      </c>
      <c r="BG24" t="s">
        <v>21324</v>
      </c>
      <c r="BO24" t="s">
        <v>281</v>
      </c>
      <c r="BP24" s="1">
        <v>94176</v>
      </c>
      <c r="BQ24" s="1">
        <v>94176</v>
      </c>
      <c r="BU24" t="s">
        <v>18943</v>
      </c>
      <c r="CA24" t="s">
        <v>282</v>
      </c>
      <c r="CF24" t="s">
        <v>282</v>
      </c>
      <c r="CG24" t="s">
        <v>29678</v>
      </c>
      <c r="CH24" t="s">
        <v>29679</v>
      </c>
      <c r="CJ24" t="s">
        <v>29680</v>
      </c>
      <c r="CX24" t="s">
        <v>29681</v>
      </c>
      <c r="DA24" t="s">
        <v>29682</v>
      </c>
      <c r="DK24" t="s">
        <v>29683</v>
      </c>
      <c r="DV24" t="s">
        <v>29684</v>
      </c>
      <c r="ED24" t="s">
        <v>282</v>
      </c>
    </row>
    <row r="25" spans="1:177" x14ac:dyDescent="0.25">
      <c r="A25" t="s">
        <v>16386</v>
      </c>
      <c r="B25" t="s">
        <v>16387</v>
      </c>
      <c r="C25" t="s">
        <v>249</v>
      </c>
      <c r="D25" t="s">
        <v>11347</v>
      </c>
      <c r="K25" t="s">
        <v>253</v>
      </c>
      <c r="L25" t="s">
        <v>254</v>
      </c>
      <c r="M25" t="s">
        <v>255</v>
      </c>
      <c r="N25" t="s">
        <v>47</v>
      </c>
      <c r="P25" t="s">
        <v>53</v>
      </c>
      <c r="Q25" t="s">
        <v>16188</v>
      </c>
      <c r="R25" t="s">
        <v>257</v>
      </c>
      <c r="S25" t="s">
        <v>15709</v>
      </c>
      <c r="T25" t="s">
        <v>16388</v>
      </c>
      <c r="V25" t="s">
        <v>260</v>
      </c>
      <c r="Y25" t="s">
        <v>6453</v>
      </c>
      <c r="AE25" t="s">
        <v>16389</v>
      </c>
      <c r="AG25" t="s">
        <v>264</v>
      </c>
      <c r="AL25" t="s">
        <v>591</v>
      </c>
      <c r="AN25" t="s">
        <v>481</v>
      </c>
      <c r="AR25" t="s">
        <v>16390</v>
      </c>
      <c r="AS25" t="s">
        <v>13509</v>
      </c>
      <c r="AX25" t="s">
        <v>686</v>
      </c>
      <c r="BB25" t="s">
        <v>728</v>
      </c>
      <c r="BC25" t="s">
        <v>16391</v>
      </c>
      <c r="BE25" t="s">
        <v>1997</v>
      </c>
      <c r="BF25" t="s">
        <v>390</v>
      </c>
      <c r="BG25" t="s">
        <v>22660</v>
      </c>
      <c r="BO25" t="s">
        <v>281</v>
      </c>
      <c r="BP25" s="1">
        <v>139510</v>
      </c>
      <c r="BQ25" s="1">
        <v>139510</v>
      </c>
      <c r="BU25" t="s">
        <v>18943</v>
      </c>
      <c r="CF25" t="s">
        <v>282</v>
      </c>
      <c r="CG25" t="s">
        <v>29685</v>
      </c>
      <c r="CH25" t="s">
        <v>29686</v>
      </c>
      <c r="CJ25" t="s">
        <v>29687</v>
      </c>
      <c r="CX25" t="s">
        <v>29688</v>
      </c>
      <c r="DA25" t="s">
        <v>29689</v>
      </c>
      <c r="DK25" t="s">
        <v>29690</v>
      </c>
      <c r="DV25" t="s">
        <v>29691</v>
      </c>
    </row>
    <row r="26" spans="1:177" x14ac:dyDescent="0.25">
      <c r="A26" t="s">
        <v>16392</v>
      </c>
      <c r="B26" t="s">
        <v>16393</v>
      </c>
      <c r="C26" t="s">
        <v>249</v>
      </c>
      <c r="D26" t="s">
        <v>900</v>
      </c>
      <c r="K26" t="s">
        <v>253</v>
      </c>
      <c r="L26" t="s">
        <v>254</v>
      </c>
      <c r="M26" t="s">
        <v>255</v>
      </c>
      <c r="N26" t="s">
        <v>47</v>
      </c>
      <c r="P26" t="s">
        <v>53</v>
      </c>
      <c r="Q26" t="s">
        <v>16188</v>
      </c>
      <c r="R26" t="s">
        <v>257</v>
      </c>
      <c r="S26" t="s">
        <v>15709</v>
      </c>
      <c r="T26" t="s">
        <v>16394</v>
      </c>
      <c r="V26" t="s">
        <v>260</v>
      </c>
      <c r="Y26" t="s">
        <v>6453</v>
      </c>
      <c r="AE26" t="s">
        <v>16395</v>
      </c>
      <c r="AG26" t="s">
        <v>264</v>
      </c>
      <c r="AL26" t="s">
        <v>16396</v>
      </c>
      <c r="AR26" t="s">
        <v>3424</v>
      </c>
      <c r="AS26" t="s">
        <v>16397</v>
      </c>
      <c r="AT26" t="s">
        <v>16397</v>
      </c>
      <c r="BB26" t="s">
        <v>3161</v>
      </c>
      <c r="BC26" t="s">
        <v>3161</v>
      </c>
      <c r="BD26" t="s">
        <v>301</v>
      </c>
      <c r="BE26" t="s">
        <v>16398</v>
      </c>
      <c r="BF26" t="s">
        <v>303</v>
      </c>
      <c r="BG26" t="s">
        <v>21869</v>
      </c>
      <c r="BO26" t="s">
        <v>281</v>
      </c>
      <c r="BP26" s="1">
        <v>84289</v>
      </c>
      <c r="BQ26" s="1">
        <v>84289</v>
      </c>
      <c r="BU26" t="s">
        <v>18943</v>
      </c>
      <c r="CF26" t="s">
        <v>282</v>
      </c>
      <c r="CG26" t="s">
        <v>29692</v>
      </c>
      <c r="CH26" t="s">
        <v>29693</v>
      </c>
      <c r="CJ26" t="s">
        <v>29694</v>
      </c>
      <c r="DA26" t="s">
        <v>29695</v>
      </c>
      <c r="DK26" t="s">
        <v>29696</v>
      </c>
      <c r="DV26" t="s">
        <v>29697</v>
      </c>
    </row>
    <row r="27" spans="1:177" x14ac:dyDescent="0.25">
      <c r="A27" t="s">
        <v>16399</v>
      </c>
      <c r="B27" t="s">
        <v>16400</v>
      </c>
      <c r="C27" t="s">
        <v>249</v>
      </c>
      <c r="D27" t="s">
        <v>900</v>
      </c>
      <c r="F27" t="s">
        <v>16401</v>
      </c>
      <c r="G27" t="s">
        <v>16402</v>
      </c>
      <c r="H27" t="s">
        <v>378</v>
      </c>
      <c r="K27" t="s">
        <v>253</v>
      </c>
      <c r="L27" t="s">
        <v>254</v>
      </c>
      <c r="M27" t="s">
        <v>255</v>
      </c>
      <c r="N27" t="s">
        <v>47</v>
      </c>
      <c r="P27" t="s">
        <v>53</v>
      </c>
      <c r="Q27" t="s">
        <v>16188</v>
      </c>
      <c r="R27" t="s">
        <v>16403</v>
      </c>
      <c r="S27" t="s">
        <v>16404</v>
      </c>
      <c r="T27" t="s">
        <v>16405</v>
      </c>
      <c r="V27" t="s">
        <v>260</v>
      </c>
      <c r="Y27" t="s">
        <v>6453</v>
      </c>
      <c r="AE27" t="s">
        <v>7669</v>
      </c>
      <c r="AG27" t="s">
        <v>384</v>
      </c>
      <c r="AL27" t="s">
        <v>3087</v>
      </c>
      <c r="AN27" t="s">
        <v>681</v>
      </c>
      <c r="BB27" t="s">
        <v>3548</v>
      </c>
      <c r="BC27" t="s">
        <v>3548</v>
      </c>
      <c r="BD27" t="s">
        <v>301</v>
      </c>
      <c r="BE27" t="s">
        <v>16406</v>
      </c>
      <c r="BF27" t="s">
        <v>303</v>
      </c>
      <c r="BG27" t="s">
        <v>18954</v>
      </c>
      <c r="BO27" t="s">
        <v>281</v>
      </c>
      <c r="BP27" s="1">
        <v>25642</v>
      </c>
      <c r="BQ27" s="1">
        <v>25642</v>
      </c>
      <c r="BU27" t="s">
        <v>18943</v>
      </c>
      <c r="CF27" t="s">
        <v>282</v>
      </c>
      <c r="CG27" t="s">
        <v>20993</v>
      </c>
      <c r="CH27" t="s">
        <v>29698</v>
      </c>
      <c r="CJ27" t="s">
        <v>29699</v>
      </c>
      <c r="DA27" t="s">
        <v>29700</v>
      </c>
      <c r="DK27" t="s">
        <v>29701</v>
      </c>
      <c r="DV27" t="s">
        <v>29702</v>
      </c>
    </row>
    <row r="28" spans="1:177" x14ac:dyDescent="0.25">
      <c r="A28" t="s">
        <v>16407</v>
      </c>
      <c r="B28" t="s">
        <v>16408</v>
      </c>
      <c r="C28" t="s">
        <v>249</v>
      </c>
      <c r="D28" t="s">
        <v>900</v>
      </c>
      <c r="K28" t="s">
        <v>253</v>
      </c>
      <c r="L28" t="s">
        <v>254</v>
      </c>
      <c r="M28" t="s">
        <v>255</v>
      </c>
      <c r="N28" t="s">
        <v>47</v>
      </c>
      <c r="P28" t="s">
        <v>53</v>
      </c>
      <c r="Q28" t="s">
        <v>16188</v>
      </c>
      <c r="T28" t="s">
        <v>16409</v>
      </c>
      <c r="V28" t="s">
        <v>260</v>
      </c>
      <c r="Y28" t="s">
        <v>6453</v>
      </c>
      <c r="AE28" t="s">
        <v>16410</v>
      </c>
      <c r="AG28" t="s">
        <v>320</v>
      </c>
      <c r="AL28" t="s">
        <v>3360</v>
      </c>
      <c r="AN28" t="s">
        <v>498</v>
      </c>
      <c r="AR28" t="s">
        <v>16411</v>
      </c>
      <c r="AS28" t="s">
        <v>14142</v>
      </c>
      <c r="BB28" t="s">
        <v>6724</v>
      </c>
      <c r="BC28" t="s">
        <v>6724</v>
      </c>
      <c r="BD28" t="s">
        <v>301</v>
      </c>
      <c r="BE28" t="s">
        <v>2991</v>
      </c>
      <c r="BF28" t="s">
        <v>303</v>
      </c>
      <c r="BG28" t="s">
        <v>19479</v>
      </c>
      <c r="BO28" t="s">
        <v>281</v>
      </c>
      <c r="BP28" s="1">
        <v>173643</v>
      </c>
      <c r="BQ28" s="1">
        <v>173643</v>
      </c>
      <c r="BU28" t="s">
        <v>18943</v>
      </c>
      <c r="CF28" t="s">
        <v>282</v>
      </c>
      <c r="CG28" t="s">
        <v>29703</v>
      </c>
      <c r="CH28" t="s">
        <v>29704</v>
      </c>
      <c r="CJ28" t="s">
        <v>29705</v>
      </c>
      <c r="DA28" t="s">
        <v>29706</v>
      </c>
      <c r="DK28" t="s">
        <v>29707</v>
      </c>
      <c r="DV28" t="s">
        <v>29708</v>
      </c>
    </row>
    <row r="29" spans="1:177" x14ac:dyDescent="0.25">
      <c r="A29" t="s">
        <v>16412</v>
      </c>
      <c r="B29" t="s">
        <v>16413</v>
      </c>
      <c r="C29" t="s">
        <v>249</v>
      </c>
      <c r="D29" t="s">
        <v>900</v>
      </c>
      <c r="F29" t="s">
        <v>8422</v>
      </c>
      <c r="G29" t="s">
        <v>16414</v>
      </c>
      <c r="H29" t="s">
        <v>378</v>
      </c>
      <c r="K29" t="s">
        <v>253</v>
      </c>
      <c r="L29" t="s">
        <v>254</v>
      </c>
      <c r="M29" t="s">
        <v>255</v>
      </c>
      <c r="N29" t="s">
        <v>47</v>
      </c>
      <c r="P29" t="s">
        <v>53</v>
      </c>
      <c r="Q29" t="s">
        <v>16188</v>
      </c>
      <c r="R29" t="s">
        <v>16415</v>
      </c>
      <c r="S29" t="s">
        <v>16416</v>
      </c>
      <c r="T29" t="s">
        <v>16409</v>
      </c>
      <c r="V29" t="s">
        <v>260</v>
      </c>
      <c r="Y29" t="s">
        <v>6453</v>
      </c>
      <c r="AE29" t="s">
        <v>16417</v>
      </c>
      <c r="AG29" t="s">
        <v>752</v>
      </c>
      <c r="AL29" t="s">
        <v>6653</v>
      </c>
      <c r="AN29" t="s">
        <v>481</v>
      </c>
      <c r="AX29" t="s">
        <v>686</v>
      </c>
      <c r="BB29" t="s">
        <v>1310</v>
      </c>
      <c r="BC29" t="s">
        <v>1311</v>
      </c>
      <c r="BD29" t="s">
        <v>301</v>
      </c>
      <c r="BE29" t="s">
        <v>4632</v>
      </c>
      <c r="BF29" t="s">
        <v>303</v>
      </c>
      <c r="BG29" t="s">
        <v>19479</v>
      </c>
      <c r="BO29" t="s">
        <v>281</v>
      </c>
      <c r="BP29" s="1">
        <v>84964</v>
      </c>
      <c r="BQ29" s="1">
        <v>84964</v>
      </c>
      <c r="BU29" t="s">
        <v>18943</v>
      </c>
      <c r="CF29" t="s">
        <v>282</v>
      </c>
      <c r="CG29" t="s">
        <v>29709</v>
      </c>
      <c r="CH29" t="s">
        <v>29710</v>
      </c>
      <c r="CJ29" t="s">
        <v>29711</v>
      </c>
      <c r="DA29" t="s">
        <v>29712</v>
      </c>
      <c r="DK29" t="s">
        <v>29713</v>
      </c>
      <c r="DV29" t="s">
        <v>29714</v>
      </c>
    </row>
    <row r="30" spans="1:177" x14ac:dyDescent="0.25">
      <c r="A30" t="s">
        <v>16418</v>
      </c>
      <c r="B30" t="s">
        <v>16419</v>
      </c>
      <c r="C30" t="s">
        <v>249</v>
      </c>
      <c r="D30" t="s">
        <v>900</v>
      </c>
      <c r="K30" t="s">
        <v>253</v>
      </c>
      <c r="L30" t="s">
        <v>254</v>
      </c>
      <c r="M30" t="s">
        <v>255</v>
      </c>
      <c r="N30" t="s">
        <v>47</v>
      </c>
      <c r="P30" t="s">
        <v>53</v>
      </c>
      <c r="Q30" t="s">
        <v>16188</v>
      </c>
      <c r="T30" t="s">
        <v>16409</v>
      </c>
      <c r="V30" t="s">
        <v>260</v>
      </c>
      <c r="Y30" t="s">
        <v>6453</v>
      </c>
      <c r="AE30" t="s">
        <v>16420</v>
      </c>
      <c r="AG30" t="s">
        <v>447</v>
      </c>
      <c r="AL30" t="s">
        <v>2154</v>
      </c>
      <c r="AR30" t="s">
        <v>16421</v>
      </c>
      <c r="AS30" t="s">
        <v>15130</v>
      </c>
      <c r="BB30" t="s">
        <v>6395</v>
      </c>
      <c r="BC30" t="s">
        <v>6395</v>
      </c>
      <c r="BD30" t="s">
        <v>301</v>
      </c>
      <c r="BE30" t="s">
        <v>2683</v>
      </c>
      <c r="BF30" t="s">
        <v>303</v>
      </c>
      <c r="BG30" t="s">
        <v>19238</v>
      </c>
      <c r="BO30" t="s">
        <v>281</v>
      </c>
      <c r="BP30" s="1">
        <v>145759</v>
      </c>
      <c r="BQ30" s="1">
        <v>145759</v>
      </c>
      <c r="BU30" t="s">
        <v>19227</v>
      </c>
      <c r="CF30" t="s">
        <v>282</v>
      </c>
      <c r="CG30" t="s">
        <v>29715</v>
      </c>
      <c r="CH30" t="s">
        <v>29716</v>
      </c>
      <c r="CJ30" t="s">
        <v>29717</v>
      </c>
      <c r="DA30" t="s">
        <v>29718</v>
      </c>
      <c r="DK30" t="s">
        <v>29719</v>
      </c>
      <c r="DV30" t="s">
        <v>29720</v>
      </c>
    </row>
    <row r="31" spans="1:177" x14ac:dyDescent="0.25">
      <c r="A31" t="s">
        <v>16422</v>
      </c>
      <c r="B31" t="s">
        <v>16423</v>
      </c>
      <c r="C31" t="s">
        <v>249</v>
      </c>
      <c r="D31" t="s">
        <v>900</v>
      </c>
      <c r="K31" t="s">
        <v>253</v>
      </c>
      <c r="L31" t="s">
        <v>254</v>
      </c>
      <c r="M31" t="s">
        <v>255</v>
      </c>
      <c r="N31" t="s">
        <v>47</v>
      </c>
      <c r="P31" t="s">
        <v>53</v>
      </c>
      <c r="Q31" t="s">
        <v>16188</v>
      </c>
      <c r="R31" t="s">
        <v>257</v>
      </c>
      <c r="S31" t="s">
        <v>15709</v>
      </c>
      <c r="T31" t="s">
        <v>16409</v>
      </c>
      <c r="V31" t="s">
        <v>260</v>
      </c>
      <c r="Y31" t="s">
        <v>6453</v>
      </c>
      <c r="AE31" t="s">
        <v>16424</v>
      </c>
      <c r="AG31" t="s">
        <v>384</v>
      </c>
      <c r="AL31" t="s">
        <v>2154</v>
      </c>
      <c r="BB31" t="s">
        <v>6164</v>
      </c>
      <c r="BC31" t="s">
        <v>6164</v>
      </c>
      <c r="BD31" t="s">
        <v>301</v>
      </c>
      <c r="BE31" t="s">
        <v>870</v>
      </c>
      <c r="BF31" t="s">
        <v>303</v>
      </c>
      <c r="BG31" t="s">
        <v>29721</v>
      </c>
      <c r="BO31" t="s">
        <v>281</v>
      </c>
      <c r="BP31" s="1">
        <v>183374</v>
      </c>
      <c r="BQ31" s="1">
        <v>183374</v>
      </c>
      <c r="BU31" t="s">
        <v>18943</v>
      </c>
      <c r="CF31" t="s">
        <v>282</v>
      </c>
      <c r="CG31" t="s">
        <v>29722</v>
      </c>
      <c r="CH31" t="s">
        <v>17686</v>
      </c>
      <c r="CJ31" t="s">
        <v>29723</v>
      </c>
      <c r="DA31" t="s">
        <v>29724</v>
      </c>
      <c r="DK31" t="s">
        <v>29725</v>
      </c>
      <c r="DV31" t="s">
        <v>29726</v>
      </c>
    </row>
    <row r="32" spans="1:177" x14ac:dyDescent="0.25">
      <c r="A32" t="s">
        <v>16425</v>
      </c>
      <c r="B32" t="s">
        <v>16426</v>
      </c>
      <c r="C32" t="s">
        <v>249</v>
      </c>
      <c r="D32" t="s">
        <v>900</v>
      </c>
      <c r="K32" t="s">
        <v>253</v>
      </c>
      <c r="L32" t="s">
        <v>254</v>
      </c>
      <c r="M32" t="s">
        <v>255</v>
      </c>
      <c r="N32" t="s">
        <v>47</v>
      </c>
      <c r="P32" t="s">
        <v>53</v>
      </c>
      <c r="Q32" t="s">
        <v>16188</v>
      </c>
      <c r="T32" t="s">
        <v>16427</v>
      </c>
      <c r="V32" t="s">
        <v>260</v>
      </c>
      <c r="Y32" t="s">
        <v>6453</v>
      </c>
      <c r="AE32" t="s">
        <v>16428</v>
      </c>
      <c r="AG32" t="s">
        <v>264</v>
      </c>
      <c r="AL32" t="s">
        <v>7670</v>
      </c>
      <c r="AN32" t="s">
        <v>481</v>
      </c>
      <c r="AR32" t="s">
        <v>3676</v>
      </c>
      <c r="AS32" t="s">
        <v>12229</v>
      </c>
      <c r="AT32" t="s">
        <v>12229</v>
      </c>
      <c r="AX32" t="s">
        <v>686</v>
      </c>
      <c r="BB32" t="s">
        <v>2235</v>
      </c>
      <c r="BC32" t="s">
        <v>2235</v>
      </c>
      <c r="BD32" t="s">
        <v>301</v>
      </c>
      <c r="BE32" t="s">
        <v>1197</v>
      </c>
      <c r="BF32" t="s">
        <v>303</v>
      </c>
      <c r="BG32" t="s">
        <v>20050</v>
      </c>
      <c r="BO32" t="s">
        <v>281</v>
      </c>
      <c r="BP32" s="1">
        <v>200238</v>
      </c>
      <c r="BQ32" s="1">
        <v>200238</v>
      </c>
      <c r="BU32" t="s">
        <v>18943</v>
      </c>
      <c r="CF32" t="s">
        <v>282</v>
      </c>
      <c r="CG32" t="s">
        <v>29727</v>
      </c>
      <c r="CH32" t="s">
        <v>29728</v>
      </c>
      <c r="CJ32" t="s">
        <v>29729</v>
      </c>
      <c r="DA32" t="s">
        <v>29730</v>
      </c>
      <c r="DK32" t="s">
        <v>29731</v>
      </c>
      <c r="DV32" t="s">
        <v>29732</v>
      </c>
    </row>
    <row r="33" spans="1:173" x14ac:dyDescent="0.25">
      <c r="A33" t="s">
        <v>16429</v>
      </c>
      <c r="B33" t="s">
        <v>16430</v>
      </c>
      <c r="C33" t="s">
        <v>249</v>
      </c>
      <c r="D33" t="s">
        <v>900</v>
      </c>
      <c r="F33" t="s">
        <v>16431</v>
      </c>
      <c r="G33" t="s">
        <v>15881</v>
      </c>
      <c r="H33" t="s">
        <v>378</v>
      </c>
      <c r="K33" t="s">
        <v>253</v>
      </c>
      <c r="L33" t="s">
        <v>254</v>
      </c>
      <c r="M33" t="s">
        <v>255</v>
      </c>
      <c r="N33" t="s">
        <v>47</v>
      </c>
      <c r="P33" t="s">
        <v>53</v>
      </c>
      <c r="Q33" t="s">
        <v>16188</v>
      </c>
      <c r="R33" t="s">
        <v>16432</v>
      </c>
      <c r="S33" t="s">
        <v>16433</v>
      </c>
      <c r="T33" t="s">
        <v>16434</v>
      </c>
      <c r="V33" t="s">
        <v>260</v>
      </c>
      <c r="Y33" t="s">
        <v>6453</v>
      </c>
      <c r="AE33" t="s">
        <v>2153</v>
      </c>
      <c r="AG33" t="s">
        <v>264</v>
      </c>
      <c r="AL33" t="s">
        <v>2154</v>
      </c>
      <c r="AR33" t="s">
        <v>7812</v>
      </c>
      <c r="AS33" t="s">
        <v>16435</v>
      </c>
      <c r="AT33" t="s">
        <v>16436</v>
      </c>
      <c r="AX33" t="s">
        <v>686</v>
      </c>
      <c r="BB33" t="s">
        <v>543</v>
      </c>
      <c r="BC33" t="s">
        <v>543</v>
      </c>
      <c r="BD33" t="s">
        <v>301</v>
      </c>
      <c r="BE33" t="s">
        <v>5512</v>
      </c>
      <c r="BF33" t="s">
        <v>2269</v>
      </c>
      <c r="BG33" t="s">
        <v>29068</v>
      </c>
      <c r="BO33" t="s">
        <v>281</v>
      </c>
      <c r="BP33" s="1">
        <v>17387</v>
      </c>
      <c r="BQ33" s="1">
        <v>17387</v>
      </c>
      <c r="BU33" t="s">
        <v>18943</v>
      </c>
      <c r="CF33" t="s">
        <v>282</v>
      </c>
      <c r="CG33" t="s">
        <v>29733</v>
      </c>
      <c r="CH33" t="s">
        <v>29734</v>
      </c>
      <c r="CJ33" t="s">
        <v>29735</v>
      </c>
      <c r="DA33" t="s">
        <v>282</v>
      </c>
      <c r="DK33" t="s">
        <v>29736</v>
      </c>
      <c r="DV33" t="s">
        <v>29737</v>
      </c>
    </row>
    <row r="34" spans="1:173" x14ac:dyDescent="0.25">
      <c r="A34" t="s">
        <v>16437</v>
      </c>
      <c r="B34" t="s">
        <v>16438</v>
      </c>
      <c r="C34" t="s">
        <v>249</v>
      </c>
      <c r="D34" t="s">
        <v>3699</v>
      </c>
      <c r="F34" t="s">
        <v>16439</v>
      </c>
      <c r="G34" t="s">
        <v>16440</v>
      </c>
      <c r="I34" t="s">
        <v>16441</v>
      </c>
      <c r="K34" t="s">
        <v>253</v>
      </c>
      <c r="L34" t="s">
        <v>254</v>
      </c>
      <c r="M34" t="s">
        <v>255</v>
      </c>
      <c r="N34" t="s">
        <v>47</v>
      </c>
      <c r="P34" t="s">
        <v>53</v>
      </c>
      <c r="Q34" t="s">
        <v>16188</v>
      </c>
      <c r="T34" t="s">
        <v>16442</v>
      </c>
      <c r="V34" t="s">
        <v>260</v>
      </c>
      <c r="W34" t="s">
        <v>261</v>
      </c>
      <c r="X34" t="s">
        <v>16443</v>
      </c>
      <c r="Y34" t="s">
        <v>6453</v>
      </c>
      <c r="Z34" t="s">
        <v>16444</v>
      </c>
      <c r="AD34" t="s">
        <v>16445</v>
      </c>
      <c r="AE34" t="s">
        <v>16330</v>
      </c>
      <c r="AG34" t="s">
        <v>11447</v>
      </c>
      <c r="AH34" t="s">
        <v>1677</v>
      </c>
      <c r="AJ34" t="s">
        <v>269</v>
      </c>
      <c r="AL34" t="s">
        <v>3360</v>
      </c>
      <c r="AN34" t="s">
        <v>738</v>
      </c>
      <c r="AO34" t="s">
        <v>268</v>
      </c>
      <c r="AP34" t="s">
        <v>269</v>
      </c>
      <c r="AR34" t="s">
        <v>16331</v>
      </c>
      <c r="AS34" t="s">
        <v>16332</v>
      </c>
      <c r="AT34" t="s">
        <v>5422</v>
      </c>
      <c r="AU34" t="s">
        <v>16446</v>
      </c>
      <c r="BB34" t="s">
        <v>1571</v>
      </c>
      <c r="BC34" t="s">
        <v>6356</v>
      </c>
      <c r="BE34" t="s">
        <v>6863</v>
      </c>
      <c r="BF34" t="s">
        <v>390</v>
      </c>
      <c r="BG34" t="s">
        <v>29642</v>
      </c>
      <c r="BO34" t="s">
        <v>281</v>
      </c>
      <c r="BP34" s="1">
        <v>154648</v>
      </c>
      <c r="BQ34" s="1">
        <v>154648.42000000001</v>
      </c>
      <c r="BU34" t="s">
        <v>18943</v>
      </c>
      <c r="CF34" t="s">
        <v>282</v>
      </c>
      <c r="CG34" t="s">
        <v>282</v>
      </c>
      <c r="CH34" t="s">
        <v>29643</v>
      </c>
      <c r="CJ34" t="s">
        <v>29644</v>
      </c>
      <c r="DA34" t="s">
        <v>29645</v>
      </c>
      <c r="DK34" t="s">
        <v>29646</v>
      </c>
      <c r="DV34" t="s">
        <v>29647</v>
      </c>
    </row>
    <row r="35" spans="1:173" x14ac:dyDescent="0.25">
      <c r="A35" t="s">
        <v>16447</v>
      </c>
      <c r="B35" t="s">
        <v>16448</v>
      </c>
      <c r="C35" t="s">
        <v>249</v>
      </c>
      <c r="D35" t="s">
        <v>3699</v>
      </c>
      <c r="F35" t="s">
        <v>16449</v>
      </c>
      <c r="G35" t="s">
        <v>16450</v>
      </c>
      <c r="I35" t="s">
        <v>16451</v>
      </c>
      <c r="K35" t="s">
        <v>253</v>
      </c>
      <c r="L35" t="s">
        <v>254</v>
      </c>
      <c r="M35" t="s">
        <v>255</v>
      </c>
      <c r="N35" t="s">
        <v>47</v>
      </c>
      <c r="P35" t="s">
        <v>53</v>
      </c>
      <c r="Q35" t="s">
        <v>16188</v>
      </c>
      <c r="R35" t="s">
        <v>53</v>
      </c>
      <c r="S35" t="s">
        <v>16269</v>
      </c>
      <c r="T35" t="s">
        <v>16452</v>
      </c>
      <c r="V35" t="s">
        <v>260</v>
      </c>
      <c r="W35" t="s">
        <v>922</v>
      </c>
      <c r="X35" t="s">
        <v>16453</v>
      </c>
      <c r="Y35" t="s">
        <v>6453</v>
      </c>
      <c r="Z35" t="s">
        <v>16444</v>
      </c>
      <c r="AD35" t="s">
        <v>16454</v>
      </c>
      <c r="AE35" t="s">
        <v>16389</v>
      </c>
      <c r="AG35" t="s">
        <v>264</v>
      </c>
      <c r="AH35" t="s">
        <v>1677</v>
      </c>
      <c r="AJ35" t="s">
        <v>1684</v>
      </c>
      <c r="AL35" t="s">
        <v>16455</v>
      </c>
      <c r="AN35" t="s">
        <v>267</v>
      </c>
      <c r="AO35" t="s">
        <v>268</v>
      </c>
      <c r="AP35" t="s">
        <v>590</v>
      </c>
      <c r="AQ35" t="s">
        <v>1827</v>
      </c>
      <c r="AR35" t="s">
        <v>16390</v>
      </c>
      <c r="AS35" t="s">
        <v>13509</v>
      </c>
      <c r="AT35" t="s">
        <v>16456</v>
      </c>
      <c r="BB35" t="s">
        <v>728</v>
      </c>
      <c r="BC35" t="s">
        <v>16391</v>
      </c>
      <c r="BE35" t="s">
        <v>1997</v>
      </c>
      <c r="BF35" t="s">
        <v>390</v>
      </c>
      <c r="BG35" t="s">
        <v>22660</v>
      </c>
      <c r="BO35" t="s">
        <v>281</v>
      </c>
      <c r="BP35" s="1">
        <v>139510</v>
      </c>
      <c r="BQ35" s="1">
        <v>139510.32</v>
      </c>
      <c r="BU35" t="s">
        <v>18943</v>
      </c>
      <c r="CF35" t="s">
        <v>282</v>
      </c>
      <c r="CG35" t="s">
        <v>29685</v>
      </c>
      <c r="CH35" t="s">
        <v>29686</v>
      </c>
      <c r="CJ35" t="s">
        <v>29687</v>
      </c>
      <c r="CX35" t="s">
        <v>29688</v>
      </c>
      <c r="DA35" t="s">
        <v>29689</v>
      </c>
      <c r="DK35" t="s">
        <v>29690</v>
      </c>
      <c r="DV35" t="s">
        <v>29691</v>
      </c>
    </row>
    <row r="36" spans="1:173" x14ac:dyDescent="0.25">
      <c r="A36" t="s">
        <v>16457</v>
      </c>
      <c r="B36" t="s">
        <v>16458</v>
      </c>
      <c r="C36" t="s">
        <v>249</v>
      </c>
      <c r="D36" t="s">
        <v>3699</v>
      </c>
      <c r="F36" t="s">
        <v>16459</v>
      </c>
      <c r="G36" t="s">
        <v>16460</v>
      </c>
      <c r="I36" t="s">
        <v>16461</v>
      </c>
      <c r="K36" t="s">
        <v>253</v>
      </c>
      <c r="L36" t="s">
        <v>254</v>
      </c>
      <c r="M36" t="s">
        <v>255</v>
      </c>
      <c r="N36" t="s">
        <v>47</v>
      </c>
      <c r="P36" t="s">
        <v>53</v>
      </c>
      <c r="Q36" t="s">
        <v>16188</v>
      </c>
      <c r="T36" t="s">
        <v>16462</v>
      </c>
      <c r="V36" t="s">
        <v>260</v>
      </c>
      <c r="W36" t="s">
        <v>261</v>
      </c>
      <c r="X36" t="s">
        <v>16463</v>
      </c>
      <c r="Y36" t="s">
        <v>6453</v>
      </c>
      <c r="Z36" t="s">
        <v>16444</v>
      </c>
      <c r="AD36" t="s">
        <v>16382</v>
      </c>
      <c r="AE36" t="s">
        <v>16376</v>
      </c>
      <c r="AG36" t="s">
        <v>16464</v>
      </c>
      <c r="AH36" t="s">
        <v>1677</v>
      </c>
      <c r="AJ36" t="s">
        <v>709</v>
      </c>
      <c r="AL36" t="s">
        <v>4946</v>
      </c>
      <c r="AN36" t="s">
        <v>628</v>
      </c>
      <c r="AO36" t="s">
        <v>268</v>
      </c>
      <c r="AP36" t="s">
        <v>269</v>
      </c>
      <c r="AQ36" t="s">
        <v>709</v>
      </c>
      <c r="AR36" t="s">
        <v>16377</v>
      </c>
      <c r="AS36" t="s">
        <v>7052</v>
      </c>
      <c r="AT36" t="s">
        <v>16465</v>
      </c>
      <c r="AU36" t="s">
        <v>16466</v>
      </c>
      <c r="BB36" t="s">
        <v>3263</v>
      </c>
      <c r="BC36" t="s">
        <v>16378</v>
      </c>
      <c r="BE36" t="s">
        <v>16379</v>
      </c>
      <c r="BF36" t="s">
        <v>390</v>
      </c>
      <c r="BG36" t="s">
        <v>29671</v>
      </c>
      <c r="BO36" t="s">
        <v>281</v>
      </c>
      <c r="BP36" s="1">
        <v>22391</v>
      </c>
      <c r="BQ36" s="1">
        <v>22390.880000000001</v>
      </c>
      <c r="BU36" t="s">
        <v>18943</v>
      </c>
      <c r="CF36" t="s">
        <v>282</v>
      </c>
      <c r="CG36" t="s">
        <v>19754</v>
      </c>
      <c r="CH36" t="s">
        <v>29672</v>
      </c>
      <c r="CJ36" t="s">
        <v>29673</v>
      </c>
      <c r="CX36" t="s">
        <v>29674</v>
      </c>
      <c r="DA36" t="s">
        <v>29675</v>
      </c>
      <c r="DK36" t="s">
        <v>29676</v>
      </c>
      <c r="DV36" t="s">
        <v>29677</v>
      </c>
    </row>
    <row r="37" spans="1:173" x14ac:dyDescent="0.25">
      <c r="A37" t="s">
        <v>16467</v>
      </c>
      <c r="B37" t="s">
        <v>16468</v>
      </c>
      <c r="C37" t="s">
        <v>249</v>
      </c>
      <c r="D37" t="s">
        <v>3699</v>
      </c>
      <c r="F37" t="s">
        <v>16459</v>
      </c>
      <c r="G37" t="s">
        <v>16460</v>
      </c>
      <c r="I37" t="s">
        <v>16461</v>
      </c>
      <c r="K37" t="s">
        <v>253</v>
      </c>
      <c r="L37" t="s">
        <v>254</v>
      </c>
      <c r="M37" t="s">
        <v>255</v>
      </c>
      <c r="N37" t="s">
        <v>47</v>
      </c>
      <c r="P37" t="s">
        <v>53</v>
      </c>
      <c r="Q37" t="s">
        <v>16188</v>
      </c>
      <c r="T37" t="s">
        <v>16462</v>
      </c>
      <c r="V37" t="s">
        <v>260</v>
      </c>
      <c r="W37" t="s">
        <v>261</v>
      </c>
      <c r="X37" t="s">
        <v>16463</v>
      </c>
      <c r="Y37" t="s">
        <v>6453</v>
      </c>
      <c r="Z37" t="s">
        <v>16444</v>
      </c>
      <c r="AD37" t="s">
        <v>16382</v>
      </c>
      <c r="AE37" t="s">
        <v>16382</v>
      </c>
      <c r="AG37" t="s">
        <v>15744</v>
      </c>
      <c r="AH37" t="s">
        <v>1677</v>
      </c>
      <c r="AJ37" t="s">
        <v>709</v>
      </c>
      <c r="AL37" t="s">
        <v>16469</v>
      </c>
      <c r="AN37" t="s">
        <v>628</v>
      </c>
      <c r="AO37" t="s">
        <v>268</v>
      </c>
      <c r="AP37" t="s">
        <v>269</v>
      </c>
      <c r="AQ37" t="s">
        <v>709</v>
      </c>
      <c r="AR37" t="s">
        <v>4360</v>
      </c>
      <c r="AS37" t="s">
        <v>11607</v>
      </c>
      <c r="AT37" t="s">
        <v>16465</v>
      </c>
      <c r="AU37" t="s">
        <v>16466</v>
      </c>
      <c r="BB37" t="s">
        <v>4696</v>
      </c>
      <c r="BC37" t="s">
        <v>16385</v>
      </c>
      <c r="BE37" t="s">
        <v>987</v>
      </c>
      <c r="BF37" t="s">
        <v>390</v>
      </c>
      <c r="BG37" t="s">
        <v>21324</v>
      </c>
      <c r="BO37" t="s">
        <v>281</v>
      </c>
      <c r="BP37" s="1">
        <v>94177</v>
      </c>
      <c r="BQ37" s="1">
        <v>94176.82</v>
      </c>
      <c r="BU37" t="s">
        <v>18943</v>
      </c>
      <c r="CF37" t="s">
        <v>282</v>
      </c>
      <c r="CG37" t="s">
        <v>29678</v>
      </c>
      <c r="CH37" t="s">
        <v>29679</v>
      </c>
      <c r="CJ37" t="s">
        <v>29680</v>
      </c>
      <c r="CX37" t="s">
        <v>29681</v>
      </c>
      <c r="DA37" t="s">
        <v>29682</v>
      </c>
      <c r="DK37" t="s">
        <v>29683</v>
      </c>
      <c r="DV37" t="s">
        <v>29684</v>
      </c>
    </row>
    <row r="38" spans="1:173" x14ac:dyDescent="0.25">
      <c r="A38" t="s">
        <v>16470</v>
      </c>
      <c r="B38" t="s">
        <v>16471</v>
      </c>
      <c r="C38" t="s">
        <v>249</v>
      </c>
      <c r="D38" t="s">
        <v>3699</v>
      </c>
      <c r="F38" t="s">
        <v>16459</v>
      </c>
      <c r="G38" t="s">
        <v>16460</v>
      </c>
      <c r="I38" t="s">
        <v>16461</v>
      </c>
      <c r="K38" t="s">
        <v>253</v>
      </c>
      <c r="L38" t="s">
        <v>254</v>
      </c>
      <c r="M38" t="s">
        <v>255</v>
      </c>
      <c r="N38" t="s">
        <v>47</v>
      </c>
      <c r="P38" t="s">
        <v>53</v>
      </c>
      <c r="Q38" t="s">
        <v>16188</v>
      </c>
      <c r="T38" t="s">
        <v>16472</v>
      </c>
      <c r="V38" t="s">
        <v>260</v>
      </c>
      <c r="W38" t="s">
        <v>261</v>
      </c>
      <c r="X38" t="s">
        <v>16463</v>
      </c>
      <c r="Y38" t="s">
        <v>6453</v>
      </c>
      <c r="Z38" t="s">
        <v>16444</v>
      </c>
      <c r="AD38" t="s">
        <v>16382</v>
      </c>
      <c r="AE38" t="s">
        <v>16368</v>
      </c>
      <c r="AG38" t="s">
        <v>15744</v>
      </c>
      <c r="AH38" t="s">
        <v>1677</v>
      </c>
      <c r="AJ38" t="s">
        <v>709</v>
      </c>
      <c r="AL38" t="s">
        <v>4946</v>
      </c>
      <c r="AN38" t="s">
        <v>628</v>
      </c>
      <c r="AO38" t="s">
        <v>268</v>
      </c>
      <c r="AP38" t="s">
        <v>269</v>
      </c>
      <c r="AQ38" t="s">
        <v>709</v>
      </c>
      <c r="AR38" t="s">
        <v>16370</v>
      </c>
      <c r="AS38" t="s">
        <v>16371</v>
      </c>
      <c r="AT38" t="s">
        <v>16465</v>
      </c>
      <c r="AU38" t="s">
        <v>16466</v>
      </c>
      <c r="BB38" t="s">
        <v>2199</v>
      </c>
      <c r="BC38" t="s">
        <v>16372</v>
      </c>
      <c r="BE38" t="s">
        <v>5720</v>
      </c>
      <c r="BF38" t="s">
        <v>390</v>
      </c>
      <c r="BG38" t="s">
        <v>29663</v>
      </c>
      <c r="BO38" t="s">
        <v>281</v>
      </c>
      <c r="BP38" s="1">
        <v>18040</v>
      </c>
      <c r="BQ38" s="1">
        <v>18040.46</v>
      </c>
      <c r="BU38" t="s">
        <v>18943</v>
      </c>
      <c r="CF38" t="s">
        <v>282</v>
      </c>
      <c r="CG38" t="s">
        <v>29664</v>
      </c>
      <c r="CH38" t="s">
        <v>29665</v>
      </c>
      <c r="CJ38" t="s">
        <v>29666</v>
      </c>
      <c r="CX38" t="s">
        <v>29667</v>
      </c>
      <c r="DA38" t="s">
        <v>29668</v>
      </c>
      <c r="DK38" t="s">
        <v>29669</v>
      </c>
      <c r="DV38" t="s">
        <v>29670</v>
      </c>
    </row>
    <row r="39" spans="1:173" x14ac:dyDescent="0.25">
      <c r="A39" t="s">
        <v>16473</v>
      </c>
      <c r="B39" t="s">
        <v>16474</v>
      </c>
      <c r="C39" t="s">
        <v>249</v>
      </c>
      <c r="D39" t="s">
        <v>3699</v>
      </c>
      <c r="F39" t="s">
        <v>16475</v>
      </c>
      <c r="G39" t="s">
        <v>16476</v>
      </c>
      <c r="I39" t="s">
        <v>16477</v>
      </c>
      <c r="K39" t="s">
        <v>253</v>
      </c>
      <c r="L39" t="s">
        <v>254</v>
      </c>
      <c r="M39" t="s">
        <v>255</v>
      </c>
      <c r="N39" t="s">
        <v>47</v>
      </c>
      <c r="P39" t="s">
        <v>53</v>
      </c>
      <c r="Q39" t="s">
        <v>16188</v>
      </c>
      <c r="R39" t="s">
        <v>15724</v>
      </c>
      <c r="S39" t="s">
        <v>15725</v>
      </c>
      <c r="T39" t="s">
        <v>16478</v>
      </c>
      <c r="V39" t="s">
        <v>260</v>
      </c>
      <c r="W39" t="s">
        <v>1042</v>
      </c>
      <c r="Y39" t="s">
        <v>6453</v>
      </c>
      <c r="Z39" t="s">
        <v>16444</v>
      </c>
      <c r="AD39" t="s">
        <v>16479</v>
      </c>
      <c r="AE39" t="s">
        <v>16348</v>
      </c>
      <c r="AG39" t="s">
        <v>16480</v>
      </c>
      <c r="AH39" t="s">
        <v>1677</v>
      </c>
      <c r="AJ39" t="s">
        <v>2154</v>
      </c>
      <c r="AL39" t="s">
        <v>2154</v>
      </c>
      <c r="AN39" t="s">
        <v>481</v>
      </c>
      <c r="AO39" t="s">
        <v>268</v>
      </c>
      <c r="AP39" t="s">
        <v>590</v>
      </c>
      <c r="AQ39" t="s">
        <v>591</v>
      </c>
      <c r="AT39" t="s">
        <v>5149</v>
      </c>
      <c r="AU39" t="s">
        <v>16481</v>
      </c>
      <c r="AX39" t="s">
        <v>686</v>
      </c>
      <c r="BB39" t="s">
        <v>986</v>
      </c>
      <c r="BC39" t="s">
        <v>16350</v>
      </c>
      <c r="BE39" t="s">
        <v>987</v>
      </c>
      <c r="BF39" t="s">
        <v>390</v>
      </c>
      <c r="BG39" t="s">
        <v>29654</v>
      </c>
      <c r="BO39" t="s">
        <v>281</v>
      </c>
      <c r="BP39" s="1">
        <v>114638</v>
      </c>
      <c r="BQ39" s="1">
        <v>114637.73</v>
      </c>
      <c r="BU39" t="s">
        <v>18943</v>
      </c>
      <c r="CA39" t="s">
        <v>282</v>
      </c>
      <c r="CF39" t="s">
        <v>282</v>
      </c>
      <c r="CG39" t="s">
        <v>282</v>
      </c>
      <c r="CH39" t="s">
        <v>29656</v>
      </c>
      <c r="CJ39" t="s">
        <v>29657</v>
      </c>
      <c r="CX39" t="s">
        <v>29658</v>
      </c>
      <c r="DA39" t="s">
        <v>29659</v>
      </c>
      <c r="DK39" t="s">
        <v>29738</v>
      </c>
      <c r="DV39" t="s">
        <v>29660</v>
      </c>
      <c r="ED39" t="s">
        <v>29661</v>
      </c>
    </row>
    <row r="40" spans="1:173" x14ac:dyDescent="0.25">
      <c r="A40" t="s">
        <v>16482</v>
      </c>
      <c r="B40" t="s">
        <v>16483</v>
      </c>
      <c r="C40" t="s">
        <v>249</v>
      </c>
      <c r="D40" t="s">
        <v>3699</v>
      </c>
      <c r="K40" t="s">
        <v>253</v>
      </c>
      <c r="L40" t="s">
        <v>254</v>
      </c>
      <c r="M40" t="s">
        <v>255</v>
      </c>
      <c r="N40" t="s">
        <v>47</v>
      </c>
      <c r="P40" t="s">
        <v>53</v>
      </c>
      <c r="Q40" t="s">
        <v>16188</v>
      </c>
      <c r="T40" t="s">
        <v>16484</v>
      </c>
      <c r="V40" t="s">
        <v>260</v>
      </c>
      <c r="Y40" t="s">
        <v>6453</v>
      </c>
      <c r="AE40" t="s">
        <v>16485</v>
      </c>
      <c r="AG40" t="s">
        <v>16486</v>
      </c>
      <c r="AH40" t="s">
        <v>1677</v>
      </c>
      <c r="AL40" t="s">
        <v>4946</v>
      </c>
      <c r="AR40" t="s">
        <v>16324</v>
      </c>
      <c r="AS40" t="s">
        <v>16487</v>
      </c>
      <c r="BB40" t="s">
        <v>3891</v>
      </c>
      <c r="BC40" t="s">
        <v>15517</v>
      </c>
      <c r="BE40" t="s">
        <v>12601</v>
      </c>
      <c r="BF40" t="s">
        <v>390</v>
      </c>
      <c r="BG40" t="s">
        <v>29739</v>
      </c>
      <c r="BO40" t="s">
        <v>281</v>
      </c>
      <c r="BP40" s="1">
        <v>27955</v>
      </c>
      <c r="BQ40" s="1">
        <v>27955.42</v>
      </c>
      <c r="BU40" t="s">
        <v>18943</v>
      </c>
      <c r="CF40" t="s">
        <v>282</v>
      </c>
      <c r="CG40" t="s">
        <v>282</v>
      </c>
      <c r="CH40" t="s">
        <v>29740</v>
      </c>
      <c r="CJ40" t="s">
        <v>29741</v>
      </c>
      <c r="CX40" t="s">
        <v>29742</v>
      </c>
      <c r="DA40" t="s">
        <v>29743</v>
      </c>
      <c r="DK40" t="s">
        <v>29744</v>
      </c>
      <c r="DV40" t="s">
        <v>29745</v>
      </c>
      <c r="FQ40" t="s">
        <v>353</v>
      </c>
    </row>
    <row r="41" spans="1:173" x14ac:dyDescent="0.25">
      <c r="A41" t="s">
        <v>16488</v>
      </c>
      <c r="B41" t="s">
        <v>16489</v>
      </c>
      <c r="C41" t="s">
        <v>249</v>
      </c>
      <c r="D41" t="s">
        <v>3699</v>
      </c>
      <c r="K41" t="s">
        <v>253</v>
      </c>
      <c r="L41" t="s">
        <v>254</v>
      </c>
      <c r="M41" t="s">
        <v>255</v>
      </c>
      <c r="N41" t="s">
        <v>47</v>
      </c>
      <c r="P41" t="s">
        <v>53</v>
      </c>
      <c r="Q41" t="s">
        <v>16188</v>
      </c>
      <c r="T41" t="s">
        <v>16484</v>
      </c>
      <c r="V41" t="s">
        <v>260</v>
      </c>
      <c r="Y41" t="s">
        <v>6453</v>
      </c>
      <c r="AE41" t="s">
        <v>16490</v>
      </c>
      <c r="AG41" t="s">
        <v>1630</v>
      </c>
      <c r="AH41" t="s">
        <v>1677</v>
      </c>
      <c r="AR41" t="s">
        <v>7069</v>
      </c>
      <c r="AS41" t="s">
        <v>16491</v>
      </c>
      <c r="BB41" t="s">
        <v>3948</v>
      </c>
      <c r="BC41" t="s">
        <v>16492</v>
      </c>
      <c r="BE41" t="s">
        <v>16493</v>
      </c>
      <c r="BF41" t="s">
        <v>390</v>
      </c>
      <c r="BG41" t="s">
        <v>29746</v>
      </c>
      <c r="BO41" t="s">
        <v>281</v>
      </c>
      <c r="BP41" s="1">
        <v>15704</v>
      </c>
      <c r="BQ41" s="1">
        <v>15704.18</v>
      </c>
      <c r="BU41" t="s">
        <v>18943</v>
      </c>
      <c r="CF41" t="s">
        <v>282</v>
      </c>
      <c r="CG41" t="s">
        <v>29747</v>
      </c>
      <c r="CH41" t="s">
        <v>29748</v>
      </c>
      <c r="CJ41" t="s">
        <v>29749</v>
      </c>
      <c r="CX41" t="s">
        <v>29750</v>
      </c>
      <c r="DA41" t="s">
        <v>29751</v>
      </c>
      <c r="DK41" t="s">
        <v>29752</v>
      </c>
      <c r="DV41" t="s">
        <v>29753</v>
      </c>
    </row>
    <row r="42" spans="1:173" x14ac:dyDescent="0.25">
      <c r="A42" t="s">
        <v>16494</v>
      </c>
      <c r="B42" t="s">
        <v>16495</v>
      </c>
      <c r="C42" t="s">
        <v>249</v>
      </c>
      <c r="D42" t="s">
        <v>3699</v>
      </c>
      <c r="K42" t="s">
        <v>253</v>
      </c>
      <c r="L42" t="s">
        <v>254</v>
      </c>
      <c r="M42" t="s">
        <v>255</v>
      </c>
      <c r="N42" t="s">
        <v>47</v>
      </c>
      <c r="P42" t="s">
        <v>53</v>
      </c>
      <c r="Q42" t="s">
        <v>16188</v>
      </c>
      <c r="T42" t="s">
        <v>16496</v>
      </c>
      <c r="V42" t="s">
        <v>260</v>
      </c>
      <c r="Y42" t="s">
        <v>6453</v>
      </c>
      <c r="AE42" t="s">
        <v>16497</v>
      </c>
      <c r="AG42" t="s">
        <v>16498</v>
      </c>
      <c r="AH42" t="s">
        <v>1677</v>
      </c>
      <c r="AL42" t="s">
        <v>16499</v>
      </c>
      <c r="AR42" t="s">
        <v>889</v>
      </c>
      <c r="AS42" t="s">
        <v>16500</v>
      </c>
      <c r="BB42" t="s">
        <v>905</v>
      </c>
      <c r="BC42" t="s">
        <v>16501</v>
      </c>
      <c r="BE42" t="s">
        <v>4200</v>
      </c>
      <c r="BF42" t="s">
        <v>390</v>
      </c>
      <c r="BG42" t="s">
        <v>24945</v>
      </c>
      <c r="BO42" t="s">
        <v>281</v>
      </c>
      <c r="BP42" s="1">
        <v>207062</v>
      </c>
      <c r="BQ42" s="1">
        <v>207062.41</v>
      </c>
      <c r="BU42" t="s">
        <v>18943</v>
      </c>
      <c r="CA42" t="s">
        <v>29754</v>
      </c>
      <c r="CF42" t="s">
        <v>282</v>
      </c>
      <c r="CG42" t="s">
        <v>29755</v>
      </c>
      <c r="CH42" t="s">
        <v>5400</v>
      </c>
      <c r="CJ42" t="s">
        <v>29756</v>
      </c>
      <c r="CX42" t="s">
        <v>29757</v>
      </c>
      <c r="DA42" t="s">
        <v>29758</v>
      </c>
      <c r="DK42" t="s">
        <v>29759</v>
      </c>
      <c r="DV42" t="s">
        <v>282</v>
      </c>
      <c r="ED42" t="s">
        <v>29760</v>
      </c>
    </row>
    <row r="43" spans="1:173" x14ac:dyDescent="0.25">
      <c r="A43" t="s">
        <v>16502</v>
      </c>
      <c r="B43" t="s">
        <v>16503</v>
      </c>
      <c r="C43" t="s">
        <v>249</v>
      </c>
      <c r="D43" t="s">
        <v>1148</v>
      </c>
      <c r="F43" t="s">
        <v>16504</v>
      </c>
      <c r="G43" t="s">
        <v>16505</v>
      </c>
      <c r="I43" t="s">
        <v>16506</v>
      </c>
      <c r="K43" t="s">
        <v>253</v>
      </c>
      <c r="L43" t="s">
        <v>254</v>
      </c>
      <c r="M43" t="s">
        <v>255</v>
      </c>
      <c r="N43" t="s">
        <v>47</v>
      </c>
      <c r="P43" t="s">
        <v>53</v>
      </c>
      <c r="Q43" t="s">
        <v>16188</v>
      </c>
      <c r="R43" t="s">
        <v>257</v>
      </c>
      <c r="T43" t="s">
        <v>16507</v>
      </c>
      <c r="V43" t="s">
        <v>260</v>
      </c>
      <c r="W43" t="s">
        <v>561</v>
      </c>
      <c r="X43" t="s">
        <v>6296</v>
      </c>
      <c r="Y43" t="s">
        <v>6453</v>
      </c>
      <c r="Z43" t="s">
        <v>15865</v>
      </c>
      <c r="AD43" t="s">
        <v>16508</v>
      </c>
      <c r="AE43" t="s">
        <v>16509</v>
      </c>
      <c r="AG43" t="s">
        <v>384</v>
      </c>
      <c r="AJ43" t="s">
        <v>13040</v>
      </c>
      <c r="AN43" t="s">
        <v>12629</v>
      </c>
      <c r="AO43" t="s">
        <v>268</v>
      </c>
      <c r="AP43" t="s">
        <v>2920</v>
      </c>
      <c r="AQ43" t="s">
        <v>7106</v>
      </c>
      <c r="AR43" t="s">
        <v>428</v>
      </c>
      <c r="AS43" t="s">
        <v>16510</v>
      </c>
      <c r="AT43" t="s">
        <v>16511</v>
      </c>
      <c r="AU43" t="s">
        <v>16512</v>
      </c>
      <c r="BB43" t="s">
        <v>6724</v>
      </c>
      <c r="BC43" t="s">
        <v>13188</v>
      </c>
      <c r="BD43" t="s">
        <v>656</v>
      </c>
      <c r="BE43" t="s">
        <v>2749</v>
      </c>
      <c r="BF43" t="s">
        <v>303</v>
      </c>
      <c r="BO43" t="s">
        <v>281</v>
      </c>
      <c r="BP43" s="1">
        <v>163589</v>
      </c>
      <c r="BQ43" s="1">
        <v>163589.38</v>
      </c>
      <c r="BU43" t="s">
        <v>18943</v>
      </c>
      <c r="CF43" t="s">
        <v>282</v>
      </c>
      <c r="CG43" t="s">
        <v>29761</v>
      </c>
      <c r="CH43" t="s">
        <v>29762</v>
      </c>
      <c r="CJ43" t="s">
        <v>29763</v>
      </c>
      <c r="DA43" t="s">
        <v>29764</v>
      </c>
      <c r="DK43" t="s">
        <v>29765</v>
      </c>
      <c r="DN43" t="s">
        <v>282</v>
      </c>
      <c r="DV43" t="s">
        <v>29766</v>
      </c>
    </row>
    <row r="44" spans="1:173" x14ac:dyDescent="0.25">
      <c r="A44" t="s">
        <v>16513</v>
      </c>
      <c r="B44" t="s">
        <v>16514</v>
      </c>
      <c r="C44" t="s">
        <v>249</v>
      </c>
      <c r="D44" t="s">
        <v>1148</v>
      </c>
      <c r="F44" t="s">
        <v>16515</v>
      </c>
      <c r="G44" t="s">
        <v>16516</v>
      </c>
      <c r="I44" t="s">
        <v>16517</v>
      </c>
      <c r="K44" t="s">
        <v>253</v>
      </c>
      <c r="L44" t="s">
        <v>254</v>
      </c>
      <c r="M44" t="s">
        <v>255</v>
      </c>
      <c r="N44" t="s">
        <v>47</v>
      </c>
      <c r="P44" t="s">
        <v>53</v>
      </c>
      <c r="Q44" t="s">
        <v>16188</v>
      </c>
      <c r="R44" t="s">
        <v>16518</v>
      </c>
      <c r="S44" t="s">
        <v>16519</v>
      </c>
      <c r="T44" t="s">
        <v>16520</v>
      </c>
      <c r="V44" t="s">
        <v>260</v>
      </c>
      <c r="W44" t="s">
        <v>317</v>
      </c>
      <c r="X44" t="s">
        <v>16521</v>
      </c>
      <c r="Y44" t="s">
        <v>6453</v>
      </c>
      <c r="Z44" t="s">
        <v>15865</v>
      </c>
      <c r="AD44" t="s">
        <v>16522</v>
      </c>
      <c r="AE44" t="s">
        <v>16523</v>
      </c>
      <c r="AG44" t="s">
        <v>384</v>
      </c>
      <c r="AJ44" t="s">
        <v>269</v>
      </c>
      <c r="AL44" t="s">
        <v>16524</v>
      </c>
      <c r="AN44" t="s">
        <v>738</v>
      </c>
      <c r="AO44" t="s">
        <v>268</v>
      </c>
      <c r="AP44" t="s">
        <v>269</v>
      </c>
      <c r="AR44" t="s">
        <v>16525</v>
      </c>
      <c r="AS44" t="s">
        <v>7378</v>
      </c>
      <c r="AT44" t="s">
        <v>16526</v>
      </c>
      <c r="AU44" t="s">
        <v>16527</v>
      </c>
      <c r="BB44" t="s">
        <v>3948</v>
      </c>
      <c r="BC44" t="s">
        <v>16528</v>
      </c>
      <c r="BD44" t="s">
        <v>656</v>
      </c>
      <c r="BE44" t="s">
        <v>7393</v>
      </c>
      <c r="BF44" t="s">
        <v>303</v>
      </c>
      <c r="BO44" t="s">
        <v>281</v>
      </c>
      <c r="BP44" s="1">
        <v>15901</v>
      </c>
      <c r="BQ44" s="1">
        <v>15900.94</v>
      </c>
      <c r="BU44" t="s">
        <v>18943</v>
      </c>
      <c r="CF44" t="s">
        <v>282</v>
      </c>
      <c r="CG44" t="s">
        <v>29767</v>
      </c>
      <c r="CH44" t="s">
        <v>29768</v>
      </c>
      <c r="CJ44" t="s">
        <v>29769</v>
      </c>
      <c r="DA44" t="s">
        <v>29594</v>
      </c>
      <c r="DK44" t="s">
        <v>29770</v>
      </c>
      <c r="DN44" t="s">
        <v>282</v>
      </c>
      <c r="DV44" t="s">
        <v>29771</v>
      </c>
    </row>
    <row r="45" spans="1:173" x14ac:dyDescent="0.25">
      <c r="A45" t="s">
        <v>16529</v>
      </c>
      <c r="B45" t="s">
        <v>16530</v>
      </c>
      <c r="C45" t="s">
        <v>249</v>
      </c>
      <c r="D45" t="s">
        <v>1148</v>
      </c>
      <c r="F45" t="s">
        <v>16531</v>
      </c>
      <c r="G45" t="s">
        <v>16532</v>
      </c>
      <c r="I45" t="s">
        <v>16533</v>
      </c>
      <c r="K45" t="s">
        <v>253</v>
      </c>
      <c r="L45" t="s">
        <v>254</v>
      </c>
      <c r="M45" t="s">
        <v>255</v>
      </c>
      <c r="N45" t="s">
        <v>47</v>
      </c>
      <c r="P45" t="s">
        <v>53</v>
      </c>
      <c r="Q45" t="s">
        <v>16188</v>
      </c>
      <c r="R45" t="s">
        <v>257</v>
      </c>
      <c r="T45" t="s">
        <v>16534</v>
      </c>
      <c r="V45" t="s">
        <v>260</v>
      </c>
      <c r="W45" t="s">
        <v>561</v>
      </c>
      <c r="X45" t="s">
        <v>6296</v>
      </c>
      <c r="Y45" t="s">
        <v>6453</v>
      </c>
      <c r="Z45" t="s">
        <v>15865</v>
      </c>
      <c r="AD45" t="s">
        <v>15608</v>
      </c>
      <c r="AE45" t="s">
        <v>16535</v>
      </c>
      <c r="AG45" t="s">
        <v>11547</v>
      </c>
      <c r="AJ45" t="s">
        <v>709</v>
      </c>
      <c r="AL45" t="s">
        <v>16536</v>
      </c>
      <c r="AN45" t="s">
        <v>628</v>
      </c>
      <c r="AO45" t="s">
        <v>268</v>
      </c>
      <c r="AP45" t="s">
        <v>269</v>
      </c>
      <c r="AQ45" t="s">
        <v>709</v>
      </c>
      <c r="AR45" t="s">
        <v>16537</v>
      </c>
      <c r="AS45" t="s">
        <v>16538</v>
      </c>
      <c r="AT45" t="s">
        <v>16539</v>
      </c>
      <c r="AU45" t="s">
        <v>16540</v>
      </c>
      <c r="BB45" t="s">
        <v>3891</v>
      </c>
      <c r="BC45" t="s">
        <v>16541</v>
      </c>
      <c r="BD45" t="s">
        <v>656</v>
      </c>
      <c r="BE45" t="s">
        <v>16542</v>
      </c>
      <c r="BF45" t="s">
        <v>303</v>
      </c>
      <c r="BO45" t="s">
        <v>281</v>
      </c>
      <c r="BP45" s="1">
        <v>20748</v>
      </c>
      <c r="BQ45" s="1">
        <v>20747.63</v>
      </c>
      <c r="BU45" t="s">
        <v>18943</v>
      </c>
      <c r="CF45" t="s">
        <v>282</v>
      </c>
      <c r="CG45" t="s">
        <v>29772</v>
      </c>
      <c r="CH45" t="s">
        <v>29773</v>
      </c>
      <c r="CJ45" t="s">
        <v>29774</v>
      </c>
      <c r="DA45" t="s">
        <v>29775</v>
      </c>
      <c r="DK45" t="s">
        <v>29776</v>
      </c>
      <c r="DN45" t="s">
        <v>282</v>
      </c>
      <c r="DV45" t="s">
        <v>29777</v>
      </c>
    </row>
    <row r="46" spans="1:173" x14ac:dyDescent="0.25">
      <c r="A46" t="s">
        <v>16543</v>
      </c>
      <c r="B46" t="s">
        <v>16544</v>
      </c>
      <c r="C46" t="s">
        <v>249</v>
      </c>
      <c r="F46" t="s">
        <v>16545</v>
      </c>
      <c r="G46" t="s">
        <v>16546</v>
      </c>
      <c r="I46" t="s">
        <v>16547</v>
      </c>
      <c r="K46" t="s">
        <v>253</v>
      </c>
      <c r="L46" t="s">
        <v>254</v>
      </c>
      <c r="M46" t="s">
        <v>255</v>
      </c>
      <c r="N46" t="s">
        <v>47</v>
      </c>
      <c r="P46" t="s">
        <v>53</v>
      </c>
      <c r="Q46" t="s">
        <v>16188</v>
      </c>
      <c r="R46" t="s">
        <v>16548</v>
      </c>
      <c r="S46" t="s">
        <v>16519</v>
      </c>
      <c r="T46" t="s">
        <v>16549</v>
      </c>
      <c r="V46" t="s">
        <v>260</v>
      </c>
      <c r="W46" t="s">
        <v>720</v>
      </c>
      <c r="X46" t="s">
        <v>16521</v>
      </c>
      <c r="Y46" t="s">
        <v>6453</v>
      </c>
      <c r="Z46" t="s">
        <v>15865</v>
      </c>
      <c r="AD46" t="s">
        <v>16550</v>
      </c>
      <c r="AE46" t="s">
        <v>16551</v>
      </c>
      <c r="AH46" t="s">
        <v>16552</v>
      </c>
      <c r="AJ46" t="s">
        <v>709</v>
      </c>
      <c r="AL46" t="s">
        <v>4946</v>
      </c>
      <c r="AN46" t="s">
        <v>628</v>
      </c>
      <c r="AO46" t="s">
        <v>268</v>
      </c>
      <c r="AP46" t="s">
        <v>269</v>
      </c>
      <c r="AQ46" t="s">
        <v>709</v>
      </c>
      <c r="AR46" t="s">
        <v>9901</v>
      </c>
      <c r="AS46" t="s">
        <v>9768</v>
      </c>
      <c r="AT46" t="s">
        <v>16553</v>
      </c>
      <c r="AU46" t="s">
        <v>16554</v>
      </c>
      <c r="BB46" t="s">
        <v>3948</v>
      </c>
      <c r="BC46" t="s">
        <v>16555</v>
      </c>
      <c r="BE46" t="s">
        <v>16556</v>
      </c>
      <c r="BO46" t="s">
        <v>281</v>
      </c>
      <c r="BP46" s="1">
        <v>11630</v>
      </c>
      <c r="BQ46" s="1">
        <v>11629.73</v>
      </c>
      <c r="BU46" t="s">
        <v>18943</v>
      </c>
      <c r="CA46" t="s">
        <v>282</v>
      </c>
      <c r="CF46" t="s">
        <v>282</v>
      </c>
      <c r="CG46" t="s">
        <v>29778</v>
      </c>
      <c r="CH46" t="s">
        <v>29779</v>
      </c>
      <c r="CJ46" t="s">
        <v>29780</v>
      </c>
      <c r="DA46" t="s">
        <v>24945</v>
      </c>
      <c r="DK46" t="s">
        <v>29781</v>
      </c>
      <c r="DN46" t="s">
        <v>282</v>
      </c>
      <c r="DV46" t="s">
        <v>29782</v>
      </c>
    </row>
    <row r="48" spans="1:173" x14ac:dyDescent="0.25">
      <c r="A48" t="s">
        <v>64</v>
      </c>
      <c r="BP48">
        <f>MIN(BP2:BP46)</f>
        <v>1040</v>
      </c>
    </row>
    <row r="49" spans="1:68" x14ac:dyDescent="0.25">
      <c r="A49" t="s">
        <v>65</v>
      </c>
      <c r="BP49">
        <f>MAX(BP2:BP46)</f>
        <v>215270</v>
      </c>
    </row>
    <row r="50" spans="1:68" x14ac:dyDescent="0.25">
      <c r="A50" t="s">
        <v>66</v>
      </c>
      <c r="BP50">
        <f>QUARTILE(BP2:BP46, 1)</f>
        <v>17850</v>
      </c>
    </row>
    <row r="51" spans="1:68" x14ac:dyDescent="0.25">
      <c r="A51" t="s">
        <v>67</v>
      </c>
      <c r="BP51">
        <f>QUARTILE(BP2:BP46, 2)</f>
        <v>84289</v>
      </c>
    </row>
    <row r="52" spans="1:68" x14ac:dyDescent="0.25">
      <c r="A52" t="s">
        <v>68</v>
      </c>
      <c r="BP52">
        <f>QUARTILE(BP2:BP46, 3)</f>
        <v>145759</v>
      </c>
    </row>
    <row r="53" spans="1:68" x14ac:dyDescent="0.25">
      <c r="A53" t="s">
        <v>69</v>
      </c>
      <c r="BP53" s="2">
        <f>AVERAGE(BP2:BP46)</f>
        <v>84534.711111111115</v>
      </c>
    </row>
    <row r="54" spans="1:68" x14ac:dyDescent="0.25">
      <c r="A54" t="s">
        <v>59</v>
      </c>
      <c r="BP54">
        <f>COUNT(BP2:BP46)</f>
        <v>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254E-086D-4A97-8E8E-5D589E4C0490}">
  <dimension ref="A1:FU151"/>
  <sheetViews>
    <sheetView topLeftCell="A133" workbookViewId="0">
      <pane xSplit="1" topLeftCell="AU1" activePane="topRight" state="frozen"/>
      <selection activeCell="A119" sqref="A119"/>
      <selection pane="topRight" activeCell="BP151" activeCellId="1" sqref="BP148 BP151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16557</v>
      </c>
      <c r="B2" t="s">
        <v>16558</v>
      </c>
      <c r="C2" t="s">
        <v>249</v>
      </c>
      <c r="F2" t="s">
        <v>16559</v>
      </c>
      <c r="G2" t="s">
        <v>16560</v>
      </c>
      <c r="I2" t="s">
        <v>16561</v>
      </c>
      <c r="K2" t="s">
        <v>253</v>
      </c>
      <c r="L2" t="s">
        <v>254</v>
      </c>
      <c r="M2" t="s">
        <v>255</v>
      </c>
      <c r="N2" t="s">
        <v>47</v>
      </c>
      <c r="P2" t="s">
        <v>54</v>
      </c>
      <c r="Q2" t="s">
        <v>7322</v>
      </c>
      <c r="R2" t="s">
        <v>16562</v>
      </c>
      <c r="T2" t="s">
        <v>16563</v>
      </c>
      <c r="V2" t="s">
        <v>260</v>
      </c>
      <c r="W2" t="s">
        <v>1042</v>
      </c>
      <c r="Y2" t="s">
        <v>6453</v>
      </c>
      <c r="AE2" t="s">
        <v>16564</v>
      </c>
      <c r="AJ2" t="s">
        <v>265</v>
      </c>
      <c r="AL2" t="s">
        <v>16565</v>
      </c>
      <c r="AN2" t="s">
        <v>681</v>
      </c>
      <c r="AO2" t="s">
        <v>268</v>
      </c>
      <c r="AP2" t="s">
        <v>269</v>
      </c>
      <c r="AQ2" t="s">
        <v>270</v>
      </c>
      <c r="AR2" t="s">
        <v>16566</v>
      </c>
      <c r="AS2" t="s">
        <v>16567</v>
      </c>
      <c r="AT2" t="s">
        <v>16568</v>
      </c>
      <c r="AU2" t="s">
        <v>16569</v>
      </c>
      <c r="BB2" t="s">
        <v>3611</v>
      </c>
      <c r="BC2" t="s">
        <v>3611</v>
      </c>
      <c r="BD2" t="s">
        <v>656</v>
      </c>
      <c r="BE2" t="s">
        <v>16570</v>
      </c>
      <c r="BF2" t="s">
        <v>705</v>
      </c>
      <c r="BG2" t="s">
        <v>22436</v>
      </c>
      <c r="BH2" t="s">
        <v>3450</v>
      </c>
      <c r="BO2" t="s">
        <v>281</v>
      </c>
      <c r="BP2" s="1">
        <v>12839</v>
      </c>
      <c r="BQ2" s="1">
        <v>12839</v>
      </c>
      <c r="BU2" t="s">
        <v>29783</v>
      </c>
      <c r="CF2" t="s">
        <v>24684</v>
      </c>
      <c r="CG2" t="s">
        <v>29784</v>
      </c>
      <c r="CH2" t="s">
        <v>22441</v>
      </c>
      <c r="CJ2" t="s">
        <v>29785</v>
      </c>
      <c r="DA2" t="s">
        <v>29786</v>
      </c>
      <c r="DK2" t="s">
        <v>29787</v>
      </c>
      <c r="DV2" t="s">
        <v>29788</v>
      </c>
      <c r="FU2" t="s">
        <v>353</v>
      </c>
    </row>
    <row r="3" spans="1:177" x14ac:dyDescent="0.25">
      <c r="A3" t="s">
        <v>16571</v>
      </c>
      <c r="B3" t="s">
        <v>16572</v>
      </c>
      <c r="C3" t="s">
        <v>249</v>
      </c>
      <c r="F3" t="s">
        <v>16573</v>
      </c>
      <c r="G3" t="s">
        <v>16574</v>
      </c>
      <c r="I3" t="s">
        <v>16575</v>
      </c>
      <c r="K3" t="s">
        <v>253</v>
      </c>
      <c r="L3" t="s">
        <v>254</v>
      </c>
      <c r="M3" t="s">
        <v>255</v>
      </c>
      <c r="N3" t="s">
        <v>47</v>
      </c>
      <c r="P3" t="s">
        <v>54</v>
      </c>
      <c r="Q3" t="s">
        <v>7322</v>
      </c>
      <c r="R3" t="s">
        <v>14804</v>
      </c>
      <c r="S3" t="s">
        <v>14805</v>
      </c>
      <c r="T3" t="s">
        <v>16576</v>
      </c>
      <c r="V3" t="s">
        <v>260</v>
      </c>
      <c r="W3" t="s">
        <v>186</v>
      </c>
      <c r="Y3" t="s">
        <v>6453</v>
      </c>
      <c r="AE3" t="s">
        <v>11124</v>
      </c>
      <c r="AG3" t="s">
        <v>1187</v>
      </c>
      <c r="AJ3" t="s">
        <v>637</v>
      </c>
      <c r="AL3" t="s">
        <v>2154</v>
      </c>
      <c r="AN3" t="s">
        <v>267</v>
      </c>
      <c r="AO3" t="s">
        <v>268</v>
      </c>
      <c r="AP3" t="s">
        <v>590</v>
      </c>
      <c r="AQ3" t="s">
        <v>1827</v>
      </c>
      <c r="AR3" t="s">
        <v>8236</v>
      </c>
      <c r="AS3" t="s">
        <v>16577</v>
      </c>
      <c r="AT3" t="s">
        <v>7913</v>
      </c>
      <c r="AU3" t="s">
        <v>14811</v>
      </c>
      <c r="BB3" t="s">
        <v>1970</v>
      </c>
      <c r="BC3" t="s">
        <v>1970</v>
      </c>
      <c r="BD3" t="s">
        <v>656</v>
      </c>
      <c r="BE3" t="s">
        <v>1390</v>
      </c>
      <c r="BF3" t="s">
        <v>303</v>
      </c>
      <c r="BG3" t="s">
        <v>19131</v>
      </c>
      <c r="BO3" t="s">
        <v>281</v>
      </c>
      <c r="BP3" s="1">
        <v>241968</v>
      </c>
      <c r="BQ3" s="1">
        <v>241968</v>
      </c>
      <c r="BU3" t="s">
        <v>18983</v>
      </c>
      <c r="CG3" t="s">
        <v>29789</v>
      </c>
      <c r="CH3" t="s">
        <v>29790</v>
      </c>
      <c r="CJ3" t="s">
        <v>29791</v>
      </c>
      <c r="CP3" t="s">
        <v>410</v>
      </c>
      <c r="DA3" t="s">
        <v>29792</v>
      </c>
      <c r="DK3" t="s">
        <v>29793</v>
      </c>
      <c r="DV3" t="s">
        <v>29794</v>
      </c>
      <c r="DX3" t="s">
        <v>282</v>
      </c>
    </row>
    <row r="4" spans="1:177" x14ac:dyDescent="0.25">
      <c r="A4" t="s">
        <v>16578</v>
      </c>
      <c r="B4" t="s">
        <v>16579</v>
      </c>
      <c r="C4" t="s">
        <v>249</v>
      </c>
      <c r="F4" t="s">
        <v>16580</v>
      </c>
      <c r="G4" t="s">
        <v>16581</v>
      </c>
      <c r="I4" t="s">
        <v>16582</v>
      </c>
      <c r="K4" t="s">
        <v>253</v>
      </c>
      <c r="L4" t="s">
        <v>254</v>
      </c>
      <c r="M4" t="s">
        <v>255</v>
      </c>
      <c r="N4" t="s">
        <v>47</v>
      </c>
      <c r="P4" t="s">
        <v>54</v>
      </c>
      <c r="Q4" t="s">
        <v>7322</v>
      </c>
      <c r="R4" t="s">
        <v>16583</v>
      </c>
      <c r="S4" t="s">
        <v>16584</v>
      </c>
      <c r="T4" t="s">
        <v>16585</v>
      </c>
      <c r="V4" t="s">
        <v>260</v>
      </c>
      <c r="W4" t="s">
        <v>922</v>
      </c>
      <c r="Y4" t="s">
        <v>6453</v>
      </c>
      <c r="AE4" t="s">
        <v>11124</v>
      </c>
      <c r="AG4" t="s">
        <v>264</v>
      </c>
      <c r="AJ4" t="s">
        <v>265</v>
      </c>
      <c r="AL4" t="s">
        <v>3360</v>
      </c>
      <c r="AN4" t="s">
        <v>498</v>
      </c>
      <c r="AO4" t="s">
        <v>268</v>
      </c>
      <c r="AP4" t="s">
        <v>269</v>
      </c>
      <c r="AQ4" t="s">
        <v>270</v>
      </c>
      <c r="AR4" t="s">
        <v>8359</v>
      </c>
      <c r="AS4" t="s">
        <v>16586</v>
      </c>
      <c r="AT4" t="s">
        <v>16587</v>
      </c>
      <c r="AU4" t="s">
        <v>2723</v>
      </c>
      <c r="BB4" t="s">
        <v>756</v>
      </c>
      <c r="BC4" t="s">
        <v>757</v>
      </c>
      <c r="BD4" t="s">
        <v>656</v>
      </c>
      <c r="BE4" t="s">
        <v>856</v>
      </c>
      <c r="BF4" t="s">
        <v>371</v>
      </c>
      <c r="BG4" t="s">
        <v>20809</v>
      </c>
      <c r="BO4" t="s">
        <v>281</v>
      </c>
      <c r="BP4" s="1">
        <v>224425</v>
      </c>
      <c r="BQ4" s="1">
        <v>224425</v>
      </c>
      <c r="BU4" t="s">
        <v>18983</v>
      </c>
      <c r="CG4" t="s">
        <v>29795</v>
      </c>
      <c r="CH4" t="s">
        <v>29796</v>
      </c>
      <c r="CJ4" t="s">
        <v>29797</v>
      </c>
      <c r="CP4" t="s">
        <v>410</v>
      </c>
      <c r="DA4" t="s">
        <v>29798</v>
      </c>
      <c r="DK4" t="s">
        <v>29799</v>
      </c>
      <c r="DV4" t="s">
        <v>24743</v>
      </c>
      <c r="DX4" t="s">
        <v>282</v>
      </c>
    </row>
    <row r="5" spans="1:177" x14ac:dyDescent="0.25">
      <c r="A5" t="s">
        <v>16588</v>
      </c>
      <c r="B5" t="s">
        <v>16589</v>
      </c>
      <c r="C5" t="s">
        <v>249</v>
      </c>
      <c r="F5" t="s">
        <v>16590</v>
      </c>
      <c r="G5" t="s">
        <v>16591</v>
      </c>
      <c r="I5" t="s">
        <v>16592</v>
      </c>
      <c r="K5" t="s">
        <v>253</v>
      </c>
      <c r="L5" t="s">
        <v>254</v>
      </c>
      <c r="M5" t="s">
        <v>255</v>
      </c>
      <c r="N5" t="s">
        <v>47</v>
      </c>
      <c r="P5" t="s">
        <v>54</v>
      </c>
      <c r="Q5" t="s">
        <v>7322</v>
      </c>
      <c r="T5" t="s">
        <v>16593</v>
      </c>
      <c r="V5" t="s">
        <v>260</v>
      </c>
      <c r="W5" t="s">
        <v>922</v>
      </c>
      <c r="Y5" t="s">
        <v>6453</v>
      </c>
      <c r="Z5" t="s">
        <v>16594</v>
      </c>
      <c r="AG5" t="s">
        <v>264</v>
      </c>
      <c r="AJ5" t="s">
        <v>6336</v>
      </c>
      <c r="AL5" t="s">
        <v>698</v>
      </c>
      <c r="AN5" t="s">
        <v>681</v>
      </c>
      <c r="AO5" t="s">
        <v>268</v>
      </c>
      <c r="AP5" t="s">
        <v>590</v>
      </c>
      <c r="AQ5" t="s">
        <v>6336</v>
      </c>
      <c r="AR5" t="s">
        <v>16595</v>
      </c>
      <c r="AS5" t="s">
        <v>16596</v>
      </c>
      <c r="AT5" t="s">
        <v>5539</v>
      </c>
      <c r="AU5" t="s">
        <v>16597</v>
      </c>
      <c r="BE5" t="s">
        <v>16598</v>
      </c>
      <c r="BF5" t="s">
        <v>390</v>
      </c>
      <c r="BO5" t="s">
        <v>281</v>
      </c>
      <c r="BP5" s="1">
        <v>11250</v>
      </c>
      <c r="BQ5" s="1">
        <v>11250</v>
      </c>
      <c r="BU5" t="s">
        <v>29800</v>
      </c>
      <c r="CF5" t="s">
        <v>10397</v>
      </c>
      <c r="CH5" t="s">
        <v>19198</v>
      </c>
      <c r="CJ5" t="s">
        <v>1131</v>
      </c>
      <c r="DA5" t="s">
        <v>14911</v>
      </c>
      <c r="DK5" t="s">
        <v>29801</v>
      </c>
      <c r="DV5" t="s">
        <v>6322</v>
      </c>
      <c r="FR5" t="s">
        <v>353</v>
      </c>
    </row>
    <row r="6" spans="1:177" x14ac:dyDescent="0.25">
      <c r="A6" t="s">
        <v>16599</v>
      </c>
      <c r="B6" t="s">
        <v>16600</v>
      </c>
      <c r="C6" t="s">
        <v>249</v>
      </c>
      <c r="F6" t="s">
        <v>16601</v>
      </c>
      <c r="G6" t="s">
        <v>16602</v>
      </c>
      <c r="I6" t="s">
        <v>16603</v>
      </c>
      <c r="K6" t="s">
        <v>253</v>
      </c>
      <c r="L6" t="s">
        <v>254</v>
      </c>
      <c r="M6" t="s">
        <v>255</v>
      </c>
      <c r="N6" t="s">
        <v>47</v>
      </c>
      <c r="P6" t="s">
        <v>54</v>
      </c>
      <c r="Q6" t="s">
        <v>7322</v>
      </c>
      <c r="T6" t="s">
        <v>16604</v>
      </c>
      <c r="V6" t="s">
        <v>260</v>
      </c>
      <c r="W6" t="s">
        <v>261</v>
      </c>
      <c r="Y6" t="s">
        <v>6453</v>
      </c>
      <c r="Z6" t="s">
        <v>16605</v>
      </c>
      <c r="AG6" t="s">
        <v>16606</v>
      </c>
      <c r="AJ6" t="s">
        <v>341</v>
      </c>
      <c r="AL6" t="s">
        <v>269</v>
      </c>
      <c r="AN6" t="s">
        <v>343</v>
      </c>
      <c r="AO6" t="s">
        <v>268</v>
      </c>
      <c r="AP6" t="s">
        <v>344</v>
      </c>
      <c r="AQ6" t="s">
        <v>345</v>
      </c>
      <c r="AR6" t="s">
        <v>16607</v>
      </c>
      <c r="AS6" t="s">
        <v>12722</v>
      </c>
      <c r="AT6" t="s">
        <v>16608</v>
      </c>
      <c r="AU6" t="s">
        <v>16609</v>
      </c>
      <c r="BB6" t="s">
        <v>876</v>
      </c>
      <c r="BE6" t="s">
        <v>1845</v>
      </c>
      <c r="BF6" t="s">
        <v>390</v>
      </c>
      <c r="BO6" t="s">
        <v>352</v>
      </c>
      <c r="BP6" s="1">
        <v>175615</v>
      </c>
      <c r="BQ6" s="1">
        <v>158354</v>
      </c>
      <c r="BU6" t="s">
        <v>18943</v>
      </c>
      <c r="CF6" t="s">
        <v>9406</v>
      </c>
      <c r="CG6" t="s">
        <v>19504</v>
      </c>
      <c r="CH6" t="s">
        <v>29802</v>
      </c>
      <c r="CJ6" t="s">
        <v>29803</v>
      </c>
      <c r="DA6" t="s">
        <v>29804</v>
      </c>
      <c r="DK6" t="s">
        <v>29805</v>
      </c>
      <c r="DV6" t="s">
        <v>29806</v>
      </c>
    </row>
    <row r="7" spans="1:177" x14ac:dyDescent="0.25">
      <c r="A7" t="s">
        <v>16610</v>
      </c>
      <c r="B7" t="s">
        <v>16611</v>
      </c>
      <c r="C7" t="s">
        <v>249</v>
      </c>
      <c r="F7" t="s">
        <v>16559</v>
      </c>
      <c r="G7" t="s">
        <v>16560</v>
      </c>
      <c r="I7" t="s">
        <v>16612</v>
      </c>
      <c r="K7" t="s">
        <v>253</v>
      </c>
      <c r="L7" t="s">
        <v>254</v>
      </c>
      <c r="M7" t="s">
        <v>255</v>
      </c>
      <c r="N7" t="s">
        <v>47</v>
      </c>
      <c r="P7" t="s">
        <v>54</v>
      </c>
      <c r="Q7" t="s">
        <v>7322</v>
      </c>
      <c r="T7" t="s">
        <v>3083</v>
      </c>
      <c r="V7" t="s">
        <v>260</v>
      </c>
      <c r="W7" t="s">
        <v>1042</v>
      </c>
      <c r="Y7" t="s">
        <v>6453</v>
      </c>
      <c r="Z7" t="s">
        <v>16613</v>
      </c>
      <c r="AE7" t="s">
        <v>16614</v>
      </c>
      <c r="AJ7" t="s">
        <v>265</v>
      </c>
      <c r="AL7" t="s">
        <v>16565</v>
      </c>
      <c r="AN7" t="s">
        <v>681</v>
      </c>
      <c r="AO7" t="s">
        <v>268</v>
      </c>
      <c r="AP7" t="s">
        <v>269</v>
      </c>
      <c r="AQ7" t="s">
        <v>270</v>
      </c>
      <c r="AR7" t="s">
        <v>16566</v>
      </c>
      <c r="AS7" t="s">
        <v>16567</v>
      </c>
      <c r="AT7" t="s">
        <v>16568</v>
      </c>
      <c r="AU7" t="s">
        <v>16569</v>
      </c>
      <c r="BB7" t="s">
        <v>3611</v>
      </c>
      <c r="BC7" t="s">
        <v>3611</v>
      </c>
      <c r="BD7" t="s">
        <v>656</v>
      </c>
      <c r="BE7" t="s">
        <v>3611</v>
      </c>
      <c r="BF7" t="s">
        <v>656</v>
      </c>
      <c r="BG7" t="s">
        <v>22436</v>
      </c>
      <c r="BH7" t="s">
        <v>3450</v>
      </c>
      <c r="BO7" t="s">
        <v>281</v>
      </c>
      <c r="BP7" s="1">
        <v>12839</v>
      </c>
      <c r="BQ7" s="1">
        <v>12839</v>
      </c>
      <c r="BU7" t="s">
        <v>29783</v>
      </c>
      <c r="CF7" t="s">
        <v>24684</v>
      </c>
      <c r="CG7" t="s">
        <v>29784</v>
      </c>
      <c r="CH7" t="s">
        <v>22441</v>
      </c>
      <c r="CJ7" t="s">
        <v>29785</v>
      </c>
      <c r="DA7" t="s">
        <v>29786</v>
      </c>
      <c r="DK7" t="s">
        <v>29787</v>
      </c>
      <c r="DN7" t="s">
        <v>282</v>
      </c>
      <c r="DV7" t="s">
        <v>29788</v>
      </c>
      <c r="FU7" t="s">
        <v>353</v>
      </c>
    </row>
    <row r="8" spans="1:177" x14ac:dyDescent="0.25">
      <c r="A8" t="s">
        <v>16615</v>
      </c>
      <c r="B8" t="s">
        <v>16616</v>
      </c>
      <c r="C8" t="s">
        <v>249</v>
      </c>
      <c r="F8" t="s">
        <v>16617</v>
      </c>
      <c r="G8" t="s">
        <v>16618</v>
      </c>
      <c r="I8" t="s">
        <v>16619</v>
      </c>
      <c r="K8" t="s">
        <v>253</v>
      </c>
      <c r="L8" t="s">
        <v>254</v>
      </c>
      <c r="M8" t="s">
        <v>255</v>
      </c>
      <c r="N8" t="s">
        <v>47</v>
      </c>
      <c r="P8" t="s">
        <v>54</v>
      </c>
      <c r="Q8" t="s">
        <v>7322</v>
      </c>
      <c r="R8" t="s">
        <v>16620</v>
      </c>
      <c r="T8" t="s">
        <v>16621</v>
      </c>
      <c r="V8" t="s">
        <v>260</v>
      </c>
      <c r="W8" t="s">
        <v>186</v>
      </c>
      <c r="Y8" t="s">
        <v>6453</v>
      </c>
      <c r="Z8" t="s">
        <v>16622</v>
      </c>
      <c r="AE8" t="s">
        <v>16623</v>
      </c>
      <c r="AJ8" t="s">
        <v>6336</v>
      </c>
      <c r="AL8" t="s">
        <v>6336</v>
      </c>
      <c r="AN8" t="s">
        <v>1826</v>
      </c>
      <c r="AO8" t="s">
        <v>268</v>
      </c>
      <c r="AP8" t="s">
        <v>590</v>
      </c>
      <c r="AQ8" t="s">
        <v>6336</v>
      </c>
      <c r="AR8" t="s">
        <v>16624</v>
      </c>
      <c r="AS8" t="s">
        <v>16625</v>
      </c>
      <c r="AT8" t="s">
        <v>16626</v>
      </c>
      <c r="AU8" t="s">
        <v>16627</v>
      </c>
      <c r="AX8" t="s">
        <v>686</v>
      </c>
      <c r="BB8" t="s">
        <v>543</v>
      </c>
      <c r="BC8" t="s">
        <v>543</v>
      </c>
      <c r="BD8" t="s">
        <v>656</v>
      </c>
      <c r="BE8" t="s">
        <v>543</v>
      </c>
      <c r="BF8" t="s">
        <v>656</v>
      </c>
      <c r="BG8" t="s">
        <v>29807</v>
      </c>
      <c r="BH8" t="s">
        <v>6139</v>
      </c>
      <c r="BO8" t="s">
        <v>281</v>
      </c>
      <c r="BP8" s="1">
        <v>18036</v>
      </c>
      <c r="BQ8" s="1">
        <v>18036</v>
      </c>
      <c r="BU8" t="s">
        <v>24257</v>
      </c>
      <c r="CF8" t="s">
        <v>29808</v>
      </c>
      <c r="CG8" t="s">
        <v>29809</v>
      </c>
      <c r="CH8" t="s">
        <v>29810</v>
      </c>
      <c r="CJ8" t="s">
        <v>29811</v>
      </c>
      <c r="CX8" t="s">
        <v>410</v>
      </c>
      <c r="CZ8" t="s">
        <v>282</v>
      </c>
      <c r="DA8" t="s">
        <v>29812</v>
      </c>
      <c r="DB8" t="s">
        <v>410</v>
      </c>
      <c r="DK8" t="s">
        <v>29813</v>
      </c>
      <c r="DN8" t="s">
        <v>282</v>
      </c>
      <c r="DV8" t="s">
        <v>27004</v>
      </c>
      <c r="ED8" t="s">
        <v>26231</v>
      </c>
    </row>
    <row r="9" spans="1:177" x14ac:dyDescent="0.25">
      <c r="A9" t="s">
        <v>16628</v>
      </c>
      <c r="B9" t="s">
        <v>16629</v>
      </c>
      <c r="C9" t="s">
        <v>249</v>
      </c>
      <c r="F9" t="s">
        <v>16630</v>
      </c>
      <c r="G9" t="s">
        <v>16631</v>
      </c>
      <c r="I9" t="s">
        <v>16632</v>
      </c>
      <c r="K9" t="s">
        <v>253</v>
      </c>
      <c r="L9" t="s">
        <v>254</v>
      </c>
      <c r="M9" t="s">
        <v>255</v>
      </c>
      <c r="N9" t="s">
        <v>47</v>
      </c>
      <c r="P9" t="s">
        <v>54</v>
      </c>
      <c r="Q9" t="s">
        <v>7322</v>
      </c>
      <c r="R9" t="s">
        <v>16633</v>
      </c>
      <c r="S9" t="s">
        <v>16634</v>
      </c>
      <c r="T9" t="s">
        <v>16635</v>
      </c>
      <c r="V9" t="s">
        <v>260</v>
      </c>
      <c r="W9" t="s">
        <v>186</v>
      </c>
      <c r="Y9" t="s">
        <v>6453</v>
      </c>
      <c r="Z9" t="s">
        <v>16636</v>
      </c>
      <c r="AE9" t="s">
        <v>16637</v>
      </c>
      <c r="AJ9" t="s">
        <v>265</v>
      </c>
      <c r="AL9" t="s">
        <v>680</v>
      </c>
      <c r="AN9" t="s">
        <v>14776</v>
      </c>
      <c r="AO9" t="s">
        <v>268</v>
      </c>
      <c r="AP9" t="s">
        <v>269</v>
      </c>
      <c r="AQ9" t="s">
        <v>270</v>
      </c>
      <c r="AR9" t="s">
        <v>16638</v>
      </c>
      <c r="AS9" t="s">
        <v>13118</v>
      </c>
      <c r="AT9" t="s">
        <v>7799</v>
      </c>
      <c r="AU9" t="s">
        <v>1309</v>
      </c>
      <c r="BB9" t="s">
        <v>4034</v>
      </c>
      <c r="BC9" t="s">
        <v>4034</v>
      </c>
      <c r="BD9" t="s">
        <v>656</v>
      </c>
      <c r="BE9" t="s">
        <v>4034</v>
      </c>
      <c r="BF9" t="s">
        <v>656</v>
      </c>
      <c r="BG9" t="s">
        <v>22395</v>
      </c>
      <c r="BH9" t="s">
        <v>280</v>
      </c>
      <c r="BO9" t="s">
        <v>281</v>
      </c>
      <c r="BP9" s="1">
        <v>10447</v>
      </c>
      <c r="BQ9" s="1">
        <v>10447</v>
      </c>
      <c r="BU9" t="s">
        <v>18938</v>
      </c>
      <c r="CF9" t="s">
        <v>29814</v>
      </c>
      <c r="CG9" t="s">
        <v>29815</v>
      </c>
      <c r="CH9" t="s">
        <v>29816</v>
      </c>
      <c r="CJ9" t="s">
        <v>29817</v>
      </c>
      <c r="CX9" t="s">
        <v>282</v>
      </c>
      <c r="CZ9" t="s">
        <v>282</v>
      </c>
      <c r="DA9" t="s">
        <v>29818</v>
      </c>
      <c r="DB9" t="s">
        <v>282</v>
      </c>
      <c r="DK9" t="s">
        <v>29819</v>
      </c>
      <c r="DN9" t="s">
        <v>282</v>
      </c>
      <c r="DV9" t="s">
        <v>29820</v>
      </c>
      <c r="ED9" t="s">
        <v>282</v>
      </c>
    </row>
    <row r="10" spans="1:177" x14ac:dyDescent="0.25">
      <c r="A10" t="s">
        <v>16639</v>
      </c>
      <c r="B10" t="s">
        <v>16640</v>
      </c>
      <c r="C10" t="s">
        <v>249</v>
      </c>
      <c r="F10" t="s">
        <v>16641</v>
      </c>
      <c r="G10" t="s">
        <v>16642</v>
      </c>
      <c r="I10" t="s">
        <v>16643</v>
      </c>
      <c r="K10" t="s">
        <v>253</v>
      </c>
      <c r="L10" t="s">
        <v>254</v>
      </c>
      <c r="M10" t="s">
        <v>255</v>
      </c>
      <c r="N10" t="s">
        <v>47</v>
      </c>
      <c r="P10" t="s">
        <v>54</v>
      </c>
      <c r="Q10" t="s">
        <v>7322</v>
      </c>
      <c r="R10" t="s">
        <v>16633</v>
      </c>
      <c r="S10" t="s">
        <v>16644</v>
      </c>
      <c r="T10" t="s">
        <v>16645</v>
      </c>
      <c r="V10" t="s">
        <v>260</v>
      </c>
      <c r="W10" t="s">
        <v>186</v>
      </c>
      <c r="Y10" t="s">
        <v>6453</v>
      </c>
      <c r="Z10" t="s">
        <v>16636</v>
      </c>
      <c r="AE10" t="s">
        <v>11124</v>
      </c>
      <c r="AJ10" t="s">
        <v>6336</v>
      </c>
      <c r="AL10" t="s">
        <v>6336</v>
      </c>
      <c r="AN10" t="s">
        <v>681</v>
      </c>
      <c r="AO10" t="s">
        <v>268</v>
      </c>
      <c r="AP10" t="s">
        <v>590</v>
      </c>
      <c r="AQ10" t="s">
        <v>1827</v>
      </c>
      <c r="AR10" t="s">
        <v>16646</v>
      </c>
      <c r="AS10" t="s">
        <v>16341</v>
      </c>
      <c r="AT10" t="s">
        <v>7913</v>
      </c>
      <c r="BB10" t="s">
        <v>2442</v>
      </c>
      <c r="BC10" t="s">
        <v>2442</v>
      </c>
      <c r="BD10" t="s">
        <v>656</v>
      </c>
      <c r="BE10" t="s">
        <v>2442</v>
      </c>
      <c r="BF10" t="s">
        <v>656</v>
      </c>
      <c r="BG10" t="s">
        <v>29821</v>
      </c>
      <c r="BO10" t="s">
        <v>281</v>
      </c>
      <c r="BP10" s="1">
        <v>31132</v>
      </c>
      <c r="BQ10" s="1">
        <v>31132</v>
      </c>
      <c r="BU10" t="s">
        <v>18943</v>
      </c>
      <c r="CG10" t="s">
        <v>29822</v>
      </c>
      <c r="CH10" t="s">
        <v>29823</v>
      </c>
      <c r="CJ10" t="s">
        <v>29824</v>
      </c>
      <c r="CX10" t="s">
        <v>410</v>
      </c>
      <c r="DA10" t="s">
        <v>29825</v>
      </c>
      <c r="DK10" t="s">
        <v>29826</v>
      </c>
      <c r="DV10" t="s">
        <v>29827</v>
      </c>
    </row>
    <row r="11" spans="1:177" x14ac:dyDescent="0.25">
      <c r="A11" t="s">
        <v>16647</v>
      </c>
      <c r="B11" t="s">
        <v>16648</v>
      </c>
      <c r="C11" t="s">
        <v>249</v>
      </c>
      <c r="F11" t="s">
        <v>16649</v>
      </c>
      <c r="G11" t="s">
        <v>16650</v>
      </c>
      <c r="I11" t="s">
        <v>16651</v>
      </c>
      <c r="K11" t="s">
        <v>253</v>
      </c>
      <c r="L11" t="s">
        <v>254</v>
      </c>
      <c r="M11" t="s">
        <v>255</v>
      </c>
      <c r="N11" t="s">
        <v>47</v>
      </c>
      <c r="P11" t="s">
        <v>54</v>
      </c>
      <c r="Q11" t="s">
        <v>7322</v>
      </c>
      <c r="R11" t="s">
        <v>16652</v>
      </c>
      <c r="S11" t="s">
        <v>16653</v>
      </c>
      <c r="T11" t="s">
        <v>16654</v>
      </c>
      <c r="V11" t="s">
        <v>260</v>
      </c>
      <c r="W11" t="s">
        <v>1042</v>
      </c>
      <c r="Y11" t="s">
        <v>6453</v>
      </c>
      <c r="Z11" t="s">
        <v>16655</v>
      </c>
      <c r="AE11" t="s">
        <v>16656</v>
      </c>
      <c r="AG11" t="s">
        <v>264</v>
      </c>
      <c r="AJ11" t="s">
        <v>709</v>
      </c>
      <c r="AL11" t="s">
        <v>3360</v>
      </c>
      <c r="AN11" t="s">
        <v>498</v>
      </c>
      <c r="AO11" t="s">
        <v>268</v>
      </c>
      <c r="AP11" t="s">
        <v>269</v>
      </c>
      <c r="AQ11" t="s">
        <v>709</v>
      </c>
      <c r="AR11" t="s">
        <v>16657</v>
      </c>
      <c r="AS11" t="s">
        <v>16658</v>
      </c>
      <c r="AT11" t="s">
        <v>7137</v>
      </c>
      <c r="AU11" t="s">
        <v>16597</v>
      </c>
      <c r="AX11" t="s">
        <v>686</v>
      </c>
      <c r="BB11" t="s">
        <v>1966</v>
      </c>
      <c r="BC11" t="s">
        <v>1966</v>
      </c>
      <c r="BD11" t="s">
        <v>656</v>
      </c>
      <c r="BE11" t="s">
        <v>1966</v>
      </c>
      <c r="BF11" t="s">
        <v>656</v>
      </c>
      <c r="BG11" t="s">
        <v>25028</v>
      </c>
      <c r="BH11" t="s">
        <v>487</v>
      </c>
      <c r="BO11" t="s">
        <v>281</v>
      </c>
      <c r="BP11" s="1">
        <v>222911</v>
      </c>
      <c r="BQ11" s="1">
        <v>222911</v>
      </c>
      <c r="BU11" t="s">
        <v>18943</v>
      </c>
      <c r="CF11" t="s">
        <v>282</v>
      </c>
      <c r="CG11" t="s">
        <v>29828</v>
      </c>
      <c r="CH11" t="s">
        <v>29829</v>
      </c>
      <c r="CJ11" t="s">
        <v>29830</v>
      </c>
      <c r="CX11" t="s">
        <v>410</v>
      </c>
      <c r="CZ11" t="s">
        <v>23541</v>
      </c>
      <c r="DA11" t="s">
        <v>29831</v>
      </c>
      <c r="DB11" t="s">
        <v>410</v>
      </c>
      <c r="DK11" t="s">
        <v>29832</v>
      </c>
      <c r="DN11" t="s">
        <v>282</v>
      </c>
      <c r="DV11" t="s">
        <v>282</v>
      </c>
      <c r="ED11" t="s">
        <v>29833</v>
      </c>
    </row>
    <row r="12" spans="1:177" x14ac:dyDescent="0.25">
      <c r="A12" t="s">
        <v>16659</v>
      </c>
      <c r="B12" t="s">
        <v>16660</v>
      </c>
      <c r="C12" t="s">
        <v>249</v>
      </c>
      <c r="F12" t="s">
        <v>16661</v>
      </c>
      <c r="G12" t="s">
        <v>16662</v>
      </c>
      <c r="I12" t="s">
        <v>16663</v>
      </c>
      <c r="K12" t="s">
        <v>253</v>
      </c>
      <c r="L12" t="s">
        <v>254</v>
      </c>
      <c r="M12" t="s">
        <v>255</v>
      </c>
      <c r="N12" t="s">
        <v>47</v>
      </c>
      <c r="P12" t="s">
        <v>54</v>
      </c>
      <c r="Q12" t="s">
        <v>7322</v>
      </c>
      <c r="R12" t="s">
        <v>16633</v>
      </c>
      <c r="S12" t="s">
        <v>16634</v>
      </c>
      <c r="T12" t="s">
        <v>16664</v>
      </c>
      <c r="V12" t="s">
        <v>260</v>
      </c>
      <c r="W12" t="s">
        <v>186</v>
      </c>
      <c r="Y12" t="s">
        <v>6453</v>
      </c>
      <c r="AE12" t="s">
        <v>16665</v>
      </c>
      <c r="AJ12" t="s">
        <v>6336</v>
      </c>
      <c r="AL12" t="s">
        <v>16666</v>
      </c>
      <c r="AN12" t="s">
        <v>1826</v>
      </c>
      <c r="AO12" t="s">
        <v>268</v>
      </c>
      <c r="AP12" t="s">
        <v>590</v>
      </c>
      <c r="AQ12" t="s">
        <v>6336</v>
      </c>
      <c r="AR12" t="s">
        <v>16667</v>
      </c>
      <c r="AS12" t="s">
        <v>16668</v>
      </c>
      <c r="AT12" t="s">
        <v>7601</v>
      </c>
      <c r="AU12" t="s">
        <v>16669</v>
      </c>
      <c r="AX12" t="s">
        <v>686</v>
      </c>
      <c r="BB12" t="s">
        <v>2199</v>
      </c>
      <c r="BC12" t="s">
        <v>2200</v>
      </c>
      <c r="BD12" t="s">
        <v>656</v>
      </c>
      <c r="BE12" t="s">
        <v>1203</v>
      </c>
      <c r="BF12" t="s">
        <v>371</v>
      </c>
      <c r="BG12" t="s">
        <v>19007</v>
      </c>
      <c r="BH12" t="s">
        <v>371</v>
      </c>
      <c r="BO12" t="s">
        <v>281</v>
      </c>
      <c r="BP12" s="1">
        <v>10255</v>
      </c>
      <c r="BQ12" s="1">
        <v>10255</v>
      </c>
      <c r="BU12" t="s">
        <v>29834</v>
      </c>
      <c r="CG12" t="s">
        <v>29835</v>
      </c>
      <c r="CH12" t="s">
        <v>29836</v>
      </c>
      <c r="CJ12" t="s">
        <v>29837</v>
      </c>
      <c r="CX12" t="s">
        <v>410</v>
      </c>
      <c r="DA12" t="s">
        <v>29838</v>
      </c>
      <c r="DK12" t="s">
        <v>29839</v>
      </c>
      <c r="DV12" t="s">
        <v>29840</v>
      </c>
      <c r="ED12" t="s">
        <v>29841</v>
      </c>
      <c r="FU12" t="s">
        <v>353</v>
      </c>
    </row>
    <row r="13" spans="1:177" x14ac:dyDescent="0.25">
      <c r="A13" t="s">
        <v>16670</v>
      </c>
      <c r="B13" t="s">
        <v>16671</v>
      </c>
      <c r="C13" t="s">
        <v>249</v>
      </c>
      <c r="F13" t="s">
        <v>16661</v>
      </c>
      <c r="G13" t="s">
        <v>16662</v>
      </c>
      <c r="I13" t="s">
        <v>16663</v>
      </c>
      <c r="K13" t="s">
        <v>253</v>
      </c>
      <c r="L13" t="s">
        <v>254</v>
      </c>
      <c r="M13" t="s">
        <v>255</v>
      </c>
      <c r="N13" t="s">
        <v>47</v>
      </c>
      <c r="P13" t="s">
        <v>54</v>
      </c>
      <c r="Q13" t="s">
        <v>7322</v>
      </c>
      <c r="R13" t="s">
        <v>16633</v>
      </c>
      <c r="S13" t="s">
        <v>16634</v>
      </c>
      <c r="T13" t="s">
        <v>16672</v>
      </c>
      <c r="V13" t="s">
        <v>260</v>
      </c>
      <c r="W13" t="s">
        <v>186</v>
      </c>
      <c r="Y13" t="s">
        <v>6453</v>
      </c>
      <c r="AE13" t="s">
        <v>16673</v>
      </c>
      <c r="AJ13" t="s">
        <v>6336</v>
      </c>
      <c r="AL13" t="s">
        <v>6336</v>
      </c>
      <c r="AN13" t="s">
        <v>1826</v>
      </c>
      <c r="AO13" t="s">
        <v>268</v>
      </c>
      <c r="AP13" t="s">
        <v>590</v>
      </c>
      <c r="AQ13" t="s">
        <v>6336</v>
      </c>
      <c r="AR13" t="s">
        <v>16674</v>
      </c>
      <c r="AS13" t="s">
        <v>16675</v>
      </c>
      <c r="AT13" t="s">
        <v>7601</v>
      </c>
      <c r="AU13" t="s">
        <v>16669</v>
      </c>
      <c r="AX13" t="s">
        <v>686</v>
      </c>
      <c r="BB13" t="s">
        <v>4034</v>
      </c>
      <c r="BC13" t="s">
        <v>4034</v>
      </c>
      <c r="BD13" t="s">
        <v>656</v>
      </c>
      <c r="BE13" t="s">
        <v>4034</v>
      </c>
      <c r="BF13" t="s">
        <v>656</v>
      </c>
      <c r="BG13" t="s">
        <v>28902</v>
      </c>
      <c r="BH13" t="s">
        <v>2269</v>
      </c>
      <c r="BO13" t="s">
        <v>281</v>
      </c>
      <c r="BP13" s="1">
        <v>4283</v>
      </c>
      <c r="BQ13" s="1">
        <v>4283</v>
      </c>
      <c r="BU13" t="s">
        <v>20612</v>
      </c>
      <c r="CF13" t="s">
        <v>29842</v>
      </c>
      <c r="CG13" t="s">
        <v>29843</v>
      </c>
      <c r="CH13" t="s">
        <v>29844</v>
      </c>
      <c r="CJ13" t="s">
        <v>29845</v>
      </c>
      <c r="CX13" t="s">
        <v>410</v>
      </c>
      <c r="CZ13" t="s">
        <v>410</v>
      </c>
      <c r="DA13" t="s">
        <v>29846</v>
      </c>
      <c r="DB13" t="s">
        <v>410</v>
      </c>
      <c r="DK13" t="s">
        <v>29847</v>
      </c>
      <c r="DN13" t="s">
        <v>282</v>
      </c>
      <c r="DV13" t="s">
        <v>29848</v>
      </c>
      <c r="ED13" t="s">
        <v>29849</v>
      </c>
      <c r="FR13" t="s">
        <v>353</v>
      </c>
    </row>
    <row r="14" spans="1:177" x14ac:dyDescent="0.25">
      <c r="A14" t="s">
        <v>16676</v>
      </c>
      <c r="B14" t="s">
        <v>16677</v>
      </c>
      <c r="C14" t="s">
        <v>249</v>
      </c>
      <c r="F14" t="s">
        <v>16678</v>
      </c>
      <c r="G14" t="s">
        <v>16679</v>
      </c>
      <c r="I14" t="s">
        <v>16680</v>
      </c>
      <c r="K14" t="s">
        <v>253</v>
      </c>
      <c r="L14" t="s">
        <v>254</v>
      </c>
      <c r="M14" t="s">
        <v>255</v>
      </c>
      <c r="N14" t="s">
        <v>47</v>
      </c>
      <c r="P14" t="s">
        <v>54</v>
      </c>
      <c r="Q14" t="s">
        <v>7322</v>
      </c>
      <c r="R14" t="s">
        <v>16562</v>
      </c>
      <c r="S14" t="s">
        <v>16681</v>
      </c>
      <c r="T14" t="s">
        <v>16682</v>
      </c>
      <c r="V14" t="s">
        <v>260</v>
      </c>
      <c r="W14" t="s">
        <v>1042</v>
      </c>
      <c r="Y14" t="s">
        <v>6453</v>
      </c>
      <c r="Z14" t="s">
        <v>16683</v>
      </c>
      <c r="AE14" t="s">
        <v>16684</v>
      </c>
      <c r="AJ14" t="s">
        <v>680</v>
      </c>
      <c r="AL14" t="s">
        <v>16685</v>
      </c>
      <c r="AN14" t="s">
        <v>681</v>
      </c>
      <c r="AO14" t="s">
        <v>268</v>
      </c>
      <c r="AP14" t="s">
        <v>590</v>
      </c>
      <c r="AQ14" t="s">
        <v>680</v>
      </c>
      <c r="AR14" t="s">
        <v>16686</v>
      </c>
      <c r="AS14" t="s">
        <v>14470</v>
      </c>
      <c r="AT14" t="s">
        <v>16687</v>
      </c>
      <c r="AU14" t="s">
        <v>16688</v>
      </c>
      <c r="AX14" t="s">
        <v>686</v>
      </c>
      <c r="BB14" t="s">
        <v>4034</v>
      </c>
      <c r="BC14" t="s">
        <v>4034</v>
      </c>
      <c r="BD14" t="s">
        <v>656</v>
      </c>
      <c r="BE14" t="s">
        <v>4034</v>
      </c>
      <c r="BF14" t="s">
        <v>656</v>
      </c>
      <c r="BG14" t="s">
        <v>29850</v>
      </c>
      <c r="BH14" t="s">
        <v>658</v>
      </c>
      <c r="BO14" t="s">
        <v>281</v>
      </c>
      <c r="BP14" s="1">
        <v>10545</v>
      </c>
      <c r="BQ14" s="1">
        <v>10545</v>
      </c>
      <c r="BU14" t="s">
        <v>29851</v>
      </c>
      <c r="CF14" t="s">
        <v>29814</v>
      </c>
      <c r="CG14" t="s">
        <v>29852</v>
      </c>
      <c r="CH14" t="s">
        <v>29853</v>
      </c>
      <c r="CJ14" t="s">
        <v>29854</v>
      </c>
      <c r="CX14" t="s">
        <v>410</v>
      </c>
      <c r="DA14" t="s">
        <v>29855</v>
      </c>
      <c r="DB14" t="s">
        <v>282</v>
      </c>
      <c r="DK14" t="s">
        <v>410</v>
      </c>
      <c r="DN14" t="s">
        <v>282</v>
      </c>
      <c r="DV14" t="s">
        <v>29856</v>
      </c>
      <c r="ED14" t="s">
        <v>410</v>
      </c>
      <c r="FU14" t="s">
        <v>353</v>
      </c>
    </row>
    <row r="15" spans="1:177" x14ac:dyDescent="0.25">
      <c r="A15" t="s">
        <v>16689</v>
      </c>
      <c r="B15" t="s">
        <v>16690</v>
      </c>
      <c r="C15" t="s">
        <v>249</v>
      </c>
      <c r="D15" t="s">
        <v>16691</v>
      </c>
      <c r="F15" t="s">
        <v>16692</v>
      </c>
      <c r="G15" t="s">
        <v>16693</v>
      </c>
      <c r="I15" t="s">
        <v>16694</v>
      </c>
      <c r="K15" t="s">
        <v>253</v>
      </c>
      <c r="L15" t="s">
        <v>254</v>
      </c>
      <c r="M15" t="s">
        <v>255</v>
      </c>
      <c r="N15" t="s">
        <v>47</v>
      </c>
      <c r="P15" t="s">
        <v>54</v>
      </c>
      <c r="Q15" t="s">
        <v>7322</v>
      </c>
      <c r="R15" t="s">
        <v>16652</v>
      </c>
      <c r="T15" t="s">
        <v>16695</v>
      </c>
      <c r="V15" t="s">
        <v>260</v>
      </c>
      <c r="W15" t="s">
        <v>1042</v>
      </c>
      <c r="Y15" t="s">
        <v>6453</v>
      </c>
      <c r="Z15" t="s">
        <v>16696</v>
      </c>
      <c r="AE15" t="s">
        <v>15157</v>
      </c>
      <c r="AG15" t="s">
        <v>752</v>
      </c>
      <c r="AJ15" t="s">
        <v>680</v>
      </c>
      <c r="AL15" t="s">
        <v>680</v>
      </c>
      <c r="AN15" t="s">
        <v>681</v>
      </c>
      <c r="AO15" t="s">
        <v>268</v>
      </c>
      <c r="AP15" t="s">
        <v>590</v>
      </c>
      <c r="AQ15" t="s">
        <v>680</v>
      </c>
      <c r="AR15" t="s">
        <v>12528</v>
      </c>
      <c r="AS15" t="s">
        <v>16697</v>
      </c>
      <c r="AT15" t="s">
        <v>16698</v>
      </c>
      <c r="AU15" t="s">
        <v>16699</v>
      </c>
      <c r="BB15" t="s">
        <v>897</v>
      </c>
      <c r="BG15" t="s">
        <v>19162</v>
      </c>
      <c r="BO15" t="s">
        <v>352</v>
      </c>
      <c r="BP15" s="1">
        <v>1901</v>
      </c>
      <c r="BQ15" s="1">
        <v>1899</v>
      </c>
      <c r="BU15" t="s">
        <v>19405</v>
      </c>
      <c r="CF15" t="s">
        <v>282</v>
      </c>
      <c r="CG15" t="s">
        <v>18868</v>
      </c>
      <c r="CH15" t="s">
        <v>19248</v>
      </c>
      <c r="CJ15" t="s">
        <v>8677</v>
      </c>
      <c r="DA15" t="s">
        <v>23108</v>
      </c>
      <c r="DK15" t="s">
        <v>903</v>
      </c>
      <c r="DV15" t="s">
        <v>6165</v>
      </c>
    </row>
    <row r="16" spans="1:177" x14ac:dyDescent="0.25">
      <c r="A16" t="s">
        <v>16700</v>
      </c>
      <c r="B16" t="s">
        <v>16701</v>
      </c>
      <c r="C16" t="s">
        <v>249</v>
      </c>
      <c r="F16" t="s">
        <v>16692</v>
      </c>
      <c r="G16" t="s">
        <v>16693</v>
      </c>
      <c r="I16" t="s">
        <v>16694</v>
      </c>
      <c r="K16" t="s">
        <v>253</v>
      </c>
      <c r="L16" t="s">
        <v>254</v>
      </c>
      <c r="M16" t="s">
        <v>255</v>
      </c>
      <c r="N16" t="s">
        <v>47</v>
      </c>
      <c r="P16" t="s">
        <v>54</v>
      </c>
      <c r="Q16" t="s">
        <v>7322</v>
      </c>
      <c r="R16" t="s">
        <v>16652</v>
      </c>
      <c r="S16" t="s">
        <v>16653</v>
      </c>
      <c r="T16" t="s">
        <v>16652</v>
      </c>
      <c r="V16" t="s">
        <v>260</v>
      </c>
      <c r="W16" t="s">
        <v>1042</v>
      </c>
      <c r="Y16" t="s">
        <v>6453</v>
      </c>
      <c r="AE16" t="s">
        <v>16702</v>
      </c>
      <c r="AG16" t="s">
        <v>752</v>
      </c>
      <c r="AJ16" t="s">
        <v>680</v>
      </c>
      <c r="AL16" t="s">
        <v>3087</v>
      </c>
      <c r="AN16" t="s">
        <v>681</v>
      </c>
      <c r="AO16" t="s">
        <v>268</v>
      </c>
      <c r="AP16" t="s">
        <v>590</v>
      </c>
      <c r="AQ16" t="s">
        <v>680</v>
      </c>
      <c r="AR16" t="s">
        <v>16703</v>
      </c>
      <c r="AS16" t="s">
        <v>16704</v>
      </c>
      <c r="AT16" t="s">
        <v>16698</v>
      </c>
      <c r="AU16" t="s">
        <v>16699</v>
      </c>
      <c r="BB16" t="s">
        <v>2483</v>
      </c>
      <c r="BC16" t="s">
        <v>2483</v>
      </c>
      <c r="BG16" t="s">
        <v>29857</v>
      </c>
      <c r="BO16" t="s">
        <v>281</v>
      </c>
      <c r="BP16" s="1">
        <v>35424</v>
      </c>
      <c r="BQ16" s="1">
        <v>35424</v>
      </c>
      <c r="BU16" t="s">
        <v>29858</v>
      </c>
      <c r="CA16" t="s">
        <v>4721</v>
      </c>
      <c r="CF16" t="s">
        <v>282</v>
      </c>
      <c r="CG16" t="s">
        <v>29859</v>
      </c>
      <c r="CH16" t="s">
        <v>29860</v>
      </c>
      <c r="CJ16" t="s">
        <v>29861</v>
      </c>
      <c r="CP16" t="s">
        <v>282</v>
      </c>
      <c r="CX16" t="s">
        <v>29862</v>
      </c>
      <c r="DA16" t="s">
        <v>29863</v>
      </c>
      <c r="DK16" t="s">
        <v>29864</v>
      </c>
      <c r="DV16" t="s">
        <v>21327</v>
      </c>
      <c r="ED16" t="s">
        <v>24907</v>
      </c>
    </row>
    <row r="17" spans="1:177" x14ac:dyDescent="0.25">
      <c r="A17" t="s">
        <v>16705</v>
      </c>
      <c r="B17" t="s">
        <v>16706</v>
      </c>
      <c r="C17" t="s">
        <v>249</v>
      </c>
      <c r="F17" t="s">
        <v>16692</v>
      </c>
      <c r="G17" t="s">
        <v>16693</v>
      </c>
      <c r="I17" t="s">
        <v>16694</v>
      </c>
      <c r="K17" t="s">
        <v>253</v>
      </c>
      <c r="L17" t="s">
        <v>254</v>
      </c>
      <c r="M17" t="s">
        <v>255</v>
      </c>
      <c r="N17" t="s">
        <v>47</v>
      </c>
      <c r="P17" t="s">
        <v>54</v>
      </c>
      <c r="Q17" t="s">
        <v>7322</v>
      </c>
      <c r="R17" t="s">
        <v>16652</v>
      </c>
      <c r="S17" t="s">
        <v>16653</v>
      </c>
      <c r="T17" t="s">
        <v>16707</v>
      </c>
      <c r="V17" t="s">
        <v>260</v>
      </c>
      <c r="W17" t="s">
        <v>1042</v>
      </c>
      <c r="Y17" t="s">
        <v>6453</v>
      </c>
      <c r="AE17" t="s">
        <v>16708</v>
      </c>
      <c r="AG17" t="s">
        <v>16709</v>
      </c>
      <c r="AJ17" t="s">
        <v>680</v>
      </c>
      <c r="AL17" t="s">
        <v>3360</v>
      </c>
      <c r="AN17" t="s">
        <v>498</v>
      </c>
      <c r="AO17" t="s">
        <v>268</v>
      </c>
      <c r="AP17" t="s">
        <v>590</v>
      </c>
      <c r="AQ17" t="s">
        <v>680</v>
      </c>
      <c r="AR17" t="s">
        <v>4454</v>
      </c>
      <c r="AS17" t="s">
        <v>16710</v>
      </c>
      <c r="AT17" t="s">
        <v>16698</v>
      </c>
      <c r="AU17" t="s">
        <v>16699</v>
      </c>
      <c r="AX17" t="s">
        <v>686</v>
      </c>
      <c r="BB17" t="s">
        <v>1966</v>
      </c>
      <c r="BC17" t="s">
        <v>9735</v>
      </c>
      <c r="BE17" t="s">
        <v>4732</v>
      </c>
      <c r="BF17" t="s">
        <v>390</v>
      </c>
      <c r="BG17" t="s">
        <v>19396</v>
      </c>
      <c r="BO17" t="s">
        <v>281</v>
      </c>
      <c r="BP17" s="1">
        <v>206891</v>
      </c>
      <c r="BQ17" s="1">
        <v>206891</v>
      </c>
      <c r="BU17" t="s">
        <v>18943</v>
      </c>
      <c r="CA17" t="s">
        <v>29865</v>
      </c>
      <c r="CF17" t="s">
        <v>282</v>
      </c>
      <c r="CG17" t="s">
        <v>29866</v>
      </c>
      <c r="CH17" t="s">
        <v>29867</v>
      </c>
      <c r="CJ17" t="s">
        <v>29868</v>
      </c>
      <c r="CX17" t="s">
        <v>29869</v>
      </c>
      <c r="DA17" t="s">
        <v>29870</v>
      </c>
      <c r="DK17" t="s">
        <v>29871</v>
      </c>
      <c r="DV17" t="s">
        <v>29872</v>
      </c>
      <c r="ED17" t="s">
        <v>29873</v>
      </c>
    </row>
    <row r="18" spans="1:177" x14ac:dyDescent="0.25">
      <c r="A18" t="s">
        <v>16711</v>
      </c>
      <c r="B18" t="s">
        <v>16712</v>
      </c>
      <c r="C18" t="s">
        <v>249</v>
      </c>
      <c r="F18" t="s">
        <v>16713</v>
      </c>
      <c r="G18" t="s">
        <v>16714</v>
      </c>
      <c r="I18" t="s">
        <v>16715</v>
      </c>
      <c r="K18" t="s">
        <v>253</v>
      </c>
      <c r="L18" t="s">
        <v>254</v>
      </c>
      <c r="M18" t="s">
        <v>255</v>
      </c>
      <c r="N18" t="s">
        <v>47</v>
      </c>
      <c r="P18" t="s">
        <v>54</v>
      </c>
      <c r="Q18" t="s">
        <v>7322</v>
      </c>
      <c r="R18" t="s">
        <v>16716</v>
      </c>
      <c r="S18" t="s">
        <v>16717</v>
      </c>
      <c r="T18" t="s">
        <v>16718</v>
      </c>
      <c r="V18" t="s">
        <v>260</v>
      </c>
      <c r="W18" t="s">
        <v>1042</v>
      </c>
      <c r="Y18" t="s">
        <v>6453</v>
      </c>
      <c r="Z18" t="s">
        <v>16719</v>
      </c>
      <c r="AE18" t="s">
        <v>15044</v>
      </c>
      <c r="AG18" t="s">
        <v>16720</v>
      </c>
      <c r="AJ18" t="s">
        <v>265</v>
      </c>
      <c r="AL18" t="s">
        <v>680</v>
      </c>
      <c r="AN18" t="s">
        <v>14776</v>
      </c>
      <c r="AO18" t="s">
        <v>268</v>
      </c>
      <c r="AP18" t="s">
        <v>269</v>
      </c>
      <c r="AQ18" t="s">
        <v>270</v>
      </c>
      <c r="AR18" t="s">
        <v>6549</v>
      </c>
      <c r="AS18" t="s">
        <v>16721</v>
      </c>
      <c r="AT18" t="s">
        <v>6067</v>
      </c>
      <c r="AU18" t="s">
        <v>16722</v>
      </c>
      <c r="AX18" t="s">
        <v>686</v>
      </c>
      <c r="BB18" t="s">
        <v>897</v>
      </c>
      <c r="BC18" t="s">
        <v>9658</v>
      </c>
      <c r="BE18" t="s">
        <v>16723</v>
      </c>
      <c r="BF18" t="s">
        <v>390</v>
      </c>
      <c r="BG18" t="s">
        <v>20737</v>
      </c>
      <c r="BO18" t="s">
        <v>281</v>
      </c>
      <c r="BP18" s="1">
        <v>5930</v>
      </c>
      <c r="BQ18" s="1">
        <v>5930</v>
      </c>
      <c r="BU18" t="s">
        <v>18943</v>
      </c>
      <c r="CF18" t="s">
        <v>282</v>
      </c>
      <c r="CG18" t="s">
        <v>29874</v>
      </c>
      <c r="CH18" t="s">
        <v>29875</v>
      </c>
      <c r="CJ18" t="s">
        <v>29876</v>
      </c>
      <c r="DA18" t="s">
        <v>29877</v>
      </c>
      <c r="DK18" t="s">
        <v>29878</v>
      </c>
      <c r="DV18" t="s">
        <v>29879</v>
      </c>
    </row>
    <row r="19" spans="1:177" x14ac:dyDescent="0.25">
      <c r="A19" t="s">
        <v>16724</v>
      </c>
      <c r="B19" t="s">
        <v>16725</v>
      </c>
      <c r="C19" t="s">
        <v>249</v>
      </c>
      <c r="F19" t="s">
        <v>16713</v>
      </c>
      <c r="G19" t="s">
        <v>16714</v>
      </c>
      <c r="I19" t="s">
        <v>16715</v>
      </c>
      <c r="K19" t="s">
        <v>253</v>
      </c>
      <c r="L19" t="s">
        <v>254</v>
      </c>
      <c r="M19" t="s">
        <v>255</v>
      </c>
      <c r="N19" t="s">
        <v>47</v>
      </c>
      <c r="P19" t="s">
        <v>54</v>
      </c>
      <c r="Q19" t="s">
        <v>7322</v>
      </c>
      <c r="R19" t="s">
        <v>16726</v>
      </c>
      <c r="S19" t="s">
        <v>16717</v>
      </c>
      <c r="T19" t="s">
        <v>16718</v>
      </c>
      <c r="V19" t="s">
        <v>260</v>
      </c>
      <c r="W19" t="s">
        <v>1042</v>
      </c>
      <c r="Y19" t="s">
        <v>6453</v>
      </c>
      <c r="Z19" t="s">
        <v>16719</v>
      </c>
      <c r="AE19" t="s">
        <v>15015</v>
      </c>
      <c r="AG19" t="s">
        <v>752</v>
      </c>
      <c r="AJ19" t="s">
        <v>265</v>
      </c>
      <c r="AL19" t="s">
        <v>680</v>
      </c>
      <c r="AN19" t="s">
        <v>14776</v>
      </c>
      <c r="AO19" t="s">
        <v>268</v>
      </c>
      <c r="AP19" t="s">
        <v>269</v>
      </c>
      <c r="AQ19" t="s">
        <v>270</v>
      </c>
      <c r="AR19" t="s">
        <v>6549</v>
      </c>
      <c r="AS19" t="s">
        <v>16721</v>
      </c>
      <c r="AT19" t="s">
        <v>6067</v>
      </c>
      <c r="AU19" t="s">
        <v>16722</v>
      </c>
      <c r="AX19" t="s">
        <v>686</v>
      </c>
      <c r="BB19" t="s">
        <v>897</v>
      </c>
      <c r="BC19" t="s">
        <v>16727</v>
      </c>
      <c r="BE19" t="s">
        <v>16728</v>
      </c>
      <c r="BF19" t="s">
        <v>390</v>
      </c>
      <c r="BG19" t="s">
        <v>20722</v>
      </c>
      <c r="BO19" t="s">
        <v>281</v>
      </c>
      <c r="BP19" s="1">
        <v>4230</v>
      </c>
      <c r="BQ19" s="1">
        <v>4230</v>
      </c>
      <c r="BU19" t="s">
        <v>18943</v>
      </c>
      <c r="CF19" t="s">
        <v>282</v>
      </c>
      <c r="CG19" t="s">
        <v>29880</v>
      </c>
      <c r="CH19" t="s">
        <v>29881</v>
      </c>
      <c r="CJ19" t="s">
        <v>29882</v>
      </c>
      <c r="DA19" t="s">
        <v>25884</v>
      </c>
      <c r="DK19" t="s">
        <v>29883</v>
      </c>
      <c r="DV19" t="s">
        <v>29884</v>
      </c>
    </row>
    <row r="20" spans="1:177" x14ac:dyDescent="0.25">
      <c r="A20" t="s">
        <v>16729</v>
      </c>
      <c r="B20" t="s">
        <v>16730</v>
      </c>
      <c r="C20" t="s">
        <v>249</v>
      </c>
      <c r="F20" t="s">
        <v>16731</v>
      </c>
      <c r="G20" t="s">
        <v>16732</v>
      </c>
      <c r="I20" t="s">
        <v>16733</v>
      </c>
      <c r="K20" t="s">
        <v>253</v>
      </c>
      <c r="L20" t="s">
        <v>254</v>
      </c>
      <c r="M20" t="s">
        <v>255</v>
      </c>
      <c r="N20" t="s">
        <v>47</v>
      </c>
      <c r="P20" t="s">
        <v>54</v>
      </c>
      <c r="Q20" t="s">
        <v>7322</v>
      </c>
      <c r="R20" t="s">
        <v>16734</v>
      </c>
      <c r="S20" t="s">
        <v>16735</v>
      </c>
      <c r="T20" t="s">
        <v>3099</v>
      </c>
      <c r="V20" t="s">
        <v>260</v>
      </c>
      <c r="W20" t="s">
        <v>317</v>
      </c>
      <c r="Y20" t="s">
        <v>6453</v>
      </c>
      <c r="Z20" t="s">
        <v>16736</v>
      </c>
      <c r="AE20" t="s">
        <v>16737</v>
      </c>
      <c r="AJ20" t="s">
        <v>265</v>
      </c>
      <c r="AL20" t="s">
        <v>680</v>
      </c>
      <c r="AN20" t="s">
        <v>14776</v>
      </c>
      <c r="AO20" t="s">
        <v>268</v>
      </c>
      <c r="AP20" t="s">
        <v>269</v>
      </c>
      <c r="AQ20" t="s">
        <v>270</v>
      </c>
      <c r="AR20" t="s">
        <v>16738</v>
      </c>
      <c r="AS20" t="s">
        <v>3022</v>
      </c>
      <c r="AT20" t="s">
        <v>16739</v>
      </c>
      <c r="AU20" t="s">
        <v>2724</v>
      </c>
      <c r="BB20" t="s">
        <v>3548</v>
      </c>
      <c r="BC20" t="s">
        <v>3548</v>
      </c>
      <c r="BD20" t="s">
        <v>301</v>
      </c>
      <c r="BE20" t="s">
        <v>16740</v>
      </c>
      <c r="BF20" t="s">
        <v>2269</v>
      </c>
      <c r="BG20" t="s">
        <v>29885</v>
      </c>
      <c r="BO20" t="s">
        <v>281</v>
      </c>
      <c r="BP20" s="1">
        <v>21363</v>
      </c>
      <c r="BQ20" s="1">
        <v>21363</v>
      </c>
      <c r="BU20" t="s">
        <v>18943</v>
      </c>
      <c r="CF20" t="s">
        <v>282</v>
      </c>
      <c r="CG20" t="s">
        <v>29886</v>
      </c>
      <c r="CH20" t="s">
        <v>29887</v>
      </c>
      <c r="CJ20" t="s">
        <v>29888</v>
      </c>
      <c r="DA20" t="s">
        <v>282</v>
      </c>
      <c r="DK20" t="s">
        <v>29889</v>
      </c>
      <c r="DV20" t="s">
        <v>29890</v>
      </c>
    </row>
    <row r="21" spans="1:177" x14ac:dyDescent="0.25">
      <c r="A21" t="s">
        <v>16741</v>
      </c>
      <c r="B21" t="s">
        <v>16742</v>
      </c>
      <c r="C21" t="s">
        <v>249</v>
      </c>
      <c r="F21" t="s">
        <v>16743</v>
      </c>
      <c r="G21" t="s">
        <v>16744</v>
      </c>
      <c r="I21" t="s">
        <v>16745</v>
      </c>
      <c r="K21" t="s">
        <v>253</v>
      </c>
      <c r="L21" t="s">
        <v>254</v>
      </c>
      <c r="M21" t="s">
        <v>255</v>
      </c>
      <c r="N21" t="s">
        <v>47</v>
      </c>
      <c r="P21" t="s">
        <v>54</v>
      </c>
      <c r="Q21" t="s">
        <v>7322</v>
      </c>
      <c r="R21" t="s">
        <v>16746</v>
      </c>
      <c r="T21" t="s">
        <v>16747</v>
      </c>
      <c r="V21" t="s">
        <v>260</v>
      </c>
      <c r="W21" t="s">
        <v>186</v>
      </c>
      <c r="Y21" t="s">
        <v>6453</v>
      </c>
      <c r="AJ21" t="s">
        <v>680</v>
      </c>
      <c r="AL21" t="s">
        <v>680</v>
      </c>
      <c r="AN21" t="s">
        <v>681</v>
      </c>
      <c r="AO21" t="s">
        <v>268</v>
      </c>
      <c r="AP21" t="s">
        <v>590</v>
      </c>
      <c r="AQ21" t="s">
        <v>680</v>
      </c>
      <c r="AR21" t="s">
        <v>16748</v>
      </c>
      <c r="AS21" t="s">
        <v>4957</v>
      </c>
      <c r="AT21" t="s">
        <v>16749</v>
      </c>
      <c r="AU21" t="s">
        <v>1266</v>
      </c>
      <c r="BB21" t="s">
        <v>453</v>
      </c>
      <c r="BC21" t="s">
        <v>16750</v>
      </c>
      <c r="BD21" t="s">
        <v>301</v>
      </c>
      <c r="BE21" t="s">
        <v>16751</v>
      </c>
      <c r="BF21" t="s">
        <v>303</v>
      </c>
      <c r="BG21" t="s">
        <v>22395</v>
      </c>
      <c r="BO21" t="s">
        <v>281</v>
      </c>
      <c r="BP21" s="1">
        <v>23415</v>
      </c>
      <c r="BQ21" s="1">
        <v>23415</v>
      </c>
      <c r="BU21" t="s">
        <v>18938</v>
      </c>
      <c r="CF21" t="s">
        <v>29891</v>
      </c>
      <c r="CG21" t="s">
        <v>29892</v>
      </c>
      <c r="CH21" t="s">
        <v>29893</v>
      </c>
      <c r="CJ21" t="s">
        <v>29894</v>
      </c>
      <c r="DA21" t="s">
        <v>29891</v>
      </c>
      <c r="DK21" t="s">
        <v>29895</v>
      </c>
      <c r="DV21" t="s">
        <v>29896</v>
      </c>
    </row>
    <row r="22" spans="1:177" x14ac:dyDescent="0.25">
      <c r="A22" t="s">
        <v>16752</v>
      </c>
      <c r="B22" t="s">
        <v>16753</v>
      </c>
      <c r="C22" t="s">
        <v>249</v>
      </c>
      <c r="F22" t="s">
        <v>16754</v>
      </c>
      <c r="G22" t="s">
        <v>16755</v>
      </c>
      <c r="I22" t="s">
        <v>16756</v>
      </c>
      <c r="K22" t="s">
        <v>253</v>
      </c>
      <c r="L22" t="s">
        <v>254</v>
      </c>
      <c r="M22" t="s">
        <v>255</v>
      </c>
      <c r="N22" t="s">
        <v>47</v>
      </c>
      <c r="P22" t="s">
        <v>54</v>
      </c>
      <c r="Q22" t="s">
        <v>7322</v>
      </c>
      <c r="R22" t="s">
        <v>16746</v>
      </c>
      <c r="T22" t="s">
        <v>16757</v>
      </c>
      <c r="V22" t="s">
        <v>260</v>
      </c>
      <c r="W22" t="s">
        <v>186</v>
      </c>
      <c r="Y22" t="s">
        <v>6453</v>
      </c>
      <c r="AJ22" t="s">
        <v>680</v>
      </c>
      <c r="AL22" t="s">
        <v>680</v>
      </c>
      <c r="AN22" t="s">
        <v>681</v>
      </c>
      <c r="AO22" t="s">
        <v>268</v>
      </c>
      <c r="AP22" t="s">
        <v>590</v>
      </c>
      <c r="AQ22" t="s">
        <v>680</v>
      </c>
      <c r="AR22" t="s">
        <v>16758</v>
      </c>
      <c r="AS22" t="s">
        <v>16759</v>
      </c>
      <c r="AT22" t="s">
        <v>16749</v>
      </c>
      <c r="AU22" t="s">
        <v>16760</v>
      </c>
      <c r="BB22" t="s">
        <v>453</v>
      </c>
      <c r="BC22" t="s">
        <v>16761</v>
      </c>
      <c r="BD22" t="s">
        <v>301</v>
      </c>
      <c r="BE22" t="s">
        <v>5586</v>
      </c>
      <c r="BF22" t="s">
        <v>303</v>
      </c>
      <c r="BG22" t="s">
        <v>22395</v>
      </c>
      <c r="BO22" t="s">
        <v>281</v>
      </c>
      <c r="BP22" s="1">
        <v>23206</v>
      </c>
      <c r="BQ22" s="1">
        <v>23206</v>
      </c>
      <c r="BU22" t="s">
        <v>18938</v>
      </c>
      <c r="CF22" t="s">
        <v>29897</v>
      </c>
      <c r="CG22" t="s">
        <v>29898</v>
      </c>
      <c r="CH22" t="s">
        <v>29899</v>
      </c>
      <c r="CJ22" t="s">
        <v>29900</v>
      </c>
      <c r="DA22" t="s">
        <v>29901</v>
      </c>
      <c r="DK22" t="s">
        <v>29902</v>
      </c>
      <c r="DV22" t="s">
        <v>29903</v>
      </c>
    </row>
    <row r="23" spans="1:177" x14ac:dyDescent="0.25">
      <c r="A23" t="s">
        <v>16762</v>
      </c>
      <c r="B23" t="s">
        <v>16763</v>
      </c>
      <c r="C23" t="s">
        <v>249</v>
      </c>
      <c r="F23" t="s">
        <v>16764</v>
      </c>
      <c r="G23" t="s">
        <v>16765</v>
      </c>
      <c r="I23" t="s">
        <v>16766</v>
      </c>
      <c r="K23" t="s">
        <v>253</v>
      </c>
      <c r="L23" t="s">
        <v>254</v>
      </c>
      <c r="M23" t="s">
        <v>255</v>
      </c>
      <c r="N23" t="s">
        <v>47</v>
      </c>
      <c r="P23" t="s">
        <v>54</v>
      </c>
      <c r="Q23" t="s">
        <v>7322</v>
      </c>
      <c r="R23" t="s">
        <v>16633</v>
      </c>
      <c r="T23" t="s">
        <v>16767</v>
      </c>
      <c r="V23" t="s">
        <v>260</v>
      </c>
      <c r="W23" t="s">
        <v>186</v>
      </c>
      <c r="Y23" t="s">
        <v>6453</v>
      </c>
      <c r="Z23" t="s">
        <v>16636</v>
      </c>
      <c r="AE23" t="s">
        <v>16768</v>
      </c>
      <c r="AJ23" t="s">
        <v>680</v>
      </c>
      <c r="AL23" t="s">
        <v>6336</v>
      </c>
      <c r="AN23" t="s">
        <v>681</v>
      </c>
      <c r="AO23" t="s">
        <v>268</v>
      </c>
      <c r="AP23" t="s">
        <v>590</v>
      </c>
      <c r="AQ23" t="s">
        <v>680</v>
      </c>
      <c r="AR23" t="s">
        <v>16769</v>
      </c>
      <c r="AS23" t="s">
        <v>7842</v>
      </c>
      <c r="AT23" t="s">
        <v>16770</v>
      </c>
      <c r="AU23" t="s">
        <v>2761</v>
      </c>
      <c r="BB23" t="s">
        <v>3263</v>
      </c>
      <c r="BC23" t="s">
        <v>3263</v>
      </c>
      <c r="BD23" t="s">
        <v>656</v>
      </c>
      <c r="BE23" t="s">
        <v>3263</v>
      </c>
      <c r="BF23" t="s">
        <v>656</v>
      </c>
      <c r="BG23" t="s">
        <v>21926</v>
      </c>
      <c r="BH23" t="s">
        <v>303</v>
      </c>
      <c r="BO23" t="s">
        <v>281</v>
      </c>
      <c r="BP23" s="1">
        <v>15127</v>
      </c>
      <c r="BQ23" s="1">
        <v>15127</v>
      </c>
      <c r="BU23" t="s">
        <v>18943</v>
      </c>
      <c r="CF23" t="s">
        <v>282</v>
      </c>
      <c r="CG23" t="s">
        <v>29904</v>
      </c>
      <c r="CH23" t="s">
        <v>19367</v>
      </c>
      <c r="CJ23" t="s">
        <v>29905</v>
      </c>
      <c r="CX23" t="s">
        <v>410</v>
      </c>
      <c r="CZ23" t="s">
        <v>2199</v>
      </c>
      <c r="DA23" t="s">
        <v>21977</v>
      </c>
      <c r="DB23" t="s">
        <v>410</v>
      </c>
      <c r="DK23" t="s">
        <v>29906</v>
      </c>
      <c r="DN23" t="s">
        <v>282</v>
      </c>
      <c r="DV23" t="s">
        <v>29907</v>
      </c>
      <c r="ED23" t="s">
        <v>29908</v>
      </c>
    </row>
    <row r="24" spans="1:177" x14ac:dyDescent="0.25">
      <c r="A24" t="s">
        <v>16771</v>
      </c>
      <c r="B24" t="s">
        <v>16772</v>
      </c>
      <c r="C24" t="s">
        <v>249</v>
      </c>
      <c r="K24" t="s">
        <v>253</v>
      </c>
      <c r="L24" t="s">
        <v>254</v>
      </c>
      <c r="M24" t="s">
        <v>255</v>
      </c>
      <c r="N24" t="s">
        <v>47</v>
      </c>
      <c r="P24" t="s">
        <v>54</v>
      </c>
      <c r="Q24" t="s">
        <v>7322</v>
      </c>
      <c r="T24" t="s">
        <v>16773</v>
      </c>
      <c r="V24" t="s">
        <v>260</v>
      </c>
      <c r="Y24" t="s">
        <v>6453</v>
      </c>
      <c r="AG24" t="s">
        <v>16774</v>
      </c>
      <c r="AL24" t="s">
        <v>3087</v>
      </c>
      <c r="AN24" t="s">
        <v>681</v>
      </c>
      <c r="AR24" t="s">
        <v>16775</v>
      </c>
      <c r="AS24" t="s">
        <v>16776</v>
      </c>
      <c r="BE24" t="s">
        <v>16777</v>
      </c>
      <c r="BF24" t="s">
        <v>390</v>
      </c>
      <c r="BG24" t="s">
        <v>18588</v>
      </c>
      <c r="BO24" t="s">
        <v>281</v>
      </c>
      <c r="BP24" s="1">
        <v>18314</v>
      </c>
      <c r="BQ24" s="1">
        <v>18314</v>
      </c>
      <c r="BU24" t="s">
        <v>21048</v>
      </c>
      <c r="CF24" t="s">
        <v>29909</v>
      </c>
      <c r="CH24" t="s">
        <v>19720</v>
      </c>
      <c r="CJ24" t="s">
        <v>5267</v>
      </c>
      <c r="DA24" t="s">
        <v>20841</v>
      </c>
      <c r="DK24" t="s">
        <v>29910</v>
      </c>
      <c r="DV24" t="s">
        <v>5154</v>
      </c>
    </row>
    <row r="25" spans="1:177" x14ac:dyDescent="0.25">
      <c r="A25" t="s">
        <v>16778</v>
      </c>
      <c r="B25" t="s">
        <v>16779</v>
      </c>
      <c r="C25" t="s">
        <v>249</v>
      </c>
      <c r="K25" t="s">
        <v>253</v>
      </c>
      <c r="L25" t="s">
        <v>254</v>
      </c>
      <c r="M25" t="s">
        <v>255</v>
      </c>
      <c r="N25" t="s">
        <v>47</v>
      </c>
      <c r="P25" t="s">
        <v>54</v>
      </c>
      <c r="Q25" t="s">
        <v>7322</v>
      </c>
      <c r="T25" t="s">
        <v>16773</v>
      </c>
      <c r="V25" t="s">
        <v>260</v>
      </c>
      <c r="Y25" t="s">
        <v>6453</v>
      </c>
      <c r="AG25" t="s">
        <v>16774</v>
      </c>
      <c r="AL25" t="s">
        <v>16780</v>
      </c>
      <c r="AR25" t="s">
        <v>16775</v>
      </c>
      <c r="AS25" t="s">
        <v>16776</v>
      </c>
      <c r="AX25" t="s">
        <v>686</v>
      </c>
      <c r="BE25" t="s">
        <v>16781</v>
      </c>
      <c r="BF25" t="s">
        <v>390</v>
      </c>
      <c r="BO25" t="s">
        <v>281</v>
      </c>
      <c r="BP25" s="1">
        <v>11401</v>
      </c>
      <c r="BQ25" s="1">
        <v>11401</v>
      </c>
      <c r="BU25" t="s">
        <v>29911</v>
      </c>
      <c r="CF25" t="s">
        <v>20517</v>
      </c>
      <c r="CH25" t="s">
        <v>255</v>
      </c>
      <c r="CJ25" t="s">
        <v>29912</v>
      </c>
      <c r="DA25" t="s">
        <v>14911</v>
      </c>
      <c r="DK25" t="s">
        <v>29913</v>
      </c>
      <c r="DV25" t="s">
        <v>6322</v>
      </c>
    </row>
    <row r="26" spans="1:177" x14ac:dyDescent="0.25">
      <c r="A26" t="s">
        <v>16782</v>
      </c>
      <c r="B26" t="s">
        <v>16783</v>
      </c>
      <c r="C26" t="s">
        <v>249</v>
      </c>
      <c r="D26" t="s">
        <v>11347</v>
      </c>
      <c r="F26" t="s">
        <v>16784</v>
      </c>
      <c r="G26" t="s">
        <v>16785</v>
      </c>
      <c r="H26" t="s">
        <v>378</v>
      </c>
      <c r="K26" t="s">
        <v>253</v>
      </c>
      <c r="L26" t="s">
        <v>254</v>
      </c>
      <c r="M26" t="s">
        <v>255</v>
      </c>
      <c r="N26" t="s">
        <v>47</v>
      </c>
      <c r="P26" t="s">
        <v>54</v>
      </c>
      <c r="Q26" t="s">
        <v>7322</v>
      </c>
      <c r="R26" t="s">
        <v>16786</v>
      </c>
      <c r="S26" t="s">
        <v>16787</v>
      </c>
      <c r="T26" t="s">
        <v>16788</v>
      </c>
      <c r="V26" t="s">
        <v>260</v>
      </c>
      <c r="Y26" t="s">
        <v>6453</v>
      </c>
      <c r="AE26" t="s">
        <v>4383</v>
      </c>
      <c r="AG26" t="s">
        <v>752</v>
      </c>
      <c r="AL26" t="s">
        <v>698</v>
      </c>
      <c r="AN26" t="s">
        <v>681</v>
      </c>
      <c r="AR26" t="s">
        <v>16789</v>
      </c>
      <c r="AS26" t="s">
        <v>6662</v>
      </c>
      <c r="AT26" t="s">
        <v>14625</v>
      </c>
      <c r="BB26" t="s">
        <v>3099</v>
      </c>
      <c r="BC26" t="s">
        <v>4765</v>
      </c>
      <c r="BG26" t="s">
        <v>20722</v>
      </c>
      <c r="BO26" t="s">
        <v>281</v>
      </c>
      <c r="BP26" s="1">
        <v>1861</v>
      </c>
      <c r="BQ26" s="1">
        <v>1861</v>
      </c>
      <c r="BU26" t="s">
        <v>19643</v>
      </c>
      <c r="CA26" t="s">
        <v>282</v>
      </c>
      <c r="CF26" t="s">
        <v>282</v>
      </c>
      <c r="CG26" t="s">
        <v>15371</v>
      </c>
      <c r="CH26" t="s">
        <v>18941</v>
      </c>
      <c r="CJ26" t="s">
        <v>29914</v>
      </c>
      <c r="CX26" t="s">
        <v>15568</v>
      </c>
      <c r="DA26" t="s">
        <v>9417</v>
      </c>
      <c r="DK26" t="s">
        <v>19394</v>
      </c>
      <c r="DV26" t="s">
        <v>410</v>
      </c>
      <c r="ED26" t="s">
        <v>410</v>
      </c>
    </row>
    <row r="27" spans="1:177" x14ac:dyDescent="0.25">
      <c r="A27" t="s">
        <v>16790</v>
      </c>
      <c r="B27" t="s">
        <v>16791</v>
      </c>
      <c r="C27" t="s">
        <v>249</v>
      </c>
      <c r="D27" t="s">
        <v>11347</v>
      </c>
      <c r="F27" t="s">
        <v>16792</v>
      </c>
      <c r="G27" t="s">
        <v>16793</v>
      </c>
      <c r="H27" t="s">
        <v>378</v>
      </c>
      <c r="K27" t="s">
        <v>253</v>
      </c>
      <c r="L27" t="s">
        <v>254</v>
      </c>
      <c r="M27" t="s">
        <v>255</v>
      </c>
      <c r="N27" t="s">
        <v>47</v>
      </c>
      <c r="P27" t="s">
        <v>54</v>
      </c>
      <c r="Q27" t="s">
        <v>7322</v>
      </c>
      <c r="R27" t="s">
        <v>16716</v>
      </c>
      <c r="S27" t="s">
        <v>16717</v>
      </c>
      <c r="T27" t="s">
        <v>16794</v>
      </c>
      <c r="V27" t="s">
        <v>260</v>
      </c>
      <c r="Y27" t="s">
        <v>6453</v>
      </c>
      <c r="AE27" t="s">
        <v>16795</v>
      </c>
      <c r="AG27" t="s">
        <v>752</v>
      </c>
      <c r="AL27" t="s">
        <v>3087</v>
      </c>
      <c r="AN27" t="s">
        <v>681</v>
      </c>
      <c r="AR27" t="s">
        <v>16796</v>
      </c>
      <c r="AS27" t="s">
        <v>12528</v>
      </c>
      <c r="AT27" t="s">
        <v>12484</v>
      </c>
      <c r="AX27" t="s">
        <v>686</v>
      </c>
      <c r="BB27" t="s">
        <v>2442</v>
      </c>
      <c r="BC27" t="s">
        <v>7814</v>
      </c>
      <c r="BE27" t="s">
        <v>16797</v>
      </c>
      <c r="BF27" t="s">
        <v>390</v>
      </c>
      <c r="BG27" t="s">
        <v>22973</v>
      </c>
      <c r="BO27" t="s">
        <v>281</v>
      </c>
      <c r="BP27" s="1">
        <v>35598</v>
      </c>
      <c r="BQ27" s="1">
        <v>35598</v>
      </c>
      <c r="BU27" t="s">
        <v>18943</v>
      </c>
      <c r="CF27" t="s">
        <v>282</v>
      </c>
      <c r="CG27" t="s">
        <v>29915</v>
      </c>
      <c r="CH27" t="s">
        <v>29916</v>
      </c>
      <c r="CJ27" t="s">
        <v>29917</v>
      </c>
      <c r="CP27" t="s">
        <v>29918</v>
      </c>
      <c r="DA27" t="s">
        <v>29919</v>
      </c>
      <c r="DK27" t="s">
        <v>29920</v>
      </c>
      <c r="DV27" t="s">
        <v>29921</v>
      </c>
    </row>
    <row r="28" spans="1:177" x14ac:dyDescent="0.25">
      <c r="A28" t="s">
        <v>16798</v>
      </c>
      <c r="B28" t="s">
        <v>16799</v>
      </c>
      <c r="C28" t="s">
        <v>249</v>
      </c>
      <c r="D28" t="s">
        <v>11347</v>
      </c>
      <c r="F28" t="s">
        <v>16792</v>
      </c>
      <c r="G28" t="s">
        <v>16793</v>
      </c>
      <c r="H28" t="s">
        <v>378</v>
      </c>
      <c r="K28" t="s">
        <v>253</v>
      </c>
      <c r="L28" t="s">
        <v>254</v>
      </c>
      <c r="M28" t="s">
        <v>255</v>
      </c>
      <c r="N28" t="s">
        <v>47</v>
      </c>
      <c r="P28" t="s">
        <v>54</v>
      </c>
      <c r="Q28" t="s">
        <v>7322</v>
      </c>
      <c r="R28" t="s">
        <v>16716</v>
      </c>
      <c r="S28" t="s">
        <v>16717</v>
      </c>
      <c r="T28" t="s">
        <v>16800</v>
      </c>
      <c r="V28" t="s">
        <v>260</v>
      </c>
      <c r="Y28" t="s">
        <v>6453</v>
      </c>
      <c r="AE28" t="s">
        <v>15015</v>
      </c>
      <c r="AG28" t="s">
        <v>752</v>
      </c>
      <c r="AL28" t="s">
        <v>680</v>
      </c>
      <c r="AR28" t="s">
        <v>16801</v>
      </c>
      <c r="AS28" t="s">
        <v>12808</v>
      </c>
      <c r="AT28" t="s">
        <v>16802</v>
      </c>
      <c r="AX28" t="s">
        <v>686</v>
      </c>
      <c r="BB28" t="s">
        <v>2495</v>
      </c>
      <c r="BC28" t="s">
        <v>16803</v>
      </c>
      <c r="BE28" t="s">
        <v>302</v>
      </c>
      <c r="BF28" t="s">
        <v>390</v>
      </c>
      <c r="BG28" t="s">
        <v>29807</v>
      </c>
      <c r="BO28" t="s">
        <v>281</v>
      </c>
      <c r="BP28" s="1">
        <v>35877</v>
      </c>
      <c r="BQ28" s="1">
        <v>35877</v>
      </c>
      <c r="BU28" t="s">
        <v>29922</v>
      </c>
      <c r="CF28" t="s">
        <v>282</v>
      </c>
      <c r="CG28" t="s">
        <v>29923</v>
      </c>
      <c r="CH28" t="s">
        <v>29924</v>
      </c>
      <c r="CJ28" t="s">
        <v>29925</v>
      </c>
      <c r="CP28" t="s">
        <v>29926</v>
      </c>
      <c r="DA28" t="s">
        <v>29927</v>
      </c>
      <c r="DK28" t="s">
        <v>29928</v>
      </c>
      <c r="DV28" t="s">
        <v>29929</v>
      </c>
      <c r="FU28" t="s">
        <v>353</v>
      </c>
    </row>
    <row r="29" spans="1:177" x14ac:dyDescent="0.25">
      <c r="A29" t="s">
        <v>16804</v>
      </c>
      <c r="B29" t="s">
        <v>16805</v>
      </c>
      <c r="C29" t="s">
        <v>249</v>
      </c>
      <c r="D29" t="s">
        <v>11347</v>
      </c>
      <c r="F29" t="s">
        <v>16792</v>
      </c>
      <c r="G29" t="s">
        <v>16793</v>
      </c>
      <c r="H29" t="s">
        <v>378</v>
      </c>
      <c r="K29" t="s">
        <v>253</v>
      </c>
      <c r="L29" t="s">
        <v>254</v>
      </c>
      <c r="M29" t="s">
        <v>255</v>
      </c>
      <c r="N29" t="s">
        <v>47</v>
      </c>
      <c r="P29" t="s">
        <v>54</v>
      </c>
      <c r="Q29" t="s">
        <v>7322</v>
      </c>
      <c r="R29" t="s">
        <v>16716</v>
      </c>
      <c r="S29" t="s">
        <v>16717</v>
      </c>
      <c r="T29" t="s">
        <v>16806</v>
      </c>
      <c r="V29" t="s">
        <v>260</v>
      </c>
      <c r="Y29" t="s">
        <v>6453</v>
      </c>
      <c r="AE29" t="s">
        <v>15015</v>
      </c>
      <c r="AG29" t="s">
        <v>7018</v>
      </c>
      <c r="AL29" t="s">
        <v>5858</v>
      </c>
      <c r="AR29" t="s">
        <v>16807</v>
      </c>
      <c r="AS29" t="s">
        <v>4360</v>
      </c>
      <c r="AT29" t="s">
        <v>16808</v>
      </c>
      <c r="AX29" t="s">
        <v>577</v>
      </c>
      <c r="BB29" t="s">
        <v>1814</v>
      </c>
      <c r="BC29" t="s">
        <v>16809</v>
      </c>
      <c r="BE29" t="s">
        <v>16810</v>
      </c>
      <c r="BF29" t="s">
        <v>390</v>
      </c>
      <c r="BG29" t="s">
        <v>29930</v>
      </c>
      <c r="BO29" t="s">
        <v>281</v>
      </c>
      <c r="BP29" s="1">
        <v>37557</v>
      </c>
      <c r="BQ29" s="1">
        <v>37557</v>
      </c>
      <c r="BU29" t="s">
        <v>18943</v>
      </c>
      <c r="CA29" t="s">
        <v>282</v>
      </c>
      <c r="CF29" t="s">
        <v>282</v>
      </c>
      <c r="CG29" t="s">
        <v>29931</v>
      </c>
      <c r="CH29" t="s">
        <v>29932</v>
      </c>
      <c r="CJ29" t="s">
        <v>29933</v>
      </c>
      <c r="CP29" t="s">
        <v>22095</v>
      </c>
      <c r="DA29" t="s">
        <v>29934</v>
      </c>
      <c r="DK29" t="s">
        <v>29935</v>
      </c>
      <c r="DV29" t="s">
        <v>282</v>
      </c>
      <c r="ED29" t="s">
        <v>282</v>
      </c>
    </row>
    <row r="30" spans="1:177" x14ac:dyDescent="0.25">
      <c r="A30" t="s">
        <v>16811</v>
      </c>
      <c r="B30" t="s">
        <v>16812</v>
      </c>
      <c r="C30" t="s">
        <v>249</v>
      </c>
      <c r="D30" t="s">
        <v>11347</v>
      </c>
      <c r="F30" t="s">
        <v>16792</v>
      </c>
      <c r="G30" t="s">
        <v>16793</v>
      </c>
      <c r="H30" t="s">
        <v>378</v>
      </c>
      <c r="K30" t="s">
        <v>253</v>
      </c>
      <c r="L30" t="s">
        <v>254</v>
      </c>
      <c r="M30" t="s">
        <v>255</v>
      </c>
      <c r="N30" t="s">
        <v>47</v>
      </c>
      <c r="P30" t="s">
        <v>54</v>
      </c>
      <c r="Q30" t="s">
        <v>7322</v>
      </c>
      <c r="R30" t="s">
        <v>16716</v>
      </c>
      <c r="S30" t="s">
        <v>16717</v>
      </c>
      <c r="T30" t="s">
        <v>16813</v>
      </c>
      <c r="V30" t="s">
        <v>260</v>
      </c>
      <c r="Y30" t="s">
        <v>6453</v>
      </c>
      <c r="AE30" t="s">
        <v>15015</v>
      </c>
      <c r="AG30" t="s">
        <v>752</v>
      </c>
      <c r="AL30" t="s">
        <v>680</v>
      </c>
      <c r="AR30" t="s">
        <v>16814</v>
      </c>
      <c r="AS30" t="s">
        <v>12586</v>
      </c>
      <c r="AT30" t="s">
        <v>16815</v>
      </c>
      <c r="AX30" t="s">
        <v>686</v>
      </c>
      <c r="BB30" t="s">
        <v>2483</v>
      </c>
      <c r="BC30" t="s">
        <v>16816</v>
      </c>
      <c r="BE30" t="s">
        <v>279</v>
      </c>
      <c r="BF30" t="s">
        <v>390</v>
      </c>
      <c r="BG30" t="s">
        <v>24796</v>
      </c>
      <c r="BO30" t="s">
        <v>281</v>
      </c>
      <c r="BP30" s="1">
        <v>34408</v>
      </c>
      <c r="BQ30" s="1">
        <v>34408</v>
      </c>
      <c r="BU30" t="s">
        <v>19643</v>
      </c>
      <c r="CF30" t="s">
        <v>29936</v>
      </c>
      <c r="CH30" t="s">
        <v>29937</v>
      </c>
      <c r="CJ30" t="s">
        <v>29938</v>
      </c>
      <c r="CP30" t="s">
        <v>29939</v>
      </c>
      <c r="DA30" t="s">
        <v>29940</v>
      </c>
      <c r="DK30" t="s">
        <v>29941</v>
      </c>
      <c r="DV30" t="s">
        <v>29942</v>
      </c>
    </row>
    <row r="31" spans="1:177" x14ac:dyDescent="0.25">
      <c r="A31" t="s">
        <v>16817</v>
      </c>
      <c r="B31" t="s">
        <v>16818</v>
      </c>
      <c r="C31" t="s">
        <v>249</v>
      </c>
      <c r="D31" t="s">
        <v>11347</v>
      </c>
      <c r="F31" t="s">
        <v>16784</v>
      </c>
      <c r="G31" t="s">
        <v>16785</v>
      </c>
      <c r="H31" t="s">
        <v>378</v>
      </c>
      <c r="K31" t="s">
        <v>253</v>
      </c>
      <c r="L31" t="s">
        <v>254</v>
      </c>
      <c r="M31" t="s">
        <v>255</v>
      </c>
      <c r="N31" t="s">
        <v>47</v>
      </c>
      <c r="P31" t="s">
        <v>54</v>
      </c>
      <c r="Q31" t="s">
        <v>7322</v>
      </c>
      <c r="R31" t="s">
        <v>16786</v>
      </c>
      <c r="S31" t="s">
        <v>16787</v>
      </c>
      <c r="T31" t="s">
        <v>16819</v>
      </c>
      <c r="V31" t="s">
        <v>260</v>
      </c>
      <c r="Y31" t="s">
        <v>6453</v>
      </c>
      <c r="AE31" t="s">
        <v>4383</v>
      </c>
      <c r="AG31" t="s">
        <v>752</v>
      </c>
      <c r="AL31" t="s">
        <v>698</v>
      </c>
      <c r="AN31" t="s">
        <v>681</v>
      </c>
      <c r="AR31" t="s">
        <v>8154</v>
      </c>
      <c r="AS31" t="s">
        <v>16820</v>
      </c>
      <c r="AT31" t="s">
        <v>3046</v>
      </c>
      <c r="BB31" t="s">
        <v>3099</v>
      </c>
      <c r="BC31" t="s">
        <v>4765</v>
      </c>
      <c r="BG31" t="s">
        <v>29342</v>
      </c>
      <c r="BO31" t="s">
        <v>281</v>
      </c>
      <c r="BP31" s="1">
        <v>3137</v>
      </c>
      <c r="BQ31" s="1">
        <v>3137</v>
      </c>
      <c r="BU31" t="s">
        <v>25311</v>
      </c>
      <c r="CA31" t="s">
        <v>282</v>
      </c>
      <c r="CF31" t="s">
        <v>282</v>
      </c>
      <c r="CG31" t="s">
        <v>282</v>
      </c>
      <c r="CH31" t="s">
        <v>19851</v>
      </c>
      <c r="CJ31" t="s">
        <v>29943</v>
      </c>
      <c r="CX31" t="s">
        <v>18955</v>
      </c>
      <c r="DA31" t="s">
        <v>2269</v>
      </c>
      <c r="DK31" t="s">
        <v>23148</v>
      </c>
      <c r="DV31" t="s">
        <v>2236</v>
      </c>
      <c r="ED31" t="s">
        <v>410</v>
      </c>
      <c r="FQ31" t="s">
        <v>353</v>
      </c>
    </row>
    <row r="32" spans="1:177" x14ac:dyDescent="0.25">
      <c r="A32" t="s">
        <v>16821</v>
      </c>
      <c r="B32" t="s">
        <v>16822</v>
      </c>
      <c r="C32" t="s">
        <v>249</v>
      </c>
      <c r="D32" t="s">
        <v>11347</v>
      </c>
      <c r="F32" t="s">
        <v>16784</v>
      </c>
      <c r="G32" t="s">
        <v>16785</v>
      </c>
      <c r="H32" t="s">
        <v>378</v>
      </c>
      <c r="K32" t="s">
        <v>253</v>
      </c>
      <c r="L32" t="s">
        <v>254</v>
      </c>
      <c r="M32" t="s">
        <v>255</v>
      </c>
      <c r="N32" t="s">
        <v>47</v>
      </c>
      <c r="P32" t="s">
        <v>54</v>
      </c>
      <c r="Q32" t="s">
        <v>7322</v>
      </c>
      <c r="R32" t="s">
        <v>16786</v>
      </c>
      <c r="S32" t="s">
        <v>16787</v>
      </c>
      <c r="T32" t="s">
        <v>16823</v>
      </c>
      <c r="V32" t="s">
        <v>260</v>
      </c>
      <c r="Y32" t="s">
        <v>6453</v>
      </c>
      <c r="AE32" t="s">
        <v>4383</v>
      </c>
      <c r="AL32" t="s">
        <v>698</v>
      </c>
      <c r="AN32" t="s">
        <v>681</v>
      </c>
      <c r="AR32" t="s">
        <v>16824</v>
      </c>
      <c r="AS32" t="s">
        <v>7769</v>
      </c>
      <c r="AT32" t="s">
        <v>16825</v>
      </c>
      <c r="BB32" t="s">
        <v>3099</v>
      </c>
      <c r="BC32" t="s">
        <v>4765</v>
      </c>
      <c r="BG32" t="s">
        <v>20722</v>
      </c>
      <c r="BO32" t="s">
        <v>281</v>
      </c>
      <c r="BP32" s="1">
        <v>1619</v>
      </c>
      <c r="BQ32" s="1">
        <v>1619</v>
      </c>
      <c r="BU32" t="s">
        <v>29944</v>
      </c>
      <c r="CA32" t="s">
        <v>282</v>
      </c>
      <c r="CF32" t="s">
        <v>282</v>
      </c>
      <c r="CG32" t="s">
        <v>6599</v>
      </c>
      <c r="CH32" t="s">
        <v>6296</v>
      </c>
      <c r="CJ32" t="s">
        <v>27698</v>
      </c>
      <c r="CX32" t="s">
        <v>11009</v>
      </c>
      <c r="DA32" t="s">
        <v>2230</v>
      </c>
      <c r="DK32" t="s">
        <v>29945</v>
      </c>
      <c r="DV32" t="s">
        <v>410</v>
      </c>
      <c r="ED32" t="s">
        <v>282</v>
      </c>
      <c r="FU32" t="s">
        <v>353</v>
      </c>
    </row>
    <row r="33" spans="1:177" x14ac:dyDescent="0.25">
      <c r="A33" t="s">
        <v>16826</v>
      </c>
      <c r="B33" t="s">
        <v>16827</v>
      </c>
      <c r="C33" t="s">
        <v>249</v>
      </c>
      <c r="D33" t="s">
        <v>11347</v>
      </c>
      <c r="K33" t="s">
        <v>253</v>
      </c>
      <c r="L33" t="s">
        <v>254</v>
      </c>
      <c r="M33" t="s">
        <v>255</v>
      </c>
      <c r="N33" t="s">
        <v>47</v>
      </c>
      <c r="P33" t="s">
        <v>54</v>
      </c>
      <c r="Q33" t="s">
        <v>7322</v>
      </c>
      <c r="R33" t="s">
        <v>16828</v>
      </c>
      <c r="T33" t="s">
        <v>16829</v>
      </c>
      <c r="V33" t="s">
        <v>260</v>
      </c>
      <c r="Y33" t="s">
        <v>6453</v>
      </c>
      <c r="AE33" t="s">
        <v>16830</v>
      </c>
      <c r="AG33" t="s">
        <v>16831</v>
      </c>
      <c r="AL33" t="s">
        <v>16832</v>
      </c>
      <c r="AN33" t="s">
        <v>267</v>
      </c>
      <c r="AR33" t="s">
        <v>567</v>
      </c>
      <c r="AS33" t="s">
        <v>4627</v>
      </c>
      <c r="AT33" t="s">
        <v>16833</v>
      </c>
      <c r="BB33" t="s">
        <v>4696</v>
      </c>
      <c r="BC33" t="s">
        <v>16834</v>
      </c>
      <c r="BE33" t="s">
        <v>16835</v>
      </c>
      <c r="BF33" t="s">
        <v>390</v>
      </c>
      <c r="BG33" t="s">
        <v>21934</v>
      </c>
      <c r="BO33" t="s">
        <v>281</v>
      </c>
      <c r="BP33" s="1">
        <v>106219</v>
      </c>
      <c r="BQ33" s="1">
        <v>106219</v>
      </c>
      <c r="BU33" t="s">
        <v>18943</v>
      </c>
      <c r="CF33" t="s">
        <v>282</v>
      </c>
      <c r="CG33" t="s">
        <v>29946</v>
      </c>
      <c r="CH33" t="s">
        <v>29947</v>
      </c>
      <c r="CJ33" t="s">
        <v>29948</v>
      </c>
      <c r="DA33" t="s">
        <v>29949</v>
      </c>
      <c r="DK33" t="s">
        <v>29950</v>
      </c>
      <c r="DV33" t="s">
        <v>29951</v>
      </c>
    </row>
    <row r="34" spans="1:177" x14ac:dyDescent="0.25">
      <c r="A34" t="s">
        <v>16836</v>
      </c>
      <c r="B34" t="s">
        <v>16837</v>
      </c>
      <c r="C34" t="s">
        <v>249</v>
      </c>
      <c r="D34" t="s">
        <v>11347</v>
      </c>
      <c r="F34" t="s">
        <v>16792</v>
      </c>
      <c r="G34" t="s">
        <v>16793</v>
      </c>
      <c r="H34" t="s">
        <v>378</v>
      </c>
      <c r="K34" t="s">
        <v>253</v>
      </c>
      <c r="L34" t="s">
        <v>254</v>
      </c>
      <c r="M34" t="s">
        <v>255</v>
      </c>
      <c r="N34" t="s">
        <v>47</v>
      </c>
      <c r="P34" t="s">
        <v>54</v>
      </c>
      <c r="Q34" t="s">
        <v>7322</v>
      </c>
      <c r="R34" t="s">
        <v>16716</v>
      </c>
      <c r="S34" t="s">
        <v>16717</v>
      </c>
      <c r="T34" t="s">
        <v>16838</v>
      </c>
      <c r="V34" t="s">
        <v>260</v>
      </c>
      <c r="Y34" t="s">
        <v>6453</v>
      </c>
      <c r="AE34" t="s">
        <v>16839</v>
      </c>
      <c r="AG34" t="s">
        <v>752</v>
      </c>
      <c r="AL34" t="s">
        <v>680</v>
      </c>
      <c r="AR34" t="s">
        <v>16814</v>
      </c>
      <c r="AS34" t="s">
        <v>12586</v>
      </c>
      <c r="AT34" t="s">
        <v>16840</v>
      </c>
      <c r="AX34" t="s">
        <v>686</v>
      </c>
      <c r="BB34" t="s">
        <v>3099</v>
      </c>
      <c r="BC34" t="s">
        <v>16841</v>
      </c>
      <c r="BG34" t="s">
        <v>23989</v>
      </c>
      <c r="BO34" t="s">
        <v>281</v>
      </c>
      <c r="BP34" s="1">
        <v>1702</v>
      </c>
      <c r="BQ34" s="1">
        <v>1702</v>
      </c>
      <c r="BU34" t="s">
        <v>29952</v>
      </c>
      <c r="CA34" t="s">
        <v>282</v>
      </c>
      <c r="CF34" t="s">
        <v>282</v>
      </c>
      <c r="CG34" t="s">
        <v>6096</v>
      </c>
      <c r="CH34" t="s">
        <v>351</v>
      </c>
      <c r="CJ34" t="s">
        <v>29953</v>
      </c>
      <c r="CX34" t="s">
        <v>11009</v>
      </c>
      <c r="DA34" t="s">
        <v>6425</v>
      </c>
      <c r="DK34" t="s">
        <v>27621</v>
      </c>
      <c r="DV34" t="s">
        <v>351</v>
      </c>
      <c r="ED34" t="s">
        <v>282</v>
      </c>
    </row>
    <row r="35" spans="1:177" x14ac:dyDescent="0.25">
      <c r="A35" t="s">
        <v>16842</v>
      </c>
      <c r="B35" t="s">
        <v>16843</v>
      </c>
      <c r="C35" t="s">
        <v>249</v>
      </c>
      <c r="D35" t="s">
        <v>11347</v>
      </c>
      <c r="F35" t="s">
        <v>16844</v>
      </c>
      <c r="G35" t="s">
        <v>16845</v>
      </c>
      <c r="H35" t="s">
        <v>378</v>
      </c>
      <c r="K35" t="s">
        <v>253</v>
      </c>
      <c r="L35" t="s">
        <v>254</v>
      </c>
      <c r="M35" t="s">
        <v>255</v>
      </c>
      <c r="N35" t="s">
        <v>47</v>
      </c>
      <c r="P35" t="s">
        <v>54</v>
      </c>
      <c r="Q35" t="s">
        <v>7322</v>
      </c>
      <c r="R35" t="s">
        <v>16846</v>
      </c>
      <c r="S35" t="s">
        <v>16847</v>
      </c>
      <c r="T35" t="s">
        <v>16848</v>
      </c>
      <c r="V35" t="s">
        <v>260</v>
      </c>
      <c r="Y35" t="s">
        <v>6453</v>
      </c>
      <c r="AE35" t="s">
        <v>16849</v>
      </c>
      <c r="AG35" t="s">
        <v>384</v>
      </c>
      <c r="AL35" t="s">
        <v>637</v>
      </c>
      <c r="AR35" t="s">
        <v>16850</v>
      </c>
      <c r="AS35" t="s">
        <v>12976</v>
      </c>
      <c r="AT35" t="s">
        <v>16851</v>
      </c>
      <c r="BB35" t="s">
        <v>1396</v>
      </c>
      <c r="BC35" t="s">
        <v>1397</v>
      </c>
      <c r="BE35" t="s">
        <v>16852</v>
      </c>
      <c r="BF35" t="s">
        <v>390</v>
      </c>
      <c r="BG35" t="s">
        <v>19602</v>
      </c>
      <c r="BO35" t="s">
        <v>281</v>
      </c>
      <c r="BP35" s="1">
        <v>112184</v>
      </c>
      <c r="BQ35" s="1">
        <v>112184</v>
      </c>
      <c r="BU35" t="s">
        <v>29954</v>
      </c>
      <c r="CF35" t="s">
        <v>282</v>
      </c>
      <c r="CG35" t="s">
        <v>29955</v>
      </c>
      <c r="CH35" t="s">
        <v>24673</v>
      </c>
      <c r="CJ35" t="s">
        <v>301</v>
      </c>
      <c r="CP35" t="s">
        <v>29956</v>
      </c>
      <c r="DA35" t="s">
        <v>29957</v>
      </c>
      <c r="DK35" t="s">
        <v>29958</v>
      </c>
      <c r="DV35" t="s">
        <v>29959</v>
      </c>
      <c r="FU35" t="s">
        <v>353</v>
      </c>
    </row>
    <row r="36" spans="1:177" x14ac:dyDescent="0.25">
      <c r="A36" t="s">
        <v>16853</v>
      </c>
      <c r="B36" t="s">
        <v>16854</v>
      </c>
      <c r="C36" t="s">
        <v>249</v>
      </c>
      <c r="D36" t="s">
        <v>11347</v>
      </c>
      <c r="F36" t="s">
        <v>16844</v>
      </c>
      <c r="G36" t="s">
        <v>16845</v>
      </c>
      <c r="H36" t="s">
        <v>378</v>
      </c>
      <c r="K36" t="s">
        <v>253</v>
      </c>
      <c r="L36" t="s">
        <v>254</v>
      </c>
      <c r="M36" t="s">
        <v>255</v>
      </c>
      <c r="N36" t="s">
        <v>47</v>
      </c>
      <c r="P36" t="s">
        <v>54</v>
      </c>
      <c r="Q36" t="s">
        <v>7322</v>
      </c>
      <c r="R36" t="s">
        <v>16846</v>
      </c>
      <c r="S36" t="s">
        <v>16847</v>
      </c>
      <c r="T36" t="s">
        <v>16855</v>
      </c>
      <c r="V36" t="s">
        <v>260</v>
      </c>
      <c r="Y36" t="s">
        <v>6453</v>
      </c>
      <c r="AE36" t="s">
        <v>16849</v>
      </c>
      <c r="AL36" t="s">
        <v>637</v>
      </c>
      <c r="AR36" t="s">
        <v>3666</v>
      </c>
      <c r="AS36" t="s">
        <v>4927</v>
      </c>
      <c r="AT36" t="s">
        <v>4927</v>
      </c>
      <c r="BB36" t="s">
        <v>1396</v>
      </c>
      <c r="BC36" t="s">
        <v>1397</v>
      </c>
      <c r="BE36" t="s">
        <v>16856</v>
      </c>
      <c r="BF36" t="s">
        <v>390</v>
      </c>
      <c r="BG36" t="s">
        <v>19396</v>
      </c>
      <c r="BO36" t="s">
        <v>281</v>
      </c>
      <c r="BP36" s="1">
        <v>110793</v>
      </c>
      <c r="BQ36" s="1">
        <v>110793</v>
      </c>
      <c r="BU36" t="s">
        <v>18943</v>
      </c>
      <c r="CF36" t="s">
        <v>282</v>
      </c>
      <c r="CG36" t="s">
        <v>29960</v>
      </c>
      <c r="CH36" t="s">
        <v>29961</v>
      </c>
      <c r="CJ36" t="s">
        <v>29962</v>
      </c>
      <c r="CP36" t="s">
        <v>19779</v>
      </c>
      <c r="DA36" t="s">
        <v>29963</v>
      </c>
      <c r="DK36" t="s">
        <v>29964</v>
      </c>
      <c r="DV36" t="s">
        <v>29965</v>
      </c>
    </row>
    <row r="37" spans="1:177" x14ac:dyDescent="0.25">
      <c r="A37" t="s">
        <v>16857</v>
      </c>
      <c r="B37" t="s">
        <v>16858</v>
      </c>
      <c r="C37" t="s">
        <v>249</v>
      </c>
      <c r="D37" t="s">
        <v>11347</v>
      </c>
      <c r="F37" t="s">
        <v>16844</v>
      </c>
      <c r="G37" t="s">
        <v>16845</v>
      </c>
      <c r="H37" t="s">
        <v>378</v>
      </c>
      <c r="K37" t="s">
        <v>253</v>
      </c>
      <c r="L37" t="s">
        <v>254</v>
      </c>
      <c r="M37" t="s">
        <v>255</v>
      </c>
      <c r="N37" t="s">
        <v>47</v>
      </c>
      <c r="P37" t="s">
        <v>54</v>
      </c>
      <c r="Q37" t="s">
        <v>7322</v>
      </c>
      <c r="R37" t="s">
        <v>16846</v>
      </c>
      <c r="S37" t="s">
        <v>16847</v>
      </c>
      <c r="T37" t="s">
        <v>16859</v>
      </c>
      <c r="V37" t="s">
        <v>260</v>
      </c>
      <c r="Y37" t="s">
        <v>6453</v>
      </c>
      <c r="AE37" t="s">
        <v>16849</v>
      </c>
      <c r="AG37" t="s">
        <v>384</v>
      </c>
      <c r="AL37" t="s">
        <v>637</v>
      </c>
      <c r="AR37" t="s">
        <v>16860</v>
      </c>
      <c r="AS37" t="s">
        <v>16861</v>
      </c>
      <c r="AT37" t="s">
        <v>11182</v>
      </c>
      <c r="BB37" t="s">
        <v>1396</v>
      </c>
      <c r="BC37" t="s">
        <v>1397</v>
      </c>
      <c r="BE37" t="s">
        <v>16862</v>
      </c>
      <c r="BF37" t="s">
        <v>390</v>
      </c>
      <c r="BG37" t="s">
        <v>19396</v>
      </c>
      <c r="BO37" t="s">
        <v>281</v>
      </c>
      <c r="BP37" s="1">
        <v>110536</v>
      </c>
      <c r="BQ37" s="1">
        <v>110536</v>
      </c>
      <c r="BU37" t="s">
        <v>18943</v>
      </c>
      <c r="CF37" t="s">
        <v>282</v>
      </c>
      <c r="CG37" t="s">
        <v>29966</v>
      </c>
      <c r="CH37" t="s">
        <v>29967</v>
      </c>
      <c r="CJ37" t="s">
        <v>29968</v>
      </c>
      <c r="CP37" t="s">
        <v>29969</v>
      </c>
      <c r="DA37" t="s">
        <v>29957</v>
      </c>
      <c r="DK37" t="s">
        <v>29964</v>
      </c>
      <c r="DV37" t="s">
        <v>29970</v>
      </c>
    </row>
    <row r="38" spans="1:177" x14ac:dyDescent="0.25">
      <c r="A38" t="s">
        <v>16863</v>
      </c>
      <c r="B38" t="s">
        <v>16864</v>
      </c>
      <c r="C38" t="s">
        <v>249</v>
      </c>
      <c r="D38" t="s">
        <v>11347</v>
      </c>
      <c r="K38" t="s">
        <v>253</v>
      </c>
      <c r="L38" t="s">
        <v>254</v>
      </c>
      <c r="M38" t="s">
        <v>255</v>
      </c>
      <c r="N38" t="s">
        <v>47</v>
      </c>
      <c r="P38" t="s">
        <v>54</v>
      </c>
      <c r="Q38" t="s">
        <v>7322</v>
      </c>
      <c r="R38" t="s">
        <v>16865</v>
      </c>
      <c r="S38" t="s">
        <v>16866</v>
      </c>
      <c r="T38" t="s">
        <v>16867</v>
      </c>
      <c r="V38" t="s">
        <v>260</v>
      </c>
      <c r="Y38" t="s">
        <v>6453</v>
      </c>
      <c r="AE38" t="s">
        <v>15015</v>
      </c>
      <c r="AG38" t="s">
        <v>752</v>
      </c>
      <c r="AL38" t="s">
        <v>3087</v>
      </c>
      <c r="AN38" t="s">
        <v>681</v>
      </c>
      <c r="AR38" t="s">
        <v>5085</v>
      </c>
      <c r="AS38" t="s">
        <v>16868</v>
      </c>
      <c r="AT38" t="s">
        <v>16869</v>
      </c>
      <c r="BB38" t="s">
        <v>3556</v>
      </c>
      <c r="BC38" t="s">
        <v>16870</v>
      </c>
      <c r="BE38" t="s">
        <v>16871</v>
      </c>
      <c r="BF38" t="s">
        <v>390</v>
      </c>
      <c r="BG38" t="s">
        <v>23008</v>
      </c>
      <c r="BO38" t="s">
        <v>281</v>
      </c>
      <c r="BP38" s="1">
        <v>9533</v>
      </c>
      <c r="BQ38" s="1">
        <v>9533</v>
      </c>
      <c r="BU38" t="s">
        <v>18943</v>
      </c>
      <c r="CF38" t="s">
        <v>282</v>
      </c>
      <c r="CG38" t="s">
        <v>26529</v>
      </c>
      <c r="CH38" t="s">
        <v>26611</v>
      </c>
      <c r="CJ38" t="s">
        <v>29971</v>
      </c>
      <c r="CP38" t="s">
        <v>29972</v>
      </c>
      <c r="DA38" t="s">
        <v>27010</v>
      </c>
      <c r="DK38" t="s">
        <v>29973</v>
      </c>
      <c r="DV38" t="s">
        <v>282</v>
      </c>
    </row>
    <row r="39" spans="1:177" x14ac:dyDescent="0.25">
      <c r="A39" t="s">
        <v>16872</v>
      </c>
      <c r="B39" t="s">
        <v>16873</v>
      </c>
      <c r="C39" t="s">
        <v>249</v>
      </c>
      <c r="D39" t="s">
        <v>11347</v>
      </c>
      <c r="K39" t="s">
        <v>253</v>
      </c>
      <c r="L39" t="s">
        <v>254</v>
      </c>
      <c r="M39" t="s">
        <v>255</v>
      </c>
      <c r="N39" t="s">
        <v>47</v>
      </c>
      <c r="P39" t="s">
        <v>54</v>
      </c>
      <c r="Q39" t="s">
        <v>7322</v>
      </c>
      <c r="R39" t="s">
        <v>16865</v>
      </c>
      <c r="S39" t="s">
        <v>16866</v>
      </c>
      <c r="T39" t="s">
        <v>16874</v>
      </c>
      <c r="V39" t="s">
        <v>260</v>
      </c>
      <c r="Y39" t="s">
        <v>6453</v>
      </c>
      <c r="AE39" t="s">
        <v>16795</v>
      </c>
      <c r="AG39" t="s">
        <v>752</v>
      </c>
      <c r="AL39" t="s">
        <v>3397</v>
      </c>
      <c r="AN39" t="s">
        <v>6989</v>
      </c>
      <c r="AR39" t="s">
        <v>16875</v>
      </c>
      <c r="AS39" t="s">
        <v>12051</v>
      </c>
      <c r="AX39" t="s">
        <v>577</v>
      </c>
      <c r="BB39" t="s">
        <v>1068</v>
      </c>
      <c r="BC39" t="s">
        <v>16876</v>
      </c>
      <c r="BE39" t="s">
        <v>16877</v>
      </c>
      <c r="BF39" t="s">
        <v>390</v>
      </c>
      <c r="BG39" t="s">
        <v>23541</v>
      </c>
      <c r="BO39" t="s">
        <v>281</v>
      </c>
      <c r="BP39" s="1">
        <v>69304</v>
      </c>
      <c r="BQ39" s="1">
        <v>69304</v>
      </c>
      <c r="BU39" t="s">
        <v>18943</v>
      </c>
      <c r="CF39" t="s">
        <v>282</v>
      </c>
      <c r="CG39" t="s">
        <v>29974</v>
      </c>
      <c r="CH39" t="s">
        <v>29975</v>
      </c>
      <c r="CJ39" t="s">
        <v>29976</v>
      </c>
      <c r="CP39" t="s">
        <v>29977</v>
      </c>
      <c r="DA39" t="s">
        <v>29978</v>
      </c>
      <c r="DK39" t="s">
        <v>29979</v>
      </c>
      <c r="DV39" t="s">
        <v>29980</v>
      </c>
    </row>
    <row r="40" spans="1:177" x14ac:dyDescent="0.25">
      <c r="A40" t="s">
        <v>16878</v>
      </c>
      <c r="B40" t="s">
        <v>16879</v>
      </c>
      <c r="C40" t="s">
        <v>249</v>
      </c>
      <c r="D40" t="s">
        <v>11347</v>
      </c>
      <c r="F40" t="s">
        <v>16880</v>
      </c>
      <c r="G40" t="s">
        <v>16881</v>
      </c>
      <c r="H40" t="s">
        <v>378</v>
      </c>
      <c r="K40" t="s">
        <v>253</v>
      </c>
      <c r="L40" t="s">
        <v>254</v>
      </c>
      <c r="M40" t="s">
        <v>255</v>
      </c>
      <c r="N40" t="s">
        <v>47</v>
      </c>
      <c r="P40" t="s">
        <v>54</v>
      </c>
      <c r="Q40" t="s">
        <v>7322</v>
      </c>
      <c r="R40" t="s">
        <v>16652</v>
      </c>
      <c r="S40" t="s">
        <v>16653</v>
      </c>
      <c r="T40" t="s">
        <v>16882</v>
      </c>
      <c r="V40" t="s">
        <v>260</v>
      </c>
      <c r="Y40" t="s">
        <v>6453</v>
      </c>
      <c r="AE40" t="s">
        <v>15006</v>
      </c>
      <c r="AL40" t="s">
        <v>3087</v>
      </c>
      <c r="AN40" t="s">
        <v>681</v>
      </c>
      <c r="AR40" t="s">
        <v>3030</v>
      </c>
      <c r="AS40" t="s">
        <v>16883</v>
      </c>
      <c r="AT40" t="s">
        <v>16884</v>
      </c>
      <c r="BB40" t="s">
        <v>3099</v>
      </c>
      <c r="BC40" t="s">
        <v>4765</v>
      </c>
      <c r="BG40" t="s">
        <v>29981</v>
      </c>
      <c r="BO40" t="s">
        <v>281</v>
      </c>
      <c r="BP40" s="1">
        <v>2988</v>
      </c>
      <c r="BQ40" s="1">
        <v>2988</v>
      </c>
      <c r="BU40" t="s">
        <v>20576</v>
      </c>
      <c r="CA40" t="s">
        <v>282</v>
      </c>
      <c r="CF40" t="s">
        <v>282</v>
      </c>
      <c r="CG40" t="s">
        <v>282</v>
      </c>
      <c r="CH40" t="s">
        <v>19106</v>
      </c>
      <c r="CJ40" t="s">
        <v>29982</v>
      </c>
      <c r="CX40" t="s">
        <v>6638</v>
      </c>
      <c r="DA40" t="s">
        <v>20805</v>
      </c>
      <c r="DK40" t="s">
        <v>29983</v>
      </c>
      <c r="DV40" t="s">
        <v>410</v>
      </c>
      <c r="ED40" t="s">
        <v>3099</v>
      </c>
    </row>
    <row r="41" spans="1:177" x14ac:dyDescent="0.25">
      <c r="A41" t="s">
        <v>16885</v>
      </c>
      <c r="B41" t="s">
        <v>16886</v>
      </c>
      <c r="C41" t="s">
        <v>249</v>
      </c>
      <c r="D41" t="s">
        <v>11347</v>
      </c>
      <c r="F41" t="s">
        <v>16880</v>
      </c>
      <c r="G41" t="s">
        <v>16881</v>
      </c>
      <c r="H41" t="s">
        <v>378</v>
      </c>
      <c r="K41" t="s">
        <v>253</v>
      </c>
      <c r="L41" t="s">
        <v>254</v>
      </c>
      <c r="M41" t="s">
        <v>255</v>
      </c>
      <c r="N41" t="s">
        <v>47</v>
      </c>
      <c r="P41" t="s">
        <v>54</v>
      </c>
      <c r="Q41" t="s">
        <v>7322</v>
      </c>
      <c r="R41" t="s">
        <v>16652</v>
      </c>
      <c r="S41" t="s">
        <v>16653</v>
      </c>
      <c r="T41" t="s">
        <v>16887</v>
      </c>
      <c r="V41" t="s">
        <v>260</v>
      </c>
      <c r="Y41" t="s">
        <v>6453</v>
      </c>
      <c r="AE41" t="s">
        <v>15015</v>
      </c>
      <c r="AG41" t="s">
        <v>752</v>
      </c>
      <c r="AL41" t="s">
        <v>3087</v>
      </c>
      <c r="AN41" t="s">
        <v>681</v>
      </c>
      <c r="AR41" t="s">
        <v>16703</v>
      </c>
      <c r="AS41" t="s">
        <v>16888</v>
      </c>
      <c r="AT41" t="s">
        <v>16889</v>
      </c>
      <c r="BB41" t="s">
        <v>486</v>
      </c>
      <c r="BC41" t="s">
        <v>14713</v>
      </c>
      <c r="BE41" t="s">
        <v>16890</v>
      </c>
      <c r="BF41" t="s">
        <v>390</v>
      </c>
      <c r="BG41" t="s">
        <v>22829</v>
      </c>
      <c r="BO41" t="s">
        <v>281</v>
      </c>
      <c r="BP41" s="1">
        <v>27146</v>
      </c>
      <c r="BQ41" s="1">
        <v>27146</v>
      </c>
      <c r="BU41" t="s">
        <v>18943</v>
      </c>
      <c r="CA41" t="s">
        <v>282</v>
      </c>
      <c r="CF41" t="s">
        <v>282</v>
      </c>
      <c r="CG41" t="s">
        <v>29984</v>
      </c>
      <c r="CH41" t="s">
        <v>29985</v>
      </c>
      <c r="CJ41" t="s">
        <v>29986</v>
      </c>
      <c r="CP41" t="s">
        <v>29987</v>
      </c>
      <c r="DA41" t="s">
        <v>23694</v>
      </c>
      <c r="DK41" t="s">
        <v>29988</v>
      </c>
      <c r="DV41" t="s">
        <v>28268</v>
      </c>
      <c r="ED41" t="s">
        <v>282</v>
      </c>
    </row>
    <row r="42" spans="1:177" x14ac:dyDescent="0.25">
      <c r="A42" t="s">
        <v>16891</v>
      </c>
      <c r="B42" t="s">
        <v>16892</v>
      </c>
      <c r="C42" t="s">
        <v>249</v>
      </c>
      <c r="D42" t="s">
        <v>11347</v>
      </c>
      <c r="F42" t="s">
        <v>16880</v>
      </c>
      <c r="G42" t="s">
        <v>16881</v>
      </c>
      <c r="H42" t="s">
        <v>378</v>
      </c>
      <c r="K42" t="s">
        <v>253</v>
      </c>
      <c r="L42" t="s">
        <v>254</v>
      </c>
      <c r="M42" t="s">
        <v>255</v>
      </c>
      <c r="N42" t="s">
        <v>47</v>
      </c>
      <c r="P42" t="s">
        <v>54</v>
      </c>
      <c r="Q42" t="s">
        <v>7322</v>
      </c>
      <c r="R42" t="s">
        <v>16652</v>
      </c>
      <c r="S42" t="s">
        <v>16653</v>
      </c>
      <c r="T42" t="s">
        <v>16893</v>
      </c>
      <c r="V42" t="s">
        <v>260</v>
      </c>
      <c r="Y42" t="s">
        <v>6453</v>
      </c>
      <c r="AE42" t="s">
        <v>16894</v>
      </c>
      <c r="AG42" t="s">
        <v>16895</v>
      </c>
      <c r="AL42" t="s">
        <v>16896</v>
      </c>
      <c r="AN42" t="s">
        <v>498</v>
      </c>
      <c r="AR42" t="s">
        <v>3013</v>
      </c>
      <c r="AS42" t="s">
        <v>9781</v>
      </c>
      <c r="AT42" t="s">
        <v>16568</v>
      </c>
      <c r="BB42" t="s">
        <v>6609</v>
      </c>
      <c r="BC42" t="s">
        <v>16897</v>
      </c>
      <c r="BE42" t="s">
        <v>3571</v>
      </c>
      <c r="BF42" t="s">
        <v>390</v>
      </c>
      <c r="BG42" t="s">
        <v>29989</v>
      </c>
      <c r="BO42" t="s">
        <v>281</v>
      </c>
      <c r="BP42" s="1">
        <v>144096</v>
      </c>
      <c r="BQ42" s="1">
        <v>144096</v>
      </c>
      <c r="BU42" t="s">
        <v>18943</v>
      </c>
      <c r="CF42" t="s">
        <v>282</v>
      </c>
      <c r="CG42" t="s">
        <v>282</v>
      </c>
      <c r="CH42" t="s">
        <v>29990</v>
      </c>
      <c r="CJ42" t="s">
        <v>29991</v>
      </c>
      <c r="DA42" t="s">
        <v>29992</v>
      </c>
      <c r="DK42" t="s">
        <v>29993</v>
      </c>
      <c r="DV42" t="s">
        <v>29994</v>
      </c>
      <c r="FQ42" t="s">
        <v>353</v>
      </c>
    </row>
    <row r="43" spans="1:177" x14ac:dyDescent="0.25">
      <c r="A43" t="s">
        <v>16898</v>
      </c>
      <c r="B43" t="s">
        <v>16899</v>
      </c>
      <c r="C43" t="s">
        <v>249</v>
      </c>
      <c r="D43" t="s">
        <v>11347</v>
      </c>
      <c r="F43" t="s">
        <v>16792</v>
      </c>
      <c r="G43" t="s">
        <v>16793</v>
      </c>
      <c r="H43" t="s">
        <v>378</v>
      </c>
      <c r="K43" t="s">
        <v>253</v>
      </c>
      <c r="L43" t="s">
        <v>254</v>
      </c>
      <c r="M43" t="s">
        <v>255</v>
      </c>
      <c r="N43" t="s">
        <v>47</v>
      </c>
      <c r="P43" t="s">
        <v>54</v>
      </c>
      <c r="Q43" t="s">
        <v>7322</v>
      </c>
      <c r="R43" t="s">
        <v>16716</v>
      </c>
      <c r="S43" t="s">
        <v>16717</v>
      </c>
      <c r="T43" t="s">
        <v>16900</v>
      </c>
      <c r="V43" t="s">
        <v>260</v>
      </c>
      <c r="Y43" t="s">
        <v>6453</v>
      </c>
      <c r="AE43" t="s">
        <v>16839</v>
      </c>
      <c r="AG43" t="s">
        <v>752</v>
      </c>
      <c r="AL43" t="s">
        <v>680</v>
      </c>
      <c r="AR43" t="s">
        <v>14406</v>
      </c>
      <c r="AS43" t="s">
        <v>12586</v>
      </c>
      <c r="AT43" t="s">
        <v>16901</v>
      </c>
      <c r="AX43" t="s">
        <v>686</v>
      </c>
      <c r="BB43" t="s">
        <v>2189</v>
      </c>
      <c r="BC43" t="s">
        <v>2189</v>
      </c>
      <c r="BG43" t="s">
        <v>19321</v>
      </c>
      <c r="BO43" t="s">
        <v>281</v>
      </c>
      <c r="BP43" s="1">
        <v>240355</v>
      </c>
      <c r="BQ43" s="1">
        <v>240355</v>
      </c>
      <c r="BU43" t="s">
        <v>20594</v>
      </c>
      <c r="CA43" t="s">
        <v>282</v>
      </c>
      <c r="CF43" t="s">
        <v>282</v>
      </c>
      <c r="CG43" t="s">
        <v>282</v>
      </c>
      <c r="CH43" t="s">
        <v>29995</v>
      </c>
      <c r="CJ43" t="s">
        <v>29996</v>
      </c>
      <c r="CX43" t="s">
        <v>29997</v>
      </c>
      <c r="DA43" t="s">
        <v>29998</v>
      </c>
      <c r="DK43" t="s">
        <v>29999</v>
      </c>
      <c r="DV43" t="s">
        <v>30000</v>
      </c>
      <c r="ED43" t="s">
        <v>30001</v>
      </c>
      <c r="FQ43" t="s">
        <v>353</v>
      </c>
    </row>
    <row r="44" spans="1:177" x14ac:dyDescent="0.25">
      <c r="A44" t="s">
        <v>16902</v>
      </c>
      <c r="B44" t="s">
        <v>16903</v>
      </c>
      <c r="C44" t="s">
        <v>249</v>
      </c>
      <c r="D44" t="s">
        <v>11347</v>
      </c>
      <c r="F44" t="s">
        <v>16792</v>
      </c>
      <c r="G44" t="s">
        <v>16793</v>
      </c>
      <c r="H44" t="s">
        <v>378</v>
      </c>
      <c r="K44" t="s">
        <v>253</v>
      </c>
      <c r="L44" t="s">
        <v>254</v>
      </c>
      <c r="M44" t="s">
        <v>255</v>
      </c>
      <c r="N44" t="s">
        <v>47</v>
      </c>
      <c r="P44" t="s">
        <v>54</v>
      </c>
      <c r="Q44" t="s">
        <v>7322</v>
      </c>
      <c r="R44" t="s">
        <v>16716</v>
      </c>
      <c r="S44" t="s">
        <v>16717</v>
      </c>
      <c r="T44" t="s">
        <v>16904</v>
      </c>
      <c r="V44" t="s">
        <v>260</v>
      </c>
      <c r="Y44" t="s">
        <v>6453</v>
      </c>
      <c r="AE44" t="s">
        <v>15015</v>
      </c>
      <c r="AG44" t="s">
        <v>752</v>
      </c>
      <c r="AL44" t="s">
        <v>680</v>
      </c>
      <c r="AR44" t="s">
        <v>16905</v>
      </c>
      <c r="AS44" t="s">
        <v>16906</v>
      </c>
      <c r="AT44" t="s">
        <v>16435</v>
      </c>
      <c r="AX44" t="s">
        <v>686</v>
      </c>
      <c r="BB44" t="s">
        <v>3099</v>
      </c>
      <c r="BC44" t="s">
        <v>15046</v>
      </c>
      <c r="BG44" t="s">
        <v>21149</v>
      </c>
      <c r="BO44" t="s">
        <v>281</v>
      </c>
      <c r="BP44" s="1">
        <v>2213</v>
      </c>
      <c r="BQ44" s="1">
        <v>2213</v>
      </c>
      <c r="BU44" t="s">
        <v>18943</v>
      </c>
      <c r="CF44" t="s">
        <v>282</v>
      </c>
      <c r="CG44" t="s">
        <v>3069</v>
      </c>
      <c r="CH44" t="s">
        <v>6309</v>
      </c>
      <c r="CJ44" t="s">
        <v>2884</v>
      </c>
      <c r="CP44" t="s">
        <v>19699</v>
      </c>
      <c r="DA44" t="s">
        <v>18650</v>
      </c>
      <c r="DK44" t="s">
        <v>30002</v>
      </c>
      <c r="DV44" t="s">
        <v>30003</v>
      </c>
    </row>
    <row r="45" spans="1:177" x14ac:dyDescent="0.25">
      <c r="A45" t="s">
        <v>16907</v>
      </c>
      <c r="B45" t="s">
        <v>16908</v>
      </c>
      <c r="C45" t="s">
        <v>249</v>
      </c>
      <c r="K45" t="s">
        <v>253</v>
      </c>
      <c r="L45" t="s">
        <v>254</v>
      </c>
      <c r="M45" t="s">
        <v>255</v>
      </c>
      <c r="N45" t="s">
        <v>47</v>
      </c>
      <c r="P45" t="s">
        <v>54</v>
      </c>
      <c r="Q45" t="s">
        <v>7322</v>
      </c>
      <c r="T45" t="s">
        <v>16909</v>
      </c>
      <c r="V45" t="s">
        <v>260</v>
      </c>
      <c r="Y45" t="s">
        <v>6453</v>
      </c>
      <c r="AE45" t="s">
        <v>15157</v>
      </c>
      <c r="AR45" t="s">
        <v>16905</v>
      </c>
      <c r="AS45" t="s">
        <v>16906</v>
      </c>
      <c r="AT45" t="s">
        <v>16435</v>
      </c>
      <c r="BB45" t="s">
        <v>897</v>
      </c>
      <c r="BG45" t="s">
        <v>19277</v>
      </c>
      <c r="BO45" t="s">
        <v>352</v>
      </c>
      <c r="BP45" s="1">
        <v>2142</v>
      </c>
      <c r="BQ45" s="1">
        <v>2140</v>
      </c>
      <c r="BU45" t="s">
        <v>20558</v>
      </c>
      <c r="CF45" t="s">
        <v>282</v>
      </c>
      <c r="CG45" t="s">
        <v>6462</v>
      </c>
      <c r="CH45" t="s">
        <v>2230</v>
      </c>
      <c r="CJ45" t="s">
        <v>9672</v>
      </c>
      <c r="DA45" t="s">
        <v>6406</v>
      </c>
      <c r="DF45" t="s">
        <v>410</v>
      </c>
      <c r="DK45" t="s">
        <v>2421</v>
      </c>
      <c r="DV45" t="s">
        <v>20072</v>
      </c>
    </row>
    <row r="46" spans="1:177" x14ac:dyDescent="0.25">
      <c r="A46" t="s">
        <v>16910</v>
      </c>
      <c r="B46" t="s">
        <v>16911</v>
      </c>
      <c r="C46" t="s">
        <v>249</v>
      </c>
      <c r="D46" t="s">
        <v>11347</v>
      </c>
      <c r="F46" t="s">
        <v>16912</v>
      </c>
      <c r="G46" t="s">
        <v>16913</v>
      </c>
      <c r="H46" t="s">
        <v>378</v>
      </c>
      <c r="K46" t="s">
        <v>253</v>
      </c>
      <c r="L46" t="s">
        <v>254</v>
      </c>
      <c r="M46" t="s">
        <v>255</v>
      </c>
      <c r="N46" t="s">
        <v>47</v>
      </c>
      <c r="P46" t="s">
        <v>54</v>
      </c>
      <c r="Q46" t="s">
        <v>7322</v>
      </c>
      <c r="R46" t="s">
        <v>16914</v>
      </c>
      <c r="S46" t="s">
        <v>16915</v>
      </c>
      <c r="T46" t="s">
        <v>16916</v>
      </c>
      <c r="V46" t="s">
        <v>260</v>
      </c>
      <c r="Y46" t="s">
        <v>6453</v>
      </c>
      <c r="AE46" t="s">
        <v>15015</v>
      </c>
      <c r="AG46" t="s">
        <v>752</v>
      </c>
      <c r="AL46" t="s">
        <v>3087</v>
      </c>
      <c r="AN46" t="s">
        <v>681</v>
      </c>
      <c r="AR46" t="s">
        <v>16917</v>
      </c>
      <c r="AS46" t="s">
        <v>16918</v>
      </c>
      <c r="AT46" t="s">
        <v>5519</v>
      </c>
      <c r="BB46" t="s">
        <v>3263</v>
      </c>
      <c r="BC46" t="s">
        <v>4748</v>
      </c>
      <c r="BE46" t="s">
        <v>16919</v>
      </c>
      <c r="BF46" t="s">
        <v>390</v>
      </c>
      <c r="BG46" t="s">
        <v>30004</v>
      </c>
      <c r="BO46" t="s">
        <v>281</v>
      </c>
      <c r="BP46" s="1">
        <v>20945</v>
      </c>
      <c r="BQ46" s="1">
        <v>20945</v>
      </c>
      <c r="BU46" t="s">
        <v>18943</v>
      </c>
      <c r="CF46" t="s">
        <v>282</v>
      </c>
      <c r="CG46" t="s">
        <v>30005</v>
      </c>
      <c r="CH46" t="s">
        <v>30006</v>
      </c>
      <c r="CJ46" t="s">
        <v>30007</v>
      </c>
      <c r="CP46" t="s">
        <v>23382</v>
      </c>
      <c r="DA46" t="s">
        <v>30008</v>
      </c>
      <c r="DK46" t="s">
        <v>30009</v>
      </c>
      <c r="DV46" t="s">
        <v>30010</v>
      </c>
    </row>
    <row r="47" spans="1:177" x14ac:dyDescent="0.25">
      <c r="A47" t="s">
        <v>16920</v>
      </c>
      <c r="B47" t="s">
        <v>16921</v>
      </c>
      <c r="C47" t="s">
        <v>249</v>
      </c>
      <c r="D47" t="s">
        <v>11347</v>
      </c>
      <c r="K47" t="s">
        <v>253</v>
      </c>
      <c r="L47" t="s">
        <v>254</v>
      </c>
      <c r="M47" t="s">
        <v>255</v>
      </c>
      <c r="N47" t="s">
        <v>47</v>
      </c>
      <c r="P47" t="s">
        <v>54</v>
      </c>
      <c r="Q47" t="s">
        <v>7322</v>
      </c>
      <c r="R47" t="s">
        <v>257</v>
      </c>
      <c r="S47" t="s">
        <v>15709</v>
      </c>
      <c r="T47" t="s">
        <v>16922</v>
      </c>
      <c r="V47" t="s">
        <v>260</v>
      </c>
      <c r="Y47" t="s">
        <v>6453</v>
      </c>
      <c r="AE47" t="s">
        <v>16923</v>
      </c>
      <c r="AL47" t="s">
        <v>3087</v>
      </c>
      <c r="AN47" t="s">
        <v>681</v>
      </c>
      <c r="AR47" t="s">
        <v>16363</v>
      </c>
      <c r="AS47" t="s">
        <v>6947</v>
      </c>
      <c r="BB47" t="s">
        <v>543</v>
      </c>
      <c r="BC47" t="s">
        <v>16924</v>
      </c>
      <c r="BE47" t="s">
        <v>16925</v>
      </c>
      <c r="BF47" t="s">
        <v>390</v>
      </c>
      <c r="BG47" t="s">
        <v>22499</v>
      </c>
      <c r="BO47" t="s">
        <v>281</v>
      </c>
      <c r="BP47" s="1">
        <v>21790</v>
      </c>
      <c r="BQ47" s="1">
        <v>21790</v>
      </c>
      <c r="BU47" t="s">
        <v>18943</v>
      </c>
      <c r="CF47" t="s">
        <v>282</v>
      </c>
      <c r="CG47" t="s">
        <v>30011</v>
      </c>
      <c r="CH47" t="s">
        <v>30012</v>
      </c>
      <c r="CJ47" t="s">
        <v>30013</v>
      </c>
      <c r="DA47" t="s">
        <v>30014</v>
      </c>
      <c r="DK47" t="s">
        <v>30015</v>
      </c>
      <c r="DV47" t="s">
        <v>30016</v>
      </c>
    </row>
    <row r="48" spans="1:177" x14ac:dyDescent="0.25">
      <c r="A48" t="s">
        <v>16926</v>
      </c>
      <c r="B48" t="s">
        <v>16927</v>
      </c>
      <c r="C48" t="s">
        <v>249</v>
      </c>
      <c r="D48" t="s">
        <v>11347</v>
      </c>
      <c r="K48" t="s">
        <v>253</v>
      </c>
      <c r="L48" t="s">
        <v>254</v>
      </c>
      <c r="M48" t="s">
        <v>255</v>
      </c>
      <c r="N48" t="s">
        <v>47</v>
      </c>
      <c r="P48" t="s">
        <v>54</v>
      </c>
      <c r="Q48" t="s">
        <v>7322</v>
      </c>
      <c r="R48" t="s">
        <v>257</v>
      </c>
      <c r="S48" t="s">
        <v>15709</v>
      </c>
      <c r="T48" t="s">
        <v>16922</v>
      </c>
      <c r="V48" t="s">
        <v>260</v>
      </c>
      <c r="Y48" t="s">
        <v>6453</v>
      </c>
      <c r="AE48" t="s">
        <v>16928</v>
      </c>
      <c r="AG48" t="s">
        <v>5697</v>
      </c>
      <c r="AL48" t="s">
        <v>3087</v>
      </c>
      <c r="AN48" t="s">
        <v>681</v>
      </c>
      <c r="AR48" t="s">
        <v>16929</v>
      </c>
      <c r="AS48" t="s">
        <v>16930</v>
      </c>
      <c r="BB48" t="s">
        <v>551</v>
      </c>
      <c r="BC48" t="s">
        <v>4752</v>
      </c>
      <c r="BE48" t="s">
        <v>16931</v>
      </c>
      <c r="BF48" t="s">
        <v>390</v>
      </c>
      <c r="BG48" t="s">
        <v>30017</v>
      </c>
      <c r="BH48" t="s">
        <v>301</v>
      </c>
      <c r="BO48" t="s">
        <v>281</v>
      </c>
      <c r="BP48" s="1">
        <v>19770</v>
      </c>
      <c r="BQ48" s="1">
        <v>19770</v>
      </c>
      <c r="BU48" t="s">
        <v>30018</v>
      </c>
      <c r="CF48" t="s">
        <v>30019</v>
      </c>
      <c r="CG48" t="s">
        <v>30020</v>
      </c>
      <c r="CH48" t="s">
        <v>30021</v>
      </c>
      <c r="CJ48" t="s">
        <v>25261</v>
      </c>
      <c r="DA48" t="s">
        <v>30022</v>
      </c>
      <c r="DK48" t="s">
        <v>30023</v>
      </c>
      <c r="DV48" t="s">
        <v>30024</v>
      </c>
      <c r="FU48" t="s">
        <v>353</v>
      </c>
    </row>
    <row r="49" spans="1:134" x14ac:dyDescent="0.25">
      <c r="A49" t="s">
        <v>16932</v>
      </c>
      <c r="B49" t="s">
        <v>16933</v>
      </c>
      <c r="C49" t="s">
        <v>249</v>
      </c>
      <c r="D49" t="s">
        <v>11347</v>
      </c>
      <c r="K49" t="s">
        <v>253</v>
      </c>
      <c r="L49" t="s">
        <v>254</v>
      </c>
      <c r="M49" t="s">
        <v>255</v>
      </c>
      <c r="N49" t="s">
        <v>47</v>
      </c>
      <c r="P49" t="s">
        <v>54</v>
      </c>
      <c r="Q49" t="s">
        <v>7322</v>
      </c>
      <c r="R49" t="s">
        <v>257</v>
      </c>
      <c r="S49" t="s">
        <v>15709</v>
      </c>
      <c r="T49" t="s">
        <v>16922</v>
      </c>
      <c r="V49" t="s">
        <v>260</v>
      </c>
      <c r="Y49" t="s">
        <v>6453</v>
      </c>
      <c r="AE49" t="s">
        <v>16934</v>
      </c>
      <c r="AG49" t="s">
        <v>737</v>
      </c>
      <c r="AL49" t="s">
        <v>16935</v>
      </c>
      <c r="AN49" t="s">
        <v>738</v>
      </c>
      <c r="AR49" t="s">
        <v>16936</v>
      </c>
      <c r="AS49" t="s">
        <v>16937</v>
      </c>
      <c r="BB49" t="s">
        <v>551</v>
      </c>
      <c r="BC49" t="s">
        <v>16938</v>
      </c>
      <c r="BE49" t="s">
        <v>16931</v>
      </c>
      <c r="BF49" t="s">
        <v>390</v>
      </c>
      <c r="BG49" t="s">
        <v>20737</v>
      </c>
      <c r="BO49" t="s">
        <v>281</v>
      </c>
      <c r="BP49" s="1">
        <v>20323</v>
      </c>
      <c r="BQ49" s="1">
        <v>20323</v>
      </c>
      <c r="BU49" t="s">
        <v>18943</v>
      </c>
      <c r="CF49" t="s">
        <v>282</v>
      </c>
      <c r="CG49" t="s">
        <v>30025</v>
      </c>
      <c r="CH49" t="s">
        <v>30026</v>
      </c>
      <c r="CJ49" t="s">
        <v>30027</v>
      </c>
      <c r="DA49" t="s">
        <v>30028</v>
      </c>
      <c r="DK49" t="s">
        <v>30029</v>
      </c>
      <c r="DV49" t="s">
        <v>30030</v>
      </c>
    </row>
    <row r="50" spans="1:134" x14ac:dyDescent="0.25">
      <c r="A50" t="s">
        <v>16939</v>
      </c>
      <c r="B50" t="s">
        <v>16940</v>
      </c>
      <c r="C50" t="s">
        <v>249</v>
      </c>
      <c r="D50" t="s">
        <v>11347</v>
      </c>
      <c r="F50" t="s">
        <v>16792</v>
      </c>
      <c r="G50" t="s">
        <v>16793</v>
      </c>
      <c r="H50" t="s">
        <v>378</v>
      </c>
      <c r="K50" t="s">
        <v>253</v>
      </c>
      <c r="L50" t="s">
        <v>254</v>
      </c>
      <c r="M50" t="s">
        <v>255</v>
      </c>
      <c r="N50" t="s">
        <v>47</v>
      </c>
      <c r="P50" t="s">
        <v>54</v>
      </c>
      <c r="Q50" t="s">
        <v>7322</v>
      </c>
      <c r="R50" t="s">
        <v>16716</v>
      </c>
      <c r="S50" t="s">
        <v>16717</v>
      </c>
      <c r="T50" t="s">
        <v>16941</v>
      </c>
      <c r="V50" t="s">
        <v>260</v>
      </c>
      <c r="Y50" t="s">
        <v>6453</v>
      </c>
      <c r="AE50" t="s">
        <v>15015</v>
      </c>
      <c r="AG50" t="s">
        <v>7018</v>
      </c>
      <c r="AL50" t="s">
        <v>5858</v>
      </c>
      <c r="AR50" t="s">
        <v>3968</v>
      </c>
      <c r="AS50" t="s">
        <v>6196</v>
      </c>
      <c r="AT50" t="s">
        <v>16942</v>
      </c>
      <c r="AX50" t="s">
        <v>577</v>
      </c>
      <c r="BB50" t="s">
        <v>1310</v>
      </c>
      <c r="BC50" t="s">
        <v>16943</v>
      </c>
      <c r="BE50" t="s">
        <v>16944</v>
      </c>
      <c r="BF50" t="s">
        <v>390</v>
      </c>
      <c r="BG50" t="s">
        <v>20381</v>
      </c>
      <c r="BO50" t="s">
        <v>281</v>
      </c>
      <c r="BP50" s="1">
        <v>87496</v>
      </c>
      <c r="BQ50" s="1">
        <v>87496</v>
      </c>
      <c r="BU50" t="s">
        <v>18943</v>
      </c>
      <c r="CA50" t="s">
        <v>282</v>
      </c>
      <c r="CF50" t="s">
        <v>282</v>
      </c>
      <c r="CG50" t="s">
        <v>30031</v>
      </c>
      <c r="CH50" t="s">
        <v>30032</v>
      </c>
      <c r="CJ50" t="s">
        <v>30033</v>
      </c>
      <c r="CP50" t="s">
        <v>30034</v>
      </c>
      <c r="DA50" t="s">
        <v>30035</v>
      </c>
      <c r="DK50" t="s">
        <v>30036</v>
      </c>
      <c r="DV50" t="s">
        <v>30037</v>
      </c>
      <c r="ED50" t="s">
        <v>282</v>
      </c>
    </row>
    <row r="51" spans="1:134" x14ac:dyDescent="0.25">
      <c r="A51" t="s">
        <v>16945</v>
      </c>
      <c r="B51" t="s">
        <v>16946</v>
      </c>
      <c r="C51" t="s">
        <v>249</v>
      </c>
      <c r="D51" t="s">
        <v>643</v>
      </c>
      <c r="F51" t="s">
        <v>16947</v>
      </c>
      <c r="G51" t="s">
        <v>16948</v>
      </c>
      <c r="H51" t="s">
        <v>378</v>
      </c>
      <c r="K51" t="s">
        <v>253</v>
      </c>
      <c r="L51" t="s">
        <v>254</v>
      </c>
      <c r="M51" t="s">
        <v>255</v>
      </c>
      <c r="N51" t="s">
        <v>47</v>
      </c>
      <c r="P51" t="s">
        <v>54</v>
      </c>
      <c r="Q51" t="s">
        <v>7322</v>
      </c>
      <c r="R51" t="s">
        <v>16949</v>
      </c>
      <c r="S51" t="s">
        <v>16950</v>
      </c>
      <c r="T51" t="s">
        <v>16951</v>
      </c>
      <c r="V51" t="s">
        <v>260</v>
      </c>
      <c r="Y51" t="s">
        <v>6453</v>
      </c>
      <c r="AE51" t="s">
        <v>16952</v>
      </c>
      <c r="AL51" t="s">
        <v>698</v>
      </c>
      <c r="AN51" t="s">
        <v>681</v>
      </c>
      <c r="BB51" t="s">
        <v>941</v>
      </c>
      <c r="BC51" t="s">
        <v>941</v>
      </c>
      <c r="BD51" t="s">
        <v>656</v>
      </c>
      <c r="BE51" t="s">
        <v>3280</v>
      </c>
      <c r="BF51" t="s">
        <v>3450</v>
      </c>
      <c r="BG51" t="s">
        <v>26715</v>
      </c>
      <c r="BO51" t="s">
        <v>281</v>
      </c>
      <c r="BP51" s="1">
        <v>100081</v>
      </c>
      <c r="BQ51" s="1">
        <v>100081</v>
      </c>
      <c r="BU51" t="s">
        <v>19000</v>
      </c>
      <c r="CG51" t="s">
        <v>30038</v>
      </c>
      <c r="CH51" t="s">
        <v>30039</v>
      </c>
      <c r="CJ51" t="s">
        <v>30040</v>
      </c>
      <c r="CX51" t="s">
        <v>30041</v>
      </c>
      <c r="CZ51" t="s">
        <v>30042</v>
      </c>
      <c r="DA51" t="s">
        <v>30043</v>
      </c>
      <c r="DK51" t="s">
        <v>30044</v>
      </c>
      <c r="DV51" t="s">
        <v>30045</v>
      </c>
    </row>
    <row r="52" spans="1:134" x14ac:dyDescent="0.25">
      <c r="A52" t="s">
        <v>16953</v>
      </c>
      <c r="B52" t="s">
        <v>16954</v>
      </c>
      <c r="C52" t="s">
        <v>249</v>
      </c>
      <c r="D52" t="s">
        <v>8499</v>
      </c>
      <c r="F52" t="s">
        <v>16955</v>
      </c>
      <c r="G52" t="s">
        <v>16956</v>
      </c>
      <c r="H52" t="s">
        <v>378</v>
      </c>
      <c r="K52" t="s">
        <v>253</v>
      </c>
      <c r="L52" t="s">
        <v>254</v>
      </c>
      <c r="M52" t="s">
        <v>255</v>
      </c>
      <c r="N52" t="s">
        <v>47</v>
      </c>
      <c r="P52" t="s">
        <v>54</v>
      </c>
      <c r="Q52" t="s">
        <v>7322</v>
      </c>
      <c r="R52" t="s">
        <v>16633</v>
      </c>
      <c r="S52" t="s">
        <v>16644</v>
      </c>
      <c r="T52" t="s">
        <v>16957</v>
      </c>
      <c r="V52" t="s">
        <v>260</v>
      </c>
      <c r="Y52" t="s">
        <v>6453</v>
      </c>
      <c r="AE52" t="s">
        <v>16958</v>
      </c>
      <c r="AL52" t="s">
        <v>16959</v>
      </c>
      <c r="AN52" t="s">
        <v>1826</v>
      </c>
      <c r="BB52" t="s">
        <v>3548</v>
      </c>
      <c r="BC52" t="s">
        <v>3548</v>
      </c>
      <c r="BD52" t="s">
        <v>1852</v>
      </c>
      <c r="BE52" t="s">
        <v>16960</v>
      </c>
      <c r="BF52" t="s">
        <v>658</v>
      </c>
      <c r="BG52" t="s">
        <v>21771</v>
      </c>
      <c r="BH52" t="s">
        <v>658</v>
      </c>
      <c r="BO52" t="s">
        <v>281</v>
      </c>
      <c r="BP52" s="1">
        <v>19519</v>
      </c>
      <c r="BQ52" s="1">
        <v>19519</v>
      </c>
      <c r="BU52" t="s">
        <v>18943</v>
      </c>
      <c r="CF52" t="s">
        <v>30046</v>
      </c>
      <c r="CG52" t="s">
        <v>30047</v>
      </c>
      <c r="CH52" t="s">
        <v>30048</v>
      </c>
      <c r="CJ52" t="s">
        <v>30049</v>
      </c>
      <c r="CZ52" t="s">
        <v>410</v>
      </c>
      <c r="DA52" t="s">
        <v>30050</v>
      </c>
      <c r="DK52" t="s">
        <v>30051</v>
      </c>
      <c r="DV52" t="s">
        <v>30052</v>
      </c>
      <c r="ED52" t="s">
        <v>410</v>
      </c>
    </row>
    <row r="53" spans="1:134" x14ac:dyDescent="0.25">
      <c r="A53" t="s">
        <v>16961</v>
      </c>
      <c r="B53" t="s">
        <v>16962</v>
      </c>
      <c r="C53" t="s">
        <v>249</v>
      </c>
      <c r="D53" t="s">
        <v>8499</v>
      </c>
      <c r="K53" t="s">
        <v>253</v>
      </c>
      <c r="L53" t="s">
        <v>254</v>
      </c>
      <c r="M53" t="s">
        <v>255</v>
      </c>
      <c r="N53" t="s">
        <v>47</v>
      </c>
      <c r="P53" t="s">
        <v>54</v>
      </c>
      <c r="Q53" t="s">
        <v>7322</v>
      </c>
      <c r="T53" t="s">
        <v>16963</v>
      </c>
      <c r="V53" t="s">
        <v>260</v>
      </c>
      <c r="Y53" t="s">
        <v>6453</v>
      </c>
      <c r="AE53" t="s">
        <v>16964</v>
      </c>
      <c r="AL53" t="s">
        <v>6336</v>
      </c>
      <c r="AR53" t="s">
        <v>16965</v>
      </c>
      <c r="AS53" t="s">
        <v>4332</v>
      </c>
      <c r="BB53" t="s">
        <v>4721</v>
      </c>
      <c r="BC53" t="s">
        <v>4722</v>
      </c>
      <c r="BD53" t="s">
        <v>1852</v>
      </c>
      <c r="BE53" t="s">
        <v>16493</v>
      </c>
      <c r="BF53" t="s">
        <v>390</v>
      </c>
      <c r="BG53" t="s">
        <v>30053</v>
      </c>
      <c r="BH53" t="s">
        <v>2776</v>
      </c>
      <c r="BO53" t="s">
        <v>281</v>
      </c>
      <c r="BP53" s="1">
        <v>21314</v>
      </c>
      <c r="BQ53" s="1">
        <v>21314</v>
      </c>
      <c r="BU53" t="s">
        <v>19008</v>
      </c>
      <c r="CF53" t="s">
        <v>30054</v>
      </c>
      <c r="CG53" t="s">
        <v>30055</v>
      </c>
      <c r="CH53" t="s">
        <v>30056</v>
      </c>
      <c r="CJ53" t="s">
        <v>30057</v>
      </c>
      <c r="CX53" t="s">
        <v>410</v>
      </c>
      <c r="DA53" t="s">
        <v>30058</v>
      </c>
      <c r="DK53" t="s">
        <v>30059</v>
      </c>
      <c r="DV53" t="s">
        <v>30060</v>
      </c>
      <c r="ED53" t="s">
        <v>30061</v>
      </c>
    </row>
    <row r="54" spans="1:134" x14ac:dyDescent="0.25">
      <c r="A54" t="s">
        <v>16966</v>
      </c>
      <c r="B54" t="s">
        <v>16967</v>
      </c>
      <c r="C54" t="s">
        <v>249</v>
      </c>
      <c r="D54" t="s">
        <v>8499</v>
      </c>
      <c r="F54" t="s">
        <v>16968</v>
      </c>
      <c r="G54" t="s">
        <v>16969</v>
      </c>
      <c r="H54" t="s">
        <v>378</v>
      </c>
      <c r="K54" t="s">
        <v>253</v>
      </c>
      <c r="L54" t="s">
        <v>254</v>
      </c>
      <c r="M54" t="s">
        <v>255</v>
      </c>
      <c r="N54" t="s">
        <v>47</v>
      </c>
      <c r="P54" t="s">
        <v>54</v>
      </c>
      <c r="Q54" t="s">
        <v>7322</v>
      </c>
      <c r="R54" t="s">
        <v>16970</v>
      </c>
      <c r="S54" t="s">
        <v>16971</v>
      </c>
      <c r="T54" t="s">
        <v>16972</v>
      </c>
      <c r="V54" t="s">
        <v>260</v>
      </c>
      <c r="Y54" t="s">
        <v>6453</v>
      </c>
      <c r="AE54" t="s">
        <v>1351</v>
      </c>
      <c r="AL54" t="s">
        <v>698</v>
      </c>
      <c r="AN54" t="s">
        <v>681</v>
      </c>
      <c r="AR54" t="s">
        <v>16973</v>
      </c>
      <c r="AS54" t="s">
        <v>16974</v>
      </c>
      <c r="BB54" t="s">
        <v>7500</v>
      </c>
      <c r="BC54" t="s">
        <v>7500</v>
      </c>
      <c r="BD54" t="s">
        <v>656</v>
      </c>
      <c r="BE54" t="s">
        <v>6797</v>
      </c>
      <c r="BF54" t="s">
        <v>5019</v>
      </c>
      <c r="BG54" t="s">
        <v>26681</v>
      </c>
      <c r="BO54" t="s">
        <v>281</v>
      </c>
      <c r="BP54" s="1">
        <v>88470</v>
      </c>
      <c r="BQ54" s="1">
        <v>88470</v>
      </c>
      <c r="BU54" t="s">
        <v>18943</v>
      </c>
      <c r="CG54" t="s">
        <v>30062</v>
      </c>
      <c r="CH54" t="s">
        <v>30063</v>
      </c>
      <c r="CJ54" t="s">
        <v>30064</v>
      </c>
      <c r="CX54" t="s">
        <v>30065</v>
      </c>
      <c r="CZ54" t="s">
        <v>1310</v>
      </c>
      <c r="DA54" t="s">
        <v>30066</v>
      </c>
      <c r="DK54" t="s">
        <v>30067</v>
      </c>
      <c r="DV54" t="s">
        <v>30068</v>
      </c>
      <c r="ED54" t="s">
        <v>30069</v>
      </c>
    </row>
    <row r="55" spans="1:134" x14ac:dyDescent="0.25">
      <c r="A55" t="s">
        <v>16975</v>
      </c>
      <c r="B55" t="s">
        <v>16976</v>
      </c>
      <c r="C55" t="s">
        <v>249</v>
      </c>
      <c r="D55" t="s">
        <v>8499</v>
      </c>
      <c r="K55" t="s">
        <v>253</v>
      </c>
      <c r="L55" t="s">
        <v>254</v>
      </c>
      <c r="M55" t="s">
        <v>255</v>
      </c>
      <c r="N55" t="s">
        <v>47</v>
      </c>
      <c r="P55" t="s">
        <v>54</v>
      </c>
      <c r="Q55" t="s">
        <v>7322</v>
      </c>
      <c r="T55" t="s">
        <v>16977</v>
      </c>
      <c r="V55" t="s">
        <v>260</v>
      </c>
      <c r="Y55" t="s">
        <v>6453</v>
      </c>
      <c r="AE55" t="s">
        <v>8508</v>
      </c>
      <c r="AL55" t="s">
        <v>3397</v>
      </c>
      <c r="AN55" t="s">
        <v>6989</v>
      </c>
      <c r="AR55" t="s">
        <v>12445</v>
      </c>
      <c r="AS55" t="s">
        <v>16978</v>
      </c>
      <c r="AX55" t="s">
        <v>577</v>
      </c>
      <c r="BB55" t="s">
        <v>2537</v>
      </c>
      <c r="BC55" t="s">
        <v>2537</v>
      </c>
      <c r="BD55" t="s">
        <v>1852</v>
      </c>
      <c r="BE55" t="s">
        <v>16979</v>
      </c>
      <c r="BG55" t="s">
        <v>24796</v>
      </c>
      <c r="BH55" t="s">
        <v>351</v>
      </c>
      <c r="BO55" t="s">
        <v>281</v>
      </c>
      <c r="BP55" s="1">
        <v>69124</v>
      </c>
      <c r="BQ55" s="1">
        <v>69124</v>
      </c>
      <c r="BU55" t="s">
        <v>18943</v>
      </c>
      <c r="CG55" t="s">
        <v>30070</v>
      </c>
      <c r="CH55" t="s">
        <v>30071</v>
      </c>
      <c r="CJ55" t="s">
        <v>30072</v>
      </c>
      <c r="CX55" t="s">
        <v>410</v>
      </c>
      <c r="CZ55" t="s">
        <v>410</v>
      </c>
      <c r="DA55" t="s">
        <v>30073</v>
      </c>
      <c r="DK55" t="s">
        <v>30074</v>
      </c>
      <c r="DV55" t="s">
        <v>30075</v>
      </c>
      <c r="ED55" t="s">
        <v>30076</v>
      </c>
    </row>
    <row r="56" spans="1:134" x14ac:dyDescent="0.25">
      <c r="A56" t="s">
        <v>16980</v>
      </c>
      <c r="B56" t="s">
        <v>16981</v>
      </c>
      <c r="C56" t="s">
        <v>249</v>
      </c>
      <c r="D56" t="s">
        <v>643</v>
      </c>
      <c r="K56" t="s">
        <v>253</v>
      </c>
      <c r="L56" t="s">
        <v>254</v>
      </c>
      <c r="M56" t="s">
        <v>255</v>
      </c>
      <c r="N56" t="s">
        <v>47</v>
      </c>
      <c r="P56" t="s">
        <v>54</v>
      </c>
      <c r="Q56" t="s">
        <v>7322</v>
      </c>
      <c r="T56" t="s">
        <v>16982</v>
      </c>
      <c r="V56" t="s">
        <v>260</v>
      </c>
      <c r="Y56" t="s">
        <v>6453</v>
      </c>
      <c r="AE56" t="s">
        <v>16958</v>
      </c>
      <c r="AG56" t="s">
        <v>16983</v>
      </c>
      <c r="AL56" t="s">
        <v>16959</v>
      </c>
      <c r="AN56" t="s">
        <v>1826</v>
      </c>
      <c r="BB56" t="s">
        <v>3548</v>
      </c>
      <c r="BC56" t="s">
        <v>3548</v>
      </c>
      <c r="BD56" t="s">
        <v>656</v>
      </c>
      <c r="BE56" t="s">
        <v>16960</v>
      </c>
      <c r="BF56" t="s">
        <v>658</v>
      </c>
      <c r="BG56" t="s">
        <v>30077</v>
      </c>
      <c r="BO56" t="s">
        <v>281</v>
      </c>
      <c r="BP56" s="1">
        <v>19174</v>
      </c>
      <c r="BQ56" s="1">
        <v>19174</v>
      </c>
      <c r="BU56" t="s">
        <v>18943</v>
      </c>
      <c r="CF56" t="s">
        <v>6406</v>
      </c>
      <c r="CG56" t="s">
        <v>23153</v>
      </c>
      <c r="CH56" t="s">
        <v>2269</v>
      </c>
      <c r="CJ56" t="s">
        <v>30078</v>
      </c>
      <c r="CZ56" t="s">
        <v>410</v>
      </c>
      <c r="DA56" t="s">
        <v>2236</v>
      </c>
      <c r="DK56" t="s">
        <v>3725</v>
      </c>
      <c r="DV56" t="s">
        <v>17039</v>
      </c>
      <c r="ED56" t="s">
        <v>410</v>
      </c>
    </row>
    <row r="57" spans="1:134" x14ac:dyDescent="0.25">
      <c r="A57" t="s">
        <v>16984</v>
      </c>
      <c r="B57" t="s">
        <v>16985</v>
      </c>
      <c r="C57" t="s">
        <v>249</v>
      </c>
      <c r="D57" t="s">
        <v>643</v>
      </c>
      <c r="K57" t="s">
        <v>253</v>
      </c>
      <c r="L57" t="s">
        <v>254</v>
      </c>
      <c r="M57" t="s">
        <v>255</v>
      </c>
      <c r="N57" t="s">
        <v>47</v>
      </c>
      <c r="P57" t="s">
        <v>54</v>
      </c>
      <c r="Q57" t="s">
        <v>7322</v>
      </c>
      <c r="T57" t="s">
        <v>16986</v>
      </c>
      <c r="V57" t="s">
        <v>260</v>
      </c>
      <c r="Y57" t="s">
        <v>6453</v>
      </c>
      <c r="AE57" t="s">
        <v>16958</v>
      </c>
      <c r="AL57" t="s">
        <v>16959</v>
      </c>
      <c r="AN57" t="s">
        <v>1826</v>
      </c>
      <c r="BB57" t="s">
        <v>453</v>
      </c>
      <c r="BC57" t="s">
        <v>453</v>
      </c>
      <c r="BD57" t="s">
        <v>656</v>
      </c>
      <c r="BE57" t="s">
        <v>5302</v>
      </c>
      <c r="BF57" t="s">
        <v>658</v>
      </c>
      <c r="BG57" t="s">
        <v>30079</v>
      </c>
      <c r="BO57" t="s">
        <v>281</v>
      </c>
      <c r="BP57" s="1">
        <v>17363</v>
      </c>
      <c r="BQ57" s="1">
        <v>17363</v>
      </c>
      <c r="BU57" t="s">
        <v>18943</v>
      </c>
      <c r="CG57" t="s">
        <v>30080</v>
      </c>
      <c r="CH57" t="s">
        <v>2269</v>
      </c>
      <c r="CJ57" t="s">
        <v>30081</v>
      </c>
      <c r="CZ57" t="s">
        <v>410</v>
      </c>
      <c r="DA57" t="s">
        <v>18868</v>
      </c>
      <c r="DK57" t="s">
        <v>30082</v>
      </c>
      <c r="DV57" t="s">
        <v>20626</v>
      </c>
      <c r="ED57" t="s">
        <v>410</v>
      </c>
    </row>
    <row r="58" spans="1:134" x14ac:dyDescent="0.25">
      <c r="A58" t="s">
        <v>16987</v>
      </c>
      <c r="B58" t="s">
        <v>16988</v>
      </c>
      <c r="C58" t="s">
        <v>249</v>
      </c>
      <c r="D58" t="s">
        <v>643</v>
      </c>
      <c r="F58" t="s">
        <v>16955</v>
      </c>
      <c r="G58" t="s">
        <v>16956</v>
      </c>
      <c r="H58" t="s">
        <v>378</v>
      </c>
      <c r="K58" t="s">
        <v>253</v>
      </c>
      <c r="L58" t="s">
        <v>254</v>
      </c>
      <c r="M58" t="s">
        <v>255</v>
      </c>
      <c r="N58" t="s">
        <v>47</v>
      </c>
      <c r="P58" t="s">
        <v>54</v>
      </c>
      <c r="Q58" t="s">
        <v>7322</v>
      </c>
      <c r="R58" t="s">
        <v>16633</v>
      </c>
      <c r="S58" t="s">
        <v>16644</v>
      </c>
      <c r="T58" t="s">
        <v>16989</v>
      </c>
      <c r="V58" t="s">
        <v>260</v>
      </c>
      <c r="Y58" t="s">
        <v>6453</v>
      </c>
      <c r="AE58" t="s">
        <v>16958</v>
      </c>
      <c r="AL58" t="s">
        <v>16959</v>
      </c>
      <c r="AN58" t="s">
        <v>1826</v>
      </c>
      <c r="BB58" t="s">
        <v>3611</v>
      </c>
      <c r="BC58" t="s">
        <v>3611</v>
      </c>
      <c r="BD58" t="s">
        <v>656</v>
      </c>
      <c r="BE58" t="s">
        <v>5302</v>
      </c>
      <c r="BF58" t="s">
        <v>658</v>
      </c>
      <c r="BG58" t="s">
        <v>30083</v>
      </c>
      <c r="BO58" t="s">
        <v>281</v>
      </c>
      <c r="BP58" s="1">
        <v>17663</v>
      </c>
      <c r="BQ58" s="1">
        <v>17663</v>
      </c>
      <c r="BU58" t="s">
        <v>18938</v>
      </c>
      <c r="CF58" t="s">
        <v>16174</v>
      </c>
      <c r="CG58" t="s">
        <v>30084</v>
      </c>
      <c r="CH58" t="s">
        <v>16174</v>
      </c>
      <c r="CJ58" t="s">
        <v>30085</v>
      </c>
      <c r="CZ58" t="s">
        <v>410</v>
      </c>
      <c r="DA58" t="s">
        <v>17211</v>
      </c>
      <c r="DK58" t="s">
        <v>16273</v>
      </c>
      <c r="DV58" t="s">
        <v>27020</v>
      </c>
      <c r="ED58" t="s">
        <v>410</v>
      </c>
    </row>
    <row r="59" spans="1:134" x14ac:dyDescent="0.25">
      <c r="A59" t="s">
        <v>16990</v>
      </c>
      <c r="B59" t="s">
        <v>16991</v>
      </c>
      <c r="C59" t="s">
        <v>249</v>
      </c>
      <c r="D59" t="s">
        <v>285</v>
      </c>
      <c r="K59" t="s">
        <v>253</v>
      </c>
      <c r="L59" t="s">
        <v>254</v>
      </c>
      <c r="M59" t="s">
        <v>255</v>
      </c>
      <c r="N59" t="s">
        <v>47</v>
      </c>
      <c r="P59" t="s">
        <v>54</v>
      </c>
      <c r="Q59" t="s">
        <v>7322</v>
      </c>
      <c r="R59" t="s">
        <v>16992</v>
      </c>
      <c r="T59" t="s">
        <v>16993</v>
      </c>
      <c r="V59" t="s">
        <v>260</v>
      </c>
      <c r="Y59" t="s">
        <v>6453</v>
      </c>
      <c r="AG59" t="s">
        <v>5697</v>
      </c>
      <c r="AL59" t="s">
        <v>519</v>
      </c>
      <c r="AS59" t="s">
        <v>16994</v>
      </c>
      <c r="AT59" t="s">
        <v>16995</v>
      </c>
      <c r="BB59" t="s">
        <v>947</v>
      </c>
      <c r="BC59" t="s">
        <v>16996</v>
      </c>
      <c r="BD59" t="s">
        <v>301</v>
      </c>
      <c r="BE59" t="s">
        <v>1845</v>
      </c>
      <c r="BF59" t="s">
        <v>303</v>
      </c>
      <c r="BG59" t="s">
        <v>18951</v>
      </c>
      <c r="BO59" t="s">
        <v>281</v>
      </c>
      <c r="BP59" s="1">
        <v>188523</v>
      </c>
      <c r="BQ59" s="1">
        <v>188523</v>
      </c>
      <c r="BU59" t="s">
        <v>18943</v>
      </c>
      <c r="CG59" t="s">
        <v>2570</v>
      </c>
      <c r="CH59" t="s">
        <v>30086</v>
      </c>
      <c r="CJ59" t="s">
        <v>30087</v>
      </c>
      <c r="DA59" t="s">
        <v>30088</v>
      </c>
      <c r="DK59" t="s">
        <v>30089</v>
      </c>
      <c r="DV59" t="s">
        <v>5116</v>
      </c>
    </row>
    <row r="60" spans="1:134" x14ac:dyDescent="0.25">
      <c r="A60" t="s">
        <v>16997</v>
      </c>
      <c r="B60" t="s">
        <v>16998</v>
      </c>
      <c r="C60" t="s">
        <v>249</v>
      </c>
      <c r="D60" t="s">
        <v>285</v>
      </c>
      <c r="K60" t="s">
        <v>253</v>
      </c>
      <c r="L60" t="s">
        <v>254</v>
      </c>
      <c r="M60" t="s">
        <v>255</v>
      </c>
      <c r="N60" t="s">
        <v>47</v>
      </c>
      <c r="P60" t="s">
        <v>54</v>
      </c>
      <c r="Q60" t="s">
        <v>7322</v>
      </c>
      <c r="R60" t="s">
        <v>257</v>
      </c>
      <c r="S60" t="s">
        <v>15709</v>
      </c>
      <c r="T60" t="s">
        <v>16999</v>
      </c>
      <c r="V60" t="s">
        <v>260</v>
      </c>
      <c r="Y60" t="s">
        <v>6453</v>
      </c>
      <c r="AE60" t="s">
        <v>17000</v>
      </c>
      <c r="AG60" t="s">
        <v>264</v>
      </c>
      <c r="AR60" t="s">
        <v>14396</v>
      </c>
      <c r="AS60" t="s">
        <v>5941</v>
      </c>
      <c r="BB60" t="s">
        <v>4721</v>
      </c>
      <c r="BC60" t="s">
        <v>17001</v>
      </c>
      <c r="BD60" t="s">
        <v>301</v>
      </c>
      <c r="BE60" t="s">
        <v>12985</v>
      </c>
      <c r="BF60" t="s">
        <v>303</v>
      </c>
      <c r="BG60" t="s">
        <v>18942</v>
      </c>
      <c r="BO60" t="s">
        <v>281</v>
      </c>
      <c r="BP60" s="1">
        <v>24260</v>
      </c>
      <c r="BQ60" s="1">
        <v>24260</v>
      </c>
      <c r="BU60" t="s">
        <v>18943</v>
      </c>
      <c r="CG60" t="s">
        <v>20579</v>
      </c>
      <c r="CH60" t="s">
        <v>19099</v>
      </c>
      <c r="CJ60" t="s">
        <v>30090</v>
      </c>
      <c r="DA60" t="s">
        <v>2143</v>
      </c>
      <c r="DK60" t="s">
        <v>30091</v>
      </c>
      <c r="DV60" t="s">
        <v>25081</v>
      </c>
    </row>
    <row r="61" spans="1:134" x14ac:dyDescent="0.25">
      <c r="A61" t="s">
        <v>17002</v>
      </c>
      <c r="B61" t="s">
        <v>17003</v>
      </c>
      <c r="C61" t="s">
        <v>249</v>
      </c>
      <c r="D61" t="s">
        <v>643</v>
      </c>
      <c r="K61" t="s">
        <v>253</v>
      </c>
      <c r="L61" t="s">
        <v>254</v>
      </c>
      <c r="M61" t="s">
        <v>255</v>
      </c>
      <c r="N61" t="s">
        <v>47</v>
      </c>
      <c r="P61" t="s">
        <v>54</v>
      </c>
      <c r="Q61" t="s">
        <v>7322</v>
      </c>
      <c r="V61" t="s">
        <v>260</v>
      </c>
      <c r="Y61" t="s">
        <v>6453</v>
      </c>
      <c r="AE61" t="s">
        <v>3249</v>
      </c>
      <c r="AL61" t="s">
        <v>6336</v>
      </c>
      <c r="AN61" t="s">
        <v>1826</v>
      </c>
      <c r="AR61" t="s">
        <v>17004</v>
      </c>
      <c r="AS61" t="s">
        <v>5343</v>
      </c>
      <c r="AX61" t="s">
        <v>686</v>
      </c>
      <c r="BB61" t="s">
        <v>3948</v>
      </c>
      <c r="BC61" t="s">
        <v>3948</v>
      </c>
      <c r="BD61" t="s">
        <v>1852</v>
      </c>
      <c r="BG61" t="s">
        <v>21838</v>
      </c>
      <c r="BH61" t="s">
        <v>487</v>
      </c>
      <c r="BO61" t="s">
        <v>281</v>
      </c>
      <c r="BP61" s="1">
        <v>9636</v>
      </c>
      <c r="BQ61" s="1">
        <v>9636</v>
      </c>
      <c r="BU61" t="s">
        <v>19008</v>
      </c>
      <c r="CF61" t="s">
        <v>30092</v>
      </c>
      <c r="CG61" t="s">
        <v>30093</v>
      </c>
      <c r="CH61" t="s">
        <v>30094</v>
      </c>
      <c r="CJ61" t="s">
        <v>30095</v>
      </c>
      <c r="CX61" t="s">
        <v>410</v>
      </c>
      <c r="CZ61" t="s">
        <v>410</v>
      </c>
      <c r="DA61" t="s">
        <v>25977</v>
      </c>
      <c r="DB61" t="s">
        <v>410</v>
      </c>
      <c r="DK61" t="s">
        <v>30096</v>
      </c>
      <c r="DV61" t="s">
        <v>30097</v>
      </c>
      <c r="ED61" t="s">
        <v>24945</v>
      </c>
    </row>
    <row r="62" spans="1:134" x14ac:dyDescent="0.25">
      <c r="A62" t="s">
        <v>17005</v>
      </c>
      <c r="B62" t="s">
        <v>17006</v>
      </c>
      <c r="C62" t="s">
        <v>249</v>
      </c>
      <c r="D62" t="s">
        <v>643</v>
      </c>
      <c r="K62" t="s">
        <v>253</v>
      </c>
      <c r="L62" t="s">
        <v>254</v>
      </c>
      <c r="M62" t="s">
        <v>255</v>
      </c>
      <c r="N62" t="s">
        <v>47</v>
      </c>
      <c r="P62" t="s">
        <v>54</v>
      </c>
      <c r="Q62" t="s">
        <v>7322</v>
      </c>
      <c r="V62" t="s">
        <v>260</v>
      </c>
      <c r="Y62" t="s">
        <v>6453</v>
      </c>
      <c r="AE62" t="s">
        <v>17007</v>
      </c>
      <c r="AG62" t="s">
        <v>264</v>
      </c>
      <c r="AL62" t="s">
        <v>3087</v>
      </c>
      <c r="AN62" t="s">
        <v>681</v>
      </c>
      <c r="AR62" t="s">
        <v>17008</v>
      </c>
      <c r="AS62" t="s">
        <v>17009</v>
      </c>
      <c r="AX62" t="s">
        <v>686</v>
      </c>
      <c r="BB62" t="s">
        <v>3948</v>
      </c>
      <c r="BC62" t="s">
        <v>3948</v>
      </c>
      <c r="BD62" t="s">
        <v>1852</v>
      </c>
      <c r="BG62" t="s">
        <v>26389</v>
      </c>
      <c r="BH62" t="s">
        <v>658</v>
      </c>
      <c r="BO62" t="s">
        <v>281</v>
      </c>
      <c r="BP62" s="1">
        <v>5290</v>
      </c>
      <c r="BQ62" s="1">
        <v>5290</v>
      </c>
      <c r="BU62" t="s">
        <v>18943</v>
      </c>
      <c r="CF62" t="s">
        <v>282</v>
      </c>
      <c r="CG62" t="s">
        <v>30098</v>
      </c>
      <c r="CH62" t="s">
        <v>30099</v>
      </c>
      <c r="CJ62" t="s">
        <v>30100</v>
      </c>
      <c r="CX62" t="s">
        <v>410</v>
      </c>
      <c r="CZ62" t="s">
        <v>410</v>
      </c>
      <c r="DA62" t="s">
        <v>30101</v>
      </c>
      <c r="DB62" t="s">
        <v>282</v>
      </c>
      <c r="DK62" t="s">
        <v>30102</v>
      </c>
      <c r="DN62" t="s">
        <v>282</v>
      </c>
      <c r="DV62" t="s">
        <v>30103</v>
      </c>
      <c r="ED62" t="s">
        <v>30104</v>
      </c>
    </row>
    <row r="63" spans="1:134" x14ac:dyDescent="0.25">
      <c r="A63" t="s">
        <v>17010</v>
      </c>
      <c r="B63" t="s">
        <v>17011</v>
      </c>
      <c r="C63" t="s">
        <v>249</v>
      </c>
      <c r="D63" t="s">
        <v>643</v>
      </c>
      <c r="K63" t="s">
        <v>253</v>
      </c>
      <c r="L63" t="s">
        <v>254</v>
      </c>
      <c r="M63" t="s">
        <v>255</v>
      </c>
      <c r="N63" t="s">
        <v>47</v>
      </c>
      <c r="P63" t="s">
        <v>54</v>
      </c>
      <c r="Q63" t="s">
        <v>7322</v>
      </c>
      <c r="V63" t="s">
        <v>260</v>
      </c>
      <c r="Y63" t="s">
        <v>6453</v>
      </c>
      <c r="AE63" t="s">
        <v>17012</v>
      </c>
      <c r="AG63" t="s">
        <v>264</v>
      </c>
      <c r="AL63" t="s">
        <v>3087</v>
      </c>
      <c r="AN63" t="s">
        <v>681</v>
      </c>
      <c r="AR63" t="s">
        <v>17013</v>
      </c>
      <c r="AS63" t="s">
        <v>17014</v>
      </c>
      <c r="AX63" t="s">
        <v>686</v>
      </c>
      <c r="BB63" t="s">
        <v>551</v>
      </c>
      <c r="BC63" t="s">
        <v>551</v>
      </c>
      <c r="BD63" t="s">
        <v>1852</v>
      </c>
      <c r="BG63" t="s">
        <v>21332</v>
      </c>
      <c r="BH63" t="s">
        <v>658</v>
      </c>
      <c r="BO63" t="s">
        <v>281</v>
      </c>
      <c r="BP63" s="1">
        <v>8771</v>
      </c>
      <c r="BQ63" s="1">
        <v>8771</v>
      </c>
      <c r="BU63" t="s">
        <v>23039</v>
      </c>
      <c r="CF63" t="s">
        <v>20732</v>
      </c>
      <c r="CG63" t="s">
        <v>30105</v>
      </c>
      <c r="CH63" t="s">
        <v>30106</v>
      </c>
      <c r="CJ63" t="s">
        <v>30107</v>
      </c>
      <c r="CX63" t="s">
        <v>410</v>
      </c>
      <c r="CZ63" t="s">
        <v>410</v>
      </c>
      <c r="DA63" t="s">
        <v>30108</v>
      </c>
      <c r="DB63" t="s">
        <v>282</v>
      </c>
      <c r="DK63" t="s">
        <v>30109</v>
      </c>
      <c r="DN63" t="s">
        <v>282</v>
      </c>
      <c r="DV63" t="s">
        <v>30110</v>
      </c>
      <c r="ED63" t="s">
        <v>410</v>
      </c>
    </row>
    <row r="64" spans="1:134" x14ac:dyDescent="0.25">
      <c r="A64" t="s">
        <v>17015</v>
      </c>
      <c r="B64" t="s">
        <v>17016</v>
      </c>
      <c r="C64" t="s">
        <v>249</v>
      </c>
      <c r="D64" t="s">
        <v>643</v>
      </c>
      <c r="K64" t="s">
        <v>253</v>
      </c>
      <c r="L64" t="s">
        <v>254</v>
      </c>
      <c r="M64" t="s">
        <v>255</v>
      </c>
      <c r="N64" t="s">
        <v>47</v>
      </c>
      <c r="P64" t="s">
        <v>54</v>
      </c>
      <c r="Q64" t="s">
        <v>7322</v>
      </c>
      <c r="V64" t="s">
        <v>260</v>
      </c>
      <c r="Y64" t="s">
        <v>6453</v>
      </c>
      <c r="AE64" t="s">
        <v>17017</v>
      </c>
      <c r="AL64" t="s">
        <v>680</v>
      </c>
      <c r="AR64" t="s">
        <v>17018</v>
      </c>
      <c r="AS64" t="s">
        <v>17019</v>
      </c>
      <c r="BB64" t="s">
        <v>551</v>
      </c>
      <c r="BC64" t="s">
        <v>551</v>
      </c>
      <c r="BD64" t="s">
        <v>17020</v>
      </c>
      <c r="BG64" t="s">
        <v>21006</v>
      </c>
      <c r="BH64" t="s">
        <v>487</v>
      </c>
      <c r="BO64" t="s">
        <v>281</v>
      </c>
      <c r="BP64" s="1">
        <v>11107</v>
      </c>
      <c r="BQ64" s="1">
        <v>11107</v>
      </c>
      <c r="BU64" t="s">
        <v>18943</v>
      </c>
      <c r="CF64" t="s">
        <v>282</v>
      </c>
      <c r="CG64" t="s">
        <v>30111</v>
      </c>
      <c r="CH64" t="s">
        <v>22397</v>
      </c>
      <c r="CJ64" t="s">
        <v>30112</v>
      </c>
      <c r="CX64" t="s">
        <v>282</v>
      </c>
      <c r="CZ64" t="s">
        <v>2199</v>
      </c>
      <c r="DA64" t="s">
        <v>30113</v>
      </c>
      <c r="DB64" t="s">
        <v>282</v>
      </c>
      <c r="DK64" t="s">
        <v>30114</v>
      </c>
      <c r="DN64" t="s">
        <v>282</v>
      </c>
      <c r="DV64" t="s">
        <v>30115</v>
      </c>
      <c r="ED64" t="s">
        <v>410</v>
      </c>
    </row>
    <row r="65" spans="1:134" x14ac:dyDescent="0.25">
      <c r="A65" t="s">
        <v>17021</v>
      </c>
      <c r="B65" t="s">
        <v>17022</v>
      </c>
      <c r="C65" t="s">
        <v>249</v>
      </c>
      <c r="D65" t="s">
        <v>643</v>
      </c>
      <c r="F65" t="s">
        <v>16955</v>
      </c>
      <c r="G65" t="s">
        <v>16956</v>
      </c>
      <c r="H65" t="s">
        <v>378</v>
      </c>
      <c r="K65" t="s">
        <v>253</v>
      </c>
      <c r="L65" t="s">
        <v>254</v>
      </c>
      <c r="M65" t="s">
        <v>255</v>
      </c>
      <c r="N65" t="s">
        <v>47</v>
      </c>
      <c r="P65" t="s">
        <v>54</v>
      </c>
      <c r="Q65" t="s">
        <v>7322</v>
      </c>
      <c r="R65" t="s">
        <v>16633</v>
      </c>
      <c r="S65" t="s">
        <v>16644</v>
      </c>
      <c r="V65" t="s">
        <v>260</v>
      </c>
      <c r="Y65" t="s">
        <v>6453</v>
      </c>
      <c r="AG65" t="s">
        <v>1616</v>
      </c>
      <c r="AR65" t="s">
        <v>16638</v>
      </c>
      <c r="AS65" t="s">
        <v>13118</v>
      </c>
      <c r="BB65" t="s">
        <v>4034</v>
      </c>
      <c r="BC65" t="s">
        <v>4034</v>
      </c>
      <c r="BD65" t="s">
        <v>1852</v>
      </c>
      <c r="BG65" t="s">
        <v>22395</v>
      </c>
      <c r="BH65" t="s">
        <v>280</v>
      </c>
      <c r="BO65" t="s">
        <v>281</v>
      </c>
      <c r="BP65" s="1">
        <v>10447</v>
      </c>
      <c r="BQ65" s="1">
        <v>10447</v>
      </c>
      <c r="BU65" t="s">
        <v>18938</v>
      </c>
      <c r="CF65" t="s">
        <v>29814</v>
      </c>
      <c r="CG65" t="s">
        <v>29815</v>
      </c>
      <c r="CH65" t="s">
        <v>29816</v>
      </c>
      <c r="CJ65" t="s">
        <v>29817</v>
      </c>
      <c r="CX65" t="s">
        <v>282</v>
      </c>
      <c r="CZ65" t="s">
        <v>282</v>
      </c>
      <c r="DA65" t="s">
        <v>29818</v>
      </c>
      <c r="DB65" t="s">
        <v>282</v>
      </c>
      <c r="DK65" t="s">
        <v>29819</v>
      </c>
      <c r="DN65" t="s">
        <v>282</v>
      </c>
      <c r="DV65" t="s">
        <v>29820</v>
      </c>
      <c r="ED65" t="s">
        <v>282</v>
      </c>
    </row>
    <row r="66" spans="1:134" x14ac:dyDescent="0.25">
      <c r="A66" t="s">
        <v>17023</v>
      </c>
      <c r="B66" t="s">
        <v>17024</v>
      </c>
      <c r="C66" t="s">
        <v>249</v>
      </c>
      <c r="D66" t="s">
        <v>643</v>
      </c>
      <c r="K66" t="s">
        <v>253</v>
      </c>
      <c r="L66" t="s">
        <v>254</v>
      </c>
      <c r="M66" t="s">
        <v>255</v>
      </c>
      <c r="N66" t="s">
        <v>47</v>
      </c>
      <c r="P66" t="s">
        <v>54</v>
      </c>
      <c r="Q66" t="s">
        <v>7322</v>
      </c>
      <c r="V66" t="s">
        <v>260</v>
      </c>
      <c r="Y66" t="s">
        <v>6453</v>
      </c>
      <c r="AE66" t="s">
        <v>3249</v>
      </c>
      <c r="AL66" t="s">
        <v>6336</v>
      </c>
      <c r="AN66" t="s">
        <v>1826</v>
      </c>
      <c r="AR66" t="s">
        <v>17025</v>
      </c>
      <c r="AS66" t="s">
        <v>17026</v>
      </c>
      <c r="AX66" t="s">
        <v>686</v>
      </c>
      <c r="BB66" t="s">
        <v>3891</v>
      </c>
      <c r="BC66" t="s">
        <v>3891</v>
      </c>
      <c r="BD66" t="s">
        <v>1852</v>
      </c>
      <c r="BG66" t="s">
        <v>30116</v>
      </c>
      <c r="BH66" t="s">
        <v>487</v>
      </c>
      <c r="BO66" t="s">
        <v>281</v>
      </c>
      <c r="BP66" s="1">
        <v>19037</v>
      </c>
      <c r="BQ66" s="1">
        <v>19037</v>
      </c>
      <c r="BU66" t="s">
        <v>19227</v>
      </c>
      <c r="CF66" t="s">
        <v>26017</v>
      </c>
      <c r="CG66" t="s">
        <v>30117</v>
      </c>
      <c r="CH66" t="s">
        <v>30118</v>
      </c>
      <c r="CJ66" t="s">
        <v>30119</v>
      </c>
      <c r="CX66" t="s">
        <v>410</v>
      </c>
      <c r="CZ66" t="s">
        <v>410</v>
      </c>
      <c r="DA66" t="s">
        <v>30120</v>
      </c>
      <c r="DB66" t="s">
        <v>410</v>
      </c>
      <c r="DK66" t="s">
        <v>30121</v>
      </c>
      <c r="DV66" t="s">
        <v>30122</v>
      </c>
      <c r="ED66" t="s">
        <v>20110</v>
      </c>
    </row>
    <row r="67" spans="1:134" x14ac:dyDescent="0.25">
      <c r="A67" t="s">
        <v>17027</v>
      </c>
      <c r="B67" t="s">
        <v>17028</v>
      </c>
      <c r="C67" t="s">
        <v>249</v>
      </c>
      <c r="D67" t="s">
        <v>643</v>
      </c>
      <c r="K67" t="s">
        <v>253</v>
      </c>
      <c r="L67" t="s">
        <v>254</v>
      </c>
      <c r="M67" t="s">
        <v>255</v>
      </c>
      <c r="N67" t="s">
        <v>47</v>
      </c>
      <c r="P67" t="s">
        <v>54</v>
      </c>
      <c r="Q67" t="s">
        <v>7322</v>
      </c>
      <c r="V67" t="s">
        <v>260</v>
      </c>
      <c r="Y67" t="s">
        <v>6453</v>
      </c>
      <c r="AE67" t="s">
        <v>17029</v>
      </c>
      <c r="AL67" t="s">
        <v>6336</v>
      </c>
      <c r="BB67" t="s">
        <v>1161</v>
      </c>
      <c r="BC67" t="s">
        <v>1161</v>
      </c>
      <c r="BD67" t="s">
        <v>1852</v>
      </c>
      <c r="BG67" t="s">
        <v>30123</v>
      </c>
      <c r="BH67" t="s">
        <v>3450</v>
      </c>
      <c r="BO67" t="s">
        <v>281</v>
      </c>
      <c r="BP67" s="1">
        <v>18932</v>
      </c>
      <c r="BQ67" s="1">
        <v>18932</v>
      </c>
      <c r="BU67" t="s">
        <v>18938</v>
      </c>
      <c r="CF67" t="s">
        <v>30124</v>
      </c>
      <c r="CG67" t="s">
        <v>30125</v>
      </c>
      <c r="CH67" t="s">
        <v>30126</v>
      </c>
      <c r="CJ67" t="s">
        <v>30127</v>
      </c>
      <c r="CX67" t="s">
        <v>410</v>
      </c>
      <c r="CZ67" t="s">
        <v>410</v>
      </c>
      <c r="DA67" t="s">
        <v>29755</v>
      </c>
      <c r="DB67" t="s">
        <v>282</v>
      </c>
      <c r="DK67" t="s">
        <v>30128</v>
      </c>
      <c r="DN67" t="s">
        <v>282</v>
      </c>
      <c r="DV67" t="s">
        <v>30129</v>
      </c>
      <c r="ED67" t="s">
        <v>30130</v>
      </c>
    </row>
    <row r="68" spans="1:134" x14ac:dyDescent="0.25">
      <c r="A68" t="s">
        <v>17030</v>
      </c>
      <c r="B68" t="s">
        <v>17031</v>
      </c>
      <c r="C68" t="s">
        <v>249</v>
      </c>
      <c r="K68" t="s">
        <v>253</v>
      </c>
      <c r="L68" t="s">
        <v>254</v>
      </c>
      <c r="M68" t="s">
        <v>255</v>
      </c>
      <c r="N68" t="s">
        <v>47</v>
      </c>
      <c r="P68" t="s">
        <v>54</v>
      </c>
      <c r="Q68" t="s">
        <v>7322</v>
      </c>
      <c r="T68" t="s">
        <v>17032</v>
      </c>
      <c r="V68" t="s">
        <v>260</v>
      </c>
      <c r="Y68" t="s">
        <v>6453</v>
      </c>
      <c r="AG68" t="s">
        <v>752</v>
      </c>
      <c r="AL68" t="s">
        <v>3397</v>
      </c>
      <c r="AN68" t="s">
        <v>6989</v>
      </c>
      <c r="AX68" t="s">
        <v>577</v>
      </c>
      <c r="BB68" t="s">
        <v>1654</v>
      </c>
      <c r="BC68" t="s">
        <v>1654</v>
      </c>
      <c r="BD68" t="s">
        <v>2269</v>
      </c>
      <c r="BE68" t="s">
        <v>1909</v>
      </c>
      <c r="BF68" t="s">
        <v>390</v>
      </c>
      <c r="BG68" t="s">
        <v>19155</v>
      </c>
      <c r="BO68" t="s">
        <v>281</v>
      </c>
      <c r="BP68" s="1">
        <v>61721</v>
      </c>
      <c r="BQ68" s="1">
        <v>61721</v>
      </c>
      <c r="BU68" t="s">
        <v>19227</v>
      </c>
      <c r="CG68" t="s">
        <v>30131</v>
      </c>
      <c r="CH68" t="s">
        <v>30132</v>
      </c>
      <c r="CJ68" t="s">
        <v>30133</v>
      </c>
      <c r="DA68" t="s">
        <v>30134</v>
      </c>
      <c r="DK68" t="s">
        <v>30135</v>
      </c>
      <c r="DV68" t="s">
        <v>30136</v>
      </c>
    </row>
    <row r="69" spans="1:134" x14ac:dyDescent="0.25">
      <c r="A69" t="s">
        <v>17033</v>
      </c>
      <c r="B69" t="s">
        <v>17034</v>
      </c>
      <c r="C69" t="s">
        <v>249</v>
      </c>
      <c r="K69" t="s">
        <v>253</v>
      </c>
      <c r="L69" t="s">
        <v>254</v>
      </c>
      <c r="M69" t="s">
        <v>255</v>
      </c>
      <c r="N69" t="s">
        <v>47</v>
      </c>
      <c r="P69" t="s">
        <v>54</v>
      </c>
      <c r="Q69" t="s">
        <v>7322</v>
      </c>
      <c r="T69" t="s">
        <v>17035</v>
      </c>
      <c r="V69" t="s">
        <v>260</v>
      </c>
      <c r="Y69" t="s">
        <v>6453</v>
      </c>
      <c r="AG69" t="s">
        <v>264</v>
      </c>
      <c r="AL69" t="s">
        <v>680</v>
      </c>
      <c r="AR69" t="s">
        <v>17036</v>
      </c>
      <c r="AS69" t="s">
        <v>17037</v>
      </c>
      <c r="BB69" t="s">
        <v>3611</v>
      </c>
      <c r="BC69" t="s">
        <v>3611</v>
      </c>
      <c r="BD69" t="s">
        <v>656</v>
      </c>
      <c r="BE69" t="s">
        <v>17038</v>
      </c>
      <c r="BF69" t="s">
        <v>17039</v>
      </c>
      <c r="BG69" t="s">
        <v>19664</v>
      </c>
      <c r="BO69" t="s">
        <v>281</v>
      </c>
      <c r="BP69" s="1">
        <v>14777</v>
      </c>
      <c r="BQ69" s="1">
        <v>14777</v>
      </c>
      <c r="BU69" t="s">
        <v>19227</v>
      </c>
      <c r="CG69" t="s">
        <v>30137</v>
      </c>
      <c r="CH69" t="s">
        <v>30138</v>
      </c>
      <c r="CJ69" t="s">
        <v>30139</v>
      </c>
      <c r="DA69" t="s">
        <v>30140</v>
      </c>
      <c r="DK69" t="s">
        <v>30141</v>
      </c>
      <c r="DV69" t="s">
        <v>30142</v>
      </c>
    </row>
    <row r="70" spans="1:134" x14ac:dyDescent="0.25">
      <c r="A70" t="s">
        <v>17040</v>
      </c>
      <c r="B70" t="s">
        <v>17041</v>
      </c>
      <c r="C70" t="s">
        <v>249</v>
      </c>
      <c r="K70" t="s">
        <v>253</v>
      </c>
      <c r="L70" t="s">
        <v>254</v>
      </c>
      <c r="M70" t="s">
        <v>255</v>
      </c>
      <c r="N70" t="s">
        <v>47</v>
      </c>
      <c r="P70" t="s">
        <v>54</v>
      </c>
      <c r="Q70" t="s">
        <v>7322</v>
      </c>
      <c r="R70" t="s">
        <v>16780</v>
      </c>
      <c r="S70" t="s">
        <v>17042</v>
      </c>
      <c r="T70" t="s">
        <v>17043</v>
      </c>
      <c r="V70" t="s">
        <v>260</v>
      </c>
      <c r="Y70" t="s">
        <v>6453</v>
      </c>
      <c r="AE70" t="s">
        <v>10979</v>
      </c>
      <c r="AG70" t="s">
        <v>1635</v>
      </c>
      <c r="AL70" t="s">
        <v>3087</v>
      </c>
      <c r="AN70" t="s">
        <v>681</v>
      </c>
      <c r="AR70" t="s">
        <v>11963</v>
      </c>
      <c r="AS70" t="s">
        <v>17044</v>
      </c>
      <c r="BB70" t="s">
        <v>453</v>
      </c>
      <c r="BC70" t="s">
        <v>453</v>
      </c>
      <c r="BD70" t="s">
        <v>656</v>
      </c>
      <c r="BE70" t="s">
        <v>17045</v>
      </c>
      <c r="BF70" t="s">
        <v>2413</v>
      </c>
      <c r="BG70" t="s">
        <v>18588</v>
      </c>
      <c r="BO70" t="s">
        <v>281</v>
      </c>
      <c r="BP70" s="1">
        <v>24000</v>
      </c>
      <c r="BQ70" s="1">
        <v>24000</v>
      </c>
      <c r="BU70" t="s">
        <v>18943</v>
      </c>
      <c r="CG70" t="s">
        <v>23102</v>
      </c>
      <c r="CH70" t="s">
        <v>19679</v>
      </c>
      <c r="CJ70" t="s">
        <v>27895</v>
      </c>
      <c r="CP70" t="s">
        <v>282</v>
      </c>
      <c r="DA70" t="s">
        <v>23108</v>
      </c>
      <c r="DK70" t="s">
        <v>30143</v>
      </c>
      <c r="DV70" t="s">
        <v>18953</v>
      </c>
      <c r="DX70" t="s">
        <v>282</v>
      </c>
    </row>
    <row r="71" spans="1:134" x14ac:dyDescent="0.25">
      <c r="A71" t="s">
        <v>17046</v>
      </c>
      <c r="B71" t="s">
        <v>17047</v>
      </c>
      <c r="C71" t="s">
        <v>249</v>
      </c>
      <c r="K71" t="s">
        <v>253</v>
      </c>
      <c r="L71" t="s">
        <v>254</v>
      </c>
      <c r="M71" t="s">
        <v>255</v>
      </c>
      <c r="N71" t="s">
        <v>47</v>
      </c>
      <c r="P71" t="s">
        <v>54</v>
      </c>
      <c r="Q71" t="s">
        <v>7322</v>
      </c>
      <c r="R71" t="s">
        <v>16780</v>
      </c>
      <c r="S71" t="s">
        <v>17042</v>
      </c>
      <c r="T71" t="s">
        <v>17043</v>
      </c>
      <c r="V71" t="s">
        <v>260</v>
      </c>
      <c r="Y71" t="s">
        <v>6453</v>
      </c>
      <c r="AE71" t="s">
        <v>10979</v>
      </c>
      <c r="AG71" t="s">
        <v>1187</v>
      </c>
      <c r="AL71" t="s">
        <v>15699</v>
      </c>
      <c r="AN71" t="s">
        <v>1826</v>
      </c>
      <c r="AR71" t="s">
        <v>17048</v>
      </c>
      <c r="AS71" t="s">
        <v>17049</v>
      </c>
      <c r="BB71" t="s">
        <v>2495</v>
      </c>
      <c r="BC71" t="s">
        <v>2495</v>
      </c>
      <c r="BD71" t="s">
        <v>656</v>
      </c>
      <c r="BE71" t="s">
        <v>17050</v>
      </c>
      <c r="BF71" t="s">
        <v>2413</v>
      </c>
      <c r="BG71" t="s">
        <v>18588</v>
      </c>
      <c r="BO71" t="s">
        <v>281</v>
      </c>
      <c r="BP71" s="1">
        <v>36000</v>
      </c>
      <c r="BQ71" s="1">
        <v>36000</v>
      </c>
      <c r="BU71" t="s">
        <v>18983</v>
      </c>
      <c r="CG71" t="s">
        <v>20793</v>
      </c>
      <c r="CH71" t="s">
        <v>276</v>
      </c>
      <c r="CJ71" t="s">
        <v>19897</v>
      </c>
      <c r="CP71" t="s">
        <v>282</v>
      </c>
      <c r="DA71" t="s">
        <v>18978</v>
      </c>
      <c r="DK71" t="s">
        <v>30144</v>
      </c>
      <c r="DV71" t="s">
        <v>20478</v>
      </c>
      <c r="DX71" t="s">
        <v>282</v>
      </c>
    </row>
    <row r="72" spans="1:134" x14ac:dyDescent="0.25">
      <c r="A72" t="s">
        <v>17051</v>
      </c>
      <c r="B72" t="s">
        <v>17052</v>
      </c>
      <c r="C72" t="s">
        <v>249</v>
      </c>
      <c r="K72" t="s">
        <v>253</v>
      </c>
      <c r="L72" t="s">
        <v>254</v>
      </c>
      <c r="M72" t="s">
        <v>255</v>
      </c>
      <c r="N72" t="s">
        <v>47</v>
      </c>
      <c r="P72" t="s">
        <v>54</v>
      </c>
      <c r="Q72" t="s">
        <v>7322</v>
      </c>
      <c r="T72" t="s">
        <v>17053</v>
      </c>
      <c r="V72" t="s">
        <v>260</v>
      </c>
      <c r="Y72" t="s">
        <v>6453</v>
      </c>
      <c r="AE72" t="s">
        <v>2198</v>
      </c>
      <c r="AG72" t="s">
        <v>1187</v>
      </c>
      <c r="AL72" t="s">
        <v>2154</v>
      </c>
      <c r="AR72" t="s">
        <v>14091</v>
      </c>
      <c r="AS72" t="s">
        <v>7934</v>
      </c>
      <c r="BB72" t="s">
        <v>2719</v>
      </c>
      <c r="BC72" t="s">
        <v>2719</v>
      </c>
      <c r="BD72" t="s">
        <v>656</v>
      </c>
      <c r="BE72" t="s">
        <v>1390</v>
      </c>
      <c r="BF72" t="s">
        <v>469</v>
      </c>
      <c r="BO72" t="s">
        <v>281</v>
      </c>
      <c r="BP72" s="1">
        <v>206830</v>
      </c>
      <c r="BQ72" s="1">
        <v>206830</v>
      </c>
      <c r="BU72" t="s">
        <v>18983</v>
      </c>
      <c r="CG72" t="s">
        <v>30145</v>
      </c>
      <c r="CH72" t="s">
        <v>6029</v>
      </c>
      <c r="CJ72" t="s">
        <v>30146</v>
      </c>
      <c r="CP72" t="s">
        <v>410</v>
      </c>
      <c r="DA72" t="s">
        <v>30147</v>
      </c>
      <c r="DK72" t="s">
        <v>30148</v>
      </c>
      <c r="DV72" t="s">
        <v>30149</v>
      </c>
      <c r="DX72" t="s">
        <v>282</v>
      </c>
    </row>
    <row r="73" spans="1:134" x14ac:dyDescent="0.25">
      <c r="A73" t="s">
        <v>17054</v>
      </c>
      <c r="B73" t="s">
        <v>17055</v>
      </c>
      <c r="C73" t="s">
        <v>249</v>
      </c>
      <c r="K73" t="s">
        <v>253</v>
      </c>
      <c r="L73" t="s">
        <v>254</v>
      </c>
      <c r="M73" t="s">
        <v>255</v>
      </c>
      <c r="N73" t="s">
        <v>47</v>
      </c>
      <c r="P73" t="s">
        <v>54</v>
      </c>
      <c r="Q73" t="s">
        <v>7322</v>
      </c>
      <c r="R73" t="s">
        <v>16780</v>
      </c>
      <c r="S73" t="s">
        <v>17042</v>
      </c>
      <c r="T73" t="s">
        <v>17056</v>
      </c>
      <c r="V73" t="s">
        <v>260</v>
      </c>
      <c r="Y73" t="s">
        <v>6453</v>
      </c>
      <c r="AG73" t="s">
        <v>752</v>
      </c>
      <c r="AL73" t="s">
        <v>698</v>
      </c>
      <c r="AN73" t="s">
        <v>681</v>
      </c>
      <c r="AX73" t="s">
        <v>686</v>
      </c>
      <c r="BB73" t="s">
        <v>2422</v>
      </c>
      <c r="BC73" t="s">
        <v>2422</v>
      </c>
      <c r="BD73" t="s">
        <v>656</v>
      </c>
      <c r="BE73" t="s">
        <v>17057</v>
      </c>
      <c r="BF73" t="s">
        <v>390</v>
      </c>
      <c r="BG73" t="s">
        <v>18954</v>
      </c>
      <c r="BO73" t="s">
        <v>281</v>
      </c>
      <c r="BP73" s="1">
        <v>12831</v>
      </c>
      <c r="BQ73" s="1">
        <v>12831</v>
      </c>
      <c r="BU73" t="s">
        <v>18990</v>
      </c>
      <c r="CG73" t="s">
        <v>30150</v>
      </c>
      <c r="CH73" t="s">
        <v>30151</v>
      </c>
      <c r="CJ73" t="s">
        <v>30152</v>
      </c>
      <c r="DA73" t="s">
        <v>19559</v>
      </c>
      <c r="DK73" t="s">
        <v>30153</v>
      </c>
      <c r="DV73" t="s">
        <v>410</v>
      </c>
      <c r="DX73" t="s">
        <v>410</v>
      </c>
    </row>
    <row r="74" spans="1:134" x14ac:dyDescent="0.25">
      <c r="A74" t="s">
        <v>17058</v>
      </c>
      <c r="B74" t="s">
        <v>17059</v>
      </c>
      <c r="C74" t="s">
        <v>249</v>
      </c>
      <c r="D74" t="s">
        <v>900</v>
      </c>
      <c r="K74" t="s">
        <v>253</v>
      </c>
      <c r="L74" t="s">
        <v>254</v>
      </c>
      <c r="M74" t="s">
        <v>255</v>
      </c>
      <c r="N74" t="s">
        <v>47</v>
      </c>
      <c r="P74" t="s">
        <v>54</v>
      </c>
      <c r="Q74" t="s">
        <v>7322</v>
      </c>
      <c r="T74" t="s">
        <v>17060</v>
      </c>
      <c r="V74" t="s">
        <v>260</v>
      </c>
      <c r="Y74" t="s">
        <v>6453</v>
      </c>
      <c r="AE74" t="s">
        <v>17061</v>
      </c>
      <c r="AG74" t="s">
        <v>384</v>
      </c>
      <c r="AL74" t="s">
        <v>680</v>
      </c>
      <c r="AT74" t="s">
        <v>10973</v>
      </c>
      <c r="BB74" t="s">
        <v>4721</v>
      </c>
      <c r="BC74" t="s">
        <v>17062</v>
      </c>
      <c r="BD74" t="s">
        <v>301</v>
      </c>
      <c r="BE74" t="s">
        <v>17063</v>
      </c>
      <c r="BF74" t="s">
        <v>303</v>
      </c>
      <c r="BG74" t="s">
        <v>19225</v>
      </c>
      <c r="BO74" t="s">
        <v>281</v>
      </c>
      <c r="BP74" s="1">
        <v>25844</v>
      </c>
      <c r="BQ74" s="1">
        <v>25844</v>
      </c>
      <c r="BU74" t="s">
        <v>18943</v>
      </c>
      <c r="CF74" t="s">
        <v>282</v>
      </c>
      <c r="CG74" t="s">
        <v>30154</v>
      </c>
      <c r="CH74" t="s">
        <v>30155</v>
      </c>
      <c r="CJ74" t="s">
        <v>30156</v>
      </c>
      <c r="DA74" t="s">
        <v>30157</v>
      </c>
      <c r="DK74" t="s">
        <v>30158</v>
      </c>
      <c r="DV74" t="s">
        <v>30159</v>
      </c>
    </row>
    <row r="75" spans="1:134" x14ac:dyDescent="0.25">
      <c r="A75" t="s">
        <v>17064</v>
      </c>
      <c r="B75" t="s">
        <v>17065</v>
      </c>
      <c r="C75" t="s">
        <v>249</v>
      </c>
      <c r="D75" t="s">
        <v>900</v>
      </c>
      <c r="K75" t="s">
        <v>253</v>
      </c>
      <c r="L75" t="s">
        <v>254</v>
      </c>
      <c r="M75" t="s">
        <v>255</v>
      </c>
      <c r="N75" t="s">
        <v>47</v>
      </c>
      <c r="P75" t="s">
        <v>54</v>
      </c>
      <c r="Q75" t="s">
        <v>7322</v>
      </c>
      <c r="T75" t="s">
        <v>17066</v>
      </c>
      <c r="V75" t="s">
        <v>260</v>
      </c>
      <c r="Y75" t="s">
        <v>6453</v>
      </c>
      <c r="AL75" t="s">
        <v>680</v>
      </c>
      <c r="BB75" t="s">
        <v>3611</v>
      </c>
      <c r="BC75" t="s">
        <v>3611</v>
      </c>
      <c r="BD75" t="s">
        <v>301</v>
      </c>
      <c r="BE75" t="s">
        <v>5000</v>
      </c>
      <c r="BF75" t="s">
        <v>303</v>
      </c>
      <c r="BG75" t="s">
        <v>19017</v>
      </c>
      <c r="BO75" t="s">
        <v>281</v>
      </c>
      <c r="BP75" s="1">
        <v>20244</v>
      </c>
      <c r="BQ75" s="1">
        <v>20244</v>
      </c>
      <c r="BU75" t="s">
        <v>18943</v>
      </c>
      <c r="CF75" t="s">
        <v>282</v>
      </c>
      <c r="CG75" t="s">
        <v>30160</v>
      </c>
      <c r="CH75" t="s">
        <v>30161</v>
      </c>
      <c r="CJ75" t="s">
        <v>30162</v>
      </c>
      <c r="DA75" t="s">
        <v>27181</v>
      </c>
      <c r="DK75" t="s">
        <v>30163</v>
      </c>
      <c r="DV75" t="s">
        <v>30164</v>
      </c>
    </row>
    <row r="76" spans="1:134" x14ac:dyDescent="0.25">
      <c r="A76" t="s">
        <v>17067</v>
      </c>
      <c r="B76" t="s">
        <v>17068</v>
      </c>
      <c r="C76" t="s">
        <v>249</v>
      </c>
      <c r="D76" t="s">
        <v>900</v>
      </c>
      <c r="K76" t="s">
        <v>253</v>
      </c>
      <c r="L76" t="s">
        <v>254</v>
      </c>
      <c r="M76" t="s">
        <v>255</v>
      </c>
      <c r="N76" t="s">
        <v>47</v>
      </c>
      <c r="P76" t="s">
        <v>54</v>
      </c>
      <c r="Q76" t="s">
        <v>7322</v>
      </c>
      <c r="R76" t="s">
        <v>257</v>
      </c>
      <c r="S76" t="s">
        <v>15709</v>
      </c>
      <c r="T76" t="s">
        <v>17069</v>
      </c>
      <c r="V76" t="s">
        <v>260</v>
      </c>
      <c r="Y76" t="s">
        <v>6453</v>
      </c>
      <c r="AE76" t="s">
        <v>17070</v>
      </c>
      <c r="AG76" t="s">
        <v>17071</v>
      </c>
      <c r="AL76" t="s">
        <v>680</v>
      </c>
      <c r="AN76" t="s">
        <v>681</v>
      </c>
      <c r="AR76" t="s">
        <v>16802</v>
      </c>
      <c r="AS76" t="s">
        <v>17072</v>
      </c>
      <c r="AX76" t="s">
        <v>686</v>
      </c>
      <c r="BB76" t="s">
        <v>486</v>
      </c>
      <c r="BC76" t="s">
        <v>486</v>
      </c>
      <c r="BD76" t="s">
        <v>301</v>
      </c>
      <c r="BE76" t="s">
        <v>5823</v>
      </c>
      <c r="BF76" t="s">
        <v>303</v>
      </c>
      <c r="BG76" t="s">
        <v>19461</v>
      </c>
      <c r="BO76" t="s">
        <v>281</v>
      </c>
      <c r="BP76" s="1">
        <v>22735</v>
      </c>
      <c r="BQ76" s="1">
        <v>22735</v>
      </c>
      <c r="BU76" t="s">
        <v>18943</v>
      </c>
      <c r="CF76" t="s">
        <v>282</v>
      </c>
      <c r="CG76" t="s">
        <v>30165</v>
      </c>
      <c r="CH76" t="s">
        <v>30166</v>
      </c>
      <c r="CJ76" t="s">
        <v>30167</v>
      </c>
      <c r="DA76" t="s">
        <v>30168</v>
      </c>
      <c r="DK76" t="s">
        <v>30169</v>
      </c>
      <c r="DV76" t="s">
        <v>30170</v>
      </c>
    </row>
    <row r="77" spans="1:134" x14ac:dyDescent="0.25">
      <c r="A77" t="s">
        <v>17073</v>
      </c>
      <c r="B77" t="s">
        <v>17074</v>
      </c>
      <c r="C77" t="s">
        <v>249</v>
      </c>
      <c r="D77" t="s">
        <v>900</v>
      </c>
      <c r="K77" t="s">
        <v>253</v>
      </c>
      <c r="L77" t="s">
        <v>254</v>
      </c>
      <c r="M77" t="s">
        <v>255</v>
      </c>
      <c r="N77" t="s">
        <v>47</v>
      </c>
      <c r="P77" t="s">
        <v>54</v>
      </c>
      <c r="Q77" t="s">
        <v>7322</v>
      </c>
      <c r="R77" t="s">
        <v>257</v>
      </c>
      <c r="S77" t="s">
        <v>15709</v>
      </c>
      <c r="T77" t="s">
        <v>17075</v>
      </c>
      <c r="V77" t="s">
        <v>260</v>
      </c>
      <c r="Y77" t="s">
        <v>6453</v>
      </c>
      <c r="AE77" t="s">
        <v>17076</v>
      </c>
      <c r="AG77" t="s">
        <v>17071</v>
      </c>
      <c r="AL77" t="s">
        <v>3087</v>
      </c>
      <c r="AN77" t="s">
        <v>681</v>
      </c>
      <c r="AR77" t="s">
        <v>17077</v>
      </c>
      <c r="AS77" t="s">
        <v>17078</v>
      </c>
      <c r="AT77" t="s">
        <v>17079</v>
      </c>
      <c r="AX77" t="s">
        <v>686</v>
      </c>
      <c r="BB77" t="s">
        <v>4034</v>
      </c>
      <c r="BC77" t="s">
        <v>4034</v>
      </c>
      <c r="BD77" t="s">
        <v>301</v>
      </c>
      <c r="BE77" t="s">
        <v>17080</v>
      </c>
      <c r="BF77" t="s">
        <v>303</v>
      </c>
      <c r="BG77" t="s">
        <v>19225</v>
      </c>
      <c r="BO77" t="s">
        <v>281</v>
      </c>
      <c r="BP77" s="1">
        <v>16784</v>
      </c>
      <c r="BQ77" s="1">
        <v>16784</v>
      </c>
      <c r="BU77" t="s">
        <v>18943</v>
      </c>
      <c r="CF77" t="s">
        <v>282</v>
      </c>
      <c r="CG77" t="s">
        <v>30171</v>
      </c>
      <c r="CH77" t="s">
        <v>30172</v>
      </c>
      <c r="CJ77" t="s">
        <v>30173</v>
      </c>
      <c r="DA77" t="s">
        <v>30174</v>
      </c>
      <c r="DK77" t="s">
        <v>30175</v>
      </c>
      <c r="DV77" t="s">
        <v>30176</v>
      </c>
    </row>
    <row r="78" spans="1:134" x14ac:dyDescent="0.25">
      <c r="A78" t="s">
        <v>17081</v>
      </c>
      <c r="B78" t="s">
        <v>17082</v>
      </c>
      <c r="C78" t="s">
        <v>249</v>
      </c>
      <c r="D78" t="s">
        <v>900</v>
      </c>
      <c r="K78" t="s">
        <v>253</v>
      </c>
      <c r="L78" t="s">
        <v>254</v>
      </c>
      <c r="M78" t="s">
        <v>255</v>
      </c>
      <c r="N78" t="s">
        <v>47</v>
      </c>
      <c r="P78" t="s">
        <v>54</v>
      </c>
      <c r="Q78" t="s">
        <v>7322</v>
      </c>
      <c r="R78" t="s">
        <v>257</v>
      </c>
      <c r="S78" t="s">
        <v>15709</v>
      </c>
      <c r="T78" t="s">
        <v>17075</v>
      </c>
      <c r="V78" t="s">
        <v>260</v>
      </c>
      <c r="Y78" t="s">
        <v>6453</v>
      </c>
      <c r="AE78" t="s">
        <v>17083</v>
      </c>
      <c r="AG78" t="s">
        <v>17071</v>
      </c>
      <c r="AL78" t="s">
        <v>3087</v>
      </c>
      <c r="AN78" t="s">
        <v>681</v>
      </c>
      <c r="AR78" t="s">
        <v>16802</v>
      </c>
      <c r="AS78" t="s">
        <v>17072</v>
      </c>
      <c r="AT78" t="s">
        <v>17079</v>
      </c>
      <c r="BB78" t="s">
        <v>4034</v>
      </c>
      <c r="BC78" t="s">
        <v>4034</v>
      </c>
      <c r="BD78" t="s">
        <v>301</v>
      </c>
      <c r="BE78" t="s">
        <v>17084</v>
      </c>
      <c r="BF78" t="s">
        <v>303</v>
      </c>
      <c r="BG78" t="s">
        <v>19733</v>
      </c>
      <c r="BO78" t="s">
        <v>281</v>
      </c>
      <c r="BP78" s="1">
        <v>15117</v>
      </c>
      <c r="BQ78" s="1">
        <v>15117</v>
      </c>
      <c r="BU78" t="s">
        <v>19008</v>
      </c>
      <c r="CF78" t="s">
        <v>282</v>
      </c>
      <c r="CG78" t="s">
        <v>30177</v>
      </c>
      <c r="CH78" t="s">
        <v>30178</v>
      </c>
      <c r="CJ78" t="s">
        <v>30179</v>
      </c>
      <c r="DA78" t="s">
        <v>30180</v>
      </c>
      <c r="DK78" t="s">
        <v>30181</v>
      </c>
      <c r="DV78" t="s">
        <v>30182</v>
      </c>
    </row>
    <row r="79" spans="1:134" x14ac:dyDescent="0.25">
      <c r="A79" t="s">
        <v>17085</v>
      </c>
      <c r="B79" t="s">
        <v>17086</v>
      </c>
      <c r="C79" t="s">
        <v>249</v>
      </c>
      <c r="D79" t="s">
        <v>900</v>
      </c>
      <c r="F79" t="s">
        <v>17087</v>
      </c>
      <c r="G79" t="s">
        <v>17088</v>
      </c>
      <c r="H79" t="s">
        <v>378</v>
      </c>
      <c r="K79" t="s">
        <v>253</v>
      </c>
      <c r="L79" t="s">
        <v>254</v>
      </c>
      <c r="M79" t="s">
        <v>255</v>
      </c>
      <c r="N79" t="s">
        <v>47</v>
      </c>
      <c r="P79" t="s">
        <v>54</v>
      </c>
      <c r="Q79" t="s">
        <v>7322</v>
      </c>
      <c r="R79" t="s">
        <v>17089</v>
      </c>
      <c r="S79" t="s">
        <v>17090</v>
      </c>
      <c r="T79" t="s">
        <v>17091</v>
      </c>
      <c r="V79" t="s">
        <v>260</v>
      </c>
      <c r="Y79" t="s">
        <v>6453</v>
      </c>
      <c r="AE79" t="s">
        <v>17092</v>
      </c>
      <c r="AG79" t="s">
        <v>1200</v>
      </c>
      <c r="AL79" t="s">
        <v>698</v>
      </c>
      <c r="AN79" t="s">
        <v>681</v>
      </c>
      <c r="AT79" t="s">
        <v>17093</v>
      </c>
      <c r="AX79" t="s">
        <v>686</v>
      </c>
      <c r="BB79" t="s">
        <v>3611</v>
      </c>
      <c r="BC79" t="s">
        <v>3611</v>
      </c>
      <c r="BD79" t="s">
        <v>301</v>
      </c>
      <c r="BE79" t="s">
        <v>17094</v>
      </c>
      <c r="BF79" t="s">
        <v>303</v>
      </c>
      <c r="BG79" t="s">
        <v>18951</v>
      </c>
      <c r="BO79" t="s">
        <v>281</v>
      </c>
      <c r="BP79" s="1">
        <v>16170</v>
      </c>
      <c r="BQ79" s="1">
        <v>16170</v>
      </c>
      <c r="BU79" t="s">
        <v>18943</v>
      </c>
      <c r="CF79" t="s">
        <v>282</v>
      </c>
      <c r="CG79" t="s">
        <v>30183</v>
      </c>
      <c r="CH79" t="s">
        <v>30184</v>
      </c>
      <c r="CJ79" t="s">
        <v>30185</v>
      </c>
      <c r="DA79" t="s">
        <v>30186</v>
      </c>
      <c r="DK79" t="s">
        <v>30187</v>
      </c>
      <c r="DV79" t="s">
        <v>30188</v>
      </c>
    </row>
    <row r="80" spans="1:134" x14ac:dyDescent="0.25">
      <c r="A80" t="s">
        <v>17095</v>
      </c>
      <c r="B80" t="s">
        <v>17096</v>
      </c>
      <c r="C80" t="s">
        <v>249</v>
      </c>
      <c r="D80" t="s">
        <v>900</v>
      </c>
      <c r="F80" t="s">
        <v>16955</v>
      </c>
      <c r="G80" t="s">
        <v>16956</v>
      </c>
      <c r="H80" t="s">
        <v>378</v>
      </c>
      <c r="K80" t="s">
        <v>253</v>
      </c>
      <c r="L80" t="s">
        <v>254</v>
      </c>
      <c r="M80" t="s">
        <v>255</v>
      </c>
      <c r="N80" t="s">
        <v>47</v>
      </c>
      <c r="P80" t="s">
        <v>54</v>
      </c>
      <c r="Q80" t="s">
        <v>7322</v>
      </c>
      <c r="R80" t="s">
        <v>16633</v>
      </c>
      <c r="S80" t="s">
        <v>16644</v>
      </c>
      <c r="T80" t="s">
        <v>17097</v>
      </c>
      <c r="V80" t="s">
        <v>260</v>
      </c>
      <c r="Y80" t="s">
        <v>6453</v>
      </c>
      <c r="AE80" t="s">
        <v>17098</v>
      </c>
      <c r="AG80" t="s">
        <v>752</v>
      </c>
      <c r="AL80" t="s">
        <v>680</v>
      </c>
      <c r="AR80" t="s">
        <v>16965</v>
      </c>
      <c r="AS80" t="s">
        <v>4332</v>
      </c>
      <c r="AX80" t="s">
        <v>686</v>
      </c>
      <c r="BB80" t="s">
        <v>3891</v>
      </c>
      <c r="BC80" t="s">
        <v>9864</v>
      </c>
      <c r="BD80" t="s">
        <v>301</v>
      </c>
      <c r="BE80" t="s">
        <v>17099</v>
      </c>
      <c r="BF80" t="s">
        <v>303</v>
      </c>
      <c r="BG80" t="s">
        <v>22444</v>
      </c>
      <c r="BO80" t="s">
        <v>281</v>
      </c>
      <c r="BP80" s="1">
        <v>20736</v>
      </c>
      <c r="BQ80" s="1">
        <v>20736</v>
      </c>
      <c r="BU80" t="s">
        <v>18943</v>
      </c>
      <c r="CG80" t="s">
        <v>30189</v>
      </c>
      <c r="CH80" t="s">
        <v>30190</v>
      </c>
      <c r="CJ80" t="s">
        <v>30191</v>
      </c>
      <c r="DA80" t="s">
        <v>30192</v>
      </c>
      <c r="DK80" t="s">
        <v>30193</v>
      </c>
      <c r="DV80" t="s">
        <v>30194</v>
      </c>
    </row>
    <row r="81" spans="1:173" x14ac:dyDescent="0.25">
      <c r="A81" t="s">
        <v>17100</v>
      </c>
      <c r="B81" t="s">
        <v>17101</v>
      </c>
      <c r="C81" t="s">
        <v>249</v>
      </c>
      <c r="D81" t="s">
        <v>900</v>
      </c>
      <c r="F81" t="s">
        <v>17087</v>
      </c>
      <c r="G81" t="s">
        <v>17088</v>
      </c>
      <c r="H81" t="s">
        <v>378</v>
      </c>
      <c r="K81" t="s">
        <v>253</v>
      </c>
      <c r="L81" t="s">
        <v>254</v>
      </c>
      <c r="M81" t="s">
        <v>255</v>
      </c>
      <c r="N81" t="s">
        <v>47</v>
      </c>
      <c r="P81" t="s">
        <v>54</v>
      </c>
      <c r="Q81" t="s">
        <v>7322</v>
      </c>
      <c r="R81" t="s">
        <v>17102</v>
      </c>
      <c r="S81" t="s">
        <v>17090</v>
      </c>
      <c r="T81" t="s">
        <v>17103</v>
      </c>
      <c r="V81" t="s">
        <v>260</v>
      </c>
      <c r="Y81" t="s">
        <v>6453</v>
      </c>
      <c r="AE81" t="s">
        <v>17104</v>
      </c>
      <c r="AG81" t="s">
        <v>384</v>
      </c>
      <c r="AL81" t="s">
        <v>17105</v>
      </c>
      <c r="AN81" t="s">
        <v>681</v>
      </c>
      <c r="AT81" t="s">
        <v>17106</v>
      </c>
      <c r="AX81" t="s">
        <v>686</v>
      </c>
      <c r="BB81" t="s">
        <v>4034</v>
      </c>
      <c r="BC81" t="s">
        <v>4034</v>
      </c>
      <c r="BD81" t="s">
        <v>301</v>
      </c>
      <c r="BE81" t="s">
        <v>17107</v>
      </c>
      <c r="BF81" t="s">
        <v>303</v>
      </c>
      <c r="BG81" t="s">
        <v>23083</v>
      </c>
      <c r="BO81" t="s">
        <v>281</v>
      </c>
      <c r="BP81" s="1">
        <v>14310</v>
      </c>
      <c r="BQ81" s="1">
        <v>14310</v>
      </c>
      <c r="BU81" t="s">
        <v>18943</v>
      </c>
      <c r="CF81" t="s">
        <v>282</v>
      </c>
      <c r="CG81" t="s">
        <v>30195</v>
      </c>
      <c r="CH81" t="s">
        <v>30196</v>
      </c>
      <c r="CJ81" t="s">
        <v>30197</v>
      </c>
      <c r="DA81" t="s">
        <v>24151</v>
      </c>
      <c r="DK81" t="s">
        <v>30198</v>
      </c>
      <c r="DV81" t="s">
        <v>30199</v>
      </c>
    </row>
    <row r="82" spans="1:173" x14ac:dyDescent="0.25">
      <c r="A82" t="s">
        <v>17108</v>
      </c>
      <c r="B82" t="s">
        <v>17109</v>
      </c>
      <c r="C82" t="s">
        <v>249</v>
      </c>
      <c r="D82" t="s">
        <v>900</v>
      </c>
      <c r="F82" t="s">
        <v>17110</v>
      </c>
      <c r="G82" t="s">
        <v>17111</v>
      </c>
      <c r="H82" t="s">
        <v>378</v>
      </c>
      <c r="K82" t="s">
        <v>253</v>
      </c>
      <c r="L82" t="s">
        <v>254</v>
      </c>
      <c r="M82" t="s">
        <v>255</v>
      </c>
      <c r="N82" t="s">
        <v>47</v>
      </c>
      <c r="P82" t="s">
        <v>54</v>
      </c>
      <c r="Q82" t="s">
        <v>7322</v>
      </c>
      <c r="R82" t="s">
        <v>17112</v>
      </c>
      <c r="S82" t="s">
        <v>17113</v>
      </c>
      <c r="T82" t="s">
        <v>17114</v>
      </c>
      <c r="V82" t="s">
        <v>260</v>
      </c>
      <c r="Y82" t="s">
        <v>6453</v>
      </c>
      <c r="AE82" t="s">
        <v>17115</v>
      </c>
      <c r="AG82" t="s">
        <v>384</v>
      </c>
      <c r="AL82" t="s">
        <v>3065</v>
      </c>
      <c r="AT82" t="s">
        <v>17116</v>
      </c>
      <c r="BB82" t="s">
        <v>306</v>
      </c>
      <c r="BC82" t="s">
        <v>306</v>
      </c>
      <c r="BD82" t="s">
        <v>301</v>
      </c>
      <c r="BE82" t="s">
        <v>6668</v>
      </c>
      <c r="BF82" t="s">
        <v>303</v>
      </c>
      <c r="BG82" t="s">
        <v>20569</v>
      </c>
      <c r="BO82" t="s">
        <v>281</v>
      </c>
      <c r="BP82" s="1">
        <v>41505</v>
      </c>
      <c r="BQ82" s="1">
        <v>41505</v>
      </c>
      <c r="BU82" t="s">
        <v>18943</v>
      </c>
      <c r="CF82" t="s">
        <v>282</v>
      </c>
      <c r="CG82" t="s">
        <v>30200</v>
      </c>
      <c r="CH82" t="s">
        <v>30201</v>
      </c>
      <c r="CJ82" t="s">
        <v>30202</v>
      </c>
      <c r="DA82" t="s">
        <v>29478</v>
      </c>
      <c r="DK82" t="s">
        <v>30203</v>
      </c>
      <c r="DV82" t="s">
        <v>30204</v>
      </c>
    </row>
    <row r="83" spans="1:173" x14ac:dyDescent="0.25">
      <c r="A83" t="s">
        <v>17117</v>
      </c>
      <c r="B83" t="s">
        <v>17118</v>
      </c>
      <c r="C83" t="s">
        <v>249</v>
      </c>
      <c r="D83" t="s">
        <v>900</v>
      </c>
      <c r="F83" t="s">
        <v>17087</v>
      </c>
      <c r="G83" t="s">
        <v>17088</v>
      </c>
      <c r="H83" t="s">
        <v>378</v>
      </c>
      <c r="K83" t="s">
        <v>253</v>
      </c>
      <c r="L83" t="s">
        <v>254</v>
      </c>
      <c r="M83" t="s">
        <v>255</v>
      </c>
      <c r="N83" t="s">
        <v>47</v>
      </c>
      <c r="P83" t="s">
        <v>54</v>
      </c>
      <c r="Q83" t="s">
        <v>7322</v>
      </c>
      <c r="R83" t="s">
        <v>17119</v>
      </c>
      <c r="S83" t="s">
        <v>17090</v>
      </c>
      <c r="T83" t="s">
        <v>17120</v>
      </c>
      <c r="V83" t="s">
        <v>260</v>
      </c>
      <c r="Y83" t="s">
        <v>6453</v>
      </c>
      <c r="AE83" t="s">
        <v>15057</v>
      </c>
      <c r="AG83" t="s">
        <v>752</v>
      </c>
      <c r="AL83" t="s">
        <v>698</v>
      </c>
      <c r="AN83" t="s">
        <v>681</v>
      </c>
      <c r="AR83" t="s">
        <v>17121</v>
      </c>
      <c r="AS83" t="s">
        <v>17122</v>
      </c>
      <c r="BB83" t="s">
        <v>2519</v>
      </c>
      <c r="BC83" t="s">
        <v>17123</v>
      </c>
      <c r="BD83" t="s">
        <v>301</v>
      </c>
      <c r="BE83" t="s">
        <v>3626</v>
      </c>
      <c r="BF83" t="s">
        <v>303</v>
      </c>
      <c r="BG83" t="s">
        <v>22395</v>
      </c>
      <c r="BO83" t="s">
        <v>281</v>
      </c>
      <c r="BP83" s="1">
        <v>39305</v>
      </c>
      <c r="BQ83" s="1">
        <v>39305</v>
      </c>
      <c r="BU83" t="s">
        <v>19227</v>
      </c>
      <c r="CF83" t="s">
        <v>30205</v>
      </c>
      <c r="CG83" t="s">
        <v>30206</v>
      </c>
      <c r="CH83" t="s">
        <v>30207</v>
      </c>
      <c r="CJ83" t="s">
        <v>30208</v>
      </c>
      <c r="DA83" t="s">
        <v>30209</v>
      </c>
      <c r="DK83" t="s">
        <v>30210</v>
      </c>
      <c r="DV83" t="s">
        <v>30211</v>
      </c>
    </row>
    <row r="84" spans="1:173" x14ac:dyDescent="0.25">
      <c r="A84" t="s">
        <v>17124</v>
      </c>
      <c r="B84" t="s">
        <v>17125</v>
      </c>
      <c r="C84" t="s">
        <v>249</v>
      </c>
      <c r="D84" t="s">
        <v>900</v>
      </c>
      <c r="F84" t="s">
        <v>17087</v>
      </c>
      <c r="G84" t="s">
        <v>17088</v>
      </c>
      <c r="H84" t="s">
        <v>378</v>
      </c>
      <c r="K84" t="s">
        <v>253</v>
      </c>
      <c r="L84" t="s">
        <v>254</v>
      </c>
      <c r="M84" t="s">
        <v>255</v>
      </c>
      <c r="N84" t="s">
        <v>47</v>
      </c>
      <c r="P84" t="s">
        <v>54</v>
      </c>
      <c r="Q84" t="s">
        <v>7322</v>
      </c>
      <c r="R84" t="s">
        <v>17119</v>
      </c>
      <c r="S84" t="s">
        <v>17090</v>
      </c>
      <c r="T84" t="s">
        <v>17126</v>
      </c>
      <c r="V84" t="s">
        <v>260</v>
      </c>
      <c r="Y84" t="s">
        <v>6453</v>
      </c>
      <c r="AE84" t="s">
        <v>17127</v>
      </c>
      <c r="AG84" t="s">
        <v>384</v>
      </c>
      <c r="AL84" t="s">
        <v>14468</v>
      </c>
      <c r="AN84" t="s">
        <v>681</v>
      </c>
      <c r="AT84" t="s">
        <v>17128</v>
      </c>
      <c r="AX84" t="s">
        <v>686</v>
      </c>
      <c r="BB84" t="s">
        <v>2199</v>
      </c>
      <c r="BC84" t="s">
        <v>2200</v>
      </c>
      <c r="BD84" t="s">
        <v>301</v>
      </c>
      <c r="BE84" t="s">
        <v>17129</v>
      </c>
      <c r="BF84" t="s">
        <v>303</v>
      </c>
      <c r="BG84" t="s">
        <v>20745</v>
      </c>
      <c r="BO84" t="s">
        <v>281</v>
      </c>
      <c r="BP84" s="1">
        <v>13844</v>
      </c>
      <c r="BQ84" s="1">
        <v>13844</v>
      </c>
      <c r="BU84" t="s">
        <v>18943</v>
      </c>
      <c r="CF84" t="s">
        <v>282</v>
      </c>
      <c r="CG84" t="s">
        <v>30212</v>
      </c>
      <c r="CH84" t="s">
        <v>30213</v>
      </c>
      <c r="CJ84" t="s">
        <v>30214</v>
      </c>
      <c r="DA84" t="s">
        <v>30215</v>
      </c>
      <c r="DK84" t="s">
        <v>30216</v>
      </c>
      <c r="DV84" t="s">
        <v>30217</v>
      </c>
    </row>
    <row r="85" spans="1:173" x14ac:dyDescent="0.25">
      <c r="A85" t="s">
        <v>17130</v>
      </c>
      <c r="B85" t="s">
        <v>17131</v>
      </c>
      <c r="C85" t="s">
        <v>249</v>
      </c>
      <c r="D85" t="s">
        <v>900</v>
      </c>
      <c r="F85" t="s">
        <v>17087</v>
      </c>
      <c r="G85" t="s">
        <v>17088</v>
      </c>
      <c r="H85" t="s">
        <v>378</v>
      </c>
      <c r="K85" t="s">
        <v>253</v>
      </c>
      <c r="L85" t="s">
        <v>254</v>
      </c>
      <c r="M85" t="s">
        <v>255</v>
      </c>
      <c r="N85" t="s">
        <v>47</v>
      </c>
      <c r="P85" t="s">
        <v>54</v>
      </c>
      <c r="Q85" t="s">
        <v>7322</v>
      </c>
      <c r="R85" t="s">
        <v>17102</v>
      </c>
      <c r="S85" t="s">
        <v>17090</v>
      </c>
      <c r="T85" t="s">
        <v>17126</v>
      </c>
      <c r="V85" t="s">
        <v>260</v>
      </c>
      <c r="Y85" t="s">
        <v>6453</v>
      </c>
      <c r="AE85" t="s">
        <v>17132</v>
      </c>
      <c r="AG85" t="s">
        <v>7018</v>
      </c>
      <c r="AL85" t="s">
        <v>698</v>
      </c>
      <c r="AN85" t="s">
        <v>681</v>
      </c>
      <c r="AT85" t="s">
        <v>12698</v>
      </c>
      <c r="BB85" t="s">
        <v>3611</v>
      </c>
      <c r="BC85" t="s">
        <v>3611</v>
      </c>
      <c r="BD85" t="s">
        <v>301</v>
      </c>
      <c r="BE85" t="s">
        <v>14071</v>
      </c>
      <c r="BF85" t="s">
        <v>303</v>
      </c>
      <c r="BG85" t="s">
        <v>19231</v>
      </c>
      <c r="BO85" t="s">
        <v>281</v>
      </c>
      <c r="BP85" s="1">
        <v>16104</v>
      </c>
      <c r="BQ85" s="1">
        <v>16104</v>
      </c>
      <c r="BU85" t="s">
        <v>18943</v>
      </c>
      <c r="CF85" t="s">
        <v>282</v>
      </c>
      <c r="CG85" t="s">
        <v>30218</v>
      </c>
      <c r="CH85" t="s">
        <v>30219</v>
      </c>
      <c r="CJ85" t="s">
        <v>30220</v>
      </c>
      <c r="DA85" t="s">
        <v>30221</v>
      </c>
      <c r="DK85" t="s">
        <v>30222</v>
      </c>
      <c r="DV85" t="s">
        <v>22855</v>
      </c>
    </row>
    <row r="86" spans="1:173" x14ac:dyDescent="0.25">
      <c r="A86" t="s">
        <v>17133</v>
      </c>
      <c r="B86" t="s">
        <v>17134</v>
      </c>
      <c r="C86" t="s">
        <v>249</v>
      </c>
      <c r="D86" t="s">
        <v>900</v>
      </c>
      <c r="F86" t="s">
        <v>15347</v>
      </c>
      <c r="G86" t="s">
        <v>15348</v>
      </c>
      <c r="H86" t="s">
        <v>378</v>
      </c>
      <c r="K86" t="s">
        <v>253</v>
      </c>
      <c r="L86" t="s">
        <v>254</v>
      </c>
      <c r="M86" t="s">
        <v>255</v>
      </c>
      <c r="N86" t="s">
        <v>47</v>
      </c>
      <c r="P86" t="s">
        <v>54</v>
      </c>
      <c r="Q86" t="s">
        <v>7322</v>
      </c>
      <c r="R86" t="s">
        <v>14994</v>
      </c>
      <c r="S86" t="s">
        <v>14995</v>
      </c>
      <c r="T86" t="s">
        <v>15332</v>
      </c>
      <c r="V86" t="s">
        <v>260</v>
      </c>
      <c r="Y86" t="s">
        <v>6453</v>
      </c>
      <c r="AE86" t="s">
        <v>17135</v>
      </c>
      <c r="AG86" t="s">
        <v>17136</v>
      </c>
      <c r="AL86" t="s">
        <v>698</v>
      </c>
      <c r="AN86" t="s">
        <v>681</v>
      </c>
      <c r="AT86" t="s">
        <v>17137</v>
      </c>
      <c r="BB86" t="s">
        <v>453</v>
      </c>
      <c r="BC86" t="s">
        <v>453</v>
      </c>
      <c r="BD86" t="s">
        <v>301</v>
      </c>
      <c r="BE86" t="s">
        <v>3795</v>
      </c>
      <c r="BF86" t="s">
        <v>303</v>
      </c>
      <c r="BG86" t="s">
        <v>30223</v>
      </c>
      <c r="BO86" t="s">
        <v>281</v>
      </c>
      <c r="BP86" s="1">
        <v>21692</v>
      </c>
      <c r="BQ86" s="1">
        <v>21692</v>
      </c>
      <c r="BU86" t="s">
        <v>18938</v>
      </c>
      <c r="CF86" t="s">
        <v>30224</v>
      </c>
      <c r="CG86" t="s">
        <v>30225</v>
      </c>
      <c r="CH86" t="s">
        <v>30226</v>
      </c>
      <c r="CJ86" t="s">
        <v>30227</v>
      </c>
      <c r="DA86" t="s">
        <v>30228</v>
      </c>
      <c r="DK86" t="s">
        <v>30229</v>
      </c>
      <c r="DV86" t="s">
        <v>30230</v>
      </c>
    </row>
    <row r="87" spans="1:173" x14ac:dyDescent="0.25">
      <c r="A87" t="s">
        <v>17138</v>
      </c>
      <c r="B87" t="s">
        <v>17139</v>
      </c>
      <c r="C87" t="s">
        <v>249</v>
      </c>
      <c r="D87" t="s">
        <v>900</v>
      </c>
      <c r="F87" t="s">
        <v>15347</v>
      </c>
      <c r="G87" t="s">
        <v>15348</v>
      </c>
      <c r="H87" t="s">
        <v>378</v>
      </c>
      <c r="K87" t="s">
        <v>253</v>
      </c>
      <c r="L87" t="s">
        <v>254</v>
      </c>
      <c r="M87" t="s">
        <v>255</v>
      </c>
      <c r="N87" t="s">
        <v>47</v>
      </c>
      <c r="P87" t="s">
        <v>54</v>
      </c>
      <c r="Q87" t="s">
        <v>7322</v>
      </c>
      <c r="R87" t="s">
        <v>14994</v>
      </c>
      <c r="S87" t="s">
        <v>14995</v>
      </c>
      <c r="T87" t="s">
        <v>15332</v>
      </c>
      <c r="V87" t="s">
        <v>260</v>
      </c>
      <c r="Y87" t="s">
        <v>6453</v>
      </c>
      <c r="AE87" t="s">
        <v>17140</v>
      </c>
      <c r="AG87" t="s">
        <v>752</v>
      </c>
      <c r="AL87" t="s">
        <v>680</v>
      </c>
      <c r="AT87" t="s">
        <v>17141</v>
      </c>
      <c r="BB87" t="s">
        <v>2447</v>
      </c>
      <c r="BC87" t="s">
        <v>2447</v>
      </c>
      <c r="BD87" t="s">
        <v>301</v>
      </c>
      <c r="BE87" t="s">
        <v>5589</v>
      </c>
      <c r="BF87" t="s">
        <v>303</v>
      </c>
      <c r="BG87" t="s">
        <v>18981</v>
      </c>
      <c r="BO87" t="s">
        <v>281</v>
      </c>
      <c r="BP87" s="1">
        <v>25227</v>
      </c>
      <c r="BQ87" s="1">
        <v>25227</v>
      </c>
      <c r="BU87" t="s">
        <v>18943</v>
      </c>
      <c r="CF87" t="s">
        <v>282</v>
      </c>
      <c r="CG87" t="s">
        <v>30231</v>
      </c>
      <c r="CH87" t="s">
        <v>30232</v>
      </c>
      <c r="CJ87" t="s">
        <v>30233</v>
      </c>
      <c r="DA87" t="s">
        <v>30234</v>
      </c>
      <c r="DK87" t="s">
        <v>30235</v>
      </c>
      <c r="DV87" t="s">
        <v>30236</v>
      </c>
    </row>
    <row r="88" spans="1:173" x14ac:dyDescent="0.25">
      <c r="A88" t="s">
        <v>17142</v>
      </c>
      <c r="B88" t="s">
        <v>17143</v>
      </c>
      <c r="C88" t="s">
        <v>249</v>
      </c>
      <c r="D88" t="s">
        <v>900</v>
      </c>
      <c r="F88" t="s">
        <v>15011</v>
      </c>
      <c r="G88" t="s">
        <v>15012</v>
      </c>
      <c r="H88" t="s">
        <v>378</v>
      </c>
      <c r="K88" t="s">
        <v>253</v>
      </c>
      <c r="L88" t="s">
        <v>254</v>
      </c>
      <c r="M88" t="s">
        <v>255</v>
      </c>
      <c r="N88" t="s">
        <v>47</v>
      </c>
      <c r="P88" t="s">
        <v>54</v>
      </c>
      <c r="Q88" t="s">
        <v>7322</v>
      </c>
      <c r="R88" t="s">
        <v>51</v>
      </c>
      <c r="S88" t="s">
        <v>15013</v>
      </c>
      <c r="T88" t="s">
        <v>15332</v>
      </c>
      <c r="V88" t="s">
        <v>260</v>
      </c>
      <c r="Y88" t="s">
        <v>6453</v>
      </c>
      <c r="AE88" t="s">
        <v>17144</v>
      </c>
      <c r="AG88" t="s">
        <v>17145</v>
      </c>
      <c r="AL88" t="s">
        <v>3087</v>
      </c>
      <c r="AN88" t="s">
        <v>681</v>
      </c>
      <c r="AT88" t="s">
        <v>17141</v>
      </c>
      <c r="AX88" t="s">
        <v>686</v>
      </c>
      <c r="BB88" t="s">
        <v>3891</v>
      </c>
      <c r="BC88" t="s">
        <v>3891</v>
      </c>
      <c r="BD88" t="s">
        <v>301</v>
      </c>
      <c r="BE88" t="s">
        <v>17146</v>
      </c>
      <c r="BF88" t="s">
        <v>303</v>
      </c>
      <c r="BG88" t="s">
        <v>19664</v>
      </c>
      <c r="BO88" t="s">
        <v>281</v>
      </c>
      <c r="BP88" s="1">
        <v>23557</v>
      </c>
      <c r="BQ88" s="1">
        <v>23557</v>
      </c>
      <c r="BU88" t="s">
        <v>18943</v>
      </c>
      <c r="CF88" t="s">
        <v>282</v>
      </c>
      <c r="CG88" t="s">
        <v>30237</v>
      </c>
      <c r="CH88" t="s">
        <v>30238</v>
      </c>
      <c r="CJ88" t="s">
        <v>30239</v>
      </c>
      <c r="CP88" t="s">
        <v>30240</v>
      </c>
      <c r="DA88" t="s">
        <v>30241</v>
      </c>
      <c r="DK88" t="s">
        <v>30242</v>
      </c>
      <c r="DV88" t="s">
        <v>30243</v>
      </c>
    </row>
    <row r="89" spans="1:173" x14ac:dyDescent="0.25">
      <c r="A89" t="s">
        <v>17147</v>
      </c>
      <c r="B89" t="s">
        <v>17148</v>
      </c>
      <c r="C89" t="s">
        <v>249</v>
      </c>
      <c r="D89" t="s">
        <v>900</v>
      </c>
      <c r="F89" t="s">
        <v>16955</v>
      </c>
      <c r="G89" t="s">
        <v>16956</v>
      </c>
      <c r="H89" t="s">
        <v>378</v>
      </c>
      <c r="K89" t="s">
        <v>253</v>
      </c>
      <c r="L89" t="s">
        <v>254</v>
      </c>
      <c r="M89" t="s">
        <v>255</v>
      </c>
      <c r="N89" t="s">
        <v>47</v>
      </c>
      <c r="P89" t="s">
        <v>54</v>
      </c>
      <c r="Q89" t="s">
        <v>7322</v>
      </c>
      <c r="R89" t="s">
        <v>16633</v>
      </c>
      <c r="S89" t="s">
        <v>16644</v>
      </c>
      <c r="T89" t="s">
        <v>17149</v>
      </c>
      <c r="V89" t="s">
        <v>260</v>
      </c>
      <c r="Y89" t="s">
        <v>6453</v>
      </c>
      <c r="AE89" t="s">
        <v>17098</v>
      </c>
      <c r="AG89" t="s">
        <v>752</v>
      </c>
      <c r="AL89" t="s">
        <v>680</v>
      </c>
      <c r="AR89" t="s">
        <v>17150</v>
      </c>
      <c r="AS89" t="s">
        <v>17151</v>
      </c>
      <c r="AX89" t="s">
        <v>686</v>
      </c>
      <c r="BB89" t="s">
        <v>1161</v>
      </c>
      <c r="BC89" t="s">
        <v>17152</v>
      </c>
      <c r="BD89" t="s">
        <v>301</v>
      </c>
      <c r="BE89" t="s">
        <v>13903</v>
      </c>
      <c r="BF89" t="s">
        <v>303</v>
      </c>
      <c r="BG89" t="s">
        <v>19788</v>
      </c>
      <c r="BO89" t="s">
        <v>281</v>
      </c>
      <c r="BP89" s="1">
        <v>28550</v>
      </c>
      <c r="BQ89" s="1">
        <v>28550</v>
      </c>
      <c r="BU89" t="s">
        <v>18943</v>
      </c>
      <c r="CF89" t="s">
        <v>282</v>
      </c>
      <c r="CG89" t="s">
        <v>30244</v>
      </c>
      <c r="CH89" t="s">
        <v>30245</v>
      </c>
      <c r="CJ89" t="s">
        <v>30246</v>
      </c>
      <c r="DA89" t="s">
        <v>30247</v>
      </c>
      <c r="DK89" t="s">
        <v>30248</v>
      </c>
      <c r="DV89" t="s">
        <v>30249</v>
      </c>
    </row>
    <row r="90" spans="1:173" x14ac:dyDescent="0.25">
      <c r="A90" t="s">
        <v>17153</v>
      </c>
      <c r="B90" t="s">
        <v>17154</v>
      </c>
      <c r="C90" t="s">
        <v>249</v>
      </c>
      <c r="D90" t="s">
        <v>900</v>
      </c>
      <c r="K90" t="s">
        <v>253</v>
      </c>
      <c r="L90" t="s">
        <v>254</v>
      </c>
      <c r="M90" t="s">
        <v>255</v>
      </c>
      <c r="N90" t="s">
        <v>47</v>
      </c>
      <c r="P90" t="s">
        <v>54</v>
      </c>
      <c r="Q90" t="s">
        <v>7322</v>
      </c>
      <c r="T90" t="s">
        <v>17155</v>
      </c>
      <c r="V90" t="s">
        <v>260</v>
      </c>
      <c r="Y90" t="s">
        <v>6453</v>
      </c>
      <c r="AE90" t="s">
        <v>17156</v>
      </c>
      <c r="AG90" t="s">
        <v>752</v>
      </c>
      <c r="AL90" t="s">
        <v>680</v>
      </c>
      <c r="AR90" t="s">
        <v>11981</v>
      </c>
      <c r="AS90" t="s">
        <v>3127</v>
      </c>
      <c r="BB90" t="s">
        <v>897</v>
      </c>
      <c r="BC90" t="s">
        <v>11510</v>
      </c>
      <c r="BD90" t="s">
        <v>301</v>
      </c>
      <c r="BE90" t="s">
        <v>17157</v>
      </c>
      <c r="BF90" t="s">
        <v>303</v>
      </c>
      <c r="BG90" t="s">
        <v>19559</v>
      </c>
      <c r="BO90" t="s">
        <v>281</v>
      </c>
      <c r="BP90" s="1">
        <v>4323</v>
      </c>
      <c r="BQ90" s="1">
        <v>4323</v>
      </c>
      <c r="BU90" t="s">
        <v>19227</v>
      </c>
      <c r="CF90" t="s">
        <v>282</v>
      </c>
      <c r="CG90" t="s">
        <v>30250</v>
      </c>
      <c r="CH90" t="s">
        <v>30251</v>
      </c>
      <c r="CJ90" t="s">
        <v>30252</v>
      </c>
      <c r="DA90" t="s">
        <v>29186</v>
      </c>
      <c r="DK90" t="s">
        <v>30253</v>
      </c>
      <c r="DV90" t="s">
        <v>30254</v>
      </c>
    </row>
    <row r="91" spans="1:173" x14ac:dyDescent="0.25">
      <c r="A91" t="s">
        <v>17158</v>
      </c>
      <c r="B91" t="s">
        <v>17159</v>
      </c>
      <c r="C91" t="s">
        <v>249</v>
      </c>
      <c r="D91" t="s">
        <v>900</v>
      </c>
      <c r="F91" t="s">
        <v>16947</v>
      </c>
      <c r="G91" t="s">
        <v>16948</v>
      </c>
      <c r="H91" t="s">
        <v>378</v>
      </c>
      <c r="K91" t="s">
        <v>253</v>
      </c>
      <c r="L91" t="s">
        <v>254</v>
      </c>
      <c r="M91" t="s">
        <v>255</v>
      </c>
      <c r="N91" t="s">
        <v>47</v>
      </c>
      <c r="P91" t="s">
        <v>54</v>
      </c>
      <c r="Q91" t="s">
        <v>7322</v>
      </c>
      <c r="R91" t="s">
        <v>16949</v>
      </c>
      <c r="S91" t="s">
        <v>16950</v>
      </c>
      <c r="T91" t="s">
        <v>17160</v>
      </c>
      <c r="V91" t="s">
        <v>260</v>
      </c>
      <c r="Y91" t="s">
        <v>6453</v>
      </c>
      <c r="AE91" t="s">
        <v>17161</v>
      </c>
      <c r="AG91" t="s">
        <v>752</v>
      </c>
      <c r="AL91" t="s">
        <v>680</v>
      </c>
      <c r="AR91" t="s">
        <v>17162</v>
      </c>
      <c r="AS91" t="s">
        <v>17163</v>
      </c>
      <c r="BB91" t="s">
        <v>1743</v>
      </c>
      <c r="BC91" t="s">
        <v>17164</v>
      </c>
      <c r="BD91" t="s">
        <v>301</v>
      </c>
      <c r="BE91" t="s">
        <v>13073</v>
      </c>
      <c r="BF91" t="s">
        <v>303</v>
      </c>
      <c r="BG91" t="s">
        <v>21093</v>
      </c>
      <c r="BO91" t="s">
        <v>281</v>
      </c>
      <c r="BP91" s="1">
        <v>47099</v>
      </c>
      <c r="BQ91" s="1">
        <v>47099</v>
      </c>
      <c r="BU91" t="s">
        <v>18943</v>
      </c>
      <c r="CF91" t="s">
        <v>282</v>
      </c>
      <c r="CG91" t="s">
        <v>30255</v>
      </c>
      <c r="CH91" t="s">
        <v>30256</v>
      </c>
      <c r="CJ91" t="s">
        <v>30257</v>
      </c>
      <c r="DA91" t="s">
        <v>30258</v>
      </c>
      <c r="DK91" t="s">
        <v>30259</v>
      </c>
      <c r="DV91" t="s">
        <v>30260</v>
      </c>
    </row>
    <row r="92" spans="1:173" x14ac:dyDescent="0.25">
      <c r="A92" t="s">
        <v>17165</v>
      </c>
      <c r="B92" t="s">
        <v>17166</v>
      </c>
      <c r="C92" t="s">
        <v>249</v>
      </c>
      <c r="D92" t="s">
        <v>900</v>
      </c>
      <c r="F92" t="s">
        <v>17087</v>
      </c>
      <c r="G92" t="s">
        <v>17088</v>
      </c>
      <c r="H92" t="s">
        <v>378</v>
      </c>
      <c r="K92" t="s">
        <v>253</v>
      </c>
      <c r="L92" t="s">
        <v>254</v>
      </c>
      <c r="M92" t="s">
        <v>255</v>
      </c>
      <c r="N92" t="s">
        <v>47</v>
      </c>
      <c r="P92" t="s">
        <v>54</v>
      </c>
      <c r="Q92" t="s">
        <v>7322</v>
      </c>
      <c r="R92" t="s">
        <v>17119</v>
      </c>
      <c r="S92" t="s">
        <v>17090</v>
      </c>
      <c r="T92" t="s">
        <v>17167</v>
      </c>
      <c r="V92" t="s">
        <v>260</v>
      </c>
      <c r="Y92" t="s">
        <v>6453</v>
      </c>
      <c r="AE92" t="s">
        <v>17168</v>
      </c>
      <c r="AG92" t="s">
        <v>384</v>
      </c>
      <c r="AL92" t="s">
        <v>680</v>
      </c>
      <c r="AT92" t="s">
        <v>17169</v>
      </c>
      <c r="AX92" t="s">
        <v>686</v>
      </c>
      <c r="BB92" t="s">
        <v>4034</v>
      </c>
      <c r="BC92" t="s">
        <v>4034</v>
      </c>
      <c r="BD92" t="s">
        <v>301</v>
      </c>
      <c r="BE92" t="s">
        <v>5242</v>
      </c>
      <c r="BF92" t="s">
        <v>303</v>
      </c>
      <c r="BG92" t="s">
        <v>19664</v>
      </c>
      <c r="BO92" t="s">
        <v>281</v>
      </c>
      <c r="BP92" s="1">
        <v>13453</v>
      </c>
      <c r="BQ92" s="1">
        <v>13453</v>
      </c>
      <c r="BU92" t="s">
        <v>18943</v>
      </c>
      <c r="CF92" t="s">
        <v>282</v>
      </c>
      <c r="CG92" t="s">
        <v>30261</v>
      </c>
      <c r="CH92" t="s">
        <v>30262</v>
      </c>
      <c r="CJ92" t="s">
        <v>30263</v>
      </c>
      <c r="DA92" t="s">
        <v>25034</v>
      </c>
      <c r="DK92" t="s">
        <v>30264</v>
      </c>
      <c r="DV92" t="s">
        <v>30265</v>
      </c>
    </row>
    <row r="93" spans="1:173" x14ac:dyDescent="0.25">
      <c r="A93" t="s">
        <v>17170</v>
      </c>
      <c r="B93" t="s">
        <v>17171</v>
      </c>
      <c r="C93" t="s">
        <v>249</v>
      </c>
      <c r="D93" t="s">
        <v>1677</v>
      </c>
      <c r="F93" t="s">
        <v>17172</v>
      </c>
      <c r="G93" t="s">
        <v>17173</v>
      </c>
      <c r="I93" t="s">
        <v>17174</v>
      </c>
      <c r="K93" t="s">
        <v>253</v>
      </c>
      <c r="L93" t="s">
        <v>254</v>
      </c>
      <c r="M93" t="s">
        <v>255</v>
      </c>
      <c r="N93" t="s">
        <v>47</v>
      </c>
      <c r="P93" t="s">
        <v>54</v>
      </c>
      <c r="Q93" t="s">
        <v>7322</v>
      </c>
      <c r="R93" t="s">
        <v>16726</v>
      </c>
      <c r="S93" t="s">
        <v>16717</v>
      </c>
      <c r="T93" t="s">
        <v>17175</v>
      </c>
      <c r="V93" t="s">
        <v>260</v>
      </c>
      <c r="W93" t="s">
        <v>561</v>
      </c>
      <c r="Y93" t="s">
        <v>6453</v>
      </c>
      <c r="Z93" t="s">
        <v>17176</v>
      </c>
      <c r="AD93" t="s">
        <v>17177</v>
      </c>
      <c r="AE93" t="s">
        <v>16839</v>
      </c>
      <c r="AG93" t="s">
        <v>752</v>
      </c>
      <c r="AH93" t="s">
        <v>1677</v>
      </c>
      <c r="AJ93" t="s">
        <v>269</v>
      </c>
      <c r="AL93" t="s">
        <v>680</v>
      </c>
      <c r="AN93" t="s">
        <v>738</v>
      </c>
      <c r="AO93" t="s">
        <v>268</v>
      </c>
      <c r="AP93" t="s">
        <v>269</v>
      </c>
      <c r="AR93" t="s">
        <v>14406</v>
      </c>
      <c r="AS93" t="s">
        <v>12586</v>
      </c>
      <c r="AT93" t="s">
        <v>16901</v>
      </c>
      <c r="AU93" t="s">
        <v>17178</v>
      </c>
      <c r="AX93" t="s">
        <v>686</v>
      </c>
      <c r="BB93" t="s">
        <v>2189</v>
      </c>
      <c r="BC93" t="s">
        <v>2189</v>
      </c>
      <c r="BG93" t="s">
        <v>19321</v>
      </c>
      <c r="BO93" t="s">
        <v>281</v>
      </c>
      <c r="BP93" s="1">
        <v>240356</v>
      </c>
      <c r="BQ93" s="1">
        <v>240355.81</v>
      </c>
      <c r="BU93" t="s">
        <v>20594</v>
      </c>
      <c r="CA93" t="s">
        <v>282</v>
      </c>
      <c r="CF93" t="s">
        <v>282</v>
      </c>
      <c r="CG93" t="s">
        <v>282</v>
      </c>
      <c r="CH93" t="s">
        <v>29995</v>
      </c>
      <c r="CJ93" t="s">
        <v>29996</v>
      </c>
      <c r="CX93" t="s">
        <v>29997</v>
      </c>
      <c r="DA93" t="s">
        <v>29998</v>
      </c>
      <c r="DK93" t="s">
        <v>29999</v>
      </c>
      <c r="DV93" t="s">
        <v>30000</v>
      </c>
      <c r="ED93" t="s">
        <v>30001</v>
      </c>
      <c r="FQ93" t="s">
        <v>353</v>
      </c>
    </row>
    <row r="94" spans="1:173" x14ac:dyDescent="0.25">
      <c r="A94" t="s">
        <v>17179</v>
      </c>
      <c r="B94" t="s">
        <v>17180</v>
      </c>
      <c r="C94" t="s">
        <v>249</v>
      </c>
      <c r="D94" t="s">
        <v>3699</v>
      </c>
      <c r="F94" t="s">
        <v>17181</v>
      </c>
      <c r="G94" t="s">
        <v>17182</v>
      </c>
      <c r="I94" t="s">
        <v>17183</v>
      </c>
      <c r="K94" t="s">
        <v>253</v>
      </c>
      <c r="L94" t="s">
        <v>254</v>
      </c>
      <c r="M94" t="s">
        <v>255</v>
      </c>
      <c r="N94" t="s">
        <v>47</v>
      </c>
      <c r="P94" t="s">
        <v>54</v>
      </c>
      <c r="Q94" t="s">
        <v>7322</v>
      </c>
      <c r="R94" t="s">
        <v>17184</v>
      </c>
      <c r="S94" t="s">
        <v>16644</v>
      </c>
      <c r="T94" t="s">
        <v>17185</v>
      </c>
      <c r="V94" t="s">
        <v>260</v>
      </c>
      <c r="W94" t="s">
        <v>1042</v>
      </c>
      <c r="Y94" t="s">
        <v>6453</v>
      </c>
      <c r="Z94" t="s">
        <v>17176</v>
      </c>
      <c r="AD94" t="s">
        <v>17186</v>
      </c>
      <c r="AE94" t="s">
        <v>16795</v>
      </c>
      <c r="AG94" t="s">
        <v>9745</v>
      </c>
      <c r="AH94" t="s">
        <v>1677</v>
      </c>
      <c r="AJ94" t="s">
        <v>269</v>
      </c>
      <c r="AL94" t="s">
        <v>17187</v>
      </c>
      <c r="AN94" t="s">
        <v>738</v>
      </c>
      <c r="AO94" t="s">
        <v>268</v>
      </c>
      <c r="AP94" t="s">
        <v>269</v>
      </c>
      <c r="AR94" t="s">
        <v>16875</v>
      </c>
      <c r="AS94" t="s">
        <v>12051</v>
      </c>
      <c r="AT94" t="s">
        <v>17188</v>
      </c>
      <c r="AU94" t="s">
        <v>16569</v>
      </c>
      <c r="BB94" t="s">
        <v>1068</v>
      </c>
      <c r="BC94" t="s">
        <v>16876</v>
      </c>
      <c r="BE94" t="s">
        <v>16877</v>
      </c>
      <c r="BF94" t="s">
        <v>390</v>
      </c>
      <c r="BG94" t="s">
        <v>23541</v>
      </c>
      <c r="BO94" t="s">
        <v>281</v>
      </c>
      <c r="BP94" s="1">
        <v>69305</v>
      </c>
      <c r="BQ94" s="1">
        <v>69304.639999999999</v>
      </c>
      <c r="BU94" t="s">
        <v>18943</v>
      </c>
      <c r="CF94" t="s">
        <v>282</v>
      </c>
      <c r="CG94" t="s">
        <v>29974</v>
      </c>
      <c r="CH94" t="s">
        <v>29975</v>
      </c>
      <c r="CJ94" t="s">
        <v>29976</v>
      </c>
      <c r="DA94" t="s">
        <v>29978</v>
      </c>
      <c r="DK94" t="s">
        <v>29979</v>
      </c>
      <c r="DV94" t="s">
        <v>29980</v>
      </c>
    </row>
    <row r="95" spans="1:173" x14ac:dyDescent="0.25">
      <c r="A95" t="s">
        <v>17189</v>
      </c>
      <c r="B95" t="s">
        <v>17190</v>
      </c>
      <c r="C95" t="s">
        <v>249</v>
      </c>
      <c r="D95" t="s">
        <v>3699</v>
      </c>
      <c r="F95" t="s">
        <v>17191</v>
      </c>
      <c r="G95" t="s">
        <v>17192</v>
      </c>
      <c r="I95" t="s">
        <v>17193</v>
      </c>
      <c r="K95" t="s">
        <v>253</v>
      </c>
      <c r="L95" t="s">
        <v>254</v>
      </c>
      <c r="M95" t="s">
        <v>255</v>
      </c>
      <c r="N95" t="s">
        <v>47</v>
      </c>
      <c r="P95" t="s">
        <v>54</v>
      </c>
      <c r="Q95" t="s">
        <v>7322</v>
      </c>
      <c r="R95" t="s">
        <v>17194</v>
      </c>
      <c r="S95" t="s">
        <v>17195</v>
      </c>
      <c r="T95" t="s">
        <v>16922</v>
      </c>
      <c r="V95" t="s">
        <v>260</v>
      </c>
      <c r="W95" t="s">
        <v>1319</v>
      </c>
      <c r="X95" t="s">
        <v>15568</v>
      </c>
      <c r="Y95" t="s">
        <v>6453</v>
      </c>
      <c r="Z95" t="s">
        <v>16444</v>
      </c>
      <c r="AD95" t="s">
        <v>8481</v>
      </c>
      <c r="AE95" t="s">
        <v>17196</v>
      </c>
      <c r="AG95" t="s">
        <v>17197</v>
      </c>
      <c r="AH95" t="s">
        <v>1677</v>
      </c>
      <c r="AJ95" t="s">
        <v>269</v>
      </c>
      <c r="AL95" t="s">
        <v>680</v>
      </c>
      <c r="AN95" t="s">
        <v>738</v>
      </c>
      <c r="AO95" t="s">
        <v>268</v>
      </c>
      <c r="AP95" t="s">
        <v>269</v>
      </c>
      <c r="AR95" t="s">
        <v>16929</v>
      </c>
      <c r="AS95" t="s">
        <v>16930</v>
      </c>
      <c r="AT95" t="s">
        <v>16937</v>
      </c>
      <c r="AU95" t="s">
        <v>17198</v>
      </c>
      <c r="BB95" t="s">
        <v>551</v>
      </c>
      <c r="BC95" t="s">
        <v>4752</v>
      </c>
      <c r="BE95" t="s">
        <v>16931</v>
      </c>
      <c r="BF95" t="s">
        <v>390</v>
      </c>
      <c r="BG95" t="s">
        <v>30266</v>
      </c>
      <c r="BO95" t="s">
        <v>281</v>
      </c>
      <c r="BP95" s="1">
        <v>19770</v>
      </c>
      <c r="BQ95" s="1">
        <v>19770.240000000002</v>
      </c>
      <c r="BU95" t="s">
        <v>20268</v>
      </c>
      <c r="CF95" t="s">
        <v>30019</v>
      </c>
      <c r="CG95" t="s">
        <v>30020</v>
      </c>
      <c r="CH95" t="s">
        <v>30021</v>
      </c>
      <c r="CJ95" t="s">
        <v>30267</v>
      </c>
      <c r="DA95" t="s">
        <v>30022</v>
      </c>
      <c r="DK95" t="s">
        <v>30023</v>
      </c>
      <c r="DV95" t="s">
        <v>30024</v>
      </c>
    </row>
    <row r="96" spans="1:173" x14ac:dyDescent="0.25">
      <c r="A96" t="s">
        <v>17199</v>
      </c>
      <c r="B96" t="s">
        <v>17200</v>
      </c>
      <c r="C96" t="s">
        <v>249</v>
      </c>
      <c r="D96" t="s">
        <v>3699</v>
      </c>
      <c r="F96" t="s">
        <v>17191</v>
      </c>
      <c r="G96" t="s">
        <v>17192</v>
      </c>
      <c r="I96" t="s">
        <v>17193</v>
      </c>
      <c r="K96" t="s">
        <v>253</v>
      </c>
      <c r="L96" t="s">
        <v>254</v>
      </c>
      <c r="M96" t="s">
        <v>255</v>
      </c>
      <c r="N96" t="s">
        <v>47</v>
      </c>
      <c r="P96" t="s">
        <v>54</v>
      </c>
      <c r="Q96" t="s">
        <v>7322</v>
      </c>
      <c r="R96" t="s">
        <v>257</v>
      </c>
      <c r="T96" t="s">
        <v>16922</v>
      </c>
      <c r="V96" t="s">
        <v>260</v>
      </c>
      <c r="W96" t="s">
        <v>1319</v>
      </c>
      <c r="X96" t="s">
        <v>15568</v>
      </c>
      <c r="Y96" t="s">
        <v>6453</v>
      </c>
      <c r="Z96" t="s">
        <v>16444</v>
      </c>
      <c r="AD96" t="s">
        <v>8481</v>
      </c>
      <c r="AE96" t="s">
        <v>17201</v>
      </c>
      <c r="AG96" t="s">
        <v>17202</v>
      </c>
      <c r="AH96" t="s">
        <v>1677</v>
      </c>
      <c r="AJ96" t="s">
        <v>269</v>
      </c>
      <c r="AL96" t="s">
        <v>680</v>
      </c>
      <c r="AN96" t="s">
        <v>738</v>
      </c>
      <c r="AO96" t="s">
        <v>268</v>
      </c>
      <c r="AP96" t="s">
        <v>269</v>
      </c>
      <c r="AR96" t="s">
        <v>16363</v>
      </c>
      <c r="AS96" t="s">
        <v>6947</v>
      </c>
      <c r="AT96" t="s">
        <v>16937</v>
      </c>
      <c r="AU96" t="s">
        <v>17198</v>
      </c>
      <c r="BB96" t="s">
        <v>543</v>
      </c>
      <c r="BC96" t="s">
        <v>16924</v>
      </c>
      <c r="BE96" t="s">
        <v>16925</v>
      </c>
      <c r="BF96" t="s">
        <v>390</v>
      </c>
      <c r="BG96" t="s">
        <v>22499</v>
      </c>
      <c r="BO96" t="s">
        <v>281</v>
      </c>
      <c r="BP96" s="1">
        <v>21790</v>
      </c>
      <c r="BQ96" s="1">
        <v>21790.45</v>
      </c>
      <c r="BU96" t="s">
        <v>18943</v>
      </c>
      <c r="CF96" t="s">
        <v>282</v>
      </c>
      <c r="CG96" t="s">
        <v>30011</v>
      </c>
      <c r="CH96" t="s">
        <v>30012</v>
      </c>
      <c r="CJ96" t="s">
        <v>30013</v>
      </c>
      <c r="DA96" t="s">
        <v>30014</v>
      </c>
      <c r="DK96" t="s">
        <v>30015</v>
      </c>
      <c r="DV96" t="s">
        <v>30016</v>
      </c>
    </row>
    <row r="97" spans="1:173" x14ac:dyDescent="0.25">
      <c r="A97" t="s">
        <v>17203</v>
      </c>
      <c r="B97" t="s">
        <v>17204</v>
      </c>
      <c r="C97" t="s">
        <v>249</v>
      </c>
      <c r="D97" t="s">
        <v>3699</v>
      </c>
      <c r="F97" t="s">
        <v>17191</v>
      </c>
      <c r="G97" t="s">
        <v>17192</v>
      </c>
      <c r="I97" t="s">
        <v>17193</v>
      </c>
      <c r="K97" t="s">
        <v>253</v>
      </c>
      <c r="L97" t="s">
        <v>254</v>
      </c>
      <c r="M97" t="s">
        <v>255</v>
      </c>
      <c r="N97" t="s">
        <v>47</v>
      </c>
      <c r="P97" t="s">
        <v>54</v>
      </c>
      <c r="Q97" t="s">
        <v>7322</v>
      </c>
      <c r="R97" t="s">
        <v>257</v>
      </c>
      <c r="T97" t="s">
        <v>16922</v>
      </c>
      <c r="V97" t="s">
        <v>260</v>
      </c>
      <c r="W97" t="s">
        <v>1319</v>
      </c>
      <c r="X97" t="s">
        <v>15568</v>
      </c>
      <c r="Y97" t="s">
        <v>6453</v>
      </c>
      <c r="Z97" t="s">
        <v>16444</v>
      </c>
      <c r="AD97" t="s">
        <v>8481</v>
      </c>
      <c r="AE97" t="s">
        <v>3244</v>
      </c>
      <c r="AG97" t="s">
        <v>737</v>
      </c>
      <c r="AH97" t="s">
        <v>1677</v>
      </c>
      <c r="AJ97" t="s">
        <v>269</v>
      </c>
      <c r="AL97" t="s">
        <v>680</v>
      </c>
      <c r="AN97" t="s">
        <v>738</v>
      </c>
      <c r="AO97" t="s">
        <v>268</v>
      </c>
      <c r="AP97" t="s">
        <v>269</v>
      </c>
      <c r="AR97" t="s">
        <v>16936</v>
      </c>
      <c r="AS97" t="s">
        <v>16937</v>
      </c>
      <c r="AT97" t="s">
        <v>16937</v>
      </c>
      <c r="AU97" t="s">
        <v>17198</v>
      </c>
      <c r="BB97" t="s">
        <v>551</v>
      </c>
      <c r="BC97" t="s">
        <v>16938</v>
      </c>
      <c r="BE97" t="s">
        <v>16931</v>
      </c>
      <c r="BF97" t="s">
        <v>390</v>
      </c>
      <c r="BG97" t="s">
        <v>20737</v>
      </c>
      <c r="BO97" t="s">
        <v>281</v>
      </c>
      <c r="BP97" s="1">
        <v>20323</v>
      </c>
      <c r="BQ97" s="1">
        <v>20323.099999999999</v>
      </c>
      <c r="BU97" t="s">
        <v>18943</v>
      </c>
      <c r="CF97" t="s">
        <v>282</v>
      </c>
      <c r="CG97" t="s">
        <v>30025</v>
      </c>
      <c r="CH97" t="s">
        <v>30026</v>
      </c>
      <c r="CJ97" t="s">
        <v>30027</v>
      </c>
      <c r="DA97" t="s">
        <v>30028</v>
      </c>
      <c r="DK97" t="s">
        <v>30029</v>
      </c>
      <c r="DV97" t="s">
        <v>30030</v>
      </c>
    </row>
    <row r="98" spans="1:173" x14ac:dyDescent="0.25">
      <c r="A98" t="s">
        <v>17205</v>
      </c>
      <c r="B98" t="s">
        <v>17206</v>
      </c>
      <c r="C98" t="s">
        <v>249</v>
      </c>
      <c r="D98" t="s">
        <v>1677</v>
      </c>
      <c r="F98" t="s">
        <v>17207</v>
      </c>
      <c r="G98" t="s">
        <v>17208</v>
      </c>
      <c r="I98" t="s">
        <v>17209</v>
      </c>
      <c r="K98" t="s">
        <v>253</v>
      </c>
      <c r="L98" t="s">
        <v>254</v>
      </c>
      <c r="M98" t="s">
        <v>255</v>
      </c>
      <c r="N98" t="s">
        <v>47</v>
      </c>
      <c r="P98" t="s">
        <v>54</v>
      </c>
      <c r="Q98" t="s">
        <v>7322</v>
      </c>
      <c r="R98" t="s">
        <v>16652</v>
      </c>
      <c r="S98" t="s">
        <v>16653</v>
      </c>
      <c r="T98" t="s">
        <v>17210</v>
      </c>
      <c r="V98" t="s">
        <v>260</v>
      </c>
      <c r="W98" t="s">
        <v>720</v>
      </c>
      <c r="X98" t="s">
        <v>17211</v>
      </c>
      <c r="Y98" t="s">
        <v>6453</v>
      </c>
      <c r="Z98" t="s">
        <v>15865</v>
      </c>
      <c r="AD98" t="s">
        <v>17212</v>
      </c>
      <c r="AE98" t="s">
        <v>15406</v>
      </c>
      <c r="AG98" t="s">
        <v>17213</v>
      </c>
      <c r="AH98" t="s">
        <v>1677</v>
      </c>
      <c r="AJ98" t="s">
        <v>269</v>
      </c>
      <c r="AL98" t="s">
        <v>4946</v>
      </c>
      <c r="AR98" t="s">
        <v>16703</v>
      </c>
      <c r="AS98" t="s">
        <v>16704</v>
      </c>
      <c r="AT98" t="s">
        <v>17214</v>
      </c>
      <c r="AU98" t="s">
        <v>17215</v>
      </c>
      <c r="BB98" t="s">
        <v>503</v>
      </c>
      <c r="BC98" t="s">
        <v>503</v>
      </c>
      <c r="BE98" t="s">
        <v>17216</v>
      </c>
      <c r="BF98" t="s">
        <v>390</v>
      </c>
      <c r="BG98" t="s">
        <v>19805</v>
      </c>
      <c r="BO98" t="s">
        <v>281</v>
      </c>
      <c r="BP98" s="1">
        <v>38867</v>
      </c>
      <c r="BQ98" s="1">
        <v>38866.93</v>
      </c>
      <c r="BU98" t="s">
        <v>18943</v>
      </c>
      <c r="CA98" t="s">
        <v>282</v>
      </c>
      <c r="CF98" t="s">
        <v>282</v>
      </c>
      <c r="CG98" t="s">
        <v>30268</v>
      </c>
      <c r="CH98" t="s">
        <v>30269</v>
      </c>
      <c r="CJ98" t="s">
        <v>30270</v>
      </c>
      <c r="CX98" t="s">
        <v>20242</v>
      </c>
      <c r="DA98" t="s">
        <v>30271</v>
      </c>
      <c r="DK98" t="s">
        <v>30272</v>
      </c>
      <c r="DV98" t="s">
        <v>30273</v>
      </c>
      <c r="ED98" t="s">
        <v>30274</v>
      </c>
    </row>
    <row r="99" spans="1:173" x14ac:dyDescent="0.25">
      <c r="A99" t="s">
        <v>17217</v>
      </c>
      <c r="B99" t="s">
        <v>17218</v>
      </c>
      <c r="C99" t="s">
        <v>249</v>
      </c>
      <c r="D99" t="s">
        <v>3699</v>
      </c>
      <c r="F99" t="s">
        <v>17219</v>
      </c>
      <c r="G99" t="s">
        <v>17220</v>
      </c>
      <c r="I99" t="s">
        <v>17221</v>
      </c>
      <c r="K99" t="s">
        <v>253</v>
      </c>
      <c r="L99" t="s">
        <v>254</v>
      </c>
      <c r="M99" t="s">
        <v>255</v>
      </c>
      <c r="N99" t="s">
        <v>47</v>
      </c>
      <c r="P99" t="s">
        <v>54</v>
      </c>
      <c r="Q99" t="s">
        <v>7322</v>
      </c>
      <c r="R99" t="s">
        <v>16652</v>
      </c>
      <c r="S99" t="s">
        <v>16653</v>
      </c>
      <c r="T99" t="s">
        <v>16893</v>
      </c>
      <c r="V99" t="s">
        <v>260</v>
      </c>
      <c r="W99" t="s">
        <v>695</v>
      </c>
      <c r="X99" t="s">
        <v>17211</v>
      </c>
      <c r="Y99" t="s">
        <v>6453</v>
      </c>
      <c r="Z99" t="s">
        <v>15865</v>
      </c>
      <c r="AD99" t="s">
        <v>17222</v>
      </c>
      <c r="AE99" t="s">
        <v>16894</v>
      </c>
      <c r="AG99" t="s">
        <v>17223</v>
      </c>
      <c r="AH99" t="s">
        <v>1677</v>
      </c>
      <c r="AJ99" t="s">
        <v>269</v>
      </c>
      <c r="AL99" t="s">
        <v>17224</v>
      </c>
      <c r="AN99" t="s">
        <v>738</v>
      </c>
      <c r="AO99" t="s">
        <v>268</v>
      </c>
      <c r="AP99" t="s">
        <v>269</v>
      </c>
      <c r="AR99" t="s">
        <v>3013</v>
      </c>
      <c r="AS99" t="s">
        <v>9781</v>
      </c>
      <c r="AT99" t="s">
        <v>17225</v>
      </c>
      <c r="AU99" t="s">
        <v>17226</v>
      </c>
      <c r="BB99" t="s">
        <v>6609</v>
      </c>
      <c r="BC99" t="s">
        <v>16897</v>
      </c>
      <c r="BE99" t="s">
        <v>3571</v>
      </c>
      <c r="BF99" t="s">
        <v>390</v>
      </c>
      <c r="BG99" t="s">
        <v>29989</v>
      </c>
      <c r="BO99" t="s">
        <v>281</v>
      </c>
      <c r="BP99" s="1">
        <v>144096</v>
      </c>
      <c r="BQ99" s="1">
        <v>144096.4</v>
      </c>
      <c r="BU99" t="s">
        <v>18943</v>
      </c>
      <c r="CF99" t="s">
        <v>282</v>
      </c>
      <c r="CG99" t="s">
        <v>282</v>
      </c>
      <c r="CH99" t="s">
        <v>29990</v>
      </c>
      <c r="CJ99" t="s">
        <v>29991</v>
      </c>
      <c r="DA99" t="s">
        <v>29992</v>
      </c>
      <c r="DK99" t="s">
        <v>29993</v>
      </c>
      <c r="DV99" t="s">
        <v>29994</v>
      </c>
      <c r="FQ99" t="s">
        <v>353</v>
      </c>
    </row>
    <row r="100" spans="1:173" x14ac:dyDescent="0.25">
      <c r="A100" t="s">
        <v>17227</v>
      </c>
      <c r="B100" t="s">
        <v>17228</v>
      </c>
      <c r="C100" t="s">
        <v>249</v>
      </c>
      <c r="D100" t="s">
        <v>3699</v>
      </c>
      <c r="F100" t="s">
        <v>17229</v>
      </c>
      <c r="G100" t="s">
        <v>17230</v>
      </c>
      <c r="I100" t="s">
        <v>17231</v>
      </c>
      <c r="K100" t="s">
        <v>253</v>
      </c>
      <c r="L100" t="s">
        <v>254</v>
      </c>
      <c r="M100" t="s">
        <v>255</v>
      </c>
      <c r="N100" t="s">
        <v>47</v>
      </c>
      <c r="P100" t="s">
        <v>54</v>
      </c>
      <c r="Q100" t="s">
        <v>7322</v>
      </c>
      <c r="R100" t="s">
        <v>16726</v>
      </c>
      <c r="S100" t="s">
        <v>16717</v>
      </c>
      <c r="T100" t="s">
        <v>17232</v>
      </c>
      <c r="V100" t="s">
        <v>260</v>
      </c>
      <c r="W100" t="s">
        <v>720</v>
      </c>
      <c r="X100" t="s">
        <v>9406</v>
      </c>
      <c r="Y100" t="s">
        <v>6453</v>
      </c>
      <c r="Z100" t="s">
        <v>17233</v>
      </c>
      <c r="AD100" t="s">
        <v>17161</v>
      </c>
      <c r="AE100" t="s">
        <v>17234</v>
      </c>
      <c r="AG100" t="s">
        <v>9842</v>
      </c>
      <c r="AH100" t="s">
        <v>1677</v>
      </c>
      <c r="AJ100" t="s">
        <v>269</v>
      </c>
      <c r="AL100" t="s">
        <v>3087</v>
      </c>
      <c r="AN100" t="s">
        <v>738</v>
      </c>
      <c r="AO100" t="s">
        <v>268</v>
      </c>
      <c r="AP100" t="s">
        <v>269</v>
      </c>
      <c r="AR100" t="s">
        <v>16796</v>
      </c>
      <c r="AS100" t="s">
        <v>12528</v>
      </c>
      <c r="AT100" t="s">
        <v>12484</v>
      </c>
      <c r="AU100" t="s">
        <v>17235</v>
      </c>
      <c r="AX100" t="s">
        <v>686</v>
      </c>
      <c r="BB100" t="s">
        <v>2442</v>
      </c>
      <c r="BC100" t="s">
        <v>7814</v>
      </c>
      <c r="BE100" t="s">
        <v>16797</v>
      </c>
      <c r="BF100" t="s">
        <v>390</v>
      </c>
      <c r="BG100" t="s">
        <v>22973</v>
      </c>
      <c r="BO100" t="s">
        <v>281</v>
      </c>
      <c r="BP100" s="1">
        <v>35598</v>
      </c>
      <c r="BQ100" s="1">
        <v>35598.14</v>
      </c>
      <c r="BU100" t="s">
        <v>18943</v>
      </c>
      <c r="CF100" t="s">
        <v>282</v>
      </c>
      <c r="CG100" t="s">
        <v>29915</v>
      </c>
      <c r="CH100" t="s">
        <v>29916</v>
      </c>
      <c r="CJ100" t="s">
        <v>29917</v>
      </c>
      <c r="DA100" t="s">
        <v>29919</v>
      </c>
      <c r="DK100" t="s">
        <v>29920</v>
      </c>
      <c r="DV100" t="s">
        <v>29921</v>
      </c>
    </row>
    <row r="101" spans="1:173" x14ac:dyDescent="0.25">
      <c r="A101" t="s">
        <v>17236</v>
      </c>
      <c r="B101" t="s">
        <v>17237</v>
      </c>
      <c r="C101" t="s">
        <v>249</v>
      </c>
      <c r="D101" t="s">
        <v>3699</v>
      </c>
      <c r="F101" t="s">
        <v>16692</v>
      </c>
      <c r="G101" t="s">
        <v>16693</v>
      </c>
      <c r="I101" t="s">
        <v>17238</v>
      </c>
      <c r="K101" t="s">
        <v>253</v>
      </c>
      <c r="L101" t="s">
        <v>254</v>
      </c>
      <c r="M101" t="s">
        <v>255</v>
      </c>
      <c r="N101" t="s">
        <v>47</v>
      </c>
      <c r="P101" t="s">
        <v>54</v>
      </c>
      <c r="Q101" t="s">
        <v>7322</v>
      </c>
      <c r="R101" t="s">
        <v>16652</v>
      </c>
      <c r="S101" t="s">
        <v>16653</v>
      </c>
      <c r="T101" t="s">
        <v>16695</v>
      </c>
      <c r="V101" t="s">
        <v>260</v>
      </c>
      <c r="W101" t="s">
        <v>1042</v>
      </c>
      <c r="X101" t="s">
        <v>6573</v>
      </c>
      <c r="Y101" t="s">
        <v>6453</v>
      </c>
      <c r="Z101" t="s">
        <v>15865</v>
      </c>
      <c r="AD101" t="s">
        <v>17239</v>
      </c>
      <c r="AE101" t="s">
        <v>17240</v>
      </c>
      <c r="AG101" t="s">
        <v>16709</v>
      </c>
      <c r="AH101" t="s">
        <v>1677</v>
      </c>
      <c r="AJ101" t="s">
        <v>680</v>
      </c>
      <c r="AL101" t="s">
        <v>8913</v>
      </c>
      <c r="AN101" t="s">
        <v>681</v>
      </c>
      <c r="AO101" t="s">
        <v>268</v>
      </c>
      <c r="AP101" t="s">
        <v>590</v>
      </c>
      <c r="AQ101" t="s">
        <v>680</v>
      </c>
      <c r="AR101" t="s">
        <v>4454</v>
      </c>
      <c r="AS101" t="s">
        <v>16710</v>
      </c>
      <c r="AT101" t="s">
        <v>16698</v>
      </c>
      <c r="AU101" t="s">
        <v>16699</v>
      </c>
      <c r="BB101" t="s">
        <v>1966</v>
      </c>
      <c r="BC101" t="s">
        <v>9735</v>
      </c>
      <c r="BE101" t="s">
        <v>4732</v>
      </c>
      <c r="BF101" t="s">
        <v>390</v>
      </c>
      <c r="BG101" t="s">
        <v>19396</v>
      </c>
      <c r="BO101" t="s">
        <v>281</v>
      </c>
      <c r="BP101" s="1">
        <v>206892</v>
      </c>
      <c r="BQ101" s="1">
        <v>206891.59</v>
      </c>
      <c r="BU101" t="s">
        <v>18943</v>
      </c>
      <c r="CA101" t="s">
        <v>29865</v>
      </c>
      <c r="CF101" t="s">
        <v>282</v>
      </c>
      <c r="CG101" t="s">
        <v>29866</v>
      </c>
      <c r="CH101" t="s">
        <v>29867</v>
      </c>
      <c r="CJ101" t="s">
        <v>29868</v>
      </c>
      <c r="CX101" t="s">
        <v>29869</v>
      </c>
      <c r="DA101" t="s">
        <v>29870</v>
      </c>
      <c r="DK101" t="s">
        <v>29871</v>
      </c>
      <c r="DV101" t="s">
        <v>29872</v>
      </c>
      <c r="ED101" t="s">
        <v>29873</v>
      </c>
    </row>
    <row r="102" spans="1:173" x14ac:dyDescent="0.25">
      <c r="A102" t="s">
        <v>17241</v>
      </c>
      <c r="B102" t="s">
        <v>17242</v>
      </c>
      <c r="C102" t="s">
        <v>249</v>
      </c>
      <c r="D102" t="s">
        <v>1677</v>
      </c>
      <c r="F102" t="s">
        <v>16792</v>
      </c>
      <c r="G102" t="s">
        <v>16793</v>
      </c>
      <c r="H102" t="s">
        <v>378</v>
      </c>
      <c r="K102" t="s">
        <v>253</v>
      </c>
      <c r="L102" t="s">
        <v>254</v>
      </c>
      <c r="M102" t="s">
        <v>255</v>
      </c>
      <c r="N102" t="s">
        <v>47</v>
      </c>
      <c r="P102" t="s">
        <v>54</v>
      </c>
      <c r="Q102" t="s">
        <v>7322</v>
      </c>
      <c r="R102" t="s">
        <v>17243</v>
      </c>
      <c r="S102" t="s">
        <v>16717</v>
      </c>
      <c r="T102" t="s">
        <v>17244</v>
      </c>
      <c r="V102" t="s">
        <v>260</v>
      </c>
      <c r="Y102" t="s">
        <v>6453</v>
      </c>
      <c r="AE102" t="s">
        <v>17245</v>
      </c>
      <c r="AG102" t="s">
        <v>17246</v>
      </c>
      <c r="AH102" t="s">
        <v>1677</v>
      </c>
      <c r="AL102" t="s">
        <v>519</v>
      </c>
      <c r="AR102" t="s">
        <v>17247</v>
      </c>
      <c r="AS102" t="s">
        <v>17248</v>
      </c>
      <c r="AT102" t="s">
        <v>1798</v>
      </c>
      <c r="BB102" t="s">
        <v>1966</v>
      </c>
      <c r="BC102" t="s">
        <v>7121</v>
      </c>
      <c r="BE102" t="s">
        <v>1954</v>
      </c>
      <c r="BF102" t="s">
        <v>390</v>
      </c>
      <c r="BG102" t="s">
        <v>19479</v>
      </c>
      <c r="BO102" t="s">
        <v>281</v>
      </c>
      <c r="BP102" s="1">
        <v>214886</v>
      </c>
      <c r="BQ102" s="1">
        <v>214886.02</v>
      </c>
      <c r="BU102" t="s">
        <v>18943</v>
      </c>
      <c r="CA102" t="s">
        <v>282</v>
      </c>
      <c r="CF102" t="s">
        <v>282</v>
      </c>
      <c r="CG102" t="s">
        <v>30275</v>
      </c>
      <c r="CH102" t="s">
        <v>30276</v>
      </c>
      <c r="CJ102" t="s">
        <v>30277</v>
      </c>
      <c r="CP102" t="s">
        <v>282</v>
      </c>
      <c r="DA102" t="s">
        <v>30278</v>
      </c>
      <c r="DK102" t="s">
        <v>30279</v>
      </c>
      <c r="DV102" t="s">
        <v>30280</v>
      </c>
    </row>
    <row r="103" spans="1:173" x14ac:dyDescent="0.25">
      <c r="A103" t="s">
        <v>17249</v>
      </c>
      <c r="B103" t="s">
        <v>17250</v>
      </c>
      <c r="C103" t="s">
        <v>249</v>
      </c>
      <c r="D103" t="s">
        <v>1677</v>
      </c>
      <c r="F103" t="s">
        <v>16792</v>
      </c>
      <c r="G103" t="s">
        <v>16793</v>
      </c>
      <c r="H103" t="s">
        <v>378</v>
      </c>
      <c r="K103" t="s">
        <v>253</v>
      </c>
      <c r="L103" t="s">
        <v>254</v>
      </c>
      <c r="M103" t="s">
        <v>255</v>
      </c>
      <c r="N103" t="s">
        <v>47</v>
      </c>
      <c r="P103" t="s">
        <v>54</v>
      </c>
      <c r="Q103" t="s">
        <v>7322</v>
      </c>
      <c r="R103" t="s">
        <v>17251</v>
      </c>
      <c r="S103" t="s">
        <v>16717</v>
      </c>
      <c r="T103" t="s">
        <v>17252</v>
      </c>
      <c r="V103" t="s">
        <v>260</v>
      </c>
      <c r="Y103" t="s">
        <v>6453</v>
      </c>
      <c r="AE103" t="s">
        <v>17253</v>
      </c>
      <c r="AG103" t="s">
        <v>17254</v>
      </c>
      <c r="AH103" t="s">
        <v>17255</v>
      </c>
      <c r="AL103" t="s">
        <v>519</v>
      </c>
      <c r="AR103" t="s">
        <v>6225</v>
      </c>
      <c r="AS103" t="s">
        <v>13868</v>
      </c>
      <c r="AT103" t="s">
        <v>13531</v>
      </c>
      <c r="BB103" t="s">
        <v>3537</v>
      </c>
      <c r="BC103" t="s">
        <v>17256</v>
      </c>
      <c r="BE103" t="s">
        <v>7961</v>
      </c>
      <c r="BF103" t="s">
        <v>390</v>
      </c>
      <c r="BG103" t="s">
        <v>19337</v>
      </c>
      <c r="BO103" t="s">
        <v>281</v>
      </c>
      <c r="BP103" s="1">
        <v>242723</v>
      </c>
      <c r="BQ103" s="1">
        <v>242723.25</v>
      </c>
      <c r="BU103" t="s">
        <v>18943</v>
      </c>
      <c r="CA103" t="s">
        <v>282</v>
      </c>
      <c r="CF103" t="s">
        <v>282</v>
      </c>
      <c r="CG103" t="s">
        <v>29429</v>
      </c>
      <c r="CH103" t="s">
        <v>30281</v>
      </c>
      <c r="CJ103" t="s">
        <v>30282</v>
      </c>
      <c r="CP103" t="s">
        <v>26969</v>
      </c>
      <c r="DA103" t="s">
        <v>30283</v>
      </c>
      <c r="DK103" t="s">
        <v>30284</v>
      </c>
      <c r="DV103" t="s">
        <v>30285</v>
      </c>
    </row>
    <row r="104" spans="1:173" x14ac:dyDescent="0.25">
      <c r="A104" t="s">
        <v>17257</v>
      </c>
      <c r="B104" t="s">
        <v>17258</v>
      </c>
      <c r="C104" t="s">
        <v>249</v>
      </c>
      <c r="D104" t="s">
        <v>1677</v>
      </c>
      <c r="F104" t="s">
        <v>16792</v>
      </c>
      <c r="G104" t="s">
        <v>16793</v>
      </c>
      <c r="H104" t="s">
        <v>378</v>
      </c>
      <c r="K104" t="s">
        <v>253</v>
      </c>
      <c r="L104" t="s">
        <v>254</v>
      </c>
      <c r="M104" t="s">
        <v>255</v>
      </c>
      <c r="N104" t="s">
        <v>47</v>
      </c>
      <c r="P104" t="s">
        <v>54</v>
      </c>
      <c r="Q104" t="s">
        <v>7322</v>
      </c>
      <c r="R104" t="s">
        <v>16726</v>
      </c>
      <c r="S104" t="s">
        <v>16717</v>
      </c>
      <c r="T104" t="s">
        <v>17259</v>
      </c>
      <c r="V104" t="s">
        <v>260</v>
      </c>
      <c r="Y104" t="s">
        <v>6453</v>
      </c>
      <c r="AE104" t="s">
        <v>17260</v>
      </c>
      <c r="AG104" t="s">
        <v>384</v>
      </c>
      <c r="AH104" t="s">
        <v>17261</v>
      </c>
      <c r="AL104" t="s">
        <v>680</v>
      </c>
      <c r="AX104" t="s">
        <v>686</v>
      </c>
      <c r="BB104" t="s">
        <v>3611</v>
      </c>
      <c r="BC104" t="s">
        <v>4950</v>
      </c>
      <c r="BE104" t="s">
        <v>17262</v>
      </c>
      <c r="BF104" t="s">
        <v>390</v>
      </c>
      <c r="BG104" t="s">
        <v>19329</v>
      </c>
      <c r="BO104" t="s">
        <v>281</v>
      </c>
      <c r="BP104" s="1">
        <v>18980</v>
      </c>
      <c r="BQ104" s="1">
        <v>18979.57</v>
      </c>
      <c r="BU104" t="s">
        <v>19000</v>
      </c>
      <c r="CA104" t="s">
        <v>282</v>
      </c>
      <c r="CF104" t="s">
        <v>282</v>
      </c>
      <c r="CG104" t="s">
        <v>30286</v>
      </c>
      <c r="CH104" t="s">
        <v>30287</v>
      </c>
      <c r="CJ104" t="s">
        <v>30288</v>
      </c>
      <c r="CP104" t="s">
        <v>282</v>
      </c>
      <c r="DA104" t="s">
        <v>21496</v>
      </c>
      <c r="DK104" t="s">
        <v>30289</v>
      </c>
      <c r="DV104" t="s">
        <v>30290</v>
      </c>
    </row>
    <row r="105" spans="1:173" x14ac:dyDescent="0.25">
      <c r="A105" t="s">
        <v>17263</v>
      </c>
      <c r="B105" t="s">
        <v>17264</v>
      </c>
      <c r="C105" t="s">
        <v>249</v>
      </c>
      <c r="D105" t="s">
        <v>1677</v>
      </c>
      <c r="F105" t="s">
        <v>16792</v>
      </c>
      <c r="G105" t="s">
        <v>16793</v>
      </c>
      <c r="H105" t="s">
        <v>378</v>
      </c>
      <c r="K105" t="s">
        <v>253</v>
      </c>
      <c r="L105" t="s">
        <v>254</v>
      </c>
      <c r="M105" t="s">
        <v>255</v>
      </c>
      <c r="N105" t="s">
        <v>47</v>
      </c>
      <c r="P105" t="s">
        <v>54</v>
      </c>
      <c r="Q105" t="s">
        <v>7322</v>
      </c>
      <c r="R105" t="s">
        <v>16726</v>
      </c>
      <c r="S105" t="s">
        <v>16717</v>
      </c>
      <c r="T105" t="s">
        <v>17265</v>
      </c>
      <c r="V105" t="s">
        <v>260</v>
      </c>
      <c r="Y105" t="s">
        <v>6453</v>
      </c>
      <c r="AE105" t="s">
        <v>17260</v>
      </c>
      <c r="AH105" t="s">
        <v>17261</v>
      </c>
      <c r="AL105" t="s">
        <v>680</v>
      </c>
      <c r="AX105" t="s">
        <v>686</v>
      </c>
      <c r="BB105" t="s">
        <v>6056</v>
      </c>
      <c r="BC105" t="s">
        <v>16180</v>
      </c>
      <c r="BE105" t="s">
        <v>17266</v>
      </c>
      <c r="BF105" t="s">
        <v>390</v>
      </c>
      <c r="BG105" t="s">
        <v>18945</v>
      </c>
      <c r="BO105" t="s">
        <v>281</v>
      </c>
      <c r="BP105" s="1">
        <v>4692</v>
      </c>
      <c r="BQ105" s="1">
        <v>4691.8999999999996</v>
      </c>
      <c r="BU105" t="s">
        <v>18983</v>
      </c>
      <c r="CA105" t="s">
        <v>282</v>
      </c>
      <c r="CF105" t="s">
        <v>282</v>
      </c>
      <c r="CG105" t="s">
        <v>30291</v>
      </c>
      <c r="CH105" t="s">
        <v>30292</v>
      </c>
      <c r="CJ105" t="s">
        <v>30293</v>
      </c>
      <c r="CP105" t="s">
        <v>24923</v>
      </c>
      <c r="DA105" t="s">
        <v>21004</v>
      </c>
      <c r="DK105" t="s">
        <v>30294</v>
      </c>
      <c r="DV105" t="s">
        <v>30295</v>
      </c>
    </row>
    <row r="106" spans="1:173" x14ac:dyDescent="0.25">
      <c r="A106" t="s">
        <v>17267</v>
      </c>
      <c r="B106" t="s">
        <v>17268</v>
      </c>
      <c r="C106" t="s">
        <v>249</v>
      </c>
      <c r="D106" t="s">
        <v>1677</v>
      </c>
      <c r="F106" t="s">
        <v>16792</v>
      </c>
      <c r="G106" t="s">
        <v>16793</v>
      </c>
      <c r="H106" t="s">
        <v>378</v>
      </c>
      <c r="K106" t="s">
        <v>253</v>
      </c>
      <c r="L106" t="s">
        <v>254</v>
      </c>
      <c r="M106" t="s">
        <v>255</v>
      </c>
      <c r="N106" t="s">
        <v>47</v>
      </c>
      <c r="P106" t="s">
        <v>54</v>
      </c>
      <c r="Q106" t="s">
        <v>7322</v>
      </c>
      <c r="R106" t="s">
        <v>17251</v>
      </c>
      <c r="S106" t="s">
        <v>16717</v>
      </c>
      <c r="T106" t="s">
        <v>17265</v>
      </c>
      <c r="V106" t="s">
        <v>260</v>
      </c>
      <c r="Y106" t="s">
        <v>6453</v>
      </c>
      <c r="AE106" t="s">
        <v>17269</v>
      </c>
      <c r="AG106" t="s">
        <v>2562</v>
      </c>
      <c r="AH106" t="s">
        <v>17261</v>
      </c>
      <c r="AL106" t="s">
        <v>680</v>
      </c>
      <c r="AX106" t="s">
        <v>686</v>
      </c>
      <c r="BB106" t="s">
        <v>389</v>
      </c>
      <c r="BC106" t="s">
        <v>9673</v>
      </c>
      <c r="BE106" t="s">
        <v>17270</v>
      </c>
      <c r="BF106" t="s">
        <v>390</v>
      </c>
      <c r="BG106" t="s">
        <v>25311</v>
      </c>
      <c r="BO106" t="s">
        <v>281</v>
      </c>
      <c r="BP106" s="1">
        <v>3858</v>
      </c>
      <c r="BQ106" s="1">
        <v>3858.47</v>
      </c>
      <c r="BU106" t="s">
        <v>19000</v>
      </c>
      <c r="CA106" t="s">
        <v>282</v>
      </c>
      <c r="CF106" t="s">
        <v>282</v>
      </c>
      <c r="CG106" t="s">
        <v>21149</v>
      </c>
      <c r="CH106" t="s">
        <v>21149</v>
      </c>
      <c r="CJ106" t="s">
        <v>30296</v>
      </c>
      <c r="CP106" t="s">
        <v>30297</v>
      </c>
      <c r="DA106" t="s">
        <v>25164</v>
      </c>
      <c r="DK106" t="s">
        <v>30298</v>
      </c>
      <c r="DV106" t="s">
        <v>30297</v>
      </c>
    </row>
    <row r="107" spans="1:173" x14ac:dyDescent="0.25">
      <c r="A107" t="s">
        <v>17271</v>
      </c>
      <c r="B107" t="s">
        <v>17272</v>
      </c>
      <c r="C107" t="s">
        <v>249</v>
      </c>
      <c r="D107" t="s">
        <v>1677</v>
      </c>
      <c r="F107" t="s">
        <v>16792</v>
      </c>
      <c r="G107" t="s">
        <v>16793</v>
      </c>
      <c r="H107" t="s">
        <v>378</v>
      </c>
      <c r="K107" t="s">
        <v>253</v>
      </c>
      <c r="L107" t="s">
        <v>254</v>
      </c>
      <c r="M107" t="s">
        <v>255</v>
      </c>
      <c r="N107" t="s">
        <v>47</v>
      </c>
      <c r="P107" t="s">
        <v>54</v>
      </c>
      <c r="Q107" t="s">
        <v>7322</v>
      </c>
      <c r="R107" t="s">
        <v>16726</v>
      </c>
      <c r="S107" t="s">
        <v>16717</v>
      </c>
      <c r="T107" t="s">
        <v>17273</v>
      </c>
      <c r="V107" t="s">
        <v>260</v>
      </c>
      <c r="Y107" t="s">
        <v>6453</v>
      </c>
      <c r="AE107" t="s">
        <v>17260</v>
      </c>
      <c r="AG107" t="s">
        <v>384</v>
      </c>
      <c r="AH107" t="s">
        <v>17274</v>
      </c>
      <c r="AL107" t="s">
        <v>680</v>
      </c>
      <c r="AX107" t="s">
        <v>686</v>
      </c>
      <c r="BB107" t="s">
        <v>1487</v>
      </c>
      <c r="BC107" t="s">
        <v>17275</v>
      </c>
      <c r="BE107" t="s">
        <v>4727</v>
      </c>
      <c r="BF107" t="s">
        <v>390</v>
      </c>
      <c r="BG107" t="s">
        <v>18951</v>
      </c>
      <c r="BO107" t="s">
        <v>281</v>
      </c>
      <c r="BP107" s="1">
        <v>94213</v>
      </c>
      <c r="BQ107" s="1">
        <v>94212.99</v>
      </c>
      <c r="BU107" t="s">
        <v>18943</v>
      </c>
      <c r="CA107" t="s">
        <v>282</v>
      </c>
      <c r="CF107" t="s">
        <v>282</v>
      </c>
      <c r="CG107" t="s">
        <v>30299</v>
      </c>
      <c r="CH107" t="s">
        <v>30300</v>
      </c>
      <c r="CJ107" t="s">
        <v>30301</v>
      </c>
      <c r="CP107" t="s">
        <v>282</v>
      </c>
      <c r="DA107" t="s">
        <v>30302</v>
      </c>
      <c r="DK107" t="s">
        <v>30303</v>
      </c>
      <c r="DV107" t="s">
        <v>30304</v>
      </c>
    </row>
    <row r="108" spans="1:173" x14ac:dyDescent="0.25">
      <c r="A108" t="s">
        <v>17276</v>
      </c>
      <c r="B108" t="s">
        <v>17277</v>
      </c>
      <c r="C108" t="s">
        <v>249</v>
      </c>
      <c r="D108" t="s">
        <v>1677</v>
      </c>
      <c r="F108" t="s">
        <v>16792</v>
      </c>
      <c r="G108" t="s">
        <v>16793</v>
      </c>
      <c r="H108" t="s">
        <v>378</v>
      </c>
      <c r="K108" t="s">
        <v>253</v>
      </c>
      <c r="L108" t="s">
        <v>254</v>
      </c>
      <c r="M108" t="s">
        <v>255</v>
      </c>
      <c r="N108" t="s">
        <v>47</v>
      </c>
      <c r="P108" t="s">
        <v>54</v>
      </c>
      <c r="Q108" t="s">
        <v>7322</v>
      </c>
      <c r="R108" t="s">
        <v>17251</v>
      </c>
      <c r="S108" t="s">
        <v>16717</v>
      </c>
      <c r="T108" t="s">
        <v>17273</v>
      </c>
      <c r="V108" t="s">
        <v>260</v>
      </c>
      <c r="Y108" t="s">
        <v>6453</v>
      </c>
      <c r="AE108" t="s">
        <v>17269</v>
      </c>
      <c r="AG108" t="s">
        <v>2562</v>
      </c>
      <c r="AH108" t="s">
        <v>17261</v>
      </c>
      <c r="AL108" t="s">
        <v>680</v>
      </c>
      <c r="AX108" t="s">
        <v>686</v>
      </c>
      <c r="BB108" t="s">
        <v>3548</v>
      </c>
      <c r="BC108" t="s">
        <v>9633</v>
      </c>
      <c r="BE108" t="s">
        <v>17278</v>
      </c>
      <c r="BF108" t="s">
        <v>390</v>
      </c>
      <c r="BG108" t="s">
        <v>30223</v>
      </c>
      <c r="BO108" t="s">
        <v>281</v>
      </c>
      <c r="BP108" s="1">
        <v>13993</v>
      </c>
      <c r="BQ108" s="1">
        <v>13993.17</v>
      </c>
      <c r="BU108" t="s">
        <v>30305</v>
      </c>
      <c r="CA108" t="s">
        <v>282</v>
      </c>
      <c r="CF108" t="s">
        <v>20744</v>
      </c>
      <c r="CG108" t="s">
        <v>30306</v>
      </c>
      <c r="CH108" t="s">
        <v>282</v>
      </c>
      <c r="CJ108" t="s">
        <v>30307</v>
      </c>
      <c r="CP108" t="s">
        <v>282</v>
      </c>
      <c r="DA108" t="s">
        <v>3186</v>
      </c>
      <c r="DK108" t="s">
        <v>30308</v>
      </c>
      <c r="DV108" t="s">
        <v>30309</v>
      </c>
    </row>
    <row r="109" spans="1:173" x14ac:dyDescent="0.25">
      <c r="A109" t="s">
        <v>17279</v>
      </c>
      <c r="B109" t="s">
        <v>17280</v>
      </c>
      <c r="C109" t="s">
        <v>249</v>
      </c>
      <c r="D109" t="s">
        <v>1677</v>
      </c>
      <c r="F109" t="s">
        <v>17281</v>
      </c>
      <c r="G109" t="s">
        <v>17282</v>
      </c>
      <c r="H109" t="s">
        <v>378</v>
      </c>
      <c r="K109" t="s">
        <v>253</v>
      </c>
      <c r="L109" t="s">
        <v>254</v>
      </c>
      <c r="M109" t="s">
        <v>255</v>
      </c>
      <c r="N109" t="s">
        <v>47</v>
      </c>
      <c r="P109" t="s">
        <v>54</v>
      </c>
      <c r="Q109" t="s">
        <v>7322</v>
      </c>
      <c r="R109" t="s">
        <v>17283</v>
      </c>
      <c r="S109" t="s">
        <v>17284</v>
      </c>
      <c r="T109" t="s">
        <v>17285</v>
      </c>
      <c r="V109" t="s">
        <v>260</v>
      </c>
      <c r="Y109" t="s">
        <v>6453</v>
      </c>
      <c r="AE109" t="s">
        <v>12962</v>
      </c>
      <c r="AG109" t="s">
        <v>384</v>
      </c>
      <c r="AH109" t="s">
        <v>17286</v>
      </c>
      <c r="AR109" t="s">
        <v>17287</v>
      </c>
      <c r="AS109" t="s">
        <v>17288</v>
      </c>
      <c r="AT109" t="s">
        <v>17288</v>
      </c>
      <c r="BB109" t="s">
        <v>349</v>
      </c>
      <c r="BC109" t="s">
        <v>13085</v>
      </c>
      <c r="BE109" t="s">
        <v>17289</v>
      </c>
      <c r="BF109" t="s">
        <v>390</v>
      </c>
      <c r="BG109" t="s">
        <v>19231</v>
      </c>
      <c r="BO109" t="s">
        <v>281</v>
      </c>
      <c r="BP109" s="1">
        <v>7271</v>
      </c>
      <c r="BQ109" s="1">
        <v>7271.18</v>
      </c>
      <c r="BU109" t="s">
        <v>18983</v>
      </c>
      <c r="CA109" t="s">
        <v>282</v>
      </c>
      <c r="CF109" t="s">
        <v>282</v>
      </c>
      <c r="CG109" t="s">
        <v>27801</v>
      </c>
      <c r="CH109" t="s">
        <v>30310</v>
      </c>
      <c r="CJ109" t="s">
        <v>30311</v>
      </c>
      <c r="CP109" t="s">
        <v>25557</v>
      </c>
      <c r="DA109" t="s">
        <v>30312</v>
      </c>
      <c r="DK109" t="s">
        <v>30313</v>
      </c>
      <c r="DV109" t="s">
        <v>30314</v>
      </c>
    </row>
    <row r="110" spans="1:173" x14ac:dyDescent="0.25">
      <c r="A110" t="s">
        <v>17290</v>
      </c>
      <c r="B110" t="s">
        <v>17291</v>
      </c>
      <c r="C110" t="s">
        <v>249</v>
      </c>
      <c r="D110" t="s">
        <v>1677</v>
      </c>
      <c r="F110" t="s">
        <v>16880</v>
      </c>
      <c r="G110" t="s">
        <v>16881</v>
      </c>
      <c r="H110" t="s">
        <v>378</v>
      </c>
      <c r="K110" t="s">
        <v>253</v>
      </c>
      <c r="L110" t="s">
        <v>254</v>
      </c>
      <c r="M110" t="s">
        <v>255</v>
      </c>
      <c r="N110" t="s">
        <v>47</v>
      </c>
      <c r="P110" t="s">
        <v>54</v>
      </c>
      <c r="Q110" t="s">
        <v>7322</v>
      </c>
      <c r="R110" t="s">
        <v>16652</v>
      </c>
      <c r="S110" t="s">
        <v>16653</v>
      </c>
      <c r="T110" t="s">
        <v>16652</v>
      </c>
      <c r="V110" t="s">
        <v>260</v>
      </c>
      <c r="Y110" t="s">
        <v>6453</v>
      </c>
      <c r="AE110" t="s">
        <v>15006</v>
      </c>
      <c r="AG110" t="s">
        <v>752</v>
      </c>
      <c r="AH110" t="s">
        <v>1677</v>
      </c>
      <c r="AL110" t="s">
        <v>4946</v>
      </c>
      <c r="AR110" t="s">
        <v>16703</v>
      </c>
      <c r="AS110" t="s">
        <v>16704</v>
      </c>
      <c r="AT110" t="s">
        <v>7510</v>
      </c>
      <c r="BB110" t="s">
        <v>2483</v>
      </c>
      <c r="BC110" t="s">
        <v>2483</v>
      </c>
      <c r="BG110" t="s">
        <v>29857</v>
      </c>
      <c r="BO110" t="s">
        <v>281</v>
      </c>
      <c r="BP110" s="1">
        <v>35425</v>
      </c>
      <c r="BQ110" s="1">
        <v>35424.559999999998</v>
      </c>
      <c r="BU110" t="s">
        <v>29858</v>
      </c>
      <c r="CA110" t="s">
        <v>4721</v>
      </c>
      <c r="CF110" t="s">
        <v>282</v>
      </c>
      <c r="CG110" t="s">
        <v>29859</v>
      </c>
      <c r="CH110" t="s">
        <v>29860</v>
      </c>
      <c r="CJ110" t="s">
        <v>29861</v>
      </c>
      <c r="CX110" t="s">
        <v>29862</v>
      </c>
      <c r="DA110" t="s">
        <v>29863</v>
      </c>
      <c r="DK110" t="s">
        <v>29864</v>
      </c>
      <c r="DV110" t="s">
        <v>21327</v>
      </c>
      <c r="ED110" t="s">
        <v>24907</v>
      </c>
    </row>
    <row r="111" spans="1:173" x14ac:dyDescent="0.25">
      <c r="A111" t="s">
        <v>17292</v>
      </c>
      <c r="B111" t="s">
        <v>17293</v>
      </c>
      <c r="C111" t="s">
        <v>249</v>
      </c>
      <c r="D111" t="s">
        <v>1677</v>
      </c>
      <c r="F111" t="s">
        <v>16792</v>
      </c>
      <c r="G111" t="s">
        <v>16793</v>
      </c>
      <c r="H111" t="s">
        <v>378</v>
      </c>
      <c r="K111" t="s">
        <v>253</v>
      </c>
      <c r="L111" t="s">
        <v>254</v>
      </c>
      <c r="M111" t="s">
        <v>255</v>
      </c>
      <c r="N111" t="s">
        <v>47</v>
      </c>
      <c r="P111" t="s">
        <v>54</v>
      </c>
      <c r="Q111" t="s">
        <v>7322</v>
      </c>
      <c r="R111" t="s">
        <v>16726</v>
      </c>
      <c r="S111" t="s">
        <v>16717</v>
      </c>
      <c r="T111" t="s">
        <v>17294</v>
      </c>
      <c r="V111" t="s">
        <v>260</v>
      </c>
      <c r="Y111" t="s">
        <v>6453</v>
      </c>
      <c r="AE111" t="s">
        <v>17295</v>
      </c>
      <c r="AG111" t="s">
        <v>1706</v>
      </c>
      <c r="AH111" t="s">
        <v>17296</v>
      </c>
      <c r="AL111" t="s">
        <v>680</v>
      </c>
      <c r="AR111" t="s">
        <v>8078</v>
      </c>
      <c r="AS111" t="s">
        <v>17297</v>
      </c>
      <c r="AT111" t="s">
        <v>17298</v>
      </c>
      <c r="AX111" t="s">
        <v>686</v>
      </c>
      <c r="BB111" t="s">
        <v>306</v>
      </c>
      <c r="BC111" t="s">
        <v>17299</v>
      </c>
      <c r="BE111" t="s">
        <v>3203</v>
      </c>
      <c r="BF111" t="s">
        <v>390</v>
      </c>
      <c r="BG111" t="s">
        <v>18954</v>
      </c>
      <c r="BO111" t="s">
        <v>281</v>
      </c>
      <c r="BP111" s="1">
        <v>43156</v>
      </c>
      <c r="BQ111" s="1">
        <v>43156.26</v>
      </c>
      <c r="BU111" t="s">
        <v>18943</v>
      </c>
      <c r="CA111" t="s">
        <v>282</v>
      </c>
      <c r="CF111" t="s">
        <v>282</v>
      </c>
      <c r="CG111" t="s">
        <v>30315</v>
      </c>
      <c r="CH111" t="s">
        <v>30316</v>
      </c>
      <c r="CJ111" t="s">
        <v>30317</v>
      </c>
      <c r="CP111" t="s">
        <v>282</v>
      </c>
      <c r="DA111" t="s">
        <v>30318</v>
      </c>
      <c r="DK111" t="s">
        <v>30319</v>
      </c>
      <c r="DV111" t="s">
        <v>282</v>
      </c>
    </row>
    <row r="112" spans="1:173" x14ac:dyDescent="0.25">
      <c r="A112" t="s">
        <v>17300</v>
      </c>
      <c r="B112" t="s">
        <v>17301</v>
      </c>
      <c r="C112" t="s">
        <v>249</v>
      </c>
      <c r="D112" t="s">
        <v>1677</v>
      </c>
      <c r="F112" t="s">
        <v>16792</v>
      </c>
      <c r="G112" t="s">
        <v>16793</v>
      </c>
      <c r="H112" t="s">
        <v>378</v>
      </c>
      <c r="K112" t="s">
        <v>253</v>
      </c>
      <c r="L112" t="s">
        <v>254</v>
      </c>
      <c r="M112" t="s">
        <v>255</v>
      </c>
      <c r="N112" t="s">
        <v>47</v>
      </c>
      <c r="P112" t="s">
        <v>54</v>
      </c>
      <c r="Q112" t="s">
        <v>7322</v>
      </c>
      <c r="R112" t="s">
        <v>17251</v>
      </c>
      <c r="S112" t="s">
        <v>16717</v>
      </c>
      <c r="T112" t="s">
        <v>17302</v>
      </c>
      <c r="V112" t="s">
        <v>260</v>
      </c>
      <c r="Y112" t="s">
        <v>6453</v>
      </c>
      <c r="AE112" t="s">
        <v>17269</v>
      </c>
      <c r="AG112" t="s">
        <v>2562</v>
      </c>
      <c r="AH112" t="s">
        <v>17303</v>
      </c>
      <c r="AL112" t="s">
        <v>680</v>
      </c>
      <c r="AX112" t="s">
        <v>686</v>
      </c>
      <c r="BB112" t="s">
        <v>3898</v>
      </c>
      <c r="BC112" t="s">
        <v>17304</v>
      </c>
      <c r="BE112" t="s">
        <v>17305</v>
      </c>
      <c r="BF112" t="s">
        <v>390</v>
      </c>
      <c r="BG112" t="s">
        <v>18951</v>
      </c>
      <c r="BO112" t="s">
        <v>281</v>
      </c>
      <c r="BP112" s="1">
        <v>9057</v>
      </c>
      <c r="BQ112" s="1">
        <v>9056.81</v>
      </c>
      <c r="BU112" t="s">
        <v>18943</v>
      </c>
      <c r="CA112" t="s">
        <v>2199</v>
      </c>
      <c r="CF112" t="s">
        <v>282</v>
      </c>
      <c r="CG112" t="s">
        <v>30320</v>
      </c>
      <c r="CH112" t="s">
        <v>30321</v>
      </c>
      <c r="CJ112" t="s">
        <v>30322</v>
      </c>
      <c r="CP112" t="s">
        <v>282</v>
      </c>
      <c r="DA112" t="s">
        <v>21316</v>
      </c>
      <c r="DK112" t="s">
        <v>30323</v>
      </c>
      <c r="DV112" t="s">
        <v>282</v>
      </c>
    </row>
    <row r="113" spans="1:177" x14ac:dyDescent="0.25">
      <c r="A113" t="s">
        <v>17306</v>
      </c>
      <c r="B113" t="s">
        <v>17307</v>
      </c>
      <c r="C113" t="s">
        <v>249</v>
      </c>
      <c r="D113" t="s">
        <v>1677</v>
      </c>
      <c r="F113" t="s">
        <v>16792</v>
      </c>
      <c r="G113" t="s">
        <v>16793</v>
      </c>
      <c r="H113" t="s">
        <v>378</v>
      </c>
      <c r="K113" t="s">
        <v>253</v>
      </c>
      <c r="L113" t="s">
        <v>254</v>
      </c>
      <c r="M113" t="s">
        <v>255</v>
      </c>
      <c r="N113" t="s">
        <v>47</v>
      </c>
      <c r="P113" t="s">
        <v>54</v>
      </c>
      <c r="Q113" t="s">
        <v>7322</v>
      </c>
      <c r="R113" t="s">
        <v>17251</v>
      </c>
      <c r="S113" t="s">
        <v>16717</v>
      </c>
      <c r="T113" t="s">
        <v>17308</v>
      </c>
      <c r="V113" t="s">
        <v>260</v>
      </c>
      <c r="Y113" t="s">
        <v>6453</v>
      </c>
      <c r="AE113" t="s">
        <v>17269</v>
      </c>
      <c r="AG113" t="s">
        <v>2562</v>
      </c>
      <c r="AH113" t="s">
        <v>17261</v>
      </c>
      <c r="AL113" t="s">
        <v>680</v>
      </c>
      <c r="AX113" t="s">
        <v>686</v>
      </c>
      <c r="BB113" t="s">
        <v>2199</v>
      </c>
      <c r="BC113" t="s">
        <v>16372</v>
      </c>
      <c r="BE113" t="s">
        <v>3899</v>
      </c>
      <c r="BF113" t="s">
        <v>390</v>
      </c>
      <c r="BG113" t="s">
        <v>18954</v>
      </c>
      <c r="BO113" t="s">
        <v>281</v>
      </c>
      <c r="BP113" s="1">
        <v>17685</v>
      </c>
      <c r="BQ113" s="1">
        <v>17684.759999999998</v>
      </c>
      <c r="BU113" t="s">
        <v>18943</v>
      </c>
      <c r="CA113" t="s">
        <v>282</v>
      </c>
      <c r="CF113" t="s">
        <v>282</v>
      </c>
      <c r="CG113" t="s">
        <v>30324</v>
      </c>
      <c r="CH113" t="s">
        <v>30325</v>
      </c>
      <c r="CJ113" t="s">
        <v>30326</v>
      </c>
      <c r="CP113" t="s">
        <v>282</v>
      </c>
      <c r="DA113" t="s">
        <v>30327</v>
      </c>
      <c r="DK113" t="s">
        <v>30328</v>
      </c>
      <c r="DV113" t="s">
        <v>282</v>
      </c>
    </row>
    <row r="114" spans="1:177" x14ac:dyDescent="0.25">
      <c r="A114" t="s">
        <v>17309</v>
      </c>
      <c r="B114" t="s">
        <v>17310</v>
      </c>
      <c r="C114" t="s">
        <v>249</v>
      </c>
      <c r="D114" t="s">
        <v>1677</v>
      </c>
      <c r="F114" t="s">
        <v>16792</v>
      </c>
      <c r="G114" t="s">
        <v>16793</v>
      </c>
      <c r="H114" t="s">
        <v>378</v>
      </c>
      <c r="K114" t="s">
        <v>253</v>
      </c>
      <c r="L114" t="s">
        <v>254</v>
      </c>
      <c r="M114" t="s">
        <v>255</v>
      </c>
      <c r="N114" t="s">
        <v>47</v>
      </c>
      <c r="P114" t="s">
        <v>54</v>
      </c>
      <c r="Q114" t="s">
        <v>7322</v>
      </c>
      <c r="R114" t="s">
        <v>16726</v>
      </c>
      <c r="S114" t="s">
        <v>16717</v>
      </c>
      <c r="T114" t="s">
        <v>17308</v>
      </c>
      <c r="V114" t="s">
        <v>260</v>
      </c>
      <c r="Y114" t="s">
        <v>6453</v>
      </c>
      <c r="AE114" t="s">
        <v>17311</v>
      </c>
      <c r="AG114" t="s">
        <v>2562</v>
      </c>
      <c r="AH114" t="s">
        <v>17312</v>
      </c>
      <c r="AL114" t="s">
        <v>680</v>
      </c>
      <c r="AX114" t="s">
        <v>686</v>
      </c>
      <c r="BB114" t="s">
        <v>3548</v>
      </c>
      <c r="BC114" t="s">
        <v>17313</v>
      </c>
      <c r="BE114" t="s">
        <v>5460</v>
      </c>
      <c r="BF114" t="s">
        <v>390</v>
      </c>
      <c r="BG114" t="s">
        <v>18998</v>
      </c>
      <c r="BO114" t="s">
        <v>281</v>
      </c>
      <c r="BP114" s="1">
        <v>27500</v>
      </c>
      <c r="BQ114" s="1">
        <v>27500.21</v>
      </c>
      <c r="BU114" t="s">
        <v>18943</v>
      </c>
      <c r="CA114" t="s">
        <v>282</v>
      </c>
      <c r="CF114" t="s">
        <v>282</v>
      </c>
      <c r="CG114" t="s">
        <v>30329</v>
      </c>
      <c r="CH114" t="s">
        <v>30330</v>
      </c>
      <c r="CJ114" t="s">
        <v>30331</v>
      </c>
      <c r="CP114" t="s">
        <v>282</v>
      </c>
      <c r="DA114" t="s">
        <v>30332</v>
      </c>
      <c r="DK114" t="s">
        <v>30333</v>
      </c>
      <c r="DV114" t="s">
        <v>30334</v>
      </c>
    </row>
    <row r="115" spans="1:177" x14ac:dyDescent="0.25">
      <c r="A115" t="s">
        <v>17314</v>
      </c>
      <c r="B115" t="s">
        <v>17315</v>
      </c>
      <c r="C115" t="s">
        <v>249</v>
      </c>
      <c r="D115" t="s">
        <v>1677</v>
      </c>
      <c r="F115" t="s">
        <v>16792</v>
      </c>
      <c r="G115" t="s">
        <v>16793</v>
      </c>
      <c r="H115" t="s">
        <v>378</v>
      </c>
      <c r="K115" t="s">
        <v>253</v>
      </c>
      <c r="L115" t="s">
        <v>254</v>
      </c>
      <c r="M115" t="s">
        <v>255</v>
      </c>
      <c r="N115" t="s">
        <v>47</v>
      </c>
      <c r="P115" t="s">
        <v>54</v>
      </c>
      <c r="Q115" t="s">
        <v>7322</v>
      </c>
      <c r="R115" t="s">
        <v>16726</v>
      </c>
      <c r="S115" t="s">
        <v>16717</v>
      </c>
      <c r="T115" t="s">
        <v>17308</v>
      </c>
      <c r="V115" t="s">
        <v>260</v>
      </c>
      <c r="Y115" t="s">
        <v>6453</v>
      </c>
      <c r="AE115" t="s">
        <v>17316</v>
      </c>
      <c r="AG115" t="s">
        <v>384</v>
      </c>
      <c r="AH115" t="s">
        <v>17261</v>
      </c>
      <c r="AL115" t="s">
        <v>680</v>
      </c>
      <c r="AX115" t="s">
        <v>686</v>
      </c>
      <c r="BB115" t="s">
        <v>3948</v>
      </c>
      <c r="BC115" t="s">
        <v>3949</v>
      </c>
      <c r="BE115" t="s">
        <v>16256</v>
      </c>
      <c r="BF115" t="s">
        <v>390</v>
      </c>
      <c r="BG115" t="s">
        <v>19523</v>
      </c>
      <c r="BO115" t="s">
        <v>281</v>
      </c>
      <c r="BP115" s="1">
        <v>11042</v>
      </c>
      <c r="BQ115" s="1">
        <v>11041.63</v>
      </c>
      <c r="BU115" t="s">
        <v>18943</v>
      </c>
      <c r="CA115" t="s">
        <v>23832</v>
      </c>
      <c r="CF115" t="s">
        <v>282</v>
      </c>
      <c r="CG115" t="s">
        <v>30335</v>
      </c>
      <c r="CH115" t="s">
        <v>30336</v>
      </c>
      <c r="CJ115" t="s">
        <v>30337</v>
      </c>
      <c r="CP115" t="s">
        <v>282</v>
      </c>
      <c r="DA115" t="s">
        <v>30338</v>
      </c>
      <c r="DK115" t="s">
        <v>30339</v>
      </c>
      <c r="DV115" t="s">
        <v>282</v>
      </c>
    </row>
    <row r="116" spans="1:177" x14ac:dyDescent="0.25">
      <c r="A116" t="s">
        <v>17317</v>
      </c>
      <c r="B116" t="s">
        <v>17318</v>
      </c>
      <c r="C116" t="s">
        <v>249</v>
      </c>
      <c r="D116" t="s">
        <v>1677</v>
      </c>
      <c r="F116" t="s">
        <v>16792</v>
      </c>
      <c r="G116" t="s">
        <v>16793</v>
      </c>
      <c r="H116" t="s">
        <v>378</v>
      </c>
      <c r="K116" t="s">
        <v>253</v>
      </c>
      <c r="L116" t="s">
        <v>254</v>
      </c>
      <c r="M116" t="s">
        <v>255</v>
      </c>
      <c r="N116" t="s">
        <v>47</v>
      </c>
      <c r="P116" t="s">
        <v>54</v>
      </c>
      <c r="Q116" t="s">
        <v>7322</v>
      </c>
      <c r="R116" t="s">
        <v>16726</v>
      </c>
      <c r="S116" t="s">
        <v>16717</v>
      </c>
      <c r="T116" t="s">
        <v>17308</v>
      </c>
      <c r="V116" t="s">
        <v>260</v>
      </c>
      <c r="Y116" t="s">
        <v>6453</v>
      </c>
      <c r="AE116" t="s">
        <v>15627</v>
      </c>
      <c r="AG116" t="s">
        <v>384</v>
      </c>
      <c r="AH116" t="s">
        <v>17261</v>
      </c>
      <c r="AL116" t="s">
        <v>680</v>
      </c>
      <c r="AX116" t="s">
        <v>686</v>
      </c>
      <c r="BB116" t="s">
        <v>543</v>
      </c>
      <c r="BC116" t="s">
        <v>9357</v>
      </c>
      <c r="BE116" t="s">
        <v>15585</v>
      </c>
      <c r="BF116" t="s">
        <v>390</v>
      </c>
      <c r="BG116" t="s">
        <v>19479</v>
      </c>
      <c r="BO116" t="s">
        <v>281</v>
      </c>
      <c r="BP116" s="1">
        <v>18646</v>
      </c>
      <c r="BQ116" s="1">
        <v>18646.37</v>
      </c>
      <c r="BU116" t="s">
        <v>19000</v>
      </c>
      <c r="CA116" t="s">
        <v>30340</v>
      </c>
      <c r="CF116" t="s">
        <v>282</v>
      </c>
      <c r="CG116" t="s">
        <v>30341</v>
      </c>
      <c r="CH116" t="s">
        <v>30342</v>
      </c>
      <c r="CJ116" t="s">
        <v>30343</v>
      </c>
      <c r="CP116" t="s">
        <v>282</v>
      </c>
      <c r="DA116" t="s">
        <v>30344</v>
      </c>
      <c r="DK116" t="s">
        <v>30345</v>
      </c>
      <c r="DV116" t="s">
        <v>2199</v>
      </c>
    </row>
    <row r="117" spans="1:177" x14ac:dyDescent="0.25">
      <c r="A117" t="s">
        <v>17319</v>
      </c>
      <c r="B117" t="s">
        <v>17320</v>
      </c>
      <c r="C117" t="s">
        <v>249</v>
      </c>
      <c r="D117" t="s">
        <v>1677</v>
      </c>
      <c r="F117" t="s">
        <v>16792</v>
      </c>
      <c r="G117" t="s">
        <v>16793</v>
      </c>
      <c r="H117" t="s">
        <v>378</v>
      </c>
      <c r="K117" t="s">
        <v>253</v>
      </c>
      <c r="L117" t="s">
        <v>254</v>
      </c>
      <c r="M117" t="s">
        <v>255</v>
      </c>
      <c r="N117" t="s">
        <v>47</v>
      </c>
      <c r="P117" t="s">
        <v>54</v>
      </c>
      <c r="Q117" t="s">
        <v>7322</v>
      </c>
      <c r="R117" t="s">
        <v>16726</v>
      </c>
      <c r="S117" t="s">
        <v>16717</v>
      </c>
      <c r="T117" t="s">
        <v>17308</v>
      </c>
      <c r="V117" t="s">
        <v>260</v>
      </c>
      <c r="Y117" t="s">
        <v>6453</v>
      </c>
      <c r="AE117" t="s">
        <v>17321</v>
      </c>
      <c r="AG117" t="s">
        <v>2562</v>
      </c>
      <c r="AH117" t="s">
        <v>17312</v>
      </c>
      <c r="AL117" t="s">
        <v>680</v>
      </c>
      <c r="AX117" t="s">
        <v>686</v>
      </c>
      <c r="BB117" t="s">
        <v>2422</v>
      </c>
      <c r="BC117" t="s">
        <v>12331</v>
      </c>
      <c r="BE117" t="s">
        <v>17322</v>
      </c>
      <c r="BF117" t="s">
        <v>390</v>
      </c>
      <c r="BG117" t="s">
        <v>19733</v>
      </c>
      <c r="BO117" t="s">
        <v>281</v>
      </c>
      <c r="BP117" s="1">
        <v>10613</v>
      </c>
      <c r="BQ117" s="1">
        <v>10612.77</v>
      </c>
      <c r="BU117" t="s">
        <v>18983</v>
      </c>
      <c r="CA117" t="s">
        <v>29276</v>
      </c>
      <c r="CF117" t="s">
        <v>282</v>
      </c>
      <c r="CG117" t="s">
        <v>30346</v>
      </c>
      <c r="CH117" t="s">
        <v>30347</v>
      </c>
      <c r="CJ117" t="s">
        <v>30348</v>
      </c>
      <c r="CP117" t="s">
        <v>282</v>
      </c>
      <c r="DA117" t="s">
        <v>30349</v>
      </c>
      <c r="DK117" t="s">
        <v>30350</v>
      </c>
      <c r="DV117" t="s">
        <v>282</v>
      </c>
    </row>
    <row r="118" spans="1:177" x14ac:dyDescent="0.25">
      <c r="A118" t="s">
        <v>17323</v>
      </c>
      <c r="B118" t="s">
        <v>17324</v>
      </c>
      <c r="C118" t="s">
        <v>249</v>
      </c>
      <c r="D118" t="s">
        <v>1677</v>
      </c>
      <c r="F118" t="s">
        <v>16792</v>
      </c>
      <c r="G118" t="s">
        <v>16793</v>
      </c>
      <c r="H118" t="s">
        <v>378</v>
      </c>
      <c r="K118" t="s">
        <v>253</v>
      </c>
      <c r="L118" t="s">
        <v>254</v>
      </c>
      <c r="M118" t="s">
        <v>255</v>
      </c>
      <c r="N118" t="s">
        <v>47</v>
      </c>
      <c r="P118" t="s">
        <v>54</v>
      </c>
      <c r="Q118" t="s">
        <v>7322</v>
      </c>
      <c r="R118" t="s">
        <v>16726</v>
      </c>
      <c r="S118" t="s">
        <v>16717</v>
      </c>
      <c r="T118" t="s">
        <v>17308</v>
      </c>
      <c r="V118" t="s">
        <v>260</v>
      </c>
      <c r="Y118" t="s">
        <v>6453</v>
      </c>
      <c r="AE118" t="s">
        <v>17325</v>
      </c>
      <c r="AG118" t="s">
        <v>384</v>
      </c>
      <c r="AH118" t="s">
        <v>17261</v>
      </c>
      <c r="AL118" t="s">
        <v>680</v>
      </c>
      <c r="AX118" t="s">
        <v>686</v>
      </c>
      <c r="BB118" t="s">
        <v>4034</v>
      </c>
      <c r="BC118" t="s">
        <v>16262</v>
      </c>
      <c r="BE118" t="s">
        <v>17326</v>
      </c>
      <c r="BF118" t="s">
        <v>390</v>
      </c>
      <c r="BG118" t="s">
        <v>19523</v>
      </c>
      <c r="BO118" t="s">
        <v>281</v>
      </c>
      <c r="BP118" s="1">
        <v>12775</v>
      </c>
      <c r="BQ118" s="1">
        <v>12774.69</v>
      </c>
      <c r="BU118" t="s">
        <v>19227</v>
      </c>
      <c r="CA118" t="s">
        <v>23832</v>
      </c>
      <c r="CF118" t="s">
        <v>282</v>
      </c>
      <c r="CG118" t="s">
        <v>30351</v>
      </c>
      <c r="CH118" t="s">
        <v>30352</v>
      </c>
      <c r="CJ118" t="s">
        <v>30353</v>
      </c>
      <c r="CP118" t="s">
        <v>282</v>
      </c>
      <c r="DA118" t="s">
        <v>30354</v>
      </c>
      <c r="DK118" t="s">
        <v>30355</v>
      </c>
      <c r="DV118" t="s">
        <v>24945</v>
      </c>
    </row>
    <row r="119" spans="1:177" x14ac:dyDescent="0.25">
      <c r="A119" t="s">
        <v>17327</v>
      </c>
      <c r="B119" t="s">
        <v>17328</v>
      </c>
      <c r="C119" t="s">
        <v>249</v>
      </c>
      <c r="D119" t="s">
        <v>1677</v>
      </c>
      <c r="F119" t="s">
        <v>16792</v>
      </c>
      <c r="G119" t="s">
        <v>16793</v>
      </c>
      <c r="H119" t="s">
        <v>378</v>
      </c>
      <c r="K119" t="s">
        <v>253</v>
      </c>
      <c r="L119" t="s">
        <v>254</v>
      </c>
      <c r="M119" t="s">
        <v>255</v>
      </c>
      <c r="N119" t="s">
        <v>47</v>
      </c>
      <c r="P119" t="s">
        <v>54</v>
      </c>
      <c r="Q119" t="s">
        <v>7322</v>
      </c>
      <c r="R119" t="s">
        <v>16726</v>
      </c>
      <c r="S119" t="s">
        <v>16717</v>
      </c>
      <c r="T119" t="s">
        <v>17308</v>
      </c>
      <c r="V119" t="s">
        <v>260</v>
      </c>
      <c r="Y119" t="s">
        <v>6453</v>
      </c>
      <c r="AE119" t="s">
        <v>17329</v>
      </c>
      <c r="AG119" t="s">
        <v>384</v>
      </c>
      <c r="AH119" t="s">
        <v>17312</v>
      </c>
      <c r="AL119" t="s">
        <v>680</v>
      </c>
      <c r="AX119" t="s">
        <v>686</v>
      </c>
      <c r="BB119" t="s">
        <v>2199</v>
      </c>
      <c r="BC119" t="s">
        <v>17330</v>
      </c>
      <c r="BE119" t="s">
        <v>17331</v>
      </c>
      <c r="BF119" t="s">
        <v>390</v>
      </c>
      <c r="BG119" t="s">
        <v>18944</v>
      </c>
      <c r="BO119" t="s">
        <v>281</v>
      </c>
      <c r="BP119" s="1">
        <v>14286</v>
      </c>
      <c r="BQ119" s="1">
        <v>14286.25</v>
      </c>
      <c r="BU119" t="s">
        <v>18943</v>
      </c>
      <c r="CA119" t="s">
        <v>24922</v>
      </c>
      <c r="CF119" t="s">
        <v>282</v>
      </c>
      <c r="CG119" t="s">
        <v>30356</v>
      </c>
      <c r="CH119" t="s">
        <v>30357</v>
      </c>
      <c r="CJ119" t="s">
        <v>30358</v>
      </c>
      <c r="CP119" t="s">
        <v>282</v>
      </c>
      <c r="DA119" t="s">
        <v>30359</v>
      </c>
      <c r="DK119" t="s">
        <v>30360</v>
      </c>
      <c r="DV119" t="s">
        <v>282</v>
      </c>
    </row>
    <row r="120" spans="1:177" x14ac:dyDescent="0.25">
      <c r="A120" t="s">
        <v>17332</v>
      </c>
      <c r="B120" t="s">
        <v>17333</v>
      </c>
      <c r="C120" t="s">
        <v>249</v>
      </c>
      <c r="D120" t="s">
        <v>1677</v>
      </c>
      <c r="F120" t="s">
        <v>16792</v>
      </c>
      <c r="G120" t="s">
        <v>16793</v>
      </c>
      <c r="H120" t="s">
        <v>378</v>
      </c>
      <c r="K120" t="s">
        <v>253</v>
      </c>
      <c r="L120" t="s">
        <v>254</v>
      </c>
      <c r="M120" t="s">
        <v>255</v>
      </c>
      <c r="N120" t="s">
        <v>47</v>
      </c>
      <c r="P120" t="s">
        <v>54</v>
      </c>
      <c r="Q120" t="s">
        <v>7322</v>
      </c>
      <c r="R120" t="s">
        <v>17334</v>
      </c>
      <c r="S120" t="s">
        <v>16717</v>
      </c>
      <c r="T120" t="s">
        <v>17335</v>
      </c>
      <c r="V120" t="s">
        <v>260</v>
      </c>
      <c r="Y120" t="s">
        <v>6453</v>
      </c>
      <c r="AE120" t="s">
        <v>17336</v>
      </c>
      <c r="AG120" t="s">
        <v>17337</v>
      </c>
      <c r="AH120" t="s">
        <v>1677</v>
      </c>
      <c r="AL120" t="s">
        <v>680</v>
      </c>
      <c r="AX120" t="s">
        <v>686</v>
      </c>
      <c r="BB120" t="s">
        <v>2422</v>
      </c>
      <c r="BC120" t="s">
        <v>2422</v>
      </c>
      <c r="BE120" t="s">
        <v>14178</v>
      </c>
      <c r="BF120" t="s">
        <v>390</v>
      </c>
      <c r="BG120" t="s">
        <v>20381</v>
      </c>
      <c r="BO120" t="s">
        <v>281</v>
      </c>
      <c r="BP120" s="1">
        <v>16491</v>
      </c>
      <c r="BQ120" s="1">
        <v>16490.63</v>
      </c>
      <c r="BU120" t="s">
        <v>18943</v>
      </c>
      <c r="CF120" t="s">
        <v>282</v>
      </c>
      <c r="CG120" t="s">
        <v>30361</v>
      </c>
      <c r="CH120" t="s">
        <v>30362</v>
      </c>
      <c r="CJ120" t="s">
        <v>30363</v>
      </c>
      <c r="DA120" t="s">
        <v>30364</v>
      </c>
      <c r="DK120" t="s">
        <v>30365</v>
      </c>
      <c r="DV120" t="s">
        <v>29276</v>
      </c>
    </row>
    <row r="121" spans="1:177" x14ac:dyDescent="0.25">
      <c r="A121" t="s">
        <v>17338</v>
      </c>
      <c r="B121" t="s">
        <v>17339</v>
      </c>
      <c r="C121" t="s">
        <v>249</v>
      </c>
      <c r="D121" t="s">
        <v>1677</v>
      </c>
      <c r="F121" t="s">
        <v>16792</v>
      </c>
      <c r="G121" t="s">
        <v>16793</v>
      </c>
      <c r="H121" t="s">
        <v>378</v>
      </c>
      <c r="K121" t="s">
        <v>253</v>
      </c>
      <c r="L121" t="s">
        <v>254</v>
      </c>
      <c r="M121" t="s">
        <v>255</v>
      </c>
      <c r="N121" t="s">
        <v>47</v>
      </c>
      <c r="P121" t="s">
        <v>54</v>
      </c>
      <c r="Q121" t="s">
        <v>7322</v>
      </c>
      <c r="R121" t="s">
        <v>17334</v>
      </c>
      <c r="S121" t="s">
        <v>16717</v>
      </c>
      <c r="T121" t="s">
        <v>17335</v>
      </c>
      <c r="V121" t="s">
        <v>260</v>
      </c>
      <c r="Y121" t="s">
        <v>6453</v>
      </c>
      <c r="AE121" t="s">
        <v>17336</v>
      </c>
      <c r="AG121" t="s">
        <v>752</v>
      </c>
      <c r="AH121" t="s">
        <v>1677</v>
      </c>
      <c r="AL121" t="s">
        <v>680</v>
      </c>
      <c r="AX121" t="s">
        <v>686</v>
      </c>
      <c r="BB121" t="s">
        <v>349</v>
      </c>
      <c r="BC121" t="s">
        <v>6013</v>
      </c>
      <c r="BE121" t="s">
        <v>17340</v>
      </c>
      <c r="BF121" t="s">
        <v>390</v>
      </c>
      <c r="BG121" t="s">
        <v>21542</v>
      </c>
      <c r="BO121" t="s">
        <v>281</v>
      </c>
      <c r="BP121" s="1">
        <v>12407</v>
      </c>
      <c r="BQ121" s="1">
        <v>12407.41</v>
      </c>
      <c r="BU121" t="s">
        <v>18938</v>
      </c>
      <c r="CA121" t="s">
        <v>26238</v>
      </c>
      <c r="CF121" t="s">
        <v>282</v>
      </c>
      <c r="CG121" t="s">
        <v>30366</v>
      </c>
      <c r="CH121" t="s">
        <v>30367</v>
      </c>
      <c r="CJ121" t="s">
        <v>30368</v>
      </c>
      <c r="CX121" t="s">
        <v>26238</v>
      </c>
      <c r="DA121" t="s">
        <v>30369</v>
      </c>
      <c r="DK121" t="s">
        <v>30370</v>
      </c>
      <c r="DV121" t="s">
        <v>30371</v>
      </c>
      <c r="ED121" t="s">
        <v>23372</v>
      </c>
    </row>
    <row r="122" spans="1:177" x14ac:dyDescent="0.25">
      <c r="A122" t="s">
        <v>17341</v>
      </c>
      <c r="B122" t="s">
        <v>17342</v>
      </c>
      <c r="C122" t="s">
        <v>249</v>
      </c>
      <c r="D122" t="s">
        <v>1677</v>
      </c>
      <c r="F122" t="s">
        <v>16792</v>
      </c>
      <c r="G122" t="s">
        <v>16793</v>
      </c>
      <c r="H122" t="s">
        <v>378</v>
      </c>
      <c r="K122" t="s">
        <v>253</v>
      </c>
      <c r="L122" t="s">
        <v>254</v>
      </c>
      <c r="M122" t="s">
        <v>255</v>
      </c>
      <c r="N122" t="s">
        <v>47</v>
      </c>
      <c r="P122" t="s">
        <v>54</v>
      </c>
      <c r="Q122" t="s">
        <v>7322</v>
      </c>
      <c r="R122" t="s">
        <v>17334</v>
      </c>
      <c r="S122" t="s">
        <v>16717</v>
      </c>
      <c r="T122" t="s">
        <v>17335</v>
      </c>
      <c r="V122" t="s">
        <v>260</v>
      </c>
      <c r="Y122" t="s">
        <v>6453</v>
      </c>
      <c r="AE122" t="s">
        <v>17336</v>
      </c>
      <c r="AG122" t="s">
        <v>752</v>
      </c>
      <c r="AH122" t="s">
        <v>1677</v>
      </c>
      <c r="AL122" t="s">
        <v>680</v>
      </c>
      <c r="AX122" t="s">
        <v>686</v>
      </c>
      <c r="BB122" t="s">
        <v>2199</v>
      </c>
      <c r="BC122" t="s">
        <v>17343</v>
      </c>
      <c r="BE122" t="s">
        <v>17344</v>
      </c>
      <c r="BF122" t="s">
        <v>390</v>
      </c>
      <c r="BG122" t="s">
        <v>20722</v>
      </c>
      <c r="BO122" t="s">
        <v>281</v>
      </c>
      <c r="BP122" s="1">
        <v>18881</v>
      </c>
      <c r="BQ122" s="1">
        <v>18881.240000000002</v>
      </c>
      <c r="BU122" t="s">
        <v>18943</v>
      </c>
      <c r="CA122" t="s">
        <v>30372</v>
      </c>
      <c r="CF122" t="s">
        <v>282</v>
      </c>
      <c r="CG122" t="s">
        <v>30373</v>
      </c>
      <c r="CH122" t="s">
        <v>30374</v>
      </c>
      <c r="CJ122" t="s">
        <v>30375</v>
      </c>
      <c r="CP122" t="s">
        <v>30376</v>
      </c>
      <c r="DA122" t="s">
        <v>30377</v>
      </c>
      <c r="DK122" t="s">
        <v>30378</v>
      </c>
      <c r="DV122" t="s">
        <v>282</v>
      </c>
    </row>
    <row r="123" spans="1:177" x14ac:dyDescent="0.25">
      <c r="A123" t="s">
        <v>17345</v>
      </c>
      <c r="B123" t="s">
        <v>17346</v>
      </c>
      <c r="C123" t="s">
        <v>249</v>
      </c>
      <c r="D123" t="s">
        <v>1677</v>
      </c>
      <c r="F123" t="s">
        <v>16792</v>
      </c>
      <c r="G123" t="s">
        <v>16793</v>
      </c>
      <c r="H123" t="s">
        <v>378</v>
      </c>
      <c r="K123" t="s">
        <v>253</v>
      </c>
      <c r="L123" t="s">
        <v>254</v>
      </c>
      <c r="M123" t="s">
        <v>255</v>
      </c>
      <c r="N123" t="s">
        <v>47</v>
      </c>
      <c r="P123" t="s">
        <v>54</v>
      </c>
      <c r="Q123" t="s">
        <v>7322</v>
      </c>
      <c r="R123" t="s">
        <v>17251</v>
      </c>
      <c r="S123" t="s">
        <v>16717</v>
      </c>
      <c r="T123" t="s">
        <v>17335</v>
      </c>
      <c r="V123" t="s">
        <v>260</v>
      </c>
      <c r="Y123" t="s">
        <v>6453</v>
      </c>
      <c r="AE123" t="s">
        <v>17347</v>
      </c>
      <c r="AG123" t="s">
        <v>752</v>
      </c>
      <c r="AH123" t="s">
        <v>1677</v>
      </c>
      <c r="AL123" t="s">
        <v>680</v>
      </c>
      <c r="AX123" t="s">
        <v>686</v>
      </c>
      <c r="BB123" t="s">
        <v>3556</v>
      </c>
      <c r="BC123" t="s">
        <v>3556</v>
      </c>
      <c r="BE123" t="s">
        <v>17348</v>
      </c>
      <c r="BF123" t="s">
        <v>390</v>
      </c>
      <c r="BG123" t="s">
        <v>20695</v>
      </c>
      <c r="BO123" t="s">
        <v>281</v>
      </c>
      <c r="BP123" s="1">
        <v>10679</v>
      </c>
      <c r="BQ123" s="1">
        <v>10678.54</v>
      </c>
      <c r="BU123" t="s">
        <v>28758</v>
      </c>
      <c r="CA123" t="s">
        <v>410</v>
      </c>
      <c r="CF123" t="s">
        <v>282</v>
      </c>
      <c r="CG123" t="s">
        <v>30379</v>
      </c>
      <c r="CH123" t="s">
        <v>30380</v>
      </c>
      <c r="CJ123" t="s">
        <v>30381</v>
      </c>
      <c r="CX123" t="s">
        <v>18937</v>
      </c>
      <c r="DA123" t="s">
        <v>30382</v>
      </c>
      <c r="DK123" t="s">
        <v>30383</v>
      </c>
      <c r="DV123" t="s">
        <v>30384</v>
      </c>
      <c r="ED123" t="s">
        <v>25557</v>
      </c>
    </row>
    <row r="124" spans="1:177" x14ac:dyDescent="0.25">
      <c r="A124" t="s">
        <v>17349</v>
      </c>
      <c r="B124" t="s">
        <v>17350</v>
      </c>
      <c r="C124" t="s">
        <v>249</v>
      </c>
      <c r="D124" t="s">
        <v>1677</v>
      </c>
      <c r="F124" t="s">
        <v>16792</v>
      </c>
      <c r="G124" t="s">
        <v>16793</v>
      </c>
      <c r="H124" t="s">
        <v>378</v>
      </c>
      <c r="K124" t="s">
        <v>253</v>
      </c>
      <c r="L124" t="s">
        <v>254</v>
      </c>
      <c r="M124" t="s">
        <v>255</v>
      </c>
      <c r="N124" t="s">
        <v>47</v>
      </c>
      <c r="P124" t="s">
        <v>54</v>
      </c>
      <c r="Q124" t="s">
        <v>7322</v>
      </c>
      <c r="R124" t="s">
        <v>16726</v>
      </c>
      <c r="S124" t="s">
        <v>16717</v>
      </c>
      <c r="T124" t="s">
        <v>16726</v>
      </c>
      <c r="V124" t="s">
        <v>260</v>
      </c>
      <c r="Y124" t="s">
        <v>6453</v>
      </c>
      <c r="AE124" t="s">
        <v>15006</v>
      </c>
      <c r="AH124" t="s">
        <v>1677</v>
      </c>
      <c r="AL124" t="s">
        <v>680</v>
      </c>
      <c r="AR124" t="s">
        <v>17351</v>
      </c>
      <c r="AS124" t="s">
        <v>16721</v>
      </c>
      <c r="AT124" t="s">
        <v>16356</v>
      </c>
      <c r="AX124" t="s">
        <v>686</v>
      </c>
      <c r="BB124" t="s">
        <v>6056</v>
      </c>
      <c r="BC124" t="s">
        <v>6056</v>
      </c>
      <c r="BG124" t="s">
        <v>22095</v>
      </c>
      <c r="BO124" t="s">
        <v>281</v>
      </c>
      <c r="BP124" s="1">
        <v>7478</v>
      </c>
      <c r="BQ124" s="1">
        <v>7478.37</v>
      </c>
      <c r="BU124" t="s">
        <v>30385</v>
      </c>
      <c r="CA124" t="s">
        <v>282</v>
      </c>
      <c r="CF124" t="s">
        <v>30386</v>
      </c>
      <c r="CG124" t="s">
        <v>30387</v>
      </c>
      <c r="CH124" t="s">
        <v>30388</v>
      </c>
      <c r="CJ124" t="s">
        <v>30389</v>
      </c>
      <c r="CX124" t="s">
        <v>30390</v>
      </c>
      <c r="DA124" t="s">
        <v>30391</v>
      </c>
      <c r="DK124" t="s">
        <v>30392</v>
      </c>
      <c r="DV124" t="s">
        <v>30393</v>
      </c>
      <c r="ED124" t="s">
        <v>30394</v>
      </c>
      <c r="FU124" t="s">
        <v>353</v>
      </c>
    </row>
    <row r="125" spans="1:177" x14ac:dyDescent="0.25">
      <c r="A125" t="s">
        <v>17352</v>
      </c>
      <c r="B125" t="s">
        <v>17353</v>
      </c>
      <c r="C125" t="s">
        <v>249</v>
      </c>
      <c r="D125" t="s">
        <v>3699</v>
      </c>
      <c r="K125" t="s">
        <v>253</v>
      </c>
      <c r="L125" t="s">
        <v>254</v>
      </c>
      <c r="M125" t="s">
        <v>255</v>
      </c>
      <c r="N125" t="s">
        <v>47</v>
      </c>
      <c r="P125" t="s">
        <v>54</v>
      </c>
      <c r="Q125" t="s">
        <v>7322</v>
      </c>
      <c r="R125" t="s">
        <v>257</v>
      </c>
      <c r="T125" t="s">
        <v>17354</v>
      </c>
      <c r="V125" t="s">
        <v>260</v>
      </c>
      <c r="Y125" t="s">
        <v>6453</v>
      </c>
      <c r="AE125" t="s">
        <v>17355</v>
      </c>
      <c r="AG125" t="s">
        <v>17356</v>
      </c>
      <c r="AH125" t="s">
        <v>1677</v>
      </c>
      <c r="AL125" t="s">
        <v>17357</v>
      </c>
      <c r="AR125" t="s">
        <v>2482</v>
      </c>
      <c r="AS125" t="s">
        <v>17358</v>
      </c>
      <c r="BB125" t="s">
        <v>947</v>
      </c>
      <c r="BC125" t="s">
        <v>12391</v>
      </c>
      <c r="BE125" t="s">
        <v>4640</v>
      </c>
      <c r="BF125" t="s">
        <v>390</v>
      </c>
      <c r="BG125" t="s">
        <v>23883</v>
      </c>
      <c r="BO125" t="s">
        <v>281</v>
      </c>
      <c r="BP125" s="1">
        <v>187003</v>
      </c>
      <c r="BQ125" s="1">
        <v>187002.61</v>
      </c>
      <c r="BU125" t="s">
        <v>18943</v>
      </c>
      <c r="CF125" t="s">
        <v>282</v>
      </c>
      <c r="CG125" t="s">
        <v>30395</v>
      </c>
      <c r="CH125" t="s">
        <v>30396</v>
      </c>
      <c r="CJ125" t="s">
        <v>30397</v>
      </c>
      <c r="CX125" t="s">
        <v>30398</v>
      </c>
      <c r="DA125" t="s">
        <v>30399</v>
      </c>
      <c r="DK125" t="s">
        <v>30400</v>
      </c>
      <c r="DV125" t="s">
        <v>30401</v>
      </c>
    </row>
    <row r="126" spans="1:177" x14ac:dyDescent="0.25">
      <c r="A126" t="s">
        <v>17359</v>
      </c>
      <c r="B126" t="s">
        <v>17360</v>
      </c>
      <c r="C126" t="s">
        <v>249</v>
      </c>
      <c r="D126" t="s">
        <v>1677</v>
      </c>
      <c r="F126" t="s">
        <v>16792</v>
      </c>
      <c r="G126" t="s">
        <v>16793</v>
      </c>
      <c r="H126" t="s">
        <v>378</v>
      </c>
      <c r="K126" t="s">
        <v>253</v>
      </c>
      <c r="L126" t="s">
        <v>254</v>
      </c>
      <c r="M126" t="s">
        <v>255</v>
      </c>
      <c r="N126" t="s">
        <v>47</v>
      </c>
      <c r="P126" t="s">
        <v>54</v>
      </c>
      <c r="Q126" t="s">
        <v>7322</v>
      </c>
      <c r="R126" t="s">
        <v>17251</v>
      </c>
      <c r="S126" t="s">
        <v>16717</v>
      </c>
      <c r="T126" t="s">
        <v>17361</v>
      </c>
      <c r="V126" t="s">
        <v>260</v>
      </c>
      <c r="Y126" t="s">
        <v>6453</v>
      </c>
      <c r="AE126" t="s">
        <v>17362</v>
      </c>
      <c r="AG126" t="s">
        <v>2562</v>
      </c>
      <c r="AH126" t="s">
        <v>1677</v>
      </c>
      <c r="AL126" t="s">
        <v>680</v>
      </c>
      <c r="AR126" t="s">
        <v>17363</v>
      </c>
      <c r="AS126" t="s">
        <v>7878</v>
      </c>
      <c r="AT126" t="s">
        <v>5018</v>
      </c>
      <c r="AX126" t="s">
        <v>686</v>
      </c>
      <c r="BB126" t="s">
        <v>468</v>
      </c>
      <c r="BC126" t="s">
        <v>17364</v>
      </c>
      <c r="BE126" t="s">
        <v>1222</v>
      </c>
      <c r="BF126" t="s">
        <v>390</v>
      </c>
      <c r="BG126" t="s">
        <v>18998</v>
      </c>
      <c r="BO126" t="s">
        <v>281</v>
      </c>
      <c r="BP126" s="1">
        <v>88771</v>
      </c>
      <c r="BQ126" s="1">
        <v>88771.49</v>
      </c>
      <c r="BU126" t="s">
        <v>18943</v>
      </c>
      <c r="CA126" t="s">
        <v>282</v>
      </c>
      <c r="CF126" t="s">
        <v>282</v>
      </c>
      <c r="CG126" t="s">
        <v>30402</v>
      </c>
      <c r="CH126" t="s">
        <v>30403</v>
      </c>
      <c r="CJ126" t="s">
        <v>30404</v>
      </c>
      <c r="CP126" t="s">
        <v>282</v>
      </c>
      <c r="DA126" t="s">
        <v>30405</v>
      </c>
      <c r="DK126" t="s">
        <v>30406</v>
      </c>
      <c r="DV126" t="s">
        <v>30407</v>
      </c>
    </row>
    <row r="127" spans="1:177" x14ac:dyDescent="0.25">
      <c r="A127" t="s">
        <v>17365</v>
      </c>
      <c r="B127" t="s">
        <v>17366</v>
      </c>
      <c r="C127" t="s">
        <v>249</v>
      </c>
      <c r="D127" t="s">
        <v>3699</v>
      </c>
      <c r="F127" t="s">
        <v>16792</v>
      </c>
      <c r="G127" t="s">
        <v>16793</v>
      </c>
      <c r="H127" t="s">
        <v>378</v>
      </c>
      <c r="K127" t="s">
        <v>253</v>
      </c>
      <c r="L127" t="s">
        <v>254</v>
      </c>
      <c r="M127" t="s">
        <v>255</v>
      </c>
      <c r="N127" t="s">
        <v>47</v>
      </c>
      <c r="P127" t="s">
        <v>54</v>
      </c>
      <c r="Q127" t="s">
        <v>7322</v>
      </c>
      <c r="R127" t="s">
        <v>17251</v>
      </c>
      <c r="S127" t="s">
        <v>16717</v>
      </c>
      <c r="T127" t="s">
        <v>17367</v>
      </c>
      <c r="V127" t="s">
        <v>260</v>
      </c>
      <c r="Y127" t="s">
        <v>6453</v>
      </c>
      <c r="AE127" t="s">
        <v>17368</v>
      </c>
      <c r="AG127" t="s">
        <v>17369</v>
      </c>
      <c r="AH127" t="s">
        <v>1677</v>
      </c>
      <c r="AL127" t="s">
        <v>4946</v>
      </c>
      <c r="AR127" t="s">
        <v>16625</v>
      </c>
      <c r="AS127" t="s">
        <v>17370</v>
      </c>
      <c r="BB127" t="s">
        <v>1068</v>
      </c>
      <c r="BC127" t="s">
        <v>15938</v>
      </c>
      <c r="BE127" t="s">
        <v>4025</v>
      </c>
      <c r="BF127" t="s">
        <v>390</v>
      </c>
      <c r="BG127" t="s">
        <v>30408</v>
      </c>
      <c r="BO127" t="s">
        <v>281</v>
      </c>
      <c r="BP127" s="1">
        <v>61043</v>
      </c>
      <c r="BQ127" s="1">
        <v>61043.12</v>
      </c>
      <c r="BU127" t="s">
        <v>18943</v>
      </c>
      <c r="CF127" t="s">
        <v>282</v>
      </c>
      <c r="CG127" t="s">
        <v>282</v>
      </c>
      <c r="CH127" t="s">
        <v>30409</v>
      </c>
      <c r="CJ127" t="s">
        <v>30410</v>
      </c>
      <c r="DA127" t="s">
        <v>30411</v>
      </c>
      <c r="DK127" t="s">
        <v>30412</v>
      </c>
      <c r="DV127" t="s">
        <v>30413</v>
      </c>
      <c r="FQ127" t="s">
        <v>353</v>
      </c>
    </row>
    <row r="128" spans="1:177" x14ac:dyDescent="0.25">
      <c r="A128" t="s">
        <v>17371</v>
      </c>
      <c r="B128" t="s">
        <v>17372</v>
      </c>
      <c r="C128" t="s">
        <v>249</v>
      </c>
      <c r="D128" t="s">
        <v>3699</v>
      </c>
      <c r="F128" t="s">
        <v>16792</v>
      </c>
      <c r="G128" t="s">
        <v>16793</v>
      </c>
      <c r="H128" t="s">
        <v>378</v>
      </c>
      <c r="K128" t="s">
        <v>253</v>
      </c>
      <c r="L128" t="s">
        <v>254</v>
      </c>
      <c r="M128" t="s">
        <v>255</v>
      </c>
      <c r="N128" t="s">
        <v>47</v>
      </c>
      <c r="P128" t="s">
        <v>54</v>
      </c>
      <c r="Q128" t="s">
        <v>7322</v>
      </c>
      <c r="R128" t="s">
        <v>17251</v>
      </c>
      <c r="S128" t="s">
        <v>16717</v>
      </c>
      <c r="T128" t="s">
        <v>17367</v>
      </c>
      <c r="V128" t="s">
        <v>260</v>
      </c>
      <c r="Y128" t="s">
        <v>6453</v>
      </c>
      <c r="AE128" t="s">
        <v>17373</v>
      </c>
      <c r="AG128" t="s">
        <v>17374</v>
      </c>
      <c r="AH128" t="s">
        <v>1677</v>
      </c>
      <c r="AL128" t="s">
        <v>4946</v>
      </c>
      <c r="AR128" t="s">
        <v>16625</v>
      </c>
      <c r="AS128" t="s">
        <v>17370</v>
      </c>
      <c r="BB128" t="s">
        <v>453</v>
      </c>
      <c r="BC128" t="s">
        <v>17375</v>
      </c>
      <c r="BE128" t="s">
        <v>17376</v>
      </c>
      <c r="BF128" t="s">
        <v>390</v>
      </c>
      <c r="BG128" t="s">
        <v>30414</v>
      </c>
      <c r="BO128" t="s">
        <v>281</v>
      </c>
      <c r="BP128" s="1">
        <v>24284</v>
      </c>
      <c r="BQ128" s="1">
        <v>24283.65</v>
      </c>
      <c r="BU128" t="s">
        <v>18943</v>
      </c>
      <c r="CF128" t="s">
        <v>282</v>
      </c>
      <c r="CG128" t="s">
        <v>30415</v>
      </c>
      <c r="CH128" t="s">
        <v>30416</v>
      </c>
      <c r="CJ128" t="s">
        <v>30417</v>
      </c>
      <c r="DA128" t="s">
        <v>30418</v>
      </c>
      <c r="DK128" t="s">
        <v>30419</v>
      </c>
      <c r="DV128" t="s">
        <v>30420</v>
      </c>
    </row>
    <row r="129" spans="1:177" x14ac:dyDescent="0.25">
      <c r="A129" t="s">
        <v>17377</v>
      </c>
      <c r="B129" t="s">
        <v>17378</v>
      </c>
      <c r="C129" t="s">
        <v>249</v>
      </c>
      <c r="D129" t="s">
        <v>1677</v>
      </c>
      <c r="F129" t="s">
        <v>16792</v>
      </c>
      <c r="G129" t="s">
        <v>16793</v>
      </c>
      <c r="H129" t="s">
        <v>378</v>
      </c>
      <c r="K129" t="s">
        <v>253</v>
      </c>
      <c r="L129" t="s">
        <v>254</v>
      </c>
      <c r="M129" t="s">
        <v>255</v>
      </c>
      <c r="N129" t="s">
        <v>47</v>
      </c>
      <c r="P129" t="s">
        <v>54</v>
      </c>
      <c r="Q129" t="s">
        <v>7322</v>
      </c>
      <c r="R129" t="s">
        <v>17251</v>
      </c>
      <c r="S129" t="s">
        <v>16717</v>
      </c>
      <c r="T129" t="s">
        <v>17379</v>
      </c>
      <c r="V129" t="s">
        <v>260</v>
      </c>
      <c r="Y129" t="s">
        <v>6453</v>
      </c>
      <c r="AE129" t="s">
        <v>17362</v>
      </c>
      <c r="AG129" t="s">
        <v>2562</v>
      </c>
      <c r="AH129" t="s">
        <v>1677</v>
      </c>
      <c r="AL129" t="s">
        <v>680</v>
      </c>
      <c r="AR129" t="s">
        <v>12818</v>
      </c>
      <c r="AS129" t="s">
        <v>17380</v>
      </c>
      <c r="AT129" t="s">
        <v>5018</v>
      </c>
      <c r="AX129" t="s">
        <v>686</v>
      </c>
      <c r="BB129" t="s">
        <v>3548</v>
      </c>
      <c r="BC129" t="s">
        <v>17313</v>
      </c>
      <c r="BE129" t="s">
        <v>17381</v>
      </c>
      <c r="BF129" t="s">
        <v>390</v>
      </c>
      <c r="BG129" t="s">
        <v>19715</v>
      </c>
      <c r="BO129" t="s">
        <v>281</v>
      </c>
      <c r="BP129" s="1">
        <v>11451</v>
      </c>
      <c r="BQ129" s="1">
        <v>11450.78</v>
      </c>
      <c r="BU129" t="s">
        <v>15803</v>
      </c>
      <c r="CA129" t="s">
        <v>282</v>
      </c>
      <c r="CF129" t="s">
        <v>30421</v>
      </c>
      <c r="CG129" t="s">
        <v>30422</v>
      </c>
      <c r="CH129" t="s">
        <v>30046</v>
      </c>
      <c r="CJ129" t="s">
        <v>30423</v>
      </c>
      <c r="CP129" t="s">
        <v>282</v>
      </c>
      <c r="DA129" t="s">
        <v>282</v>
      </c>
      <c r="DK129" t="s">
        <v>30424</v>
      </c>
      <c r="DV129" t="s">
        <v>30425</v>
      </c>
      <c r="FU129" t="s">
        <v>353</v>
      </c>
    </row>
    <row r="130" spans="1:177" x14ac:dyDescent="0.25">
      <c r="A130" t="s">
        <v>17382</v>
      </c>
      <c r="B130" t="s">
        <v>17383</v>
      </c>
      <c r="C130" t="s">
        <v>249</v>
      </c>
      <c r="D130" t="s">
        <v>1677</v>
      </c>
      <c r="F130" t="s">
        <v>16792</v>
      </c>
      <c r="G130" t="s">
        <v>16793</v>
      </c>
      <c r="H130" t="s">
        <v>378</v>
      </c>
      <c r="K130" t="s">
        <v>253</v>
      </c>
      <c r="L130" t="s">
        <v>254</v>
      </c>
      <c r="M130" t="s">
        <v>255</v>
      </c>
      <c r="N130" t="s">
        <v>47</v>
      </c>
      <c r="P130" t="s">
        <v>54</v>
      </c>
      <c r="Q130" t="s">
        <v>7322</v>
      </c>
      <c r="R130" t="s">
        <v>16716</v>
      </c>
      <c r="S130" t="s">
        <v>16717</v>
      </c>
      <c r="T130" t="s">
        <v>17384</v>
      </c>
      <c r="V130" t="s">
        <v>260</v>
      </c>
      <c r="Y130" t="s">
        <v>6453</v>
      </c>
      <c r="AE130" t="s">
        <v>17316</v>
      </c>
      <c r="AG130" t="s">
        <v>384</v>
      </c>
      <c r="AH130" t="s">
        <v>17261</v>
      </c>
      <c r="AL130" t="s">
        <v>680</v>
      </c>
      <c r="AX130" t="s">
        <v>686</v>
      </c>
      <c r="BB130" t="s">
        <v>4721</v>
      </c>
      <c r="BC130" t="s">
        <v>12236</v>
      </c>
      <c r="BE130" t="s">
        <v>1163</v>
      </c>
      <c r="BF130" t="s">
        <v>390</v>
      </c>
      <c r="BG130" t="s">
        <v>18944</v>
      </c>
      <c r="BO130" t="s">
        <v>281</v>
      </c>
      <c r="BP130" s="1">
        <v>28925</v>
      </c>
      <c r="BQ130" s="1">
        <v>28925.16</v>
      </c>
      <c r="BU130" t="s">
        <v>18943</v>
      </c>
      <c r="CA130" t="s">
        <v>27778</v>
      </c>
      <c r="CF130" t="s">
        <v>282</v>
      </c>
      <c r="CG130" t="s">
        <v>30426</v>
      </c>
      <c r="CH130" t="s">
        <v>30427</v>
      </c>
      <c r="CJ130" t="s">
        <v>30428</v>
      </c>
      <c r="CP130" t="s">
        <v>282</v>
      </c>
      <c r="DA130" t="s">
        <v>30429</v>
      </c>
      <c r="DK130" t="s">
        <v>5787</v>
      </c>
      <c r="DV130" t="s">
        <v>30430</v>
      </c>
    </row>
    <row r="131" spans="1:177" x14ac:dyDescent="0.25">
      <c r="A131" t="s">
        <v>17385</v>
      </c>
      <c r="B131" t="s">
        <v>17386</v>
      </c>
      <c r="C131" t="s">
        <v>249</v>
      </c>
      <c r="F131" t="s">
        <v>16792</v>
      </c>
      <c r="G131" t="s">
        <v>16793</v>
      </c>
      <c r="H131" t="s">
        <v>378</v>
      </c>
      <c r="K131" t="s">
        <v>253</v>
      </c>
      <c r="L131" t="s">
        <v>254</v>
      </c>
      <c r="M131" t="s">
        <v>255</v>
      </c>
      <c r="N131" t="s">
        <v>47</v>
      </c>
      <c r="P131" t="s">
        <v>54</v>
      </c>
      <c r="Q131" t="s">
        <v>7322</v>
      </c>
      <c r="R131" t="s">
        <v>16716</v>
      </c>
      <c r="S131" t="s">
        <v>16717</v>
      </c>
      <c r="T131" t="s">
        <v>17384</v>
      </c>
      <c r="V131" t="s">
        <v>260</v>
      </c>
      <c r="Y131" t="s">
        <v>6453</v>
      </c>
      <c r="AE131" t="s">
        <v>17329</v>
      </c>
      <c r="AG131" t="s">
        <v>384</v>
      </c>
      <c r="AH131" t="s">
        <v>17312</v>
      </c>
      <c r="AL131" t="s">
        <v>680</v>
      </c>
      <c r="AX131" t="s">
        <v>686</v>
      </c>
      <c r="BB131" t="s">
        <v>3556</v>
      </c>
      <c r="BC131" t="s">
        <v>17387</v>
      </c>
      <c r="BE131" t="s">
        <v>17388</v>
      </c>
      <c r="BF131" t="s">
        <v>390</v>
      </c>
      <c r="BG131" t="s">
        <v>18944</v>
      </c>
      <c r="BO131" t="s">
        <v>281</v>
      </c>
      <c r="BP131" s="1">
        <v>6664</v>
      </c>
      <c r="BQ131" s="1">
        <v>6664.19</v>
      </c>
      <c r="BU131" t="s">
        <v>25526</v>
      </c>
      <c r="CA131" t="s">
        <v>282</v>
      </c>
      <c r="CF131" t="s">
        <v>282</v>
      </c>
      <c r="CG131" t="s">
        <v>30431</v>
      </c>
      <c r="CH131" t="s">
        <v>30432</v>
      </c>
      <c r="CJ131" t="s">
        <v>30433</v>
      </c>
      <c r="CP131" t="s">
        <v>22549</v>
      </c>
      <c r="DA131" t="s">
        <v>25557</v>
      </c>
      <c r="DK131" t="s">
        <v>30434</v>
      </c>
      <c r="DV131" t="s">
        <v>282</v>
      </c>
    </row>
    <row r="132" spans="1:177" x14ac:dyDescent="0.25">
      <c r="A132" t="s">
        <v>17389</v>
      </c>
      <c r="B132" t="s">
        <v>17390</v>
      </c>
      <c r="C132" t="s">
        <v>249</v>
      </c>
      <c r="F132" t="s">
        <v>16792</v>
      </c>
      <c r="G132" t="s">
        <v>16793</v>
      </c>
      <c r="H132" t="s">
        <v>378</v>
      </c>
      <c r="K132" t="s">
        <v>253</v>
      </c>
      <c r="L132" t="s">
        <v>254</v>
      </c>
      <c r="M132" t="s">
        <v>255</v>
      </c>
      <c r="N132" t="s">
        <v>47</v>
      </c>
      <c r="P132" t="s">
        <v>54</v>
      </c>
      <c r="Q132" t="s">
        <v>7322</v>
      </c>
      <c r="R132" t="s">
        <v>16716</v>
      </c>
      <c r="S132" t="s">
        <v>16717</v>
      </c>
      <c r="T132" t="s">
        <v>17384</v>
      </c>
      <c r="V132" t="s">
        <v>260</v>
      </c>
      <c r="Y132" t="s">
        <v>6453</v>
      </c>
      <c r="AE132" t="s">
        <v>17325</v>
      </c>
      <c r="AG132" t="s">
        <v>384</v>
      </c>
      <c r="AH132" t="s">
        <v>17261</v>
      </c>
      <c r="AL132" t="s">
        <v>680</v>
      </c>
      <c r="AX132" t="s">
        <v>686</v>
      </c>
      <c r="BB132" t="s">
        <v>2422</v>
      </c>
      <c r="BC132" t="s">
        <v>17391</v>
      </c>
      <c r="BE132" t="s">
        <v>17326</v>
      </c>
      <c r="BF132" t="s">
        <v>390</v>
      </c>
      <c r="BG132" t="s">
        <v>19277</v>
      </c>
      <c r="BO132" t="s">
        <v>281</v>
      </c>
      <c r="BP132" s="1">
        <v>11439</v>
      </c>
      <c r="BQ132" s="1">
        <v>11439.03</v>
      </c>
      <c r="BU132" t="s">
        <v>18990</v>
      </c>
      <c r="CA132" t="s">
        <v>2199</v>
      </c>
      <c r="CF132" t="s">
        <v>282</v>
      </c>
      <c r="CG132" t="s">
        <v>30435</v>
      </c>
      <c r="CH132" t="s">
        <v>30436</v>
      </c>
      <c r="CJ132" t="s">
        <v>30437</v>
      </c>
      <c r="CP132" t="s">
        <v>30438</v>
      </c>
      <c r="DA132" t="s">
        <v>30439</v>
      </c>
      <c r="DK132" t="s">
        <v>30440</v>
      </c>
      <c r="DV132" t="s">
        <v>21376</v>
      </c>
    </row>
    <row r="133" spans="1:177" x14ac:dyDescent="0.25">
      <c r="A133" t="s">
        <v>17392</v>
      </c>
      <c r="B133" t="s">
        <v>17393</v>
      </c>
      <c r="C133" t="s">
        <v>249</v>
      </c>
      <c r="D133" t="s">
        <v>1677</v>
      </c>
      <c r="F133" t="s">
        <v>16792</v>
      </c>
      <c r="G133" t="s">
        <v>16793</v>
      </c>
      <c r="H133" t="s">
        <v>378</v>
      </c>
      <c r="K133" t="s">
        <v>253</v>
      </c>
      <c r="L133" t="s">
        <v>254</v>
      </c>
      <c r="M133" t="s">
        <v>255</v>
      </c>
      <c r="N133" t="s">
        <v>47</v>
      </c>
      <c r="P133" t="s">
        <v>54</v>
      </c>
      <c r="Q133" t="s">
        <v>7322</v>
      </c>
      <c r="R133" t="s">
        <v>16716</v>
      </c>
      <c r="S133" t="s">
        <v>16717</v>
      </c>
      <c r="T133" t="s">
        <v>17384</v>
      </c>
      <c r="V133" t="s">
        <v>260</v>
      </c>
      <c r="Y133" t="s">
        <v>6453</v>
      </c>
      <c r="AE133" t="s">
        <v>17260</v>
      </c>
      <c r="AG133" t="s">
        <v>384</v>
      </c>
      <c r="AH133" t="s">
        <v>17261</v>
      </c>
      <c r="AL133" t="s">
        <v>680</v>
      </c>
      <c r="AX133" t="s">
        <v>686</v>
      </c>
      <c r="BB133" t="s">
        <v>329</v>
      </c>
      <c r="BC133" t="s">
        <v>17394</v>
      </c>
      <c r="BE133" t="s">
        <v>330</v>
      </c>
      <c r="BF133" t="s">
        <v>390</v>
      </c>
      <c r="BG133" t="s">
        <v>19479</v>
      </c>
      <c r="BO133" t="s">
        <v>281</v>
      </c>
      <c r="BP133" s="1">
        <v>55805</v>
      </c>
      <c r="BQ133" s="1">
        <v>55805.33</v>
      </c>
      <c r="BU133" t="s">
        <v>18943</v>
      </c>
      <c r="CA133" t="s">
        <v>21508</v>
      </c>
      <c r="CF133" t="s">
        <v>282</v>
      </c>
      <c r="CG133" t="s">
        <v>30441</v>
      </c>
      <c r="CH133" t="s">
        <v>30442</v>
      </c>
      <c r="CJ133" t="s">
        <v>30443</v>
      </c>
      <c r="CP133" t="s">
        <v>282</v>
      </c>
      <c r="DA133" t="s">
        <v>30444</v>
      </c>
      <c r="DK133" t="s">
        <v>30445</v>
      </c>
      <c r="DV133" t="s">
        <v>30446</v>
      </c>
    </row>
    <row r="134" spans="1:177" x14ac:dyDescent="0.25">
      <c r="A134" t="s">
        <v>17395</v>
      </c>
      <c r="B134" t="s">
        <v>17396</v>
      </c>
      <c r="C134" t="s">
        <v>249</v>
      </c>
      <c r="D134" t="s">
        <v>1677</v>
      </c>
      <c r="F134" t="s">
        <v>16792</v>
      </c>
      <c r="G134" t="s">
        <v>16793</v>
      </c>
      <c r="H134" t="s">
        <v>378</v>
      </c>
      <c r="K134" t="s">
        <v>253</v>
      </c>
      <c r="L134" t="s">
        <v>254</v>
      </c>
      <c r="M134" t="s">
        <v>255</v>
      </c>
      <c r="N134" t="s">
        <v>47</v>
      </c>
      <c r="P134" t="s">
        <v>54</v>
      </c>
      <c r="Q134" t="s">
        <v>7322</v>
      </c>
      <c r="R134" t="s">
        <v>16716</v>
      </c>
      <c r="S134" t="s">
        <v>16717</v>
      </c>
      <c r="T134" t="s">
        <v>17384</v>
      </c>
      <c r="V134" t="s">
        <v>260</v>
      </c>
      <c r="Y134" t="s">
        <v>6453</v>
      </c>
      <c r="AE134" t="s">
        <v>17311</v>
      </c>
      <c r="AG134" t="s">
        <v>2562</v>
      </c>
      <c r="AH134" t="s">
        <v>17312</v>
      </c>
      <c r="AL134" t="s">
        <v>680</v>
      </c>
      <c r="AX134" t="s">
        <v>686</v>
      </c>
      <c r="BB134" t="s">
        <v>3891</v>
      </c>
      <c r="BC134" t="s">
        <v>3892</v>
      </c>
      <c r="BE134" t="s">
        <v>5255</v>
      </c>
      <c r="BF134" t="s">
        <v>390</v>
      </c>
      <c r="BG134" t="s">
        <v>18951</v>
      </c>
      <c r="BO134" t="s">
        <v>281</v>
      </c>
      <c r="BP134" s="1">
        <v>23454</v>
      </c>
      <c r="BQ134" s="1">
        <v>23453.61</v>
      </c>
      <c r="BU134" t="s">
        <v>18943</v>
      </c>
      <c r="CA134" t="s">
        <v>282</v>
      </c>
      <c r="CF134" t="s">
        <v>282</v>
      </c>
      <c r="CG134" t="s">
        <v>30447</v>
      </c>
      <c r="CH134" t="s">
        <v>30448</v>
      </c>
      <c r="CJ134" t="s">
        <v>30449</v>
      </c>
      <c r="CP134" t="s">
        <v>282</v>
      </c>
      <c r="DA134" t="s">
        <v>30450</v>
      </c>
      <c r="DK134" t="s">
        <v>30451</v>
      </c>
      <c r="DV134" t="s">
        <v>282</v>
      </c>
    </row>
    <row r="135" spans="1:177" x14ac:dyDescent="0.25">
      <c r="A135" t="s">
        <v>17397</v>
      </c>
      <c r="B135" t="s">
        <v>17398</v>
      </c>
      <c r="C135" t="s">
        <v>249</v>
      </c>
      <c r="D135" t="s">
        <v>1677</v>
      </c>
      <c r="F135" t="s">
        <v>16792</v>
      </c>
      <c r="G135" t="s">
        <v>16793</v>
      </c>
      <c r="H135" t="s">
        <v>378</v>
      </c>
      <c r="K135" t="s">
        <v>253</v>
      </c>
      <c r="L135" t="s">
        <v>254</v>
      </c>
      <c r="M135" t="s">
        <v>255</v>
      </c>
      <c r="N135" t="s">
        <v>47</v>
      </c>
      <c r="P135" t="s">
        <v>54</v>
      </c>
      <c r="Q135" t="s">
        <v>7322</v>
      </c>
      <c r="R135" t="s">
        <v>17251</v>
      </c>
      <c r="S135" t="s">
        <v>16717</v>
      </c>
      <c r="T135" t="s">
        <v>17399</v>
      </c>
      <c r="V135" t="s">
        <v>260</v>
      </c>
      <c r="Y135" t="s">
        <v>6453</v>
      </c>
      <c r="AE135" t="s">
        <v>17362</v>
      </c>
      <c r="AG135" t="s">
        <v>2562</v>
      </c>
      <c r="AH135" t="s">
        <v>17303</v>
      </c>
      <c r="AL135" t="s">
        <v>680</v>
      </c>
      <c r="AR135" t="s">
        <v>3128</v>
      </c>
      <c r="AS135" t="s">
        <v>7866</v>
      </c>
      <c r="AT135" t="s">
        <v>16840</v>
      </c>
      <c r="AX135" t="s">
        <v>686</v>
      </c>
      <c r="BB135" t="s">
        <v>6056</v>
      </c>
      <c r="BC135" t="s">
        <v>17400</v>
      </c>
      <c r="BE135" t="s">
        <v>17401</v>
      </c>
      <c r="BF135" t="s">
        <v>390</v>
      </c>
      <c r="BG135" t="s">
        <v>18942</v>
      </c>
      <c r="BO135" t="s">
        <v>281</v>
      </c>
      <c r="BP135" s="1">
        <v>3717</v>
      </c>
      <c r="BQ135" s="1">
        <v>3717.49</v>
      </c>
      <c r="BU135" t="s">
        <v>18938</v>
      </c>
      <c r="CA135" t="s">
        <v>282</v>
      </c>
      <c r="CF135" t="s">
        <v>282</v>
      </c>
      <c r="CG135" t="s">
        <v>30452</v>
      </c>
      <c r="CH135" t="s">
        <v>30453</v>
      </c>
      <c r="CJ135" t="s">
        <v>30454</v>
      </c>
      <c r="CP135" t="s">
        <v>282</v>
      </c>
      <c r="DA135" t="s">
        <v>30455</v>
      </c>
      <c r="DK135" t="s">
        <v>30456</v>
      </c>
      <c r="DV135" t="s">
        <v>25557</v>
      </c>
    </row>
    <row r="136" spans="1:177" x14ac:dyDescent="0.25">
      <c r="A136" t="s">
        <v>17402</v>
      </c>
      <c r="B136" t="s">
        <v>17403</v>
      </c>
      <c r="C136" t="s">
        <v>249</v>
      </c>
      <c r="D136" t="s">
        <v>1677</v>
      </c>
      <c r="F136" t="s">
        <v>16792</v>
      </c>
      <c r="G136" t="s">
        <v>16793</v>
      </c>
      <c r="H136" t="s">
        <v>378</v>
      </c>
      <c r="K136" t="s">
        <v>253</v>
      </c>
      <c r="L136" t="s">
        <v>254</v>
      </c>
      <c r="M136" t="s">
        <v>255</v>
      </c>
      <c r="N136" t="s">
        <v>47</v>
      </c>
      <c r="P136" t="s">
        <v>54</v>
      </c>
      <c r="Q136" t="s">
        <v>7322</v>
      </c>
      <c r="R136" t="s">
        <v>17251</v>
      </c>
      <c r="S136" t="s">
        <v>16717</v>
      </c>
      <c r="T136" t="s">
        <v>17404</v>
      </c>
      <c r="V136" t="s">
        <v>260</v>
      </c>
      <c r="Y136" t="s">
        <v>6453</v>
      </c>
      <c r="AE136" t="s">
        <v>17405</v>
      </c>
      <c r="AG136" t="s">
        <v>384</v>
      </c>
      <c r="AH136" t="s">
        <v>17406</v>
      </c>
      <c r="AL136" t="s">
        <v>637</v>
      </c>
      <c r="AR136" t="s">
        <v>8903</v>
      </c>
      <c r="AS136" t="s">
        <v>17407</v>
      </c>
      <c r="AT136" t="s">
        <v>12964</v>
      </c>
      <c r="AX136" t="s">
        <v>577</v>
      </c>
      <c r="BB136" t="s">
        <v>796</v>
      </c>
      <c r="BC136" t="s">
        <v>12446</v>
      </c>
      <c r="BE136" t="s">
        <v>6863</v>
      </c>
      <c r="BF136" t="s">
        <v>390</v>
      </c>
      <c r="BG136" t="s">
        <v>19238</v>
      </c>
      <c r="BO136" t="s">
        <v>281</v>
      </c>
      <c r="BP136" s="1">
        <v>206676</v>
      </c>
      <c r="BQ136" s="1">
        <v>206675.65</v>
      </c>
      <c r="BU136" t="s">
        <v>18943</v>
      </c>
      <c r="CA136" t="s">
        <v>282</v>
      </c>
      <c r="CF136" t="s">
        <v>282</v>
      </c>
      <c r="CG136" t="s">
        <v>25370</v>
      </c>
      <c r="CH136" t="s">
        <v>30457</v>
      </c>
      <c r="CJ136" t="s">
        <v>30458</v>
      </c>
      <c r="CP136" t="s">
        <v>282</v>
      </c>
      <c r="DA136" t="s">
        <v>30459</v>
      </c>
      <c r="DK136" t="s">
        <v>30460</v>
      </c>
      <c r="DV136" t="s">
        <v>30461</v>
      </c>
    </row>
    <row r="137" spans="1:177" x14ac:dyDescent="0.25">
      <c r="A137" t="s">
        <v>17408</v>
      </c>
      <c r="B137" t="s">
        <v>17409</v>
      </c>
      <c r="C137" t="s">
        <v>249</v>
      </c>
      <c r="D137" t="s">
        <v>1148</v>
      </c>
      <c r="F137" t="s">
        <v>17410</v>
      </c>
      <c r="G137" t="s">
        <v>17411</v>
      </c>
      <c r="I137" t="s">
        <v>17412</v>
      </c>
      <c r="K137" t="s">
        <v>253</v>
      </c>
      <c r="L137" t="s">
        <v>254</v>
      </c>
      <c r="M137" t="s">
        <v>255</v>
      </c>
      <c r="N137" t="s">
        <v>47</v>
      </c>
      <c r="P137" t="s">
        <v>54</v>
      </c>
      <c r="Q137" t="s">
        <v>7322</v>
      </c>
      <c r="R137" t="s">
        <v>17413</v>
      </c>
      <c r="S137" t="s">
        <v>17414</v>
      </c>
      <c r="T137" t="s">
        <v>17415</v>
      </c>
      <c r="V137" t="s">
        <v>260</v>
      </c>
      <c r="W137" t="s">
        <v>186</v>
      </c>
      <c r="X137" t="s">
        <v>6599</v>
      </c>
      <c r="Y137" t="s">
        <v>6453</v>
      </c>
      <c r="Z137" t="s">
        <v>17416</v>
      </c>
      <c r="AD137" t="s">
        <v>17417</v>
      </c>
      <c r="AE137" t="s">
        <v>17418</v>
      </c>
      <c r="AG137" t="s">
        <v>384</v>
      </c>
      <c r="AJ137" t="s">
        <v>637</v>
      </c>
      <c r="AL137" t="s">
        <v>637</v>
      </c>
      <c r="AN137" t="s">
        <v>267</v>
      </c>
      <c r="AO137" t="s">
        <v>268</v>
      </c>
      <c r="AP137" t="s">
        <v>590</v>
      </c>
      <c r="AQ137" t="s">
        <v>1827</v>
      </c>
      <c r="AR137" t="s">
        <v>17419</v>
      </c>
      <c r="AS137" t="s">
        <v>17420</v>
      </c>
      <c r="AT137" t="s">
        <v>567</v>
      </c>
      <c r="AU137" t="s">
        <v>17421</v>
      </c>
      <c r="BB137" t="s">
        <v>2181</v>
      </c>
      <c r="BC137" t="s">
        <v>2181</v>
      </c>
      <c r="BD137" t="s">
        <v>656</v>
      </c>
      <c r="BE137" t="s">
        <v>657</v>
      </c>
      <c r="BO137" t="s">
        <v>281</v>
      </c>
      <c r="BP137" s="1">
        <v>207442</v>
      </c>
      <c r="BQ137" s="1">
        <v>207441.79</v>
      </c>
      <c r="BU137" t="s">
        <v>18943</v>
      </c>
      <c r="CF137" t="s">
        <v>282</v>
      </c>
      <c r="CG137" t="s">
        <v>30462</v>
      </c>
      <c r="CH137" t="s">
        <v>30463</v>
      </c>
      <c r="CJ137" t="s">
        <v>26177</v>
      </c>
      <c r="DA137" t="s">
        <v>30464</v>
      </c>
      <c r="DK137" t="s">
        <v>30465</v>
      </c>
      <c r="DN137" t="s">
        <v>282</v>
      </c>
      <c r="DV137" t="s">
        <v>30466</v>
      </c>
    </row>
    <row r="138" spans="1:177" x14ac:dyDescent="0.25">
      <c r="A138" t="s">
        <v>17422</v>
      </c>
      <c r="B138" t="s">
        <v>17423</v>
      </c>
      <c r="C138" t="s">
        <v>249</v>
      </c>
      <c r="D138" t="s">
        <v>1148</v>
      </c>
      <c r="F138" t="s">
        <v>17424</v>
      </c>
      <c r="G138" t="s">
        <v>17425</v>
      </c>
      <c r="I138" t="s">
        <v>17426</v>
      </c>
      <c r="K138" t="s">
        <v>253</v>
      </c>
      <c r="L138" t="s">
        <v>254</v>
      </c>
      <c r="M138" t="s">
        <v>255</v>
      </c>
      <c r="N138" t="s">
        <v>47</v>
      </c>
      <c r="P138" t="s">
        <v>54</v>
      </c>
      <c r="Q138" t="s">
        <v>7322</v>
      </c>
      <c r="R138" t="s">
        <v>257</v>
      </c>
      <c r="T138" t="s">
        <v>17427</v>
      </c>
      <c r="V138" t="s">
        <v>260</v>
      </c>
      <c r="W138" t="s">
        <v>186</v>
      </c>
      <c r="X138" t="s">
        <v>2269</v>
      </c>
      <c r="Y138" t="s">
        <v>6453</v>
      </c>
      <c r="Z138" t="s">
        <v>17428</v>
      </c>
      <c r="AD138" t="s">
        <v>17429</v>
      </c>
      <c r="AE138" t="s">
        <v>17430</v>
      </c>
      <c r="AG138" t="s">
        <v>15599</v>
      </c>
      <c r="AJ138" t="s">
        <v>637</v>
      </c>
      <c r="AL138" t="s">
        <v>17431</v>
      </c>
      <c r="AN138" t="s">
        <v>267</v>
      </c>
      <c r="AO138" t="s">
        <v>268</v>
      </c>
      <c r="AP138" t="s">
        <v>590</v>
      </c>
      <c r="AQ138" t="s">
        <v>1827</v>
      </c>
      <c r="AR138" t="s">
        <v>17432</v>
      </c>
      <c r="AS138" t="s">
        <v>17433</v>
      </c>
      <c r="AT138" t="s">
        <v>12229</v>
      </c>
      <c r="AU138" t="s">
        <v>17235</v>
      </c>
      <c r="BB138" t="s">
        <v>8238</v>
      </c>
      <c r="BC138" t="s">
        <v>17434</v>
      </c>
      <c r="BD138" t="s">
        <v>656</v>
      </c>
      <c r="BE138" t="s">
        <v>2991</v>
      </c>
      <c r="BF138" t="s">
        <v>303</v>
      </c>
      <c r="BO138" t="s">
        <v>281</v>
      </c>
      <c r="BP138" s="1">
        <v>187943</v>
      </c>
      <c r="BQ138" s="1">
        <v>187943.15</v>
      </c>
      <c r="BU138" t="s">
        <v>18943</v>
      </c>
      <c r="CF138" t="s">
        <v>282</v>
      </c>
      <c r="CG138" t="s">
        <v>30467</v>
      </c>
      <c r="CH138" t="s">
        <v>30468</v>
      </c>
      <c r="CJ138" t="s">
        <v>30469</v>
      </c>
      <c r="DA138" t="s">
        <v>30470</v>
      </c>
      <c r="DK138" t="s">
        <v>30471</v>
      </c>
      <c r="DN138" t="s">
        <v>282</v>
      </c>
      <c r="DV138" t="s">
        <v>30472</v>
      </c>
    </row>
    <row r="139" spans="1:177" x14ac:dyDescent="0.25">
      <c r="A139" t="s">
        <v>17435</v>
      </c>
      <c r="B139" t="s">
        <v>17436</v>
      </c>
      <c r="C139" t="s">
        <v>249</v>
      </c>
      <c r="D139" t="s">
        <v>1148</v>
      </c>
      <c r="F139" t="s">
        <v>17437</v>
      </c>
      <c r="G139" t="s">
        <v>17438</v>
      </c>
      <c r="I139" t="s">
        <v>17439</v>
      </c>
      <c r="K139" t="s">
        <v>253</v>
      </c>
      <c r="L139" t="s">
        <v>254</v>
      </c>
      <c r="M139" t="s">
        <v>255</v>
      </c>
      <c r="N139" t="s">
        <v>47</v>
      </c>
      <c r="P139" t="s">
        <v>54</v>
      </c>
      <c r="Q139" t="s">
        <v>7322</v>
      </c>
      <c r="R139" t="s">
        <v>17440</v>
      </c>
      <c r="S139" t="s">
        <v>17414</v>
      </c>
      <c r="T139" t="s">
        <v>17441</v>
      </c>
      <c r="V139" t="s">
        <v>260</v>
      </c>
      <c r="W139" t="s">
        <v>186</v>
      </c>
      <c r="X139" t="s">
        <v>6638</v>
      </c>
      <c r="Y139" t="s">
        <v>6453</v>
      </c>
      <c r="Z139" t="s">
        <v>17442</v>
      </c>
      <c r="AD139" t="s">
        <v>17443</v>
      </c>
      <c r="AE139" t="s">
        <v>17430</v>
      </c>
      <c r="AG139" t="s">
        <v>384</v>
      </c>
      <c r="AJ139" t="s">
        <v>637</v>
      </c>
      <c r="AL139" t="s">
        <v>637</v>
      </c>
      <c r="AN139" t="s">
        <v>267</v>
      </c>
      <c r="AO139" t="s">
        <v>268</v>
      </c>
      <c r="AP139" t="s">
        <v>590</v>
      </c>
      <c r="AQ139" t="s">
        <v>1827</v>
      </c>
      <c r="AR139" t="s">
        <v>17444</v>
      </c>
      <c r="AS139" t="s">
        <v>17445</v>
      </c>
      <c r="AT139" t="s">
        <v>17446</v>
      </c>
      <c r="AU139" t="s">
        <v>17447</v>
      </c>
      <c r="BB139" t="s">
        <v>905</v>
      </c>
      <c r="BC139" t="s">
        <v>12288</v>
      </c>
      <c r="BD139" t="s">
        <v>656</v>
      </c>
      <c r="BE139" t="s">
        <v>704</v>
      </c>
      <c r="BF139" t="s">
        <v>303</v>
      </c>
      <c r="BO139" t="s">
        <v>281</v>
      </c>
      <c r="BP139" s="1">
        <v>198450</v>
      </c>
      <c r="BQ139" s="1">
        <v>198449.71</v>
      </c>
      <c r="BU139" t="s">
        <v>18943</v>
      </c>
      <c r="CF139" t="s">
        <v>282</v>
      </c>
      <c r="CG139" t="s">
        <v>30473</v>
      </c>
      <c r="CH139" t="s">
        <v>30474</v>
      </c>
      <c r="CJ139" t="s">
        <v>30475</v>
      </c>
      <c r="DA139" t="s">
        <v>30476</v>
      </c>
      <c r="DK139" t="s">
        <v>30477</v>
      </c>
      <c r="DN139" t="s">
        <v>282</v>
      </c>
      <c r="DV139" t="s">
        <v>30478</v>
      </c>
    </row>
    <row r="140" spans="1:177" x14ac:dyDescent="0.25">
      <c r="A140" t="s">
        <v>17448</v>
      </c>
      <c r="B140" t="s">
        <v>17449</v>
      </c>
      <c r="C140" t="s">
        <v>249</v>
      </c>
      <c r="D140" t="s">
        <v>1148</v>
      </c>
      <c r="F140" t="s">
        <v>17424</v>
      </c>
      <c r="G140" t="s">
        <v>17425</v>
      </c>
      <c r="I140" t="s">
        <v>17426</v>
      </c>
      <c r="K140" t="s">
        <v>253</v>
      </c>
      <c r="L140" t="s">
        <v>254</v>
      </c>
      <c r="M140" t="s">
        <v>255</v>
      </c>
      <c r="N140" t="s">
        <v>47</v>
      </c>
      <c r="P140" t="s">
        <v>54</v>
      </c>
      <c r="Q140" t="s">
        <v>7322</v>
      </c>
      <c r="R140" t="s">
        <v>257</v>
      </c>
      <c r="T140" t="s">
        <v>17427</v>
      </c>
      <c r="V140" t="s">
        <v>260</v>
      </c>
      <c r="W140" t="s">
        <v>186</v>
      </c>
      <c r="X140" t="s">
        <v>2269</v>
      </c>
      <c r="Y140" t="s">
        <v>6453</v>
      </c>
      <c r="Z140" t="s">
        <v>17428</v>
      </c>
      <c r="AD140" t="s">
        <v>17429</v>
      </c>
      <c r="AE140" t="s">
        <v>17450</v>
      </c>
      <c r="AG140" t="s">
        <v>401</v>
      </c>
      <c r="AJ140" t="s">
        <v>637</v>
      </c>
      <c r="AL140" t="s">
        <v>17431</v>
      </c>
      <c r="AN140" t="s">
        <v>267</v>
      </c>
      <c r="AO140" t="s">
        <v>268</v>
      </c>
      <c r="AP140" t="s">
        <v>590</v>
      </c>
      <c r="AQ140" t="s">
        <v>1827</v>
      </c>
      <c r="AR140" t="s">
        <v>17451</v>
      </c>
      <c r="AS140" t="s">
        <v>17452</v>
      </c>
      <c r="AT140" t="s">
        <v>12229</v>
      </c>
      <c r="AU140" t="s">
        <v>17235</v>
      </c>
      <c r="BB140" t="s">
        <v>429</v>
      </c>
      <c r="BC140" t="s">
        <v>17453</v>
      </c>
      <c r="BD140" t="s">
        <v>656</v>
      </c>
      <c r="BE140" t="s">
        <v>4045</v>
      </c>
      <c r="BF140" t="s">
        <v>303</v>
      </c>
      <c r="BO140" t="s">
        <v>281</v>
      </c>
      <c r="BP140" s="1">
        <v>60676</v>
      </c>
      <c r="BQ140" s="1">
        <v>60675.95</v>
      </c>
      <c r="BU140" t="s">
        <v>18943</v>
      </c>
      <c r="CF140" t="s">
        <v>282</v>
      </c>
      <c r="CG140" t="s">
        <v>30479</v>
      </c>
      <c r="CH140" t="s">
        <v>30480</v>
      </c>
      <c r="CJ140" t="s">
        <v>30481</v>
      </c>
      <c r="DA140" t="s">
        <v>30482</v>
      </c>
      <c r="DK140" t="s">
        <v>30483</v>
      </c>
      <c r="DN140" t="s">
        <v>282</v>
      </c>
      <c r="DV140" t="s">
        <v>30484</v>
      </c>
    </row>
    <row r="141" spans="1:177" x14ac:dyDescent="0.25">
      <c r="A141" t="s">
        <v>17454</v>
      </c>
      <c r="B141" t="s">
        <v>17455</v>
      </c>
      <c r="C141" t="s">
        <v>249</v>
      </c>
      <c r="F141" t="s">
        <v>17456</v>
      </c>
      <c r="G141" t="s">
        <v>17457</v>
      </c>
      <c r="I141" t="s">
        <v>17458</v>
      </c>
      <c r="K141" t="s">
        <v>253</v>
      </c>
      <c r="L141" t="s">
        <v>254</v>
      </c>
      <c r="M141" t="s">
        <v>255</v>
      </c>
      <c r="N141" t="s">
        <v>47</v>
      </c>
      <c r="P141" t="s">
        <v>54</v>
      </c>
      <c r="Q141" t="s">
        <v>7322</v>
      </c>
      <c r="R141" t="s">
        <v>257</v>
      </c>
      <c r="T141" t="s">
        <v>17459</v>
      </c>
      <c r="V141" t="s">
        <v>260</v>
      </c>
      <c r="W141" t="s">
        <v>695</v>
      </c>
      <c r="X141" t="s">
        <v>6296</v>
      </c>
      <c r="Y141" t="s">
        <v>6453</v>
      </c>
      <c r="Z141" t="s">
        <v>15865</v>
      </c>
      <c r="AD141" t="s">
        <v>17460</v>
      </c>
      <c r="AE141" t="s">
        <v>17461</v>
      </c>
      <c r="AG141" t="s">
        <v>11547</v>
      </c>
      <c r="AJ141" t="s">
        <v>709</v>
      </c>
      <c r="AL141" t="s">
        <v>1113</v>
      </c>
      <c r="AN141" t="s">
        <v>628</v>
      </c>
      <c r="AO141" t="s">
        <v>268</v>
      </c>
      <c r="AP141" t="s">
        <v>269</v>
      </c>
      <c r="AQ141" t="s">
        <v>709</v>
      </c>
      <c r="AR141" t="s">
        <v>17462</v>
      </c>
      <c r="AS141" t="s">
        <v>957</v>
      </c>
      <c r="AT141" t="s">
        <v>17463</v>
      </c>
      <c r="AU141" t="s">
        <v>17464</v>
      </c>
      <c r="BB141" t="s">
        <v>742</v>
      </c>
      <c r="BC141" t="s">
        <v>3886</v>
      </c>
      <c r="BE141" t="s">
        <v>4797</v>
      </c>
      <c r="BO141" t="s">
        <v>281</v>
      </c>
      <c r="BP141" s="1">
        <v>36496</v>
      </c>
      <c r="BQ141" s="1">
        <v>36496.06</v>
      </c>
      <c r="BU141" t="s">
        <v>18943</v>
      </c>
      <c r="CF141" t="s">
        <v>282</v>
      </c>
      <c r="CG141" t="s">
        <v>30485</v>
      </c>
      <c r="CH141" t="s">
        <v>30486</v>
      </c>
      <c r="CJ141" t="s">
        <v>30487</v>
      </c>
      <c r="DA141" t="s">
        <v>30488</v>
      </c>
      <c r="DK141" t="s">
        <v>30489</v>
      </c>
      <c r="DN141" t="s">
        <v>282</v>
      </c>
      <c r="DV141" t="s">
        <v>30490</v>
      </c>
    </row>
    <row r="142" spans="1:177" x14ac:dyDescent="0.25">
      <c r="A142" t="s">
        <v>17465</v>
      </c>
      <c r="B142" t="s">
        <v>17466</v>
      </c>
      <c r="C142" t="s">
        <v>249</v>
      </c>
      <c r="D142" t="s">
        <v>1148</v>
      </c>
      <c r="K142" t="s">
        <v>253</v>
      </c>
      <c r="L142" t="s">
        <v>254</v>
      </c>
      <c r="M142" t="s">
        <v>255</v>
      </c>
      <c r="N142" t="s">
        <v>47</v>
      </c>
      <c r="P142" t="s">
        <v>54</v>
      </c>
      <c r="Q142" t="s">
        <v>7322</v>
      </c>
      <c r="R142" t="s">
        <v>17440</v>
      </c>
      <c r="S142" t="s">
        <v>17414</v>
      </c>
      <c r="T142" t="s">
        <v>17467</v>
      </c>
      <c r="V142" t="s">
        <v>260</v>
      </c>
      <c r="X142" t="s">
        <v>6425</v>
      </c>
      <c r="Y142" t="s">
        <v>6453</v>
      </c>
      <c r="Z142" t="s">
        <v>17442</v>
      </c>
      <c r="AE142" t="s">
        <v>17468</v>
      </c>
      <c r="AG142" t="s">
        <v>384</v>
      </c>
      <c r="AL142" t="s">
        <v>637</v>
      </c>
      <c r="AR142" t="s">
        <v>17469</v>
      </c>
      <c r="AS142" t="s">
        <v>17470</v>
      </c>
      <c r="AT142" t="s">
        <v>17471</v>
      </c>
      <c r="AX142" t="s">
        <v>577</v>
      </c>
      <c r="BB142" t="s">
        <v>780</v>
      </c>
      <c r="BC142" t="s">
        <v>4844</v>
      </c>
      <c r="BD142" t="s">
        <v>656</v>
      </c>
      <c r="BE142" t="s">
        <v>17472</v>
      </c>
      <c r="BF142" t="s">
        <v>303</v>
      </c>
      <c r="BO142" t="s">
        <v>281</v>
      </c>
      <c r="BP142" s="1">
        <v>48021</v>
      </c>
      <c r="BQ142" s="1">
        <v>48020.84</v>
      </c>
      <c r="BU142" t="s">
        <v>18943</v>
      </c>
      <c r="CF142" t="s">
        <v>282</v>
      </c>
      <c r="CG142" t="s">
        <v>30491</v>
      </c>
      <c r="CH142" t="s">
        <v>29439</v>
      </c>
      <c r="CJ142" t="s">
        <v>30492</v>
      </c>
      <c r="DA142" t="s">
        <v>30493</v>
      </c>
      <c r="DK142" t="s">
        <v>30494</v>
      </c>
      <c r="DN142" t="s">
        <v>282</v>
      </c>
      <c r="DV142" t="s">
        <v>30495</v>
      </c>
    </row>
    <row r="143" spans="1:177" x14ac:dyDescent="0.25">
      <c r="A143" t="s">
        <v>17473</v>
      </c>
      <c r="B143" t="s">
        <v>17474</v>
      </c>
      <c r="C143" t="s">
        <v>249</v>
      </c>
      <c r="D143" t="s">
        <v>1148</v>
      </c>
      <c r="K143" t="s">
        <v>253</v>
      </c>
      <c r="L143" t="s">
        <v>254</v>
      </c>
      <c r="M143" t="s">
        <v>255</v>
      </c>
      <c r="N143" t="s">
        <v>47</v>
      </c>
      <c r="P143" t="s">
        <v>54</v>
      </c>
      <c r="Q143" t="s">
        <v>7322</v>
      </c>
      <c r="R143" t="s">
        <v>257</v>
      </c>
      <c r="T143" t="s">
        <v>17475</v>
      </c>
      <c r="V143" t="s">
        <v>260</v>
      </c>
      <c r="X143" t="s">
        <v>15538</v>
      </c>
      <c r="Y143" t="s">
        <v>6453</v>
      </c>
      <c r="Z143" t="s">
        <v>15865</v>
      </c>
      <c r="AE143" t="s">
        <v>17476</v>
      </c>
      <c r="AG143" t="s">
        <v>414</v>
      </c>
      <c r="AL143" t="s">
        <v>4946</v>
      </c>
      <c r="AR143" t="s">
        <v>17477</v>
      </c>
      <c r="AS143" t="s">
        <v>17478</v>
      </c>
      <c r="AT143" t="s">
        <v>17479</v>
      </c>
      <c r="BB143" t="s">
        <v>370</v>
      </c>
      <c r="BC143" t="s">
        <v>17480</v>
      </c>
      <c r="BD143" t="s">
        <v>656</v>
      </c>
      <c r="BE143" t="s">
        <v>5617</v>
      </c>
      <c r="BF143" t="s">
        <v>303</v>
      </c>
      <c r="BO143" t="s">
        <v>281</v>
      </c>
      <c r="BP143" s="1">
        <v>40596</v>
      </c>
      <c r="BQ143" s="1">
        <v>40596.28</v>
      </c>
      <c r="BU143" t="s">
        <v>18943</v>
      </c>
      <c r="CF143" t="s">
        <v>282</v>
      </c>
      <c r="CG143" t="s">
        <v>30496</v>
      </c>
      <c r="CH143" t="s">
        <v>30497</v>
      </c>
      <c r="CJ143" t="s">
        <v>30498</v>
      </c>
      <c r="DA143" t="s">
        <v>30499</v>
      </c>
      <c r="DK143" t="s">
        <v>30500</v>
      </c>
      <c r="DN143" t="s">
        <v>282</v>
      </c>
      <c r="DV143" t="s">
        <v>30501</v>
      </c>
    </row>
    <row r="145" spans="1:68" x14ac:dyDescent="0.25">
      <c r="A145" t="s">
        <v>64</v>
      </c>
      <c r="BP145">
        <f>MIN(BP2:BP143)</f>
        <v>1619</v>
      </c>
    </row>
    <row r="146" spans="1:68" x14ac:dyDescent="0.25">
      <c r="A146" t="s">
        <v>65</v>
      </c>
      <c r="BP146">
        <f>MAX(BP2:BP143)</f>
        <v>242723</v>
      </c>
    </row>
    <row r="147" spans="1:68" x14ac:dyDescent="0.25">
      <c r="A147" t="s">
        <v>66</v>
      </c>
      <c r="BP147">
        <f>QUARTILE(BP2:BP143, 1)</f>
        <v>12499</v>
      </c>
    </row>
    <row r="148" spans="1:68" x14ac:dyDescent="0.25">
      <c r="A148" t="s">
        <v>67</v>
      </c>
      <c r="BP148" s="2">
        <f>QUARTILE(BP2:BP143, 2)</f>
        <v>21129.5</v>
      </c>
    </row>
    <row r="149" spans="1:68" x14ac:dyDescent="0.25">
      <c r="A149" t="s">
        <v>68</v>
      </c>
      <c r="BP149" s="2">
        <f>QUARTILE(BP2:BP143, 3)</f>
        <v>47790.5</v>
      </c>
    </row>
    <row r="150" spans="1:68" x14ac:dyDescent="0.25">
      <c r="A150" t="s">
        <v>69</v>
      </c>
      <c r="BP150" s="2">
        <f>AVERAGE(BP2:BP143)</f>
        <v>50685.901408450707</v>
      </c>
    </row>
    <row r="151" spans="1:68" x14ac:dyDescent="0.25">
      <c r="A151" t="s">
        <v>59</v>
      </c>
      <c r="BP151">
        <f>COUNT(BP2:BP143)</f>
        <v>142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658-47EC-411B-BFA4-BBD79C25B274}">
  <dimension ref="A1:FU79"/>
  <sheetViews>
    <sheetView topLeftCell="A49" workbookViewId="0">
      <pane xSplit="1" topLeftCell="BD1" activePane="topRight" state="frozen"/>
      <selection activeCell="A50" sqref="A50"/>
      <selection pane="topRight" activeCell="BP79" activeCellId="1" sqref="BP76 BP79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17481</v>
      </c>
      <c r="B2" t="s">
        <v>17482</v>
      </c>
      <c r="C2" t="s">
        <v>249</v>
      </c>
      <c r="F2" t="s">
        <v>17483</v>
      </c>
      <c r="G2" t="s">
        <v>17484</v>
      </c>
      <c r="I2" t="s">
        <v>17485</v>
      </c>
      <c r="K2" t="s">
        <v>253</v>
      </c>
      <c r="L2" t="s">
        <v>254</v>
      </c>
      <c r="M2" t="s">
        <v>255</v>
      </c>
      <c r="N2" t="s">
        <v>47</v>
      </c>
      <c r="P2" t="s">
        <v>55</v>
      </c>
      <c r="Q2" t="s">
        <v>17486</v>
      </c>
      <c r="R2" t="s">
        <v>17487</v>
      </c>
      <c r="T2" t="s">
        <v>17488</v>
      </c>
      <c r="V2" t="s">
        <v>260</v>
      </c>
      <c r="W2" t="s">
        <v>1042</v>
      </c>
      <c r="Y2" t="s">
        <v>6453</v>
      </c>
      <c r="AE2" t="s">
        <v>17489</v>
      </c>
      <c r="AG2" t="s">
        <v>737</v>
      </c>
      <c r="AJ2" t="s">
        <v>2629</v>
      </c>
      <c r="AL2" t="s">
        <v>17490</v>
      </c>
      <c r="AN2" t="s">
        <v>517</v>
      </c>
      <c r="AR2" t="s">
        <v>17491</v>
      </c>
      <c r="AS2" t="s">
        <v>1798</v>
      </c>
      <c r="AT2" t="s">
        <v>1798</v>
      </c>
      <c r="AX2" t="s">
        <v>2629</v>
      </c>
      <c r="BB2" t="s">
        <v>2676</v>
      </c>
      <c r="BC2" t="s">
        <v>2676</v>
      </c>
      <c r="BD2" t="s">
        <v>656</v>
      </c>
      <c r="BE2" t="s">
        <v>17492</v>
      </c>
      <c r="BF2" t="s">
        <v>487</v>
      </c>
      <c r="BG2" t="s">
        <v>19411</v>
      </c>
      <c r="BH2" t="s">
        <v>6125</v>
      </c>
      <c r="BO2" t="s">
        <v>281</v>
      </c>
      <c r="BP2" s="1">
        <v>259945</v>
      </c>
      <c r="BQ2" s="1">
        <v>259945</v>
      </c>
      <c r="BU2" t="s">
        <v>18943</v>
      </c>
      <c r="CF2" t="s">
        <v>282</v>
      </c>
      <c r="CG2" t="s">
        <v>30502</v>
      </c>
      <c r="CH2" t="s">
        <v>11300</v>
      </c>
      <c r="CJ2" t="s">
        <v>30503</v>
      </c>
      <c r="CX2" t="s">
        <v>27441</v>
      </c>
      <c r="DA2" t="s">
        <v>30504</v>
      </c>
      <c r="DK2" t="s">
        <v>30505</v>
      </c>
      <c r="DV2" t="s">
        <v>30506</v>
      </c>
      <c r="ED2" t="s">
        <v>30507</v>
      </c>
    </row>
    <row r="3" spans="1:177" x14ac:dyDescent="0.25">
      <c r="A3" t="s">
        <v>17493</v>
      </c>
      <c r="B3" t="s">
        <v>17494</v>
      </c>
      <c r="C3" t="s">
        <v>249</v>
      </c>
      <c r="F3" t="s">
        <v>17495</v>
      </c>
      <c r="G3" t="s">
        <v>17496</v>
      </c>
      <c r="I3" t="s">
        <v>17497</v>
      </c>
      <c r="K3" t="s">
        <v>253</v>
      </c>
      <c r="L3" t="s">
        <v>254</v>
      </c>
      <c r="M3" t="s">
        <v>255</v>
      </c>
      <c r="N3" t="s">
        <v>47</v>
      </c>
      <c r="P3" t="s">
        <v>55</v>
      </c>
      <c r="Q3" t="s">
        <v>17486</v>
      </c>
      <c r="T3" t="s">
        <v>17498</v>
      </c>
      <c r="V3" t="s">
        <v>260</v>
      </c>
      <c r="W3" t="s">
        <v>720</v>
      </c>
      <c r="Y3" t="s">
        <v>6453</v>
      </c>
      <c r="AE3" t="s">
        <v>13456</v>
      </c>
      <c r="AJ3" t="s">
        <v>2714</v>
      </c>
      <c r="AL3" t="s">
        <v>17499</v>
      </c>
      <c r="AN3" t="s">
        <v>517</v>
      </c>
      <c r="AO3" t="s">
        <v>268</v>
      </c>
      <c r="AP3" t="s">
        <v>518</v>
      </c>
      <c r="AQ3" t="s">
        <v>519</v>
      </c>
      <c r="AR3" t="s">
        <v>483</v>
      </c>
      <c r="AS3" t="s">
        <v>17500</v>
      </c>
      <c r="AT3" t="s">
        <v>1799</v>
      </c>
      <c r="AU3" t="s">
        <v>1132</v>
      </c>
      <c r="AX3" t="s">
        <v>2629</v>
      </c>
      <c r="BB3" t="s">
        <v>703</v>
      </c>
      <c r="BC3" t="s">
        <v>703</v>
      </c>
      <c r="BD3" t="s">
        <v>656</v>
      </c>
      <c r="BE3" t="s">
        <v>1341</v>
      </c>
      <c r="BF3" t="s">
        <v>12557</v>
      </c>
      <c r="BG3" t="s">
        <v>26681</v>
      </c>
      <c r="BH3" t="s">
        <v>12557</v>
      </c>
      <c r="BO3" t="s">
        <v>281</v>
      </c>
      <c r="BP3" s="1">
        <v>240979</v>
      </c>
      <c r="BQ3" s="1">
        <v>240979</v>
      </c>
      <c r="BU3" t="s">
        <v>18943</v>
      </c>
      <c r="CG3" t="s">
        <v>20742</v>
      </c>
      <c r="CH3" t="s">
        <v>30508</v>
      </c>
      <c r="CJ3" t="s">
        <v>29132</v>
      </c>
      <c r="CX3" t="s">
        <v>410</v>
      </c>
      <c r="CZ3" t="s">
        <v>1238</v>
      </c>
      <c r="DA3" t="s">
        <v>30509</v>
      </c>
      <c r="DK3" t="s">
        <v>30510</v>
      </c>
      <c r="DV3" t="s">
        <v>30511</v>
      </c>
      <c r="ED3" t="s">
        <v>30512</v>
      </c>
    </row>
    <row r="4" spans="1:177" x14ac:dyDescent="0.25">
      <c r="A4" t="s">
        <v>17501</v>
      </c>
      <c r="B4" t="s">
        <v>17502</v>
      </c>
      <c r="C4" t="s">
        <v>249</v>
      </c>
      <c r="F4" t="s">
        <v>17503</v>
      </c>
      <c r="G4" t="s">
        <v>17504</v>
      </c>
      <c r="I4" t="s">
        <v>17505</v>
      </c>
      <c r="K4" t="s">
        <v>253</v>
      </c>
      <c r="L4" t="s">
        <v>254</v>
      </c>
      <c r="M4" t="s">
        <v>255</v>
      </c>
      <c r="N4" t="s">
        <v>47</v>
      </c>
      <c r="P4" t="s">
        <v>55</v>
      </c>
      <c r="Q4" t="s">
        <v>17486</v>
      </c>
      <c r="R4" t="s">
        <v>17506</v>
      </c>
      <c r="S4" t="s">
        <v>17507</v>
      </c>
      <c r="T4" t="s">
        <v>17508</v>
      </c>
      <c r="V4" t="s">
        <v>260</v>
      </c>
      <c r="W4" t="s">
        <v>561</v>
      </c>
      <c r="Y4" t="s">
        <v>6453</v>
      </c>
      <c r="AE4" t="s">
        <v>17509</v>
      </c>
      <c r="AG4" t="s">
        <v>17510</v>
      </c>
      <c r="AL4" t="s">
        <v>680</v>
      </c>
      <c r="AR4" t="s">
        <v>17511</v>
      </c>
      <c r="AS4" t="s">
        <v>17363</v>
      </c>
      <c r="AT4" t="s">
        <v>17512</v>
      </c>
      <c r="AU4" t="s">
        <v>17513</v>
      </c>
      <c r="AX4" t="s">
        <v>686</v>
      </c>
      <c r="BB4" t="s">
        <v>389</v>
      </c>
      <c r="BC4" t="s">
        <v>389</v>
      </c>
      <c r="BD4" t="s">
        <v>656</v>
      </c>
      <c r="BE4" t="s">
        <v>17514</v>
      </c>
      <c r="BF4" t="s">
        <v>280</v>
      </c>
      <c r="BG4" t="s">
        <v>23692</v>
      </c>
      <c r="BO4" t="s">
        <v>281</v>
      </c>
      <c r="BP4" s="1">
        <v>1125</v>
      </c>
      <c r="BQ4" s="1">
        <v>1125</v>
      </c>
      <c r="BU4" t="s">
        <v>19323</v>
      </c>
      <c r="BY4" t="s">
        <v>282</v>
      </c>
      <c r="CA4" t="s">
        <v>282</v>
      </c>
      <c r="CD4" t="s">
        <v>282</v>
      </c>
      <c r="CF4" t="s">
        <v>282</v>
      </c>
      <c r="CG4" t="s">
        <v>1522</v>
      </c>
      <c r="CH4" t="s">
        <v>20158</v>
      </c>
      <c r="CJ4" t="s">
        <v>19472</v>
      </c>
      <c r="CP4" t="s">
        <v>18595</v>
      </c>
      <c r="CW4" t="s">
        <v>282</v>
      </c>
      <c r="CX4" t="s">
        <v>3099</v>
      </c>
      <c r="CZ4" t="s">
        <v>282</v>
      </c>
      <c r="DA4" t="s">
        <v>2383</v>
      </c>
      <c r="DK4" t="s">
        <v>30513</v>
      </c>
      <c r="DV4" t="s">
        <v>6638</v>
      </c>
      <c r="ED4" t="s">
        <v>18588</v>
      </c>
    </row>
    <row r="5" spans="1:177" x14ac:dyDescent="0.25">
      <c r="A5" t="s">
        <v>17515</v>
      </c>
      <c r="B5" t="s">
        <v>17516</v>
      </c>
      <c r="C5" t="s">
        <v>249</v>
      </c>
      <c r="F5" t="s">
        <v>17517</v>
      </c>
      <c r="G5" t="s">
        <v>17518</v>
      </c>
      <c r="I5" t="s">
        <v>17519</v>
      </c>
      <c r="K5" t="s">
        <v>253</v>
      </c>
      <c r="L5" t="s">
        <v>254</v>
      </c>
      <c r="M5" t="s">
        <v>255</v>
      </c>
      <c r="N5" t="s">
        <v>47</v>
      </c>
      <c r="P5" t="s">
        <v>55</v>
      </c>
      <c r="Q5" t="s">
        <v>17486</v>
      </c>
      <c r="T5" t="s">
        <v>17520</v>
      </c>
      <c r="V5" t="s">
        <v>260</v>
      </c>
      <c r="W5" t="s">
        <v>261</v>
      </c>
      <c r="Y5" t="s">
        <v>6453</v>
      </c>
      <c r="AE5" t="s">
        <v>17521</v>
      </c>
      <c r="AJ5" t="s">
        <v>17522</v>
      </c>
      <c r="AL5" t="s">
        <v>14861</v>
      </c>
      <c r="AN5" t="s">
        <v>404</v>
      </c>
      <c r="AO5" t="s">
        <v>403</v>
      </c>
      <c r="AR5" t="s">
        <v>17523</v>
      </c>
      <c r="AS5" t="s">
        <v>10129</v>
      </c>
      <c r="AT5" t="s">
        <v>17524</v>
      </c>
      <c r="AU5" t="s">
        <v>17525</v>
      </c>
      <c r="BB5" t="s">
        <v>2483</v>
      </c>
      <c r="BC5" t="s">
        <v>5994</v>
      </c>
      <c r="BO5" t="s">
        <v>281</v>
      </c>
      <c r="BP5" s="1">
        <v>35532</v>
      </c>
      <c r="BQ5" s="1">
        <v>35532</v>
      </c>
      <c r="BU5" t="s">
        <v>18983</v>
      </c>
      <c r="CG5" t="s">
        <v>30514</v>
      </c>
      <c r="CH5" t="s">
        <v>30515</v>
      </c>
      <c r="CJ5" t="s">
        <v>30516</v>
      </c>
      <c r="DA5" t="s">
        <v>30517</v>
      </c>
      <c r="DK5" t="s">
        <v>30518</v>
      </c>
      <c r="DV5" t="s">
        <v>27622</v>
      </c>
    </row>
    <row r="6" spans="1:177" x14ac:dyDescent="0.25">
      <c r="A6" t="s">
        <v>17526</v>
      </c>
      <c r="B6" t="s">
        <v>17527</v>
      </c>
      <c r="C6" t="s">
        <v>249</v>
      </c>
      <c r="F6" t="s">
        <v>17517</v>
      </c>
      <c r="G6" t="s">
        <v>17518</v>
      </c>
      <c r="I6" t="s">
        <v>17519</v>
      </c>
      <c r="K6" t="s">
        <v>253</v>
      </c>
      <c r="L6" t="s">
        <v>254</v>
      </c>
      <c r="M6" t="s">
        <v>255</v>
      </c>
      <c r="N6" t="s">
        <v>47</v>
      </c>
      <c r="P6" t="s">
        <v>55</v>
      </c>
      <c r="Q6" t="s">
        <v>17486</v>
      </c>
      <c r="T6" t="s">
        <v>17520</v>
      </c>
      <c r="V6" t="s">
        <v>260</v>
      </c>
      <c r="W6" t="s">
        <v>261</v>
      </c>
      <c r="Y6" t="s">
        <v>6453</v>
      </c>
      <c r="AE6" t="s">
        <v>17521</v>
      </c>
      <c r="AJ6" t="s">
        <v>17522</v>
      </c>
      <c r="AL6" t="s">
        <v>14861</v>
      </c>
      <c r="AN6" t="s">
        <v>404</v>
      </c>
      <c r="AO6" t="s">
        <v>403</v>
      </c>
      <c r="AR6" t="s">
        <v>10510</v>
      </c>
      <c r="AS6" t="s">
        <v>17528</v>
      </c>
      <c r="AT6" t="s">
        <v>17524</v>
      </c>
      <c r="AU6" t="s">
        <v>17525</v>
      </c>
      <c r="BB6" t="s">
        <v>1011</v>
      </c>
      <c r="BC6" t="s">
        <v>17529</v>
      </c>
      <c r="BO6" t="s">
        <v>281</v>
      </c>
      <c r="BP6" s="1">
        <v>155618</v>
      </c>
      <c r="BQ6" s="1">
        <v>155618</v>
      </c>
      <c r="BU6" t="s">
        <v>18943</v>
      </c>
      <c r="CG6" t="s">
        <v>30519</v>
      </c>
      <c r="CH6" t="s">
        <v>30520</v>
      </c>
      <c r="CJ6" t="s">
        <v>30521</v>
      </c>
      <c r="DA6" t="s">
        <v>30522</v>
      </c>
      <c r="DK6" t="s">
        <v>30523</v>
      </c>
      <c r="DV6" t="s">
        <v>30524</v>
      </c>
    </row>
    <row r="7" spans="1:177" x14ac:dyDescent="0.25">
      <c r="A7" t="s">
        <v>17530</v>
      </c>
      <c r="B7" t="s">
        <v>17531</v>
      </c>
      <c r="C7" t="s">
        <v>249</v>
      </c>
      <c r="F7" t="s">
        <v>17517</v>
      </c>
      <c r="G7" t="s">
        <v>17518</v>
      </c>
      <c r="I7" t="s">
        <v>17519</v>
      </c>
      <c r="K7" t="s">
        <v>253</v>
      </c>
      <c r="L7" t="s">
        <v>254</v>
      </c>
      <c r="M7" t="s">
        <v>255</v>
      </c>
      <c r="N7" t="s">
        <v>47</v>
      </c>
      <c r="P7" t="s">
        <v>55</v>
      </c>
      <c r="Q7" t="s">
        <v>17486</v>
      </c>
      <c r="T7" t="s">
        <v>17520</v>
      </c>
      <c r="V7" t="s">
        <v>260</v>
      </c>
      <c r="W7" t="s">
        <v>261</v>
      </c>
      <c r="Y7" t="s">
        <v>6453</v>
      </c>
      <c r="AE7" t="s">
        <v>17521</v>
      </c>
      <c r="AJ7" t="s">
        <v>17522</v>
      </c>
      <c r="AN7" t="s">
        <v>404</v>
      </c>
      <c r="AO7" t="s">
        <v>403</v>
      </c>
      <c r="AR7" t="s">
        <v>4074</v>
      </c>
      <c r="AS7" t="s">
        <v>8100</v>
      </c>
      <c r="AT7" t="s">
        <v>17524</v>
      </c>
      <c r="AU7" t="s">
        <v>17525</v>
      </c>
      <c r="BB7" t="s">
        <v>936</v>
      </c>
      <c r="BC7" t="s">
        <v>15193</v>
      </c>
      <c r="BO7" t="s">
        <v>281</v>
      </c>
      <c r="BP7" s="1">
        <v>99655</v>
      </c>
      <c r="BQ7" s="1">
        <v>99655</v>
      </c>
      <c r="BU7" t="s">
        <v>18983</v>
      </c>
      <c r="CG7" t="s">
        <v>30525</v>
      </c>
      <c r="CH7" t="s">
        <v>30526</v>
      </c>
      <c r="CJ7" t="s">
        <v>30527</v>
      </c>
      <c r="DA7" t="s">
        <v>30528</v>
      </c>
      <c r="DK7" t="s">
        <v>30529</v>
      </c>
      <c r="DV7" t="s">
        <v>30530</v>
      </c>
    </row>
    <row r="8" spans="1:177" x14ac:dyDescent="0.25">
      <c r="A8" t="s">
        <v>17532</v>
      </c>
      <c r="B8" t="s">
        <v>17533</v>
      </c>
      <c r="C8" t="s">
        <v>249</v>
      </c>
      <c r="F8" t="s">
        <v>17517</v>
      </c>
      <c r="G8" t="s">
        <v>17518</v>
      </c>
      <c r="I8" t="s">
        <v>17519</v>
      </c>
      <c r="K8" t="s">
        <v>253</v>
      </c>
      <c r="L8" t="s">
        <v>254</v>
      </c>
      <c r="M8" t="s">
        <v>255</v>
      </c>
      <c r="N8" t="s">
        <v>47</v>
      </c>
      <c r="P8" t="s">
        <v>55</v>
      </c>
      <c r="Q8" t="s">
        <v>17486</v>
      </c>
      <c r="T8" t="s">
        <v>17520</v>
      </c>
      <c r="V8" t="s">
        <v>260</v>
      </c>
      <c r="W8" t="s">
        <v>261</v>
      </c>
      <c r="Y8" t="s">
        <v>6453</v>
      </c>
      <c r="AE8" t="s">
        <v>17521</v>
      </c>
      <c r="AJ8" t="s">
        <v>17522</v>
      </c>
      <c r="AL8" t="s">
        <v>17534</v>
      </c>
      <c r="AN8" t="s">
        <v>404</v>
      </c>
      <c r="AO8" t="s">
        <v>403</v>
      </c>
      <c r="AR8" t="s">
        <v>17535</v>
      </c>
      <c r="AS8" t="s">
        <v>17536</v>
      </c>
      <c r="AT8" t="s">
        <v>17524</v>
      </c>
      <c r="AU8" t="s">
        <v>17525</v>
      </c>
      <c r="BB8" t="s">
        <v>728</v>
      </c>
      <c r="BC8" t="s">
        <v>17537</v>
      </c>
      <c r="BO8" t="s">
        <v>281</v>
      </c>
      <c r="BP8" s="1">
        <v>143152</v>
      </c>
      <c r="BQ8" s="1">
        <v>143152</v>
      </c>
      <c r="BU8" t="s">
        <v>18983</v>
      </c>
      <c r="CG8" t="s">
        <v>282</v>
      </c>
      <c r="CH8" t="s">
        <v>30531</v>
      </c>
      <c r="CJ8" t="s">
        <v>30532</v>
      </c>
      <c r="DA8" t="s">
        <v>30533</v>
      </c>
      <c r="DK8" t="s">
        <v>30534</v>
      </c>
      <c r="DV8" t="s">
        <v>30535</v>
      </c>
    </row>
    <row r="9" spans="1:177" x14ac:dyDescent="0.25">
      <c r="A9" t="s">
        <v>17538</v>
      </c>
      <c r="B9" t="s">
        <v>17539</v>
      </c>
      <c r="C9" t="s">
        <v>249</v>
      </c>
      <c r="F9" t="s">
        <v>17517</v>
      </c>
      <c r="G9" t="s">
        <v>17518</v>
      </c>
      <c r="I9" t="s">
        <v>17519</v>
      </c>
      <c r="K9" t="s">
        <v>253</v>
      </c>
      <c r="L9" t="s">
        <v>254</v>
      </c>
      <c r="M9" t="s">
        <v>255</v>
      </c>
      <c r="N9" t="s">
        <v>47</v>
      </c>
      <c r="P9" t="s">
        <v>55</v>
      </c>
      <c r="Q9" t="s">
        <v>17486</v>
      </c>
      <c r="T9" t="s">
        <v>17520</v>
      </c>
      <c r="V9" t="s">
        <v>260</v>
      </c>
      <c r="W9" t="s">
        <v>261</v>
      </c>
      <c r="Y9" t="s">
        <v>6453</v>
      </c>
      <c r="AE9" t="s">
        <v>17521</v>
      </c>
      <c r="AJ9" t="s">
        <v>17522</v>
      </c>
      <c r="AL9" t="s">
        <v>17534</v>
      </c>
      <c r="AN9" t="s">
        <v>404</v>
      </c>
      <c r="AO9" t="s">
        <v>403</v>
      </c>
      <c r="AR9" t="s">
        <v>17540</v>
      </c>
      <c r="AS9" t="s">
        <v>17541</v>
      </c>
      <c r="AT9" t="s">
        <v>17524</v>
      </c>
      <c r="AU9" t="s">
        <v>17525</v>
      </c>
      <c r="BB9" t="s">
        <v>2267</v>
      </c>
      <c r="BC9" t="s">
        <v>17542</v>
      </c>
      <c r="BO9" t="s">
        <v>281</v>
      </c>
      <c r="BP9" s="1">
        <v>130351</v>
      </c>
      <c r="BQ9" s="1">
        <v>130351</v>
      </c>
      <c r="BU9" t="s">
        <v>18983</v>
      </c>
      <c r="CG9" t="s">
        <v>30536</v>
      </c>
      <c r="CH9" t="s">
        <v>30537</v>
      </c>
      <c r="CJ9" t="s">
        <v>30538</v>
      </c>
      <c r="DA9" t="s">
        <v>30539</v>
      </c>
      <c r="DK9" t="s">
        <v>30540</v>
      </c>
      <c r="DV9" t="s">
        <v>30541</v>
      </c>
    </row>
    <row r="10" spans="1:177" x14ac:dyDescent="0.25">
      <c r="A10" t="s">
        <v>17543</v>
      </c>
      <c r="B10" t="s">
        <v>17544</v>
      </c>
      <c r="C10" t="s">
        <v>249</v>
      </c>
      <c r="F10" t="s">
        <v>17517</v>
      </c>
      <c r="G10" t="s">
        <v>17518</v>
      </c>
      <c r="I10" t="s">
        <v>17519</v>
      </c>
      <c r="K10" t="s">
        <v>253</v>
      </c>
      <c r="L10" t="s">
        <v>254</v>
      </c>
      <c r="M10" t="s">
        <v>255</v>
      </c>
      <c r="N10" t="s">
        <v>47</v>
      </c>
      <c r="P10" t="s">
        <v>55</v>
      </c>
      <c r="Q10" t="s">
        <v>17486</v>
      </c>
      <c r="T10" t="s">
        <v>17520</v>
      </c>
      <c r="V10" t="s">
        <v>260</v>
      </c>
      <c r="W10" t="s">
        <v>261</v>
      </c>
      <c r="Y10" t="s">
        <v>6453</v>
      </c>
      <c r="AE10" t="s">
        <v>17521</v>
      </c>
      <c r="AJ10" t="s">
        <v>17522</v>
      </c>
      <c r="AL10" t="s">
        <v>17534</v>
      </c>
      <c r="AN10" t="s">
        <v>404</v>
      </c>
      <c r="AO10" t="s">
        <v>403</v>
      </c>
      <c r="AR10" t="s">
        <v>17545</v>
      </c>
      <c r="AS10" t="s">
        <v>16796</v>
      </c>
      <c r="AT10" t="s">
        <v>17524</v>
      </c>
      <c r="AU10" t="s">
        <v>17525</v>
      </c>
      <c r="BB10" t="s">
        <v>2199</v>
      </c>
      <c r="BC10" t="s">
        <v>16052</v>
      </c>
      <c r="BO10" t="s">
        <v>281</v>
      </c>
      <c r="BP10" s="1">
        <v>19336</v>
      </c>
      <c r="BQ10" s="1">
        <v>19336</v>
      </c>
      <c r="BU10" t="s">
        <v>18983</v>
      </c>
      <c r="CF10" t="s">
        <v>30542</v>
      </c>
      <c r="CG10" t="s">
        <v>30543</v>
      </c>
      <c r="CH10" t="s">
        <v>30544</v>
      </c>
      <c r="CJ10" t="s">
        <v>30545</v>
      </c>
      <c r="DA10" t="s">
        <v>25290</v>
      </c>
      <c r="DK10" t="s">
        <v>30546</v>
      </c>
      <c r="DV10" t="s">
        <v>30547</v>
      </c>
    </row>
    <row r="11" spans="1:177" x14ac:dyDescent="0.25">
      <c r="A11" t="s">
        <v>17546</v>
      </c>
      <c r="B11" t="s">
        <v>17547</v>
      </c>
      <c r="C11" t="s">
        <v>249</v>
      </c>
      <c r="F11" t="s">
        <v>17517</v>
      </c>
      <c r="G11" t="s">
        <v>17518</v>
      </c>
      <c r="I11" t="s">
        <v>17519</v>
      </c>
      <c r="K11" t="s">
        <v>253</v>
      </c>
      <c r="L11" t="s">
        <v>254</v>
      </c>
      <c r="M11" t="s">
        <v>255</v>
      </c>
      <c r="N11" t="s">
        <v>47</v>
      </c>
      <c r="P11" t="s">
        <v>55</v>
      </c>
      <c r="Q11" t="s">
        <v>17486</v>
      </c>
      <c r="T11" t="s">
        <v>17520</v>
      </c>
      <c r="V11" t="s">
        <v>260</v>
      </c>
      <c r="W11" t="s">
        <v>261</v>
      </c>
      <c r="Y11" t="s">
        <v>6453</v>
      </c>
      <c r="AE11" t="s">
        <v>17521</v>
      </c>
      <c r="AJ11" t="s">
        <v>17522</v>
      </c>
      <c r="AL11" t="s">
        <v>17534</v>
      </c>
      <c r="AN11" t="s">
        <v>404</v>
      </c>
      <c r="AO11" t="s">
        <v>403</v>
      </c>
      <c r="AR11" t="s">
        <v>17548</v>
      </c>
      <c r="AS11" t="s">
        <v>16626</v>
      </c>
      <c r="AT11" t="s">
        <v>17524</v>
      </c>
      <c r="AU11" t="s">
        <v>17525</v>
      </c>
      <c r="BB11" t="s">
        <v>2284</v>
      </c>
      <c r="BC11" t="s">
        <v>17549</v>
      </c>
      <c r="BO11" t="s">
        <v>281</v>
      </c>
      <c r="BP11" s="1">
        <v>89876</v>
      </c>
      <c r="BQ11" s="1">
        <v>89876</v>
      </c>
      <c r="BU11" t="s">
        <v>18983</v>
      </c>
      <c r="CG11" t="s">
        <v>30548</v>
      </c>
      <c r="CH11" t="s">
        <v>30549</v>
      </c>
      <c r="CJ11" t="s">
        <v>30550</v>
      </c>
      <c r="DA11" t="s">
        <v>30551</v>
      </c>
      <c r="DK11" t="s">
        <v>30552</v>
      </c>
      <c r="DV11" t="s">
        <v>30553</v>
      </c>
    </row>
    <row r="12" spans="1:177" x14ac:dyDescent="0.25">
      <c r="A12" t="s">
        <v>17550</v>
      </c>
      <c r="B12" t="s">
        <v>17551</v>
      </c>
      <c r="C12" t="s">
        <v>249</v>
      </c>
      <c r="F12" t="s">
        <v>17517</v>
      </c>
      <c r="G12" t="s">
        <v>17518</v>
      </c>
      <c r="I12" t="s">
        <v>17519</v>
      </c>
      <c r="K12" t="s">
        <v>253</v>
      </c>
      <c r="L12" t="s">
        <v>254</v>
      </c>
      <c r="M12" t="s">
        <v>255</v>
      </c>
      <c r="N12" t="s">
        <v>47</v>
      </c>
      <c r="P12" t="s">
        <v>55</v>
      </c>
      <c r="Q12" t="s">
        <v>17486</v>
      </c>
      <c r="T12" t="s">
        <v>17520</v>
      </c>
      <c r="V12" t="s">
        <v>260</v>
      </c>
      <c r="W12" t="s">
        <v>261</v>
      </c>
      <c r="Y12" t="s">
        <v>6453</v>
      </c>
      <c r="AE12" t="s">
        <v>17521</v>
      </c>
      <c r="AJ12" t="s">
        <v>17522</v>
      </c>
      <c r="AL12" t="s">
        <v>1559</v>
      </c>
      <c r="AN12" t="s">
        <v>404</v>
      </c>
      <c r="AO12" t="s">
        <v>403</v>
      </c>
      <c r="AR12" t="s">
        <v>7509</v>
      </c>
      <c r="AS12" t="s">
        <v>17552</v>
      </c>
      <c r="AT12" t="s">
        <v>17524</v>
      </c>
      <c r="AU12" t="s">
        <v>17525</v>
      </c>
      <c r="BB12" t="s">
        <v>2537</v>
      </c>
      <c r="BC12" t="s">
        <v>17553</v>
      </c>
      <c r="BO12" t="s">
        <v>281</v>
      </c>
      <c r="BP12" s="1">
        <v>73353</v>
      </c>
      <c r="BQ12" s="1">
        <v>73353</v>
      </c>
      <c r="BU12" t="s">
        <v>18983</v>
      </c>
      <c r="CG12" t="s">
        <v>30554</v>
      </c>
      <c r="CH12" t="s">
        <v>30555</v>
      </c>
      <c r="CJ12" t="s">
        <v>30556</v>
      </c>
      <c r="DA12" t="s">
        <v>30557</v>
      </c>
      <c r="DK12" t="s">
        <v>30558</v>
      </c>
      <c r="DV12" t="s">
        <v>30559</v>
      </c>
    </row>
    <row r="13" spans="1:177" x14ac:dyDescent="0.25">
      <c r="A13" t="s">
        <v>17554</v>
      </c>
      <c r="B13" t="s">
        <v>17555</v>
      </c>
      <c r="C13" t="s">
        <v>249</v>
      </c>
      <c r="F13" t="s">
        <v>17517</v>
      </c>
      <c r="G13" t="s">
        <v>17518</v>
      </c>
      <c r="I13" t="s">
        <v>17519</v>
      </c>
      <c r="K13" t="s">
        <v>253</v>
      </c>
      <c r="L13" t="s">
        <v>254</v>
      </c>
      <c r="M13" t="s">
        <v>255</v>
      </c>
      <c r="N13" t="s">
        <v>47</v>
      </c>
      <c r="P13" t="s">
        <v>55</v>
      </c>
      <c r="Q13" t="s">
        <v>17486</v>
      </c>
      <c r="T13" t="s">
        <v>17520</v>
      </c>
      <c r="V13" t="s">
        <v>260</v>
      </c>
      <c r="W13" t="s">
        <v>261</v>
      </c>
      <c r="Y13" t="s">
        <v>6453</v>
      </c>
      <c r="AE13" t="s">
        <v>17521</v>
      </c>
      <c r="AJ13" t="s">
        <v>17522</v>
      </c>
      <c r="AL13" t="s">
        <v>1559</v>
      </c>
      <c r="AN13" t="s">
        <v>404</v>
      </c>
      <c r="AO13" t="s">
        <v>403</v>
      </c>
      <c r="AR13" t="s">
        <v>17556</v>
      </c>
      <c r="AS13" t="s">
        <v>17557</v>
      </c>
      <c r="AT13" t="s">
        <v>17524</v>
      </c>
      <c r="AU13" t="s">
        <v>17525</v>
      </c>
      <c r="BB13" t="s">
        <v>876</v>
      </c>
      <c r="BC13" t="s">
        <v>6391</v>
      </c>
      <c r="BO13" t="s">
        <v>281</v>
      </c>
      <c r="BP13" s="1">
        <v>153685</v>
      </c>
      <c r="BQ13" s="1">
        <v>153685</v>
      </c>
      <c r="BU13" t="s">
        <v>18983</v>
      </c>
      <c r="CG13" t="s">
        <v>282</v>
      </c>
      <c r="CH13" t="s">
        <v>30560</v>
      </c>
      <c r="CJ13" t="s">
        <v>30561</v>
      </c>
      <c r="DA13" t="s">
        <v>30562</v>
      </c>
      <c r="DK13" t="s">
        <v>30563</v>
      </c>
      <c r="DV13" t="s">
        <v>30564</v>
      </c>
    </row>
    <row r="14" spans="1:177" x14ac:dyDescent="0.25">
      <c r="A14" t="s">
        <v>17558</v>
      </c>
      <c r="B14" t="s">
        <v>17559</v>
      </c>
      <c r="C14" t="s">
        <v>249</v>
      </c>
      <c r="F14" t="s">
        <v>17517</v>
      </c>
      <c r="G14" t="s">
        <v>17518</v>
      </c>
      <c r="I14" t="s">
        <v>17519</v>
      </c>
      <c r="K14" t="s">
        <v>253</v>
      </c>
      <c r="L14" t="s">
        <v>254</v>
      </c>
      <c r="M14" t="s">
        <v>255</v>
      </c>
      <c r="N14" t="s">
        <v>47</v>
      </c>
      <c r="P14" t="s">
        <v>55</v>
      </c>
      <c r="Q14" t="s">
        <v>17486</v>
      </c>
      <c r="T14" t="s">
        <v>17520</v>
      </c>
      <c r="V14" t="s">
        <v>260</v>
      </c>
      <c r="W14" t="s">
        <v>261</v>
      </c>
      <c r="Y14" t="s">
        <v>6453</v>
      </c>
      <c r="AE14" t="s">
        <v>17560</v>
      </c>
      <c r="AJ14" t="s">
        <v>17522</v>
      </c>
      <c r="AL14" t="s">
        <v>1559</v>
      </c>
      <c r="AN14" t="s">
        <v>404</v>
      </c>
      <c r="AO14" t="s">
        <v>403</v>
      </c>
      <c r="AR14" t="s">
        <v>14578</v>
      </c>
      <c r="AS14" t="s">
        <v>14552</v>
      </c>
      <c r="AT14" t="s">
        <v>17524</v>
      </c>
      <c r="AU14" t="s">
        <v>17525</v>
      </c>
      <c r="BB14" t="s">
        <v>869</v>
      </c>
      <c r="BC14" t="s">
        <v>17561</v>
      </c>
      <c r="BO14" t="s">
        <v>281</v>
      </c>
      <c r="BP14" s="1">
        <v>228359</v>
      </c>
      <c r="BQ14" s="1">
        <v>228359</v>
      </c>
      <c r="BU14" t="s">
        <v>18983</v>
      </c>
      <c r="CA14" t="s">
        <v>410</v>
      </c>
      <c r="CG14" t="s">
        <v>30565</v>
      </c>
      <c r="CH14" t="s">
        <v>30566</v>
      </c>
      <c r="CJ14" t="s">
        <v>30567</v>
      </c>
      <c r="DA14" t="s">
        <v>30568</v>
      </c>
      <c r="DK14" t="s">
        <v>30569</v>
      </c>
      <c r="DV14" t="s">
        <v>282</v>
      </c>
    </row>
    <row r="15" spans="1:177" x14ac:dyDescent="0.25">
      <c r="A15" t="s">
        <v>17562</v>
      </c>
      <c r="B15" t="s">
        <v>17563</v>
      </c>
      <c r="C15" t="s">
        <v>249</v>
      </c>
      <c r="F15" t="s">
        <v>17517</v>
      </c>
      <c r="G15" t="s">
        <v>17518</v>
      </c>
      <c r="I15" t="s">
        <v>17519</v>
      </c>
      <c r="K15" t="s">
        <v>253</v>
      </c>
      <c r="L15" t="s">
        <v>254</v>
      </c>
      <c r="M15" t="s">
        <v>255</v>
      </c>
      <c r="N15" t="s">
        <v>47</v>
      </c>
      <c r="P15" t="s">
        <v>55</v>
      </c>
      <c r="Q15" t="s">
        <v>17486</v>
      </c>
      <c r="T15" t="s">
        <v>17520</v>
      </c>
      <c r="V15" t="s">
        <v>260</v>
      </c>
      <c r="W15" t="s">
        <v>261</v>
      </c>
      <c r="Y15" t="s">
        <v>6453</v>
      </c>
      <c r="AE15" t="s">
        <v>17560</v>
      </c>
      <c r="AJ15" t="s">
        <v>17522</v>
      </c>
      <c r="AL15" t="s">
        <v>1559</v>
      </c>
      <c r="AN15" t="s">
        <v>404</v>
      </c>
      <c r="AO15" t="s">
        <v>403</v>
      </c>
      <c r="AR15" t="s">
        <v>17564</v>
      </c>
      <c r="AS15" t="s">
        <v>17565</v>
      </c>
      <c r="AT15" t="s">
        <v>17524</v>
      </c>
      <c r="AU15" t="s">
        <v>17525</v>
      </c>
      <c r="BB15" t="s">
        <v>8238</v>
      </c>
      <c r="BC15" t="s">
        <v>17566</v>
      </c>
      <c r="BO15" t="s">
        <v>281</v>
      </c>
      <c r="BP15" s="1">
        <v>198307</v>
      </c>
      <c r="BQ15" s="1">
        <v>198307</v>
      </c>
      <c r="BU15" t="s">
        <v>18983</v>
      </c>
      <c r="CA15" t="s">
        <v>410</v>
      </c>
      <c r="CG15" t="s">
        <v>30570</v>
      </c>
      <c r="CH15" t="s">
        <v>30571</v>
      </c>
      <c r="CJ15" t="s">
        <v>30572</v>
      </c>
      <c r="DA15" t="s">
        <v>30573</v>
      </c>
      <c r="DK15" t="s">
        <v>30574</v>
      </c>
      <c r="DV15" t="s">
        <v>30575</v>
      </c>
    </row>
    <row r="16" spans="1:177" x14ac:dyDescent="0.25">
      <c r="A16" t="s">
        <v>17567</v>
      </c>
      <c r="B16" t="s">
        <v>17568</v>
      </c>
      <c r="C16" t="s">
        <v>249</v>
      </c>
      <c r="F16" t="s">
        <v>17517</v>
      </c>
      <c r="G16" t="s">
        <v>17518</v>
      </c>
      <c r="I16" t="s">
        <v>17519</v>
      </c>
      <c r="K16" t="s">
        <v>253</v>
      </c>
      <c r="L16" t="s">
        <v>254</v>
      </c>
      <c r="M16" t="s">
        <v>255</v>
      </c>
      <c r="N16" t="s">
        <v>47</v>
      </c>
      <c r="P16" t="s">
        <v>55</v>
      </c>
      <c r="Q16" t="s">
        <v>17486</v>
      </c>
      <c r="T16" t="s">
        <v>17520</v>
      </c>
      <c r="V16" t="s">
        <v>260</v>
      </c>
      <c r="W16" t="s">
        <v>261</v>
      </c>
      <c r="Y16" t="s">
        <v>6453</v>
      </c>
      <c r="AE16" t="s">
        <v>17560</v>
      </c>
      <c r="AJ16" t="s">
        <v>17522</v>
      </c>
      <c r="AL16" t="s">
        <v>1559</v>
      </c>
      <c r="AN16" t="s">
        <v>404</v>
      </c>
      <c r="AO16" t="s">
        <v>403</v>
      </c>
      <c r="AR16" t="s">
        <v>17564</v>
      </c>
      <c r="AS16" t="s">
        <v>17565</v>
      </c>
      <c r="AT16" t="s">
        <v>17524</v>
      </c>
      <c r="AU16" t="s">
        <v>17525</v>
      </c>
      <c r="BB16" t="s">
        <v>1996</v>
      </c>
      <c r="BC16" t="s">
        <v>17569</v>
      </c>
      <c r="BO16" t="s">
        <v>281</v>
      </c>
      <c r="BP16" s="1">
        <v>196725</v>
      </c>
      <c r="BQ16" s="1">
        <v>196725</v>
      </c>
      <c r="BU16" t="s">
        <v>18983</v>
      </c>
      <c r="CA16" t="s">
        <v>410</v>
      </c>
      <c r="CG16" t="s">
        <v>30576</v>
      </c>
      <c r="CH16" t="s">
        <v>30577</v>
      </c>
      <c r="CJ16" t="s">
        <v>30578</v>
      </c>
      <c r="DA16" t="s">
        <v>30579</v>
      </c>
      <c r="DK16" t="s">
        <v>30580</v>
      </c>
      <c r="DV16" t="s">
        <v>30581</v>
      </c>
    </row>
    <row r="17" spans="1:177" x14ac:dyDescent="0.25">
      <c r="A17" t="s">
        <v>17570</v>
      </c>
      <c r="B17" t="s">
        <v>17571</v>
      </c>
      <c r="C17" t="s">
        <v>249</v>
      </c>
      <c r="F17" t="s">
        <v>17517</v>
      </c>
      <c r="G17" t="s">
        <v>17518</v>
      </c>
      <c r="I17" t="s">
        <v>17519</v>
      </c>
      <c r="K17" t="s">
        <v>253</v>
      </c>
      <c r="L17" t="s">
        <v>254</v>
      </c>
      <c r="M17" t="s">
        <v>255</v>
      </c>
      <c r="N17" t="s">
        <v>47</v>
      </c>
      <c r="P17" t="s">
        <v>55</v>
      </c>
      <c r="Q17" t="s">
        <v>17486</v>
      </c>
      <c r="T17" t="s">
        <v>17520</v>
      </c>
      <c r="V17" t="s">
        <v>260</v>
      </c>
      <c r="W17" t="s">
        <v>261</v>
      </c>
      <c r="Y17" t="s">
        <v>6453</v>
      </c>
      <c r="AE17" t="s">
        <v>17560</v>
      </c>
      <c r="AJ17" t="s">
        <v>17522</v>
      </c>
      <c r="AL17" t="s">
        <v>17572</v>
      </c>
      <c r="AN17" t="s">
        <v>404</v>
      </c>
      <c r="AO17" t="s">
        <v>403</v>
      </c>
      <c r="AR17" t="s">
        <v>5747</v>
      </c>
      <c r="AS17" t="s">
        <v>7001</v>
      </c>
      <c r="AT17" t="s">
        <v>17524</v>
      </c>
      <c r="AU17" t="s">
        <v>17525</v>
      </c>
      <c r="BB17" t="s">
        <v>1340</v>
      </c>
      <c r="BC17" t="s">
        <v>15232</v>
      </c>
      <c r="BO17" t="s">
        <v>281</v>
      </c>
      <c r="BP17" s="1">
        <v>138394</v>
      </c>
      <c r="BQ17" s="1">
        <v>138394</v>
      </c>
      <c r="BU17" t="s">
        <v>18983</v>
      </c>
      <c r="CG17" t="s">
        <v>30582</v>
      </c>
      <c r="CH17" t="s">
        <v>30583</v>
      </c>
      <c r="CJ17" t="s">
        <v>30584</v>
      </c>
      <c r="DA17" t="s">
        <v>30585</v>
      </c>
      <c r="DK17" t="s">
        <v>30586</v>
      </c>
      <c r="DV17" t="s">
        <v>30587</v>
      </c>
    </row>
    <row r="18" spans="1:177" x14ac:dyDescent="0.25">
      <c r="A18" t="s">
        <v>17573</v>
      </c>
      <c r="B18" t="s">
        <v>17574</v>
      </c>
      <c r="C18" t="s">
        <v>249</v>
      </c>
      <c r="F18" t="s">
        <v>17517</v>
      </c>
      <c r="G18" t="s">
        <v>17518</v>
      </c>
      <c r="I18" t="s">
        <v>17519</v>
      </c>
      <c r="K18" t="s">
        <v>253</v>
      </c>
      <c r="L18" t="s">
        <v>254</v>
      </c>
      <c r="M18" t="s">
        <v>255</v>
      </c>
      <c r="N18" t="s">
        <v>47</v>
      </c>
      <c r="P18" t="s">
        <v>55</v>
      </c>
      <c r="Q18" t="s">
        <v>17486</v>
      </c>
      <c r="T18" t="s">
        <v>17520</v>
      </c>
      <c r="V18" t="s">
        <v>260</v>
      </c>
      <c r="W18" t="s">
        <v>261</v>
      </c>
      <c r="Y18" t="s">
        <v>6453</v>
      </c>
      <c r="AE18" t="s">
        <v>17560</v>
      </c>
      <c r="AJ18" t="s">
        <v>17522</v>
      </c>
      <c r="AL18" t="s">
        <v>17572</v>
      </c>
      <c r="AN18" t="s">
        <v>404</v>
      </c>
      <c r="AO18" t="s">
        <v>403</v>
      </c>
      <c r="AR18" t="s">
        <v>17575</v>
      </c>
      <c r="AS18" t="s">
        <v>17576</v>
      </c>
      <c r="AT18" t="s">
        <v>17524</v>
      </c>
      <c r="AU18" t="s">
        <v>17525</v>
      </c>
      <c r="BB18" t="s">
        <v>2235</v>
      </c>
      <c r="BC18" t="s">
        <v>11683</v>
      </c>
      <c r="BO18" t="s">
        <v>281</v>
      </c>
      <c r="BP18" s="1">
        <v>189032</v>
      </c>
      <c r="BQ18" s="1">
        <v>189032</v>
      </c>
      <c r="BU18" t="s">
        <v>18983</v>
      </c>
      <c r="CG18" t="s">
        <v>30588</v>
      </c>
      <c r="CH18" t="s">
        <v>23135</v>
      </c>
      <c r="CJ18" t="s">
        <v>30589</v>
      </c>
      <c r="DA18" t="s">
        <v>30590</v>
      </c>
      <c r="DK18" t="s">
        <v>30591</v>
      </c>
      <c r="DV18" t="s">
        <v>30592</v>
      </c>
    </row>
    <row r="19" spans="1:177" x14ac:dyDescent="0.25">
      <c r="A19" t="s">
        <v>17577</v>
      </c>
      <c r="B19" t="s">
        <v>17578</v>
      </c>
      <c r="C19" t="s">
        <v>249</v>
      </c>
      <c r="F19" t="s">
        <v>17517</v>
      </c>
      <c r="G19" t="s">
        <v>17518</v>
      </c>
      <c r="I19" t="s">
        <v>17519</v>
      </c>
      <c r="K19" t="s">
        <v>253</v>
      </c>
      <c r="L19" t="s">
        <v>254</v>
      </c>
      <c r="M19" t="s">
        <v>255</v>
      </c>
      <c r="N19" t="s">
        <v>47</v>
      </c>
      <c r="P19" t="s">
        <v>55</v>
      </c>
      <c r="Q19" t="s">
        <v>17486</v>
      </c>
      <c r="T19" t="s">
        <v>17520</v>
      </c>
      <c r="V19" t="s">
        <v>260</v>
      </c>
      <c r="W19" t="s">
        <v>261</v>
      </c>
      <c r="Y19" t="s">
        <v>6453</v>
      </c>
      <c r="AE19" t="s">
        <v>17560</v>
      </c>
      <c r="AJ19" t="s">
        <v>17522</v>
      </c>
      <c r="AL19" t="s">
        <v>17572</v>
      </c>
      <c r="AN19" t="s">
        <v>404</v>
      </c>
      <c r="AO19" t="s">
        <v>403</v>
      </c>
      <c r="AR19" t="s">
        <v>17579</v>
      </c>
      <c r="AS19" t="s">
        <v>7379</v>
      </c>
      <c r="AT19" t="s">
        <v>17524</v>
      </c>
      <c r="AU19" t="s">
        <v>17525</v>
      </c>
      <c r="BB19" t="s">
        <v>1966</v>
      </c>
      <c r="BC19" t="s">
        <v>11526</v>
      </c>
      <c r="BO19" t="s">
        <v>281</v>
      </c>
      <c r="BP19" s="1">
        <v>209535</v>
      </c>
      <c r="BQ19" s="1">
        <v>209535</v>
      </c>
      <c r="BU19" t="s">
        <v>18983</v>
      </c>
      <c r="CG19" t="s">
        <v>30593</v>
      </c>
      <c r="CH19" t="s">
        <v>30594</v>
      </c>
      <c r="CJ19" t="s">
        <v>30595</v>
      </c>
      <c r="DA19" t="s">
        <v>30596</v>
      </c>
      <c r="DK19" t="s">
        <v>30597</v>
      </c>
      <c r="DV19" t="s">
        <v>30598</v>
      </c>
    </row>
    <row r="20" spans="1:177" x14ac:dyDescent="0.25">
      <c r="A20" t="s">
        <v>17580</v>
      </c>
      <c r="B20" t="s">
        <v>17581</v>
      </c>
      <c r="C20" t="s">
        <v>249</v>
      </c>
      <c r="F20" t="s">
        <v>17517</v>
      </c>
      <c r="G20" t="s">
        <v>17518</v>
      </c>
      <c r="I20" t="s">
        <v>17519</v>
      </c>
      <c r="K20" t="s">
        <v>253</v>
      </c>
      <c r="L20" t="s">
        <v>254</v>
      </c>
      <c r="M20" t="s">
        <v>255</v>
      </c>
      <c r="N20" t="s">
        <v>47</v>
      </c>
      <c r="P20" t="s">
        <v>55</v>
      </c>
      <c r="Q20" t="s">
        <v>17486</v>
      </c>
      <c r="T20" t="s">
        <v>17520</v>
      </c>
      <c r="V20" t="s">
        <v>260</v>
      </c>
      <c r="W20" t="s">
        <v>261</v>
      </c>
      <c r="Y20" t="s">
        <v>6453</v>
      </c>
      <c r="AE20" t="s">
        <v>17560</v>
      </c>
      <c r="AJ20" t="s">
        <v>17522</v>
      </c>
      <c r="AL20" t="s">
        <v>17572</v>
      </c>
      <c r="AN20" t="s">
        <v>404</v>
      </c>
      <c r="AO20" t="s">
        <v>403</v>
      </c>
      <c r="AR20" t="s">
        <v>17582</v>
      </c>
      <c r="AS20" t="s">
        <v>17583</v>
      </c>
      <c r="AT20" t="s">
        <v>17524</v>
      </c>
      <c r="AU20" t="s">
        <v>17525</v>
      </c>
      <c r="BB20" t="s">
        <v>811</v>
      </c>
      <c r="BC20" t="s">
        <v>17584</v>
      </c>
      <c r="BO20" t="s">
        <v>281</v>
      </c>
      <c r="BP20" s="1">
        <v>217975</v>
      </c>
      <c r="BQ20" s="1">
        <v>217975</v>
      </c>
      <c r="BU20" t="s">
        <v>18983</v>
      </c>
      <c r="CG20" t="s">
        <v>282</v>
      </c>
      <c r="CH20" t="s">
        <v>30599</v>
      </c>
      <c r="CJ20" t="s">
        <v>30600</v>
      </c>
      <c r="DA20" t="s">
        <v>30601</v>
      </c>
      <c r="DK20" t="s">
        <v>30602</v>
      </c>
      <c r="DV20" t="s">
        <v>30603</v>
      </c>
    </row>
    <row r="21" spans="1:177" x14ac:dyDescent="0.25">
      <c r="A21" t="s">
        <v>17585</v>
      </c>
      <c r="B21" t="s">
        <v>17586</v>
      </c>
      <c r="C21" t="s">
        <v>249</v>
      </c>
      <c r="F21" t="s">
        <v>17517</v>
      </c>
      <c r="G21" t="s">
        <v>17518</v>
      </c>
      <c r="I21" t="s">
        <v>17519</v>
      </c>
      <c r="K21" t="s">
        <v>253</v>
      </c>
      <c r="L21" t="s">
        <v>254</v>
      </c>
      <c r="M21" t="s">
        <v>255</v>
      </c>
      <c r="N21" t="s">
        <v>47</v>
      </c>
      <c r="P21" t="s">
        <v>55</v>
      </c>
      <c r="Q21" t="s">
        <v>17486</v>
      </c>
      <c r="T21" t="s">
        <v>17520</v>
      </c>
      <c r="V21" t="s">
        <v>260</v>
      </c>
      <c r="W21" t="s">
        <v>261</v>
      </c>
      <c r="Y21" t="s">
        <v>6453</v>
      </c>
      <c r="AE21" t="s">
        <v>17560</v>
      </c>
      <c r="AJ21" t="s">
        <v>17522</v>
      </c>
      <c r="AN21" t="s">
        <v>404</v>
      </c>
      <c r="AO21" t="s">
        <v>403</v>
      </c>
      <c r="AR21" t="s">
        <v>17587</v>
      </c>
      <c r="AS21" t="s">
        <v>17588</v>
      </c>
      <c r="AT21" t="s">
        <v>17524</v>
      </c>
      <c r="AU21" t="s">
        <v>17525</v>
      </c>
      <c r="BB21" t="s">
        <v>3921</v>
      </c>
      <c r="BC21" t="s">
        <v>5007</v>
      </c>
      <c r="BO21" t="s">
        <v>281</v>
      </c>
      <c r="BP21" s="1">
        <v>221108</v>
      </c>
      <c r="BQ21" s="1">
        <v>221108</v>
      </c>
      <c r="BU21" t="s">
        <v>18983</v>
      </c>
      <c r="CG21" t="s">
        <v>282</v>
      </c>
      <c r="CH21" t="s">
        <v>30604</v>
      </c>
      <c r="CJ21" t="s">
        <v>30605</v>
      </c>
      <c r="DA21" t="s">
        <v>30606</v>
      </c>
      <c r="DK21" t="s">
        <v>30607</v>
      </c>
      <c r="DV21" t="s">
        <v>30608</v>
      </c>
    </row>
    <row r="22" spans="1:177" x14ac:dyDescent="0.25">
      <c r="A22" t="s">
        <v>17589</v>
      </c>
      <c r="B22" t="s">
        <v>17590</v>
      </c>
      <c r="C22" t="s">
        <v>249</v>
      </c>
      <c r="F22" t="s">
        <v>17591</v>
      </c>
      <c r="G22" t="s">
        <v>17592</v>
      </c>
      <c r="I22" t="s">
        <v>17593</v>
      </c>
      <c r="K22" t="s">
        <v>253</v>
      </c>
      <c r="L22" t="s">
        <v>254</v>
      </c>
      <c r="M22" t="s">
        <v>255</v>
      </c>
      <c r="N22" t="s">
        <v>47</v>
      </c>
      <c r="P22" t="s">
        <v>55</v>
      </c>
      <c r="Q22" t="s">
        <v>17486</v>
      </c>
      <c r="R22" t="s">
        <v>17594</v>
      </c>
      <c r="S22" t="s">
        <v>17595</v>
      </c>
      <c r="T22" t="s">
        <v>17596</v>
      </c>
      <c r="V22" t="s">
        <v>260</v>
      </c>
      <c r="W22" t="s">
        <v>1042</v>
      </c>
      <c r="Y22" t="s">
        <v>6453</v>
      </c>
      <c r="AE22" t="s">
        <v>17597</v>
      </c>
      <c r="AJ22" t="s">
        <v>2629</v>
      </c>
      <c r="AL22" t="s">
        <v>5114</v>
      </c>
      <c r="AN22" t="s">
        <v>517</v>
      </c>
      <c r="AR22" t="s">
        <v>17598</v>
      </c>
      <c r="AT22" t="s">
        <v>17599</v>
      </c>
      <c r="AU22" t="s">
        <v>1201</v>
      </c>
      <c r="AX22" t="s">
        <v>2629</v>
      </c>
      <c r="BB22" t="s">
        <v>3556</v>
      </c>
      <c r="BC22" t="s">
        <v>17600</v>
      </c>
      <c r="BD22" t="s">
        <v>656</v>
      </c>
      <c r="BE22" t="s">
        <v>17600</v>
      </c>
      <c r="BF22" t="s">
        <v>656</v>
      </c>
      <c r="BO22" t="s">
        <v>281</v>
      </c>
      <c r="BP22" s="1">
        <v>2555</v>
      </c>
      <c r="BQ22" s="1">
        <v>2555</v>
      </c>
      <c r="BU22" t="s">
        <v>25083</v>
      </c>
      <c r="CF22" t="s">
        <v>30609</v>
      </c>
      <c r="CG22" t="s">
        <v>30610</v>
      </c>
      <c r="CH22" t="s">
        <v>26588</v>
      </c>
      <c r="CJ22" t="s">
        <v>30611</v>
      </c>
      <c r="DA22" t="s">
        <v>23898</v>
      </c>
      <c r="DK22" t="s">
        <v>30612</v>
      </c>
      <c r="DV22" t="s">
        <v>30613</v>
      </c>
    </row>
    <row r="23" spans="1:177" x14ac:dyDescent="0.25">
      <c r="A23" t="s">
        <v>17601</v>
      </c>
      <c r="B23" t="s">
        <v>17602</v>
      </c>
      <c r="C23" t="s">
        <v>249</v>
      </c>
      <c r="F23" t="s">
        <v>17603</v>
      </c>
      <c r="G23" t="s">
        <v>17604</v>
      </c>
      <c r="I23" t="s">
        <v>17605</v>
      </c>
      <c r="K23" t="s">
        <v>253</v>
      </c>
      <c r="L23" t="s">
        <v>254</v>
      </c>
      <c r="M23" t="s">
        <v>255</v>
      </c>
      <c r="N23" t="s">
        <v>47</v>
      </c>
      <c r="P23" t="s">
        <v>55</v>
      </c>
      <c r="Q23" t="s">
        <v>17486</v>
      </c>
      <c r="T23" t="s">
        <v>17606</v>
      </c>
      <c r="V23" t="s">
        <v>260</v>
      </c>
      <c r="W23" t="s">
        <v>261</v>
      </c>
      <c r="Y23" t="s">
        <v>6453</v>
      </c>
      <c r="AE23" t="s">
        <v>17607</v>
      </c>
      <c r="AG23" t="s">
        <v>779</v>
      </c>
      <c r="AJ23" t="s">
        <v>265</v>
      </c>
      <c r="AL23" t="s">
        <v>5098</v>
      </c>
      <c r="AN23" t="s">
        <v>14776</v>
      </c>
      <c r="AO23" t="s">
        <v>268</v>
      </c>
      <c r="AP23" t="s">
        <v>269</v>
      </c>
      <c r="AQ23" t="s">
        <v>270</v>
      </c>
      <c r="AR23" t="s">
        <v>4074</v>
      </c>
      <c r="AS23" t="s">
        <v>17608</v>
      </c>
      <c r="AT23" t="s">
        <v>16568</v>
      </c>
      <c r="AU23" t="s">
        <v>17609</v>
      </c>
      <c r="AX23" t="s">
        <v>686</v>
      </c>
      <c r="BB23" t="s">
        <v>869</v>
      </c>
      <c r="BC23" t="s">
        <v>869</v>
      </c>
      <c r="BD23" t="s">
        <v>656</v>
      </c>
      <c r="BE23" t="s">
        <v>7961</v>
      </c>
      <c r="BF23" t="s">
        <v>658</v>
      </c>
      <c r="BG23" t="s">
        <v>22749</v>
      </c>
      <c r="BH23" t="s">
        <v>658</v>
      </c>
      <c r="BO23" t="s">
        <v>281</v>
      </c>
      <c r="BP23" s="1">
        <v>233378</v>
      </c>
      <c r="BQ23" s="1">
        <v>233378</v>
      </c>
      <c r="BU23" t="s">
        <v>18943</v>
      </c>
      <c r="CG23" t="s">
        <v>26893</v>
      </c>
      <c r="CH23" t="s">
        <v>30614</v>
      </c>
      <c r="CJ23" t="s">
        <v>30615</v>
      </c>
      <c r="CX23" t="s">
        <v>410</v>
      </c>
      <c r="DA23" t="s">
        <v>30616</v>
      </c>
      <c r="DB23" t="s">
        <v>410</v>
      </c>
      <c r="DK23" t="s">
        <v>30617</v>
      </c>
      <c r="DV23" t="s">
        <v>30618</v>
      </c>
      <c r="ED23" t="s">
        <v>30619</v>
      </c>
    </row>
    <row r="24" spans="1:177" x14ac:dyDescent="0.25">
      <c r="A24" t="s">
        <v>17610</v>
      </c>
      <c r="B24" t="s">
        <v>17611</v>
      </c>
      <c r="C24" t="s">
        <v>249</v>
      </c>
      <c r="D24" t="s">
        <v>285</v>
      </c>
      <c r="F24" t="s">
        <v>17612</v>
      </c>
      <c r="G24" t="s">
        <v>17613</v>
      </c>
      <c r="I24" t="s">
        <v>17614</v>
      </c>
      <c r="K24" t="s">
        <v>253</v>
      </c>
      <c r="L24" t="s">
        <v>254</v>
      </c>
      <c r="M24" t="s">
        <v>255</v>
      </c>
      <c r="N24" t="s">
        <v>47</v>
      </c>
      <c r="P24" t="s">
        <v>55</v>
      </c>
      <c r="Q24" t="s">
        <v>17486</v>
      </c>
      <c r="R24" t="s">
        <v>17615</v>
      </c>
      <c r="T24" t="s">
        <v>17616</v>
      </c>
      <c r="V24" t="s">
        <v>260</v>
      </c>
      <c r="W24" t="s">
        <v>1042</v>
      </c>
      <c r="Y24" t="s">
        <v>6453</v>
      </c>
      <c r="Z24" t="s">
        <v>17617</v>
      </c>
      <c r="AE24" t="s">
        <v>17618</v>
      </c>
      <c r="AG24" t="s">
        <v>17619</v>
      </c>
      <c r="AJ24" t="s">
        <v>2629</v>
      </c>
      <c r="AL24" t="s">
        <v>519</v>
      </c>
      <c r="AN24" t="s">
        <v>517</v>
      </c>
      <c r="AR24" t="s">
        <v>17620</v>
      </c>
      <c r="AS24" t="s">
        <v>17621</v>
      </c>
      <c r="AT24" t="s">
        <v>1798</v>
      </c>
      <c r="AX24" t="s">
        <v>2629</v>
      </c>
      <c r="BB24" t="s">
        <v>869</v>
      </c>
      <c r="BC24" t="s">
        <v>4429</v>
      </c>
      <c r="BD24" t="s">
        <v>301</v>
      </c>
      <c r="BE24" t="s">
        <v>2991</v>
      </c>
      <c r="BF24" t="s">
        <v>303</v>
      </c>
      <c r="BG24" t="s">
        <v>20185</v>
      </c>
      <c r="BO24" t="s">
        <v>281</v>
      </c>
      <c r="BP24" s="1">
        <v>212500</v>
      </c>
      <c r="BQ24" s="1">
        <v>212500</v>
      </c>
      <c r="BU24" t="s">
        <v>18943</v>
      </c>
      <c r="CG24" t="s">
        <v>18611</v>
      </c>
      <c r="CH24" t="s">
        <v>30620</v>
      </c>
      <c r="CJ24" t="s">
        <v>30621</v>
      </c>
      <c r="DA24" t="s">
        <v>6289</v>
      </c>
      <c r="DK24" t="s">
        <v>30622</v>
      </c>
      <c r="DV24" t="s">
        <v>20793</v>
      </c>
    </row>
    <row r="25" spans="1:177" x14ac:dyDescent="0.25">
      <c r="A25" t="s">
        <v>17622</v>
      </c>
      <c r="B25" t="s">
        <v>17623</v>
      </c>
      <c r="C25" t="s">
        <v>249</v>
      </c>
      <c r="F25" t="s">
        <v>17624</v>
      </c>
      <c r="G25" t="s">
        <v>17625</v>
      </c>
      <c r="I25" t="s">
        <v>17626</v>
      </c>
      <c r="K25" t="s">
        <v>253</v>
      </c>
      <c r="L25" t="s">
        <v>254</v>
      </c>
      <c r="M25" t="s">
        <v>255</v>
      </c>
      <c r="N25" t="s">
        <v>47</v>
      </c>
      <c r="P25" t="s">
        <v>55</v>
      </c>
      <c r="Q25" t="s">
        <v>17486</v>
      </c>
      <c r="R25" t="s">
        <v>257</v>
      </c>
      <c r="S25" t="s">
        <v>15709</v>
      </c>
      <c r="T25" t="s">
        <v>17627</v>
      </c>
      <c r="V25" t="s">
        <v>260</v>
      </c>
      <c r="W25" t="s">
        <v>261</v>
      </c>
      <c r="Y25" t="s">
        <v>6453</v>
      </c>
      <c r="Z25" t="s">
        <v>17628</v>
      </c>
      <c r="AE25" t="s">
        <v>15328</v>
      </c>
      <c r="AG25" t="s">
        <v>264</v>
      </c>
      <c r="AJ25" t="s">
        <v>5113</v>
      </c>
      <c r="AN25" t="s">
        <v>903</v>
      </c>
      <c r="AO25" t="s">
        <v>268</v>
      </c>
      <c r="AP25" t="s">
        <v>364</v>
      </c>
      <c r="AQ25" t="s">
        <v>1797</v>
      </c>
      <c r="AR25" t="s">
        <v>17629</v>
      </c>
      <c r="AS25" t="s">
        <v>6289</v>
      </c>
      <c r="AT25" t="s">
        <v>6289</v>
      </c>
      <c r="AU25" t="s">
        <v>17630</v>
      </c>
      <c r="BB25" t="s">
        <v>864</v>
      </c>
      <c r="BC25" t="s">
        <v>864</v>
      </c>
      <c r="BD25" t="s">
        <v>301</v>
      </c>
      <c r="BE25" t="s">
        <v>2159</v>
      </c>
      <c r="BF25" t="s">
        <v>303</v>
      </c>
      <c r="BG25" t="s">
        <v>19664</v>
      </c>
      <c r="BO25" t="s">
        <v>281</v>
      </c>
      <c r="BP25" s="1">
        <v>250431</v>
      </c>
      <c r="BQ25" s="1">
        <v>250431</v>
      </c>
      <c r="BU25" t="s">
        <v>18943</v>
      </c>
      <c r="CF25" t="s">
        <v>282</v>
      </c>
      <c r="CG25" t="s">
        <v>30623</v>
      </c>
      <c r="CH25" t="s">
        <v>30624</v>
      </c>
      <c r="CJ25" t="s">
        <v>30625</v>
      </c>
      <c r="DA25" t="s">
        <v>30626</v>
      </c>
      <c r="DK25" t="s">
        <v>30627</v>
      </c>
      <c r="DV25" t="s">
        <v>30628</v>
      </c>
    </row>
    <row r="26" spans="1:177" x14ac:dyDescent="0.25">
      <c r="A26" t="s">
        <v>17631</v>
      </c>
      <c r="B26" t="s">
        <v>17632</v>
      </c>
      <c r="C26" t="s">
        <v>249</v>
      </c>
      <c r="F26" t="s">
        <v>17633</v>
      </c>
      <c r="G26" t="s">
        <v>17634</v>
      </c>
      <c r="I26" t="s">
        <v>17635</v>
      </c>
      <c r="K26" t="s">
        <v>253</v>
      </c>
      <c r="L26" t="s">
        <v>254</v>
      </c>
      <c r="M26" t="s">
        <v>255</v>
      </c>
      <c r="N26" t="s">
        <v>47</v>
      </c>
      <c r="P26" t="s">
        <v>55</v>
      </c>
      <c r="Q26" t="s">
        <v>17486</v>
      </c>
      <c r="R26" t="s">
        <v>17636</v>
      </c>
      <c r="T26" t="s">
        <v>17637</v>
      </c>
      <c r="V26" t="s">
        <v>260</v>
      </c>
      <c r="W26" t="s">
        <v>261</v>
      </c>
      <c r="Y26" t="s">
        <v>6453</v>
      </c>
      <c r="AE26" t="s">
        <v>17638</v>
      </c>
      <c r="AG26" t="s">
        <v>264</v>
      </c>
      <c r="AJ26" t="s">
        <v>16020</v>
      </c>
      <c r="AL26" t="s">
        <v>16020</v>
      </c>
      <c r="AN26" t="s">
        <v>540</v>
      </c>
      <c r="AO26" t="s">
        <v>268</v>
      </c>
      <c r="AP26" t="s">
        <v>364</v>
      </c>
      <c r="AQ26" t="s">
        <v>365</v>
      </c>
      <c r="AR26" t="s">
        <v>17639</v>
      </c>
      <c r="AS26" t="s">
        <v>17640</v>
      </c>
      <c r="AT26" t="s">
        <v>17640</v>
      </c>
      <c r="AU26" t="s">
        <v>17641</v>
      </c>
      <c r="BB26" t="s">
        <v>869</v>
      </c>
      <c r="BC26" t="s">
        <v>869</v>
      </c>
      <c r="BD26" t="s">
        <v>469</v>
      </c>
      <c r="BE26" t="s">
        <v>2849</v>
      </c>
      <c r="BF26" t="s">
        <v>303</v>
      </c>
      <c r="BG26" t="s">
        <v>19242</v>
      </c>
      <c r="BO26" t="s">
        <v>281</v>
      </c>
      <c r="BP26" s="1">
        <v>214371</v>
      </c>
      <c r="BQ26" s="1">
        <v>214371</v>
      </c>
      <c r="BU26" t="s">
        <v>18990</v>
      </c>
      <c r="CF26" t="s">
        <v>282</v>
      </c>
      <c r="CG26" t="s">
        <v>22956</v>
      </c>
      <c r="CH26" t="s">
        <v>27895</v>
      </c>
      <c r="CJ26" t="s">
        <v>19200</v>
      </c>
      <c r="CX26" t="s">
        <v>11912</v>
      </c>
      <c r="DA26" t="s">
        <v>20529</v>
      </c>
      <c r="DK26" t="s">
        <v>30629</v>
      </c>
      <c r="DV26" t="s">
        <v>18955</v>
      </c>
    </row>
    <row r="27" spans="1:177" x14ac:dyDescent="0.25">
      <c r="A27" t="s">
        <v>17642</v>
      </c>
      <c r="B27" t="s">
        <v>17643</v>
      </c>
      <c r="C27" t="s">
        <v>249</v>
      </c>
      <c r="D27" t="s">
        <v>11347</v>
      </c>
      <c r="K27" t="s">
        <v>253</v>
      </c>
      <c r="L27" t="s">
        <v>254</v>
      </c>
      <c r="M27" t="s">
        <v>255</v>
      </c>
      <c r="N27" t="s">
        <v>47</v>
      </c>
      <c r="P27" t="s">
        <v>55</v>
      </c>
      <c r="Q27" t="s">
        <v>17486</v>
      </c>
      <c r="R27" t="s">
        <v>5858</v>
      </c>
      <c r="T27" t="s">
        <v>17644</v>
      </c>
      <c r="V27" t="s">
        <v>260</v>
      </c>
      <c r="Y27" t="s">
        <v>6453</v>
      </c>
      <c r="AE27" t="s">
        <v>17645</v>
      </c>
      <c r="AG27" t="s">
        <v>752</v>
      </c>
      <c r="AL27" t="s">
        <v>3397</v>
      </c>
      <c r="AR27" t="s">
        <v>17646</v>
      </c>
      <c r="AS27" t="s">
        <v>17647</v>
      </c>
      <c r="AT27" t="s">
        <v>17648</v>
      </c>
      <c r="BB27" t="s">
        <v>6056</v>
      </c>
      <c r="BC27" t="s">
        <v>6056</v>
      </c>
      <c r="BG27" t="s">
        <v>25582</v>
      </c>
      <c r="BO27" t="s">
        <v>281</v>
      </c>
      <c r="BP27" s="1">
        <v>9890</v>
      </c>
      <c r="BQ27" s="1">
        <v>9890</v>
      </c>
      <c r="BU27" t="s">
        <v>30630</v>
      </c>
      <c r="CA27" t="s">
        <v>282</v>
      </c>
      <c r="CF27" t="s">
        <v>282</v>
      </c>
      <c r="CG27" t="s">
        <v>282</v>
      </c>
      <c r="CH27" t="s">
        <v>30631</v>
      </c>
      <c r="CJ27" t="s">
        <v>30632</v>
      </c>
      <c r="CX27" t="s">
        <v>28903</v>
      </c>
      <c r="DA27" t="s">
        <v>30633</v>
      </c>
      <c r="DK27" t="s">
        <v>30634</v>
      </c>
      <c r="DV27" t="s">
        <v>30386</v>
      </c>
      <c r="ED27" t="s">
        <v>28903</v>
      </c>
    </row>
    <row r="28" spans="1:177" x14ac:dyDescent="0.25">
      <c r="A28" t="s">
        <v>17649</v>
      </c>
      <c r="B28" t="s">
        <v>17650</v>
      </c>
      <c r="C28" t="s">
        <v>249</v>
      </c>
      <c r="D28" t="s">
        <v>11347</v>
      </c>
      <c r="F28" t="s">
        <v>17651</v>
      </c>
      <c r="G28" t="s">
        <v>17652</v>
      </c>
      <c r="H28" t="s">
        <v>378</v>
      </c>
      <c r="K28" t="s">
        <v>253</v>
      </c>
      <c r="L28" t="s">
        <v>254</v>
      </c>
      <c r="M28" t="s">
        <v>255</v>
      </c>
      <c r="N28" t="s">
        <v>47</v>
      </c>
      <c r="P28" t="s">
        <v>55</v>
      </c>
      <c r="Q28" t="s">
        <v>17486</v>
      </c>
      <c r="R28" t="s">
        <v>17653</v>
      </c>
      <c r="S28" t="s">
        <v>17654</v>
      </c>
      <c r="T28" t="s">
        <v>17655</v>
      </c>
      <c r="V28" t="s">
        <v>260</v>
      </c>
      <c r="Y28" t="s">
        <v>6453</v>
      </c>
      <c r="AE28" t="s">
        <v>15006</v>
      </c>
      <c r="AL28" t="s">
        <v>3087</v>
      </c>
      <c r="AN28" t="s">
        <v>681</v>
      </c>
      <c r="AR28" t="s">
        <v>17656</v>
      </c>
      <c r="AS28" t="s">
        <v>17657</v>
      </c>
      <c r="AT28" t="s">
        <v>17658</v>
      </c>
      <c r="AX28" t="s">
        <v>686</v>
      </c>
      <c r="BB28" t="s">
        <v>3948</v>
      </c>
      <c r="BC28" t="s">
        <v>3948</v>
      </c>
      <c r="BG28" t="s">
        <v>19007</v>
      </c>
      <c r="BO28" t="s">
        <v>281</v>
      </c>
      <c r="BP28" s="1">
        <v>17413</v>
      </c>
      <c r="BQ28" s="1">
        <v>17413</v>
      </c>
      <c r="BU28" t="s">
        <v>30635</v>
      </c>
      <c r="CA28" t="s">
        <v>282</v>
      </c>
      <c r="CF28" t="s">
        <v>30636</v>
      </c>
      <c r="CG28" t="s">
        <v>30637</v>
      </c>
      <c r="CH28" t="s">
        <v>30638</v>
      </c>
      <c r="CJ28" t="s">
        <v>30639</v>
      </c>
      <c r="CX28" t="s">
        <v>24950</v>
      </c>
      <c r="DA28" t="s">
        <v>25980</v>
      </c>
      <c r="DK28" t="s">
        <v>30640</v>
      </c>
      <c r="DV28" t="s">
        <v>21380</v>
      </c>
      <c r="ED28" t="s">
        <v>30641</v>
      </c>
      <c r="FU28" t="s">
        <v>353</v>
      </c>
    </row>
    <row r="29" spans="1:177" x14ac:dyDescent="0.25">
      <c r="A29" t="s">
        <v>17659</v>
      </c>
      <c r="B29" t="s">
        <v>17660</v>
      </c>
      <c r="C29" t="s">
        <v>249</v>
      </c>
      <c r="D29" t="s">
        <v>11347</v>
      </c>
      <c r="F29" t="s">
        <v>17651</v>
      </c>
      <c r="G29" t="s">
        <v>17652</v>
      </c>
      <c r="H29" t="s">
        <v>378</v>
      </c>
      <c r="K29" t="s">
        <v>253</v>
      </c>
      <c r="L29" t="s">
        <v>254</v>
      </c>
      <c r="M29" t="s">
        <v>255</v>
      </c>
      <c r="N29" t="s">
        <v>47</v>
      </c>
      <c r="P29" t="s">
        <v>55</v>
      </c>
      <c r="Q29" t="s">
        <v>17486</v>
      </c>
      <c r="R29" t="s">
        <v>17653</v>
      </c>
      <c r="S29" t="s">
        <v>17654</v>
      </c>
      <c r="T29" t="s">
        <v>17661</v>
      </c>
      <c r="V29" t="s">
        <v>260</v>
      </c>
      <c r="Y29" t="s">
        <v>6453</v>
      </c>
      <c r="AE29" t="s">
        <v>15006</v>
      </c>
      <c r="AG29" t="s">
        <v>752</v>
      </c>
      <c r="AL29" t="s">
        <v>698</v>
      </c>
      <c r="AN29" t="s">
        <v>681</v>
      </c>
      <c r="AR29" t="s">
        <v>14557</v>
      </c>
      <c r="AS29" t="s">
        <v>17662</v>
      </c>
      <c r="AT29" t="s">
        <v>7458</v>
      </c>
      <c r="BB29" t="s">
        <v>453</v>
      </c>
      <c r="BC29" t="s">
        <v>453</v>
      </c>
      <c r="BG29" t="s">
        <v>30642</v>
      </c>
      <c r="BO29" t="s">
        <v>281</v>
      </c>
      <c r="BP29" s="1">
        <v>27949</v>
      </c>
      <c r="BQ29" s="1">
        <v>27949</v>
      </c>
      <c r="BU29" t="s">
        <v>30643</v>
      </c>
      <c r="CA29" t="s">
        <v>282</v>
      </c>
      <c r="CF29" t="s">
        <v>282</v>
      </c>
      <c r="CG29" t="s">
        <v>410</v>
      </c>
      <c r="CH29" t="s">
        <v>30644</v>
      </c>
      <c r="CJ29" t="s">
        <v>30645</v>
      </c>
      <c r="CX29" t="s">
        <v>30646</v>
      </c>
      <c r="DA29" t="s">
        <v>30647</v>
      </c>
      <c r="DK29" t="s">
        <v>30648</v>
      </c>
      <c r="DV29" t="s">
        <v>30649</v>
      </c>
      <c r="ED29" t="s">
        <v>30228</v>
      </c>
    </row>
    <row r="30" spans="1:177" x14ac:dyDescent="0.25">
      <c r="A30" t="s">
        <v>17663</v>
      </c>
      <c r="B30" t="s">
        <v>17664</v>
      </c>
      <c r="C30" t="s">
        <v>249</v>
      </c>
      <c r="D30" t="s">
        <v>11347</v>
      </c>
      <c r="K30" t="s">
        <v>253</v>
      </c>
      <c r="L30" t="s">
        <v>254</v>
      </c>
      <c r="M30" t="s">
        <v>255</v>
      </c>
      <c r="N30" t="s">
        <v>47</v>
      </c>
      <c r="P30" t="s">
        <v>55</v>
      </c>
      <c r="Q30" t="s">
        <v>17486</v>
      </c>
      <c r="R30" t="s">
        <v>257</v>
      </c>
      <c r="S30" t="s">
        <v>15709</v>
      </c>
      <c r="T30" t="s">
        <v>17665</v>
      </c>
      <c r="V30" t="s">
        <v>260</v>
      </c>
      <c r="Y30" t="s">
        <v>6453</v>
      </c>
      <c r="AE30" t="s">
        <v>17666</v>
      </c>
      <c r="AL30" t="s">
        <v>3087</v>
      </c>
      <c r="AN30" t="s">
        <v>681</v>
      </c>
      <c r="AR30" t="s">
        <v>17667</v>
      </c>
      <c r="AS30" t="s">
        <v>17668</v>
      </c>
      <c r="BB30" t="s">
        <v>349</v>
      </c>
      <c r="BC30" t="s">
        <v>17669</v>
      </c>
      <c r="BE30" t="s">
        <v>17670</v>
      </c>
      <c r="BF30" t="s">
        <v>390</v>
      </c>
      <c r="BG30" t="s">
        <v>30650</v>
      </c>
      <c r="BO30" t="s">
        <v>281</v>
      </c>
      <c r="BP30" s="1">
        <v>10734</v>
      </c>
      <c r="BQ30" s="1">
        <v>10734</v>
      </c>
      <c r="BU30" t="s">
        <v>18943</v>
      </c>
      <c r="CF30" t="s">
        <v>282</v>
      </c>
      <c r="CG30" t="s">
        <v>30651</v>
      </c>
      <c r="CH30" t="s">
        <v>30652</v>
      </c>
      <c r="CJ30" t="s">
        <v>30653</v>
      </c>
      <c r="CX30" t="s">
        <v>30654</v>
      </c>
      <c r="DA30" t="s">
        <v>24923</v>
      </c>
      <c r="DK30" t="s">
        <v>30655</v>
      </c>
      <c r="DV30" t="s">
        <v>30656</v>
      </c>
    </row>
    <row r="31" spans="1:177" x14ac:dyDescent="0.25">
      <c r="A31" t="s">
        <v>17671</v>
      </c>
      <c r="B31" t="s">
        <v>17672</v>
      </c>
      <c r="C31" t="s">
        <v>249</v>
      </c>
      <c r="D31" t="s">
        <v>11347</v>
      </c>
      <c r="F31" t="s">
        <v>17651</v>
      </c>
      <c r="G31" t="s">
        <v>17652</v>
      </c>
      <c r="H31" t="s">
        <v>378</v>
      </c>
      <c r="K31" t="s">
        <v>253</v>
      </c>
      <c r="L31" t="s">
        <v>254</v>
      </c>
      <c r="M31" t="s">
        <v>255</v>
      </c>
      <c r="N31" t="s">
        <v>47</v>
      </c>
      <c r="P31" t="s">
        <v>55</v>
      </c>
      <c r="Q31" t="s">
        <v>17486</v>
      </c>
      <c r="R31" t="s">
        <v>17653</v>
      </c>
      <c r="S31" t="s">
        <v>17654</v>
      </c>
      <c r="T31" t="s">
        <v>17673</v>
      </c>
      <c r="V31" t="s">
        <v>260</v>
      </c>
      <c r="Y31" t="s">
        <v>6453</v>
      </c>
      <c r="AE31" t="s">
        <v>15006</v>
      </c>
      <c r="AG31" t="s">
        <v>15727</v>
      </c>
      <c r="AL31" t="s">
        <v>3087</v>
      </c>
      <c r="AN31" t="s">
        <v>681</v>
      </c>
      <c r="AR31" t="s">
        <v>17674</v>
      </c>
      <c r="AS31" t="s">
        <v>17675</v>
      </c>
      <c r="AT31" t="s">
        <v>17676</v>
      </c>
      <c r="AX31" t="s">
        <v>686</v>
      </c>
      <c r="BB31" t="s">
        <v>3099</v>
      </c>
      <c r="BC31" t="s">
        <v>4765</v>
      </c>
      <c r="BG31" t="s">
        <v>27197</v>
      </c>
      <c r="BO31" t="s">
        <v>281</v>
      </c>
      <c r="BP31" s="1">
        <v>5961</v>
      </c>
      <c r="BQ31" s="1">
        <v>5961</v>
      </c>
      <c r="BU31" t="s">
        <v>30657</v>
      </c>
      <c r="CA31" t="s">
        <v>282</v>
      </c>
      <c r="CF31" t="s">
        <v>16174</v>
      </c>
      <c r="CG31" t="s">
        <v>20553</v>
      </c>
      <c r="CH31" t="s">
        <v>24741</v>
      </c>
      <c r="CJ31" t="s">
        <v>30658</v>
      </c>
      <c r="CX31" t="s">
        <v>6406</v>
      </c>
      <c r="DA31" t="s">
        <v>6432</v>
      </c>
      <c r="DK31" t="s">
        <v>30659</v>
      </c>
      <c r="DV31" t="s">
        <v>410</v>
      </c>
      <c r="ED31" t="s">
        <v>15557</v>
      </c>
      <c r="FU31" t="s">
        <v>353</v>
      </c>
    </row>
    <row r="32" spans="1:177" x14ac:dyDescent="0.25">
      <c r="A32" t="s">
        <v>17677</v>
      </c>
      <c r="B32" t="s">
        <v>17678</v>
      </c>
      <c r="C32" t="s">
        <v>249</v>
      </c>
      <c r="D32" t="s">
        <v>11347</v>
      </c>
      <c r="K32" t="s">
        <v>253</v>
      </c>
      <c r="L32" t="s">
        <v>254</v>
      </c>
      <c r="M32" t="s">
        <v>255</v>
      </c>
      <c r="N32" t="s">
        <v>47</v>
      </c>
      <c r="P32" t="s">
        <v>55</v>
      </c>
      <c r="Q32" t="s">
        <v>17486</v>
      </c>
      <c r="R32" t="s">
        <v>17679</v>
      </c>
      <c r="T32" t="s">
        <v>17680</v>
      </c>
      <c r="V32" t="s">
        <v>260</v>
      </c>
      <c r="Y32" t="s">
        <v>6453</v>
      </c>
      <c r="AE32" t="s">
        <v>17645</v>
      </c>
      <c r="AG32" t="s">
        <v>15727</v>
      </c>
      <c r="AR32" t="s">
        <v>17646</v>
      </c>
      <c r="AS32" t="s">
        <v>17647</v>
      </c>
      <c r="AT32" t="s">
        <v>14612</v>
      </c>
      <c r="BB32" t="s">
        <v>3898</v>
      </c>
      <c r="BC32" t="s">
        <v>3898</v>
      </c>
      <c r="BG32" t="s">
        <v>30642</v>
      </c>
      <c r="BO32" t="s">
        <v>281</v>
      </c>
      <c r="BP32" s="1">
        <v>10734</v>
      </c>
      <c r="BQ32" s="1">
        <v>10734</v>
      </c>
      <c r="BU32" t="s">
        <v>18942</v>
      </c>
      <c r="CA32" t="s">
        <v>282</v>
      </c>
      <c r="CF32" t="s">
        <v>282</v>
      </c>
      <c r="CG32" t="s">
        <v>410</v>
      </c>
      <c r="CH32" t="s">
        <v>30660</v>
      </c>
      <c r="CJ32" t="s">
        <v>30661</v>
      </c>
      <c r="CX32" t="s">
        <v>30662</v>
      </c>
      <c r="DA32" t="s">
        <v>30663</v>
      </c>
      <c r="DK32" t="s">
        <v>30664</v>
      </c>
      <c r="DV32" t="s">
        <v>28035</v>
      </c>
      <c r="ED32" t="s">
        <v>30662</v>
      </c>
    </row>
    <row r="33" spans="1:177" x14ac:dyDescent="0.25">
      <c r="A33" t="s">
        <v>17681</v>
      </c>
      <c r="B33" t="s">
        <v>17682</v>
      </c>
      <c r="C33" t="s">
        <v>249</v>
      </c>
      <c r="D33" t="s">
        <v>1848</v>
      </c>
      <c r="K33" t="s">
        <v>253</v>
      </c>
      <c r="L33" t="s">
        <v>254</v>
      </c>
      <c r="M33" t="s">
        <v>255</v>
      </c>
      <c r="N33" t="s">
        <v>47</v>
      </c>
      <c r="P33" t="s">
        <v>55</v>
      </c>
      <c r="Q33" t="s">
        <v>17486</v>
      </c>
      <c r="T33" t="s">
        <v>17683</v>
      </c>
      <c r="V33" t="s">
        <v>260</v>
      </c>
      <c r="Y33" t="s">
        <v>6453</v>
      </c>
      <c r="AE33" t="s">
        <v>17684</v>
      </c>
      <c r="AL33" t="s">
        <v>16020</v>
      </c>
      <c r="AR33" t="s">
        <v>17685</v>
      </c>
      <c r="AS33" t="s">
        <v>17686</v>
      </c>
      <c r="BB33" t="s">
        <v>728</v>
      </c>
      <c r="BC33" t="s">
        <v>728</v>
      </c>
      <c r="BD33" t="s">
        <v>17687</v>
      </c>
      <c r="BE33" t="s">
        <v>17688</v>
      </c>
      <c r="BF33" t="s">
        <v>705</v>
      </c>
      <c r="BG33" t="s">
        <v>22290</v>
      </c>
      <c r="BH33" t="s">
        <v>6125</v>
      </c>
      <c r="BO33" t="s">
        <v>281</v>
      </c>
      <c r="BP33" s="1">
        <v>183954</v>
      </c>
      <c r="BQ33" s="1">
        <v>183954</v>
      </c>
      <c r="BU33" t="s">
        <v>18943</v>
      </c>
      <c r="CG33" t="s">
        <v>30665</v>
      </c>
      <c r="CH33" t="s">
        <v>30666</v>
      </c>
      <c r="CJ33" t="s">
        <v>30667</v>
      </c>
      <c r="CU33" t="s">
        <v>30668</v>
      </c>
      <c r="DA33" t="s">
        <v>30669</v>
      </c>
      <c r="DK33" t="s">
        <v>30670</v>
      </c>
      <c r="DV33" t="s">
        <v>30671</v>
      </c>
      <c r="EB33" t="s">
        <v>30672</v>
      </c>
    </row>
    <row r="34" spans="1:177" x14ac:dyDescent="0.25">
      <c r="A34" t="s">
        <v>17689</v>
      </c>
      <c r="B34" t="s">
        <v>17690</v>
      </c>
      <c r="C34" t="s">
        <v>249</v>
      </c>
      <c r="D34" t="s">
        <v>8499</v>
      </c>
      <c r="K34" t="s">
        <v>253</v>
      </c>
      <c r="L34" t="s">
        <v>254</v>
      </c>
      <c r="M34" t="s">
        <v>255</v>
      </c>
      <c r="N34" t="s">
        <v>47</v>
      </c>
      <c r="P34" t="s">
        <v>55</v>
      </c>
      <c r="Q34" t="s">
        <v>17486</v>
      </c>
      <c r="T34" t="s">
        <v>17691</v>
      </c>
      <c r="V34" t="s">
        <v>260</v>
      </c>
      <c r="Y34" t="s">
        <v>6453</v>
      </c>
      <c r="AE34" t="s">
        <v>17692</v>
      </c>
      <c r="AL34" t="s">
        <v>146</v>
      </c>
      <c r="AR34" t="s">
        <v>17693</v>
      </c>
      <c r="AS34" t="s">
        <v>17694</v>
      </c>
      <c r="AX34" t="s">
        <v>2629</v>
      </c>
      <c r="BB34" t="s">
        <v>1970</v>
      </c>
      <c r="BC34" t="s">
        <v>1970</v>
      </c>
      <c r="BD34" t="s">
        <v>1852</v>
      </c>
      <c r="BE34" t="s">
        <v>7961</v>
      </c>
      <c r="BF34" t="s">
        <v>487</v>
      </c>
      <c r="BG34" t="s">
        <v>26389</v>
      </c>
      <c r="BH34" t="s">
        <v>2776</v>
      </c>
      <c r="BO34" t="s">
        <v>281</v>
      </c>
      <c r="BP34" s="1">
        <v>223281</v>
      </c>
      <c r="BQ34" s="1">
        <v>223281</v>
      </c>
      <c r="BU34" t="s">
        <v>18943</v>
      </c>
      <c r="CG34" t="s">
        <v>30673</v>
      </c>
      <c r="CH34" t="s">
        <v>30674</v>
      </c>
      <c r="CJ34" t="s">
        <v>30675</v>
      </c>
      <c r="CX34" t="s">
        <v>410</v>
      </c>
      <c r="DA34" t="s">
        <v>26921</v>
      </c>
      <c r="DK34" t="s">
        <v>30676</v>
      </c>
      <c r="DV34" t="s">
        <v>30677</v>
      </c>
      <c r="ED34" t="s">
        <v>30678</v>
      </c>
    </row>
    <row r="35" spans="1:177" x14ac:dyDescent="0.25">
      <c r="A35" t="s">
        <v>17695</v>
      </c>
      <c r="B35" t="s">
        <v>17696</v>
      </c>
      <c r="C35" t="s">
        <v>249</v>
      </c>
      <c r="D35" t="s">
        <v>8499</v>
      </c>
      <c r="K35" t="s">
        <v>253</v>
      </c>
      <c r="L35" t="s">
        <v>254</v>
      </c>
      <c r="M35" t="s">
        <v>255</v>
      </c>
      <c r="N35" t="s">
        <v>47</v>
      </c>
      <c r="P35" t="s">
        <v>55</v>
      </c>
      <c r="Q35" t="s">
        <v>17486</v>
      </c>
      <c r="T35" t="s">
        <v>17691</v>
      </c>
      <c r="V35" t="s">
        <v>260</v>
      </c>
      <c r="Y35" t="s">
        <v>6453</v>
      </c>
      <c r="AE35" t="s">
        <v>17697</v>
      </c>
      <c r="AL35" t="s">
        <v>3360</v>
      </c>
      <c r="AN35" t="s">
        <v>498</v>
      </c>
      <c r="AR35" t="s">
        <v>14080</v>
      </c>
      <c r="AS35" t="s">
        <v>2140</v>
      </c>
      <c r="AX35" t="s">
        <v>686</v>
      </c>
      <c r="BB35" t="s">
        <v>2109</v>
      </c>
      <c r="BC35" t="s">
        <v>2109</v>
      </c>
      <c r="BD35" t="s">
        <v>1852</v>
      </c>
      <c r="BE35" t="s">
        <v>4732</v>
      </c>
      <c r="BF35" t="s">
        <v>280</v>
      </c>
      <c r="BG35" t="s">
        <v>24796</v>
      </c>
      <c r="BH35" t="s">
        <v>6113</v>
      </c>
      <c r="BO35" t="s">
        <v>281</v>
      </c>
      <c r="BP35" s="1">
        <v>264411</v>
      </c>
      <c r="BQ35" s="1">
        <v>264411</v>
      </c>
      <c r="BU35" t="s">
        <v>18943</v>
      </c>
      <c r="CG35" t="s">
        <v>30679</v>
      </c>
      <c r="CH35" t="s">
        <v>30680</v>
      </c>
      <c r="CJ35" t="s">
        <v>30681</v>
      </c>
      <c r="CX35" t="s">
        <v>410</v>
      </c>
      <c r="DA35" t="s">
        <v>26841</v>
      </c>
      <c r="DK35" t="s">
        <v>30682</v>
      </c>
      <c r="DV35" t="s">
        <v>30683</v>
      </c>
      <c r="ED35" t="s">
        <v>30684</v>
      </c>
    </row>
    <row r="36" spans="1:177" x14ac:dyDescent="0.25">
      <c r="A36" t="s">
        <v>17698</v>
      </c>
      <c r="B36" t="s">
        <v>17699</v>
      </c>
      <c r="C36" t="s">
        <v>249</v>
      </c>
      <c r="D36" t="s">
        <v>285</v>
      </c>
      <c r="F36" t="s">
        <v>17700</v>
      </c>
      <c r="G36" t="s">
        <v>17701</v>
      </c>
      <c r="H36" t="s">
        <v>378</v>
      </c>
      <c r="K36" t="s">
        <v>253</v>
      </c>
      <c r="L36" t="s">
        <v>254</v>
      </c>
      <c r="M36" t="s">
        <v>255</v>
      </c>
      <c r="N36" t="s">
        <v>47</v>
      </c>
      <c r="P36" t="s">
        <v>55</v>
      </c>
      <c r="Q36" t="s">
        <v>17486</v>
      </c>
      <c r="R36" t="s">
        <v>17702</v>
      </c>
      <c r="S36" t="s">
        <v>17703</v>
      </c>
      <c r="T36" t="s">
        <v>17704</v>
      </c>
      <c r="V36" t="s">
        <v>260</v>
      </c>
      <c r="Y36" t="s">
        <v>6453</v>
      </c>
      <c r="AE36" t="s">
        <v>17705</v>
      </c>
      <c r="AG36" t="s">
        <v>6750</v>
      </c>
      <c r="AR36" t="s">
        <v>17706</v>
      </c>
      <c r="AT36" t="s">
        <v>17707</v>
      </c>
      <c r="BB36" t="s">
        <v>17708</v>
      </c>
      <c r="BC36" t="s">
        <v>17709</v>
      </c>
      <c r="BD36" t="s">
        <v>301</v>
      </c>
      <c r="BE36" t="s">
        <v>2749</v>
      </c>
      <c r="BF36" t="s">
        <v>303</v>
      </c>
      <c r="BG36" t="s">
        <v>25311</v>
      </c>
      <c r="BO36" t="s">
        <v>281</v>
      </c>
      <c r="BP36" s="1">
        <v>258875</v>
      </c>
      <c r="BQ36" s="1">
        <v>258875</v>
      </c>
      <c r="BU36" t="s">
        <v>18943</v>
      </c>
      <c r="CG36" t="s">
        <v>6406</v>
      </c>
      <c r="CH36" t="s">
        <v>30685</v>
      </c>
      <c r="CJ36" t="s">
        <v>30686</v>
      </c>
      <c r="DA36" t="s">
        <v>30687</v>
      </c>
      <c r="DK36" t="s">
        <v>30688</v>
      </c>
      <c r="DV36" t="s">
        <v>27502</v>
      </c>
    </row>
    <row r="37" spans="1:177" x14ac:dyDescent="0.25">
      <c r="A37" t="s">
        <v>17710</v>
      </c>
      <c r="B37" t="s">
        <v>17711</v>
      </c>
      <c r="C37" t="s">
        <v>249</v>
      </c>
      <c r="D37" t="s">
        <v>285</v>
      </c>
      <c r="F37" t="s">
        <v>17712</v>
      </c>
      <c r="G37" t="s">
        <v>17713</v>
      </c>
      <c r="H37" t="s">
        <v>378</v>
      </c>
      <c r="K37" t="s">
        <v>253</v>
      </c>
      <c r="L37" t="s">
        <v>254</v>
      </c>
      <c r="M37" t="s">
        <v>255</v>
      </c>
      <c r="N37" t="s">
        <v>47</v>
      </c>
      <c r="P37" t="s">
        <v>55</v>
      </c>
      <c r="Q37" t="s">
        <v>17486</v>
      </c>
      <c r="R37" t="s">
        <v>17714</v>
      </c>
      <c r="S37" t="s">
        <v>17715</v>
      </c>
      <c r="T37" t="s">
        <v>17716</v>
      </c>
      <c r="V37" t="s">
        <v>260</v>
      </c>
      <c r="Y37" t="s">
        <v>6453</v>
      </c>
      <c r="AE37" t="s">
        <v>17717</v>
      </c>
      <c r="AG37" t="s">
        <v>17718</v>
      </c>
      <c r="AL37" t="s">
        <v>519</v>
      </c>
      <c r="AR37" t="s">
        <v>8550</v>
      </c>
      <c r="AS37" t="s">
        <v>17719</v>
      </c>
      <c r="BB37" t="s">
        <v>2460</v>
      </c>
      <c r="BC37" t="s">
        <v>13652</v>
      </c>
      <c r="BD37" t="s">
        <v>301</v>
      </c>
      <c r="BE37" t="s">
        <v>1390</v>
      </c>
      <c r="BF37" t="s">
        <v>303</v>
      </c>
      <c r="BG37" t="s">
        <v>19479</v>
      </c>
      <c r="BO37" t="s">
        <v>281</v>
      </c>
      <c r="BP37" s="1">
        <v>184280</v>
      </c>
      <c r="BQ37" s="1">
        <v>184280</v>
      </c>
      <c r="BU37" t="s">
        <v>18943</v>
      </c>
      <c r="CG37" t="s">
        <v>20107</v>
      </c>
      <c r="CH37" t="s">
        <v>30689</v>
      </c>
      <c r="CJ37" t="s">
        <v>30690</v>
      </c>
      <c r="DA37" t="s">
        <v>23220</v>
      </c>
      <c r="DK37" t="s">
        <v>30691</v>
      </c>
      <c r="DV37" t="s">
        <v>19406</v>
      </c>
    </row>
    <row r="38" spans="1:177" x14ac:dyDescent="0.25">
      <c r="A38" t="s">
        <v>17720</v>
      </c>
      <c r="B38" t="s">
        <v>17721</v>
      </c>
      <c r="C38" t="s">
        <v>249</v>
      </c>
      <c r="D38" t="s">
        <v>285</v>
      </c>
      <c r="K38" t="s">
        <v>253</v>
      </c>
      <c r="L38" t="s">
        <v>254</v>
      </c>
      <c r="M38" t="s">
        <v>255</v>
      </c>
      <c r="N38" t="s">
        <v>47</v>
      </c>
      <c r="P38" t="s">
        <v>55</v>
      </c>
      <c r="Q38" t="s">
        <v>17486</v>
      </c>
      <c r="R38" t="s">
        <v>17722</v>
      </c>
      <c r="S38" t="s">
        <v>17723</v>
      </c>
      <c r="T38" t="s">
        <v>17724</v>
      </c>
      <c r="V38" t="s">
        <v>260</v>
      </c>
      <c r="Y38" t="s">
        <v>6453</v>
      </c>
      <c r="AE38" t="s">
        <v>17725</v>
      </c>
      <c r="AG38" t="s">
        <v>1683</v>
      </c>
      <c r="AL38" t="s">
        <v>519</v>
      </c>
      <c r="AR38" t="s">
        <v>17726</v>
      </c>
      <c r="AS38" t="s">
        <v>17727</v>
      </c>
      <c r="AT38" t="s">
        <v>17728</v>
      </c>
      <c r="BB38" t="s">
        <v>596</v>
      </c>
      <c r="BC38" t="s">
        <v>17729</v>
      </c>
      <c r="BD38" t="s">
        <v>301</v>
      </c>
      <c r="BE38" t="s">
        <v>870</v>
      </c>
      <c r="BF38" t="s">
        <v>303</v>
      </c>
      <c r="BG38" t="s">
        <v>19329</v>
      </c>
      <c r="BO38" t="s">
        <v>281</v>
      </c>
      <c r="BP38" s="1">
        <v>174600</v>
      </c>
      <c r="BQ38" s="1">
        <v>174600</v>
      </c>
      <c r="BU38" t="s">
        <v>18943</v>
      </c>
      <c r="CG38" t="s">
        <v>6614</v>
      </c>
      <c r="CH38" t="s">
        <v>30692</v>
      </c>
      <c r="CJ38" t="s">
        <v>30693</v>
      </c>
      <c r="DA38" t="s">
        <v>30694</v>
      </c>
      <c r="DK38" t="s">
        <v>30695</v>
      </c>
      <c r="DV38" t="s">
        <v>30696</v>
      </c>
    </row>
    <row r="39" spans="1:177" x14ac:dyDescent="0.25">
      <c r="A39" t="s">
        <v>17730</v>
      </c>
      <c r="B39" t="s">
        <v>17731</v>
      </c>
      <c r="C39" t="s">
        <v>249</v>
      </c>
      <c r="D39" t="s">
        <v>643</v>
      </c>
      <c r="K39" t="s">
        <v>253</v>
      </c>
      <c r="L39" t="s">
        <v>254</v>
      </c>
      <c r="M39" t="s">
        <v>255</v>
      </c>
      <c r="N39" t="s">
        <v>47</v>
      </c>
      <c r="P39" t="s">
        <v>55</v>
      </c>
      <c r="Q39" t="s">
        <v>17486</v>
      </c>
      <c r="V39" t="s">
        <v>260</v>
      </c>
      <c r="Y39" t="s">
        <v>6453</v>
      </c>
      <c r="AL39" t="s">
        <v>17490</v>
      </c>
      <c r="AN39" t="s">
        <v>517</v>
      </c>
      <c r="AR39" t="s">
        <v>17598</v>
      </c>
      <c r="AS39" t="s">
        <v>10404</v>
      </c>
      <c r="AX39" t="s">
        <v>2629</v>
      </c>
      <c r="BB39" t="s">
        <v>1970</v>
      </c>
      <c r="BC39" t="s">
        <v>1970</v>
      </c>
      <c r="BD39" t="s">
        <v>1852</v>
      </c>
      <c r="BG39" t="s">
        <v>22973</v>
      </c>
      <c r="BH39" t="s">
        <v>2413</v>
      </c>
      <c r="BO39" t="s">
        <v>281</v>
      </c>
      <c r="BP39" s="1">
        <v>216323</v>
      </c>
      <c r="BQ39" s="1">
        <v>216323</v>
      </c>
      <c r="BU39" t="s">
        <v>18943</v>
      </c>
      <c r="CF39" t="s">
        <v>282</v>
      </c>
      <c r="CG39" t="s">
        <v>30697</v>
      </c>
      <c r="CH39" t="s">
        <v>30698</v>
      </c>
      <c r="CJ39" t="s">
        <v>30699</v>
      </c>
      <c r="CX39" t="s">
        <v>282</v>
      </c>
      <c r="CZ39" t="s">
        <v>756</v>
      </c>
      <c r="DA39" t="s">
        <v>30700</v>
      </c>
      <c r="DB39" t="s">
        <v>282</v>
      </c>
      <c r="DK39" t="s">
        <v>30701</v>
      </c>
      <c r="DN39" t="s">
        <v>282</v>
      </c>
      <c r="DV39" t="s">
        <v>30702</v>
      </c>
      <c r="ED39" t="s">
        <v>410</v>
      </c>
    </row>
    <row r="40" spans="1:177" x14ac:dyDescent="0.25">
      <c r="A40" t="s">
        <v>17732</v>
      </c>
      <c r="B40" t="s">
        <v>17733</v>
      </c>
      <c r="C40" t="s">
        <v>249</v>
      </c>
      <c r="D40" t="s">
        <v>643</v>
      </c>
      <c r="F40" t="s">
        <v>17734</v>
      </c>
      <c r="G40" t="s">
        <v>17735</v>
      </c>
      <c r="H40" t="s">
        <v>378</v>
      </c>
      <c r="K40" t="s">
        <v>253</v>
      </c>
      <c r="L40" t="s">
        <v>254</v>
      </c>
      <c r="M40" t="s">
        <v>255</v>
      </c>
      <c r="N40" t="s">
        <v>47</v>
      </c>
      <c r="P40" t="s">
        <v>55</v>
      </c>
      <c r="Q40" t="s">
        <v>17486</v>
      </c>
      <c r="R40" t="s">
        <v>17736</v>
      </c>
      <c r="S40" t="s">
        <v>17595</v>
      </c>
      <c r="V40" t="s">
        <v>260</v>
      </c>
      <c r="Y40" t="s">
        <v>6453</v>
      </c>
      <c r="AE40" t="s">
        <v>17737</v>
      </c>
      <c r="AG40" t="s">
        <v>773</v>
      </c>
      <c r="AL40" t="s">
        <v>17490</v>
      </c>
      <c r="AN40" t="s">
        <v>517</v>
      </c>
      <c r="AR40" t="s">
        <v>17738</v>
      </c>
      <c r="AS40" t="s">
        <v>17739</v>
      </c>
      <c r="AX40" t="s">
        <v>2629</v>
      </c>
      <c r="BB40" t="s">
        <v>3537</v>
      </c>
      <c r="BC40" t="s">
        <v>3537</v>
      </c>
      <c r="BD40" t="s">
        <v>1852</v>
      </c>
      <c r="BG40" t="s">
        <v>30703</v>
      </c>
      <c r="BO40" t="s">
        <v>281</v>
      </c>
      <c r="BP40" s="1">
        <v>260231</v>
      </c>
      <c r="BQ40" s="1">
        <v>260231</v>
      </c>
      <c r="BU40" t="s">
        <v>18943</v>
      </c>
      <c r="CA40" t="s">
        <v>282</v>
      </c>
      <c r="CF40" t="s">
        <v>282</v>
      </c>
      <c r="CG40" t="s">
        <v>30704</v>
      </c>
      <c r="CH40" t="s">
        <v>30705</v>
      </c>
      <c r="CJ40" t="s">
        <v>30706</v>
      </c>
      <c r="CX40" t="s">
        <v>26972</v>
      </c>
      <c r="CZ40" t="s">
        <v>26969</v>
      </c>
      <c r="DA40" t="s">
        <v>26497</v>
      </c>
      <c r="DB40" t="s">
        <v>282</v>
      </c>
      <c r="DK40" t="s">
        <v>30707</v>
      </c>
      <c r="DV40" t="s">
        <v>30708</v>
      </c>
      <c r="ED40" t="s">
        <v>22418</v>
      </c>
    </row>
    <row r="41" spans="1:177" x14ac:dyDescent="0.25">
      <c r="A41" t="s">
        <v>17740</v>
      </c>
      <c r="B41" t="s">
        <v>17741</v>
      </c>
      <c r="C41" t="s">
        <v>249</v>
      </c>
      <c r="D41" t="s">
        <v>643</v>
      </c>
      <c r="K41" t="s">
        <v>253</v>
      </c>
      <c r="L41" t="s">
        <v>254</v>
      </c>
      <c r="M41" t="s">
        <v>255</v>
      </c>
      <c r="N41" t="s">
        <v>47</v>
      </c>
      <c r="P41" t="s">
        <v>55</v>
      </c>
      <c r="Q41" t="s">
        <v>17486</v>
      </c>
      <c r="V41" t="s">
        <v>260</v>
      </c>
      <c r="Y41" t="s">
        <v>6453</v>
      </c>
      <c r="AE41" t="s">
        <v>17742</v>
      </c>
      <c r="AL41" t="s">
        <v>10297</v>
      </c>
      <c r="AN41" t="s">
        <v>903</v>
      </c>
      <c r="AR41" t="s">
        <v>17743</v>
      </c>
      <c r="AS41" t="s">
        <v>17744</v>
      </c>
      <c r="AX41" t="s">
        <v>2629</v>
      </c>
      <c r="BB41" t="s">
        <v>905</v>
      </c>
      <c r="BC41" t="s">
        <v>905</v>
      </c>
      <c r="BD41" t="s">
        <v>1852</v>
      </c>
      <c r="BG41" t="s">
        <v>30709</v>
      </c>
      <c r="BH41" t="s">
        <v>390</v>
      </c>
      <c r="BO41" t="s">
        <v>281</v>
      </c>
      <c r="BP41" s="1">
        <v>221601</v>
      </c>
      <c r="BQ41" s="1">
        <v>221601</v>
      </c>
      <c r="BU41" t="s">
        <v>21813</v>
      </c>
      <c r="CA41" t="s">
        <v>410</v>
      </c>
      <c r="CF41" t="s">
        <v>282</v>
      </c>
      <c r="CG41" t="s">
        <v>282</v>
      </c>
      <c r="CH41" t="s">
        <v>30710</v>
      </c>
      <c r="CJ41" t="s">
        <v>30711</v>
      </c>
      <c r="CX41" t="s">
        <v>30712</v>
      </c>
      <c r="CZ41" t="s">
        <v>410</v>
      </c>
      <c r="DA41" t="s">
        <v>30713</v>
      </c>
      <c r="DB41" t="s">
        <v>410</v>
      </c>
      <c r="DK41" t="s">
        <v>30714</v>
      </c>
      <c r="DN41" t="s">
        <v>30715</v>
      </c>
      <c r="DV41" t="s">
        <v>30716</v>
      </c>
      <c r="ED41" t="s">
        <v>30717</v>
      </c>
      <c r="FQ41" t="s">
        <v>353</v>
      </c>
    </row>
    <row r="42" spans="1:177" x14ac:dyDescent="0.25">
      <c r="A42" t="s">
        <v>17745</v>
      </c>
      <c r="B42" t="s">
        <v>17746</v>
      </c>
      <c r="C42" t="s">
        <v>249</v>
      </c>
      <c r="D42" t="s">
        <v>643</v>
      </c>
      <c r="K42" t="s">
        <v>253</v>
      </c>
      <c r="L42" t="s">
        <v>254</v>
      </c>
      <c r="M42" t="s">
        <v>255</v>
      </c>
      <c r="N42" t="s">
        <v>47</v>
      </c>
      <c r="P42" t="s">
        <v>55</v>
      </c>
      <c r="Q42" t="s">
        <v>17486</v>
      </c>
      <c r="T42" t="s">
        <v>17747</v>
      </c>
      <c r="V42" t="s">
        <v>260</v>
      </c>
      <c r="Y42" t="s">
        <v>6453</v>
      </c>
      <c r="AL42" t="s">
        <v>17490</v>
      </c>
      <c r="AN42" t="s">
        <v>517</v>
      </c>
      <c r="AR42" t="s">
        <v>17748</v>
      </c>
      <c r="AS42" t="s">
        <v>1798</v>
      </c>
      <c r="AX42" t="s">
        <v>2629</v>
      </c>
      <c r="BB42" t="s">
        <v>1966</v>
      </c>
      <c r="BC42" t="s">
        <v>1966</v>
      </c>
      <c r="BD42" t="s">
        <v>1852</v>
      </c>
      <c r="BG42" t="s">
        <v>21748</v>
      </c>
      <c r="BH42" t="s">
        <v>351</v>
      </c>
      <c r="BO42" t="s">
        <v>281</v>
      </c>
      <c r="BP42" s="1">
        <v>219241</v>
      </c>
      <c r="BQ42" s="1">
        <v>219241</v>
      </c>
      <c r="BU42" t="s">
        <v>18943</v>
      </c>
      <c r="CF42" t="s">
        <v>282</v>
      </c>
      <c r="CG42" t="s">
        <v>30718</v>
      </c>
      <c r="CH42" t="s">
        <v>30719</v>
      </c>
      <c r="CJ42" t="s">
        <v>30720</v>
      </c>
      <c r="CX42" t="s">
        <v>410</v>
      </c>
      <c r="CZ42" t="s">
        <v>410</v>
      </c>
      <c r="DA42" t="s">
        <v>30721</v>
      </c>
      <c r="DB42" t="s">
        <v>410</v>
      </c>
      <c r="DK42" t="s">
        <v>30722</v>
      </c>
      <c r="DN42" t="s">
        <v>282</v>
      </c>
      <c r="DV42" t="s">
        <v>30723</v>
      </c>
      <c r="ED42" t="s">
        <v>30724</v>
      </c>
    </row>
    <row r="43" spans="1:177" x14ac:dyDescent="0.25">
      <c r="A43" t="s">
        <v>17749</v>
      </c>
      <c r="B43" t="s">
        <v>17750</v>
      </c>
      <c r="C43" t="s">
        <v>249</v>
      </c>
      <c r="D43" t="s">
        <v>643</v>
      </c>
      <c r="F43" t="s">
        <v>17734</v>
      </c>
      <c r="G43" t="s">
        <v>17735</v>
      </c>
      <c r="H43" t="s">
        <v>378</v>
      </c>
      <c r="K43" t="s">
        <v>253</v>
      </c>
      <c r="L43" t="s">
        <v>254</v>
      </c>
      <c r="M43" t="s">
        <v>255</v>
      </c>
      <c r="N43" t="s">
        <v>47</v>
      </c>
      <c r="P43" t="s">
        <v>55</v>
      </c>
      <c r="Q43" t="s">
        <v>17486</v>
      </c>
      <c r="R43" t="s">
        <v>17736</v>
      </c>
      <c r="S43" t="s">
        <v>17595</v>
      </c>
      <c r="V43" t="s">
        <v>260</v>
      </c>
      <c r="Y43" t="s">
        <v>6453</v>
      </c>
      <c r="AE43" t="s">
        <v>17751</v>
      </c>
      <c r="AL43" t="s">
        <v>17490</v>
      </c>
      <c r="AN43" t="s">
        <v>517</v>
      </c>
      <c r="AR43" t="s">
        <v>17752</v>
      </c>
      <c r="AS43" t="s">
        <v>7588</v>
      </c>
      <c r="AX43" t="s">
        <v>2629</v>
      </c>
      <c r="BB43" t="s">
        <v>869</v>
      </c>
      <c r="BC43" t="s">
        <v>869</v>
      </c>
      <c r="BD43" t="s">
        <v>1852</v>
      </c>
      <c r="BG43" t="s">
        <v>18937</v>
      </c>
      <c r="BH43" t="s">
        <v>390</v>
      </c>
      <c r="BO43" t="s">
        <v>281</v>
      </c>
      <c r="BP43" s="1">
        <v>239901</v>
      </c>
      <c r="BQ43" s="1">
        <v>239901</v>
      </c>
      <c r="BU43" t="s">
        <v>18943</v>
      </c>
      <c r="CA43" t="s">
        <v>282</v>
      </c>
      <c r="CF43" t="s">
        <v>30725</v>
      </c>
      <c r="CH43" t="s">
        <v>30726</v>
      </c>
      <c r="CJ43" t="s">
        <v>30727</v>
      </c>
      <c r="CX43" t="s">
        <v>30728</v>
      </c>
      <c r="CZ43" t="s">
        <v>22091</v>
      </c>
      <c r="DA43" t="s">
        <v>30729</v>
      </c>
      <c r="DB43" t="s">
        <v>282</v>
      </c>
      <c r="DK43" t="s">
        <v>30730</v>
      </c>
      <c r="DN43" t="s">
        <v>30731</v>
      </c>
      <c r="DV43" t="s">
        <v>30732</v>
      </c>
      <c r="ED43" t="s">
        <v>30733</v>
      </c>
    </row>
    <row r="44" spans="1:177" x14ac:dyDescent="0.25">
      <c r="A44" t="s">
        <v>17753</v>
      </c>
      <c r="B44" t="s">
        <v>17754</v>
      </c>
      <c r="C44" t="s">
        <v>249</v>
      </c>
      <c r="D44" t="s">
        <v>643</v>
      </c>
      <c r="K44" t="s">
        <v>253</v>
      </c>
      <c r="L44" t="s">
        <v>254</v>
      </c>
      <c r="M44" t="s">
        <v>255</v>
      </c>
      <c r="N44" t="s">
        <v>47</v>
      </c>
      <c r="P44" t="s">
        <v>55</v>
      </c>
      <c r="Q44" t="s">
        <v>17486</v>
      </c>
      <c r="V44" t="s">
        <v>260</v>
      </c>
      <c r="Y44" t="s">
        <v>6453</v>
      </c>
      <c r="AL44" t="s">
        <v>17490</v>
      </c>
      <c r="AN44" t="s">
        <v>517</v>
      </c>
      <c r="AR44" t="s">
        <v>17755</v>
      </c>
      <c r="AS44" t="s">
        <v>17756</v>
      </c>
      <c r="AX44" t="s">
        <v>2629</v>
      </c>
      <c r="BB44" t="s">
        <v>578</v>
      </c>
      <c r="BC44" t="s">
        <v>578</v>
      </c>
      <c r="BD44" t="s">
        <v>1852</v>
      </c>
      <c r="BE44" t="s">
        <v>17757</v>
      </c>
      <c r="BF44" t="s">
        <v>705</v>
      </c>
      <c r="BG44" t="s">
        <v>22136</v>
      </c>
      <c r="BH44" t="s">
        <v>6125</v>
      </c>
      <c r="BO44" t="s">
        <v>281</v>
      </c>
      <c r="BP44" s="1">
        <v>244586</v>
      </c>
      <c r="BQ44" s="1">
        <v>244586</v>
      </c>
      <c r="BU44" t="s">
        <v>18943</v>
      </c>
      <c r="CF44" t="s">
        <v>282</v>
      </c>
      <c r="CG44" t="s">
        <v>30734</v>
      </c>
      <c r="CH44" t="s">
        <v>30735</v>
      </c>
      <c r="CJ44" t="s">
        <v>30736</v>
      </c>
      <c r="CX44" t="s">
        <v>30737</v>
      </c>
      <c r="CZ44" t="s">
        <v>282</v>
      </c>
      <c r="DA44" t="s">
        <v>30738</v>
      </c>
      <c r="DB44" t="s">
        <v>410</v>
      </c>
      <c r="DK44" t="s">
        <v>30739</v>
      </c>
      <c r="DV44" t="s">
        <v>30740</v>
      </c>
      <c r="ED44" t="s">
        <v>30741</v>
      </c>
    </row>
    <row r="45" spans="1:177" x14ac:dyDescent="0.25">
      <c r="A45" t="s">
        <v>17758</v>
      </c>
      <c r="B45" t="s">
        <v>17759</v>
      </c>
      <c r="C45" t="s">
        <v>249</v>
      </c>
      <c r="D45" t="s">
        <v>643</v>
      </c>
      <c r="K45" t="s">
        <v>253</v>
      </c>
      <c r="L45" t="s">
        <v>254</v>
      </c>
      <c r="M45" t="s">
        <v>255</v>
      </c>
      <c r="N45" t="s">
        <v>47</v>
      </c>
      <c r="P45" t="s">
        <v>55</v>
      </c>
      <c r="Q45" t="s">
        <v>17486</v>
      </c>
      <c r="V45" t="s">
        <v>260</v>
      </c>
      <c r="Y45" t="s">
        <v>6453</v>
      </c>
      <c r="AG45" t="s">
        <v>1616</v>
      </c>
      <c r="AL45" t="s">
        <v>17490</v>
      </c>
      <c r="AN45" t="s">
        <v>517</v>
      </c>
      <c r="AR45" t="s">
        <v>17756</v>
      </c>
      <c r="AS45" t="s">
        <v>17739</v>
      </c>
      <c r="AX45" t="s">
        <v>2629</v>
      </c>
      <c r="BB45" t="s">
        <v>687</v>
      </c>
      <c r="BC45" t="s">
        <v>687</v>
      </c>
      <c r="BD45" t="s">
        <v>1852</v>
      </c>
      <c r="BE45" t="s">
        <v>17760</v>
      </c>
      <c r="BF45" t="s">
        <v>705</v>
      </c>
      <c r="BG45" t="s">
        <v>30742</v>
      </c>
      <c r="BH45" t="s">
        <v>6125</v>
      </c>
      <c r="BO45" t="s">
        <v>281</v>
      </c>
      <c r="BP45" s="1">
        <v>231035</v>
      </c>
      <c r="BQ45" s="1">
        <v>231035</v>
      </c>
      <c r="BU45" t="s">
        <v>18943</v>
      </c>
      <c r="CF45" t="s">
        <v>282</v>
      </c>
      <c r="CG45" t="s">
        <v>30743</v>
      </c>
      <c r="CH45" t="s">
        <v>30744</v>
      </c>
      <c r="CJ45" t="s">
        <v>30745</v>
      </c>
      <c r="CX45" t="s">
        <v>30746</v>
      </c>
      <c r="CZ45" t="s">
        <v>282</v>
      </c>
      <c r="DA45" t="s">
        <v>30747</v>
      </c>
      <c r="DB45" t="s">
        <v>410</v>
      </c>
      <c r="DK45" t="s">
        <v>30748</v>
      </c>
      <c r="DV45" t="s">
        <v>30749</v>
      </c>
      <c r="ED45" t="s">
        <v>30750</v>
      </c>
    </row>
    <row r="46" spans="1:177" x14ac:dyDescent="0.25">
      <c r="A46" t="s">
        <v>17761</v>
      </c>
      <c r="B46" t="s">
        <v>17762</v>
      </c>
      <c r="C46" t="s">
        <v>249</v>
      </c>
      <c r="D46" t="s">
        <v>643</v>
      </c>
      <c r="K46" t="s">
        <v>253</v>
      </c>
      <c r="L46" t="s">
        <v>254</v>
      </c>
      <c r="M46" t="s">
        <v>255</v>
      </c>
      <c r="N46" t="s">
        <v>47</v>
      </c>
      <c r="P46" t="s">
        <v>55</v>
      </c>
      <c r="Q46" t="s">
        <v>17486</v>
      </c>
      <c r="V46" t="s">
        <v>260</v>
      </c>
      <c r="Y46" t="s">
        <v>6453</v>
      </c>
      <c r="AG46" t="s">
        <v>1630</v>
      </c>
      <c r="AL46" t="s">
        <v>17490</v>
      </c>
      <c r="AN46" t="s">
        <v>517</v>
      </c>
      <c r="AR46" t="s">
        <v>17763</v>
      </c>
      <c r="AS46" t="s">
        <v>17764</v>
      </c>
      <c r="AX46" t="s">
        <v>2629</v>
      </c>
      <c r="BB46" t="s">
        <v>569</v>
      </c>
      <c r="BC46" t="s">
        <v>569</v>
      </c>
      <c r="BD46" t="s">
        <v>1852</v>
      </c>
      <c r="BE46" t="s">
        <v>17765</v>
      </c>
      <c r="BF46" t="s">
        <v>705</v>
      </c>
      <c r="BG46" t="s">
        <v>29857</v>
      </c>
      <c r="BH46" t="s">
        <v>6125</v>
      </c>
      <c r="BO46" t="s">
        <v>281</v>
      </c>
      <c r="BP46" s="1">
        <v>252136</v>
      </c>
      <c r="BQ46" s="1">
        <v>252136</v>
      </c>
      <c r="BU46" t="s">
        <v>18943</v>
      </c>
      <c r="CF46" t="s">
        <v>282</v>
      </c>
      <c r="CG46" t="s">
        <v>28956</v>
      </c>
      <c r="CH46" t="s">
        <v>30751</v>
      </c>
      <c r="CJ46" t="s">
        <v>24585</v>
      </c>
      <c r="CX46" t="s">
        <v>30752</v>
      </c>
      <c r="CZ46" t="s">
        <v>282</v>
      </c>
      <c r="DA46" t="s">
        <v>30753</v>
      </c>
      <c r="DB46" t="s">
        <v>410</v>
      </c>
      <c r="DK46" t="s">
        <v>30754</v>
      </c>
      <c r="DV46" t="s">
        <v>30755</v>
      </c>
      <c r="ED46" t="s">
        <v>22089</v>
      </c>
    </row>
    <row r="47" spans="1:177" x14ac:dyDescent="0.25">
      <c r="A47" t="s">
        <v>17766</v>
      </c>
      <c r="B47" t="s">
        <v>17767</v>
      </c>
      <c r="C47" t="s">
        <v>249</v>
      </c>
      <c r="D47" t="s">
        <v>285</v>
      </c>
      <c r="F47" t="s">
        <v>17734</v>
      </c>
      <c r="G47" t="s">
        <v>17735</v>
      </c>
      <c r="H47" t="s">
        <v>378</v>
      </c>
      <c r="K47" t="s">
        <v>253</v>
      </c>
      <c r="L47" t="s">
        <v>254</v>
      </c>
      <c r="M47" t="s">
        <v>255</v>
      </c>
      <c r="N47" t="s">
        <v>47</v>
      </c>
      <c r="P47" t="s">
        <v>55</v>
      </c>
      <c r="Q47" t="s">
        <v>17486</v>
      </c>
      <c r="R47" t="s">
        <v>17736</v>
      </c>
      <c r="S47" t="s">
        <v>17595</v>
      </c>
      <c r="T47" t="s">
        <v>17768</v>
      </c>
      <c r="V47" t="s">
        <v>260</v>
      </c>
      <c r="Y47" t="s">
        <v>6453</v>
      </c>
      <c r="AE47" t="s">
        <v>17618</v>
      </c>
      <c r="AG47" t="s">
        <v>5697</v>
      </c>
      <c r="AL47" t="s">
        <v>519</v>
      </c>
      <c r="AN47" t="s">
        <v>517</v>
      </c>
      <c r="AT47" t="s">
        <v>1798</v>
      </c>
      <c r="AX47" t="s">
        <v>2629</v>
      </c>
      <c r="BB47" t="s">
        <v>869</v>
      </c>
      <c r="BC47" t="s">
        <v>4429</v>
      </c>
      <c r="BD47" t="s">
        <v>301</v>
      </c>
      <c r="BE47" t="s">
        <v>2991</v>
      </c>
      <c r="BF47" t="s">
        <v>303</v>
      </c>
      <c r="BG47" t="s">
        <v>20185</v>
      </c>
      <c r="BO47" t="s">
        <v>281</v>
      </c>
      <c r="BP47" s="1">
        <v>212500</v>
      </c>
      <c r="BQ47" s="1">
        <v>212500</v>
      </c>
      <c r="BU47" t="s">
        <v>30756</v>
      </c>
      <c r="CG47" t="s">
        <v>18611</v>
      </c>
      <c r="CH47" t="s">
        <v>30620</v>
      </c>
      <c r="CJ47" t="s">
        <v>30621</v>
      </c>
      <c r="CY47" t="s">
        <v>30622</v>
      </c>
      <c r="DA47" t="s">
        <v>6289</v>
      </c>
      <c r="DV47" t="s">
        <v>20793</v>
      </c>
      <c r="FU47" t="s">
        <v>353</v>
      </c>
    </row>
    <row r="48" spans="1:177" x14ac:dyDescent="0.25">
      <c r="A48" t="s">
        <v>17769</v>
      </c>
      <c r="B48" t="s">
        <v>17770</v>
      </c>
      <c r="C48" t="s">
        <v>249</v>
      </c>
      <c r="K48" t="s">
        <v>253</v>
      </c>
      <c r="L48" t="s">
        <v>254</v>
      </c>
      <c r="M48" t="s">
        <v>255</v>
      </c>
      <c r="N48" t="s">
        <v>47</v>
      </c>
      <c r="P48" t="s">
        <v>55</v>
      </c>
      <c r="Q48" t="s">
        <v>17486</v>
      </c>
      <c r="R48" t="s">
        <v>17771</v>
      </c>
      <c r="T48" t="s">
        <v>17772</v>
      </c>
      <c r="V48" t="s">
        <v>260</v>
      </c>
      <c r="Y48" t="s">
        <v>6453</v>
      </c>
      <c r="AE48" t="s">
        <v>17773</v>
      </c>
      <c r="AR48" t="s">
        <v>17774</v>
      </c>
      <c r="AS48" t="s">
        <v>17775</v>
      </c>
      <c r="BB48" t="s">
        <v>9416</v>
      </c>
      <c r="BC48" t="s">
        <v>9416</v>
      </c>
      <c r="BD48" t="s">
        <v>656</v>
      </c>
      <c r="BE48" t="s">
        <v>1383</v>
      </c>
      <c r="BF48" t="s">
        <v>351</v>
      </c>
      <c r="BG48" t="s">
        <v>19488</v>
      </c>
      <c r="BO48" t="s">
        <v>281</v>
      </c>
      <c r="BP48" s="1">
        <v>99100</v>
      </c>
      <c r="BQ48" s="1">
        <v>99100</v>
      </c>
      <c r="BU48" t="s">
        <v>18943</v>
      </c>
      <c r="CA48" t="s">
        <v>282</v>
      </c>
      <c r="CF48" t="s">
        <v>282</v>
      </c>
      <c r="CG48" t="s">
        <v>282</v>
      </c>
      <c r="CH48" t="s">
        <v>8379</v>
      </c>
      <c r="CJ48" t="s">
        <v>27629</v>
      </c>
      <c r="DA48" t="s">
        <v>23203</v>
      </c>
      <c r="DK48" t="s">
        <v>24078</v>
      </c>
      <c r="DN48" t="s">
        <v>282</v>
      </c>
      <c r="DV48" t="s">
        <v>28500</v>
      </c>
      <c r="DX48" t="s">
        <v>282</v>
      </c>
      <c r="FQ48" t="s">
        <v>353</v>
      </c>
      <c r="FR48" t="s">
        <v>353</v>
      </c>
    </row>
    <row r="49" spans="1:177" x14ac:dyDescent="0.25">
      <c r="A49" t="s">
        <v>17776</v>
      </c>
      <c r="B49" t="s">
        <v>17777</v>
      </c>
      <c r="C49" t="s">
        <v>249</v>
      </c>
      <c r="K49" t="s">
        <v>253</v>
      </c>
      <c r="L49" t="s">
        <v>254</v>
      </c>
      <c r="M49" t="s">
        <v>255</v>
      </c>
      <c r="N49" t="s">
        <v>47</v>
      </c>
      <c r="P49" t="s">
        <v>55</v>
      </c>
      <c r="Q49" t="s">
        <v>17486</v>
      </c>
      <c r="R49" t="s">
        <v>17771</v>
      </c>
      <c r="T49" t="s">
        <v>17772</v>
      </c>
      <c r="V49" t="s">
        <v>260</v>
      </c>
      <c r="Y49" t="s">
        <v>6453</v>
      </c>
      <c r="AE49" t="s">
        <v>17778</v>
      </c>
      <c r="AG49" t="s">
        <v>1623</v>
      </c>
      <c r="AL49" t="s">
        <v>3360</v>
      </c>
      <c r="AN49" t="s">
        <v>498</v>
      </c>
      <c r="AR49" t="s">
        <v>17779</v>
      </c>
      <c r="AS49" t="s">
        <v>1324</v>
      </c>
      <c r="AX49" t="s">
        <v>686</v>
      </c>
      <c r="BB49" t="s">
        <v>756</v>
      </c>
      <c r="BC49" t="s">
        <v>757</v>
      </c>
      <c r="BD49" t="s">
        <v>656</v>
      </c>
      <c r="BE49" t="s">
        <v>763</v>
      </c>
      <c r="BF49" t="s">
        <v>351</v>
      </c>
      <c r="BG49" t="s">
        <v>19613</v>
      </c>
      <c r="BO49" t="s">
        <v>281</v>
      </c>
      <c r="BP49" s="1">
        <v>194000</v>
      </c>
      <c r="BQ49" s="1">
        <v>194000</v>
      </c>
      <c r="BU49" t="s">
        <v>18943</v>
      </c>
      <c r="CA49" t="s">
        <v>2041</v>
      </c>
      <c r="CF49" t="s">
        <v>282</v>
      </c>
      <c r="CG49" t="s">
        <v>24108</v>
      </c>
      <c r="CH49" t="s">
        <v>5718</v>
      </c>
      <c r="CJ49" t="s">
        <v>19151</v>
      </c>
      <c r="DA49" t="s">
        <v>19190</v>
      </c>
      <c r="DK49" t="s">
        <v>19146</v>
      </c>
      <c r="DN49" t="s">
        <v>282</v>
      </c>
      <c r="DV49" t="s">
        <v>282</v>
      </c>
      <c r="DX49" t="s">
        <v>282</v>
      </c>
    </row>
    <row r="50" spans="1:177" x14ac:dyDescent="0.25">
      <c r="A50" t="s">
        <v>17780</v>
      </c>
      <c r="B50" t="s">
        <v>17781</v>
      </c>
      <c r="C50" t="s">
        <v>249</v>
      </c>
      <c r="D50" t="s">
        <v>1677</v>
      </c>
      <c r="F50" t="s">
        <v>17782</v>
      </c>
      <c r="G50" t="s">
        <v>17783</v>
      </c>
      <c r="I50" t="s">
        <v>17784</v>
      </c>
      <c r="K50" t="s">
        <v>253</v>
      </c>
      <c r="L50" t="s">
        <v>254</v>
      </c>
      <c r="M50" t="s">
        <v>255</v>
      </c>
      <c r="N50" t="s">
        <v>47</v>
      </c>
      <c r="P50" t="s">
        <v>55</v>
      </c>
      <c r="Q50" t="s">
        <v>17486</v>
      </c>
      <c r="R50" t="s">
        <v>17653</v>
      </c>
      <c r="S50" t="s">
        <v>17654</v>
      </c>
      <c r="T50" t="s">
        <v>17785</v>
      </c>
      <c r="V50" t="s">
        <v>260</v>
      </c>
      <c r="W50" t="s">
        <v>720</v>
      </c>
      <c r="Y50" t="s">
        <v>6453</v>
      </c>
      <c r="AD50" t="s">
        <v>17786</v>
      </c>
      <c r="AE50" t="s">
        <v>15006</v>
      </c>
      <c r="AG50" t="s">
        <v>15727</v>
      </c>
      <c r="AH50" t="s">
        <v>1677</v>
      </c>
      <c r="AJ50" t="s">
        <v>709</v>
      </c>
      <c r="AL50" t="s">
        <v>4946</v>
      </c>
      <c r="AN50" t="s">
        <v>628</v>
      </c>
      <c r="AO50" t="s">
        <v>268</v>
      </c>
      <c r="AP50" t="s">
        <v>269</v>
      </c>
      <c r="AQ50" t="s">
        <v>709</v>
      </c>
      <c r="AR50" t="s">
        <v>17674</v>
      </c>
      <c r="AS50" t="s">
        <v>17675</v>
      </c>
      <c r="AT50" t="s">
        <v>17787</v>
      </c>
      <c r="AU50" t="s">
        <v>17788</v>
      </c>
      <c r="AX50" t="s">
        <v>686</v>
      </c>
      <c r="BB50" t="s">
        <v>3099</v>
      </c>
      <c r="BC50" t="s">
        <v>4765</v>
      </c>
      <c r="BG50" t="s">
        <v>27197</v>
      </c>
      <c r="BO50" t="s">
        <v>281</v>
      </c>
      <c r="BP50" s="1">
        <v>5961</v>
      </c>
      <c r="BQ50" s="1">
        <v>5961</v>
      </c>
      <c r="BU50" t="s">
        <v>30657</v>
      </c>
      <c r="CA50" t="s">
        <v>282</v>
      </c>
      <c r="CF50" t="s">
        <v>16174</v>
      </c>
      <c r="CG50" t="s">
        <v>20553</v>
      </c>
      <c r="CH50" t="s">
        <v>24741</v>
      </c>
      <c r="CJ50" t="s">
        <v>30658</v>
      </c>
      <c r="CX50" t="s">
        <v>6406</v>
      </c>
      <c r="DA50" t="s">
        <v>6432</v>
      </c>
      <c r="DK50" t="s">
        <v>30659</v>
      </c>
      <c r="DV50" t="s">
        <v>410</v>
      </c>
      <c r="ED50" t="s">
        <v>15557</v>
      </c>
      <c r="FU50" t="s">
        <v>353</v>
      </c>
    </row>
    <row r="51" spans="1:177" x14ac:dyDescent="0.25">
      <c r="A51" t="s">
        <v>17789</v>
      </c>
      <c r="B51" t="s">
        <v>17790</v>
      </c>
      <c r="C51" t="s">
        <v>249</v>
      </c>
      <c r="D51" t="s">
        <v>1677</v>
      </c>
      <c r="F51" t="s">
        <v>17791</v>
      </c>
      <c r="G51" t="s">
        <v>17792</v>
      </c>
      <c r="I51" t="s">
        <v>17793</v>
      </c>
      <c r="K51" t="s">
        <v>253</v>
      </c>
      <c r="L51" t="s">
        <v>254</v>
      </c>
      <c r="M51" t="s">
        <v>255</v>
      </c>
      <c r="N51" t="s">
        <v>47</v>
      </c>
      <c r="P51" t="s">
        <v>55</v>
      </c>
      <c r="Q51" t="s">
        <v>17486</v>
      </c>
      <c r="R51" t="s">
        <v>17794</v>
      </c>
      <c r="S51" t="s">
        <v>17654</v>
      </c>
      <c r="T51" t="s">
        <v>17795</v>
      </c>
      <c r="V51" t="s">
        <v>260</v>
      </c>
      <c r="W51" t="s">
        <v>720</v>
      </c>
      <c r="Y51" t="s">
        <v>6453</v>
      </c>
      <c r="AD51" t="s">
        <v>17796</v>
      </c>
      <c r="AE51" t="s">
        <v>17797</v>
      </c>
      <c r="AG51" t="s">
        <v>17798</v>
      </c>
      <c r="AH51" t="s">
        <v>17799</v>
      </c>
      <c r="AJ51" t="s">
        <v>680</v>
      </c>
      <c r="AL51" t="s">
        <v>3724</v>
      </c>
      <c r="AN51" t="s">
        <v>681</v>
      </c>
      <c r="AO51" t="s">
        <v>268</v>
      </c>
      <c r="AP51" t="s">
        <v>590</v>
      </c>
      <c r="AQ51" t="s">
        <v>680</v>
      </c>
      <c r="AT51" t="s">
        <v>17658</v>
      </c>
      <c r="BB51" t="s">
        <v>3556</v>
      </c>
      <c r="BC51" t="s">
        <v>17387</v>
      </c>
      <c r="BE51" t="s">
        <v>1475</v>
      </c>
      <c r="BF51" t="s">
        <v>390</v>
      </c>
      <c r="BG51" t="s">
        <v>20787</v>
      </c>
      <c r="BO51" t="s">
        <v>281</v>
      </c>
      <c r="BP51" s="1">
        <v>4963</v>
      </c>
      <c r="BQ51" s="1">
        <v>4962.74</v>
      </c>
      <c r="BU51" t="s">
        <v>30757</v>
      </c>
      <c r="CA51" t="s">
        <v>3099</v>
      </c>
      <c r="CF51" t="s">
        <v>282</v>
      </c>
      <c r="CG51" t="s">
        <v>30758</v>
      </c>
      <c r="CH51" t="s">
        <v>30759</v>
      </c>
      <c r="CJ51" t="s">
        <v>30760</v>
      </c>
      <c r="CP51" t="s">
        <v>30761</v>
      </c>
      <c r="DA51" t="s">
        <v>21509</v>
      </c>
      <c r="DK51" t="s">
        <v>30762</v>
      </c>
      <c r="DV51" t="s">
        <v>30763</v>
      </c>
    </row>
    <row r="52" spans="1:177" x14ac:dyDescent="0.25">
      <c r="A52" t="s">
        <v>17800</v>
      </c>
      <c r="B52" t="s">
        <v>17801</v>
      </c>
      <c r="C52" t="s">
        <v>249</v>
      </c>
      <c r="D52" t="s">
        <v>1677</v>
      </c>
      <c r="F52" t="s">
        <v>17802</v>
      </c>
      <c r="G52" t="s">
        <v>17803</v>
      </c>
      <c r="I52" t="s">
        <v>17804</v>
      </c>
      <c r="K52" t="s">
        <v>253</v>
      </c>
      <c r="L52" t="s">
        <v>254</v>
      </c>
      <c r="M52" t="s">
        <v>255</v>
      </c>
      <c r="N52" t="s">
        <v>47</v>
      </c>
      <c r="P52" t="s">
        <v>55</v>
      </c>
      <c r="Q52" t="s">
        <v>17486</v>
      </c>
      <c r="R52" t="s">
        <v>17653</v>
      </c>
      <c r="S52" t="s">
        <v>17654</v>
      </c>
      <c r="T52" t="s">
        <v>17661</v>
      </c>
      <c r="V52" t="s">
        <v>260</v>
      </c>
      <c r="W52" t="s">
        <v>695</v>
      </c>
      <c r="Y52" t="s">
        <v>6453</v>
      </c>
      <c r="AD52" t="s">
        <v>17805</v>
      </c>
      <c r="AE52" t="s">
        <v>15006</v>
      </c>
      <c r="AG52" t="s">
        <v>752</v>
      </c>
      <c r="AH52" t="s">
        <v>1677</v>
      </c>
      <c r="AJ52" t="s">
        <v>680</v>
      </c>
      <c r="AL52" t="s">
        <v>3724</v>
      </c>
      <c r="AN52" t="s">
        <v>681</v>
      </c>
      <c r="AO52" t="s">
        <v>268</v>
      </c>
      <c r="AP52" t="s">
        <v>590</v>
      </c>
      <c r="AQ52" t="s">
        <v>680</v>
      </c>
      <c r="AR52" t="s">
        <v>14557</v>
      </c>
      <c r="AS52" t="s">
        <v>17662</v>
      </c>
      <c r="AT52" t="s">
        <v>17806</v>
      </c>
      <c r="AU52" t="s">
        <v>10246</v>
      </c>
      <c r="BB52" t="s">
        <v>453</v>
      </c>
      <c r="BC52" t="s">
        <v>453</v>
      </c>
      <c r="BG52" t="s">
        <v>30642</v>
      </c>
      <c r="BO52" t="s">
        <v>281</v>
      </c>
      <c r="BP52" s="1">
        <v>27949</v>
      </c>
      <c r="BQ52" s="1">
        <v>27949.14</v>
      </c>
      <c r="BU52" t="s">
        <v>30643</v>
      </c>
      <c r="CA52" t="s">
        <v>282</v>
      </c>
      <c r="CF52" t="s">
        <v>282</v>
      </c>
      <c r="CG52" t="s">
        <v>410</v>
      </c>
      <c r="CH52" t="s">
        <v>30644</v>
      </c>
      <c r="CJ52" t="s">
        <v>30645</v>
      </c>
      <c r="CX52" t="s">
        <v>30646</v>
      </c>
      <c r="DA52" t="s">
        <v>30647</v>
      </c>
      <c r="DK52" t="s">
        <v>30648</v>
      </c>
      <c r="DV52" t="s">
        <v>30649</v>
      </c>
      <c r="ED52" t="s">
        <v>30228</v>
      </c>
    </row>
    <row r="53" spans="1:177" x14ac:dyDescent="0.25">
      <c r="A53" t="s">
        <v>17807</v>
      </c>
      <c r="B53" t="s">
        <v>17808</v>
      </c>
      <c r="C53" t="s">
        <v>249</v>
      </c>
      <c r="D53" t="s">
        <v>3699</v>
      </c>
      <c r="F53" t="s">
        <v>17809</v>
      </c>
      <c r="G53" t="s">
        <v>17810</v>
      </c>
      <c r="I53" t="s">
        <v>17811</v>
      </c>
      <c r="K53" t="s">
        <v>253</v>
      </c>
      <c r="L53" t="s">
        <v>254</v>
      </c>
      <c r="M53" t="s">
        <v>255</v>
      </c>
      <c r="N53" t="s">
        <v>47</v>
      </c>
      <c r="P53" t="s">
        <v>55</v>
      </c>
      <c r="Q53" t="s">
        <v>17486</v>
      </c>
      <c r="R53" t="s">
        <v>257</v>
      </c>
      <c r="T53" t="s">
        <v>17665</v>
      </c>
      <c r="V53" t="s">
        <v>260</v>
      </c>
      <c r="W53" t="s">
        <v>561</v>
      </c>
      <c r="Y53" t="s">
        <v>6453</v>
      </c>
      <c r="AD53" t="s">
        <v>17812</v>
      </c>
      <c r="AE53" t="s">
        <v>17666</v>
      </c>
      <c r="AG53" t="s">
        <v>17813</v>
      </c>
      <c r="AH53" t="s">
        <v>1677</v>
      </c>
      <c r="AJ53" t="s">
        <v>269</v>
      </c>
      <c r="AL53" t="s">
        <v>4946</v>
      </c>
      <c r="AN53" t="s">
        <v>738</v>
      </c>
      <c r="AO53" t="s">
        <v>268</v>
      </c>
      <c r="AP53" t="s">
        <v>269</v>
      </c>
      <c r="AR53" t="s">
        <v>17667</v>
      </c>
      <c r="AS53" t="s">
        <v>17668</v>
      </c>
      <c r="AT53" t="s">
        <v>17676</v>
      </c>
      <c r="AU53" t="s">
        <v>17814</v>
      </c>
      <c r="BB53" t="s">
        <v>349</v>
      </c>
      <c r="BC53" t="s">
        <v>17669</v>
      </c>
      <c r="BE53" t="s">
        <v>17670</v>
      </c>
      <c r="BF53" t="s">
        <v>390</v>
      </c>
      <c r="BG53" t="s">
        <v>30650</v>
      </c>
      <c r="BO53" t="s">
        <v>281</v>
      </c>
      <c r="BP53" s="1">
        <v>10734</v>
      </c>
      <c r="BQ53" s="1">
        <v>10734.34</v>
      </c>
      <c r="BU53" t="s">
        <v>18943</v>
      </c>
      <c r="CF53" t="s">
        <v>282</v>
      </c>
      <c r="CG53" t="s">
        <v>30651</v>
      </c>
      <c r="CH53" t="s">
        <v>30652</v>
      </c>
      <c r="CJ53" t="s">
        <v>30653</v>
      </c>
      <c r="CX53" t="s">
        <v>30654</v>
      </c>
      <c r="DA53" t="s">
        <v>24923</v>
      </c>
      <c r="DK53" t="s">
        <v>30655</v>
      </c>
      <c r="DV53" t="s">
        <v>30656</v>
      </c>
    </row>
    <row r="54" spans="1:177" x14ac:dyDescent="0.25">
      <c r="A54" t="s">
        <v>17815</v>
      </c>
      <c r="B54" t="s">
        <v>17816</v>
      </c>
      <c r="C54" t="s">
        <v>249</v>
      </c>
      <c r="D54" t="s">
        <v>1677</v>
      </c>
      <c r="F54" t="s">
        <v>17817</v>
      </c>
      <c r="G54" t="s">
        <v>17818</v>
      </c>
      <c r="I54" t="s">
        <v>17819</v>
      </c>
      <c r="K54" t="s">
        <v>253</v>
      </c>
      <c r="L54" t="s">
        <v>254</v>
      </c>
      <c r="M54" t="s">
        <v>255</v>
      </c>
      <c r="N54" t="s">
        <v>47</v>
      </c>
      <c r="P54" t="s">
        <v>55</v>
      </c>
      <c r="Q54" t="s">
        <v>17486</v>
      </c>
      <c r="R54" t="s">
        <v>17820</v>
      </c>
      <c r="S54" t="s">
        <v>17654</v>
      </c>
      <c r="T54" t="s">
        <v>17821</v>
      </c>
      <c r="V54" t="s">
        <v>260</v>
      </c>
      <c r="W54" t="s">
        <v>720</v>
      </c>
      <c r="Y54" t="s">
        <v>6453</v>
      </c>
      <c r="AD54" t="s">
        <v>17822</v>
      </c>
      <c r="AE54" t="s">
        <v>17823</v>
      </c>
      <c r="AG54" t="s">
        <v>17824</v>
      </c>
      <c r="AH54" t="s">
        <v>17825</v>
      </c>
      <c r="AJ54" t="s">
        <v>709</v>
      </c>
      <c r="AL54" t="s">
        <v>4946</v>
      </c>
      <c r="AN54" t="s">
        <v>628</v>
      </c>
      <c r="AO54" t="s">
        <v>268</v>
      </c>
      <c r="AP54" t="s">
        <v>269</v>
      </c>
      <c r="AQ54" t="s">
        <v>709</v>
      </c>
      <c r="AR54" t="s">
        <v>17826</v>
      </c>
      <c r="AS54" t="s">
        <v>17827</v>
      </c>
      <c r="AT54" t="s">
        <v>17828</v>
      </c>
      <c r="AU54" t="s">
        <v>16254</v>
      </c>
      <c r="AX54" t="s">
        <v>686</v>
      </c>
      <c r="BB54" t="s">
        <v>2422</v>
      </c>
      <c r="BC54" t="s">
        <v>4647</v>
      </c>
      <c r="BE54" t="s">
        <v>17829</v>
      </c>
      <c r="BF54" t="s">
        <v>390</v>
      </c>
      <c r="BG54" t="s">
        <v>19238</v>
      </c>
      <c r="BO54" t="s">
        <v>281</v>
      </c>
      <c r="BP54" s="1">
        <v>10765</v>
      </c>
      <c r="BQ54" s="1">
        <v>10765.02</v>
      </c>
      <c r="BU54" t="s">
        <v>19233</v>
      </c>
      <c r="CA54" t="s">
        <v>282</v>
      </c>
      <c r="CF54" t="s">
        <v>282</v>
      </c>
      <c r="CG54" t="s">
        <v>30764</v>
      </c>
      <c r="CH54" t="s">
        <v>30765</v>
      </c>
      <c r="CJ54" t="s">
        <v>22313</v>
      </c>
      <c r="CP54" t="s">
        <v>30766</v>
      </c>
      <c r="DA54" t="s">
        <v>25063</v>
      </c>
      <c r="DK54" t="s">
        <v>30767</v>
      </c>
      <c r="DV54" t="s">
        <v>30768</v>
      </c>
    </row>
    <row r="55" spans="1:177" x14ac:dyDescent="0.25">
      <c r="A55" t="s">
        <v>17830</v>
      </c>
      <c r="B55" t="s">
        <v>17831</v>
      </c>
      <c r="C55" t="s">
        <v>249</v>
      </c>
      <c r="D55" t="s">
        <v>1677</v>
      </c>
      <c r="F55" t="s">
        <v>17832</v>
      </c>
      <c r="G55" t="s">
        <v>17833</v>
      </c>
      <c r="I55" t="s">
        <v>17834</v>
      </c>
      <c r="K55" t="s">
        <v>253</v>
      </c>
      <c r="L55" t="s">
        <v>254</v>
      </c>
      <c r="M55" t="s">
        <v>255</v>
      </c>
      <c r="N55" t="s">
        <v>47</v>
      </c>
      <c r="P55" t="s">
        <v>55</v>
      </c>
      <c r="Q55" t="s">
        <v>17486</v>
      </c>
      <c r="R55" t="s">
        <v>17653</v>
      </c>
      <c r="S55" t="s">
        <v>17654</v>
      </c>
      <c r="T55" t="s">
        <v>17835</v>
      </c>
      <c r="V55" t="s">
        <v>260</v>
      </c>
      <c r="W55" t="s">
        <v>720</v>
      </c>
      <c r="Y55" t="s">
        <v>6453</v>
      </c>
      <c r="AD55" t="s">
        <v>17836</v>
      </c>
      <c r="AE55" t="s">
        <v>15006</v>
      </c>
      <c r="AH55" t="s">
        <v>1677</v>
      </c>
      <c r="AJ55" t="s">
        <v>3087</v>
      </c>
      <c r="AL55" t="s">
        <v>4946</v>
      </c>
      <c r="AN55" t="s">
        <v>681</v>
      </c>
      <c r="AO55" t="s">
        <v>268</v>
      </c>
      <c r="AP55" t="s">
        <v>590</v>
      </c>
      <c r="AQ55" t="s">
        <v>680</v>
      </c>
      <c r="AR55" t="s">
        <v>17656</v>
      </c>
      <c r="AS55" t="s">
        <v>17657</v>
      </c>
      <c r="AT55" t="s">
        <v>17837</v>
      </c>
      <c r="AU55" t="s">
        <v>17838</v>
      </c>
      <c r="AX55" t="s">
        <v>686</v>
      </c>
      <c r="BB55" t="s">
        <v>3948</v>
      </c>
      <c r="BC55" t="s">
        <v>3948</v>
      </c>
      <c r="BG55" t="s">
        <v>19007</v>
      </c>
      <c r="BO55" t="s">
        <v>281</v>
      </c>
      <c r="BP55" s="1">
        <v>17413</v>
      </c>
      <c r="BQ55" s="1">
        <v>17413.2</v>
      </c>
      <c r="BU55" t="s">
        <v>30635</v>
      </c>
      <c r="CA55" t="s">
        <v>282</v>
      </c>
      <c r="CF55" t="s">
        <v>30636</v>
      </c>
      <c r="CG55" t="s">
        <v>30637</v>
      </c>
      <c r="CH55" t="s">
        <v>30638</v>
      </c>
      <c r="CJ55" t="s">
        <v>30639</v>
      </c>
      <c r="CX55" t="s">
        <v>24950</v>
      </c>
      <c r="DA55" t="s">
        <v>25980</v>
      </c>
      <c r="DK55" t="s">
        <v>30640</v>
      </c>
      <c r="DV55" t="s">
        <v>21380</v>
      </c>
      <c r="ED55" t="s">
        <v>30641</v>
      </c>
      <c r="FU55" t="s">
        <v>353</v>
      </c>
    </row>
    <row r="56" spans="1:177" x14ac:dyDescent="0.25">
      <c r="A56" t="s">
        <v>17839</v>
      </c>
      <c r="B56" t="s">
        <v>17840</v>
      </c>
      <c r="C56" t="s">
        <v>249</v>
      </c>
      <c r="D56" t="s">
        <v>1677</v>
      </c>
      <c r="F56" t="s">
        <v>17841</v>
      </c>
      <c r="G56" t="s">
        <v>17842</v>
      </c>
      <c r="I56" t="s">
        <v>17843</v>
      </c>
      <c r="K56" t="s">
        <v>253</v>
      </c>
      <c r="L56" t="s">
        <v>254</v>
      </c>
      <c r="M56" t="s">
        <v>255</v>
      </c>
      <c r="N56" t="s">
        <v>47</v>
      </c>
      <c r="P56" t="s">
        <v>55</v>
      </c>
      <c r="Q56" t="s">
        <v>17486</v>
      </c>
      <c r="R56" t="s">
        <v>17679</v>
      </c>
      <c r="S56" t="s">
        <v>17284</v>
      </c>
      <c r="T56" t="s">
        <v>17680</v>
      </c>
      <c r="V56" t="s">
        <v>260</v>
      </c>
      <c r="W56" t="s">
        <v>186</v>
      </c>
      <c r="Y56" t="s">
        <v>6453</v>
      </c>
      <c r="AD56" t="s">
        <v>17844</v>
      </c>
      <c r="AE56" t="s">
        <v>17645</v>
      </c>
      <c r="AG56" t="s">
        <v>15727</v>
      </c>
      <c r="AH56" t="s">
        <v>1677</v>
      </c>
      <c r="AJ56" t="s">
        <v>3397</v>
      </c>
      <c r="AL56" t="s">
        <v>3397</v>
      </c>
      <c r="AN56" t="s">
        <v>6989</v>
      </c>
      <c r="AO56" t="s">
        <v>268</v>
      </c>
      <c r="AP56" t="s">
        <v>364</v>
      </c>
      <c r="AQ56" t="s">
        <v>7508</v>
      </c>
      <c r="AR56" t="s">
        <v>17646</v>
      </c>
      <c r="AS56" t="s">
        <v>17647</v>
      </c>
      <c r="AT56" t="s">
        <v>17049</v>
      </c>
      <c r="AU56" t="s">
        <v>17845</v>
      </c>
      <c r="BB56" t="s">
        <v>3898</v>
      </c>
      <c r="BC56" t="s">
        <v>3898</v>
      </c>
      <c r="BG56" t="s">
        <v>30642</v>
      </c>
      <c r="BO56" t="s">
        <v>281</v>
      </c>
      <c r="BP56" s="1">
        <v>10734</v>
      </c>
      <c r="BQ56" s="1">
        <v>10734.02</v>
      </c>
      <c r="BU56" t="s">
        <v>18942</v>
      </c>
      <c r="CA56" t="s">
        <v>282</v>
      </c>
      <c r="CF56" t="s">
        <v>282</v>
      </c>
      <c r="CG56" t="s">
        <v>410</v>
      </c>
      <c r="CH56" t="s">
        <v>30660</v>
      </c>
      <c r="CJ56" t="s">
        <v>30661</v>
      </c>
      <c r="CX56" t="s">
        <v>30662</v>
      </c>
      <c r="DA56" t="s">
        <v>30663</v>
      </c>
      <c r="DK56" t="s">
        <v>30664</v>
      </c>
      <c r="DV56" t="s">
        <v>28035</v>
      </c>
      <c r="ED56" t="s">
        <v>30662</v>
      </c>
    </row>
    <row r="57" spans="1:177" x14ac:dyDescent="0.25">
      <c r="A57" t="s">
        <v>17846</v>
      </c>
      <c r="B57" t="s">
        <v>17847</v>
      </c>
      <c r="C57" t="s">
        <v>249</v>
      </c>
      <c r="D57" t="s">
        <v>1677</v>
      </c>
      <c r="F57" t="s">
        <v>17651</v>
      </c>
      <c r="G57" t="s">
        <v>17652</v>
      </c>
      <c r="H57" t="s">
        <v>378</v>
      </c>
      <c r="K57" t="s">
        <v>253</v>
      </c>
      <c r="L57" t="s">
        <v>254</v>
      </c>
      <c r="M57" t="s">
        <v>255</v>
      </c>
      <c r="N57" t="s">
        <v>47</v>
      </c>
      <c r="P57" t="s">
        <v>55</v>
      </c>
      <c r="Q57" t="s">
        <v>17486</v>
      </c>
      <c r="R57" t="s">
        <v>17653</v>
      </c>
      <c r="S57" t="s">
        <v>17654</v>
      </c>
      <c r="T57" t="s">
        <v>17848</v>
      </c>
      <c r="V57" t="s">
        <v>260</v>
      </c>
      <c r="Y57" t="s">
        <v>6453</v>
      </c>
      <c r="AE57" t="s">
        <v>15006</v>
      </c>
      <c r="AG57" t="s">
        <v>15727</v>
      </c>
      <c r="AH57" t="s">
        <v>1677</v>
      </c>
      <c r="AL57" t="s">
        <v>698</v>
      </c>
      <c r="AR57" t="s">
        <v>17656</v>
      </c>
      <c r="AS57" t="s">
        <v>17657</v>
      </c>
      <c r="AT57" t="s">
        <v>17849</v>
      </c>
      <c r="AX57" t="s">
        <v>686</v>
      </c>
      <c r="BB57" t="s">
        <v>3898</v>
      </c>
      <c r="BC57" t="s">
        <v>3898</v>
      </c>
      <c r="BF57" t="s">
        <v>390</v>
      </c>
      <c r="BG57" t="s">
        <v>19733</v>
      </c>
      <c r="BO57" t="s">
        <v>281</v>
      </c>
      <c r="BP57" s="1">
        <v>15703</v>
      </c>
      <c r="BQ57" s="1">
        <v>15702.65</v>
      </c>
      <c r="BU57" t="s">
        <v>30769</v>
      </c>
      <c r="CA57" t="s">
        <v>282</v>
      </c>
      <c r="CF57" t="s">
        <v>30770</v>
      </c>
      <c r="CG57" t="s">
        <v>30771</v>
      </c>
      <c r="CH57" t="s">
        <v>30772</v>
      </c>
      <c r="CJ57" t="s">
        <v>30773</v>
      </c>
      <c r="CX57" t="s">
        <v>30774</v>
      </c>
      <c r="DA57" t="s">
        <v>30775</v>
      </c>
      <c r="DK57" t="s">
        <v>1891</v>
      </c>
      <c r="DV57" t="s">
        <v>30776</v>
      </c>
      <c r="ED57" t="s">
        <v>30777</v>
      </c>
    </row>
    <row r="58" spans="1:177" x14ac:dyDescent="0.25">
      <c r="A58" t="s">
        <v>17850</v>
      </c>
      <c r="B58" t="s">
        <v>17851</v>
      </c>
      <c r="C58" t="s">
        <v>249</v>
      </c>
      <c r="D58" t="s">
        <v>1677</v>
      </c>
      <c r="F58" t="s">
        <v>17651</v>
      </c>
      <c r="G58" t="s">
        <v>17652</v>
      </c>
      <c r="H58" t="s">
        <v>378</v>
      </c>
      <c r="K58" t="s">
        <v>253</v>
      </c>
      <c r="L58" t="s">
        <v>254</v>
      </c>
      <c r="M58" t="s">
        <v>255</v>
      </c>
      <c r="N58" t="s">
        <v>47</v>
      </c>
      <c r="P58" t="s">
        <v>55</v>
      </c>
      <c r="Q58" t="s">
        <v>17486</v>
      </c>
      <c r="R58" t="s">
        <v>17653</v>
      </c>
      <c r="S58" t="s">
        <v>17654</v>
      </c>
      <c r="T58" t="s">
        <v>17852</v>
      </c>
      <c r="V58" t="s">
        <v>260</v>
      </c>
      <c r="Y58" t="s">
        <v>6453</v>
      </c>
      <c r="AE58" t="s">
        <v>17797</v>
      </c>
      <c r="AG58" t="s">
        <v>17798</v>
      </c>
      <c r="AH58" t="s">
        <v>17799</v>
      </c>
      <c r="AL58" t="s">
        <v>3087</v>
      </c>
      <c r="BB58" t="s">
        <v>551</v>
      </c>
      <c r="BC58" t="s">
        <v>17853</v>
      </c>
      <c r="BE58" t="s">
        <v>17854</v>
      </c>
      <c r="BF58" t="s">
        <v>390</v>
      </c>
      <c r="BG58" t="s">
        <v>18942</v>
      </c>
      <c r="BO58" t="s">
        <v>281</v>
      </c>
      <c r="BP58" s="1">
        <v>16106</v>
      </c>
      <c r="BQ58" s="1">
        <v>16105.66</v>
      </c>
      <c r="BU58" t="s">
        <v>18943</v>
      </c>
      <c r="CA58" t="s">
        <v>30376</v>
      </c>
      <c r="CF58" t="s">
        <v>282</v>
      </c>
      <c r="CG58" t="s">
        <v>30778</v>
      </c>
      <c r="CH58" t="s">
        <v>30779</v>
      </c>
      <c r="CJ58" t="s">
        <v>30780</v>
      </c>
      <c r="CP58" t="s">
        <v>282</v>
      </c>
      <c r="DA58" t="s">
        <v>30781</v>
      </c>
      <c r="DK58" t="s">
        <v>30782</v>
      </c>
      <c r="DV58" t="s">
        <v>23989</v>
      </c>
    </row>
    <row r="59" spans="1:177" x14ac:dyDescent="0.25">
      <c r="A59" t="s">
        <v>17855</v>
      </c>
      <c r="B59" t="s">
        <v>17856</v>
      </c>
      <c r="C59" t="s">
        <v>249</v>
      </c>
      <c r="D59" t="s">
        <v>1677</v>
      </c>
      <c r="F59" t="s">
        <v>17857</v>
      </c>
      <c r="G59" t="s">
        <v>17858</v>
      </c>
      <c r="I59" t="s">
        <v>17859</v>
      </c>
      <c r="K59" t="s">
        <v>253</v>
      </c>
      <c r="L59" t="s">
        <v>254</v>
      </c>
      <c r="M59" t="s">
        <v>255</v>
      </c>
      <c r="N59" t="s">
        <v>47</v>
      </c>
      <c r="P59" t="s">
        <v>55</v>
      </c>
      <c r="Q59" t="s">
        <v>17486</v>
      </c>
      <c r="T59" t="s">
        <v>17860</v>
      </c>
      <c r="V59" t="s">
        <v>260</v>
      </c>
      <c r="W59" t="s">
        <v>261</v>
      </c>
      <c r="X59" t="s">
        <v>6453</v>
      </c>
      <c r="Y59" t="s">
        <v>6453</v>
      </c>
      <c r="Z59" t="s">
        <v>15366</v>
      </c>
      <c r="AD59" t="s">
        <v>17861</v>
      </c>
      <c r="AE59" t="s">
        <v>17862</v>
      </c>
      <c r="AG59" t="s">
        <v>264</v>
      </c>
      <c r="AH59" t="s">
        <v>1677</v>
      </c>
      <c r="AJ59" t="s">
        <v>519</v>
      </c>
      <c r="AL59" t="s">
        <v>4395</v>
      </c>
      <c r="AN59" t="s">
        <v>517</v>
      </c>
      <c r="AO59" t="s">
        <v>268</v>
      </c>
      <c r="AP59" t="s">
        <v>518</v>
      </c>
      <c r="AQ59" t="s">
        <v>519</v>
      </c>
      <c r="AR59" t="s">
        <v>17863</v>
      </c>
      <c r="AS59" t="s">
        <v>17864</v>
      </c>
      <c r="AT59" t="s">
        <v>6688</v>
      </c>
      <c r="AU59" t="s">
        <v>2761</v>
      </c>
      <c r="BB59" t="s">
        <v>947</v>
      </c>
      <c r="BC59" t="s">
        <v>947</v>
      </c>
      <c r="BE59" t="s">
        <v>17865</v>
      </c>
      <c r="BF59" t="s">
        <v>390</v>
      </c>
      <c r="BG59" t="s">
        <v>19411</v>
      </c>
      <c r="BO59" t="s">
        <v>281</v>
      </c>
      <c r="BP59" s="1">
        <v>185391</v>
      </c>
      <c r="BQ59" s="1">
        <v>185391</v>
      </c>
      <c r="BU59" t="s">
        <v>18943</v>
      </c>
      <c r="CA59" t="s">
        <v>282</v>
      </c>
      <c r="CF59" t="s">
        <v>282</v>
      </c>
      <c r="CG59" t="s">
        <v>30783</v>
      </c>
      <c r="CH59" t="s">
        <v>30784</v>
      </c>
      <c r="CJ59" t="s">
        <v>30785</v>
      </c>
      <c r="CX59" t="s">
        <v>30786</v>
      </c>
      <c r="DA59" t="s">
        <v>30787</v>
      </c>
      <c r="DK59" t="s">
        <v>30788</v>
      </c>
      <c r="DV59" t="s">
        <v>30789</v>
      </c>
      <c r="ED59" t="s">
        <v>30790</v>
      </c>
    </row>
    <row r="60" spans="1:177" x14ac:dyDescent="0.25">
      <c r="A60" t="s">
        <v>17866</v>
      </c>
      <c r="B60" t="s">
        <v>17867</v>
      </c>
      <c r="C60" t="s">
        <v>249</v>
      </c>
      <c r="D60" t="s">
        <v>1677</v>
      </c>
      <c r="F60" t="s">
        <v>17651</v>
      </c>
      <c r="G60" t="s">
        <v>17652</v>
      </c>
      <c r="H60" t="s">
        <v>378</v>
      </c>
      <c r="K60" t="s">
        <v>253</v>
      </c>
      <c r="L60" t="s">
        <v>254</v>
      </c>
      <c r="M60" t="s">
        <v>255</v>
      </c>
      <c r="N60" t="s">
        <v>47</v>
      </c>
      <c r="P60" t="s">
        <v>55</v>
      </c>
      <c r="Q60" t="s">
        <v>17486</v>
      </c>
      <c r="R60" t="s">
        <v>17653</v>
      </c>
      <c r="S60" t="s">
        <v>17654</v>
      </c>
      <c r="T60" t="s">
        <v>17868</v>
      </c>
      <c r="V60" t="s">
        <v>260</v>
      </c>
      <c r="Y60" t="s">
        <v>6453</v>
      </c>
      <c r="AE60" t="s">
        <v>17869</v>
      </c>
      <c r="AG60" t="s">
        <v>752</v>
      </c>
      <c r="AH60" t="s">
        <v>17870</v>
      </c>
      <c r="AL60" t="s">
        <v>3724</v>
      </c>
      <c r="BB60" t="s">
        <v>2483</v>
      </c>
      <c r="BC60" t="s">
        <v>7801</v>
      </c>
      <c r="BE60" t="s">
        <v>1815</v>
      </c>
      <c r="BF60" t="s">
        <v>390</v>
      </c>
      <c r="BG60" t="s">
        <v>19461</v>
      </c>
      <c r="BO60" t="s">
        <v>281</v>
      </c>
      <c r="BP60" s="1">
        <v>33049</v>
      </c>
      <c r="BQ60" s="1">
        <v>33049.440000000002</v>
      </c>
      <c r="BU60" t="s">
        <v>18983</v>
      </c>
      <c r="CF60" t="s">
        <v>282</v>
      </c>
      <c r="CG60" t="s">
        <v>30791</v>
      </c>
      <c r="CH60" t="s">
        <v>30792</v>
      </c>
      <c r="CJ60" t="s">
        <v>30793</v>
      </c>
      <c r="CP60" t="s">
        <v>24898</v>
      </c>
      <c r="DA60" t="s">
        <v>30794</v>
      </c>
      <c r="DK60" t="s">
        <v>30795</v>
      </c>
      <c r="DV60" t="s">
        <v>30796</v>
      </c>
      <c r="ED60" t="s">
        <v>3186</v>
      </c>
    </row>
    <row r="61" spans="1:177" x14ac:dyDescent="0.25">
      <c r="A61" t="s">
        <v>17871</v>
      </c>
      <c r="B61" t="s">
        <v>17872</v>
      </c>
      <c r="C61" t="s">
        <v>249</v>
      </c>
      <c r="D61" t="s">
        <v>1148</v>
      </c>
      <c r="F61" t="s">
        <v>17873</v>
      </c>
      <c r="G61" t="s">
        <v>17874</v>
      </c>
      <c r="I61" t="s">
        <v>17875</v>
      </c>
      <c r="K61" t="s">
        <v>253</v>
      </c>
      <c r="L61" t="s">
        <v>254</v>
      </c>
      <c r="M61" t="s">
        <v>255</v>
      </c>
      <c r="N61" t="s">
        <v>47</v>
      </c>
      <c r="P61" t="s">
        <v>55</v>
      </c>
      <c r="Q61" t="s">
        <v>17486</v>
      </c>
      <c r="R61" t="s">
        <v>17736</v>
      </c>
      <c r="S61" t="s">
        <v>17595</v>
      </c>
      <c r="T61" t="s">
        <v>17876</v>
      </c>
      <c r="V61" t="s">
        <v>260</v>
      </c>
      <c r="W61" t="s">
        <v>186</v>
      </c>
      <c r="X61" t="s">
        <v>6322</v>
      </c>
      <c r="Y61" t="s">
        <v>6453</v>
      </c>
      <c r="Z61" t="s">
        <v>17877</v>
      </c>
      <c r="AD61" t="s">
        <v>16417</v>
      </c>
      <c r="AE61" t="s">
        <v>15406</v>
      </c>
      <c r="AG61" t="s">
        <v>384</v>
      </c>
      <c r="AJ61" t="s">
        <v>17878</v>
      </c>
      <c r="AN61" t="s">
        <v>14776</v>
      </c>
      <c r="AO61" t="s">
        <v>268</v>
      </c>
      <c r="AP61" t="s">
        <v>269</v>
      </c>
      <c r="AQ61" t="s">
        <v>270</v>
      </c>
      <c r="AR61" t="s">
        <v>8379</v>
      </c>
      <c r="AS61" t="s">
        <v>7966</v>
      </c>
      <c r="AT61" t="s">
        <v>12554</v>
      </c>
      <c r="AU61" t="s">
        <v>17879</v>
      </c>
      <c r="BB61" t="s">
        <v>1564</v>
      </c>
      <c r="BC61" t="s">
        <v>17880</v>
      </c>
      <c r="BD61" t="s">
        <v>656</v>
      </c>
      <c r="BE61" t="s">
        <v>1920</v>
      </c>
      <c r="BO61" t="s">
        <v>281</v>
      </c>
      <c r="BP61" s="1">
        <v>49491</v>
      </c>
      <c r="BQ61" s="1">
        <v>49490.98</v>
      </c>
      <c r="BU61" t="s">
        <v>18943</v>
      </c>
      <c r="CA61" t="s">
        <v>282</v>
      </c>
      <c r="CF61" t="s">
        <v>282</v>
      </c>
      <c r="CG61" t="s">
        <v>30797</v>
      </c>
      <c r="CH61" t="s">
        <v>30798</v>
      </c>
      <c r="CJ61" t="s">
        <v>30799</v>
      </c>
      <c r="DA61" t="s">
        <v>30800</v>
      </c>
      <c r="DK61" t="s">
        <v>30801</v>
      </c>
      <c r="DN61" t="s">
        <v>282</v>
      </c>
      <c r="DV61" t="s">
        <v>24187</v>
      </c>
    </row>
    <row r="62" spans="1:177" x14ac:dyDescent="0.25">
      <c r="A62" t="s">
        <v>17881</v>
      </c>
      <c r="B62" t="s">
        <v>17882</v>
      </c>
      <c r="C62" t="s">
        <v>249</v>
      </c>
      <c r="D62" t="s">
        <v>1148</v>
      </c>
      <c r="F62" t="s">
        <v>17883</v>
      </c>
      <c r="G62" t="s">
        <v>17884</v>
      </c>
      <c r="I62" t="s">
        <v>17885</v>
      </c>
      <c r="K62" t="s">
        <v>253</v>
      </c>
      <c r="L62" t="s">
        <v>254</v>
      </c>
      <c r="M62" t="s">
        <v>255</v>
      </c>
      <c r="N62" t="s">
        <v>47</v>
      </c>
      <c r="P62" t="s">
        <v>55</v>
      </c>
      <c r="Q62" t="s">
        <v>17486</v>
      </c>
      <c r="R62" t="s">
        <v>17736</v>
      </c>
      <c r="S62" t="s">
        <v>17595</v>
      </c>
      <c r="T62" t="s">
        <v>17886</v>
      </c>
      <c r="V62" t="s">
        <v>260</v>
      </c>
      <c r="W62" t="s">
        <v>1042</v>
      </c>
      <c r="X62" t="s">
        <v>6617</v>
      </c>
      <c r="Y62" t="s">
        <v>6453</v>
      </c>
      <c r="Z62" t="s">
        <v>17877</v>
      </c>
      <c r="AD62" t="s">
        <v>17887</v>
      </c>
      <c r="AE62" t="s">
        <v>15406</v>
      </c>
      <c r="AG62" t="s">
        <v>384</v>
      </c>
      <c r="AJ62" t="s">
        <v>2629</v>
      </c>
      <c r="AN62" t="s">
        <v>903</v>
      </c>
      <c r="AO62" t="s">
        <v>268</v>
      </c>
      <c r="AP62" t="s">
        <v>364</v>
      </c>
      <c r="AQ62" t="s">
        <v>1797</v>
      </c>
      <c r="AR62" t="s">
        <v>17888</v>
      </c>
      <c r="AS62" t="s">
        <v>17889</v>
      </c>
      <c r="AT62" t="s">
        <v>945</v>
      </c>
      <c r="AU62" t="s">
        <v>945</v>
      </c>
      <c r="BB62" t="s">
        <v>905</v>
      </c>
      <c r="BC62" t="s">
        <v>17890</v>
      </c>
      <c r="BD62" t="s">
        <v>656</v>
      </c>
      <c r="BE62" t="s">
        <v>704</v>
      </c>
      <c r="BO62" t="s">
        <v>281</v>
      </c>
      <c r="BP62" s="1">
        <v>198394</v>
      </c>
      <c r="BQ62" s="1">
        <v>198394.02</v>
      </c>
      <c r="BU62" t="s">
        <v>18943</v>
      </c>
      <c r="CF62" t="s">
        <v>282</v>
      </c>
      <c r="CG62" t="s">
        <v>30802</v>
      </c>
      <c r="CH62" t="s">
        <v>29503</v>
      </c>
      <c r="CJ62" t="s">
        <v>30803</v>
      </c>
      <c r="DA62" t="s">
        <v>30804</v>
      </c>
      <c r="DK62" t="s">
        <v>30805</v>
      </c>
      <c r="DN62" t="s">
        <v>282</v>
      </c>
      <c r="DV62" t="s">
        <v>30806</v>
      </c>
    </row>
    <row r="63" spans="1:177" x14ac:dyDescent="0.25">
      <c r="A63" t="s">
        <v>17891</v>
      </c>
      <c r="B63" t="s">
        <v>17892</v>
      </c>
      <c r="C63" t="s">
        <v>249</v>
      </c>
      <c r="D63" t="s">
        <v>1148</v>
      </c>
      <c r="F63" t="s">
        <v>17893</v>
      </c>
      <c r="G63" t="s">
        <v>17894</v>
      </c>
      <c r="I63" t="s">
        <v>17895</v>
      </c>
      <c r="K63" t="s">
        <v>253</v>
      </c>
      <c r="L63" t="s">
        <v>254</v>
      </c>
      <c r="M63" t="s">
        <v>255</v>
      </c>
      <c r="N63" t="s">
        <v>47</v>
      </c>
      <c r="P63" t="s">
        <v>55</v>
      </c>
      <c r="Q63" t="s">
        <v>17486</v>
      </c>
      <c r="R63" t="s">
        <v>17736</v>
      </c>
      <c r="S63" t="s">
        <v>17595</v>
      </c>
      <c r="T63" t="s">
        <v>17896</v>
      </c>
      <c r="V63" t="s">
        <v>260</v>
      </c>
      <c r="W63" t="s">
        <v>695</v>
      </c>
      <c r="X63" t="s">
        <v>9406</v>
      </c>
      <c r="Y63" t="s">
        <v>6453</v>
      </c>
      <c r="Z63" t="s">
        <v>15366</v>
      </c>
      <c r="AD63" t="s">
        <v>17897</v>
      </c>
      <c r="AE63" t="s">
        <v>15406</v>
      </c>
      <c r="AG63" t="s">
        <v>384</v>
      </c>
      <c r="AJ63" t="s">
        <v>15560</v>
      </c>
      <c r="AN63" t="s">
        <v>498</v>
      </c>
      <c r="AO63" t="s">
        <v>268</v>
      </c>
      <c r="AP63" t="s">
        <v>590</v>
      </c>
      <c r="AQ63" t="s">
        <v>15561</v>
      </c>
      <c r="AR63" t="s">
        <v>17898</v>
      </c>
      <c r="AS63" t="s">
        <v>17899</v>
      </c>
      <c r="AT63" t="s">
        <v>14113</v>
      </c>
      <c r="AU63" t="s">
        <v>8312</v>
      </c>
      <c r="BB63" t="s">
        <v>2676</v>
      </c>
      <c r="BC63" t="s">
        <v>17900</v>
      </c>
      <c r="BD63" t="s">
        <v>656</v>
      </c>
      <c r="BE63" t="s">
        <v>1197</v>
      </c>
      <c r="BF63" t="s">
        <v>656</v>
      </c>
      <c r="BO63" t="s">
        <v>281</v>
      </c>
      <c r="BP63" s="1">
        <v>223939</v>
      </c>
      <c r="BQ63" s="1">
        <v>223939.24</v>
      </c>
      <c r="BU63" t="s">
        <v>18943</v>
      </c>
      <c r="CF63" t="s">
        <v>282</v>
      </c>
      <c r="CG63" t="s">
        <v>30807</v>
      </c>
      <c r="CH63" t="s">
        <v>30808</v>
      </c>
      <c r="CJ63" t="s">
        <v>30809</v>
      </c>
      <c r="DA63" t="s">
        <v>30810</v>
      </c>
      <c r="DK63" t="s">
        <v>30811</v>
      </c>
      <c r="DN63" t="s">
        <v>282</v>
      </c>
      <c r="DV63" t="s">
        <v>30812</v>
      </c>
    </row>
    <row r="64" spans="1:177" x14ac:dyDescent="0.25">
      <c r="A64" t="s">
        <v>17901</v>
      </c>
      <c r="B64" t="s">
        <v>17902</v>
      </c>
      <c r="C64" t="s">
        <v>249</v>
      </c>
      <c r="D64" t="s">
        <v>1148</v>
      </c>
      <c r="F64" t="s">
        <v>17903</v>
      </c>
      <c r="G64" t="s">
        <v>17904</v>
      </c>
      <c r="I64" t="s">
        <v>17905</v>
      </c>
      <c r="K64" t="s">
        <v>253</v>
      </c>
      <c r="L64" t="s">
        <v>254</v>
      </c>
      <c r="M64" t="s">
        <v>255</v>
      </c>
      <c r="N64" t="s">
        <v>47</v>
      </c>
      <c r="P64" t="s">
        <v>55</v>
      </c>
      <c r="Q64" t="s">
        <v>17486</v>
      </c>
      <c r="R64" t="s">
        <v>17736</v>
      </c>
      <c r="S64" t="s">
        <v>17595</v>
      </c>
      <c r="T64" t="s">
        <v>17906</v>
      </c>
      <c r="V64" t="s">
        <v>260</v>
      </c>
      <c r="W64" t="s">
        <v>1042</v>
      </c>
      <c r="X64" t="s">
        <v>6617</v>
      </c>
      <c r="Y64" t="s">
        <v>6453</v>
      </c>
      <c r="Z64" t="s">
        <v>17877</v>
      </c>
      <c r="AD64" t="s">
        <v>17907</v>
      </c>
      <c r="AE64" t="s">
        <v>15406</v>
      </c>
      <c r="AG64" t="s">
        <v>384</v>
      </c>
      <c r="AJ64" t="s">
        <v>2629</v>
      </c>
      <c r="AN64" t="s">
        <v>903</v>
      </c>
      <c r="AO64" t="s">
        <v>268</v>
      </c>
      <c r="AP64" t="s">
        <v>364</v>
      </c>
      <c r="AQ64" t="s">
        <v>1797</v>
      </c>
      <c r="AR64" t="s">
        <v>17764</v>
      </c>
      <c r="AS64" t="s">
        <v>17908</v>
      </c>
      <c r="AT64" t="s">
        <v>17909</v>
      </c>
      <c r="AU64" t="s">
        <v>15631</v>
      </c>
      <c r="BB64" t="s">
        <v>762</v>
      </c>
      <c r="BC64" t="s">
        <v>17910</v>
      </c>
      <c r="BD64" t="s">
        <v>656</v>
      </c>
      <c r="BE64" t="s">
        <v>2642</v>
      </c>
      <c r="BO64" t="s">
        <v>281</v>
      </c>
      <c r="BP64" s="1">
        <v>196084</v>
      </c>
      <c r="BQ64" s="1">
        <v>196084.48000000001</v>
      </c>
      <c r="BU64" t="s">
        <v>18943</v>
      </c>
      <c r="CF64" t="s">
        <v>282</v>
      </c>
      <c r="CG64" t="s">
        <v>30813</v>
      </c>
      <c r="CH64" t="s">
        <v>30814</v>
      </c>
      <c r="CJ64" t="s">
        <v>30815</v>
      </c>
      <c r="DA64" t="s">
        <v>30816</v>
      </c>
      <c r="DK64" t="s">
        <v>30817</v>
      </c>
      <c r="DN64" t="s">
        <v>282</v>
      </c>
      <c r="DV64" t="s">
        <v>30818</v>
      </c>
    </row>
    <row r="65" spans="1:126" x14ac:dyDescent="0.25">
      <c r="A65" t="s">
        <v>17911</v>
      </c>
      <c r="B65" t="s">
        <v>17912</v>
      </c>
      <c r="C65" t="s">
        <v>249</v>
      </c>
      <c r="D65" t="s">
        <v>1148</v>
      </c>
      <c r="F65" t="s">
        <v>17913</v>
      </c>
      <c r="G65" t="s">
        <v>17914</v>
      </c>
      <c r="I65" t="s">
        <v>17915</v>
      </c>
      <c r="K65" t="s">
        <v>253</v>
      </c>
      <c r="L65" t="s">
        <v>254</v>
      </c>
      <c r="M65" t="s">
        <v>255</v>
      </c>
      <c r="N65" t="s">
        <v>47</v>
      </c>
      <c r="P65" t="s">
        <v>55</v>
      </c>
      <c r="Q65" t="s">
        <v>17486</v>
      </c>
      <c r="R65" t="s">
        <v>17736</v>
      </c>
      <c r="S65" t="s">
        <v>17595</v>
      </c>
      <c r="T65" t="s">
        <v>17916</v>
      </c>
      <c r="V65" t="s">
        <v>260</v>
      </c>
      <c r="W65" t="s">
        <v>1042</v>
      </c>
      <c r="X65" t="s">
        <v>6322</v>
      </c>
      <c r="Y65" t="s">
        <v>6453</v>
      </c>
      <c r="Z65" t="s">
        <v>15366</v>
      </c>
      <c r="AD65" t="s">
        <v>17917</v>
      </c>
      <c r="AE65" t="s">
        <v>15406</v>
      </c>
      <c r="AG65" t="s">
        <v>384</v>
      </c>
      <c r="AJ65" t="s">
        <v>2629</v>
      </c>
      <c r="AL65" t="s">
        <v>2629</v>
      </c>
      <c r="AN65" t="s">
        <v>903</v>
      </c>
      <c r="AO65" t="s">
        <v>268</v>
      </c>
      <c r="AP65" t="s">
        <v>364</v>
      </c>
      <c r="AQ65" t="s">
        <v>1797</v>
      </c>
      <c r="AR65" t="s">
        <v>13868</v>
      </c>
      <c r="AS65" t="s">
        <v>17918</v>
      </c>
      <c r="AT65" t="s">
        <v>1279</v>
      </c>
      <c r="AU65" t="s">
        <v>17919</v>
      </c>
      <c r="BB65" t="s">
        <v>1996</v>
      </c>
      <c r="BC65" t="s">
        <v>13646</v>
      </c>
      <c r="BD65" t="s">
        <v>656</v>
      </c>
      <c r="BE65" t="s">
        <v>2991</v>
      </c>
      <c r="BF65" t="s">
        <v>303</v>
      </c>
      <c r="BO65" t="s">
        <v>281</v>
      </c>
      <c r="BP65" s="1">
        <v>184756</v>
      </c>
      <c r="BQ65" s="1">
        <v>184756</v>
      </c>
      <c r="BU65" t="s">
        <v>18943</v>
      </c>
      <c r="CF65" t="s">
        <v>282</v>
      </c>
      <c r="CG65" t="s">
        <v>30819</v>
      </c>
      <c r="CH65" t="s">
        <v>30820</v>
      </c>
      <c r="CJ65" t="s">
        <v>30821</v>
      </c>
      <c r="DA65" t="s">
        <v>30822</v>
      </c>
      <c r="DK65" t="s">
        <v>30823</v>
      </c>
      <c r="DN65" t="s">
        <v>282</v>
      </c>
      <c r="DV65" t="s">
        <v>30824</v>
      </c>
    </row>
    <row r="66" spans="1:126" x14ac:dyDescent="0.25">
      <c r="A66" t="s">
        <v>17920</v>
      </c>
      <c r="B66" t="s">
        <v>17921</v>
      </c>
      <c r="C66" t="s">
        <v>249</v>
      </c>
      <c r="D66" t="s">
        <v>1148</v>
      </c>
      <c r="F66" t="s">
        <v>17922</v>
      </c>
      <c r="G66" t="s">
        <v>17923</v>
      </c>
      <c r="I66" t="s">
        <v>17924</v>
      </c>
      <c r="K66" t="s">
        <v>253</v>
      </c>
      <c r="L66" t="s">
        <v>254</v>
      </c>
      <c r="M66" t="s">
        <v>255</v>
      </c>
      <c r="N66" t="s">
        <v>47</v>
      </c>
      <c r="P66" t="s">
        <v>55</v>
      </c>
      <c r="Q66" t="s">
        <v>17486</v>
      </c>
      <c r="R66" t="s">
        <v>17925</v>
      </c>
      <c r="S66" t="s">
        <v>17926</v>
      </c>
      <c r="T66" t="s">
        <v>17927</v>
      </c>
      <c r="V66" t="s">
        <v>260</v>
      </c>
      <c r="W66" t="s">
        <v>695</v>
      </c>
      <c r="X66" t="s">
        <v>6453</v>
      </c>
      <c r="Y66" t="s">
        <v>6453</v>
      </c>
      <c r="Z66" t="s">
        <v>15822</v>
      </c>
      <c r="AD66" t="s">
        <v>17928</v>
      </c>
      <c r="AE66" t="s">
        <v>17405</v>
      </c>
      <c r="AG66" t="s">
        <v>414</v>
      </c>
      <c r="AJ66" t="s">
        <v>680</v>
      </c>
      <c r="AL66" t="s">
        <v>13938</v>
      </c>
      <c r="AN66" t="s">
        <v>681</v>
      </c>
      <c r="AO66" t="s">
        <v>268</v>
      </c>
      <c r="AP66" t="s">
        <v>590</v>
      </c>
      <c r="AQ66" t="s">
        <v>680</v>
      </c>
      <c r="AR66" t="s">
        <v>17929</v>
      </c>
      <c r="AS66" t="s">
        <v>16553</v>
      </c>
      <c r="AT66" t="s">
        <v>17930</v>
      </c>
      <c r="AU66" t="s">
        <v>17931</v>
      </c>
      <c r="BB66" t="s">
        <v>453</v>
      </c>
      <c r="BC66" t="s">
        <v>17932</v>
      </c>
      <c r="BD66" t="s">
        <v>656</v>
      </c>
      <c r="BE66" t="s">
        <v>17933</v>
      </c>
      <c r="BF66" t="s">
        <v>303</v>
      </c>
      <c r="BO66" t="s">
        <v>281</v>
      </c>
      <c r="BP66" s="1">
        <v>22594</v>
      </c>
      <c r="BQ66" s="1">
        <v>22593.75</v>
      </c>
      <c r="BU66" t="s">
        <v>18943</v>
      </c>
      <c r="CF66" t="s">
        <v>282</v>
      </c>
      <c r="CG66" t="s">
        <v>30825</v>
      </c>
      <c r="CH66" t="s">
        <v>30826</v>
      </c>
      <c r="CJ66" t="s">
        <v>30827</v>
      </c>
      <c r="DA66" t="s">
        <v>30828</v>
      </c>
      <c r="DK66" t="s">
        <v>30829</v>
      </c>
      <c r="DN66" t="s">
        <v>282</v>
      </c>
      <c r="DV66" t="s">
        <v>30830</v>
      </c>
    </row>
    <row r="67" spans="1:126" x14ac:dyDescent="0.25">
      <c r="A67" t="s">
        <v>17934</v>
      </c>
      <c r="B67" t="s">
        <v>17935</v>
      </c>
      <c r="C67" t="s">
        <v>249</v>
      </c>
      <c r="D67" t="s">
        <v>1148</v>
      </c>
      <c r="F67" t="s">
        <v>17936</v>
      </c>
      <c r="G67" t="s">
        <v>17937</v>
      </c>
      <c r="I67" t="s">
        <v>17938</v>
      </c>
      <c r="K67" t="s">
        <v>253</v>
      </c>
      <c r="L67" t="s">
        <v>254</v>
      </c>
      <c r="M67" t="s">
        <v>255</v>
      </c>
      <c r="N67" t="s">
        <v>47</v>
      </c>
      <c r="P67" t="s">
        <v>55</v>
      </c>
      <c r="Q67" t="s">
        <v>17486</v>
      </c>
      <c r="R67" t="s">
        <v>17925</v>
      </c>
      <c r="S67" t="s">
        <v>17926</v>
      </c>
      <c r="T67" t="s">
        <v>17939</v>
      </c>
      <c r="V67" t="s">
        <v>260</v>
      </c>
      <c r="W67" t="s">
        <v>720</v>
      </c>
      <c r="X67" t="s">
        <v>15557</v>
      </c>
      <c r="Y67" t="s">
        <v>6453</v>
      </c>
      <c r="Z67" t="s">
        <v>15822</v>
      </c>
      <c r="AD67" t="s">
        <v>17940</v>
      </c>
      <c r="AE67" t="s">
        <v>17941</v>
      </c>
      <c r="AG67" t="s">
        <v>17942</v>
      </c>
      <c r="AJ67" t="s">
        <v>269</v>
      </c>
      <c r="AL67" t="s">
        <v>680</v>
      </c>
      <c r="AN67" t="s">
        <v>738</v>
      </c>
      <c r="AO67" t="s">
        <v>268</v>
      </c>
      <c r="AP67" t="s">
        <v>269</v>
      </c>
      <c r="AR67" t="s">
        <v>17943</v>
      </c>
      <c r="AS67" t="s">
        <v>17944</v>
      </c>
      <c r="AT67" t="s">
        <v>17945</v>
      </c>
      <c r="AU67" t="s">
        <v>1387</v>
      </c>
      <c r="BB67" t="s">
        <v>503</v>
      </c>
      <c r="BC67" t="s">
        <v>17946</v>
      </c>
      <c r="BD67" t="s">
        <v>656</v>
      </c>
      <c r="BE67" t="s">
        <v>3781</v>
      </c>
      <c r="BF67" t="s">
        <v>303</v>
      </c>
      <c r="BO67" t="s">
        <v>281</v>
      </c>
      <c r="BP67" s="1">
        <v>35528</v>
      </c>
      <c r="BQ67" s="1">
        <v>35527.69</v>
      </c>
      <c r="BU67" t="s">
        <v>18943</v>
      </c>
      <c r="CF67" t="s">
        <v>282</v>
      </c>
      <c r="CG67" t="s">
        <v>30831</v>
      </c>
      <c r="CH67" t="s">
        <v>30832</v>
      </c>
      <c r="CJ67" t="s">
        <v>30833</v>
      </c>
      <c r="DA67" t="s">
        <v>30834</v>
      </c>
      <c r="DK67" t="s">
        <v>30835</v>
      </c>
      <c r="DN67" t="s">
        <v>282</v>
      </c>
      <c r="DV67" t="s">
        <v>30836</v>
      </c>
    </row>
    <row r="68" spans="1:126" x14ac:dyDescent="0.25">
      <c r="A68" t="s">
        <v>17947</v>
      </c>
      <c r="B68" t="s">
        <v>17948</v>
      </c>
      <c r="C68" t="s">
        <v>249</v>
      </c>
      <c r="D68" t="s">
        <v>1148</v>
      </c>
      <c r="F68" t="s">
        <v>17949</v>
      </c>
      <c r="G68" t="s">
        <v>17950</v>
      </c>
      <c r="I68" t="s">
        <v>17951</v>
      </c>
      <c r="K68" t="s">
        <v>253</v>
      </c>
      <c r="L68" t="s">
        <v>254</v>
      </c>
      <c r="M68" t="s">
        <v>255</v>
      </c>
      <c r="N68" t="s">
        <v>47</v>
      </c>
      <c r="P68" t="s">
        <v>55</v>
      </c>
      <c r="Q68" t="s">
        <v>17486</v>
      </c>
      <c r="R68" t="s">
        <v>17952</v>
      </c>
      <c r="T68" t="s">
        <v>17953</v>
      </c>
      <c r="V68" t="s">
        <v>260</v>
      </c>
      <c r="W68" t="s">
        <v>695</v>
      </c>
      <c r="X68" t="s">
        <v>6538</v>
      </c>
      <c r="Y68" t="s">
        <v>6453</v>
      </c>
      <c r="Z68" t="s">
        <v>17954</v>
      </c>
      <c r="AD68" t="s">
        <v>17955</v>
      </c>
      <c r="AE68" t="s">
        <v>17956</v>
      </c>
      <c r="AG68" t="s">
        <v>264</v>
      </c>
      <c r="AJ68" t="s">
        <v>680</v>
      </c>
      <c r="AL68" t="s">
        <v>5114</v>
      </c>
      <c r="AN68" t="s">
        <v>681</v>
      </c>
      <c r="AO68" t="s">
        <v>268</v>
      </c>
      <c r="AP68" t="s">
        <v>590</v>
      </c>
      <c r="AQ68" t="s">
        <v>680</v>
      </c>
      <c r="AR68" t="s">
        <v>17957</v>
      </c>
      <c r="AS68" t="s">
        <v>15418</v>
      </c>
      <c r="AT68" t="s">
        <v>5941</v>
      </c>
      <c r="AU68" t="s">
        <v>17958</v>
      </c>
      <c r="BB68" t="s">
        <v>503</v>
      </c>
      <c r="BC68" t="s">
        <v>4209</v>
      </c>
      <c r="BD68" t="s">
        <v>656</v>
      </c>
      <c r="BE68" t="s">
        <v>3841</v>
      </c>
      <c r="BF68" t="s">
        <v>303</v>
      </c>
      <c r="BO68" t="s">
        <v>281</v>
      </c>
      <c r="BP68" s="1">
        <v>33414</v>
      </c>
      <c r="BQ68" s="1">
        <v>33414.230000000003</v>
      </c>
      <c r="BU68" t="s">
        <v>19227</v>
      </c>
      <c r="CF68" t="s">
        <v>30837</v>
      </c>
      <c r="CG68" t="s">
        <v>25223</v>
      </c>
      <c r="CH68" t="s">
        <v>30838</v>
      </c>
      <c r="CJ68" t="s">
        <v>30839</v>
      </c>
      <c r="DA68" t="s">
        <v>30840</v>
      </c>
      <c r="DK68" t="s">
        <v>30841</v>
      </c>
      <c r="DN68" t="s">
        <v>282</v>
      </c>
      <c r="DV68" t="s">
        <v>30842</v>
      </c>
    </row>
    <row r="69" spans="1:126" x14ac:dyDescent="0.25">
      <c r="A69" t="s">
        <v>17959</v>
      </c>
      <c r="B69" t="s">
        <v>17960</v>
      </c>
      <c r="C69" t="s">
        <v>249</v>
      </c>
      <c r="D69" t="s">
        <v>1148</v>
      </c>
      <c r="F69" t="s">
        <v>17949</v>
      </c>
      <c r="G69" t="s">
        <v>17950</v>
      </c>
      <c r="I69" t="s">
        <v>17951</v>
      </c>
      <c r="K69" t="s">
        <v>253</v>
      </c>
      <c r="L69" t="s">
        <v>254</v>
      </c>
      <c r="M69" t="s">
        <v>255</v>
      </c>
      <c r="N69" t="s">
        <v>47</v>
      </c>
      <c r="P69" t="s">
        <v>55</v>
      </c>
      <c r="Q69" t="s">
        <v>17486</v>
      </c>
      <c r="R69" t="s">
        <v>17952</v>
      </c>
      <c r="T69" t="s">
        <v>17953</v>
      </c>
      <c r="V69" t="s">
        <v>260</v>
      </c>
      <c r="W69" t="s">
        <v>695</v>
      </c>
      <c r="X69" t="s">
        <v>6538</v>
      </c>
      <c r="Y69" t="s">
        <v>6453</v>
      </c>
      <c r="Z69" t="s">
        <v>17954</v>
      </c>
      <c r="AD69" t="s">
        <v>17955</v>
      </c>
      <c r="AE69" t="s">
        <v>17961</v>
      </c>
      <c r="AG69" t="s">
        <v>264</v>
      </c>
      <c r="AJ69" t="s">
        <v>680</v>
      </c>
      <c r="AL69" t="s">
        <v>5114</v>
      </c>
      <c r="AN69" t="s">
        <v>681</v>
      </c>
      <c r="AO69" t="s">
        <v>268</v>
      </c>
      <c r="AP69" t="s">
        <v>590</v>
      </c>
      <c r="AQ69" t="s">
        <v>680</v>
      </c>
      <c r="AR69" t="s">
        <v>2665</v>
      </c>
      <c r="AS69" t="s">
        <v>8914</v>
      </c>
      <c r="AT69" t="s">
        <v>5941</v>
      </c>
      <c r="AU69" t="s">
        <v>17958</v>
      </c>
      <c r="BB69" t="s">
        <v>2447</v>
      </c>
      <c r="BC69" t="s">
        <v>9988</v>
      </c>
      <c r="BD69" t="s">
        <v>656</v>
      </c>
      <c r="BE69" t="s">
        <v>5427</v>
      </c>
      <c r="BF69" t="s">
        <v>656</v>
      </c>
      <c r="BO69" t="s">
        <v>281</v>
      </c>
      <c r="BP69" s="1">
        <v>27921</v>
      </c>
      <c r="BQ69" s="1">
        <v>27920.99</v>
      </c>
      <c r="BU69" t="s">
        <v>18938</v>
      </c>
      <c r="CF69" t="s">
        <v>30843</v>
      </c>
      <c r="CG69" t="s">
        <v>30844</v>
      </c>
      <c r="CH69" t="s">
        <v>30845</v>
      </c>
      <c r="CJ69" t="s">
        <v>30846</v>
      </c>
      <c r="DA69" t="s">
        <v>30847</v>
      </c>
      <c r="DK69" t="s">
        <v>30848</v>
      </c>
      <c r="DN69" t="s">
        <v>282</v>
      </c>
      <c r="DV69" t="s">
        <v>30849</v>
      </c>
    </row>
    <row r="70" spans="1:126" x14ac:dyDescent="0.25">
      <c r="A70" t="s">
        <v>17962</v>
      </c>
      <c r="B70" t="s">
        <v>17963</v>
      </c>
      <c r="C70" t="s">
        <v>249</v>
      </c>
      <c r="D70" t="s">
        <v>1148</v>
      </c>
      <c r="F70" t="s">
        <v>17964</v>
      </c>
      <c r="G70" t="s">
        <v>17965</v>
      </c>
      <c r="I70" t="s">
        <v>17966</v>
      </c>
      <c r="K70" t="s">
        <v>253</v>
      </c>
      <c r="L70" t="s">
        <v>254</v>
      </c>
      <c r="M70" t="s">
        <v>255</v>
      </c>
      <c r="N70" t="s">
        <v>47</v>
      </c>
      <c r="P70" t="s">
        <v>55</v>
      </c>
      <c r="Q70" t="s">
        <v>17486</v>
      </c>
      <c r="R70" t="s">
        <v>17967</v>
      </c>
      <c r="S70" t="s">
        <v>17715</v>
      </c>
      <c r="T70" t="s">
        <v>17968</v>
      </c>
      <c r="V70" t="s">
        <v>260</v>
      </c>
      <c r="W70" t="s">
        <v>695</v>
      </c>
      <c r="X70" t="s">
        <v>12721</v>
      </c>
      <c r="Y70" t="s">
        <v>6453</v>
      </c>
      <c r="Z70" t="s">
        <v>15822</v>
      </c>
      <c r="AD70" t="s">
        <v>16033</v>
      </c>
      <c r="AE70" t="s">
        <v>17969</v>
      </c>
      <c r="AG70" t="s">
        <v>11547</v>
      </c>
      <c r="AJ70" t="s">
        <v>15560</v>
      </c>
      <c r="AL70" t="s">
        <v>3360</v>
      </c>
      <c r="AN70" t="s">
        <v>498</v>
      </c>
      <c r="AO70" t="s">
        <v>268</v>
      </c>
      <c r="AP70" t="s">
        <v>590</v>
      </c>
      <c r="AQ70" t="s">
        <v>15561</v>
      </c>
      <c r="AR70" t="s">
        <v>12390</v>
      </c>
      <c r="AS70" t="s">
        <v>3694</v>
      </c>
      <c r="AT70" t="s">
        <v>14113</v>
      </c>
      <c r="AU70" t="s">
        <v>16234</v>
      </c>
      <c r="AX70" t="s">
        <v>686</v>
      </c>
      <c r="BB70" t="s">
        <v>3532</v>
      </c>
      <c r="BC70" t="s">
        <v>17970</v>
      </c>
      <c r="BD70" t="s">
        <v>656</v>
      </c>
      <c r="BE70" t="s">
        <v>4543</v>
      </c>
      <c r="BF70" t="s">
        <v>303</v>
      </c>
      <c r="BO70" t="s">
        <v>281</v>
      </c>
      <c r="BP70" s="1">
        <v>80804</v>
      </c>
      <c r="BQ70" s="1">
        <v>80804.460000000006</v>
      </c>
      <c r="BU70" t="s">
        <v>18943</v>
      </c>
      <c r="CF70" t="s">
        <v>282</v>
      </c>
      <c r="CG70" t="s">
        <v>30850</v>
      </c>
      <c r="CH70" t="s">
        <v>30851</v>
      </c>
      <c r="CJ70" t="s">
        <v>30852</v>
      </c>
      <c r="DA70" t="s">
        <v>30853</v>
      </c>
      <c r="DK70" t="s">
        <v>30854</v>
      </c>
      <c r="DN70" t="s">
        <v>282</v>
      </c>
      <c r="DV70" t="s">
        <v>30855</v>
      </c>
    </row>
    <row r="71" spans="1:126" x14ac:dyDescent="0.25">
      <c r="A71" t="s">
        <v>17971</v>
      </c>
      <c r="B71" t="s">
        <v>17972</v>
      </c>
      <c r="C71" t="s">
        <v>249</v>
      </c>
      <c r="D71" t="s">
        <v>1148</v>
      </c>
      <c r="F71" t="s">
        <v>17964</v>
      </c>
      <c r="G71" t="s">
        <v>17965</v>
      </c>
      <c r="I71" t="s">
        <v>17966</v>
      </c>
      <c r="K71" t="s">
        <v>253</v>
      </c>
      <c r="L71" t="s">
        <v>254</v>
      </c>
      <c r="M71" t="s">
        <v>255</v>
      </c>
      <c r="N71" t="s">
        <v>47</v>
      </c>
      <c r="P71" t="s">
        <v>55</v>
      </c>
      <c r="Q71" t="s">
        <v>17486</v>
      </c>
      <c r="R71" t="s">
        <v>17967</v>
      </c>
      <c r="S71" t="s">
        <v>17715</v>
      </c>
      <c r="T71" t="s">
        <v>17968</v>
      </c>
      <c r="V71" t="s">
        <v>260</v>
      </c>
      <c r="W71" t="s">
        <v>695</v>
      </c>
      <c r="X71" t="s">
        <v>12721</v>
      </c>
      <c r="Y71" t="s">
        <v>6453</v>
      </c>
      <c r="Z71" t="s">
        <v>15822</v>
      </c>
      <c r="AD71" t="s">
        <v>16033</v>
      </c>
      <c r="AE71" t="s">
        <v>16032</v>
      </c>
      <c r="AG71" t="s">
        <v>15599</v>
      </c>
      <c r="AJ71" t="s">
        <v>15560</v>
      </c>
      <c r="AL71" t="s">
        <v>16063</v>
      </c>
      <c r="AN71" t="s">
        <v>498</v>
      </c>
      <c r="AO71" t="s">
        <v>268</v>
      </c>
      <c r="AP71" t="s">
        <v>590</v>
      </c>
      <c r="AQ71" t="s">
        <v>15561</v>
      </c>
      <c r="AR71" t="s">
        <v>8228</v>
      </c>
      <c r="AS71" t="s">
        <v>889</v>
      </c>
      <c r="AT71" t="s">
        <v>14113</v>
      </c>
      <c r="AU71" t="s">
        <v>16234</v>
      </c>
      <c r="BB71" t="s">
        <v>2748</v>
      </c>
      <c r="BC71" t="s">
        <v>17973</v>
      </c>
      <c r="BD71" t="s">
        <v>303</v>
      </c>
      <c r="BE71" t="s">
        <v>856</v>
      </c>
      <c r="BF71" t="s">
        <v>303</v>
      </c>
      <c r="BO71" t="s">
        <v>281</v>
      </c>
      <c r="BP71" s="1">
        <v>157203</v>
      </c>
      <c r="BQ71" s="1">
        <v>157203.17000000001</v>
      </c>
      <c r="BU71" t="s">
        <v>18943</v>
      </c>
      <c r="CF71" t="s">
        <v>282</v>
      </c>
      <c r="CG71" t="s">
        <v>30856</v>
      </c>
      <c r="CH71" t="s">
        <v>29515</v>
      </c>
      <c r="CJ71" t="s">
        <v>30857</v>
      </c>
      <c r="DA71" t="s">
        <v>30858</v>
      </c>
      <c r="DK71" t="s">
        <v>30859</v>
      </c>
      <c r="DN71" t="s">
        <v>282</v>
      </c>
      <c r="DV71" t="s">
        <v>30860</v>
      </c>
    </row>
    <row r="73" spans="1:126" x14ac:dyDescent="0.25">
      <c r="A73" t="s">
        <v>64</v>
      </c>
      <c r="BP73">
        <f>MIN(BP2:BP71)</f>
        <v>1125</v>
      </c>
    </row>
    <row r="74" spans="1:126" x14ac:dyDescent="0.25">
      <c r="A74" t="s">
        <v>65</v>
      </c>
      <c r="BP74">
        <f>MAX(BP2:BP71)</f>
        <v>264411</v>
      </c>
    </row>
    <row r="75" spans="1:126" x14ac:dyDescent="0.25">
      <c r="A75" t="s">
        <v>66</v>
      </c>
      <c r="BP75">
        <f>QUARTILE(BP2:BP71, 1)</f>
        <v>27928</v>
      </c>
    </row>
    <row r="76" spans="1:126" x14ac:dyDescent="0.25">
      <c r="A76" t="s">
        <v>67</v>
      </c>
      <c r="BP76" s="2">
        <f>QUARTILE(BP2:BP71, 2)</f>
        <v>156410.5</v>
      </c>
    </row>
    <row r="77" spans="1:126" x14ac:dyDescent="0.25">
      <c r="A77" t="s">
        <v>68</v>
      </c>
      <c r="BP77">
        <f>QUARTILE(BP2:BP71, 3)</f>
        <v>217562</v>
      </c>
    </row>
    <row r="78" spans="1:126" x14ac:dyDescent="0.25">
      <c r="A78" t="s">
        <v>69</v>
      </c>
      <c r="BP78">
        <f>AVERAGE(BP2:BP71)</f>
        <v>131812.98571428572</v>
      </c>
    </row>
    <row r="79" spans="1:126" x14ac:dyDescent="0.25">
      <c r="A79" t="s">
        <v>59</v>
      </c>
      <c r="BP79">
        <f>COUNT(BP2:BP71)</f>
        <v>70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6042-9822-47FE-B174-8FA071273E69}">
  <dimension ref="A1:FU168"/>
  <sheetViews>
    <sheetView topLeftCell="A145" workbookViewId="0">
      <pane xSplit="1" topLeftCell="AX1" activePane="topRight" state="frozen"/>
      <selection activeCell="A139" sqref="A139"/>
      <selection pane="topRight" activeCell="BP168" activeCellId="1" sqref="BP165 BP16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17974</v>
      </c>
      <c r="B2" t="s">
        <v>17975</v>
      </c>
      <c r="C2" t="s">
        <v>249</v>
      </c>
      <c r="F2" t="s">
        <v>17976</v>
      </c>
      <c r="G2" t="s">
        <v>17977</v>
      </c>
      <c r="I2" t="s">
        <v>17978</v>
      </c>
      <c r="K2" t="s">
        <v>253</v>
      </c>
      <c r="L2" t="s">
        <v>254</v>
      </c>
      <c r="M2" t="s">
        <v>255</v>
      </c>
      <c r="N2" t="s">
        <v>47</v>
      </c>
      <c r="P2" t="s">
        <v>56</v>
      </c>
      <c r="Q2" t="s">
        <v>17979</v>
      </c>
      <c r="T2" t="s">
        <v>17980</v>
      </c>
      <c r="V2" t="s">
        <v>260</v>
      </c>
      <c r="W2" t="s">
        <v>1042</v>
      </c>
      <c r="Y2" t="s">
        <v>6453</v>
      </c>
      <c r="Z2" t="s">
        <v>17981</v>
      </c>
      <c r="AE2" t="s">
        <v>17982</v>
      </c>
      <c r="AG2" t="s">
        <v>975</v>
      </c>
      <c r="AR2" t="s">
        <v>6087</v>
      </c>
      <c r="AS2" t="s">
        <v>17983</v>
      </c>
      <c r="AT2" t="s">
        <v>17984</v>
      </c>
      <c r="AU2" t="s">
        <v>17985</v>
      </c>
      <c r="BB2" t="s">
        <v>1596</v>
      </c>
      <c r="BO2" t="s">
        <v>352</v>
      </c>
      <c r="BP2" s="1">
        <v>147183</v>
      </c>
      <c r="BQ2" s="1">
        <v>134660</v>
      </c>
      <c r="BU2" t="s">
        <v>18943</v>
      </c>
      <c r="CG2" t="s">
        <v>19657</v>
      </c>
      <c r="CH2" t="s">
        <v>30861</v>
      </c>
      <c r="CJ2" t="s">
        <v>30862</v>
      </c>
      <c r="CP2" t="s">
        <v>3069</v>
      </c>
      <c r="DA2" t="s">
        <v>30863</v>
      </c>
      <c r="DK2" t="s">
        <v>30864</v>
      </c>
      <c r="DV2" t="s">
        <v>1617</v>
      </c>
      <c r="EB2" t="s">
        <v>351</v>
      </c>
    </row>
    <row r="3" spans="1:177" x14ac:dyDescent="0.25">
      <c r="A3" t="s">
        <v>17986</v>
      </c>
      <c r="B3" t="s">
        <v>17987</v>
      </c>
      <c r="C3" t="s">
        <v>249</v>
      </c>
      <c r="F3" t="s">
        <v>17976</v>
      </c>
      <c r="G3" t="s">
        <v>17977</v>
      </c>
      <c r="I3" t="s">
        <v>17978</v>
      </c>
      <c r="K3" t="s">
        <v>253</v>
      </c>
      <c r="L3" t="s">
        <v>254</v>
      </c>
      <c r="M3" t="s">
        <v>255</v>
      </c>
      <c r="N3" t="s">
        <v>47</v>
      </c>
      <c r="P3" t="s">
        <v>56</v>
      </c>
      <c r="Q3" t="s">
        <v>17979</v>
      </c>
      <c r="T3" t="s">
        <v>17980</v>
      </c>
      <c r="V3" t="s">
        <v>260</v>
      </c>
      <c r="W3" t="s">
        <v>1042</v>
      </c>
      <c r="Y3" t="s">
        <v>6453</v>
      </c>
      <c r="AE3" t="s">
        <v>17988</v>
      </c>
      <c r="AG3" t="s">
        <v>17989</v>
      </c>
      <c r="AL3" t="s">
        <v>15561</v>
      </c>
      <c r="AR3" t="s">
        <v>17990</v>
      </c>
      <c r="AT3" t="s">
        <v>17984</v>
      </c>
      <c r="AU3" t="s">
        <v>17985</v>
      </c>
      <c r="BB3" t="s">
        <v>1596</v>
      </c>
      <c r="BC3" t="s">
        <v>17991</v>
      </c>
      <c r="BD3" t="s">
        <v>656</v>
      </c>
      <c r="BE3" t="s">
        <v>1134</v>
      </c>
      <c r="BF3" t="s">
        <v>390</v>
      </c>
      <c r="BO3" t="s">
        <v>281</v>
      </c>
      <c r="BP3" s="1">
        <v>141127</v>
      </c>
      <c r="BQ3" s="1">
        <v>141127</v>
      </c>
      <c r="BU3" t="s">
        <v>30865</v>
      </c>
      <c r="CG3" t="s">
        <v>30866</v>
      </c>
      <c r="CH3" t="s">
        <v>30867</v>
      </c>
      <c r="CJ3" t="s">
        <v>30868</v>
      </c>
      <c r="CY3" t="s">
        <v>30869</v>
      </c>
      <c r="DA3" t="s">
        <v>30870</v>
      </c>
      <c r="DV3" t="s">
        <v>30871</v>
      </c>
      <c r="FU3" t="s">
        <v>353</v>
      </c>
    </row>
    <row r="4" spans="1:177" x14ac:dyDescent="0.25">
      <c r="A4" t="s">
        <v>17992</v>
      </c>
      <c r="B4" t="s">
        <v>17993</v>
      </c>
      <c r="C4" t="s">
        <v>249</v>
      </c>
      <c r="F4" t="s">
        <v>17994</v>
      </c>
      <c r="G4" t="s">
        <v>17995</v>
      </c>
      <c r="I4" t="s">
        <v>17996</v>
      </c>
      <c r="K4" t="s">
        <v>253</v>
      </c>
      <c r="L4" t="s">
        <v>254</v>
      </c>
      <c r="M4" t="s">
        <v>255</v>
      </c>
      <c r="N4" t="s">
        <v>47</v>
      </c>
      <c r="P4" t="s">
        <v>56</v>
      </c>
      <c r="Q4" t="s">
        <v>17979</v>
      </c>
      <c r="T4" t="s">
        <v>17997</v>
      </c>
      <c r="V4" t="s">
        <v>260</v>
      </c>
      <c r="W4" t="s">
        <v>261</v>
      </c>
      <c r="Y4" t="s">
        <v>6453</v>
      </c>
      <c r="AE4" t="s">
        <v>17998</v>
      </c>
      <c r="AL4" t="s">
        <v>10297</v>
      </c>
      <c r="AN4" t="s">
        <v>903</v>
      </c>
      <c r="AR4" t="s">
        <v>17999</v>
      </c>
      <c r="AT4" t="s">
        <v>18000</v>
      </c>
      <c r="AX4" t="s">
        <v>2629</v>
      </c>
      <c r="BB4" t="s">
        <v>1893</v>
      </c>
      <c r="BC4" t="s">
        <v>18001</v>
      </c>
      <c r="BO4" t="s">
        <v>281</v>
      </c>
      <c r="BP4" s="1">
        <v>139968</v>
      </c>
      <c r="BQ4" s="1">
        <v>139968</v>
      </c>
      <c r="BU4" t="s">
        <v>18983</v>
      </c>
      <c r="CG4" t="s">
        <v>30872</v>
      </c>
      <c r="CH4" t="s">
        <v>30873</v>
      </c>
      <c r="CJ4" t="s">
        <v>30874</v>
      </c>
      <c r="DA4" t="s">
        <v>30875</v>
      </c>
      <c r="DK4" t="s">
        <v>30876</v>
      </c>
      <c r="DN4" t="s">
        <v>30877</v>
      </c>
      <c r="DV4" t="s">
        <v>30878</v>
      </c>
    </row>
    <row r="5" spans="1:177" x14ac:dyDescent="0.25">
      <c r="A5" t="s">
        <v>18002</v>
      </c>
      <c r="B5" t="s">
        <v>18003</v>
      </c>
      <c r="C5" t="s">
        <v>249</v>
      </c>
      <c r="D5" t="s">
        <v>16291</v>
      </c>
      <c r="K5" t="s">
        <v>253</v>
      </c>
      <c r="L5" t="s">
        <v>254</v>
      </c>
      <c r="M5" t="s">
        <v>255</v>
      </c>
      <c r="N5" t="s">
        <v>47</v>
      </c>
      <c r="P5" t="s">
        <v>56</v>
      </c>
      <c r="Q5" t="s">
        <v>17979</v>
      </c>
      <c r="R5" t="s">
        <v>18004</v>
      </c>
      <c r="S5" t="s">
        <v>18005</v>
      </c>
      <c r="T5" t="s">
        <v>18006</v>
      </c>
      <c r="V5" t="s">
        <v>260</v>
      </c>
      <c r="Y5" t="s">
        <v>6453</v>
      </c>
      <c r="AE5" t="s">
        <v>18007</v>
      </c>
      <c r="AG5" t="s">
        <v>18008</v>
      </c>
      <c r="AL5" t="s">
        <v>18009</v>
      </c>
      <c r="AN5" t="s">
        <v>517</v>
      </c>
      <c r="BB5" t="s">
        <v>15397</v>
      </c>
      <c r="BC5" t="s">
        <v>15397</v>
      </c>
      <c r="BD5" t="s">
        <v>1852</v>
      </c>
      <c r="BO5" t="s">
        <v>281</v>
      </c>
      <c r="BP5" s="1">
        <v>375021</v>
      </c>
      <c r="BQ5" s="1">
        <v>375021</v>
      </c>
      <c r="BU5" t="s">
        <v>18943</v>
      </c>
      <c r="CA5" t="s">
        <v>282</v>
      </c>
      <c r="CG5" t="s">
        <v>30879</v>
      </c>
      <c r="CH5" t="s">
        <v>30880</v>
      </c>
      <c r="CJ5" t="s">
        <v>30881</v>
      </c>
      <c r="DA5" t="s">
        <v>30882</v>
      </c>
      <c r="DK5" t="s">
        <v>30883</v>
      </c>
      <c r="DV5" t="s">
        <v>30884</v>
      </c>
      <c r="DX5" t="s">
        <v>282</v>
      </c>
      <c r="FR5" t="s">
        <v>353</v>
      </c>
    </row>
    <row r="6" spans="1:177" x14ac:dyDescent="0.25">
      <c r="A6" t="s">
        <v>18010</v>
      </c>
      <c r="B6" t="s">
        <v>18011</v>
      </c>
      <c r="C6" t="s">
        <v>249</v>
      </c>
      <c r="K6" t="s">
        <v>253</v>
      </c>
      <c r="L6" t="s">
        <v>254</v>
      </c>
      <c r="M6" t="s">
        <v>255</v>
      </c>
      <c r="N6" t="s">
        <v>47</v>
      </c>
      <c r="P6" t="s">
        <v>56</v>
      </c>
      <c r="Q6" t="s">
        <v>17979</v>
      </c>
      <c r="T6" t="s">
        <v>18012</v>
      </c>
      <c r="V6" t="s">
        <v>260</v>
      </c>
      <c r="Y6" t="s">
        <v>6453</v>
      </c>
      <c r="AR6" t="s">
        <v>18013</v>
      </c>
      <c r="AS6" t="s">
        <v>9011</v>
      </c>
      <c r="BB6" t="s">
        <v>1117</v>
      </c>
      <c r="BC6" t="s">
        <v>18014</v>
      </c>
      <c r="BD6" t="s">
        <v>656</v>
      </c>
      <c r="BE6" t="s">
        <v>1204</v>
      </c>
      <c r="BF6" t="s">
        <v>390</v>
      </c>
      <c r="BO6" t="s">
        <v>281</v>
      </c>
      <c r="BP6" s="1">
        <v>192201</v>
      </c>
      <c r="BQ6" s="1">
        <v>192201</v>
      </c>
      <c r="BU6" t="s">
        <v>30885</v>
      </c>
      <c r="CG6" t="s">
        <v>30886</v>
      </c>
      <c r="CH6" t="s">
        <v>30887</v>
      </c>
      <c r="CJ6" t="s">
        <v>30888</v>
      </c>
      <c r="CY6" t="s">
        <v>30889</v>
      </c>
      <c r="DA6" t="s">
        <v>30890</v>
      </c>
      <c r="DV6" t="s">
        <v>19463</v>
      </c>
      <c r="FR6" t="s">
        <v>353</v>
      </c>
      <c r="FU6" t="s">
        <v>353</v>
      </c>
    </row>
    <row r="7" spans="1:177" x14ac:dyDescent="0.25">
      <c r="A7" t="s">
        <v>18015</v>
      </c>
      <c r="B7" t="s">
        <v>18016</v>
      </c>
      <c r="C7" t="s">
        <v>249</v>
      </c>
      <c r="K7" t="s">
        <v>253</v>
      </c>
      <c r="L7" t="s">
        <v>254</v>
      </c>
      <c r="M7" t="s">
        <v>255</v>
      </c>
      <c r="N7" t="s">
        <v>47</v>
      </c>
      <c r="P7" t="s">
        <v>56</v>
      </c>
      <c r="Q7" t="s">
        <v>17979</v>
      </c>
      <c r="T7" t="s">
        <v>18012</v>
      </c>
      <c r="V7" t="s">
        <v>260</v>
      </c>
      <c r="Y7" t="s">
        <v>6453</v>
      </c>
      <c r="AR7" t="s">
        <v>18017</v>
      </c>
      <c r="AS7" t="s">
        <v>18018</v>
      </c>
      <c r="BB7" t="s">
        <v>8489</v>
      </c>
      <c r="BC7" t="s">
        <v>18019</v>
      </c>
      <c r="BD7" t="s">
        <v>656</v>
      </c>
      <c r="BE7" t="s">
        <v>18020</v>
      </c>
      <c r="BF7" t="s">
        <v>390</v>
      </c>
      <c r="BO7" t="s">
        <v>281</v>
      </c>
      <c r="BP7" s="1">
        <v>293480</v>
      </c>
      <c r="BQ7" s="1">
        <v>293480</v>
      </c>
      <c r="BU7" t="s">
        <v>30891</v>
      </c>
      <c r="CG7" t="s">
        <v>30892</v>
      </c>
      <c r="CH7" t="s">
        <v>30893</v>
      </c>
      <c r="CJ7" t="s">
        <v>30894</v>
      </c>
      <c r="CY7" t="s">
        <v>30895</v>
      </c>
      <c r="DA7" t="s">
        <v>30896</v>
      </c>
      <c r="DV7" t="s">
        <v>30897</v>
      </c>
      <c r="FU7" t="s">
        <v>353</v>
      </c>
    </row>
    <row r="8" spans="1:177" x14ac:dyDescent="0.25">
      <c r="A8" t="s">
        <v>18021</v>
      </c>
      <c r="B8" t="s">
        <v>18022</v>
      </c>
      <c r="C8" t="s">
        <v>249</v>
      </c>
      <c r="K8" t="s">
        <v>253</v>
      </c>
      <c r="L8" t="s">
        <v>254</v>
      </c>
      <c r="M8" t="s">
        <v>255</v>
      </c>
      <c r="N8" t="s">
        <v>47</v>
      </c>
      <c r="P8" t="s">
        <v>56</v>
      </c>
      <c r="Q8" t="s">
        <v>17979</v>
      </c>
      <c r="T8" t="s">
        <v>18023</v>
      </c>
      <c r="V8" t="s">
        <v>260</v>
      </c>
      <c r="Y8" t="s">
        <v>6453</v>
      </c>
      <c r="AL8" t="s">
        <v>1228</v>
      </c>
      <c r="AN8" t="s">
        <v>517</v>
      </c>
      <c r="AT8" t="s">
        <v>1081</v>
      </c>
      <c r="BB8" t="s">
        <v>2460</v>
      </c>
      <c r="BC8" t="s">
        <v>2460</v>
      </c>
      <c r="BD8" t="s">
        <v>656</v>
      </c>
      <c r="BE8" t="s">
        <v>704</v>
      </c>
      <c r="BF8" t="s">
        <v>390</v>
      </c>
      <c r="BO8" t="s">
        <v>281</v>
      </c>
      <c r="BP8" s="1">
        <v>193692</v>
      </c>
      <c r="BQ8" s="1">
        <v>193692</v>
      </c>
      <c r="BU8" t="s">
        <v>18943</v>
      </c>
      <c r="CH8" t="s">
        <v>30898</v>
      </c>
      <c r="CJ8" t="s">
        <v>30899</v>
      </c>
      <c r="DA8" t="s">
        <v>30900</v>
      </c>
      <c r="DK8" t="s">
        <v>30901</v>
      </c>
      <c r="DV8" t="s">
        <v>30902</v>
      </c>
    </row>
    <row r="9" spans="1:177" x14ac:dyDescent="0.25">
      <c r="A9" t="s">
        <v>18024</v>
      </c>
      <c r="B9" t="s">
        <v>18025</v>
      </c>
      <c r="C9" t="s">
        <v>249</v>
      </c>
      <c r="K9" t="s">
        <v>253</v>
      </c>
      <c r="L9" t="s">
        <v>254</v>
      </c>
      <c r="M9" t="s">
        <v>255</v>
      </c>
      <c r="N9" t="s">
        <v>47</v>
      </c>
      <c r="P9" t="s">
        <v>56</v>
      </c>
      <c r="Q9" t="s">
        <v>17979</v>
      </c>
      <c r="T9" t="s">
        <v>18026</v>
      </c>
      <c r="V9" t="s">
        <v>260</v>
      </c>
      <c r="Y9" t="s">
        <v>6453</v>
      </c>
      <c r="AL9" t="s">
        <v>5114</v>
      </c>
      <c r="AN9" t="s">
        <v>517</v>
      </c>
      <c r="AT9" t="s">
        <v>15279</v>
      </c>
      <c r="AX9" t="s">
        <v>2629</v>
      </c>
      <c r="BB9" t="s">
        <v>1008</v>
      </c>
      <c r="BC9" t="s">
        <v>18027</v>
      </c>
      <c r="BD9" t="s">
        <v>656</v>
      </c>
      <c r="BE9" t="s">
        <v>1954</v>
      </c>
      <c r="BF9" t="s">
        <v>390</v>
      </c>
      <c r="BO9" t="s">
        <v>281</v>
      </c>
      <c r="BP9" s="1">
        <v>167404</v>
      </c>
      <c r="BQ9" s="1">
        <v>167404</v>
      </c>
      <c r="BU9" t="s">
        <v>30903</v>
      </c>
      <c r="CG9" t="s">
        <v>29148</v>
      </c>
      <c r="CH9" t="s">
        <v>30904</v>
      </c>
      <c r="CJ9" t="s">
        <v>30905</v>
      </c>
      <c r="CY9" t="s">
        <v>30906</v>
      </c>
      <c r="DA9" t="s">
        <v>30907</v>
      </c>
      <c r="DV9" t="s">
        <v>30908</v>
      </c>
      <c r="FU9" t="s">
        <v>353</v>
      </c>
    </row>
    <row r="10" spans="1:177" x14ac:dyDescent="0.25">
      <c r="A10" t="s">
        <v>18028</v>
      </c>
      <c r="B10" t="s">
        <v>18029</v>
      </c>
      <c r="C10" t="s">
        <v>249</v>
      </c>
      <c r="K10" t="s">
        <v>253</v>
      </c>
      <c r="L10" t="s">
        <v>254</v>
      </c>
      <c r="M10" t="s">
        <v>255</v>
      </c>
      <c r="N10" t="s">
        <v>47</v>
      </c>
      <c r="P10" t="s">
        <v>56</v>
      </c>
      <c r="Q10" t="s">
        <v>17979</v>
      </c>
      <c r="T10" t="s">
        <v>18030</v>
      </c>
      <c r="V10" t="s">
        <v>260</v>
      </c>
      <c r="Y10" t="s">
        <v>6453</v>
      </c>
      <c r="AE10" t="s">
        <v>18031</v>
      </c>
      <c r="AL10" t="s">
        <v>18032</v>
      </c>
      <c r="AN10" t="s">
        <v>517</v>
      </c>
      <c r="AR10" t="s">
        <v>15287</v>
      </c>
      <c r="AX10" t="s">
        <v>328</v>
      </c>
      <c r="BB10" t="s">
        <v>1982</v>
      </c>
      <c r="BC10" t="s">
        <v>13125</v>
      </c>
      <c r="BD10" t="s">
        <v>656</v>
      </c>
      <c r="BE10" t="s">
        <v>2182</v>
      </c>
      <c r="BF10" t="s">
        <v>390</v>
      </c>
      <c r="BO10" t="s">
        <v>281</v>
      </c>
      <c r="BP10" s="1">
        <v>174214</v>
      </c>
      <c r="BQ10" s="1">
        <v>174214</v>
      </c>
      <c r="BU10" t="s">
        <v>30909</v>
      </c>
      <c r="CG10" t="s">
        <v>30910</v>
      </c>
      <c r="CH10" t="s">
        <v>30911</v>
      </c>
      <c r="CJ10" t="s">
        <v>30912</v>
      </c>
      <c r="CY10" t="s">
        <v>30913</v>
      </c>
      <c r="DA10" t="s">
        <v>30914</v>
      </c>
      <c r="DV10" t="s">
        <v>30915</v>
      </c>
      <c r="FU10" t="s">
        <v>353</v>
      </c>
    </row>
    <row r="11" spans="1:177" x14ac:dyDescent="0.25">
      <c r="A11" t="s">
        <v>18033</v>
      </c>
      <c r="B11" t="s">
        <v>18034</v>
      </c>
      <c r="C11" t="s">
        <v>249</v>
      </c>
      <c r="K11" t="s">
        <v>253</v>
      </c>
      <c r="L11" t="s">
        <v>254</v>
      </c>
      <c r="M11" t="s">
        <v>255</v>
      </c>
      <c r="N11" t="s">
        <v>47</v>
      </c>
      <c r="P11" t="s">
        <v>56</v>
      </c>
      <c r="Q11" t="s">
        <v>17979</v>
      </c>
      <c r="T11" t="s">
        <v>18030</v>
      </c>
      <c r="V11" t="s">
        <v>260</v>
      </c>
      <c r="Y11" t="s">
        <v>6453</v>
      </c>
      <c r="AE11" t="s">
        <v>18031</v>
      </c>
      <c r="AL11" t="s">
        <v>18035</v>
      </c>
      <c r="AR11" t="s">
        <v>18036</v>
      </c>
      <c r="AX11" t="s">
        <v>2629</v>
      </c>
      <c r="BB11" t="s">
        <v>596</v>
      </c>
      <c r="BE11" t="s">
        <v>2642</v>
      </c>
      <c r="BF11" t="s">
        <v>390</v>
      </c>
      <c r="BO11" t="s">
        <v>352</v>
      </c>
      <c r="BP11" s="1">
        <v>194260</v>
      </c>
      <c r="BQ11" s="1">
        <v>173446</v>
      </c>
      <c r="BU11" t="s">
        <v>30916</v>
      </c>
      <c r="CG11" t="s">
        <v>14911</v>
      </c>
      <c r="CH11" t="s">
        <v>24739</v>
      </c>
      <c r="CJ11" t="s">
        <v>30917</v>
      </c>
      <c r="CY11" t="s">
        <v>30918</v>
      </c>
      <c r="DA11" t="s">
        <v>23066</v>
      </c>
      <c r="DV11" t="s">
        <v>30919</v>
      </c>
      <c r="FU11" t="s">
        <v>353</v>
      </c>
    </row>
    <row r="12" spans="1:177" x14ac:dyDescent="0.25">
      <c r="A12" t="s">
        <v>18037</v>
      </c>
      <c r="B12" t="s">
        <v>18038</v>
      </c>
      <c r="C12" t="s">
        <v>249</v>
      </c>
      <c r="D12" t="s">
        <v>6570</v>
      </c>
      <c r="K12" t="s">
        <v>253</v>
      </c>
      <c r="L12" t="s">
        <v>254</v>
      </c>
      <c r="M12" t="s">
        <v>255</v>
      </c>
      <c r="N12" t="s">
        <v>47</v>
      </c>
      <c r="P12" t="s">
        <v>56</v>
      </c>
      <c r="Q12" t="s">
        <v>17979</v>
      </c>
      <c r="T12" t="s">
        <v>18039</v>
      </c>
      <c r="V12" t="s">
        <v>260</v>
      </c>
      <c r="Y12" t="s">
        <v>6453</v>
      </c>
      <c r="AE12" t="s">
        <v>15983</v>
      </c>
      <c r="AG12" t="s">
        <v>975</v>
      </c>
      <c r="AL12" t="s">
        <v>10297</v>
      </c>
      <c r="AN12" t="s">
        <v>903</v>
      </c>
      <c r="AR12" t="s">
        <v>16760</v>
      </c>
      <c r="AX12" t="s">
        <v>2629</v>
      </c>
      <c r="BB12" t="s">
        <v>6724</v>
      </c>
      <c r="BC12" t="s">
        <v>18040</v>
      </c>
      <c r="BD12" t="s">
        <v>656</v>
      </c>
      <c r="BO12" t="s">
        <v>281</v>
      </c>
      <c r="BP12" s="1">
        <v>170585</v>
      </c>
      <c r="BQ12" s="1">
        <v>170585</v>
      </c>
      <c r="BU12" t="s">
        <v>30903</v>
      </c>
      <c r="CG12" t="s">
        <v>30920</v>
      </c>
      <c r="CH12" t="s">
        <v>30921</v>
      </c>
      <c r="CJ12" t="s">
        <v>30922</v>
      </c>
      <c r="CT12" t="s">
        <v>410</v>
      </c>
      <c r="CY12" t="s">
        <v>30923</v>
      </c>
      <c r="DA12" t="s">
        <v>30924</v>
      </c>
      <c r="DV12" t="s">
        <v>30925</v>
      </c>
      <c r="FU12" t="s">
        <v>353</v>
      </c>
    </row>
    <row r="13" spans="1:177" x14ac:dyDescent="0.25">
      <c r="A13" t="s">
        <v>18041</v>
      </c>
      <c r="B13" t="s">
        <v>18042</v>
      </c>
      <c r="C13" t="s">
        <v>249</v>
      </c>
      <c r="D13" t="s">
        <v>6570</v>
      </c>
      <c r="K13" t="s">
        <v>253</v>
      </c>
      <c r="L13" t="s">
        <v>254</v>
      </c>
      <c r="M13" t="s">
        <v>255</v>
      </c>
      <c r="N13" t="s">
        <v>47</v>
      </c>
      <c r="P13" t="s">
        <v>56</v>
      </c>
      <c r="Q13" t="s">
        <v>17979</v>
      </c>
      <c r="T13" t="s">
        <v>18043</v>
      </c>
      <c r="V13" t="s">
        <v>260</v>
      </c>
      <c r="Y13" t="s">
        <v>6453</v>
      </c>
      <c r="AE13" t="s">
        <v>18044</v>
      </c>
      <c r="AG13" t="s">
        <v>975</v>
      </c>
      <c r="AL13" t="s">
        <v>18045</v>
      </c>
      <c r="AN13" t="s">
        <v>903</v>
      </c>
      <c r="AR13" t="s">
        <v>18046</v>
      </c>
      <c r="AX13" t="s">
        <v>328</v>
      </c>
      <c r="BB13" t="s">
        <v>1491</v>
      </c>
      <c r="BC13" t="s">
        <v>18047</v>
      </c>
      <c r="BD13" t="s">
        <v>656</v>
      </c>
      <c r="BO13" t="s">
        <v>281</v>
      </c>
      <c r="BP13" s="1">
        <v>91165</v>
      </c>
      <c r="BQ13" s="1">
        <v>91165</v>
      </c>
      <c r="BU13" t="s">
        <v>30926</v>
      </c>
      <c r="CG13" t="s">
        <v>30927</v>
      </c>
      <c r="CH13" t="s">
        <v>30928</v>
      </c>
      <c r="CJ13" t="s">
        <v>30929</v>
      </c>
      <c r="CT13" t="s">
        <v>410</v>
      </c>
      <c r="CY13" t="s">
        <v>30930</v>
      </c>
      <c r="DA13" t="s">
        <v>30931</v>
      </c>
      <c r="DV13" t="s">
        <v>30932</v>
      </c>
      <c r="FU13" t="s">
        <v>353</v>
      </c>
    </row>
    <row r="14" spans="1:177" x14ac:dyDescent="0.25">
      <c r="A14" t="s">
        <v>18048</v>
      </c>
      <c r="B14" t="s">
        <v>18049</v>
      </c>
      <c r="C14" t="s">
        <v>249</v>
      </c>
      <c r="D14" t="s">
        <v>6570</v>
      </c>
      <c r="K14" t="s">
        <v>253</v>
      </c>
      <c r="L14" t="s">
        <v>254</v>
      </c>
      <c r="M14" t="s">
        <v>255</v>
      </c>
      <c r="N14" t="s">
        <v>47</v>
      </c>
      <c r="P14" t="s">
        <v>56</v>
      </c>
      <c r="Q14" t="s">
        <v>17979</v>
      </c>
      <c r="T14" t="s">
        <v>18050</v>
      </c>
      <c r="V14" t="s">
        <v>260</v>
      </c>
      <c r="Y14" t="s">
        <v>6453</v>
      </c>
      <c r="AE14" t="s">
        <v>18051</v>
      </c>
      <c r="AG14" t="s">
        <v>975</v>
      </c>
      <c r="AL14" t="s">
        <v>13418</v>
      </c>
      <c r="AN14" t="s">
        <v>517</v>
      </c>
      <c r="AR14" t="s">
        <v>18052</v>
      </c>
      <c r="AX14" t="s">
        <v>2629</v>
      </c>
      <c r="BB14" t="s">
        <v>1982</v>
      </c>
      <c r="BC14" t="s">
        <v>18053</v>
      </c>
      <c r="BD14" t="s">
        <v>656</v>
      </c>
      <c r="BO14" t="s">
        <v>281</v>
      </c>
      <c r="BP14" s="1">
        <v>174199</v>
      </c>
      <c r="BQ14" s="1">
        <v>174199</v>
      </c>
      <c r="BU14" t="s">
        <v>30933</v>
      </c>
      <c r="CG14" t="s">
        <v>30934</v>
      </c>
      <c r="CH14" t="s">
        <v>30935</v>
      </c>
      <c r="CJ14" t="s">
        <v>30936</v>
      </c>
      <c r="CY14" t="s">
        <v>30937</v>
      </c>
      <c r="DA14" t="s">
        <v>30938</v>
      </c>
      <c r="DV14" t="s">
        <v>30939</v>
      </c>
      <c r="FU14" t="s">
        <v>353</v>
      </c>
    </row>
    <row r="15" spans="1:177" x14ac:dyDescent="0.25">
      <c r="A15" t="s">
        <v>18054</v>
      </c>
      <c r="B15" t="s">
        <v>18055</v>
      </c>
      <c r="C15" t="s">
        <v>249</v>
      </c>
      <c r="D15" t="s">
        <v>6570</v>
      </c>
      <c r="K15" t="s">
        <v>253</v>
      </c>
      <c r="L15" t="s">
        <v>254</v>
      </c>
      <c r="M15" t="s">
        <v>255</v>
      </c>
      <c r="N15" t="s">
        <v>47</v>
      </c>
      <c r="P15" t="s">
        <v>56</v>
      </c>
      <c r="Q15" t="s">
        <v>17979</v>
      </c>
      <c r="T15" t="s">
        <v>18056</v>
      </c>
      <c r="V15" t="s">
        <v>260</v>
      </c>
      <c r="Y15" t="s">
        <v>6453</v>
      </c>
      <c r="AE15" t="s">
        <v>18057</v>
      </c>
      <c r="AG15" t="s">
        <v>975</v>
      </c>
      <c r="AL15" t="s">
        <v>10297</v>
      </c>
      <c r="AN15" t="s">
        <v>903</v>
      </c>
      <c r="AR15" t="s">
        <v>15578</v>
      </c>
      <c r="AX15" t="s">
        <v>2629</v>
      </c>
      <c r="BB15" t="s">
        <v>929</v>
      </c>
      <c r="BC15" t="s">
        <v>6227</v>
      </c>
      <c r="BD15" t="s">
        <v>656</v>
      </c>
      <c r="BO15" t="s">
        <v>281</v>
      </c>
      <c r="BP15" s="1">
        <v>111208</v>
      </c>
      <c r="BQ15" s="1">
        <v>111208</v>
      </c>
      <c r="BU15" t="s">
        <v>30940</v>
      </c>
      <c r="CG15" t="s">
        <v>30941</v>
      </c>
      <c r="CH15" t="s">
        <v>30942</v>
      </c>
      <c r="CJ15" t="s">
        <v>30943</v>
      </c>
      <c r="CT15" t="s">
        <v>410</v>
      </c>
      <c r="CY15" t="s">
        <v>30944</v>
      </c>
      <c r="DA15" t="s">
        <v>30945</v>
      </c>
      <c r="DV15" t="s">
        <v>30946</v>
      </c>
      <c r="FU15" t="s">
        <v>353</v>
      </c>
    </row>
    <row r="16" spans="1:177" x14ac:dyDescent="0.25">
      <c r="A16" t="s">
        <v>18058</v>
      </c>
      <c r="B16" t="s">
        <v>18059</v>
      </c>
      <c r="C16" t="s">
        <v>249</v>
      </c>
      <c r="D16" t="s">
        <v>6570</v>
      </c>
      <c r="K16" t="s">
        <v>253</v>
      </c>
      <c r="L16" t="s">
        <v>254</v>
      </c>
      <c r="M16" t="s">
        <v>255</v>
      </c>
      <c r="N16" t="s">
        <v>47</v>
      </c>
      <c r="P16" t="s">
        <v>56</v>
      </c>
      <c r="Q16" t="s">
        <v>17979</v>
      </c>
      <c r="T16" t="s">
        <v>18060</v>
      </c>
      <c r="V16" t="s">
        <v>260</v>
      </c>
      <c r="Y16" t="s">
        <v>6453</v>
      </c>
      <c r="AE16" t="s">
        <v>18061</v>
      </c>
      <c r="AG16" t="s">
        <v>975</v>
      </c>
      <c r="AL16" t="s">
        <v>10297</v>
      </c>
      <c r="AN16" t="s">
        <v>903</v>
      </c>
      <c r="AR16" t="s">
        <v>14923</v>
      </c>
      <c r="AX16" t="s">
        <v>2629</v>
      </c>
      <c r="BB16" t="s">
        <v>728</v>
      </c>
      <c r="BC16" t="s">
        <v>18062</v>
      </c>
      <c r="BD16" t="s">
        <v>656</v>
      </c>
      <c r="BO16" t="s">
        <v>281</v>
      </c>
      <c r="BP16" s="1">
        <v>145127</v>
      </c>
      <c r="BQ16" s="1">
        <v>145127</v>
      </c>
      <c r="BU16" t="s">
        <v>28502</v>
      </c>
      <c r="CG16" t="s">
        <v>30947</v>
      </c>
      <c r="CH16" t="s">
        <v>30948</v>
      </c>
      <c r="CJ16" t="s">
        <v>30949</v>
      </c>
      <c r="CT16" t="s">
        <v>410</v>
      </c>
      <c r="CY16" t="s">
        <v>30950</v>
      </c>
      <c r="DA16" t="s">
        <v>30951</v>
      </c>
      <c r="DV16" t="s">
        <v>30952</v>
      </c>
      <c r="FU16" t="s">
        <v>353</v>
      </c>
    </row>
    <row r="17" spans="1:177" x14ac:dyDescent="0.25">
      <c r="A17" t="s">
        <v>18063</v>
      </c>
      <c r="B17" t="s">
        <v>18064</v>
      </c>
      <c r="C17" t="s">
        <v>249</v>
      </c>
      <c r="D17" t="s">
        <v>6570</v>
      </c>
      <c r="K17" t="s">
        <v>253</v>
      </c>
      <c r="L17" t="s">
        <v>254</v>
      </c>
      <c r="M17" t="s">
        <v>255</v>
      </c>
      <c r="N17" t="s">
        <v>47</v>
      </c>
      <c r="P17" t="s">
        <v>56</v>
      </c>
      <c r="Q17" t="s">
        <v>17979</v>
      </c>
      <c r="T17" t="s">
        <v>18065</v>
      </c>
      <c r="V17" t="s">
        <v>260</v>
      </c>
      <c r="Y17" t="s">
        <v>6453</v>
      </c>
      <c r="AE17" t="s">
        <v>18066</v>
      </c>
      <c r="AG17" t="s">
        <v>975</v>
      </c>
      <c r="AL17" t="s">
        <v>10297</v>
      </c>
      <c r="AN17" t="s">
        <v>903</v>
      </c>
      <c r="AT17" t="s">
        <v>4341</v>
      </c>
      <c r="AX17" t="s">
        <v>2629</v>
      </c>
      <c r="BB17" t="s">
        <v>1369</v>
      </c>
      <c r="BC17" t="s">
        <v>18067</v>
      </c>
      <c r="BD17" t="s">
        <v>656</v>
      </c>
      <c r="BO17" t="s">
        <v>281</v>
      </c>
      <c r="BP17" s="1">
        <v>160595</v>
      </c>
      <c r="BQ17" s="1">
        <v>160595</v>
      </c>
      <c r="BU17" t="s">
        <v>24019</v>
      </c>
      <c r="CG17" t="s">
        <v>30953</v>
      </c>
      <c r="CH17" t="s">
        <v>30954</v>
      </c>
      <c r="CJ17" t="s">
        <v>30955</v>
      </c>
      <c r="CT17" t="s">
        <v>410</v>
      </c>
      <c r="CY17" t="s">
        <v>30956</v>
      </c>
      <c r="DA17" t="s">
        <v>30957</v>
      </c>
      <c r="DV17" t="s">
        <v>30958</v>
      </c>
      <c r="FU17" t="s">
        <v>353</v>
      </c>
    </row>
    <row r="18" spans="1:177" x14ac:dyDescent="0.25">
      <c r="A18" t="s">
        <v>18068</v>
      </c>
      <c r="B18" t="s">
        <v>18069</v>
      </c>
      <c r="C18" t="s">
        <v>249</v>
      </c>
      <c r="D18" t="s">
        <v>6570</v>
      </c>
      <c r="K18" t="s">
        <v>253</v>
      </c>
      <c r="L18" t="s">
        <v>254</v>
      </c>
      <c r="M18" t="s">
        <v>255</v>
      </c>
      <c r="N18" t="s">
        <v>47</v>
      </c>
      <c r="P18" t="s">
        <v>56</v>
      </c>
      <c r="Q18" t="s">
        <v>17979</v>
      </c>
      <c r="T18" t="s">
        <v>18065</v>
      </c>
      <c r="V18" t="s">
        <v>260</v>
      </c>
      <c r="Y18" t="s">
        <v>6453</v>
      </c>
      <c r="AE18" t="s">
        <v>788</v>
      </c>
      <c r="AG18" t="s">
        <v>975</v>
      </c>
      <c r="AL18" t="s">
        <v>10297</v>
      </c>
      <c r="AN18" t="s">
        <v>903</v>
      </c>
      <c r="AR18" t="s">
        <v>18070</v>
      </c>
      <c r="AX18" t="s">
        <v>2629</v>
      </c>
      <c r="BB18" t="s">
        <v>1356</v>
      </c>
      <c r="BC18" t="s">
        <v>15207</v>
      </c>
      <c r="BD18" t="s">
        <v>656</v>
      </c>
      <c r="BO18" t="s">
        <v>281</v>
      </c>
      <c r="BP18" s="1">
        <v>125301</v>
      </c>
      <c r="BQ18" s="1">
        <v>125301</v>
      </c>
      <c r="BU18" t="s">
        <v>30959</v>
      </c>
      <c r="CF18" t="s">
        <v>30960</v>
      </c>
      <c r="CG18" t="s">
        <v>30961</v>
      </c>
      <c r="CH18" t="s">
        <v>30962</v>
      </c>
      <c r="CJ18" t="s">
        <v>30963</v>
      </c>
      <c r="CY18" t="s">
        <v>30964</v>
      </c>
      <c r="DA18" t="s">
        <v>30965</v>
      </c>
      <c r="DV18" t="s">
        <v>30966</v>
      </c>
      <c r="DX18" t="s">
        <v>410</v>
      </c>
      <c r="FU18" t="s">
        <v>353</v>
      </c>
    </row>
    <row r="19" spans="1:177" x14ac:dyDescent="0.25">
      <c r="A19" t="s">
        <v>18071</v>
      </c>
      <c r="B19" t="s">
        <v>18072</v>
      </c>
      <c r="C19" t="s">
        <v>249</v>
      </c>
      <c r="D19" t="s">
        <v>6570</v>
      </c>
      <c r="K19" t="s">
        <v>253</v>
      </c>
      <c r="L19" t="s">
        <v>254</v>
      </c>
      <c r="M19" t="s">
        <v>255</v>
      </c>
      <c r="N19" t="s">
        <v>47</v>
      </c>
      <c r="P19" t="s">
        <v>56</v>
      </c>
      <c r="Q19" t="s">
        <v>17979</v>
      </c>
      <c r="T19" t="s">
        <v>18073</v>
      </c>
      <c r="V19" t="s">
        <v>260</v>
      </c>
      <c r="Y19" t="s">
        <v>6453</v>
      </c>
      <c r="AE19" t="s">
        <v>18074</v>
      </c>
      <c r="AG19" t="s">
        <v>975</v>
      </c>
      <c r="AL19" t="s">
        <v>10297</v>
      </c>
      <c r="AN19" t="s">
        <v>903</v>
      </c>
      <c r="AR19" t="s">
        <v>2226</v>
      </c>
      <c r="AX19" t="s">
        <v>2629</v>
      </c>
      <c r="BB19" t="s">
        <v>847</v>
      </c>
      <c r="BC19" t="s">
        <v>18075</v>
      </c>
      <c r="BD19" t="s">
        <v>656</v>
      </c>
      <c r="BO19" t="s">
        <v>281</v>
      </c>
      <c r="BP19" s="1">
        <v>119713</v>
      </c>
      <c r="BQ19" s="1">
        <v>119713</v>
      </c>
      <c r="BU19" t="s">
        <v>30967</v>
      </c>
      <c r="CG19" t="s">
        <v>30968</v>
      </c>
      <c r="CH19" t="s">
        <v>30969</v>
      </c>
      <c r="CJ19" t="s">
        <v>30970</v>
      </c>
      <c r="CY19" t="s">
        <v>30971</v>
      </c>
      <c r="DA19" t="s">
        <v>30972</v>
      </c>
      <c r="DV19" t="s">
        <v>30973</v>
      </c>
      <c r="FU19" t="s">
        <v>353</v>
      </c>
    </row>
    <row r="20" spans="1:177" x14ac:dyDescent="0.25">
      <c r="A20" t="s">
        <v>18076</v>
      </c>
      <c r="B20" t="s">
        <v>18077</v>
      </c>
      <c r="C20" t="s">
        <v>249</v>
      </c>
      <c r="D20" t="s">
        <v>6570</v>
      </c>
      <c r="K20" t="s">
        <v>253</v>
      </c>
      <c r="L20" t="s">
        <v>254</v>
      </c>
      <c r="M20" t="s">
        <v>255</v>
      </c>
      <c r="N20" t="s">
        <v>47</v>
      </c>
      <c r="P20" t="s">
        <v>56</v>
      </c>
      <c r="Q20" t="s">
        <v>17979</v>
      </c>
      <c r="T20" t="s">
        <v>18078</v>
      </c>
      <c r="V20" t="s">
        <v>260</v>
      </c>
      <c r="Y20" t="s">
        <v>6453</v>
      </c>
      <c r="AE20" t="s">
        <v>18079</v>
      </c>
      <c r="AG20" t="s">
        <v>975</v>
      </c>
      <c r="AL20" t="s">
        <v>10297</v>
      </c>
      <c r="AN20" t="s">
        <v>903</v>
      </c>
      <c r="AR20" t="s">
        <v>13570</v>
      </c>
      <c r="AX20" t="s">
        <v>2629</v>
      </c>
      <c r="BB20" t="s">
        <v>8539</v>
      </c>
      <c r="BC20" t="s">
        <v>18080</v>
      </c>
      <c r="BD20" t="s">
        <v>656</v>
      </c>
      <c r="BG20" t="s">
        <v>23692</v>
      </c>
      <c r="BO20" t="s">
        <v>281</v>
      </c>
      <c r="BP20" s="1">
        <v>265661</v>
      </c>
      <c r="BQ20" s="1">
        <v>265661</v>
      </c>
      <c r="BU20" t="s">
        <v>30974</v>
      </c>
      <c r="CG20" t="s">
        <v>30975</v>
      </c>
      <c r="CH20" t="s">
        <v>30976</v>
      </c>
      <c r="CJ20" t="s">
        <v>30977</v>
      </c>
      <c r="CY20" t="s">
        <v>30978</v>
      </c>
      <c r="DA20" t="s">
        <v>30979</v>
      </c>
      <c r="DV20" t="s">
        <v>30980</v>
      </c>
      <c r="FU20" t="s">
        <v>353</v>
      </c>
    </row>
    <row r="21" spans="1:177" x14ac:dyDescent="0.25">
      <c r="A21" t="s">
        <v>18081</v>
      </c>
      <c r="B21" t="s">
        <v>18082</v>
      </c>
      <c r="C21" t="s">
        <v>249</v>
      </c>
      <c r="D21" t="s">
        <v>6570</v>
      </c>
      <c r="K21" t="s">
        <v>253</v>
      </c>
      <c r="L21" t="s">
        <v>254</v>
      </c>
      <c r="M21" t="s">
        <v>255</v>
      </c>
      <c r="N21" t="s">
        <v>47</v>
      </c>
      <c r="P21" t="s">
        <v>56</v>
      </c>
      <c r="Q21" t="s">
        <v>17979</v>
      </c>
      <c r="T21" t="s">
        <v>18083</v>
      </c>
      <c r="V21" t="s">
        <v>260</v>
      </c>
      <c r="Y21" t="s">
        <v>6453</v>
      </c>
      <c r="AE21" t="s">
        <v>13604</v>
      </c>
      <c r="AG21" t="s">
        <v>975</v>
      </c>
      <c r="AL21" t="s">
        <v>10297</v>
      </c>
      <c r="AN21" t="s">
        <v>903</v>
      </c>
      <c r="AR21" t="s">
        <v>18084</v>
      </c>
      <c r="AX21" t="s">
        <v>2629</v>
      </c>
      <c r="BB21" t="s">
        <v>1836</v>
      </c>
      <c r="BC21" t="s">
        <v>18085</v>
      </c>
      <c r="BD21" t="s">
        <v>656</v>
      </c>
      <c r="BO21" t="s">
        <v>281</v>
      </c>
      <c r="BP21" s="1">
        <v>115854</v>
      </c>
      <c r="BQ21" s="1">
        <v>115854</v>
      </c>
      <c r="BU21" t="s">
        <v>30981</v>
      </c>
      <c r="CG21" t="s">
        <v>30982</v>
      </c>
      <c r="CH21" t="s">
        <v>30983</v>
      </c>
      <c r="CJ21" t="s">
        <v>30984</v>
      </c>
      <c r="CT21" t="s">
        <v>410</v>
      </c>
      <c r="CY21" t="s">
        <v>30985</v>
      </c>
      <c r="DA21" t="s">
        <v>30986</v>
      </c>
      <c r="DV21" t="s">
        <v>30987</v>
      </c>
      <c r="FU21" t="s">
        <v>353</v>
      </c>
    </row>
    <row r="22" spans="1:177" x14ac:dyDescent="0.25">
      <c r="A22" t="s">
        <v>18086</v>
      </c>
      <c r="B22" t="s">
        <v>18087</v>
      </c>
      <c r="C22" t="s">
        <v>249</v>
      </c>
      <c r="D22" t="s">
        <v>6570</v>
      </c>
      <c r="K22" t="s">
        <v>253</v>
      </c>
      <c r="L22" t="s">
        <v>254</v>
      </c>
      <c r="M22" t="s">
        <v>255</v>
      </c>
      <c r="N22" t="s">
        <v>47</v>
      </c>
      <c r="P22" t="s">
        <v>56</v>
      </c>
      <c r="Q22" t="s">
        <v>17979</v>
      </c>
      <c r="T22" t="s">
        <v>18083</v>
      </c>
      <c r="V22" t="s">
        <v>260</v>
      </c>
      <c r="Y22" t="s">
        <v>6453</v>
      </c>
      <c r="AE22" t="s">
        <v>13604</v>
      </c>
      <c r="AG22" t="s">
        <v>18088</v>
      </c>
      <c r="AL22" t="s">
        <v>10297</v>
      </c>
      <c r="AN22" t="s">
        <v>903</v>
      </c>
      <c r="AR22" t="s">
        <v>18084</v>
      </c>
      <c r="AX22" t="s">
        <v>2629</v>
      </c>
      <c r="BB22" t="s">
        <v>389</v>
      </c>
      <c r="BC22" t="s">
        <v>18089</v>
      </c>
      <c r="BD22" t="s">
        <v>656</v>
      </c>
      <c r="BO22" t="s">
        <v>281</v>
      </c>
      <c r="BP22" s="1">
        <v>1651</v>
      </c>
      <c r="BQ22" s="1">
        <v>1651</v>
      </c>
      <c r="BU22" t="s">
        <v>30988</v>
      </c>
      <c r="CG22" t="s">
        <v>30989</v>
      </c>
      <c r="CH22" t="s">
        <v>30990</v>
      </c>
      <c r="CJ22" t="s">
        <v>30991</v>
      </c>
      <c r="CY22" t="s">
        <v>30992</v>
      </c>
      <c r="DA22" t="s">
        <v>25170</v>
      </c>
      <c r="DV22" t="s">
        <v>30993</v>
      </c>
      <c r="FU22" t="s">
        <v>353</v>
      </c>
    </row>
    <row r="23" spans="1:177" x14ac:dyDescent="0.25">
      <c r="A23" t="s">
        <v>18090</v>
      </c>
      <c r="B23" t="s">
        <v>18091</v>
      </c>
      <c r="C23" t="s">
        <v>249</v>
      </c>
      <c r="D23" t="s">
        <v>6570</v>
      </c>
      <c r="K23" t="s">
        <v>253</v>
      </c>
      <c r="L23" t="s">
        <v>254</v>
      </c>
      <c r="M23" t="s">
        <v>255</v>
      </c>
      <c r="N23" t="s">
        <v>47</v>
      </c>
      <c r="P23" t="s">
        <v>56</v>
      </c>
      <c r="Q23" t="s">
        <v>17979</v>
      </c>
      <c r="T23" t="s">
        <v>18092</v>
      </c>
      <c r="V23" t="s">
        <v>260</v>
      </c>
      <c r="Y23" t="s">
        <v>6453</v>
      </c>
      <c r="AE23" t="s">
        <v>18093</v>
      </c>
      <c r="AG23" t="s">
        <v>975</v>
      </c>
      <c r="AL23" t="s">
        <v>13418</v>
      </c>
      <c r="AN23" t="s">
        <v>517</v>
      </c>
      <c r="AR23" t="s">
        <v>18094</v>
      </c>
      <c r="AX23" t="s">
        <v>2629</v>
      </c>
      <c r="BB23" t="s">
        <v>4965</v>
      </c>
      <c r="BC23" t="s">
        <v>18095</v>
      </c>
      <c r="BD23" t="s">
        <v>656</v>
      </c>
      <c r="BO23" t="s">
        <v>281</v>
      </c>
      <c r="BP23" s="1">
        <v>134811</v>
      </c>
      <c r="BQ23" s="1">
        <v>134811</v>
      </c>
      <c r="BU23" t="s">
        <v>28671</v>
      </c>
      <c r="CG23" t="s">
        <v>30994</v>
      </c>
      <c r="CH23" t="s">
        <v>30995</v>
      </c>
      <c r="CJ23" t="s">
        <v>30996</v>
      </c>
      <c r="CT23" t="s">
        <v>410</v>
      </c>
      <c r="CY23" t="s">
        <v>30997</v>
      </c>
      <c r="DA23" t="s">
        <v>30998</v>
      </c>
      <c r="DV23" t="s">
        <v>30999</v>
      </c>
      <c r="FU23" t="s">
        <v>353</v>
      </c>
    </row>
    <row r="24" spans="1:177" x14ac:dyDescent="0.25">
      <c r="A24" t="s">
        <v>18096</v>
      </c>
      <c r="B24" t="s">
        <v>18097</v>
      </c>
      <c r="C24" t="s">
        <v>249</v>
      </c>
      <c r="D24" t="s">
        <v>6570</v>
      </c>
      <c r="K24" t="s">
        <v>253</v>
      </c>
      <c r="L24" t="s">
        <v>254</v>
      </c>
      <c r="M24" t="s">
        <v>255</v>
      </c>
      <c r="N24" t="s">
        <v>47</v>
      </c>
      <c r="P24" t="s">
        <v>56</v>
      </c>
      <c r="Q24" t="s">
        <v>17979</v>
      </c>
      <c r="T24" t="s">
        <v>18092</v>
      </c>
      <c r="V24" t="s">
        <v>260</v>
      </c>
      <c r="Y24" t="s">
        <v>6453</v>
      </c>
      <c r="AE24" t="s">
        <v>18098</v>
      </c>
      <c r="AL24" t="s">
        <v>13418</v>
      </c>
      <c r="AN24" t="s">
        <v>517</v>
      </c>
      <c r="AR24" t="s">
        <v>18099</v>
      </c>
      <c r="AX24" t="s">
        <v>2629</v>
      </c>
      <c r="BB24" t="s">
        <v>2630</v>
      </c>
      <c r="BC24" t="s">
        <v>18100</v>
      </c>
      <c r="BO24" t="s">
        <v>281</v>
      </c>
      <c r="BP24" s="1">
        <v>172698</v>
      </c>
      <c r="BQ24" s="1">
        <v>172698</v>
      </c>
      <c r="BU24" t="s">
        <v>31000</v>
      </c>
      <c r="CG24" t="s">
        <v>31001</v>
      </c>
      <c r="CH24" t="s">
        <v>31002</v>
      </c>
      <c r="CJ24" t="s">
        <v>31003</v>
      </c>
      <c r="CY24" t="s">
        <v>31004</v>
      </c>
      <c r="DA24" t="s">
        <v>31005</v>
      </c>
      <c r="DV24" t="s">
        <v>31006</v>
      </c>
      <c r="FU24" t="s">
        <v>353</v>
      </c>
    </row>
    <row r="25" spans="1:177" x14ac:dyDescent="0.25">
      <c r="A25" t="s">
        <v>18101</v>
      </c>
      <c r="B25" t="s">
        <v>18102</v>
      </c>
      <c r="C25" t="s">
        <v>249</v>
      </c>
      <c r="D25" t="s">
        <v>6570</v>
      </c>
      <c r="K25" t="s">
        <v>253</v>
      </c>
      <c r="L25" t="s">
        <v>254</v>
      </c>
      <c r="M25" t="s">
        <v>255</v>
      </c>
      <c r="N25" t="s">
        <v>47</v>
      </c>
      <c r="P25" t="s">
        <v>56</v>
      </c>
      <c r="Q25" t="s">
        <v>17979</v>
      </c>
      <c r="T25" t="s">
        <v>18092</v>
      </c>
      <c r="V25" t="s">
        <v>260</v>
      </c>
      <c r="Y25" t="s">
        <v>6453</v>
      </c>
      <c r="AE25" t="s">
        <v>18103</v>
      </c>
      <c r="AL25" t="s">
        <v>10297</v>
      </c>
      <c r="AN25" t="s">
        <v>903</v>
      </c>
      <c r="AR25" t="s">
        <v>18104</v>
      </c>
      <c r="AX25" t="s">
        <v>2629</v>
      </c>
      <c r="BB25" t="s">
        <v>2061</v>
      </c>
      <c r="BC25" t="s">
        <v>18105</v>
      </c>
      <c r="BO25" t="s">
        <v>281</v>
      </c>
      <c r="BP25" s="1">
        <v>188699</v>
      </c>
      <c r="BQ25" s="1">
        <v>188699</v>
      </c>
      <c r="BU25" t="s">
        <v>31007</v>
      </c>
      <c r="CG25" t="s">
        <v>31008</v>
      </c>
      <c r="CH25" t="s">
        <v>21850</v>
      </c>
      <c r="CJ25" t="s">
        <v>31009</v>
      </c>
      <c r="CY25" t="s">
        <v>31010</v>
      </c>
      <c r="DA25" t="s">
        <v>31011</v>
      </c>
      <c r="DV25" t="s">
        <v>31012</v>
      </c>
      <c r="FU25" t="s">
        <v>353</v>
      </c>
    </row>
    <row r="26" spans="1:177" x14ac:dyDescent="0.25">
      <c r="A26" t="s">
        <v>18106</v>
      </c>
      <c r="B26" t="s">
        <v>18107</v>
      </c>
      <c r="C26" t="s">
        <v>249</v>
      </c>
      <c r="D26" t="s">
        <v>6570</v>
      </c>
      <c r="K26" t="s">
        <v>253</v>
      </c>
      <c r="L26" t="s">
        <v>254</v>
      </c>
      <c r="M26" t="s">
        <v>255</v>
      </c>
      <c r="N26" t="s">
        <v>47</v>
      </c>
      <c r="P26" t="s">
        <v>56</v>
      </c>
      <c r="Q26" t="s">
        <v>17979</v>
      </c>
      <c r="T26" t="s">
        <v>18108</v>
      </c>
      <c r="V26" t="s">
        <v>260</v>
      </c>
      <c r="Y26" t="s">
        <v>6453</v>
      </c>
      <c r="AE26" t="s">
        <v>18109</v>
      </c>
      <c r="AG26" t="s">
        <v>975</v>
      </c>
      <c r="AL26" t="s">
        <v>10297</v>
      </c>
      <c r="AN26" t="s">
        <v>903</v>
      </c>
      <c r="AR26" t="s">
        <v>18110</v>
      </c>
      <c r="AX26" t="s">
        <v>2629</v>
      </c>
      <c r="BB26" t="s">
        <v>1431</v>
      </c>
      <c r="BC26" t="s">
        <v>4628</v>
      </c>
      <c r="BD26" t="s">
        <v>656</v>
      </c>
      <c r="BO26" t="s">
        <v>281</v>
      </c>
      <c r="BP26" s="1">
        <v>57759</v>
      </c>
      <c r="BQ26" s="1">
        <v>57759</v>
      </c>
      <c r="BU26" t="s">
        <v>31013</v>
      </c>
      <c r="CG26" t="s">
        <v>31014</v>
      </c>
      <c r="CH26" t="s">
        <v>31015</v>
      </c>
      <c r="CJ26" t="s">
        <v>31016</v>
      </c>
      <c r="CT26" t="s">
        <v>410</v>
      </c>
      <c r="CY26" t="s">
        <v>31017</v>
      </c>
      <c r="DA26" t="s">
        <v>31018</v>
      </c>
      <c r="DV26" t="s">
        <v>31019</v>
      </c>
      <c r="FU26" t="s">
        <v>353</v>
      </c>
    </row>
    <row r="27" spans="1:177" x14ac:dyDescent="0.25">
      <c r="A27" t="s">
        <v>18111</v>
      </c>
      <c r="B27" t="s">
        <v>18112</v>
      </c>
      <c r="C27" t="s">
        <v>249</v>
      </c>
      <c r="D27" t="s">
        <v>6570</v>
      </c>
      <c r="K27" t="s">
        <v>253</v>
      </c>
      <c r="L27" t="s">
        <v>254</v>
      </c>
      <c r="M27" t="s">
        <v>255</v>
      </c>
      <c r="N27" t="s">
        <v>47</v>
      </c>
      <c r="P27" t="s">
        <v>56</v>
      </c>
      <c r="Q27" t="s">
        <v>17979</v>
      </c>
      <c r="T27" t="s">
        <v>18113</v>
      </c>
      <c r="V27" t="s">
        <v>260</v>
      </c>
      <c r="Y27" t="s">
        <v>6453</v>
      </c>
      <c r="AE27" t="s">
        <v>18114</v>
      </c>
      <c r="AR27" t="s">
        <v>14924</v>
      </c>
      <c r="BB27" t="s">
        <v>7500</v>
      </c>
      <c r="BC27" t="s">
        <v>18115</v>
      </c>
      <c r="BO27" t="s">
        <v>281</v>
      </c>
      <c r="BP27" s="1">
        <v>89780</v>
      </c>
      <c r="BQ27" s="1">
        <v>89780</v>
      </c>
      <c r="BU27" t="s">
        <v>20800</v>
      </c>
      <c r="CG27" t="s">
        <v>31020</v>
      </c>
      <c r="CH27" t="s">
        <v>31021</v>
      </c>
      <c r="CJ27" t="s">
        <v>31022</v>
      </c>
      <c r="CY27" t="s">
        <v>31023</v>
      </c>
      <c r="DA27" t="s">
        <v>31024</v>
      </c>
      <c r="DV27" t="s">
        <v>31025</v>
      </c>
      <c r="FU27" t="s">
        <v>353</v>
      </c>
    </row>
    <row r="28" spans="1:177" x14ac:dyDescent="0.25">
      <c r="A28" t="s">
        <v>18116</v>
      </c>
      <c r="B28" t="s">
        <v>18117</v>
      </c>
      <c r="C28" t="s">
        <v>249</v>
      </c>
      <c r="D28" t="s">
        <v>6570</v>
      </c>
      <c r="K28" t="s">
        <v>253</v>
      </c>
      <c r="L28" t="s">
        <v>254</v>
      </c>
      <c r="M28" t="s">
        <v>255</v>
      </c>
      <c r="N28" t="s">
        <v>47</v>
      </c>
      <c r="P28" t="s">
        <v>56</v>
      </c>
      <c r="Q28" t="s">
        <v>17979</v>
      </c>
      <c r="T28" t="s">
        <v>18113</v>
      </c>
      <c r="V28" t="s">
        <v>260</v>
      </c>
      <c r="Y28" t="s">
        <v>6453</v>
      </c>
      <c r="AE28" t="s">
        <v>18118</v>
      </c>
      <c r="AR28" t="s">
        <v>18119</v>
      </c>
      <c r="BB28" t="s">
        <v>966</v>
      </c>
      <c r="BC28" t="s">
        <v>18120</v>
      </c>
      <c r="BO28" t="s">
        <v>281</v>
      </c>
      <c r="BP28" s="1">
        <v>53498</v>
      </c>
      <c r="BQ28" s="1">
        <v>53498</v>
      </c>
      <c r="BU28" t="s">
        <v>31026</v>
      </c>
      <c r="CG28" t="s">
        <v>31027</v>
      </c>
      <c r="CH28" t="s">
        <v>31028</v>
      </c>
      <c r="CJ28" t="s">
        <v>31029</v>
      </c>
      <c r="CY28" t="s">
        <v>31030</v>
      </c>
      <c r="DA28" t="s">
        <v>31031</v>
      </c>
      <c r="DV28" t="s">
        <v>31032</v>
      </c>
      <c r="FU28" t="s">
        <v>353</v>
      </c>
    </row>
    <row r="29" spans="1:177" x14ac:dyDescent="0.25">
      <c r="A29" t="s">
        <v>18121</v>
      </c>
      <c r="B29" t="s">
        <v>18122</v>
      </c>
      <c r="C29" t="s">
        <v>249</v>
      </c>
      <c r="D29" t="s">
        <v>6570</v>
      </c>
      <c r="K29" t="s">
        <v>253</v>
      </c>
      <c r="L29" t="s">
        <v>254</v>
      </c>
      <c r="M29" t="s">
        <v>255</v>
      </c>
      <c r="N29" t="s">
        <v>47</v>
      </c>
      <c r="P29" t="s">
        <v>56</v>
      </c>
      <c r="Q29" t="s">
        <v>17979</v>
      </c>
      <c r="T29" t="s">
        <v>18123</v>
      </c>
      <c r="V29" t="s">
        <v>260</v>
      </c>
      <c r="Y29" t="s">
        <v>6453</v>
      </c>
      <c r="AE29" t="s">
        <v>18124</v>
      </c>
      <c r="AG29" t="s">
        <v>975</v>
      </c>
      <c r="AL29" t="s">
        <v>14976</v>
      </c>
      <c r="AN29" t="s">
        <v>14776</v>
      </c>
      <c r="AR29" t="s">
        <v>18125</v>
      </c>
      <c r="AX29" t="s">
        <v>577</v>
      </c>
      <c r="BB29" t="s">
        <v>486</v>
      </c>
      <c r="BC29" t="s">
        <v>18126</v>
      </c>
      <c r="BD29" t="s">
        <v>656</v>
      </c>
      <c r="BO29" t="s">
        <v>281</v>
      </c>
      <c r="BP29" s="1">
        <v>24955</v>
      </c>
      <c r="BQ29" s="1">
        <v>24955</v>
      </c>
      <c r="BU29" t="s">
        <v>31033</v>
      </c>
      <c r="CG29" t="s">
        <v>31034</v>
      </c>
      <c r="CH29" t="s">
        <v>31035</v>
      </c>
      <c r="CJ29" t="s">
        <v>31036</v>
      </c>
      <c r="CT29" t="s">
        <v>410</v>
      </c>
      <c r="CY29" t="s">
        <v>31037</v>
      </c>
      <c r="DA29" t="s">
        <v>31038</v>
      </c>
      <c r="DV29" t="s">
        <v>31039</v>
      </c>
      <c r="FU29" t="s">
        <v>353</v>
      </c>
    </row>
    <row r="30" spans="1:177" x14ac:dyDescent="0.25">
      <c r="A30" t="s">
        <v>18127</v>
      </c>
      <c r="B30" t="s">
        <v>18128</v>
      </c>
      <c r="C30" t="s">
        <v>249</v>
      </c>
      <c r="D30" t="s">
        <v>6570</v>
      </c>
      <c r="K30" t="s">
        <v>253</v>
      </c>
      <c r="L30" t="s">
        <v>254</v>
      </c>
      <c r="M30" t="s">
        <v>255</v>
      </c>
      <c r="N30" t="s">
        <v>47</v>
      </c>
      <c r="P30" t="s">
        <v>56</v>
      </c>
      <c r="Q30" t="s">
        <v>17979</v>
      </c>
      <c r="T30" t="s">
        <v>18129</v>
      </c>
      <c r="V30" t="s">
        <v>260</v>
      </c>
      <c r="Y30" t="s">
        <v>6453</v>
      </c>
      <c r="AE30" t="s">
        <v>18130</v>
      </c>
      <c r="AR30" t="s">
        <v>9293</v>
      </c>
      <c r="BB30" t="s">
        <v>1356</v>
      </c>
      <c r="BC30" t="s">
        <v>18131</v>
      </c>
      <c r="BO30" t="s">
        <v>281</v>
      </c>
      <c r="BP30" s="1">
        <v>124651</v>
      </c>
      <c r="BQ30" s="1">
        <v>124651</v>
      </c>
      <c r="BU30" t="s">
        <v>28502</v>
      </c>
      <c r="CG30" t="s">
        <v>31040</v>
      </c>
      <c r="CH30" t="s">
        <v>31041</v>
      </c>
      <c r="CJ30" t="s">
        <v>31042</v>
      </c>
      <c r="CY30" t="s">
        <v>31043</v>
      </c>
      <c r="DA30" t="s">
        <v>31044</v>
      </c>
      <c r="DV30" t="s">
        <v>31045</v>
      </c>
      <c r="DX30" t="s">
        <v>410</v>
      </c>
      <c r="FU30" t="s">
        <v>353</v>
      </c>
    </row>
    <row r="31" spans="1:177" x14ac:dyDescent="0.25">
      <c r="A31" t="s">
        <v>18132</v>
      </c>
      <c r="B31" t="s">
        <v>18133</v>
      </c>
      <c r="C31" t="s">
        <v>249</v>
      </c>
      <c r="D31" t="s">
        <v>6570</v>
      </c>
      <c r="K31" t="s">
        <v>253</v>
      </c>
      <c r="L31" t="s">
        <v>254</v>
      </c>
      <c r="M31" t="s">
        <v>255</v>
      </c>
      <c r="N31" t="s">
        <v>47</v>
      </c>
      <c r="P31" t="s">
        <v>56</v>
      </c>
      <c r="Q31" t="s">
        <v>17979</v>
      </c>
      <c r="T31" t="s">
        <v>18134</v>
      </c>
      <c r="V31" t="s">
        <v>260</v>
      </c>
      <c r="Y31" t="s">
        <v>6453</v>
      </c>
      <c r="AE31" t="s">
        <v>1978</v>
      </c>
      <c r="AG31" t="s">
        <v>975</v>
      </c>
      <c r="AL31" t="s">
        <v>10297</v>
      </c>
      <c r="AN31" t="s">
        <v>903</v>
      </c>
      <c r="AR31" t="s">
        <v>18135</v>
      </c>
      <c r="AX31" t="s">
        <v>2629</v>
      </c>
      <c r="BB31" t="s">
        <v>329</v>
      </c>
      <c r="BC31" t="s">
        <v>17394</v>
      </c>
      <c r="BD31" t="s">
        <v>656</v>
      </c>
      <c r="BO31" t="s">
        <v>281</v>
      </c>
      <c r="BP31" s="1">
        <v>54376</v>
      </c>
      <c r="BQ31" s="1">
        <v>54376</v>
      </c>
      <c r="BU31" t="s">
        <v>31046</v>
      </c>
      <c r="CG31" t="s">
        <v>25066</v>
      </c>
      <c r="CH31" t="s">
        <v>31047</v>
      </c>
      <c r="CJ31" t="s">
        <v>31048</v>
      </c>
      <c r="CT31" t="s">
        <v>410</v>
      </c>
      <c r="CY31" t="s">
        <v>31049</v>
      </c>
      <c r="DA31" t="s">
        <v>31050</v>
      </c>
      <c r="DV31" t="s">
        <v>31051</v>
      </c>
      <c r="FU31" t="s">
        <v>353</v>
      </c>
    </row>
    <row r="32" spans="1:177" x14ac:dyDescent="0.25">
      <c r="A32" t="s">
        <v>18136</v>
      </c>
      <c r="B32" t="s">
        <v>18137</v>
      </c>
      <c r="C32" t="s">
        <v>249</v>
      </c>
      <c r="D32" t="s">
        <v>6570</v>
      </c>
      <c r="K32" t="s">
        <v>253</v>
      </c>
      <c r="L32" t="s">
        <v>254</v>
      </c>
      <c r="M32" t="s">
        <v>255</v>
      </c>
      <c r="N32" t="s">
        <v>47</v>
      </c>
      <c r="P32" t="s">
        <v>56</v>
      </c>
      <c r="Q32" t="s">
        <v>17979</v>
      </c>
      <c r="T32" t="s">
        <v>18138</v>
      </c>
      <c r="V32" t="s">
        <v>260</v>
      </c>
      <c r="Y32" t="s">
        <v>6453</v>
      </c>
      <c r="AE32" t="s">
        <v>18139</v>
      </c>
      <c r="AL32" t="s">
        <v>5114</v>
      </c>
      <c r="AN32" t="s">
        <v>517</v>
      </c>
      <c r="AR32" t="s">
        <v>18140</v>
      </c>
      <c r="AX32" t="s">
        <v>2629</v>
      </c>
      <c r="BB32" t="s">
        <v>728</v>
      </c>
      <c r="BC32" t="s">
        <v>16391</v>
      </c>
      <c r="BO32" t="s">
        <v>281</v>
      </c>
      <c r="BP32" s="1">
        <v>145495</v>
      </c>
      <c r="BQ32" s="1">
        <v>145495</v>
      </c>
      <c r="BU32" t="s">
        <v>31052</v>
      </c>
      <c r="CF32" t="s">
        <v>31053</v>
      </c>
      <c r="CG32" t="s">
        <v>31054</v>
      </c>
      <c r="CH32" t="s">
        <v>31055</v>
      </c>
      <c r="CJ32" t="s">
        <v>31056</v>
      </c>
      <c r="CY32" t="s">
        <v>31057</v>
      </c>
      <c r="DA32" t="s">
        <v>31058</v>
      </c>
      <c r="DV32" t="s">
        <v>31059</v>
      </c>
      <c r="DX32" t="s">
        <v>410</v>
      </c>
      <c r="FU32" t="s">
        <v>353</v>
      </c>
    </row>
    <row r="33" spans="1:177" x14ac:dyDescent="0.25">
      <c r="A33" t="s">
        <v>18141</v>
      </c>
      <c r="B33" t="s">
        <v>18142</v>
      </c>
      <c r="C33" t="s">
        <v>249</v>
      </c>
      <c r="D33" t="s">
        <v>6570</v>
      </c>
      <c r="K33" t="s">
        <v>253</v>
      </c>
      <c r="L33" t="s">
        <v>254</v>
      </c>
      <c r="M33" t="s">
        <v>255</v>
      </c>
      <c r="N33" t="s">
        <v>47</v>
      </c>
      <c r="P33" t="s">
        <v>56</v>
      </c>
      <c r="Q33" t="s">
        <v>17979</v>
      </c>
      <c r="T33" t="s">
        <v>18143</v>
      </c>
      <c r="V33" t="s">
        <v>260</v>
      </c>
      <c r="Y33" t="s">
        <v>6453</v>
      </c>
      <c r="AE33" t="s">
        <v>18144</v>
      </c>
      <c r="AG33" t="s">
        <v>975</v>
      </c>
      <c r="AL33" t="s">
        <v>10297</v>
      </c>
      <c r="AN33" t="s">
        <v>903</v>
      </c>
      <c r="AR33" t="s">
        <v>1851</v>
      </c>
      <c r="AX33" t="s">
        <v>2629</v>
      </c>
      <c r="BB33" t="s">
        <v>596</v>
      </c>
      <c r="BC33" t="s">
        <v>13043</v>
      </c>
      <c r="BD33" t="s">
        <v>656</v>
      </c>
      <c r="BO33" t="s">
        <v>281</v>
      </c>
      <c r="BP33" s="1">
        <v>181329</v>
      </c>
      <c r="BQ33" s="1">
        <v>181329</v>
      </c>
      <c r="BU33" t="s">
        <v>31060</v>
      </c>
      <c r="CG33" t="s">
        <v>31061</v>
      </c>
      <c r="CH33" t="s">
        <v>31062</v>
      </c>
      <c r="CJ33" t="s">
        <v>31063</v>
      </c>
      <c r="CT33" t="s">
        <v>410</v>
      </c>
      <c r="CY33" t="s">
        <v>31064</v>
      </c>
      <c r="DA33" t="s">
        <v>31065</v>
      </c>
      <c r="DV33" t="s">
        <v>31066</v>
      </c>
      <c r="FU33" t="s">
        <v>353</v>
      </c>
    </row>
    <row r="34" spans="1:177" x14ac:dyDescent="0.25">
      <c r="A34" t="s">
        <v>18145</v>
      </c>
      <c r="B34" t="s">
        <v>18146</v>
      </c>
      <c r="C34" t="s">
        <v>249</v>
      </c>
      <c r="D34" t="s">
        <v>6570</v>
      </c>
      <c r="K34" t="s">
        <v>253</v>
      </c>
      <c r="L34" t="s">
        <v>254</v>
      </c>
      <c r="M34" t="s">
        <v>255</v>
      </c>
      <c r="N34" t="s">
        <v>47</v>
      </c>
      <c r="P34" t="s">
        <v>56</v>
      </c>
      <c r="Q34" t="s">
        <v>17979</v>
      </c>
      <c r="T34" t="s">
        <v>18147</v>
      </c>
      <c r="V34" t="s">
        <v>260</v>
      </c>
      <c r="Y34" t="s">
        <v>6453</v>
      </c>
      <c r="AE34" t="s">
        <v>18148</v>
      </c>
      <c r="AG34" t="s">
        <v>975</v>
      </c>
      <c r="AL34" t="s">
        <v>1228</v>
      </c>
      <c r="AN34" t="s">
        <v>517</v>
      </c>
      <c r="AT34" t="s">
        <v>18149</v>
      </c>
      <c r="AX34" t="s">
        <v>577</v>
      </c>
      <c r="BB34" t="s">
        <v>453</v>
      </c>
      <c r="BC34" t="s">
        <v>7271</v>
      </c>
      <c r="BD34" t="s">
        <v>656</v>
      </c>
      <c r="BO34" t="s">
        <v>281</v>
      </c>
      <c r="BP34" s="1">
        <v>23815</v>
      </c>
      <c r="BQ34" s="1">
        <v>23815</v>
      </c>
      <c r="BU34" t="s">
        <v>31067</v>
      </c>
      <c r="CG34" t="s">
        <v>31068</v>
      </c>
      <c r="CH34" t="s">
        <v>31069</v>
      </c>
      <c r="CJ34" t="s">
        <v>31070</v>
      </c>
      <c r="CT34" t="s">
        <v>410</v>
      </c>
      <c r="CY34" t="s">
        <v>31071</v>
      </c>
      <c r="DA34" t="s">
        <v>31072</v>
      </c>
      <c r="DV34" t="s">
        <v>31073</v>
      </c>
      <c r="FU34" t="s">
        <v>353</v>
      </c>
    </row>
    <row r="35" spans="1:177" x14ac:dyDescent="0.25">
      <c r="A35" t="s">
        <v>18150</v>
      </c>
      <c r="B35" t="s">
        <v>18151</v>
      </c>
      <c r="C35" t="s">
        <v>249</v>
      </c>
      <c r="K35" t="s">
        <v>253</v>
      </c>
      <c r="L35" t="s">
        <v>254</v>
      </c>
      <c r="M35" t="s">
        <v>255</v>
      </c>
      <c r="N35" t="s">
        <v>47</v>
      </c>
      <c r="P35" t="s">
        <v>56</v>
      </c>
      <c r="Q35" t="s">
        <v>17979</v>
      </c>
      <c r="T35" t="s">
        <v>18152</v>
      </c>
      <c r="V35" t="s">
        <v>260</v>
      </c>
      <c r="Y35" t="s">
        <v>6453</v>
      </c>
      <c r="AE35" t="s">
        <v>18153</v>
      </c>
      <c r="AG35" t="s">
        <v>975</v>
      </c>
      <c r="AL35" t="s">
        <v>1228</v>
      </c>
      <c r="AN35" t="s">
        <v>517</v>
      </c>
      <c r="AR35" t="s">
        <v>18154</v>
      </c>
      <c r="AX35" t="s">
        <v>577</v>
      </c>
      <c r="BB35" t="s">
        <v>2442</v>
      </c>
      <c r="BC35" t="s">
        <v>3810</v>
      </c>
      <c r="BD35" t="s">
        <v>656</v>
      </c>
      <c r="BO35" t="s">
        <v>281</v>
      </c>
      <c r="BP35" s="1">
        <v>32409</v>
      </c>
      <c r="BQ35" s="1">
        <v>32409</v>
      </c>
      <c r="BU35" t="s">
        <v>31074</v>
      </c>
      <c r="CG35" t="s">
        <v>31075</v>
      </c>
      <c r="CH35" t="s">
        <v>31076</v>
      </c>
      <c r="CJ35" t="s">
        <v>31077</v>
      </c>
      <c r="CY35" t="s">
        <v>31078</v>
      </c>
      <c r="DA35" t="s">
        <v>31079</v>
      </c>
      <c r="DI35" t="s">
        <v>301</v>
      </c>
      <c r="DV35" t="s">
        <v>31080</v>
      </c>
      <c r="FU35" t="s">
        <v>353</v>
      </c>
    </row>
    <row r="36" spans="1:177" x14ac:dyDescent="0.25">
      <c r="A36" t="s">
        <v>18155</v>
      </c>
      <c r="B36" t="s">
        <v>18156</v>
      </c>
      <c r="C36" t="s">
        <v>249</v>
      </c>
      <c r="D36" t="s">
        <v>6570</v>
      </c>
      <c r="K36" t="s">
        <v>253</v>
      </c>
      <c r="L36" t="s">
        <v>254</v>
      </c>
      <c r="M36" t="s">
        <v>255</v>
      </c>
      <c r="N36" t="s">
        <v>47</v>
      </c>
      <c r="P36" t="s">
        <v>56</v>
      </c>
      <c r="Q36" t="s">
        <v>17979</v>
      </c>
      <c r="T36" t="s">
        <v>18157</v>
      </c>
      <c r="V36" t="s">
        <v>260</v>
      </c>
      <c r="Y36" t="s">
        <v>6453</v>
      </c>
      <c r="AE36" t="s">
        <v>18158</v>
      </c>
      <c r="AG36" t="s">
        <v>6731</v>
      </c>
      <c r="AL36" t="s">
        <v>10297</v>
      </c>
      <c r="AN36" t="s">
        <v>903</v>
      </c>
      <c r="AR36" t="s">
        <v>18084</v>
      </c>
      <c r="AX36" t="s">
        <v>2629</v>
      </c>
      <c r="BB36" t="s">
        <v>9416</v>
      </c>
      <c r="BC36" t="s">
        <v>18159</v>
      </c>
      <c r="BD36" t="s">
        <v>656</v>
      </c>
      <c r="BO36" t="s">
        <v>281</v>
      </c>
      <c r="BP36" s="1">
        <v>128171</v>
      </c>
      <c r="BQ36" s="1">
        <v>128171</v>
      </c>
      <c r="BU36" t="s">
        <v>31081</v>
      </c>
      <c r="CF36" t="s">
        <v>22988</v>
      </c>
      <c r="CG36" t="s">
        <v>31082</v>
      </c>
      <c r="CH36" t="s">
        <v>31083</v>
      </c>
      <c r="CJ36" t="s">
        <v>31084</v>
      </c>
      <c r="CY36" t="s">
        <v>31085</v>
      </c>
      <c r="DA36" t="s">
        <v>31086</v>
      </c>
      <c r="DV36" t="s">
        <v>31087</v>
      </c>
      <c r="FU36" t="s">
        <v>353</v>
      </c>
    </row>
    <row r="37" spans="1:177" x14ac:dyDescent="0.25">
      <c r="A37" t="s">
        <v>18160</v>
      </c>
      <c r="B37" t="s">
        <v>18161</v>
      </c>
      <c r="C37" t="s">
        <v>249</v>
      </c>
      <c r="D37" t="s">
        <v>6570</v>
      </c>
      <c r="K37" t="s">
        <v>253</v>
      </c>
      <c r="L37" t="s">
        <v>254</v>
      </c>
      <c r="M37" t="s">
        <v>255</v>
      </c>
      <c r="N37" t="s">
        <v>47</v>
      </c>
      <c r="P37" t="s">
        <v>56</v>
      </c>
      <c r="Q37" t="s">
        <v>17979</v>
      </c>
      <c r="T37" t="s">
        <v>18162</v>
      </c>
      <c r="V37" t="s">
        <v>260</v>
      </c>
      <c r="Y37" t="s">
        <v>6453</v>
      </c>
      <c r="AE37" t="s">
        <v>18163</v>
      </c>
      <c r="AG37" t="s">
        <v>975</v>
      </c>
      <c r="AR37" t="s">
        <v>13981</v>
      </c>
      <c r="BB37" t="s">
        <v>1011</v>
      </c>
      <c r="BC37" t="s">
        <v>18164</v>
      </c>
      <c r="BD37" t="s">
        <v>656</v>
      </c>
      <c r="BO37" t="s">
        <v>281</v>
      </c>
      <c r="BP37" s="1">
        <v>149536</v>
      </c>
      <c r="BQ37" s="1">
        <v>149536</v>
      </c>
      <c r="BU37" t="s">
        <v>30865</v>
      </c>
      <c r="CG37" t="s">
        <v>31088</v>
      </c>
      <c r="CH37" t="s">
        <v>21790</v>
      </c>
      <c r="CJ37" t="s">
        <v>31089</v>
      </c>
      <c r="CY37" t="s">
        <v>31090</v>
      </c>
      <c r="DA37" t="s">
        <v>31091</v>
      </c>
      <c r="DV37" t="s">
        <v>31092</v>
      </c>
      <c r="FU37" t="s">
        <v>353</v>
      </c>
    </row>
    <row r="38" spans="1:177" x14ac:dyDescent="0.25">
      <c r="A38" t="s">
        <v>18165</v>
      </c>
      <c r="B38" t="s">
        <v>18166</v>
      </c>
      <c r="C38" t="s">
        <v>249</v>
      </c>
      <c r="D38" t="s">
        <v>6570</v>
      </c>
      <c r="K38" t="s">
        <v>253</v>
      </c>
      <c r="L38" t="s">
        <v>254</v>
      </c>
      <c r="M38" t="s">
        <v>255</v>
      </c>
      <c r="N38" t="s">
        <v>47</v>
      </c>
      <c r="P38" t="s">
        <v>56</v>
      </c>
      <c r="Q38" t="s">
        <v>17979</v>
      </c>
      <c r="T38" t="s">
        <v>18167</v>
      </c>
      <c r="V38" t="s">
        <v>260</v>
      </c>
      <c r="Y38" t="s">
        <v>6453</v>
      </c>
      <c r="AE38" t="s">
        <v>14940</v>
      </c>
      <c r="AG38" t="s">
        <v>975</v>
      </c>
      <c r="AL38" t="s">
        <v>10297</v>
      </c>
      <c r="AN38" t="s">
        <v>903</v>
      </c>
      <c r="AR38" t="s">
        <v>1081</v>
      </c>
      <c r="AX38" t="s">
        <v>2629</v>
      </c>
      <c r="BB38" t="s">
        <v>1996</v>
      </c>
      <c r="BC38" t="s">
        <v>17569</v>
      </c>
      <c r="BD38" t="s">
        <v>656</v>
      </c>
      <c r="BO38" t="s">
        <v>281</v>
      </c>
      <c r="BP38" s="1">
        <v>196077</v>
      </c>
      <c r="BQ38" s="1">
        <v>196077</v>
      </c>
      <c r="BU38" t="s">
        <v>31093</v>
      </c>
      <c r="CG38" t="s">
        <v>25119</v>
      </c>
      <c r="CH38" t="s">
        <v>31094</v>
      </c>
      <c r="CJ38" t="s">
        <v>31095</v>
      </c>
      <c r="CY38" t="s">
        <v>31096</v>
      </c>
      <c r="DA38" t="s">
        <v>31097</v>
      </c>
      <c r="DV38" t="s">
        <v>31098</v>
      </c>
      <c r="FU38" t="s">
        <v>353</v>
      </c>
    </row>
    <row r="39" spans="1:177" x14ac:dyDescent="0.25">
      <c r="A39" t="s">
        <v>18168</v>
      </c>
      <c r="B39" t="s">
        <v>18169</v>
      </c>
      <c r="C39" t="s">
        <v>249</v>
      </c>
      <c r="D39" t="s">
        <v>6570</v>
      </c>
      <c r="K39" t="s">
        <v>253</v>
      </c>
      <c r="L39" t="s">
        <v>254</v>
      </c>
      <c r="M39" t="s">
        <v>255</v>
      </c>
      <c r="N39" t="s">
        <v>47</v>
      </c>
      <c r="P39" t="s">
        <v>56</v>
      </c>
      <c r="Q39" t="s">
        <v>17979</v>
      </c>
      <c r="T39" t="s">
        <v>18170</v>
      </c>
      <c r="V39" t="s">
        <v>260</v>
      </c>
      <c r="Y39" t="s">
        <v>6453</v>
      </c>
      <c r="AE39" t="s">
        <v>18171</v>
      </c>
      <c r="AG39" t="s">
        <v>975</v>
      </c>
      <c r="AL39" t="s">
        <v>577</v>
      </c>
      <c r="AN39" t="s">
        <v>681</v>
      </c>
      <c r="AR39" t="s">
        <v>18172</v>
      </c>
      <c r="AX39" t="s">
        <v>577</v>
      </c>
      <c r="BB39" t="s">
        <v>2537</v>
      </c>
      <c r="BC39" t="s">
        <v>18173</v>
      </c>
      <c r="BD39" t="s">
        <v>656</v>
      </c>
      <c r="BO39" t="s">
        <v>281</v>
      </c>
      <c r="BP39" s="1">
        <v>73487</v>
      </c>
      <c r="BQ39" s="1">
        <v>73487</v>
      </c>
      <c r="BU39" t="s">
        <v>31099</v>
      </c>
      <c r="CG39" t="s">
        <v>31100</v>
      </c>
      <c r="CH39" t="s">
        <v>31101</v>
      </c>
      <c r="CJ39" t="s">
        <v>31102</v>
      </c>
      <c r="CY39" t="s">
        <v>31103</v>
      </c>
      <c r="DA39" t="s">
        <v>31104</v>
      </c>
      <c r="DV39" t="s">
        <v>31105</v>
      </c>
      <c r="FU39" t="s">
        <v>353</v>
      </c>
    </row>
    <row r="40" spans="1:177" x14ac:dyDescent="0.25">
      <c r="A40" t="s">
        <v>18174</v>
      </c>
      <c r="B40" t="s">
        <v>18175</v>
      </c>
      <c r="C40" t="s">
        <v>249</v>
      </c>
      <c r="D40" t="s">
        <v>6570</v>
      </c>
      <c r="K40" t="s">
        <v>253</v>
      </c>
      <c r="L40" t="s">
        <v>254</v>
      </c>
      <c r="M40" t="s">
        <v>255</v>
      </c>
      <c r="N40" t="s">
        <v>47</v>
      </c>
      <c r="P40" t="s">
        <v>56</v>
      </c>
      <c r="Q40" t="s">
        <v>17979</v>
      </c>
      <c r="T40" t="s">
        <v>18170</v>
      </c>
      <c r="V40" t="s">
        <v>260</v>
      </c>
      <c r="Y40" t="s">
        <v>6453</v>
      </c>
      <c r="AE40" t="s">
        <v>18176</v>
      </c>
      <c r="AG40" t="s">
        <v>975</v>
      </c>
      <c r="AL40" t="s">
        <v>577</v>
      </c>
      <c r="AN40" t="s">
        <v>681</v>
      </c>
      <c r="AR40" t="s">
        <v>18172</v>
      </c>
      <c r="AX40" t="s">
        <v>577</v>
      </c>
      <c r="BB40" t="s">
        <v>941</v>
      </c>
      <c r="BC40" t="s">
        <v>6447</v>
      </c>
      <c r="BD40" t="s">
        <v>656</v>
      </c>
      <c r="BO40" t="s">
        <v>281</v>
      </c>
      <c r="BP40" s="1">
        <v>103487</v>
      </c>
      <c r="BQ40" s="1">
        <v>103487</v>
      </c>
      <c r="BU40" t="s">
        <v>31106</v>
      </c>
      <c r="CG40" t="s">
        <v>31107</v>
      </c>
      <c r="CH40" t="s">
        <v>31108</v>
      </c>
      <c r="CJ40" t="s">
        <v>31109</v>
      </c>
      <c r="CT40" t="s">
        <v>410</v>
      </c>
      <c r="CY40" t="s">
        <v>31110</v>
      </c>
      <c r="DA40" t="s">
        <v>31111</v>
      </c>
      <c r="DV40" t="s">
        <v>31112</v>
      </c>
      <c r="FU40" t="s">
        <v>353</v>
      </c>
    </row>
    <row r="41" spans="1:177" x14ac:dyDescent="0.25">
      <c r="A41" t="s">
        <v>18177</v>
      </c>
      <c r="B41" t="s">
        <v>18178</v>
      </c>
      <c r="C41" t="s">
        <v>249</v>
      </c>
      <c r="D41" t="s">
        <v>6570</v>
      </c>
      <c r="K41" t="s">
        <v>253</v>
      </c>
      <c r="L41" t="s">
        <v>254</v>
      </c>
      <c r="M41" t="s">
        <v>255</v>
      </c>
      <c r="N41" t="s">
        <v>47</v>
      </c>
      <c r="P41" t="s">
        <v>56</v>
      </c>
      <c r="Q41" t="s">
        <v>17979</v>
      </c>
      <c r="T41" t="s">
        <v>18179</v>
      </c>
      <c r="V41" t="s">
        <v>260</v>
      </c>
      <c r="Y41" t="s">
        <v>6453</v>
      </c>
      <c r="AE41" t="s">
        <v>18180</v>
      </c>
      <c r="AG41" t="s">
        <v>975</v>
      </c>
      <c r="AL41" t="s">
        <v>10297</v>
      </c>
      <c r="AN41" t="s">
        <v>903</v>
      </c>
      <c r="AT41" t="s">
        <v>18181</v>
      </c>
      <c r="AX41" t="s">
        <v>2629</v>
      </c>
      <c r="BB41" t="s">
        <v>3989</v>
      </c>
      <c r="BC41" t="s">
        <v>18182</v>
      </c>
      <c r="BO41" t="s">
        <v>281</v>
      </c>
      <c r="BP41" s="1">
        <v>67043</v>
      </c>
      <c r="BQ41" s="1">
        <v>67043</v>
      </c>
      <c r="BU41" t="s">
        <v>31113</v>
      </c>
      <c r="CG41" t="s">
        <v>31114</v>
      </c>
      <c r="CH41" t="s">
        <v>31115</v>
      </c>
      <c r="CJ41" t="s">
        <v>31116</v>
      </c>
      <c r="CY41" t="s">
        <v>31117</v>
      </c>
      <c r="DA41" t="s">
        <v>31118</v>
      </c>
      <c r="DV41" t="s">
        <v>31119</v>
      </c>
      <c r="FU41" t="s">
        <v>353</v>
      </c>
    </row>
    <row r="42" spans="1:177" x14ac:dyDescent="0.25">
      <c r="A42" t="s">
        <v>18183</v>
      </c>
      <c r="B42" t="s">
        <v>18184</v>
      </c>
      <c r="C42" t="s">
        <v>249</v>
      </c>
      <c r="D42" t="s">
        <v>6570</v>
      </c>
      <c r="K42" t="s">
        <v>253</v>
      </c>
      <c r="L42" t="s">
        <v>254</v>
      </c>
      <c r="M42" t="s">
        <v>255</v>
      </c>
      <c r="N42" t="s">
        <v>47</v>
      </c>
      <c r="P42" t="s">
        <v>56</v>
      </c>
      <c r="Q42" t="s">
        <v>17979</v>
      </c>
      <c r="T42" t="s">
        <v>18179</v>
      </c>
      <c r="V42" t="s">
        <v>260</v>
      </c>
      <c r="Y42" t="s">
        <v>6453</v>
      </c>
      <c r="AE42" t="s">
        <v>6368</v>
      </c>
      <c r="AL42" t="s">
        <v>5114</v>
      </c>
      <c r="AN42" t="s">
        <v>517</v>
      </c>
      <c r="AR42" t="s">
        <v>18185</v>
      </c>
      <c r="AX42" t="s">
        <v>2629</v>
      </c>
      <c r="BB42" t="s">
        <v>1008</v>
      </c>
      <c r="BC42" t="s">
        <v>18027</v>
      </c>
      <c r="BO42" t="s">
        <v>281</v>
      </c>
      <c r="BP42" s="1">
        <v>167404</v>
      </c>
      <c r="BQ42" s="1">
        <v>167404</v>
      </c>
      <c r="BU42" t="s">
        <v>30903</v>
      </c>
      <c r="CG42" t="s">
        <v>31120</v>
      </c>
      <c r="CH42" t="s">
        <v>30921</v>
      </c>
      <c r="CJ42" t="s">
        <v>31121</v>
      </c>
      <c r="CY42" t="s">
        <v>31122</v>
      </c>
      <c r="DA42" t="s">
        <v>31123</v>
      </c>
      <c r="DV42" t="s">
        <v>31124</v>
      </c>
      <c r="DX42" t="s">
        <v>410</v>
      </c>
      <c r="FU42" t="s">
        <v>353</v>
      </c>
    </row>
    <row r="43" spans="1:177" x14ac:dyDescent="0.25">
      <c r="A43" t="s">
        <v>18186</v>
      </c>
      <c r="B43" t="s">
        <v>18187</v>
      </c>
      <c r="C43" t="s">
        <v>249</v>
      </c>
      <c r="D43" t="s">
        <v>6570</v>
      </c>
      <c r="K43" t="s">
        <v>253</v>
      </c>
      <c r="L43" t="s">
        <v>254</v>
      </c>
      <c r="M43" t="s">
        <v>255</v>
      </c>
      <c r="N43" t="s">
        <v>47</v>
      </c>
      <c r="P43" t="s">
        <v>56</v>
      </c>
      <c r="Q43" t="s">
        <v>17979</v>
      </c>
      <c r="T43" t="s">
        <v>18188</v>
      </c>
      <c r="V43" t="s">
        <v>260</v>
      </c>
      <c r="Y43" t="s">
        <v>6453</v>
      </c>
      <c r="AE43" t="s">
        <v>18189</v>
      </c>
      <c r="AG43" t="s">
        <v>5478</v>
      </c>
      <c r="AL43" t="s">
        <v>10297</v>
      </c>
      <c r="AN43" t="s">
        <v>903</v>
      </c>
      <c r="AR43" t="s">
        <v>8562</v>
      </c>
      <c r="AX43" t="s">
        <v>2629</v>
      </c>
      <c r="BB43" t="s">
        <v>897</v>
      </c>
      <c r="BC43" t="s">
        <v>18190</v>
      </c>
      <c r="BD43" t="s">
        <v>656</v>
      </c>
      <c r="BO43" t="s">
        <v>281</v>
      </c>
      <c r="BP43" s="1">
        <v>2217</v>
      </c>
      <c r="BQ43" s="1">
        <v>2217</v>
      </c>
      <c r="BU43" t="s">
        <v>31125</v>
      </c>
      <c r="CG43" t="s">
        <v>28137</v>
      </c>
      <c r="CH43" t="s">
        <v>31126</v>
      </c>
      <c r="CJ43" t="s">
        <v>31127</v>
      </c>
      <c r="CT43" t="s">
        <v>410</v>
      </c>
      <c r="CY43" t="s">
        <v>31128</v>
      </c>
      <c r="DA43" t="s">
        <v>31129</v>
      </c>
      <c r="DV43" t="s">
        <v>31130</v>
      </c>
      <c r="FU43" t="s">
        <v>353</v>
      </c>
    </row>
    <row r="44" spans="1:177" x14ac:dyDescent="0.25">
      <c r="A44" t="s">
        <v>18191</v>
      </c>
      <c r="B44" t="s">
        <v>18192</v>
      </c>
      <c r="C44" t="s">
        <v>249</v>
      </c>
      <c r="D44" t="s">
        <v>6570</v>
      </c>
      <c r="K44" t="s">
        <v>253</v>
      </c>
      <c r="L44" t="s">
        <v>254</v>
      </c>
      <c r="M44" t="s">
        <v>255</v>
      </c>
      <c r="N44" t="s">
        <v>47</v>
      </c>
      <c r="P44" t="s">
        <v>56</v>
      </c>
      <c r="Q44" t="s">
        <v>17979</v>
      </c>
      <c r="T44" t="s">
        <v>18188</v>
      </c>
      <c r="V44" t="s">
        <v>260</v>
      </c>
      <c r="Y44" t="s">
        <v>6453</v>
      </c>
      <c r="AE44" t="s">
        <v>18193</v>
      </c>
      <c r="AG44" t="s">
        <v>752</v>
      </c>
      <c r="AL44" t="s">
        <v>10297</v>
      </c>
      <c r="AN44" t="s">
        <v>903</v>
      </c>
      <c r="AR44" t="s">
        <v>18194</v>
      </c>
      <c r="AX44" t="s">
        <v>2629</v>
      </c>
      <c r="BB44" t="s">
        <v>1011</v>
      </c>
      <c r="BC44" t="s">
        <v>18195</v>
      </c>
      <c r="BD44" t="s">
        <v>656</v>
      </c>
      <c r="BO44" t="s">
        <v>281</v>
      </c>
      <c r="BP44" s="1">
        <v>152431</v>
      </c>
      <c r="BQ44" s="1">
        <v>152431</v>
      </c>
      <c r="BU44" t="s">
        <v>31131</v>
      </c>
      <c r="CG44" t="s">
        <v>31132</v>
      </c>
      <c r="CH44" t="s">
        <v>31133</v>
      </c>
      <c r="CJ44" t="s">
        <v>31134</v>
      </c>
      <c r="CY44" t="s">
        <v>31135</v>
      </c>
      <c r="DA44" t="s">
        <v>31136</v>
      </c>
      <c r="DV44" t="s">
        <v>31137</v>
      </c>
      <c r="FR44" t="s">
        <v>353</v>
      </c>
      <c r="FU44" t="s">
        <v>353</v>
      </c>
    </row>
    <row r="45" spans="1:177" x14ac:dyDescent="0.25">
      <c r="A45" t="s">
        <v>18196</v>
      </c>
      <c r="B45" t="s">
        <v>18197</v>
      </c>
      <c r="C45" t="s">
        <v>249</v>
      </c>
      <c r="D45" t="s">
        <v>6570</v>
      </c>
      <c r="K45" t="s">
        <v>253</v>
      </c>
      <c r="L45" t="s">
        <v>254</v>
      </c>
      <c r="M45" t="s">
        <v>255</v>
      </c>
      <c r="N45" t="s">
        <v>47</v>
      </c>
      <c r="P45" t="s">
        <v>56</v>
      </c>
      <c r="Q45" t="s">
        <v>17979</v>
      </c>
      <c r="T45" t="s">
        <v>18198</v>
      </c>
      <c r="V45" t="s">
        <v>260</v>
      </c>
      <c r="Y45" t="s">
        <v>6453</v>
      </c>
      <c r="AE45" t="s">
        <v>18199</v>
      </c>
      <c r="AG45" t="s">
        <v>5478</v>
      </c>
      <c r="AL45" t="s">
        <v>10297</v>
      </c>
      <c r="AN45" t="s">
        <v>903</v>
      </c>
      <c r="AR45" t="s">
        <v>18200</v>
      </c>
      <c r="AX45" t="s">
        <v>2629</v>
      </c>
      <c r="BB45" t="s">
        <v>6609</v>
      </c>
      <c r="BC45" t="s">
        <v>6610</v>
      </c>
      <c r="BD45" t="s">
        <v>656</v>
      </c>
      <c r="BO45" t="s">
        <v>281</v>
      </c>
      <c r="BP45" s="1">
        <v>140884</v>
      </c>
      <c r="BQ45" s="1">
        <v>140884</v>
      </c>
      <c r="BU45" t="s">
        <v>31138</v>
      </c>
      <c r="CG45" t="s">
        <v>31139</v>
      </c>
      <c r="CH45" t="s">
        <v>31140</v>
      </c>
      <c r="CJ45" t="s">
        <v>31141</v>
      </c>
      <c r="CT45" t="s">
        <v>410</v>
      </c>
      <c r="CY45" t="s">
        <v>31142</v>
      </c>
      <c r="DA45" t="s">
        <v>31143</v>
      </c>
      <c r="DV45" t="s">
        <v>31144</v>
      </c>
      <c r="FU45" t="s">
        <v>353</v>
      </c>
    </row>
    <row r="46" spans="1:177" x14ac:dyDescent="0.25">
      <c r="A46" t="s">
        <v>18201</v>
      </c>
      <c r="B46" t="s">
        <v>18202</v>
      </c>
      <c r="C46" t="s">
        <v>249</v>
      </c>
      <c r="D46" t="s">
        <v>6570</v>
      </c>
      <c r="K46" t="s">
        <v>253</v>
      </c>
      <c r="L46" t="s">
        <v>254</v>
      </c>
      <c r="M46" t="s">
        <v>255</v>
      </c>
      <c r="N46" t="s">
        <v>47</v>
      </c>
      <c r="P46" t="s">
        <v>56</v>
      </c>
      <c r="Q46" t="s">
        <v>17979</v>
      </c>
      <c r="T46" t="s">
        <v>18198</v>
      </c>
      <c r="V46" t="s">
        <v>260</v>
      </c>
      <c r="Y46" t="s">
        <v>6453</v>
      </c>
      <c r="AE46" t="s">
        <v>18193</v>
      </c>
      <c r="AG46" t="s">
        <v>752</v>
      </c>
      <c r="AL46" t="s">
        <v>10297</v>
      </c>
      <c r="AN46" t="s">
        <v>903</v>
      </c>
      <c r="AR46" t="s">
        <v>18203</v>
      </c>
      <c r="AX46" t="s">
        <v>2629</v>
      </c>
      <c r="BB46" t="s">
        <v>4570</v>
      </c>
      <c r="BC46" t="s">
        <v>18204</v>
      </c>
      <c r="BD46" t="s">
        <v>656</v>
      </c>
      <c r="BO46" t="s">
        <v>281</v>
      </c>
      <c r="BP46" s="1">
        <v>147878</v>
      </c>
      <c r="BQ46" s="1">
        <v>147878</v>
      </c>
      <c r="BU46" t="s">
        <v>31145</v>
      </c>
      <c r="CG46" t="s">
        <v>31146</v>
      </c>
      <c r="CH46" t="s">
        <v>31147</v>
      </c>
      <c r="CJ46" t="s">
        <v>31148</v>
      </c>
      <c r="CT46" t="s">
        <v>410</v>
      </c>
      <c r="CY46" t="s">
        <v>31149</v>
      </c>
      <c r="DA46" t="s">
        <v>31150</v>
      </c>
      <c r="DV46" t="s">
        <v>31151</v>
      </c>
      <c r="FU46" t="s">
        <v>353</v>
      </c>
    </row>
    <row r="47" spans="1:177" x14ac:dyDescent="0.25">
      <c r="A47" t="s">
        <v>18205</v>
      </c>
      <c r="B47" t="s">
        <v>18206</v>
      </c>
      <c r="C47" t="s">
        <v>249</v>
      </c>
      <c r="D47" t="s">
        <v>6570</v>
      </c>
      <c r="K47" t="s">
        <v>253</v>
      </c>
      <c r="L47" t="s">
        <v>254</v>
      </c>
      <c r="M47" t="s">
        <v>255</v>
      </c>
      <c r="N47" t="s">
        <v>47</v>
      </c>
      <c r="P47" t="s">
        <v>56</v>
      </c>
      <c r="Q47" t="s">
        <v>17979</v>
      </c>
      <c r="T47" t="s">
        <v>18207</v>
      </c>
      <c r="V47" t="s">
        <v>260</v>
      </c>
      <c r="Y47" t="s">
        <v>6453</v>
      </c>
      <c r="AE47" t="s">
        <v>13559</v>
      </c>
      <c r="AG47" t="s">
        <v>975</v>
      </c>
      <c r="AL47" t="s">
        <v>10297</v>
      </c>
      <c r="AN47" t="s">
        <v>903</v>
      </c>
      <c r="AR47" t="s">
        <v>14923</v>
      </c>
      <c r="AX47" t="s">
        <v>2629</v>
      </c>
      <c r="BB47" t="s">
        <v>847</v>
      </c>
      <c r="BC47" t="s">
        <v>18208</v>
      </c>
      <c r="BD47" t="s">
        <v>656</v>
      </c>
      <c r="BO47" t="s">
        <v>281</v>
      </c>
      <c r="BP47" s="1">
        <v>120492</v>
      </c>
      <c r="BQ47" s="1">
        <v>120492</v>
      </c>
      <c r="BU47" t="s">
        <v>31152</v>
      </c>
      <c r="CG47" t="s">
        <v>31153</v>
      </c>
      <c r="CH47" t="s">
        <v>31154</v>
      </c>
      <c r="CJ47" t="s">
        <v>31155</v>
      </c>
      <c r="CT47" t="s">
        <v>410</v>
      </c>
      <c r="CY47" t="s">
        <v>31156</v>
      </c>
      <c r="DA47" t="s">
        <v>31157</v>
      </c>
      <c r="DV47" t="s">
        <v>31158</v>
      </c>
      <c r="FU47" t="s">
        <v>353</v>
      </c>
    </row>
    <row r="48" spans="1:177" x14ac:dyDescent="0.25">
      <c r="A48" t="s">
        <v>18209</v>
      </c>
      <c r="B48" t="s">
        <v>18210</v>
      </c>
      <c r="C48" t="s">
        <v>249</v>
      </c>
      <c r="D48" t="s">
        <v>6570</v>
      </c>
      <c r="K48" t="s">
        <v>253</v>
      </c>
      <c r="L48" t="s">
        <v>254</v>
      </c>
      <c r="M48" t="s">
        <v>255</v>
      </c>
      <c r="N48" t="s">
        <v>47</v>
      </c>
      <c r="P48" t="s">
        <v>56</v>
      </c>
      <c r="Q48" t="s">
        <v>17979</v>
      </c>
      <c r="T48" t="s">
        <v>18207</v>
      </c>
      <c r="V48" t="s">
        <v>260</v>
      </c>
      <c r="Y48" t="s">
        <v>6453</v>
      </c>
      <c r="AE48" t="s">
        <v>18211</v>
      </c>
      <c r="AG48" t="s">
        <v>6731</v>
      </c>
      <c r="AL48" t="s">
        <v>10297</v>
      </c>
      <c r="AN48" t="s">
        <v>903</v>
      </c>
      <c r="AR48" t="s">
        <v>14923</v>
      </c>
      <c r="AX48" t="s">
        <v>2629</v>
      </c>
      <c r="BB48" t="s">
        <v>9416</v>
      </c>
      <c r="BC48" t="s">
        <v>18212</v>
      </c>
      <c r="BD48" t="s">
        <v>656</v>
      </c>
      <c r="BO48" t="s">
        <v>281</v>
      </c>
      <c r="BP48" s="1">
        <v>128545</v>
      </c>
      <c r="BQ48" s="1">
        <v>128545</v>
      </c>
      <c r="BU48" t="s">
        <v>31159</v>
      </c>
      <c r="CG48" t="s">
        <v>31160</v>
      </c>
      <c r="CH48" t="s">
        <v>31161</v>
      </c>
      <c r="CJ48" t="s">
        <v>31162</v>
      </c>
      <c r="CY48" t="s">
        <v>31163</v>
      </c>
      <c r="DA48" t="s">
        <v>31164</v>
      </c>
      <c r="DV48" t="s">
        <v>31165</v>
      </c>
      <c r="FU48" t="s">
        <v>353</v>
      </c>
    </row>
    <row r="49" spans="1:177" x14ac:dyDescent="0.25">
      <c r="A49" t="s">
        <v>18213</v>
      </c>
      <c r="B49" t="s">
        <v>18214</v>
      </c>
      <c r="C49" t="s">
        <v>249</v>
      </c>
      <c r="D49" t="s">
        <v>6570</v>
      </c>
      <c r="K49" t="s">
        <v>253</v>
      </c>
      <c r="L49" t="s">
        <v>254</v>
      </c>
      <c r="M49" t="s">
        <v>255</v>
      </c>
      <c r="N49" t="s">
        <v>47</v>
      </c>
      <c r="P49" t="s">
        <v>56</v>
      </c>
      <c r="Q49" t="s">
        <v>17979</v>
      </c>
      <c r="T49" t="s">
        <v>18215</v>
      </c>
      <c r="V49" t="s">
        <v>260</v>
      </c>
      <c r="Y49" t="s">
        <v>6453</v>
      </c>
      <c r="AE49" t="s">
        <v>13553</v>
      </c>
      <c r="AG49" t="s">
        <v>6731</v>
      </c>
      <c r="AL49" t="s">
        <v>13418</v>
      </c>
      <c r="AN49" t="s">
        <v>517</v>
      </c>
      <c r="AR49" t="s">
        <v>18216</v>
      </c>
      <c r="AX49" t="s">
        <v>2629</v>
      </c>
      <c r="BB49" t="s">
        <v>2267</v>
      </c>
      <c r="BC49" t="s">
        <v>17542</v>
      </c>
      <c r="BD49" t="s">
        <v>656</v>
      </c>
      <c r="BO49" t="s">
        <v>281</v>
      </c>
      <c r="BP49" s="1">
        <v>135001</v>
      </c>
      <c r="BQ49" s="1">
        <v>135001</v>
      </c>
      <c r="BU49" t="s">
        <v>31166</v>
      </c>
      <c r="CG49" t="s">
        <v>24631</v>
      </c>
      <c r="CH49" t="s">
        <v>31167</v>
      </c>
      <c r="CJ49" t="s">
        <v>31168</v>
      </c>
      <c r="CY49" t="s">
        <v>31169</v>
      </c>
      <c r="DA49" t="s">
        <v>31170</v>
      </c>
      <c r="DV49" t="s">
        <v>31171</v>
      </c>
      <c r="FU49" t="s">
        <v>353</v>
      </c>
    </row>
    <row r="50" spans="1:177" x14ac:dyDescent="0.25">
      <c r="A50" t="s">
        <v>18217</v>
      </c>
      <c r="B50" t="s">
        <v>18218</v>
      </c>
      <c r="C50" t="s">
        <v>249</v>
      </c>
      <c r="D50" t="s">
        <v>6570</v>
      </c>
      <c r="K50" t="s">
        <v>253</v>
      </c>
      <c r="L50" t="s">
        <v>254</v>
      </c>
      <c r="M50" t="s">
        <v>255</v>
      </c>
      <c r="N50" t="s">
        <v>47</v>
      </c>
      <c r="P50" t="s">
        <v>56</v>
      </c>
      <c r="Q50" t="s">
        <v>17979</v>
      </c>
      <c r="T50" t="s">
        <v>18219</v>
      </c>
      <c r="V50" t="s">
        <v>260</v>
      </c>
      <c r="Y50" t="s">
        <v>6453</v>
      </c>
      <c r="AE50" t="s">
        <v>18220</v>
      </c>
      <c r="AG50" t="s">
        <v>975</v>
      </c>
      <c r="AR50" t="s">
        <v>18221</v>
      </c>
      <c r="BB50" t="s">
        <v>2267</v>
      </c>
      <c r="BC50" t="s">
        <v>18222</v>
      </c>
      <c r="BD50" t="s">
        <v>656</v>
      </c>
      <c r="BO50" t="s">
        <v>281</v>
      </c>
      <c r="BP50" s="1">
        <v>135452</v>
      </c>
      <c r="BQ50" s="1">
        <v>135452</v>
      </c>
      <c r="BU50" t="s">
        <v>28631</v>
      </c>
      <c r="CG50" t="s">
        <v>31172</v>
      </c>
      <c r="CH50" t="s">
        <v>31173</v>
      </c>
      <c r="CJ50" t="s">
        <v>31174</v>
      </c>
      <c r="CS50" t="s">
        <v>410</v>
      </c>
      <c r="CY50" t="s">
        <v>31175</v>
      </c>
      <c r="DA50" t="s">
        <v>31176</v>
      </c>
      <c r="DV50" t="s">
        <v>31177</v>
      </c>
      <c r="FU50" t="s">
        <v>353</v>
      </c>
    </row>
    <row r="51" spans="1:177" x14ac:dyDescent="0.25">
      <c r="A51" t="s">
        <v>18223</v>
      </c>
      <c r="B51" t="s">
        <v>18224</v>
      </c>
      <c r="C51" t="s">
        <v>249</v>
      </c>
      <c r="D51" t="s">
        <v>6570</v>
      </c>
      <c r="K51" t="s">
        <v>253</v>
      </c>
      <c r="L51" t="s">
        <v>254</v>
      </c>
      <c r="M51" t="s">
        <v>255</v>
      </c>
      <c r="N51" t="s">
        <v>47</v>
      </c>
      <c r="P51" t="s">
        <v>56</v>
      </c>
      <c r="Q51" t="s">
        <v>17979</v>
      </c>
      <c r="T51" t="s">
        <v>18225</v>
      </c>
      <c r="V51" t="s">
        <v>260</v>
      </c>
      <c r="Y51" t="s">
        <v>6453</v>
      </c>
      <c r="AE51" t="s">
        <v>18226</v>
      </c>
      <c r="AG51" t="s">
        <v>18227</v>
      </c>
      <c r="AL51" t="s">
        <v>10297</v>
      </c>
      <c r="AN51" t="s">
        <v>903</v>
      </c>
      <c r="AR51" t="s">
        <v>18228</v>
      </c>
      <c r="AX51" t="s">
        <v>2629</v>
      </c>
      <c r="BB51" t="s">
        <v>3409</v>
      </c>
      <c r="BC51" t="s">
        <v>18229</v>
      </c>
      <c r="BD51" t="s">
        <v>656</v>
      </c>
      <c r="BO51" t="s">
        <v>281</v>
      </c>
      <c r="BP51" s="1">
        <v>182218</v>
      </c>
      <c r="BQ51" s="1">
        <v>182218</v>
      </c>
      <c r="BU51" t="s">
        <v>31178</v>
      </c>
      <c r="CG51" t="s">
        <v>31179</v>
      </c>
      <c r="CH51" t="s">
        <v>16525</v>
      </c>
      <c r="CJ51" t="s">
        <v>31180</v>
      </c>
      <c r="CY51" t="s">
        <v>31181</v>
      </c>
      <c r="DA51" t="s">
        <v>31182</v>
      </c>
      <c r="DV51" t="s">
        <v>31183</v>
      </c>
      <c r="FU51" t="s">
        <v>353</v>
      </c>
    </row>
    <row r="52" spans="1:177" x14ac:dyDescent="0.25">
      <c r="A52" t="s">
        <v>18230</v>
      </c>
      <c r="B52" t="s">
        <v>18231</v>
      </c>
      <c r="C52" t="s">
        <v>249</v>
      </c>
      <c r="D52" t="s">
        <v>6570</v>
      </c>
      <c r="K52" t="s">
        <v>253</v>
      </c>
      <c r="L52" t="s">
        <v>254</v>
      </c>
      <c r="M52" t="s">
        <v>255</v>
      </c>
      <c r="N52" t="s">
        <v>47</v>
      </c>
      <c r="P52" t="s">
        <v>56</v>
      </c>
      <c r="Q52" t="s">
        <v>17979</v>
      </c>
      <c r="T52" t="s">
        <v>18232</v>
      </c>
      <c r="V52" t="s">
        <v>260</v>
      </c>
      <c r="Y52" t="s">
        <v>6453</v>
      </c>
      <c r="AE52" t="s">
        <v>13574</v>
      </c>
      <c r="AL52" t="s">
        <v>13418</v>
      </c>
      <c r="AN52" t="s">
        <v>517</v>
      </c>
      <c r="AR52" t="s">
        <v>1088</v>
      </c>
      <c r="AS52" t="s">
        <v>18233</v>
      </c>
      <c r="BB52" t="s">
        <v>986</v>
      </c>
      <c r="BC52" t="s">
        <v>18234</v>
      </c>
      <c r="BO52" t="s">
        <v>281</v>
      </c>
      <c r="BP52" s="1">
        <v>111833</v>
      </c>
      <c r="BQ52" s="1">
        <v>111833</v>
      </c>
      <c r="BU52" t="s">
        <v>31184</v>
      </c>
      <c r="CG52" t="s">
        <v>31185</v>
      </c>
      <c r="CH52" t="s">
        <v>31186</v>
      </c>
      <c r="CJ52" t="s">
        <v>31187</v>
      </c>
      <c r="CT52" t="s">
        <v>410</v>
      </c>
      <c r="CY52" t="s">
        <v>31188</v>
      </c>
      <c r="DA52" t="s">
        <v>31189</v>
      </c>
      <c r="DV52" t="s">
        <v>31190</v>
      </c>
      <c r="FU52" t="s">
        <v>353</v>
      </c>
    </row>
    <row r="53" spans="1:177" x14ac:dyDescent="0.25">
      <c r="A53" t="s">
        <v>18235</v>
      </c>
      <c r="B53" t="s">
        <v>18236</v>
      </c>
      <c r="C53" t="s">
        <v>249</v>
      </c>
      <c r="D53" t="s">
        <v>6570</v>
      </c>
      <c r="K53" t="s">
        <v>253</v>
      </c>
      <c r="L53" t="s">
        <v>254</v>
      </c>
      <c r="M53" t="s">
        <v>255</v>
      </c>
      <c r="N53" t="s">
        <v>47</v>
      </c>
      <c r="P53" t="s">
        <v>56</v>
      </c>
      <c r="Q53" t="s">
        <v>17979</v>
      </c>
      <c r="T53" t="s">
        <v>18232</v>
      </c>
      <c r="V53" t="s">
        <v>260</v>
      </c>
      <c r="Y53" t="s">
        <v>6453</v>
      </c>
      <c r="AE53" t="s">
        <v>15236</v>
      </c>
      <c r="AL53" t="s">
        <v>13418</v>
      </c>
      <c r="AN53" t="s">
        <v>517</v>
      </c>
      <c r="BB53" t="s">
        <v>1474</v>
      </c>
      <c r="BC53" t="s">
        <v>18237</v>
      </c>
      <c r="BG53" t="s">
        <v>19613</v>
      </c>
      <c r="BO53" t="s">
        <v>281</v>
      </c>
      <c r="BP53" s="1">
        <v>112158</v>
      </c>
      <c r="BQ53" s="1">
        <v>112158</v>
      </c>
      <c r="BU53" t="s">
        <v>31191</v>
      </c>
      <c r="CG53" t="s">
        <v>31192</v>
      </c>
      <c r="CH53" t="s">
        <v>31193</v>
      </c>
      <c r="CJ53" t="s">
        <v>31194</v>
      </c>
      <c r="CT53" t="s">
        <v>410</v>
      </c>
      <c r="CY53" t="s">
        <v>31195</v>
      </c>
      <c r="DA53" t="s">
        <v>31196</v>
      </c>
      <c r="DV53" t="s">
        <v>31197</v>
      </c>
      <c r="FU53" t="s">
        <v>353</v>
      </c>
    </row>
    <row r="54" spans="1:177" x14ac:dyDescent="0.25">
      <c r="A54" t="s">
        <v>18238</v>
      </c>
      <c r="B54" t="s">
        <v>18239</v>
      </c>
      <c r="C54" t="s">
        <v>249</v>
      </c>
      <c r="D54" t="s">
        <v>6570</v>
      </c>
      <c r="K54" t="s">
        <v>253</v>
      </c>
      <c r="L54" t="s">
        <v>254</v>
      </c>
      <c r="M54" t="s">
        <v>255</v>
      </c>
      <c r="N54" t="s">
        <v>47</v>
      </c>
      <c r="P54" t="s">
        <v>56</v>
      </c>
      <c r="Q54" t="s">
        <v>17979</v>
      </c>
      <c r="V54" t="s">
        <v>260</v>
      </c>
      <c r="Y54" t="s">
        <v>6453</v>
      </c>
      <c r="AE54" t="s">
        <v>13610</v>
      </c>
      <c r="AL54" t="s">
        <v>15197</v>
      </c>
      <c r="AN54" t="s">
        <v>517</v>
      </c>
      <c r="AR54" t="s">
        <v>2703</v>
      </c>
      <c r="AS54" t="s">
        <v>18233</v>
      </c>
      <c r="AT54" t="s">
        <v>1339</v>
      </c>
      <c r="BB54" t="s">
        <v>3532</v>
      </c>
      <c r="BC54" t="s">
        <v>18240</v>
      </c>
      <c r="BO54" t="s">
        <v>281</v>
      </c>
      <c r="BP54" s="1">
        <v>90930</v>
      </c>
      <c r="BQ54" s="1">
        <v>90930</v>
      </c>
      <c r="BU54" t="s">
        <v>31198</v>
      </c>
      <c r="CG54" t="s">
        <v>31199</v>
      </c>
      <c r="CH54" t="s">
        <v>31200</v>
      </c>
      <c r="CJ54" t="s">
        <v>31201</v>
      </c>
      <c r="CY54" t="s">
        <v>31202</v>
      </c>
      <c r="DA54" t="s">
        <v>31203</v>
      </c>
      <c r="DV54" t="s">
        <v>31204</v>
      </c>
      <c r="FU54" t="s">
        <v>353</v>
      </c>
    </row>
    <row r="55" spans="1:177" x14ac:dyDescent="0.25">
      <c r="A55" t="s">
        <v>18241</v>
      </c>
      <c r="B55" t="s">
        <v>18242</v>
      </c>
      <c r="C55" t="s">
        <v>249</v>
      </c>
      <c r="D55" t="s">
        <v>6570</v>
      </c>
      <c r="K55" t="s">
        <v>253</v>
      </c>
      <c r="L55" t="s">
        <v>254</v>
      </c>
      <c r="M55" t="s">
        <v>255</v>
      </c>
      <c r="N55" t="s">
        <v>47</v>
      </c>
      <c r="P55" t="s">
        <v>56</v>
      </c>
      <c r="Q55" t="s">
        <v>17979</v>
      </c>
      <c r="T55" t="s">
        <v>18232</v>
      </c>
      <c r="V55" t="s">
        <v>260</v>
      </c>
      <c r="Y55" t="s">
        <v>6453</v>
      </c>
      <c r="AE55" t="s">
        <v>15303</v>
      </c>
      <c r="AG55" t="s">
        <v>18243</v>
      </c>
      <c r="AL55" t="s">
        <v>13418</v>
      </c>
      <c r="AN55" t="s">
        <v>517</v>
      </c>
      <c r="AR55" t="s">
        <v>18244</v>
      </c>
      <c r="BB55" t="s">
        <v>389</v>
      </c>
      <c r="BC55" t="s">
        <v>18245</v>
      </c>
      <c r="BD55" t="s">
        <v>656</v>
      </c>
      <c r="BO55" t="s">
        <v>281</v>
      </c>
      <c r="BP55" s="1">
        <v>1170</v>
      </c>
      <c r="BQ55" s="1">
        <v>1170</v>
      </c>
      <c r="BU55" t="s">
        <v>31205</v>
      </c>
      <c r="CG55" t="s">
        <v>31206</v>
      </c>
      <c r="CH55" t="s">
        <v>31207</v>
      </c>
      <c r="CJ55" t="s">
        <v>31208</v>
      </c>
      <c r="CY55" t="s">
        <v>31209</v>
      </c>
      <c r="DA55" t="s">
        <v>31210</v>
      </c>
      <c r="DV55" t="s">
        <v>31211</v>
      </c>
      <c r="FU55" t="s">
        <v>353</v>
      </c>
    </row>
    <row r="56" spans="1:177" x14ac:dyDescent="0.25">
      <c r="A56" t="s">
        <v>18246</v>
      </c>
      <c r="B56" t="s">
        <v>18247</v>
      </c>
      <c r="C56" t="s">
        <v>249</v>
      </c>
      <c r="D56" t="s">
        <v>6570</v>
      </c>
      <c r="K56" t="s">
        <v>253</v>
      </c>
      <c r="L56" t="s">
        <v>254</v>
      </c>
      <c r="M56" t="s">
        <v>255</v>
      </c>
      <c r="N56" t="s">
        <v>47</v>
      </c>
      <c r="P56" t="s">
        <v>56</v>
      </c>
      <c r="Q56" t="s">
        <v>17979</v>
      </c>
      <c r="T56" t="s">
        <v>18248</v>
      </c>
      <c r="V56" t="s">
        <v>260</v>
      </c>
      <c r="Y56" t="s">
        <v>6453</v>
      </c>
      <c r="AE56" t="s">
        <v>18249</v>
      </c>
      <c r="AG56" t="s">
        <v>975</v>
      </c>
      <c r="AL56" t="s">
        <v>10297</v>
      </c>
      <c r="AN56" t="s">
        <v>903</v>
      </c>
      <c r="AR56" t="s">
        <v>18250</v>
      </c>
      <c r="AX56" t="s">
        <v>2629</v>
      </c>
      <c r="BB56" t="s">
        <v>1654</v>
      </c>
      <c r="BC56" t="s">
        <v>18251</v>
      </c>
      <c r="BD56" t="s">
        <v>656</v>
      </c>
      <c r="BG56" t="s">
        <v>21030</v>
      </c>
      <c r="BO56" t="s">
        <v>281</v>
      </c>
      <c r="BP56" s="1">
        <v>68044</v>
      </c>
      <c r="BQ56" s="1">
        <v>68044</v>
      </c>
      <c r="BU56" t="s">
        <v>31212</v>
      </c>
      <c r="CG56" t="s">
        <v>31213</v>
      </c>
      <c r="CH56" t="s">
        <v>31214</v>
      </c>
      <c r="CJ56" t="s">
        <v>31215</v>
      </c>
      <c r="CT56" t="s">
        <v>410</v>
      </c>
      <c r="CY56" t="s">
        <v>31216</v>
      </c>
      <c r="DA56" t="s">
        <v>31217</v>
      </c>
      <c r="DV56" t="s">
        <v>31218</v>
      </c>
      <c r="FU56" t="s">
        <v>353</v>
      </c>
    </row>
    <row r="57" spans="1:177" x14ac:dyDescent="0.25">
      <c r="A57" t="s">
        <v>18252</v>
      </c>
      <c r="B57" t="s">
        <v>18253</v>
      </c>
      <c r="C57" t="s">
        <v>249</v>
      </c>
      <c r="D57" t="s">
        <v>6570</v>
      </c>
      <c r="K57" t="s">
        <v>253</v>
      </c>
      <c r="L57" t="s">
        <v>254</v>
      </c>
      <c r="M57" t="s">
        <v>255</v>
      </c>
      <c r="N57" t="s">
        <v>47</v>
      </c>
      <c r="P57" t="s">
        <v>56</v>
      </c>
      <c r="Q57" t="s">
        <v>17979</v>
      </c>
      <c r="T57" t="s">
        <v>18254</v>
      </c>
      <c r="V57" t="s">
        <v>260</v>
      </c>
      <c r="Y57" t="s">
        <v>6453</v>
      </c>
      <c r="AR57" t="s">
        <v>17990</v>
      </c>
      <c r="BB57" t="s">
        <v>1596</v>
      </c>
      <c r="BC57" t="s">
        <v>17991</v>
      </c>
      <c r="BO57" t="s">
        <v>281</v>
      </c>
      <c r="BP57" s="1">
        <v>141127</v>
      </c>
      <c r="BQ57" s="1">
        <v>141127</v>
      </c>
      <c r="BU57" t="s">
        <v>30865</v>
      </c>
      <c r="CG57" t="s">
        <v>30866</v>
      </c>
      <c r="CH57" t="s">
        <v>30867</v>
      </c>
      <c r="CJ57" t="s">
        <v>30868</v>
      </c>
      <c r="CY57" t="s">
        <v>30869</v>
      </c>
      <c r="DA57" t="s">
        <v>30870</v>
      </c>
      <c r="DV57" t="s">
        <v>30871</v>
      </c>
      <c r="FU57" t="s">
        <v>353</v>
      </c>
    </row>
    <row r="58" spans="1:177" x14ac:dyDescent="0.25">
      <c r="A58" t="s">
        <v>18255</v>
      </c>
      <c r="B58" t="s">
        <v>18256</v>
      </c>
      <c r="C58" t="s">
        <v>249</v>
      </c>
      <c r="D58" t="s">
        <v>6570</v>
      </c>
      <c r="K58" t="s">
        <v>253</v>
      </c>
      <c r="L58" t="s">
        <v>254</v>
      </c>
      <c r="M58" t="s">
        <v>255</v>
      </c>
      <c r="N58" t="s">
        <v>47</v>
      </c>
      <c r="P58" t="s">
        <v>56</v>
      </c>
      <c r="Q58" t="s">
        <v>17979</v>
      </c>
      <c r="T58" t="s">
        <v>18257</v>
      </c>
      <c r="V58" t="s">
        <v>260</v>
      </c>
      <c r="Y58" t="s">
        <v>6453</v>
      </c>
      <c r="AE58" t="s">
        <v>15236</v>
      </c>
      <c r="AL58" t="s">
        <v>13418</v>
      </c>
      <c r="AN58" t="s">
        <v>517</v>
      </c>
      <c r="AR58" t="s">
        <v>18258</v>
      </c>
      <c r="BB58" t="s">
        <v>6395</v>
      </c>
      <c r="BC58" t="s">
        <v>15614</v>
      </c>
      <c r="BG58" t="s">
        <v>18942</v>
      </c>
      <c r="BO58" t="s">
        <v>281</v>
      </c>
      <c r="BP58" s="1">
        <v>142607</v>
      </c>
      <c r="BQ58" s="1">
        <v>142607</v>
      </c>
      <c r="BU58" t="s">
        <v>31219</v>
      </c>
      <c r="CG58" t="s">
        <v>31220</v>
      </c>
      <c r="CH58" t="s">
        <v>31221</v>
      </c>
      <c r="CJ58" t="s">
        <v>31222</v>
      </c>
      <c r="CY58" t="s">
        <v>31223</v>
      </c>
      <c r="DA58" t="s">
        <v>31224</v>
      </c>
      <c r="DV58" t="s">
        <v>31225</v>
      </c>
      <c r="FU58" t="s">
        <v>353</v>
      </c>
    </row>
    <row r="59" spans="1:177" x14ac:dyDescent="0.25">
      <c r="A59" t="s">
        <v>18259</v>
      </c>
      <c r="B59" t="s">
        <v>18260</v>
      </c>
      <c r="C59" t="s">
        <v>249</v>
      </c>
      <c r="D59" t="s">
        <v>6570</v>
      </c>
      <c r="K59" t="s">
        <v>253</v>
      </c>
      <c r="L59" t="s">
        <v>254</v>
      </c>
      <c r="M59" t="s">
        <v>255</v>
      </c>
      <c r="N59" t="s">
        <v>47</v>
      </c>
      <c r="P59" t="s">
        <v>56</v>
      </c>
      <c r="Q59" t="s">
        <v>17979</v>
      </c>
      <c r="T59" t="s">
        <v>18257</v>
      </c>
      <c r="V59" t="s">
        <v>260</v>
      </c>
      <c r="Y59" t="s">
        <v>6453</v>
      </c>
      <c r="AE59" t="s">
        <v>18261</v>
      </c>
      <c r="AL59" t="s">
        <v>13418</v>
      </c>
      <c r="AN59" t="s">
        <v>517</v>
      </c>
      <c r="AR59" t="s">
        <v>18258</v>
      </c>
      <c r="AX59" t="s">
        <v>2629</v>
      </c>
      <c r="BB59" t="s">
        <v>18262</v>
      </c>
      <c r="BC59" t="s">
        <v>18263</v>
      </c>
      <c r="BO59" t="s">
        <v>281</v>
      </c>
      <c r="BP59" s="1">
        <v>316019</v>
      </c>
      <c r="BQ59" s="1">
        <v>316019</v>
      </c>
      <c r="BU59" t="s">
        <v>31226</v>
      </c>
      <c r="CG59" t="s">
        <v>31227</v>
      </c>
      <c r="CH59" t="s">
        <v>31228</v>
      </c>
      <c r="CJ59" t="s">
        <v>31229</v>
      </c>
      <c r="CT59" t="s">
        <v>410</v>
      </c>
      <c r="CY59" t="s">
        <v>31230</v>
      </c>
      <c r="DA59" t="s">
        <v>31231</v>
      </c>
      <c r="DV59" t="s">
        <v>31232</v>
      </c>
      <c r="FR59" t="s">
        <v>353</v>
      </c>
      <c r="FU59" t="s">
        <v>353</v>
      </c>
    </row>
    <row r="60" spans="1:177" x14ac:dyDescent="0.25">
      <c r="A60" t="s">
        <v>18264</v>
      </c>
      <c r="B60" t="s">
        <v>18265</v>
      </c>
      <c r="C60" t="s">
        <v>249</v>
      </c>
      <c r="D60" t="s">
        <v>6570</v>
      </c>
      <c r="K60" t="s">
        <v>253</v>
      </c>
      <c r="L60" t="s">
        <v>254</v>
      </c>
      <c r="M60" t="s">
        <v>255</v>
      </c>
      <c r="N60" t="s">
        <v>47</v>
      </c>
      <c r="P60" t="s">
        <v>56</v>
      </c>
      <c r="Q60" t="s">
        <v>17979</v>
      </c>
      <c r="T60" t="s">
        <v>18257</v>
      </c>
      <c r="V60" t="s">
        <v>260</v>
      </c>
      <c r="Y60" t="s">
        <v>6453</v>
      </c>
      <c r="AE60" t="s">
        <v>18266</v>
      </c>
      <c r="AG60" t="s">
        <v>6731</v>
      </c>
      <c r="AL60" t="s">
        <v>10297</v>
      </c>
      <c r="AN60" t="s">
        <v>903</v>
      </c>
      <c r="AR60" t="s">
        <v>18258</v>
      </c>
      <c r="AX60" t="s">
        <v>2629</v>
      </c>
      <c r="BB60" t="s">
        <v>2968</v>
      </c>
      <c r="BC60" t="s">
        <v>18267</v>
      </c>
      <c r="BD60" t="s">
        <v>656</v>
      </c>
      <c r="BO60" t="s">
        <v>281</v>
      </c>
      <c r="BP60" s="1">
        <v>152522</v>
      </c>
      <c r="BQ60" s="1">
        <v>152522</v>
      </c>
      <c r="BU60" t="s">
        <v>31233</v>
      </c>
      <c r="CG60" t="s">
        <v>25791</v>
      </c>
      <c r="CH60" t="s">
        <v>31234</v>
      </c>
      <c r="CJ60" t="s">
        <v>31235</v>
      </c>
      <c r="CT60" t="s">
        <v>410</v>
      </c>
      <c r="CY60" t="s">
        <v>31236</v>
      </c>
      <c r="DA60" t="s">
        <v>31237</v>
      </c>
      <c r="DV60" t="s">
        <v>31238</v>
      </c>
      <c r="FU60" t="s">
        <v>353</v>
      </c>
    </row>
    <row r="61" spans="1:177" x14ac:dyDescent="0.25">
      <c r="A61" t="s">
        <v>18268</v>
      </c>
      <c r="B61" t="s">
        <v>18269</v>
      </c>
      <c r="C61" t="s">
        <v>249</v>
      </c>
      <c r="D61" t="s">
        <v>6570</v>
      </c>
      <c r="K61" t="s">
        <v>253</v>
      </c>
      <c r="L61" t="s">
        <v>254</v>
      </c>
      <c r="M61" t="s">
        <v>255</v>
      </c>
      <c r="N61" t="s">
        <v>47</v>
      </c>
      <c r="P61" t="s">
        <v>56</v>
      </c>
      <c r="Q61" t="s">
        <v>17979</v>
      </c>
      <c r="T61" t="s">
        <v>18270</v>
      </c>
      <c r="V61" t="s">
        <v>260</v>
      </c>
      <c r="Y61" t="s">
        <v>6453</v>
      </c>
      <c r="AE61" t="s">
        <v>13437</v>
      </c>
      <c r="AG61" t="s">
        <v>15270</v>
      </c>
      <c r="AL61" t="s">
        <v>13418</v>
      </c>
      <c r="AN61" t="s">
        <v>517</v>
      </c>
      <c r="AR61" t="s">
        <v>11081</v>
      </c>
      <c r="AS61" t="s">
        <v>13618</v>
      </c>
      <c r="BB61" t="s">
        <v>1982</v>
      </c>
      <c r="BC61" t="s">
        <v>6347</v>
      </c>
      <c r="BD61" t="s">
        <v>656</v>
      </c>
      <c r="BO61" t="s">
        <v>281</v>
      </c>
      <c r="BP61" s="1">
        <v>174866</v>
      </c>
      <c r="BQ61" s="1">
        <v>174866</v>
      </c>
      <c r="BU61" t="s">
        <v>31239</v>
      </c>
      <c r="CG61" t="s">
        <v>282</v>
      </c>
      <c r="CH61" t="s">
        <v>31240</v>
      </c>
      <c r="CJ61" t="s">
        <v>31241</v>
      </c>
      <c r="CT61" t="s">
        <v>410</v>
      </c>
      <c r="CY61" t="s">
        <v>31242</v>
      </c>
      <c r="DA61" t="s">
        <v>31243</v>
      </c>
      <c r="DV61" t="s">
        <v>31244</v>
      </c>
      <c r="FU61" t="s">
        <v>353</v>
      </c>
    </row>
    <row r="62" spans="1:177" x14ac:dyDescent="0.25">
      <c r="A62" t="s">
        <v>18271</v>
      </c>
      <c r="B62" t="s">
        <v>18272</v>
      </c>
      <c r="C62" t="s">
        <v>249</v>
      </c>
      <c r="D62" t="s">
        <v>6570</v>
      </c>
      <c r="K62" t="s">
        <v>253</v>
      </c>
      <c r="L62" t="s">
        <v>254</v>
      </c>
      <c r="M62" t="s">
        <v>255</v>
      </c>
      <c r="N62" t="s">
        <v>47</v>
      </c>
      <c r="P62" t="s">
        <v>56</v>
      </c>
      <c r="Q62" t="s">
        <v>17979</v>
      </c>
      <c r="T62" t="s">
        <v>18273</v>
      </c>
      <c r="V62" t="s">
        <v>260</v>
      </c>
      <c r="Y62" t="s">
        <v>6453</v>
      </c>
      <c r="AE62" t="s">
        <v>18274</v>
      </c>
      <c r="AG62" t="s">
        <v>6731</v>
      </c>
      <c r="AL62" t="s">
        <v>18275</v>
      </c>
      <c r="AN62" t="s">
        <v>903</v>
      </c>
      <c r="AR62" t="s">
        <v>2717</v>
      </c>
      <c r="AX62" t="s">
        <v>328</v>
      </c>
      <c r="BB62" t="s">
        <v>3948</v>
      </c>
      <c r="BC62" t="s">
        <v>16492</v>
      </c>
      <c r="BD62" t="s">
        <v>656</v>
      </c>
      <c r="BO62" t="s">
        <v>281</v>
      </c>
      <c r="BP62" s="1">
        <v>10501</v>
      </c>
      <c r="BQ62" s="1">
        <v>10501</v>
      </c>
      <c r="BU62" t="s">
        <v>31245</v>
      </c>
      <c r="CG62" t="s">
        <v>31246</v>
      </c>
      <c r="CH62" t="s">
        <v>31247</v>
      </c>
      <c r="CJ62" t="s">
        <v>31248</v>
      </c>
      <c r="CT62" t="s">
        <v>410</v>
      </c>
      <c r="CY62" t="s">
        <v>31249</v>
      </c>
      <c r="DA62" t="s">
        <v>26850</v>
      </c>
      <c r="DV62" t="s">
        <v>31250</v>
      </c>
      <c r="FU62" t="s">
        <v>353</v>
      </c>
    </row>
    <row r="63" spans="1:177" x14ac:dyDescent="0.25">
      <c r="A63" t="s">
        <v>18276</v>
      </c>
      <c r="B63" t="s">
        <v>18277</v>
      </c>
      <c r="C63" t="s">
        <v>249</v>
      </c>
      <c r="D63" t="s">
        <v>6570</v>
      </c>
      <c r="K63" t="s">
        <v>253</v>
      </c>
      <c r="L63" t="s">
        <v>254</v>
      </c>
      <c r="M63" t="s">
        <v>255</v>
      </c>
      <c r="N63" t="s">
        <v>47</v>
      </c>
      <c r="P63" t="s">
        <v>56</v>
      </c>
      <c r="Q63" t="s">
        <v>17979</v>
      </c>
      <c r="T63" t="s">
        <v>18278</v>
      </c>
      <c r="V63" t="s">
        <v>260</v>
      </c>
      <c r="Y63" t="s">
        <v>6453</v>
      </c>
      <c r="AE63" t="s">
        <v>18279</v>
      </c>
      <c r="AG63" t="s">
        <v>975</v>
      </c>
      <c r="AL63" t="s">
        <v>10297</v>
      </c>
      <c r="AN63" t="s">
        <v>903</v>
      </c>
      <c r="AR63" t="s">
        <v>18280</v>
      </c>
      <c r="AX63" t="s">
        <v>2629</v>
      </c>
      <c r="BB63" t="s">
        <v>429</v>
      </c>
      <c r="BC63" t="s">
        <v>18281</v>
      </c>
      <c r="BD63" t="s">
        <v>656</v>
      </c>
      <c r="BO63" t="s">
        <v>281</v>
      </c>
      <c r="BP63" s="1">
        <v>59799</v>
      </c>
      <c r="BQ63" s="1">
        <v>59799</v>
      </c>
      <c r="BU63" t="s">
        <v>31251</v>
      </c>
      <c r="CG63" t="s">
        <v>31252</v>
      </c>
      <c r="CH63" t="s">
        <v>31253</v>
      </c>
      <c r="CJ63" t="s">
        <v>31254</v>
      </c>
      <c r="CY63" t="s">
        <v>31255</v>
      </c>
      <c r="DA63" t="s">
        <v>31256</v>
      </c>
      <c r="DV63" t="s">
        <v>31257</v>
      </c>
      <c r="FU63" t="s">
        <v>353</v>
      </c>
    </row>
    <row r="64" spans="1:177" x14ac:dyDescent="0.25">
      <c r="A64" t="s">
        <v>18282</v>
      </c>
      <c r="B64" t="s">
        <v>18283</v>
      </c>
      <c r="C64" t="s">
        <v>249</v>
      </c>
      <c r="D64" t="s">
        <v>6570</v>
      </c>
      <c r="K64" t="s">
        <v>253</v>
      </c>
      <c r="L64" t="s">
        <v>254</v>
      </c>
      <c r="M64" t="s">
        <v>255</v>
      </c>
      <c r="N64" t="s">
        <v>47</v>
      </c>
      <c r="P64" t="s">
        <v>56</v>
      </c>
      <c r="Q64" t="s">
        <v>17979</v>
      </c>
      <c r="T64" t="s">
        <v>18284</v>
      </c>
      <c r="V64" t="s">
        <v>260</v>
      </c>
      <c r="Y64" t="s">
        <v>6453</v>
      </c>
      <c r="AE64" t="s">
        <v>18285</v>
      </c>
      <c r="AG64" t="s">
        <v>18286</v>
      </c>
      <c r="AL64" t="s">
        <v>10297</v>
      </c>
      <c r="AN64" t="s">
        <v>903</v>
      </c>
      <c r="AR64" t="s">
        <v>18287</v>
      </c>
      <c r="AX64" t="s">
        <v>2629</v>
      </c>
      <c r="BB64" t="s">
        <v>1008</v>
      </c>
      <c r="BC64" t="s">
        <v>18288</v>
      </c>
      <c r="BD64" t="s">
        <v>656</v>
      </c>
      <c r="BO64" t="s">
        <v>281</v>
      </c>
      <c r="BP64" s="1">
        <v>166803</v>
      </c>
      <c r="BQ64" s="1">
        <v>166803</v>
      </c>
      <c r="BU64" t="s">
        <v>28509</v>
      </c>
      <c r="CG64" t="s">
        <v>31258</v>
      </c>
      <c r="CH64" t="s">
        <v>31259</v>
      </c>
      <c r="CJ64" t="s">
        <v>31260</v>
      </c>
      <c r="CT64" t="s">
        <v>410</v>
      </c>
      <c r="CY64" t="s">
        <v>31261</v>
      </c>
      <c r="DA64" t="s">
        <v>31262</v>
      </c>
      <c r="DV64" t="s">
        <v>31263</v>
      </c>
      <c r="FU64" t="s">
        <v>353</v>
      </c>
    </row>
    <row r="65" spans="1:177" x14ac:dyDescent="0.25">
      <c r="A65" t="s">
        <v>18289</v>
      </c>
      <c r="B65" t="s">
        <v>18290</v>
      </c>
      <c r="C65" t="s">
        <v>249</v>
      </c>
      <c r="D65" t="s">
        <v>6570</v>
      </c>
      <c r="K65" t="s">
        <v>253</v>
      </c>
      <c r="L65" t="s">
        <v>254</v>
      </c>
      <c r="M65" t="s">
        <v>255</v>
      </c>
      <c r="N65" t="s">
        <v>47</v>
      </c>
      <c r="P65" t="s">
        <v>56</v>
      </c>
      <c r="Q65" t="s">
        <v>17979</v>
      </c>
      <c r="T65" t="s">
        <v>18291</v>
      </c>
      <c r="V65" t="s">
        <v>260</v>
      </c>
      <c r="Y65" t="s">
        <v>6453</v>
      </c>
      <c r="AE65" t="s">
        <v>18292</v>
      </c>
      <c r="AR65" t="s">
        <v>18293</v>
      </c>
      <c r="AS65" t="s">
        <v>18294</v>
      </c>
      <c r="BB65" t="s">
        <v>4965</v>
      </c>
      <c r="BC65" t="s">
        <v>18295</v>
      </c>
      <c r="BO65" t="s">
        <v>281</v>
      </c>
      <c r="BP65" s="1">
        <v>132131</v>
      </c>
      <c r="BQ65" s="1">
        <v>132131</v>
      </c>
      <c r="BU65" t="s">
        <v>31264</v>
      </c>
      <c r="CG65" t="s">
        <v>31265</v>
      </c>
      <c r="CH65" t="s">
        <v>31266</v>
      </c>
      <c r="CJ65" t="s">
        <v>31267</v>
      </c>
      <c r="CY65" t="s">
        <v>31268</v>
      </c>
      <c r="DA65" t="s">
        <v>31269</v>
      </c>
      <c r="DV65" t="s">
        <v>31270</v>
      </c>
      <c r="FU65" t="s">
        <v>353</v>
      </c>
    </row>
    <row r="66" spans="1:177" x14ac:dyDescent="0.25">
      <c r="A66" t="s">
        <v>18296</v>
      </c>
      <c r="B66" t="s">
        <v>18297</v>
      </c>
      <c r="C66" t="s">
        <v>249</v>
      </c>
      <c r="D66" t="s">
        <v>6570</v>
      </c>
      <c r="K66" t="s">
        <v>253</v>
      </c>
      <c r="L66" t="s">
        <v>254</v>
      </c>
      <c r="M66" t="s">
        <v>255</v>
      </c>
      <c r="N66" t="s">
        <v>47</v>
      </c>
      <c r="P66" t="s">
        <v>56</v>
      </c>
      <c r="Q66" t="s">
        <v>17979</v>
      </c>
      <c r="T66" t="s">
        <v>18291</v>
      </c>
      <c r="V66" t="s">
        <v>260</v>
      </c>
      <c r="Y66" t="s">
        <v>6453</v>
      </c>
      <c r="AE66" t="s">
        <v>9567</v>
      </c>
      <c r="AG66" t="s">
        <v>6731</v>
      </c>
      <c r="AL66" t="s">
        <v>18298</v>
      </c>
      <c r="AR66" t="s">
        <v>18299</v>
      </c>
      <c r="BB66" t="s">
        <v>2061</v>
      </c>
      <c r="BC66" t="s">
        <v>18105</v>
      </c>
      <c r="BD66" t="s">
        <v>656</v>
      </c>
      <c r="BO66" t="s">
        <v>281</v>
      </c>
      <c r="BP66" s="1">
        <v>193793</v>
      </c>
      <c r="BQ66" s="1">
        <v>193793</v>
      </c>
      <c r="BU66" t="s">
        <v>30967</v>
      </c>
      <c r="CG66" t="s">
        <v>31271</v>
      </c>
      <c r="CH66" t="s">
        <v>31272</v>
      </c>
      <c r="CJ66" t="s">
        <v>31273</v>
      </c>
      <c r="CY66" t="s">
        <v>31274</v>
      </c>
      <c r="DA66" t="s">
        <v>31275</v>
      </c>
      <c r="DV66" t="s">
        <v>31276</v>
      </c>
      <c r="FU66" t="s">
        <v>353</v>
      </c>
    </row>
    <row r="67" spans="1:177" x14ac:dyDescent="0.25">
      <c r="A67" t="s">
        <v>18300</v>
      </c>
      <c r="B67" t="s">
        <v>18301</v>
      </c>
      <c r="C67" t="s">
        <v>249</v>
      </c>
      <c r="D67" t="s">
        <v>6570</v>
      </c>
      <c r="K67" t="s">
        <v>253</v>
      </c>
      <c r="L67" t="s">
        <v>254</v>
      </c>
      <c r="M67" t="s">
        <v>255</v>
      </c>
      <c r="N67" t="s">
        <v>47</v>
      </c>
      <c r="P67" t="s">
        <v>56</v>
      </c>
      <c r="Q67" t="s">
        <v>17979</v>
      </c>
      <c r="T67" t="s">
        <v>18302</v>
      </c>
      <c r="V67" t="s">
        <v>260</v>
      </c>
      <c r="Y67" t="s">
        <v>6453</v>
      </c>
      <c r="AE67" t="s">
        <v>15216</v>
      </c>
      <c r="AL67" t="s">
        <v>13418</v>
      </c>
      <c r="AN67" t="s">
        <v>517</v>
      </c>
      <c r="AT67" t="s">
        <v>13634</v>
      </c>
      <c r="BB67" t="s">
        <v>6844</v>
      </c>
      <c r="BC67" t="s">
        <v>18303</v>
      </c>
      <c r="BG67" t="s">
        <v>19523</v>
      </c>
      <c r="BO67" t="s">
        <v>281</v>
      </c>
      <c r="BP67" s="1">
        <v>119124</v>
      </c>
      <c r="BQ67" s="1">
        <v>119124</v>
      </c>
      <c r="BU67" t="s">
        <v>31000</v>
      </c>
      <c r="CG67" t="s">
        <v>31277</v>
      </c>
      <c r="CH67" t="s">
        <v>31278</v>
      </c>
      <c r="CJ67" t="s">
        <v>31279</v>
      </c>
      <c r="CY67" t="s">
        <v>31280</v>
      </c>
      <c r="DA67" t="s">
        <v>31281</v>
      </c>
      <c r="DV67" t="s">
        <v>31282</v>
      </c>
      <c r="FU67" t="s">
        <v>353</v>
      </c>
    </row>
    <row r="68" spans="1:177" x14ac:dyDescent="0.25">
      <c r="A68" t="s">
        <v>18304</v>
      </c>
      <c r="B68" t="s">
        <v>18305</v>
      </c>
      <c r="C68" t="s">
        <v>249</v>
      </c>
      <c r="D68" t="s">
        <v>6570</v>
      </c>
      <c r="K68" t="s">
        <v>253</v>
      </c>
      <c r="L68" t="s">
        <v>254</v>
      </c>
      <c r="M68" t="s">
        <v>255</v>
      </c>
      <c r="N68" t="s">
        <v>47</v>
      </c>
      <c r="P68" t="s">
        <v>56</v>
      </c>
      <c r="Q68" t="s">
        <v>17979</v>
      </c>
      <c r="T68" t="s">
        <v>18306</v>
      </c>
      <c r="V68" t="s">
        <v>260</v>
      </c>
      <c r="Y68" t="s">
        <v>6453</v>
      </c>
      <c r="AE68" t="s">
        <v>18274</v>
      </c>
      <c r="AG68" t="s">
        <v>975</v>
      </c>
      <c r="AL68" t="s">
        <v>10297</v>
      </c>
      <c r="AN68" t="s">
        <v>903</v>
      </c>
      <c r="AR68" t="s">
        <v>18307</v>
      </c>
      <c r="AX68" t="s">
        <v>2629</v>
      </c>
      <c r="BB68" t="s">
        <v>775</v>
      </c>
      <c r="BC68" t="s">
        <v>15091</v>
      </c>
      <c r="BD68" t="s">
        <v>656</v>
      </c>
      <c r="BO68" t="s">
        <v>281</v>
      </c>
      <c r="BP68" s="1">
        <v>75909</v>
      </c>
      <c r="BQ68" s="1">
        <v>75909</v>
      </c>
      <c r="BU68" t="s">
        <v>26662</v>
      </c>
      <c r="CG68" t="s">
        <v>31283</v>
      </c>
      <c r="CH68" t="s">
        <v>31284</v>
      </c>
      <c r="CJ68" t="s">
        <v>31285</v>
      </c>
      <c r="CT68" t="s">
        <v>410</v>
      </c>
      <c r="CY68" t="s">
        <v>31286</v>
      </c>
      <c r="DA68" t="s">
        <v>31287</v>
      </c>
      <c r="DV68" t="s">
        <v>31288</v>
      </c>
      <c r="FU68" t="s">
        <v>353</v>
      </c>
    </row>
    <row r="69" spans="1:177" x14ac:dyDescent="0.25">
      <c r="A69" t="s">
        <v>18308</v>
      </c>
      <c r="B69" t="s">
        <v>18309</v>
      </c>
      <c r="C69" t="s">
        <v>249</v>
      </c>
      <c r="D69" t="s">
        <v>6570</v>
      </c>
      <c r="K69" t="s">
        <v>253</v>
      </c>
      <c r="L69" t="s">
        <v>254</v>
      </c>
      <c r="M69" t="s">
        <v>255</v>
      </c>
      <c r="N69" t="s">
        <v>47</v>
      </c>
      <c r="P69" t="s">
        <v>56</v>
      </c>
      <c r="Q69" t="s">
        <v>17979</v>
      </c>
      <c r="T69" t="s">
        <v>18310</v>
      </c>
      <c r="V69" t="s">
        <v>260</v>
      </c>
      <c r="Y69" t="s">
        <v>6453</v>
      </c>
      <c r="AE69" t="s">
        <v>18124</v>
      </c>
      <c r="AG69" t="s">
        <v>975</v>
      </c>
      <c r="AL69" t="s">
        <v>14976</v>
      </c>
      <c r="AN69" t="s">
        <v>14776</v>
      </c>
      <c r="AR69" t="s">
        <v>18311</v>
      </c>
      <c r="AX69" t="s">
        <v>577</v>
      </c>
      <c r="BB69" t="s">
        <v>349</v>
      </c>
      <c r="BC69" t="s">
        <v>18312</v>
      </c>
      <c r="BD69" t="s">
        <v>656</v>
      </c>
      <c r="BO69" t="s">
        <v>281</v>
      </c>
      <c r="BP69" s="1">
        <v>5910</v>
      </c>
      <c r="BQ69" s="1">
        <v>5910</v>
      </c>
      <c r="BU69" t="s">
        <v>31289</v>
      </c>
      <c r="CG69" t="s">
        <v>31290</v>
      </c>
      <c r="CH69" t="s">
        <v>31291</v>
      </c>
      <c r="CJ69" t="s">
        <v>31292</v>
      </c>
      <c r="CT69" t="s">
        <v>410</v>
      </c>
      <c r="CY69" t="s">
        <v>31293</v>
      </c>
      <c r="DA69" t="s">
        <v>31294</v>
      </c>
      <c r="DV69" t="s">
        <v>31295</v>
      </c>
      <c r="FU69" t="s">
        <v>353</v>
      </c>
    </row>
    <row r="70" spans="1:177" x14ac:dyDescent="0.25">
      <c r="A70" t="s">
        <v>18313</v>
      </c>
      <c r="B70" t="s">
        <v>18314</v>
      </c>
      <c r="C70" t="s">
        <v>249</v>
      </c>
      <c r="D70" t="s">
        <v>6570</v>
      </c>
      <c r="K70" t="s">
        <v>253</v>
      </c>
      <c r="L70" t="s">
        <v>254</v>
      </c>
      <c r="M70" t="s">
        <v>255</v>
      </c>
      <c r="N70" t="s">
        <v>47</v>
      </c>
      <c r="P70" t="s">
        <v>56</v>
      </c>
      <c r="Q70" t="s">
        <v>17979</v>
      </c>
      <c r="T70" t="s">
        <v>18315</v>
      </c>
      <c r="V70" t="s">
        <v>260</v>
      </c>
      <c r="Y70" t="s">
        <v>6453</v>
      </c>
      <c r="AE70" t="s">
        <v>3249</v>
      </c>
      <c r="AG70" t="s">
        <v>975</v>
      </c>
      <c r="AL70" t="s">
        <v>18316</v>
      </c>
      <c r="AR70" t="s">
        <v>18317</v>
      </c>
      <c r="AX70" t="s">
        <v>2629</v>
      </c>
      <c r="BB70" t="s">
        <v>633</v>
      </c>
      <c r="BC70" t="s">
        <v>18318</v>
      </c>
      <c r="BD70" t="s">
        <v>656</v>
      </c>
      <c r="BO70" t="s">
        <v>281</v>
      </c>
      <c r="BP70" s="1">
        <v>202023</v>
      </c>
      <c r="BQ70" s="1">
        <v>202023</v>
      </c>
      <c r="BU70" t="s">
        <v>31296</v>
      </c>
      <c r="CG70" t="s">
        <v>31297</v>
      </c>
      <c r="CH70" t="s">
        <v>31298</v>
      </c>
      <c r="CJ70" t="s">
        <v>31299</v>
      </c>
      <c r="CY70" t="s">
        <v>31300</v>
      </c>
      <c r="DA70" t="s">
        <v>31301</v>
      </c>
      <c r="DV70" t="s">
        <v>31302</v>
      </c>
      <c r="FU70" t="s">
        <v>353</v>
      </c>
    </row>
    <row r="71" spans="1:177" x14ac:dyDescent="0.25">
      <c r="A71" t="s">
        <v>18319</v>
      </c>
      <c r="B71" t="s">
        <v>18320</v>
      </c>
      <c r="C71" t="s">
        <v>249</v>
      </c>
      <c r="D71" t="s">
        <v>6570</v>
      </c>
      <c r="K71" t="s">
        <v>253</v>
      </c>
      <c r="L71" t="s">
        <v>254</v>
      </c>
      <c r="M71" t="s">
        <v>255</v>
      </c>
      <c r="N71" t="s">
        <v>47</v>
      </c>
      <c r="P71" t="s">
        <v>56</v>
      </c>
      <c r="Q71" t="s">
        <v>17979</v>
      </c>
      <c r="T71" t="s">
        <v>18321</v>
      </c>
      <c r="V71" t="s">
        <v>260</v>
      </c>
      <c r="Y71" t="s">
        <v>6453</v>
      </c>
      <c r="AE71" t="s">
        <v>18322</v>
      </c>
      <c r="AG71" t="s">
        <v>975</v>
      </c>
      <c r="AL71" t="s">
        <v>10297</v>
      </c>
      <c r="AN71" t="s">
        <v>903</v>
      </c>
      <c r="AR71" t="s">
        <v>18323</v>
      </c>
      <c r="AX71" t="s">
        <v>2629</v>
      </c>
      <c r="BB71" t="s">
        <v>3401</v>
      </c>
      <c r="BC71" t="s">
        <v>6384</v>
      </c>
      <c r="BD71" t="s">
        <v>656</v>
      </c>
      <c r="BO71" t="s">
        <v>281</v>
      </c>
      <c r="BP71" s="1">
        <v>140424</v>
      </c>
      <c r="BQ71" s="1">
        <v>140424</v>
      </c>
      <c r="BU71" t="s">
        <v>31303</v>
      </c>
      <c r="CG71" t="s">
        <v>31304</v>
      </c>
      <c r="CH71" t="s">
        <v>31305</v>
      </c>
      <c r="CJ71" t="s">
        <v>31306</v>
      </c>
      <c r="CY71" t="s">
        <v>31307</v>
      </c>
      <c r="DA71" t="s">
        <v>31308</v>
      </c>
      <c r="DV71" t="s">
        <v>31309</v>
      </c>
      <c r="FU71" t="s">
        <v>353</v>
      </c>
    </row>
    <row r="72" spans="1:177" x14ac:dyDescent="0.25">
      <c r="A72" t="s">
        <v>18324</v>
      </c>
      <c r="B72" t="s">
        <v>18325</v>
      </c>
      <c r="C72" t="s">
        <v>249</v>
      </c>
      <c r="D72" t="s">
        <v>6570</v>
      </c>
      <c r="K72" t="s">
        <v>253</v>
      </c>
      <c r="L72" t="s">
        <v>254</v>
      </c>
      <c r="M72" t="s">
        <v>255</v>
      </c>
      <c r="N72" t="s">
        <v>47</v>
      </c>
      <c r="P72" t="s">
        <v>56</v>
      </c>
      <c r="Q72" t="s">
        <v>17979</v>
      </c>
      <c r="T72" t="s">
        <v>18321</v>
      </c>
      <c r="V72" t="s">
        <v>260</v>
      </c>
      <c r="Y72" t="s">
        <v>6453</v>
      </c>
      <c r="AE72" t="s">
        <v>18326</v>
      </c>
      <c r="AG72" t="s">
        <v>6731</v>
      </c>
      <c r="AL72" t="s">
        <v>10297</v>
      </c>
      <c r="AN72" t="s">
        <v>903</v>
      </c>
      <c r="AR72" t="s">
        <v>18323</v>
      </c>
      <c r="AX72" t="s">
        <v>2629</v>
      </c>
      <c r="BB72" t="s">
        <v>2035</v>
      </c>
      <c r="BC72" t="s">
        <v>6587</v>
      </c>
      <c r="BD72" t="s">
        <v>656</v>
      </c>
      <c r="BO72" t="s">
        <v>281</v>
      </c>
      <c r="BP72" s="1">
        <v>117614</v>
      </c>
      <c r="BQ72" s="1">
        <v>117614</v>
      </c>
      <c r="BU72" t="s">
        <v>31052</v>
      </c>
      <c r="CG72" t="s">
        <v>31310</v>
      </c>
      <c r="CH72" t="s">
        <v>31311</v>
      </c>
      <c r="CJ72" t="s">
        <v>31312</v>
      </c>
      <c r="CY72" t="s">
        <v>31313</v>
      </c>
      <c r="DA72" t="s">
        <v>31314</v>
      </c>
      <c r="DV72" t="s">
        <v>31315</v>
      </c>
      <c r="FU72" t="s">
        <v>353</v>
      </c>
    </row>
    <row r="73" spans="1:177" x14ac:dyDescent="0.25">
      <c r="A73" t="s">
        <v>18327</v>
      </c>
      <c r="B73" t="s">
        <v>18328</v>
      </c>
      <c r="C73" t="s">
        <v>249</v>
      </c>
      <c r="D73" t="s">
        <v>6570</v>
      </c>
      <c r="K73" t="s">
        <v>253</v>
      </c>
      <c r="L73" t="s">
        <v>254</v>
      </c>
      <c r="M73" t="s">
        <v>255</v>
      </c>
      <c r="N73" t="s">
        <v>47</v>
      </c>
      <c r="P73" t="s">
        <v>56</v>
      </c>
      <c r="Q73" t="s">
        <v>17979</v>
      </c>
      <c r="T73" t="s">
        <v>18329</v>
      </c>
      <c r="V73" t="s">
        <v>260</v>
      </c>
      <c r="Y73" t="s">
        <v>6453</v>
      </c>
      <c r="AE73" t="s">
        <v>18330</v>
      </c>
      <c r="AG73" t="s">
        <v>975</v>
      </c>
      <c r="AL73" t="s">
        <v>10297</v>
      </c>
      <c r="AN73" t="s">
        <v>903</v>
      </c>
      <c r="AR73" t="s">
        <v>18331</v>
      </c>
      <c r="AX73" t="s">
        <v>2629</v>
      </c>
      <c r="BB73" t="s">
        <v>1953</v>
      </c>
      <c r="BC73" t="s">
        <v>13183</v>
      </c>
      <c r="BD73" t="s">
        <v>656</v>
      </c>
      <c r="BO73" t="s">
        <v>281</v>
      </c>
      <c r="BP73" s="1">
        <v>182393</v>
      </c>
      <c r="BQ73" s="1">
        <v>182393</v>
      </c>
      <c r="BU73" t="s">
        <v>31316</v>
      </c>
      <c r="CG73" t="s">
        <v>31317</v>
      </c>
      <c r="CH73" t="s">
        <v>31318</v>
      </c>
      <c r="CJ73" t="s">
        <v>31319</v>
      </c>
      <c r="CT73" t="s">
        <v>410</v>
      </c>
      <c r="CY73" t="s">
        <v>31320</v>
      </c>
      <c r="DA73" t="s">
        <v>31321</v>
      </c>
      <c r="DV73" t="s">
        <v>31322</v>
      </c>
      <c r="FU73" t="s">
        <v>353</v>
      </c>
    </row>
    <row r="74" spans="1:177" x14ac:dyDescent="0.25">
      <c r="A74" t="s">
        <v>18332</v>
      </c>
      <c r="B74" t="s">
        <v>18333</v>
      </c>
      <c r="C74" t="s">
        <v>249</v>
      </c>
      <c r="D74" t="s">
        <v>6570</v>
      </c>
      <c r="K74" t="s">
        <v>253</v>
      </c>
      <c r="L74" t="s">
        <v>254</v>
      </c>
      <c r="M74" t="s">
        <v>255</v>
      </c>
      <c r="N74" t="s">
        <v>47</v>
      </c>
      <c r="P74" t="s">
        <v>56</v>
      </c>
      <c r="Q74" t="s">
        <v>17979</v>
      </c>
      <c r="T74" t="s">
        <v>18334</v>
      </c>
      <c r="V74" t="s">
        <v>260</v>
      </c>
      <c r="Y74" t="s">
        <v>6453</v>
      </c>
      <c r="AE74" t="s">
        <v>18335</v>
      </c>
      <c r="AG74" t="s">
        <v>975</v>
      </c>
      <c r="AL74" t="s">
        <v>10297</v>
      </c>
      <c r="AN74" t="s">
        <v>903</v>
      </c>
      <c r="AR74" t="s">
        <v>3637</v>
      </c>
      <c r="AX74" t="s">
        <v>2629</v>
      </c>
      <c r="BB74" t="s">
        <v>306</v>
      </c>
      <c r="BC74" t="s">
        <v>18336</v>
      </c>
      <c r="BD74" t="s">
        <v>656</v>
      </c>
      <c r="BO74" t="s">
        <v>281</v>
      </c>
      <c r="BP74" s="1">
        <v>40343</v>
      </c>
      <c r="BQ74" s="1">
        <v>40343</v>
      </c>
      <c r="BU74" t="s">
        <v>31184</v>
      </c>
      <c r="CG74" t="s">
        <v>31323</v>
      </c>
      <c r="CH74" t="s">
        <v>31324</v>
      </c>
      <c r="CJ74" t="s">
        <v>31325</v>
      </c>
      <c r="CY74" t="s">
        <v>31326</v>
      </c>
      <c r="DA74" t="s">
        <v>31327</v>
      </c>
      <c r="DV74" t="s">
        <v>31328</v>
      </c>
      <c r="FU74" t="s">
        <v>353</v>
      </c>
    </row>
    <row r="75" spans="1:177" x14ac:dyDescent="0.25">
      <c r="A75" t="s">
        <v>18337</v>
      </c>
      <c r="B75" t="s">
        <v>18338</v>
      </c>
      <c r="C75" t="s">
        <v>249</v>
      </c>
      <c r="D75" t="s">
        <v>6570</v>
      </c>
      <c r="K75" t="s">
        <v>253</v>
      </c>
      <c r="L75" t="s">
        <v>254</v>
      </c>
      <c r="M75" t="s">
        <v>255</v>
      </c>
      <c r="N75" t="s">
        <v>47</v>
      </c>
      <c r="P75" t="s">
        <v>56</v>
      </c>
      <c r="Q75" t="s">
        <v>17979</v>
      </c>
      <c r="T75" t="s">
        <v>18339</v>
      </c>
      <c r="V75" t="s">
        <v>260</v>
      </c>
      <c r="Y75" t="s">
        <v>6453</v>
      </c>
      <c r="AE75" t="s">
        <v>18340</v>
      </c>
      <c r="AL75" t="s">
        <v>5114</v>
      </c>
      <c r="AN75" t="s">
        <v>517</v>
      </c>
      <c r="AT75" t="s">
        <v>18341</v>
      </c>
      <c r="AX75" t="s">
        <v>2629</v>
      </c>
      <c r="BB75" t="s">
        <v>1970</v>
      </c>
      <c r="BC75" t="s">
        <v>13170</v>
      </c>
      <c r="BD75" t="s">
        <v>656</v>
      </c>
      <c r="BO75" t="s">
        <v>281</v>
      </c>
      <c r="BP75" s="1">
        <v>198208</v>
      </c>
      <c r="BQ75" s="1">
        <v>198208</v>
      </c>
      <c r="BU75" t="s">
        <v>31329</v>
      </c>
      <c r="CG75" t="s">
        <v>31330</v>
      </c>
      <c r="CH75" t="s">
        <v>31331</v>
      </c>
      <c r="CJ75" t="s">
        <v>31332</v>
      </c>
      <c r="CT75" t="s">
        <v>410</v>
      </c>
      <c r="CY75" t="s">
        <v>31333</v>
      </c>
      <c r="DA75" t="s">
        <v>31334</v>
      </c>
      <c r="DV75" t="s">
        <v>31335</v>
      </c>
      <c r="FU75" t="s">
        <v>353</v>
      </c>
    </row>
    <row r="76" spans="1:177" x14ac:dyDescent="0.25">
      <c r="A76" t="s">
        <v>18342</v>
      </c>
      <c r="B76" t="s">
        <v>18343</v>
      </c>
      <c r="C76" t="s">
        <v>249</v>
      </c>
      <c r="D76" t="s">
        <v>900</v>
      </c>
      <c r="K76" t="s">
        <v>253</v>
      </c>
      <c r="L76" t="s">
        <v>254</v>
      </c>
      <c r="M76" t="s">
        <v>255</v>
      </c>
      <c r="N76" t="s">
        <v>47</v>
      </c>
      <c r="P76" t="s">
        <v>56</v>
      </c>
      <c r="Q76" t="s">
        <v>17979</v>
      </c>
      <c r="R76" t="s">
        <v>14876</v>
      </c>
      <c r="T76" t="s">
        <v>18344</v>
      </c>
      <c r="V76" t="s">
        <v>260</v>
      </c>
      <c r="Y76" t="s">
        <v>6453</v>
      </c>
      <c r="AG76" t="s">
        <v>384</v>
      </c>
      <c r="AL76" t="s">
        <v>5114</v>
      </c>
      <c r="AN76" t="s">
        <v>517</v>
      </c>
      <c r="AT76" t="s">
        <v>18345</v>
      </c>
      <c r="AX76" t="s">
        <v>2629</v>
      </c>
      <c r="BB76" t="s">
        <v>2719</v>
      </c>
      <c r="BC76" t="s">
        <v>2719</v>
      </c>
      <c r="BD76" t="s">
        <v>301</v>
      </c>
      <c r="BE76" t="s">
        <v>1954</v>
      </c>
      <c r="BF76" t="s">
        <v>303</v>
      </c>
      <c r="BG76" t="s">
        <v>19664</v>
      </c>
      <c r="BO76" t="s">
        <v>281</v>
      </c>
      <c r="BP76" s="1">
        <v>195470</v>
      </c>
      <c r="BQ76" s="1">
        <v>195470</v>
      </c>
      <c r="BU76" t="s">
        <v>29632</v>
      </c>
      <c r="CF76" t="s">
        <v>282</v>
      </c>
      <c r="CG76" t="s">
        <v>31336</v>
      </c>
      <c r="CH76" t="s">
        <v>31337</v>
      </c>
      <c r="CJ76" t="s">
        <v>31338</v>
      </c>
      <c r="CP76" t="s">
        <v>282</v>
      </c>
      <c r="DA76" t="s">
        <v>31339</v>
      </c>
      <c r="DK76" t="s">
        <v>31340</v>
      </c>
      <c r="DV76" t="s">
        <v>31341</v>
      </c>
    </row>
    <row r="77" spans="1:177" x14ac:dyDescent="0.25">
      <c r="A77" t="s">
        <v>18346</v>
      </c>
      <c r="B77" t="s">
        <v>18347</v>
      </c>
      <c r="C77" t="s">
        <v>249</v>
      </c>
      <c r="D77" t="s">
        <v>900</v>
      </c>
      <c r="K77" t="s">
        <v>253</v>
      </c>
      <c r="L77" t="s">
        <v>254</v>
      </c>
      <c r="M77" t="s">
        <v>255</v>
      </c>
      <c r="N77" t="s">
        <v>47</v>
      </c>
      <c r="P77" t="s">
        <v>56</v>
      </c>
      <c r="Q77" t="s">
        <v>17979</v>
      </c>
      <c r="R77" t="s">
        <v>14876</v>
      </c>
      <c r="T77" t="s">
        <v>18344</v>
      </c>
      <c r="V77" t="s">
        <v>260</v>
      </c>
      <c r="Y77" t="s">
        <v>6453</v>
      </c>
      <c r="AE77" t="s">
        <v>18348</v>
      </c>
      <c r="AG77" t="s">
        <v>384</v>
      </c>
      <c r="AL77" t="s">
        <v>5114</v>
      </c>
      <c r="AN77" t="s">
        <v>517</v>
      </c>
      <c r="AT77" t="s">
        <v>18345</v>
      </c>
      <c r="AX77" t="s">
        <v>2629</v>
      </c>
      <c r="BB77" t="s">
        <v>1117</v>
      </c>
      <c r="BC77" t="s">
        <v>18349</v>
      </c>
      <c r="BD77" t="s">
        <v>301</v>
      </c>
      <c r="BE77" t="s">
        <v>2749</v>
      </c>
      <c r="BF77" t="s">
        <v>303</v>
      </c>
      <c r="BG77" t="s">
        <v>25050</v>
      </c>
      <c r="BO77" t="s">
        <v>281</v>
      </c>
      <c r="BP77" s="1">
        <v>198488</v>
      </c>
      <c r="BQ77" s="1">
        <v>198488</v>
      </c>
      <c r="BU77" t="s">
        <v>18943</v>
      </c>
      <c r="CF77" t="s">
        <v>282</v>
      </c>
      <c r="CG77" t="s">
        <v>31342</v>
      </c>
      <c r="CH77" t="s">
        <v>31343</v>
      </c>
      <c r="CJ77" t="s">
        <v>31344</v>
      </c>
      <c r="DA77" t="s">
        <v>31345</v>
      </c>
      <c r="DK77" t="s">
        <v>31346</v>
      </c>
      <c r="DV77" t="s">
        <v>31347</v>
      </c>
    </row>
    <row r="78" spans="1:177" x14ac:dyDescent="0.25">
      <c r="A78" t="s">
        <v>18350</v>
      </c>
      <c r="B78" t="s">
        <v>18351</v>
      </c>
      <c r="C78" t="s">
        <v>249</v>
      </c>
      <c r="D78" t="s">
        <v>900</v>
      </c>
      <c r="K78" t="s">
        <v>253</v>
      </c>
      <c r="L78" t="s">
        <v>254</v>
      </c>
      <c r="M78" t="s">
        <v>255</v>
      </c>
      <c r="N78" t="s">
        <v>47</v>
      </c>
      <c r="P78" t="s">
        <v>56</v>
      </c>
      <c r="Q78" t="s">
        <v>17979</v>
      </c>
      <c r="R78" t="s">
        <v>14876</v>
      </c>
      <c r="T78" t="s">
        <v>18344</v>
      </c>
      <c r="V78" t="s">
        <v>260</v>
      </c>
      <c r="Y78" t="s">
        <v>6453</v>
      </c>
      <c r="AE78" t="s">
        <v>18352</v>
      </c>
      <c r="AG78" t="s">
        <v>384</v>
      </c>
      <c r="AL78" t="s">
        <v>5114</v>
      </c>
      <c r="AN78" t="s">
        <v>517</v>
      </c>
      <c r="AT78" t="s">
        <v>18345</v>
      </c>
      <c r="AX78" t="s">
        <v>2629</v>
      </c>
      <c r="BB78" t="s">
        <v>2719</v>
      </c>
      <c r="BC78" t="s">
        <v>2719</v>
      </c>
      <c r="BD78" t="s">
        <v>301</v>
      </c>
      <c r="BE78" t="s">
        <v>2991</v>
      </c>
      <c r="BF78" t="s">
        <v>303</v>
      </c>
      <c r="BG78" t="s">
        <v>18973</v>
      </c>
      <c r="BO78" t="s">
        <v>281</v>
      </c>
      <c r="BP78" s="1">
        <v>198820</v>
      </c>
      <c r="BQ78" s="1">
        <v>198820</v>
      </c>
      <c r="BU78" t="s">
        <v>19149</v>
      </c>
      <c r="CF78" t="s">
        <v>282</v>
      </c>
      <c r="CG78" t="s">
        <v>31348</v>
      </c>
      <c r="CH78" t="s">
        <v>31349</v>
      </c>
      <c r="CJ78" t="s">
        <v>31350</v>
      </c>
      <c r="CP78" t="s">
        <v>31351</v>
      </c>
      <c r="DA78" t="s">
        <v>31352</v>
      </c>
      <c r="DK78" t="s">
        <v>31353</v>
      </c>
      <c r="DV78" t="s">
        <v>31354</v>
      </c>
    </row>
    <row r="79" spans="1:177" x14ac:dyDescent="0.25">
      <c r="A79" t="s">
        <v>18353</v>
      </c>
      <c r="B79" t="s">
        <v>18354</v>
      </c>
      <c r="C79" t="s">
        <v>249</v>
      </c>
      <c r="D79" t="s">
        <v>900</v>
      </c>
      <c r="K79" t="s">
        <v>253</v>
      </c>
      <c r="L79" t="s">
        <v>254</v>
      </c>
      <c r="M79" t="s">
        <v>255</v>
      </c>
      <c r="N79" t="s">
        <v>47</v>
      </c>
      <c r="P79" t="s">
        <v>56</v>
      </c>
      <c r="Q79" t="s">
        <v>17979</v>
      </c>
      <c r="R79" t="s">
        <v>14876</v>
      </c>
      <c r="T79" t="s">
        <v>18344</v>
      </c>
      <c r="V79" t="s">
        <v>260</v>
      </c>
      <c r="Y79" t="s">
        <v>6453</v>
      </c>
      <c r="AE79" t="s">
        <v>18355</v>
      </c>
      <c r="AG79" t="s">
        <v>384</v>
      </c>
      <c r="AL79" t="s">
        <v>5114</v>
      </c>
      <c r="AN79" t="s">
        <v>517</v>
      </c>
      <c r="AT79" t="s">
        <v>18345</v>
      </c>
      <c r="AX79" t="s">
        <v>2629</v>
      </c>
      <c r="BB79" t="s">
        <v>2630</v>
      </c>
      <c r="BC79" t="s">
        <v>2630</v>
      </c>
      <c r="BD79" t="s">
        <v>301</v>
      </c>
      <c r="BE79" t="s">
        <v>18356</v>
      </c>
      <c r="BF79" t="s">
        <v>303</v>
      </c>
      <c r="BG79" t="s">
        <v>18998</v>
      </c>
      <c r="BO79" t="s">
        <v>281</v>
      </c>
      <c r="BP79" s="1">
        <v>193111</v>
      </c>
      <c r="BQ79" s="1">
        <v>193111</v>
      </c>
      <c r="BU79" t="s">
        <v>18943</v>
      </c>
      <c r="CF79" t="s">
        <v>282</v>
      </c>
      <c r="CG79" t="s">
        <v>31355</v>
      </c>
      <c r="CH79" t="s">
        <v>31356</v>
      </c>
      <c r="CJ79" t="s">
        <v>31357</v>
      </c>
      <c r="CP79" t="s">
        <v>596</v>
      </c>
      <c r="DA79" t="s">
        <v>31358</v>
      </c>
      <c r="DK79" t="s">
        <v>31359</v>
      </c>
      <c r="DV79" t="s">
        <v>31360</v>
      </c>
    </row>
    <row r="80" spans="1:177" x14ac:dyDescent="0.25">
      <c r="A80" t="s">
        <v>18357</v>
      </c>
      <c r="B80" t="s">
        <v>18358</v>
      </c>
      <c r="C80" t="s">
        <v>249</v>
      </c>
      <c r="D80" t="s">
        <v>900</v>
      </c>
      <c r="K80" t="s">
        <v>253</v>
      </c>
      <c r="L80" t="s">
        <v>254</v>
      </c>
      <c r="M80" t="s">
        <v>255</v>
      </c>
      <c r="N80" t="s">
        <v>47</v>
      </c>
      <c r="P80" t="s">
        <v>56</v>
      </c>
      <c r="Q80" t="s">
        <v>17979</v>
      </c>
      <c r="R80" t="s">
        <v>14876</v>
      </c>
      <c r="T80" t="s">
        <v>18344</v>
      </c>
      <c r="V80" t="s">
        <v>260</v>
      </c>
      <c r="Y80" t="s">
        <v>6453</v>
      </c>
      <c r="AE80" t="s">
        <v>13660</v>
      </c>
      <c r="AG80" t="s">
        <v>384</v>
      </c>
      <c r="AL80" t="s">
        <v>518</v>
      </c>
      <c r="AT80" t="s">
        <v>18345</v>
      </c>
      <c r="BB80" t="s">
        <v>1953</v>
      </c>
      <c r="BC80" t="s">
        <v>1953</v>
      </c>
      <c r="BD80" t="s">
        <v>301</v>
      </c>
      <c r="BE80" t="s">
        <v>2991</v>
      </c>
      <c r="BF80" t="s">
        <v>303</v>
      </c>
      <c r="BG80" t="s">
        <v>18951</v>
      </c>
      <c r="BO80" t="s">
        <v>281</v>
      </c>
      <c r="BP80" s="1">
        <v>200455</v>
      </c>
      <c r="BQ80" s="1">
        <v>200455</v>
      </c>
      <c r="BU80" t="s">
        <v>18983</v>
      </c>
      <c r="CF80" t="s">
        <v>282</v>
      </c>
      <c r="CG80" t="s">
        <v>31361</v>
      </c>
      <c r="CH80" t="s">
        <v>31362</v>
      </c>
      <c r="CJ80" t="s">
        <v>31363</v>
      </c>
      <c r="DA80" t="s">
        <v>31364</v>
      </c>
      <c r="DK80" t="s">
        <v>31365</v>
      </c>
      <c r="DV80" t="s">
        <v>31366</v>
      </c>
    </row>
    <row r="81" spans="1:177" x14ac:dyDescent="0.25">
      <c r="A81" t="s">
        <v>18359</v>
      </c>
      <c r="B81" t="s">
        <v>18360</v>
      </c>
      <c r="C81" t="s">
        <v>249</v>
      </c>
      <c r="D81" t="s">
        <v>900</v>
      </c>
      <c r="K81" t="s">
        <v>253</v>
      </c>
      <c r="L81" t="s">
        <v>254</v>
      </c>
      <c r="M81" t="s">
        <v>255</v>
      </c>
      <c r="N81" t="s">
        <v>47</v>
      </c>
      <c r="P81" t="s">
        <v>56</v>
      </c>
      <c r="Q81" t="s">
        <v>17979</v>
      </c>
      <c r="R81" t="s">
        <v>14876</v>
      </c>
      <c r="T81" t="s">
        <v>18344</v>
      </c>
      <c r="V81" t="s">
        <v>260</v>
      </c>
      <c r="Y81" t="s">
        <v>6453</v>
      </c>
      <c r="AE81" t="s">
        <v>18361</v>
      </c>
      <c r="AG81" t="s">
        <v>384</v>
      </c>
      <c r="AL81" t="s">
        <v>994</v>
      </c>
      <c r="AN81" t="s">
        <v>517</v>
      </c>
      <c r="AT81" t="s">
        <v>18345</v>
      </c>
      <c r="BB81" t="s">
        <v>1953</v>
      </c>
      <c r="BC81" t="s">
        <v>1953</v>
      </c>
      <c r="BD81" t="s">
        <v>301</v>
      </c>
      <c r="BE81" t="s">
        <v>18362</v>
      </c>
      <c r="BF81" t="s">
        <v>303</v>
      </c>
      <c r="BG81" t="s">
        <v>18951</v>
      </c>
      <c r="BO81" t="s">
        <v>281</v>
      </c>
      <c r="BP81" s="1">
        <v>200957</v>
      </c>
      <c r="BQ81" s="1">
        <v>200957</v>
      </c>
      <c r="BU81" t="s">
        <v>18943</v>
      </c>
      <c r="CF81" t="s">
        <v>282</v>
      </c>
      <c r="CG81" t="s">
        <v>31367</v>
      </c>
      <c r="CH81" t="s">
        <v>31368</v>
      </c>
      <c r="CJ81" t="s">
        <v>31369</v>
      </c>
      <c r="DA81" t="s">
        <v>31370</v>
      </c>
      <c r="DK81" t="s">
        <v>31371</v>
      </c>
      <c r="DV81" t="s">
        <v>31372</v>
      </c>
    </row>
    <row r="82" spans="1:177" x14ac:dyDescent="0.25">
      <c r="A82" t="s">
        <v>18363</v>
      </c>
      <c r="B82" t="s">
        <v>18364</v>
      </c>
      <c r="C82" t="s">
        <v>249</v>
      </c>
      <c r="D82" t="s">
        <v>900</v>
      </c>
      <c r="K82" t="s">
        <v>253</v>
      </c>
      <c r="L82" t="s">
        <v>254</v>
      </c>
      <c r="M82" t="s">
        <v>255</v>
      </c>
      <c r="N82" t="s">
        <v>47</v>
      </c>
      <c r="P82" t="s">
        <v>56</v>
      </c>
      <c r="Q82" t="s">
        <v>17979</v>
      </c>
      <c r="R82" t="s">
        <v>14876</v>
      </c>
      <c r="T82" t="s">
        <v>18344</v>
      </c>
      <c r="V82" t="s">
        <v>260</v>
      </c>
      <c r="Y82" t="s">
        <v>6453</v>
      </c>
      <c r="AE82" t="s">
        <v>18365</v>
      </c>
      <c r="AG82" t="s">
        <v>384</v>
      </c>
      <c r="AL82" t="s">
        <v>994</v>
      </c>
      <c r="AN82" t="s">
        <v>517</v>
      </c>
      <c r="AT82" t="s">
        <v>18345</v>
      </c>
      <c r="BB82" t="s">
        <v>2719</v>
      </c>
      <c r="BC82" t="s">
        <v>2719</v>
      </c>
      <c r="BD82" t="s">
        <v>301</v>
      </c>
      <c r="BE82" t="s">
        <v>18356</v>
      </c>
      <c r="BF82" t="s">
        <v>303</v>
      </c>
      <c r="BG82" t="s">
        <v>18951</v>
      </c>
      <c r="BO82" t="s">
        <v>281</v>
      </c>
      <c r="BP82" s="1">
        <v>195093</v>
      </c>
      <c r="BQ82" s="1">
        <v>195093</v>
      </c>
      <c r="BU82" t="s">
        <v>18943</v>
      </c>
      <c r="CF82" t="s">
        <v>282</v>
      </c>
      <c r="CG82" t="s">
        <v>31373</v>
      </c>
      <c r="CH82" t="s">
        <v>31374</v>
      </c>
      <c r="CJ82" t="s">
        <v>31375</v>
      </c>
      <c r="CP82" t="s">
        <v>596</v>
      </c>
      <c r="DA82" t="s">
        <v>31376</v>
      </c>
      <c r="DK82" t="s">
        <v>31377</v>
      </c>
      <c r="DV82" t="s">
        <v>31378</v>
      </c>
    </row>
    <row r="83" spans="1:177" x14ac:dyDescent="0.25">
      <c r="A83" t="s">
        <v>18366</v>
      </c>
      <c r="B83" t="s">
        <v>18367</v>
      </c>
      <c r="C83" t="s">
        <v>249</v>
      </c>
      <c r="D83" t="s">
        <v>900</v>
      </c>
      <c r="K83" t="s">
        <v>253</v>
      </c>
      <c r="L83" t="s">
        <v>254</v>
      </c>
      <c r="M83" t="s">
        <v>255</v>
      </c>
      <c r="N83" t="s">
        <v>47</v>
      </c>
      <c r="P83" t="s">
        <v>56</v>
      </c>
      <c r="Q83" t="s">
        <v>17979</v>
      </c>
      <c r="R83" t="s">
        <v>14876</v>
      </c>
      <c r="T83" t="s">
        <v>18368</v>
      </c>
      <c r="V83" t="s">
        <v>260</v>
      </c>
      <c r="Y83" t="s">
        <v>6453</v>
      </c>
      <c r="AE83" t="s">
        <v>18361</v>
      </c>
      <c r="AG83" t="s">
        <v>384</v>
      </c>
      <c r="AL83" t="s">
        <v>994</v>
      </c>
      <c r="AN83" t="s">
        <v>517</v>
      </c>
      <c r="BB83" t="s">
        <v>876</v>
      </c>
      <c r="BC83" t="s">
        <v>876</v>
      </c>
      <c r="BD83" t="s">
        <v>301</v>
      </c>
      <c r="BE83" t="s">
        <v>18369</v>
      </c>
      <c r="BF83" t="s">
        <v>303</v>
      </c>
      <c r="BG83" t="s">
        <v>19647</v>
      </c>
      <c r="BO83" t="s">
        <v>281</v>
      </c>
      <c r="BP83" s="1">
        <v>181109</v>
      </c>
      <c r="BQ83" s="1">
        <v>181109</v>
      </c>
      <c r="BU83" t="s">
        <v>19227</v>
      </c>
      <c r="CF83" t="s">
        <v>282</v>
      </c>
      <c r="CG83" t="s">
        <v>31379</v>
      </c>
      <c r="CH83" t="s">
        <v>31380</v>
      </c>
      <c r="CJ83" t="s">
        <v>31381</v>
      </c>
      <c r="DA83" t="s">
        <v>31382</v>
      </c>
      <c r="DK83" t="s">
        <v>31383</v>
      </c>
      <c r="DV83" t="s">
        <v>31384</v>
      </c>
    </row>
    <row r="84" spans="1:177" x14ac:dyDescent="0.25">
      <c r="A84" t="s">
        <v>18370</v>
      </c>
      <c r="B84" t="s">
        <v>18371</v>
      </c>
      <c r="C84" t="s">
        <v>249</v>
      </c>
      <c r="D84" t="s">
        <v>900</v>
      </c>
      <c r="K84" t="s">
        <v>253</v>
      </c>
      <c r="L84" t="s">
        <v>254</v>
      </c>
      <c r="M84" t="s">
        <v>255</v>
      </c>
      <c r="N84" t="s">
        <v>47</v>
      </c>
      <c r="P84" t="s">
        <v>56</v>
      </c>
      <c r="Q84" t="s">
        <v>17979</v>
      </c>
      <c r="R84" t="s">
        <v>14876</v>
      </c>
      <c r="T84" t="s">
        <v>18372</v>
      </c>
      <c r="V84" t="s">
        <v>260</v>
      </c>
      <c r="Y84" t="s">
        <v>6453</v>
      </c>
      <c r="AG84" t="s">
        <v>384</v>
      </c>
      <c r="AL84" t="s">
        <v>5114</v>
      </c>
      <c r="AN84" t="s">
        <v>517</v>
      </c>
      <c r="AT84" t="s">
        <v>18373</v>
      </c>
      <c r="AX84" t="s">
        <v>2629</v>
      </c>
      <c r="BB84" t="s">
        <v>811</v>
      </c>
      <c r="BC84" t="s">
        <v>811</v>
      </c>
      <c r="BD84" t="s">
        <v>301</v>
      </c>
      <c r="BE84" t="s">
        <v>1204</v>
      </c>
      <c r="BF84" t="s">
        <v>303</v>
      </c>
      <c r="BG84" t="s">
        <v>19238</v>
      </c>
      <c r="BO84" t="s">
        <v>281</v>
      </c>
      <c r="BP84" s="1">
        <v>247757</v>
      </c>
      <c r="BQ84" s="1">
        <v>247757</v>
      </c>
      <c r="BU84" t="s">
        <v>18943</v>
      </c>
      <c r="CF84" t="s">
        <v>282</v>
      </c>
      <c r="CG84" t="s">
        <v>31385</v>
      </c>
      <c r="CH84" t="s">
        <v>31386</v>
      </c>
      <c r="CJ84" t="s">
        <v>31387</v>
      </c>
      <c r="CP84" t="s">
        <v>26567</v>
      </c>
      <c r="DA84" t="s">
        <v>31388</v>
      </c>
      <c r="DK84" t="s">
        <v>31389</v>
      </c>
      <c r="DV84" t="s">
        <v>31390</v>
      </c>
    </row>
    <row r="85" spans="1:177" x14ac:dyDescent="0.25">
      <c r="A85" t="s">
        <v>18374</v>
      </c>
      <c r="B85" t="s">
        <v>18375</v>
      </c>
      <c r="C85" t="s">
        <v>249</v>
      </c>
      <c r="D85" t="s">
        <v>900</v>
      </c>
      <c r="K85" t="s">
        <v>253</v>
      </c>
      <c r="L85" t="s">
        <v>254</v>
      </c>
      <c r="M85" t="s">
        <v>255</v>
      </c>
      <c r="N85" t="s">
        <v>47</v>
      </c>
      <c r="P85" t="s">
        <v>56</v>
      </c>
      <c r="Q85" t="s">
        <v>17979</v>
      </c>
      <c r="R85" t="s">
        <v>14876</v>
      </c>
      <c r="T85" t="s">
        <v>18376</v>
      </c>
      <c r="V85" t="s">
        <v>260</v>
      </c>
      <c r="Y85" t="s">
        <v>6453</v>
      </c>
      <c r="AG85" t="s">
        <v>384</v>
      </c>
      <c r="AL85" t="s">
        <v>5114</v>
      </c>
      <c r="AN85" t="s">
        <v>517</v>
      </c>
      <c r="AT85" t="s">
        <v>18377</v>
      </c>
      <c r="AX85" t="s">
        <v>2629</v>
      </c>
      <c r="BB85" t="s">
        <v>2695</v>
      </c>
      <c r="BC85" t="s">
        <v>2696</v>
      </c>
      <c r="BD85" t="s">
        <v>301</v>
      </c>
      <c r="BE85" t="s">
        <v>1134</v>
      </c>
      <c r="BF85" t="s">
        <v>303</v>
      </c>
      <c r="BG85" t="s">
        <v>18973</v>
      </c>
      <c r="BO85" t="s">
        <v>281</v>
      </c>
      <c r="BP85" s="1">
        <v>145286</v>
      </c>
      <c r="BQ85" s="1">
        <v>145286</v>
      </c>
      <c r="BU85" t="s">
        <v>18943</v>
      </c>
      <c r="CF85" t="s">
        <v>282</v>
      </c>
      <c r="CG85" t="s">
        <v>31391</v>
      </c>
      <c r="CH85" t="s">
        <v>31392</v>
      </c>
      <c r="CJ85" t="s">
        <v>31393</v>
      </c>
      <c r="CP85" t="s">
        <v>282</v>
      </c>
      <c r="DA85" t="s">
        <v>31394</v>
      </c>
      <c r="DK85" t="s">
        <v>31395</v>
      </c>
      <c r="DV85" t="s">
        <v>31396</v>
      </c>
      <c r="FR85" t="s">
        <v>353</v>
      </c>
    </row>
    <row r="86" spans="1:177" x14ac:dyDescent="0.25">
      <c r="A86" t="s">
        <v>18378</v>
      </c>
      <c r="B86" t="s">
        <v>18379</v>
      </c>
      <c r="C86" t="s">
        <v>249</v>
      </c>
      <c r="D86" t="s">
        <v>900</v>
      </c>
      <c r="K86" t="s">
        <v>253</v>
      </c>
      <c r="L86" t="s">
        <v>254</v>
      </c>
      <c r="M86" t="s">
        <v>255</v>
      </c>
      <c r="N86" t="s">
        <v>47</v>
      </c>
      <c r="P86" t="s">
        <v>56</v>
      </c>
      <c r="Q86" t="s">
        <v>17979</v>
      </c>
      <c r="R86" t="s">
        <v>14876</v>
      </c>
      <c r="T86" t="s">
        <v>18380</v>
      </c>
      <c r="V86" t="s">
        <v>260</v>
      </c>
      <c r="Y86" t="s">
        <v>6453</v>
      </c>
      <c r="AE86" t="s">
        <v>18361</v>
      </c>
      <c r="AG86" t="s">
        <v>384</v>
      </c>
      <c r="AL86" t="s">
        <v>5114</v>
      </c>
      <c r="AN86" t="s">
        <v>517</v>
      </c>
      <c r="AT86" t="s">
        <v>18377</v>
      </c>
      <c r="AX86" t="s">
        <v>2629</v>
      </c>
      <c r="BB86" t="s">
        <v>2968</v>
      </c>
      <c r="BC86" t="s">
        <v>2968</v>
      </c>
      <c r="BD86" t="s">
        <v>301</v>
      </c>
      <c r="BE86" t="s">
        <v>18381</v>
      </c>
      <c r="BF86" t="s">
        <v>303</v>
      </c>
      <c r="BG86" t="s">
        <v>19613</v>
      </c>
      <c r="BO86" t="s">
        <v>281</v>
      </c>
      <c r="BP86" s="1">
        <v>168152</v>
      </c>
      <c r="BQ86" s="1">
        <v>168152</v>
      </c>
      <c r="BU86" t="s">
        <v>18943</v>
      </c>
      <c r="CF86" t="s">
        <v>282</v>
      </c>
      <c r="CG86" t="s">
        <v>31397</v>
      </c>
      <c r="CH86" t="s">
        <v>31398</v>
      </c>
      <c r="CJ86" t="s">
        <v>31399</v>
      </c>
      <c r="DA86" t="s">
        <v>31400</v>
      </c>
      <c r="DK86" t="s">
        <v>31401</v>
      </c>
      <c r="DV86" t="s">
        <v>31402</v>
      </c>
    </row>
    <row r="87" spans="1:177" x14ac:dyDescent="0.25">
      <c r="A87" t="s">
        <v>18382</v>
      </c>
      <c r="B87" t="s">
        <v>18383</v>
      </c>
      <c r="C87" t="s">
        <v>249</v>
      </c>
      <c r="D87" t="s">
        <v>900</v>
      </c>
      <c r="K87" t="s">
        <v>253</v>
      </c>
      <c r="L87" t="s">
        <v>254</v>
      </c>
      <c r="M87" t="s">
        <v>255</v>
      </c>
      <c r="N87" t="s">
        <v>47</v>
      </c>
      <c r="P87" t="s">
        <v>56</v>
      </c>
      <c r="Q87" t="s">
        <v>17979</v>
      </c>
      <c r="R87" t="s">
        <v>14876</v>
      </c>
      <c r="T87" t="s">
        <v>18376</v>
      </c>
      <c r="V87" t="s">
        <v>260</v>
      </c>
      <c r="Y87" t="s">
        <v>6453</v>
      </c>
      <c r="AE87" t="s">
        <v>5132</v>
      </c>
      <c r="AG87" t="s">
        <v>384</v>
      </c>
      <c r="AL87" t="s">
        <v>5114</v>
      </c>
      <c r="AN87" t="s">
        <v>517</v>
      </c>
      <c r="AX87" t="s">
        <v>2629</v>
      </c>
      <c r="BB87" t="s">
        <v>2695</v>
      </c>
      <c r="BC87" t="s">
        <v>2696</v>
      </c>
      <c r="BD87" t="s">
        <v>301</v>
      </c>
      <c r="BE87" t="s">
        <v>791</v>
      </c>
      <c r="BF87" t="s">
        <v>303</v>
      </c>
      <c r="BG87" t="s">
        <v>19647</v>
      </c>
      <c r="BO87" t="s">
        <v>281</v>
      </c>
      <c r="BP87" s="1">
        <v>161052</v>
      </c>
      <c r="BQ87" s="1">
        <v>161052</v>
      </c>
      <c r="BU87" t="s">
        <v>31403</v>
      </c>
      <c r="CF87" t="s">
        <v>282</v>
      </c>
      <c r="CG87" t="s">
        <v>31391</v>
      </c>
      <c r="CH87" t="s">
        <v>31404</v>
      </c>
      <c r="CJ87" t="s">
        <v>31405</v>
      </c>
      <c r="CP87" t="s">
        <v>31406</v>
      </c>
      <c r="DA87" t="s">
        <v>31407</v>
      </c>
      <c r="DK87" t="s">
        <v>31408</v>
      </c>
      <c r="DV87" t="s">
        <v>31409</v>
      </c>
      <c r="FU87" t="s">
        <v>353</v>
      </c>
    </row>
    <row r="88" spans="1:177" x14ac:dyDescent="0.25">
      <c r="A88" t="s">
        <v>18384</v>
      </c>
      <c r="B88" t="s">
        <v>18385</v>
      </c>
      <c r="C88" t="s">
        <v>249</v>
      </c>
      <c r="D88" t="s">
        <v>900</v>
      </c>
      <c r="K88" t="s">
        <v>253</v>
      </c>
      <c r="L88" t="s">
        <v>254</v>
      </c>
      <c r="M88" t="s">
        <v>255</v>
      </c>
      <c r="N88" t="s">
        <v>47</v>
      </c>
      <c r="P88" t="s">
        <v>56</v>
      </c>
      <c r="Q88" t="s">
        <v>17979</v>
      </c>
      <c r="R88" t="s">
        <v>14876</v>
      </c>
      <c r="T88" t="s">
        <v>18386</v>
      </c>
      <c r="V88" t="s">
        <v>260</v>
      </c>
      <c r="Y88" t="s">
        <v>6453</v>
      </c>
      <c r="AG88" t="s">
        <v>384</v>
      </c>
      <c r="AL88" t="s">
        <v>5114</v>
      </c>
      <c r="AN88" t="s">
        <v>517</v>
      </c>
      <c r="AT88" t="s">
        <v>18387</v>
      </c>
      <c r="AX88" t="s">
        <v>2629</v>
      </c>
      <c r="BB88" t="s">
        <v>762</v>
      </c>
      <c r="BC88" t="s">
        <v>762</v>
      </c>
      <c r="BD88" t="s">
        <v>301</v>
      </c>
      <c r="BE88" t="s">
        <v>1197</v>
      </c>
      <c r="BF88" t="s">
        <v>303</v>
      </c>
      <c r="BG88" t="s">
        <v>31410</v>
      </c>
      <c r="BO88" t="s">
        <v>281</v>
      </c>
      <c r="BP88" s="1">
        <v>231238</v>
      </c>
      <c r="BQ88" s="1">
        <v>231238</v>
      </c>
      <c r="BU88" t="s">
        <v>25526</v>
      </c>
      <c r="CF88" t="s">
        <v>282</v>
      </c>
      <c r="CG88" t="s">
        <v>31411</v>
      </c>
      <c r="CH88" t="s">
        <v>31412</v>
      </c>
      <c r="CJ88" t="s">
        <v>31413</v>
      </c>
      <c r="DA88" t="s">
        <v>31414</v>
      </c>
      <c r="DK88" t="s">
        <v>31415</v>
      </c>
      <c r="DV88" t="s">
        <v>31416</v>
      </c>
    </row>
    <row r="89" spans="1:177" x14ac:dyDescent="0.25">
      <c r="A89" t="s">
        <v>18388</v>
      </c>
      <c r="B89" t="s">
        <v>18389</v>
      </c>
      <c r="C89" t="s">
        <v>249</v>
      </c>
      <c r="D89" t="s">
        <v>900</v>
      </c>
      <c r="K89" t="s">
        <v>253</v>
      </c>
      <c r="L89" t="s">
        <v>254</v>
      </c>
      <c r="M89" t="s">
        <v>255</v>
      </c>
      <c r="N89" t="s">
        <v>47</v>
      </c>
      <c r="P89" t="s">
        <v>56</v>
      </c>
      <c r="Q89" t="s">
        <v>17979</v>
      </c>
      <c r="R89" t="s">
        <v>14876</v>
      </c>
      <c r="T89" t="s">
        <v>18390</v>
      </c>
      <c r="V89" t="s">
        <v>260</v>
      </c>
      <c r="Y89" t="s">
        <v>6453</v>
      </c>
      <c r="AE89" t="s">
        <v>18361</v>
      </c>
      <c r="AG89" t="s">
        <v>18391</v>
      </c>
      <c r="AL89" t="s">
        <v>18392</v>
      </c>
      <c r="AN89" t="s">
        <v>517</v>
      </c>
      <c r="AT89" t="s">
        <v>18393</v>
      </c>
      <c r="BB89" t="s">
        <v>1970</v>
      </c>
      <c r="BC89" t="s">
        <v>1970</v>
      </c>
      <c r="BD89" t="s">
        <v>301</v>
      </c>
      <c r="BE89" t="s">
        <v>18394</v>
      </c>
      <c r="BF89" t="s">
        <v>303</v>
      </c>
      <c r="BG89" t="s">
        <v>19329</v>
      </c>
      <c r="BO89" t="s">
        <v>281</v>
      </c>
      <c r="BP89" s="1">
        <v>229654</v>
      </c>
      <c r="BQ89" s="1">
        <v>229654</v>
      </c>
      <c r="BU89" t="s">
        <v>18943</v>
      </c>
      <c r="CF89" t="s">
        <v>282</v>
      </c>
      <c r="CG89" t="s">
        <v>31417</v>
      </c>
      <c r="CH89" t="s">
        <v>23724</v>
      </c>
      <c r="CJ89" t="s">
        <v>31418</v>
      </c>
      <c r="DA89" t="s">
        <v>31419</v>
      </c>
      <c r="DK89" t="s">
        <v>31420</v>
      </c>
      <c r="DV89" t="s">
        <v>31421</v>
      </c>
    </row>
    <row r="90" spans="1:177" x14ac:dyDescent="0.25">
      <c r="A90" t="s">
        <v>18395</v>
      </c>
      <c r="B90" t="s">
        <v>18396</v>
      </c>
      <c r="C90" t="s">
        <v>249</v>
      </c>
      <c r="D90" t="s">
        <v>900</v>
      </c>
      <c r="K90" t="s">
        <v>253</v>
      </c>
      <c r="L90" t="s">
        <v>254</v>
      </c>
      <c r="M90" t="s">
        <v>255</v>
      </c>
      <c r="N90" t="s">
        <v>47</v>
      </c>
      <c r="P90" t="s">
        <v>56</v>
      </c>
      <c r="Q90" t="s">
        <v>17979</v>
      </c>
      <c r="R90" t="s">
        <v>14876</v>
      </c>
      <c r="T90" t="s">
        <v>18397</v>
      </c>
      <c r="V90" t="s">
        <v>260</v>
      </c>
      <c r="Y90" t="s">
        <v>6453</v>
      </c>
      <c r="AE90" t="s">
        <v>18398</v>
      </c>
      <c r="AG90" t="s">
        <v>384</v>
      </c>
      <c r="AL90" t="s">
        <v>5114</v>
      </c>
      <c r="AN90" t="s">
        <v>517</v>
      </c>
      <c r="AT90" t="s">
        <v>18387</v>
      </c>
      <c r="AX90" t="s">
        <v>2629</v>
      </c>
      <c r="BB90" t="s">
        <v>905</v>
      </c>
      <c r="BC90" t="s">
        <v>905</v>
      </c>
      <c r="BD90" t="s">
        <v>301</v>
      </c>
      <c r="BE90" t="s">
        <v>18399</v>
      </c>
      <c r="BF90" t="s">
        <v>303</v>
      </c>
      <c r="BG90" t="s">
        <v>19329</v>
      </c>
      <c r="BO90" t="s">
        <v>281</v>
      </c>
      <c r="BP90" s="1">
        <v>231294</v>
      </c>
      <c r="BQ90" s="1">
        <v>231294</v>
      </c>
      <c r="BU90" t="s">
        <v>18943</v>
      </c>
      <c r="CF90" t="s">
        <v>282</v>
      </c>
      <c r="CG90" t="s">
        <v>31422</v>
      </c>
      <c r="CH90" t="s">
        <v>31423</v>
      </c>
      <c r="CJ90" t="s">
        <v>31424</v>
      </c>
      <c r="CP90" t="s">
        <v>31425</v>
      </c>
      <c r="DA90" t="s">
        <v>31426</v>
      </c>
      <c r="DK90" t="s">
        <v>31427</v>
      </c>
      <c r="DV90" t="s">
        <v>31428</v>
      </c>
    </row>
    <row r="91" spans="1:177" x14ac:dyDescent="0.25">
      <c r="A91" t="s">
        <v>18400</v>
      </c>
      <c r="B91" t="s">
        <v>18401</v>
      </c>
      <c r="C91" t="s">
        <v>249</v>
      </c>
      <c r="D91" t="s">
        <v>900</v>
      </c>
      <c r="K91" t="s">
        <v>253</v>
      </c>
      <c r="L91" t="s">
        <v>254</v>
      </c>
      <c r="M91" t="s">
        <v>255</v>
      </c>
      <c r="N91" t="s">
        <v>47</v>
      </c>
      <c r="P91" t="s">
        <v>56</v>
      </c>
      <c r="Q91" t="s">
        <v>17979</v>
      </c>
      <c r="R91" t="s">
        <v>14876</v>
      </c>
      <c r="T91" t="s">
        <v>18397</v>
      </c>
      <c r="V91" t="s">
        <v>260</v>
      </c>
      <c r="Y91" t="s">
        <v>6453</v>
      </c>
      <c r="AG91" t="s">
        <v>384</v>
      </c>
      <c r="AL91" t="s">
        <v>5114</v>
      </c>
      <c r="AN91" t="s">
        <v>517</v>
      </c>
      <c r="AT91" t="s">
        <v>18387</v>
      </c>
      <c r="AX91" t="s">
        <v>2629</v>
      </c>
      <c r="BB91" t="s">
        <v>905</v>
      </c>
      <c r="BC91" t="s">
        <v>905</v>
      </c>
      <c r="BD91" t="s">
        <v>301</v>
      </c>
      <c r="BE91" t="s">
        <v>704</v>
      </c>
      <c r="BF91" t="s">
        <v>303</v>
      </c>
      <c r="BG91" t="s">
        <v>19523</v>
      </c>
      <c r="BO91" t="s">
        <v>281</v>
      </c>
      <c r="BP91" s="1">
        <v>230776</v>
      </c>
      <c r="BQ91" s="1">
        <v>230776</v>
      </c>
      <c r="BU91" t="s">
        <v>18943</v>
      </c>
      <c r="CF91" t="s">
        <v>282</v>
      </c>
      <c r="CG91" t="s">
        <v>31429</v>
      </c>
      <c r="CH91" t="s">
        <v>31430</v>
      </c>
      <c r="CJ91" t="s">
        <v>31431</v>
      </c>
      <c r="CP91" t="s">
        <v>282</v>
      </c>
      <c r="DA91" t="s">
        <v>31432</v>
      </c>
      <c r="DK91" t="s">
        <v>31433</v>
      </c>
      <c r="DV91" t="s">
        <v>31434</v>
      </c>
    </row>
    <row r="92" spans="1:177" x14ac:dyDescent="0.25">
      <c r="A92" t="s">
        <v>18402</v>
      </c>
      <c r="B92" t="s">
        <v>18403</v>
      </c>
      <c r="C92" t="s">
        <v>249</v>
      </c>
      <c r="D92" t="s">
        <v>900</v>
      </c>
      <c r="K92" t="s">
        <v>253</v>
      </c>
      <c r="L92" t="s">
        <v>254</v>
      </c>
      <c r="M92" t="s">
        <v>255</v>
      </c>
      <c r="N92" t="s">
        <v>47</v>
      </c>
      <c r="P92" t="s">
        <v>56</v>
      </c>
      <c r="Q92" t="s">
        <v>17979</v>
      </c>
      <c r="R92" t="s">
        <v>14876</v>
      </c>
      <c r="T92" t="s">
        <v>18397</v>
      </c>
      <c r="V92" t="s">
        <v>260</v>
      </c>
      <c r="Y92" t="s">
        <v>6453</v>
      </c>
      <c r="AE92" t="s">
        <v>1127</v>
      </c>
      <c r="AG92" t="s">
        <v>18391</v>
      </c>
      <c r="AL92" t="s">
        <v>18392</v>
      </c>
      <c r="AN92" t="s">
        <v>517</v>
      </c>
      <c r="AT92" t="s">
        <v>18393</v>
      </c>
      <c r="BB92" t="s">
        <v>762</v>
      </c>
      <c r="BC92" t="s">
        <v>762</v>
      </c>
      <c r="BD92" t="s">
        <v>301</v>
      </c>
      <c r="BE92" t="s">
        <v>18404</v>
      </c>
      <c r="BF92" t="s">
        <v>303</v>
      </c>
      <c r="BG92" t="s">
        <v>21542</v>
      </c>
      <c r="BO92" t="s">
        <v>281</v>
      </c>
      <c r="BP92" s="1">
        <v>228826</v>
      </c>
      <c r="BQ92" s="1">
        <v>228826</v>
      </c>
      <c r="BU92" t="s">
        <v>18943</v>
      </c>
      <c r="CF92" t="s">
        <v>282</v>
      </c>
      <c r="CG92" t="s">
        <v>31435</v>
      </c>
      <c r="CH92" t="s">
        <v>31436</v>
      </c>
      <c r="CJ92" t="s">
        <v>31437</v>
      </c>
      <c r="DA92" t="s">
        <v>31438</v>
      </c>
      <c r="DK92" t="s">
        <v>31439</v>
      </c>
      <c r="DV92" t="s">
        <v>31440</v>
      </c>
    </row>
    <row r="93" spans="1:177" x14ac:dyDescent="0.25">
      <c r="A93" t="s">
        <v>18405</v>
      </c>
      <c r="B93" t="s">
        <v>18406</v>
      </c>
      <c r="C93" t="s">
        <v>249</v>
      </c>
      <c r="D93" t="s">
        <v>900</v>
      </c>
      <c r="K93" t="s">
        <v>253</v>
      </c>
      <c r="L93" t="s">
        <v>254</v>
      </c>
      <c r="M93" t="s">
        <v>255</v>
      </c>
      <c r="N93" t="s">
        <v>47</v>
      </c>
      <c r="P93" t="s">
        <v>56</v>
      </c>
      <c r="Q93" t="s">
        <v>17979</v>
      </c>
      <c r="R93" t="s">
        <v>14876</v>
      </c>
      <c r="T93" t="s">
        <v>18407</v>
      </c>
      <c r="V93" t="s">
        <v>260</v>
      </c>
      <c r="Y93" t="s">
        <v>6453</v>
      </c>
      <c r="AE93" t="s">
        <v>18408</v>
      </c>
      <c r="AG93" t="s">
        <v>384</v>
      </c>
      <c r="AL93" t="s">
        <v>5114</v>
      </c>
      <c r="AN93" t="s">
        <v>517</v>
      </c>
      <c r="AT93" t="s">
        <v>18387</v>
      </c>
      <c r="AX93" t="s">
        <v>2629</v>
      </c>
      <c r="BB93" t="s">
        <v>1966</v>
      </c>
      <c r="BC93" t="s">
        <v>11526</v>
      </c>
      <c r="BD93" t="s">
        <v>301</v>
      </c>
      <c r="BE93" t="s">
        <v>18409</v>
      </c>
      <c r="BF93" t="s">
        <v>303</v>
      </c>
      <c r="BG93" t="s">
        <v>21600</v>
      </c>
      <c r="BO93" t="s">
        <v>281</v>
      </c>
      <c r="BP93" s="1">
        <v>232078</v>
      </c>
      <c r="BQ93" s="1">
        <v>232078</v>
      </c>
      <c r="BU93" t="s">
        <v>18943</v>
      </c>
      <c r="CF93" t="s">
        <v>282</v>
      </c>
      <c r="CG93" t="s">
        <v>31441</v>
      </c>
      <c r="CH93" t="s">
        <v>31442</v>
      </c>
      <c r="CJ93" t="s">
        <v>31443</v>
      </c>
      <c r="DA93" t="s">
        <v>31444</v>
      </c>
      <c r="DK93" t="s">
        <v>31445</v>
      </c>
      <c r="DV93" t="s">
        <v>31446</v>
      </c>
    </row>
    <row r="94" spans="1:177" x14ac:dyDescent="0.25">
      <c r="A94" t="s">
        <v>18410</v>
      </c>
      <c r="B94" t="s">
        <v>18411</v>
      </c>
      <c r="C94" t="s">
        <v>249</v>
      </c>
      <c r="D94" t="s">
        <v>900</v>
      </c>
      <c r="K94" t="s">
        <v>253</v>
      </c>
      <c r="L94" t="s">
        <v>254</v>
      </c>
      <c r="M94" t="s">
        <v>255</v>
      </c>
      <c r="N94" t="s">
        <v>47</v>
      </c>
      <c r="P94" t="s">
        <v>56</v>
      </c>
      <c r="Q94" t="s">
        <v>17979</v>
      </c>
      <c r="R94" t="s">
        <v>14876</v>
      </c>
      <c r="T94" t="s">
        <v>18412</v>
      </c>
      <c r="V94" t="s">
        <v>260</v>
      </c>
      <c r="Y94" t="s">
        <v>6453</v>
      </c>
      <c r="AE94" t="s">
        <v>13660</v>
      </c>
      <c r="AG94" t="s">
        <v>384</v>
      </c>
      <c r="AL94" t="s">
        <v>518</v>
      </c>
      <c r="AT94" t="s">
        <v>18387</v>
      </c>
      <c r="BB94" t="s">
        <v>914</v>
      </c>
      <c r="BC94" t="s">
        <v>914</v>
      </c>
      <c r="BD94" t="s">
        <v>301</v>
      </c>
      <c r="BE94" t="s">
        <v>657</v>
      </c>
      <c r="BF94" t="s">
        <v>303</v>
      </c>
      <c r="BG94" t="s">
        <v>18951</v>
      </c>
      <c r="BO94" t="s">
        <v>281</v>
      </c>
      <c r="BP94" s="1">
        <v>228246</v>
      </c>
      <c r="BQ94" s="1">
        <v>228246</v>
      </c>
      <c r="BU94" t="s">
        <v>18943</v>
      </c>
      <c r="CF94" t="s">
        <v>282</v>
      </c>
      <c r="CG94" t="s">
        <v>31447</v>
      </c>
      <c r="CH94" t="s">
        <v>31448</v>
      </c>
      <c r="CJ94" t="s">
        <v>31449</v>
      </c>
      <c r="DA94" t="s">
        <v>31450</v>
      </c>
      <c r="DK94" t="s">
        <v>31451</v>
      </c>
      <c r="DV94" t="s">
        <v>31452</v>
      </c>
    </row>
    <row r="95" spans="1:177" x14ac:dyDescent="0.25">
      <c r="A95" t="s">
        <v>18413</v>
      </c>
      <c r="B95" t="s">
        <v>18414</v>
      </c>
      <c r="C95" t="s">
        <v>249</v>
      </c>
      <c r="D95" t="s">
        <v>900</v>
      </c>
      <c r="K95" t="s">
        <v>253</v>
      </c>
      <c r="L95" t="s">
        <v>254</v>
      </c>
      <c r="M95" t="s">
        <v>255</v>
      </c>
      <c r="N95" t="s">
        <v>47</v>
      </c>
      <c r="P95" t="s">
        <v>56</v>
      </c>
      <c r="Q95" t="s">
        <v>17979</v>
      </c>
      <c r="R95" t="s">
        <v>14876</v>
      </c>
      <c r="T95" t="s">
        <v>18415</v>
      </c>
      <c r="V95" t="s">
        <v>260</v>
      </c>
      <c r="Y95" t="s">
        <v>6453</v>
      </c>
      <c r="AG95" t="s">
        <v>384</v>
      </c>
      <c r="AL95" t="s">
        <v>5114</v>
      </c>
      <c r="AN95" t="s">
        <v>517</v>
      </c>
      <c r="AT95" t="s">
        <v>16722</v>
      </c>
      <c r="AX95" t="s">
        <v>2629</v>
      </c>
      <c r="BB95" t="s">
        <v>6641</v>
      </c>
      <c r="BC95" t="s">
        <v>6641</v>
      </c>
      <c r="BD95" t="s">
        <v>301</v>
      </c>
      <c r="BE95" t="s">
        <v>1894</v>
      </c>
      <c r="BF95" t="s">
        <v>303</v>
      </c>
      <c r="BG95" t="s">
        <v>19613</v>
      </c>
      <c r="BO95" t="s">
        <v>281</v>
      </c>
      <c r="BP95" s="1">
        <v>134646</v>
      </c>
      <c r="BQ95" s="1">
        <v>134646</v>
      </c>
      <c r="BU95" t="s">
        <v>18943</v>
      </c>
      <c r="CF95" t="s">
        <v>282</v>
      </c>
      <c r="CG95" t="s">
        <v>30344</v>
      </c>
      <c r="CH95" t="s">
        <v>31453</v>
      </c>
      <c r="CJ95" t="s">
        <v>31454</v>
      </c>
      <c r="DA95" t="s">
        <v>31455</v>
      </c>
      <c r="DK95" t="s">
        <v>31456</v>
      </c>
      <c r="DV95" t="s">
        <v>31457</v>
      </c>
    </row>
    <row r="96" spans="1:177" x14ac:dyDescent="0.25">
      <c r="A96" t="s">
        <v>18416</v>
      </c>
      <c r="B96" t="s">
        <v>18417</v>
      </c>
      <c r="C96" t="s">
        <v>249</v>
      </c>
      <c r="D96" t="s">
        <v>900</v>
      </c>
      <c r="K96" t="s">
        <v>253</v>
      </c>
      <c r="L96" t="s">
        <v>254</v>
      </c>
      <c r="M96" t="s">
        <v>255</v>
      </c>
      <c r="N96" t="s">
        <v>47</v>
      </c>
      <c r="P96" t="s">
        <v>56</v>
      </c>
      <c r="Q96" t="s">
        <v>17979</v>
      </c>
      <c r="R96" t="s">
        <v>14876</v>
      </c>
      <c r="T96" t="s">
        <v>18415</v>
      </c>
      <c r="V96" t="s">
        <v>260</v>
      </c>
      <c r="Y96" t="s">
        <v>6453</v>
      </c>
      <c r="AE96" t="s">
        <v>5132</v>
      </c>
      <c r="AG96" t="s">
        <v>384</v>
      </c>
      <c r="AL96" t="s">
        <v>5114</v>
      </c>
      <c r="AN96" t="s">
        <v>517</v>
      </c>
      <c r="AT96" t="s">
        <v>16722</v>
      </c>
      <c r="AX96" t="s">
        <v>2629</v>
      </c>
      <c r="BB96" t="s">
        <v>370</v>
      </c>
      <c r="BC96" t="s">
        <v>370</v>
      </c>
      <c r="BD96" t="s">
        <v>301</v>
      </c>
      <c r="BE96" t="s">
        <v>4690</v>
      </c>
      <c r="BF96" t="s">
        <v>303</v>
      </c>
      <c r="BG96" t="s">
        <v>19664</v>
      </c>
      <c r="BO96" t="s">
        <v>281</v>
      </c>
      <c r="BP96" s="1">
        <v>44839</v>
      </c>
      <c r="BQ96" s="1">
        <v>44839</v>
      </c>
      <c r="BU96" t="s">
        <v>31458</v>
      </c>
      <c r="CF96" t="s">
        <v>282</v>
      </c>
      <c r="CG96" t="s">
        <v>31459</v>
      </c>
      <c r="CH96" t="s">
        <v>31460</v>
      </c>
      <c r="CJ96" t="s">
        <v>31461</v>
      </c>
      <c r="CP96" t="s">
        <v>31462</v>
      </c>
      <c r="DA96" t="s">
        <v>31463</v>
      </c>
      <c r="DK96" t="s">
        <v>31464</v>
      </c>
      <c r="DV96" t="s">
        <v>31465</v>
      </c>
      <c r="FU96" t="s">
        <v>353</v>
      </c>
    </row>
    <row r="97" spans="1:174" x14ac:dyDescent="0.25">
      <c r="A97" t="s">
        <v>18418</v>
      </c>
      <c r="B97" t="s">
        <v>18419</v>
      </c>
      <c r="C97" t="s">
        <v>249</v>
      </c>
      <c r="D97" t="s">
        <v>900</v>
      </c>
      <c r="K97" t="s">
        <v>253</v>
      </c>
      <c r="L97" t="s">
        <v>254</v>
      </c>
      <c r="M97" t="s">
        <v>255</v>
      </c>
      <c r="N97" t="s">
        <v>47</v>
      </c>
      <c r="P97" t="s">
        <v>56</v>
      </c>
      <c r="Q97" t="s">
        <v>17979</v>
      </c>
      <c r="R97" t="s">
        <v>14876</v>
      </c>
      <c r="T97" t="s">
        <v>18420</v>
      </c>
      <c r="V97" t="s">
        <v>260</v>
      </c>
      <c r="Y97" t="s">
        <v>6453</v>
      </c>
      <c r="AE97" t="s">
        <v>18421</v>
      </c>
      <c r="AG97" t="s">
        <v>384</v>
      </c>
      <c r="AL97" t="s">
        <v>994</v>
      </c>
      <c r="AN97" t="s">
        <v>517</v>
      </c>
      <c r="AT97" t="s">
        <v>18422</v>
      </c>
      <c r="BB97" t="s">
        <v>847</v>
      </c>
      <c r="BC97" t="s">
        <v>847</v>
      </c>
      <c r="BD97" t="s">
        <v>301</v>
      </c>
      <c r="BE97" t="s">
        <v>18423</v>
      </c>
      <c r="BF97" t="s">
        <v>303</v>
      </c>
      <c r="BG97" t="s">
        <v>19277</v>
      </c>
      <c r="BO97" t="s">
        <v>281</v>
      </c>
      <c r="BP97" s="1">
        <v>124505</v>
      </c>
      <c r="BQ97" s="1">
        <v>124505</v>
      </c>
      <c r="BU97" t="s">
        <v>18943</v>
      </c>
      <c r="CF97" t="s">
        <v>282</v>
      </c>
      <c r="CG97" t="s">
        <v>31466</v>
      </c>
      <c r="CH97" t="s">
        <v>31467</v>
      </c>
      <c r="CJ97" t="s">
        <v>31468</v>
      </c>
      <c r="CP97" t="s">
        <v>1474</v>
      </c>
      <c r="DA97" t="s">
        <v>31469</v>
      </c>
      <c r="DK97" t="s">
        <v>31470</v>
      </c>
      <c r="DV97" t="s">
        <v>31471</v>
      </c>
    </row>
    <row r="98" spans="1:174" x14ac:dyDescent="0.25">
      <c r="A98" t="s">
        <v>18424</v>
      </c>
      <c r="B98" t="s">
        <v>18425</v>
      </c>
      <c r="C98" t="s">
        <v>249</v>
      </c>
      <c r="D98" t="s">
        <v>900</v>
      </c>
      <c r="K98" t="s">
        <v>253</v>
      </c>
      <c r="L98" t="s">
        <v>254</v>
      </c>
      <c r="M98" t="s">
        <v>255</v>
      </c>
      <c r="N98" t="s">
        <v>47</v>
      </c>
      <c r="P98" t="s">
        <v>56</v>
      </c>
      <c r="Q98" t="s">
        <v>17979</v>
      </c>
      <c r="R98" t="s">
        <v>14876</v>
      </c>
      <c r="T98" t="s">
        <v>18426</v>
      </c>
      <c r="V98" t="s">
        <v>260</v>
      </c>
      <c r="Y98" t="s">
        <v>6453</v>
      </c>
      <c r="AE98" t="s">
        <v>13660</v>
      </c>
      <c r="AG98" t="s">
        <v>384</v>
      </c>
      <c r="AL98" t="s">
        <v>518</v>
      </c>
      <c r="AT98" t="s">
        <v>18422</v>
      </c>
      <c r="BB98" t="s">
        <v>2035</v>
      </c>
      <c r="BC98" t="s">
        <v>2035</v>
      </c>
      <c r="BD98" t="s">
        <v>301</v>
      </c>
      <c r="BE98" t="s">
        <v>1341</v>
      </c>
      <c r="BF98" t="s">
        <v>303</v>
      </c>
      <c r="BG98" t="s">
        <v>20787</v>
      </c>
      <c r="BO98" t="s">
        <v>281</v>
      </c>
      <c r="BP98" s="1">
        <v>125567</v>
      </c>
      <c r="BQ98" s="1">
        <v>125567</v>
      </c>
      <c r="BU98" t="s">
        <v>18943</v>
      </c>
      <c r="CF98" t="s">
        <v>282</v>
      </c>
      <c r="CG98" t="s">
        <v>31472</v>
      </c>
      <c r="CH98" t="s">
        <v>31473</v>
      </c>
      <c r="CJ98" t="s">
        <v>31474</v>
      </c>
      <c r="DA98" t="s">
        <v>26107</v>
      </c>
      <c r="DK98" t="s">
        <v>31475</v>
      </c>
      <c r="DV98" t="s">
        <v>31476</v>
      </c>
    </row>
    <row r="99" spans="1:174" x14ac:dyDescent="0.25">
      <c r="A99" t="s">
        <v>18427</v>
      </c>
      <c r="B99" t="s">
        <v>18428</v>
      </c>
      <c r="C99" t="s">
        <v>249</v>
      </c>
      <c r="D99" t="s">
        <v>900</v>
      </c>
      <c r="K99" t="s">
        <v>253</v>
      </c>
      <c r="L99" t="s">
        <v>254</v>
      </c>
      <c r="M99" t="s">
        <v>255</v>
      </c>
      <c r="N99" t="s">
        <v>47</v>
      </c>
      <c r="P99" t="s">
        <v>56</v>
      </c>
      <c r="Q99" t="s">
        <v>17979</v>
      </c>
      <c r="R99" t="s">
        <v>14876</v>
      </c>
      <c r="T99" t="s">
        <v>18429</v>
      </c>
      <c r="V99" t="s">
        <v>260</v>
      </c>
      <c r="Y99" t="s">
        <v>6453</v>
      </c>
      <c r="AG99" t="s">
        <v>384</v>
      </c>
      <c r="AL99" t="s">
        <v>5114</v>
      </c>
      <c r="AN99" t="s">
        <v>517</v>
      </c>
      <c r="AT99" t="s">
        <v>18377</v>
      </c>
      <c r="AX99" t="s">
        <v>2629</v>
      </c>
      <c r="BB99" t="s">
        <v>543</v>
      </c>
      <c r="BC99" t="s">
        <v>543</v>
      </c>
      <c r="BD99" t="s">
        <v>301</v>
      </c>
      <c r="BE99" t="s">
        <v>18430</v>
      </c>
      <c r="BF99" t="s">
        <v>303</v>
      </c>
      <c r="BG99" t="s">
        <v>25319</v>
      </c>
      <c r="BO99" t="s">
        <v>281</v>
      </c>
      <c r="BP99" s="1">
        <v>21206</v>
      </c>
      <c r="BQ99" s="1">
        <v>21206</v>
      </c>
      <c r="BU99" t="s">
        <v>18943</v>
      </c>
      <c r="CF99" t="s">
        <v>282</v>
      </c>
      <c r="CG99" t="s">
        <v>282</v>
      </c>
      <c r="CH99" t="s">
        <v>31477</v>
      </c>
      <c r="CJ99" t="s">
        <v>31478</v>
      </c>
      <c r="DA99" t="s">
        <v>31479</v>
      </c>
      <c r="DK99" t="s">
        <v>31480</v>
      </c>
      <c r="DV99" t="s">
        <v>31481</v>
      </c>
      <c r="FQ99" t="s">
        <v>353</v>
      </c>
    </row>
    <row r="100" spans="1:174" x14ac:dyDescent="0.25">
      <c r="A100" t="s">
        <v>18431</v>
      </c>
      <c r="B100" t="s">
        <v>18432</v>
      </c>
      <c r="C100" t="s">
        <v>249</v>
      </c>
      <c r="D100" t="s">
        <v>900</v>
      </c>
      <c r="K100" t="s">
        <v>253</v>
      </c>
      <c r="L100" t="s">
        <v>254</v>
      </c>
      <c r="M100" t="s">
        <v>255</v>
      </c>
      <c r="N100" t="s">
        <v>47</v>
      </c>
      <c r="P100" t="s">
        <v>56</v>
      </c>
      <c r="Q100" t="s">
        <v>17979</v>
      </c>
      <c r="R100" t="s">
        <v>14876</v>
      </c>
      <c r="T100" t="s">
        <v>18433</v>
      </c>
      <c r="V100" t="s">
        <v>260</v>
      </c>
      <c r="Y100" t="s">
        <v>6453</v>
      </c>
      <c r="AE100" t="s">
        <v>18421</v>
      </c>
      <c r="AG100" t="s">
        <v>384</v>
      </c>
      <c r="AL100" t="s">
        <v>994</v>
      </c>
      <c r="AN100" t="s">
        <v>517</v>
      </c>
      <c r="AT100" t="s">
        <v>13981</v>
      </c>
      <c r="BB100" t="s">
        <v>1564</v>
      </c>
      <c r="BC100" t="s">
        <v>1564</v>
      </c>
      <c r="BD100" t="s">
        <v>301</v>
      </c>
      <c r="BE100" t="s">
        <v>5411</v>
      </c>
      <c r="BF100" t="s">
        <v>303</v>
      </c>
      <c r="BG100" t="s">
        <v>21542</v>
      </c>
      <c r="BO100" t="s">
        <v>281</v>
      </c>
      <c r="BP100" s="1">
        <v>47006</v>
      </c>
      <c r="BQ100" s="1">
        <v>47006</v>
      </c>
      <c r="BU100" t="s">
        <v>18943</v>
      </c>
      <c r="CF100" t="s">
        <v>282</v>
      </c>
      <c r="CG100" t="s">
        <v>31482</v>
      </c>
      <c r="CH100" t="s">
        <v>31483</v>
      </c>
      <c r="CJ100" t="s">
        <v>31484</v>
      </c>
      <c r="CP100" t="s">
        <v>834</v>
      </c>
      <c r="DA100" t="s">
        <v>31485</v>
      </c>
      <c r="DK100" t="s">
        <v>31486</v>
      </c>
      <c r="DV100" t="s">
        <v>31487</v>
      </c>
    </row>
    <row r="101" spans="1:174" x14ac:dyDescent="0.25">
      <c r="A101" t="s">
        <v>18434</v>
      </c>
      <c r="B101" t="s">
        <v>18435</v>
      </c>
      <c r="C101" t="s">
        <v>249</v>
      </c>
      <c r="D101" t="s">
        <v>900</v>
      </c>
      <c r="K101" t="s">
        <v>253</v>
      </c>
      <c r="L101" t="s">
        <v>254</v>
      </c>
      <c r="M101" t="s">
        <v>255</v>
      </c>
      <c r="N101" t="s">
        <v>47</v>
      </c>
      <c r="P101" t="s">
        <v>56</v>
      </c>
      <c r="Q101" t="s">
        <v>17979</v>
      </c>
      <c r="R101" t="s">
        <v>14876</v>
      </c>
      <c r="T101" t="s">
        <v>18436</v>
      </c>
      <c r="V101" t="s">
        <v>260</v>
      </c>
      <c r="Y101" t="s">
        <v>6453</v>
      </c>
      <c r="AE101" t="s">
        <v>18361</v>
      </c>
      <c r="AG101" t="s">
        <v>18391</v>
      </c>
      <c r="AL101" t="s">
        <v>18437</v>
      </c>
      <c r="AN101" t="s">
        <v>517</v>
      </c>
      <c r="AT101" t="s">
        <v>18438</v>
      </c>
      <c r="BB101" t="s">
        <v>796</v>
      </c>
      <c r="BC101" t="s">
        <v>796</v>
      </c>
      <c r="BD101" t="s">
        <v>301</v>
      </c>
      <c r="BE101" t="s">
        <v>18394</v>
      </c>
      <c r="BF101" t="s">
        <v>303</v>
      </c>
      <c r="BG101" t="s">
        <v>19017</v>
      </c>
      <c r="BO101" t="s">
        <v>281</v>
      </c>
      <c r="BP101" s="1">
        <v>228132</v>
      </c>
      <c r="BQ101" s="1">
        <v>228132</v>
      </c>
      <c r="BU101" t="s">
        <v>18943</v>
      </c>
      <c r="CF101" t="s">
        <v>282</v>
      </c>
      <c r="CG101" t="s">
        <v>31488</v>
      </c>
      <c r="CH101" t="s">
        <v>31489</v>
      </c>
      <c r="CJ101" t="s">
        <v>31490</v>
      </c>
      <c r="DA101" t="s">
        <v>31491</v>
      </c>
      <c r="DK101" t="s">
        <v>31492</v>
      </c>
      <c r="DV101" t="s">
        <v>31493</v>
      </c>
    </row>
    <row r="102" spans="1:174" x14ac:dyDescent="0.25">
      <c r="A102" t="s">
        <v>18439</v>
      </c>
      <c r="B102" t="s">
        <v>18440</v>
      </c>
      <c r="C102" t="s">
        <v>249</v>
      </c>
      <c r="D102" t="s">
        <v>900</v>
      </c>
      <c r="K102" t="s">
        <v>253</v>
      </c>
      <c r="L102" t="s">
        <v>254</v>
      </c>
      <c r="M102" t="s">
        <v>255</v>
      </c>
      <c r="N102" t="s">
        <v>47</v>
      </c>
      <c r="P102" t="s">
        <v>56</v>
      </c>
      <c r="Q102" t="s">
        <v>17979</v>
      </c>
      <c r="R102" t="s">
        <v>14876</v>
      </c>
      <c r="T102" t="s">
        <v>18436</v>
      </c>
      <c r="V102" t="s">
        <v>260</v>
      </c>
      <c r="Y102" t="s">
        <v>6453</v>
      </c>
      <c r="AE102" t="s">
        <v>18441</v>
      </c>
      <c r="AG102" t="s">
        <v>18391</v>
      </c>
      <c r="AL102" t="s">
        <v>18392</v>
      </c>
      <c r="AN102" t="s">
        <v>517</v>
      </c>
      <c r="AT102" t="s">
        <v>18438</v>
      </c>
      <c r="BB102" t="s">
        <v>796</v>
      </c>
      <c r="BC102" t="s">
        <v>796</v>
      </c>
      <c r="BD102" t="s">
        <v>301</v>
      </c>
      <c r="BE102" t="s">
        <v>18394</v>
      </c>
      <c r="BF102" t="s">
        <v>303</v>
      </c>
      <c r="BG102" t="s">
        <v>21542</v>
      </c>
      <c r="BO102" t="s">
        <v>281</v>
      </c>
      <c r="BP102" s="1">
        <v>230358</v>
      </c>
      <c r="BQ102" s="1">
        <v>230358</v>
      </c>
      <c r="BU102" t="s">
        <v>18943</v>
      </c>
      <c r="CF102" t="s">
        <v>282</v>
      </c>
      <c r="CG102" t="s">
        <v>26944</v>
      </c>
      <c r="CH102" t="s">
        <v>31494</v>
      </c>
      <c r="CJ102" t="s">
        <v>31495</v>
      </c>
      <c r="DA102" t="s">
        <v>31496</v>
      </c>
      <c r="DK102" t="s">
        <v>31497</v>
      </c>
      <c r="DV102" t="s">
        <v>31498</v>
      </c>
    </row>
    <row r="103" spans="1:174" x14ac:dyDescent="0.25">
      <c r="A103" t="s">
        <v>18442</v>
      </c>
      <c r="B103" t="s">
        <v>18443</v>
      </c>
      <c r="C103" t="s">
        <v>249</v>
      </c>
      <c r="D103" t="s">
        <v>900</v>
      </c>
      <c r="K103" t="s">
        <v>253</v>
      </c>
      <c r="L103" t="s">
        <v>254</v>
      </c>
      <c r="M103" t="s">
        <v>255</v>
      </c>
      <c r="N103" t="s">
        <v>47</v>
      </c>
      <c r="P103" t="s">
        <v>56</v>
      </c>
      <c r="Q103" t="s">
        <v>17979</v>
      </c>
      <c r="R103" t="s">
        <v>14876</v>
      </c>
      <c r="T103" t="s">
        <v>18436</v>
      </c>
      <c r="V103" t="s">
        <v>260</v>
      </c>
      <c r="Y103" t="s">
        <v>6453</v>
      </c>
      <c r="AE103" t="s">
        <v>18398</v>
      </c>
      <c r="AG103" t="s">
        <v>384</v>
      </c>
      <c r="AL103" t="s">
        <v>5114</v>
      </c>
      <c r="AN103" t="s">
        <v>517</v>
      </c>
      <c r="AT103" t="s">
        <v>18444</v>
      </c>
      <c r="AX103" t="s">
        <v>2629</v>
      </c>
      <c r="BB103" t="s">
        <v>8309</v>
      </c>
      <c r="BC103" t="s">
        <v>8309</v>
      </c>
      <c r="BD103" t="s">
        <v>301</v>
      </c>
      <c r="BE103" t="s">
        <v>8496</v>
      </c>
      <c r="BF103" t="s">
        <v>303</v>
      </c>
      <c r="BG103" t="s">
        <v>19613</v>
      </c>
      <c r="BO103" t="s">
        <v>281</v>
      </c>
      <c r="BP103" s="1">
        <v>340432</v>
      </c>
      <c r="BQ103" s="1">
        <v>340432</v>
      </c>
      <c r="BU103" t="s">
        <v>18943</v>
      </c>
      <c r="CF103" t="s">
        <v>282</v>
      </c>
      <c r="CG103" t="s">
        <v>31499</v>
      </c>
      <c r="CH103" t="s">
        <v>31500</v>
      </c>
      <c r="CJ103" t="s">
        <v>31501</v>
      </c>
      <c r="CP103" t="s">
        <v>30892</v>
      </c>
      <c r="DA103" t="s">
        <v>31502</v>
      </c>
      <c r="DK103" t="s">
        <v>31503</v>
      </c>
      <c r="DV103" t="s">
        <v>31504</v>
      </c>
      <c r="FR103" t="s">
        <v>353</v>
      </c>
    </row>
    <row r="104" spans="1:174" x14ac:dyDescent="0.25">
      <c r="A104" t="s">
        <v>18445</v>
      </c>
      <c r="B104" t="s">
        <v>18446</v>
      </c>
      <c r="C104" t="s">
        <v>249</v>
      </c>
      <c r="D104" t="s">
        <v>900</v>
      </c>
      <c r="K104" t="s">
        <v>253</v>
      </c>
      <c r="L104" t="s">
        <v>254</v>
      </c>
      <c r="M104" t="s">
        <v>255</v>
      </c>
      <c r="N104" t="s">
        <v>47</v>
      </c>
      <c r="P104" t="s">
        <v>56</v>
      </c>
      <c r="Q104" t="s">
        <v>17979</v>
      </c>
      <c r="R104" t="s">
        <v>14876</v>
      </c>
      <c r="T104" t="s">
        <v>18436</v>
      </c>
      <c r="V104" t="s">
        <v>260</v>
      </c>
      <c r="Y104" t="s">
        <v>6453</v>
      </c>
      <c r="AE104" t="s">
        <v>18447</v>
      </c>
      <c r="AG104" t="s">
        <v>384</v>
      </c>
      <c r="AL104" t="s">
        <v>5114</v>
      </c>
      <c r="AN104" t="s">
        <v>517</v>
      </c>
      <c r="AT104" t="s">
        <v>18444</v>
      </c>
      <c r="AX104" t="s">
        <v>2629</v>
      </c>
      <c r="BB104" t="s">
        <v>687</v>
      </c>
      <c r="BC104" t="s">
        <v>687</v>
      </c>
      <c r="BD104" t="s">
        <v>301</v>
      </c>
      <c r="BE104" t="s">
        <v>1197</v>
      </c>
      <c r="BF104" t="s">
        <v>303</v>
      </c>
      <c r="BG104" t="s">
        <v>19467</v>
      </c>
      <c r="BO104" t="s">
        <v>281</v>
      </c>
      <c r="BP104" s="1">
        <v>230970</v>
      </c>
      <c r="BQ104" s="1">
        <v>230970</v>
      </c>
      <c r="BU104" t="s">
        <v>18943</v>
      </c>
      <c r="CF104" t="s">
        <v>282</v>
      </c>
      <c r="CG104" t="s">
        <v>31505</v>
      </c>
      <c r="CH104" t="s">
        <v>31506</v>
      </c>
      <c r="CJ104" t="s">
        <v>31507</v>
      </c>
      <c r="DA104" t="s">
        <v>31508</v>
      </c>
      <c r="DK104" t="s">
        <v>31509</v>
      </c>
      <c r="DV104" t="s">
        <v>31510</v>
      </c>
    </row>
    <row r="105" spans="1:174" x14ac:dyDescent="0.25">
      <c r="A105" t="s">
        <v>18448</v>
      </c>
      <c r="B105" t="s">
        <v>18449</v>
      </c>
      <c r="C105" t="s">
        <v>249</v>
      </c>
      <c r="D105" t="s">
        <v>900</v>
      </c>
      <c r="K105" t="s">
        <v>253</v>
      </c>
      <c r="L105" t="s">
        <v>254</v>
      </c>
      <c r="M105" t="s">
        <v>255</v>
      </c>
      <c r="N105" t="s">
        <v>47</v>
      </c>
      <c r="P105" t="s">
        <v>56</v>
      </c>
      <c r="Q105" t="s">
        <v>17979</v>
      </c>
      <c r="R105" t="s">
        <v>14876</v>
      </c>
      <c r="T105" t="s">
        <v>18436</v>
      </c>
      <c r="V105" t="s">
        <v>260</v>
      </c>
      <c r="Y105" t="s">
        <v>6453</v>
      </c>
      <c r="AG105" t="s">
        <v>384</v>
      </c>
      <c r="AL105" t="s">
        <v>5114</v>
      </c>
      <c r="AN105" t="s">
        <v>517</v>
      </c>
      <c r="AT105" t="s">
        <v>18444</v>
      </c>
      <c r="AX105" t="s">
        <v>2629</v>
      </c>
      <c r="BB105" t="s">
        <v>687</v>
      </c>
      <c r="BC105" t="s">
        <v>687</v>
      </c>
      <c r="BD105" t="s">
        <v>301</v>
      </c>
      <c r="BE105" t="s">
        <v>1204</v>
      </c>
      <c r="BF105" t="s">
        <v>303</v>
      </c>
      <c r="BG105" t="s">
        <v>19017</v>
      </c>
      <c r="BO105" t="s">
        <v>281</v>
      </c>
      <c r="BP105" s="1">
        <v>232688</v>
      </c>
      <c r="BQ105" s="1">
        <v>232688</v>
      </c>
      <c r="BU105" t="s">
        <v>18943</v>
      </c>
      <c r="CF105" t="s">
        <v>282</v>
      </c>
      <c r="CG105" t="s">
        <v>31511</v>
      </c>
      <c r="CH105" t="s">
        <v>31512</v>
      </c>
      <c r="CJ105" t="s">
        <v>31513</v>
      </c>
      <c r="CP105" t="s">
        <v>282</v>
      </c>
      <c r="DA105" t="s">
        <v>31514</v>
      </c>
      <c r="DK105" t="s">
        <v>31515</v>
      </c>
      <c r="DV105" t="s">
        <v>31516</v>
      </c>
    </row>
    <row r="106" spans="1:174" x14ac:dyDescent="0.25">
      <c r="A106" t="s">
        <v>18450</v>
      </c>
      <c r="B106" t="s">
        <v>18451</v>
      </c>
      <c r="C106" t="s">
        <v>249</v>
      </c>
      <c r="D106" t="s">
        <v>900</v>
      </c>
      <c r="K106" t="s">
        <v>253</v>
      </c>
      <c r="L106" t="s">
        <v>254</v>
      </c>
      <c r="M106" t="s">
        <v>255</v>
      </c>
      <c r="N106" t="s">
        <v>47</v>
      </c>
      <c r="P106" t="s">
        <v>56</v>
      </c>
      <c r="Q106" t="s">
        <v>17979</v>
      </c>
      <c r="R106" t="s">
        <v>14876</v>
      </c>
      <c r="T106" t="s">
        <v>18436</v>
      </c>
      <c r="V106" t="s">
        <v>260</v>
      </c>
      <c r="Y106" t="s">
        <v>6453</v>
      </c>
      <c r="AE106" t="s">
        <v>18408</v>
      </c>
      <c r="AG106" t="s">
        <v>384</v>
      </c>
      <c r="AL106" t="s">
        <v>5114</v>
      </c>
      <c r="AN106" t="s">
        <v>517</v>
      </c>
      <c r="AT106" t="s">
        <v>18444</v>
      </c>
      <c r="AX106" t="s">
        <v>2629</v>
      </c>
      <c r="BB106" t="s">
        <v>756</v>
      </c>
      <c r="BC106" t="s">
        <v>18452</v>
      </c>
      <c r="BD106" t="s">
        <v>301</v>
      </c>
      <c r="BE106" t="s">
        <v>18453</v>
      </c>
      <c r="BF106" t="s">
        <v>303</v>
      </c>
      <c r="BG106" t="s">
        <v>19559</v>
      </c>
      <c r="BO106" t="s">
        <v>281</v>
      </c>
      <c r="BP106" s="1">
        <v>235831</v>
      </c>
      <c r="BQ106" s="1">
        <v>235831</v>
      </c>
      <c r="BU106" t="s">
        <v>18943</v>
      </c>
      <c r="CF106" t="s">
        <v>282</v>
      </c>
      <c r="CG106" t="s">
        <v>31517</v>
      </c>
      <c r="CH106" t="s">
        <v>31518</v>
      </c>
      <c r="CJ106" t="s">
        <v>31519</v>
      </c>
      <c r="DA106" t="s">
        <v>31520</v>
      </c>
      <c r="DK106" t="s">
        <v>31521</v>
      </c>
      <c r="DV106" t="s">
        <v>31522</v>
      </c>
    </row>
    <row r="107" spans="1:174" x14ac:dyDescent="0.25">
      <c r="A107" t="s">
        <v>18454</v>
      </c>
      <c r="B107" t="s">
        <v>18455</v>
      </c>
      <c r="C107" t="s">
        <v>249</v>
      </c>
      <c r="D107" t="s">
        <v>900</v>
      </c>
      <c r="K107" t="s">
        <v>253</v>
      </c>
      <c r="L107" t="s">
        <v>254</v>
      </c>
      <c r="M107" t="s">
        <v>255</v>
      </c>
      <c r="N107" t="s">
        <v>47</v>
      </c>
      <c r="P107" t="s">
        <v>56</v>
      </c>
      <c r="Q107" t="s">
        <v>17979</v>
      </c>
      <c r="R107" t="s">
        <v>14876</v>
      </c>
      <c r="T107" t="s">
        <v>18456</v>
      </c>
      <c r="V107" t="s">
        <v>260</v>
      </c>
      <c r="Y107" t="s">
        <v>6453</v>
      </c>
      <c r="AE107" t="s">
        <v>18457</v>
      </c>
      <c r="AG107" t="s">
        <v>384</v>
      </c>
      <c r="AL107" t="s">
        <v>994</v>
      </c>
      <c r="AN107" t="s">
        <v>517</v>
      </c>
      <c r="AT107" t="s">
        <v>18458</v>
      </c>
      <c r="BB107" t="s">
        <v>633</v>
      </c>
      <c r="BC107" t="s">
        <v>633</v>
      </c>
      <c r="BD107" t="s">
        <v>301</v>
      </c>
      <c r="BE107" t="s">
        <v>18459</v>
      </c>
      <c r="BF107" t="s">
        <v>303</v>
      </c>
      <c r="BG107" t="s">
        <v>23584</v>
      </c>
      <c r="BO107" t="s">
        <v>281</v>
      </c>
      <c r="BP107" s="1">
        <v>217703</v>
      </c>
      <c r="BQ107" s="1">
        <v>217703</v>
      </c>
      <c r="BU107" t="s">
        <v>18943</v>
      </c>
      <c r="CF107" t="s">
        <v>282</v>
      </c>
      <c r="CG107" t="s">
        <v>30418</v>
      </c>
      <c r="CH107" t="s">
        <v>31523</v>
      </c>
      <c r="CJ107" t="s">
        <v>29610</v>
      </c>
      <c r="CP107" t="s">
        <v>282</v>
      </c>
      <c r="DA107" t="s">
        <v>31524</v>
      </c>
      <c r="DK107" t="s">
        <v>31525</v>
      </c>
      <c r="DV107" t="s">
        <v>31526</v>
      </c>
    </row>
    <row r="108" spans="1:174" x14ac:dyDescent="0.25">
      <c r="A108" t="s">
        <v>18460</v>
      </c>
      <c r="B108" t="s">
        <v>18461</v>
      </c>
      <c r="C108" t="s">
        <v>249</v>
      </c>
      <c r="D108" t="s">
        <v>900</v>
      </c>
      <c r="K108" t="s">
        <v>253</v>
      </c>
      <c r="L108" t="s">
        <v>254</v>
      </c>
      <c r="M108" t="s">
        <v>255</v>
      </c>
      <c r="N108" t="s">
        <v>47</v>
      </c>
      <c r="P108" t="s">
        <v>56</v>
      </c>
      <c r="Q108" t="s">
        <v>17979</v>
      </c>
      <c r="R108" t="s">
        <v>14876</v>
      </c>
      <c r="T108" t="s">
        <v>18456</v>
      </c>
      <c r="V108" t="s">
        <v>260</v>
      </c>
      <c r="Y108" t="s">
        <v>6453</v>
      </c>
      <c r="AE108" t="s">
        <v>18361</v>
      </c>
      <c r="AG108" t="s">
        <v>384</v>
      </c>
      <c r="AL108" t="s">
        <v>994</v>
      </c>
      <c r="AN108" t="s">
        <v>517</v>
      </c>
      <c r="AT108" t="s">
        <v>18458</v>
      </c>
      <c r="BB108" t="s">
        <v>1230</v>
      </c>
      <c r="BC108" t="s">
        <v>1231</v>
      </c>
      <c r="BD108" t="s">
        <v>301</v>
      </c>
      <c r="BE108" t="s">
        <v>18462</v>
      </c>
      <c r="BF108" t="s">
        <v>303</v>
      </c>
      <c r="BG108" t="s">
        <v>18951</v>
      </c>
      <c r="BO108" t="s">
        <v>281</v>
      </c>
      <c r="BP108" s="1">
        <v>218732</v>
      </c>
      <c r="BQ108" s="1">
        <v>218732</v>
      </c>
      <c r="BU108" t="s">
        <v>18943</v>
      </c>
      <c r="CF108" t="s">
        <v>282</v>
      </c>
      <c r="CG108" t="s">
        <v>31527</v>
      </c>
      <c r="CH108" t="s">
        <v>31528</v>
      </c>
      <c r="CJ108" t="s">
        <v>31529</v>
      </c>
      <c r="DA108" t="s">
        <v>31530</v>
      </c>
      <c r="DK108" t="s">
        <v>31531</v>
      </c>
      <c r="DV108" t="s">
        <v>31532</v>
      </c>
    </row>
    <row r="109" spans="1:174" x14ac:dyDescent="0.25">
      <c r="A109" t="s">
        <v>18463</v>
      </c>
      <c r="B109" t="s">
        <v>18464</v>
      </c>
      <c r="C109" t="s">
        <v>249</v>
      </c>
      <c r="D109" t="s">
        <v>900</v>
      </c>
      <c r="K109" t="s">
        <v>253</v>
      </c>
      <c r="L109" t="s">
        <v>254</v>
      </c>
      <c r="M109" t="s">
        <v>255</v>
      </c>
      <c r="N109" t="s">
        <v>47</v>
      </c>
      <c r="P109" t="s">
        <v>56</v>
      </c>
      <c r="Q109" t="s">
        <v>17979</v>
      </c>
      <c r="R109" t="s">
        <v>14876</v>
      </c>
      <c r="T109" t="s">
        <v>18456</v>
      </c>
      <c r="V109" t="s">
        <v>260</v>
      </c>
      <c r="Y109" t="s">
        <v>6453</v>
      </c>
      <c r="AE109" t="s">
        <v>18408</v>
      </c>
      <c r="AG109" t="s">
        <v>384</v>
      </c>
      <c r="AL109" t="s">
        <v>5114</v>
      </c>
      <c r="AN109" t="s">
        <v>517</v>
      </c>
      <c r="AT109" t="s">
        <v>18465</v>
      </c>
      <c r="AX109" t="s">
        <v>2629</v>
      </c>
      <c r="BB109" t="s">
        <v>1970</v>
      </c>
      <c r="BC109" t="s">
        <v>18466</v>
      </c>
      <c r="BD109" t="s">
        <v>301</v>
      </c>
      <c r="BE109" t="s">
        <v>18467</v>
      </c>
      <c r="BF109" t="s">
        <v>303</v>
      </c>
      <c r="BG109" t="s">
        <v>19788</v>
      </c>
      <c r="BO109" t="s">
        <v>281</v>
      </c>
      <c r="BP109" s="1">
        <v>227980</v>
      </c>
      <c r="BQ109" s="1">
        <v>227980</v>
      </c>
      <c r="BU109" t="s">
        <v>18943</v>
      </c>
      <c r="CF109" t="s">
        <v>282</v>
      </c>
      <c r="CG109" t="s">
        <v>31533</v>
      </c>
      <c r="CH109" t="s">
        <v>31534</v>
      </c>
      <c r="CJ109" t="s">
        <v>31535</v>
      </c>
      <c r="DA109" t="s">
        <v>31536</v>
      </c>
      <c r="DK109" t="s">
        <v>31537</v>
      </c>
      <c r="DV109" t="s">
        <v>31538</v>
      </c>
    </row>
    <row r="110" spans="1:174" x14ac:dyDescent="0.25">
      <c r="A110" t="s">
        <v>18468</v>
      </c>
      <c r="B110" t="s">
        <v>18469</v>
      </c>
      <c r="C110" t="s">
        <v>249</v>
      </c>
      <c r="D110" t="s">
        <v>900</v>
      </c>
      <c r="K110" t="s">
        <v>253</v>
      </c>
      <c r="L110" t="s">
        <v>254</v>
      </c>
      <c r="M110" t="s">
        <v>255</v>
      </c>
      <c r="N110" t="s">
        <v>47</v>
      </c>
      <c r="P110" t="s">
        <v>56</v>
      </c>
      <c r="Q110" t="s">
        <v>17979</v>
      </c>
      <c r="R110" t="s">
        <v>14876</v>
      </c>
      <c r="T110" t="s">
        <v>18456</v>
      </c>
      <c r="V110" t="s">
        <v>260</v>
      </c>
      <c r="Y110" t="s">
        <v>6453</v>
      </c>
      <c r="AG110" t="s">
        <v>384</v>
      </c>
      <c r="AL110" t="s">
        <v>5114</v>
      </c>
      <c r="AN110" t="s">
        <v>517</v>
      </c>
      <c r="AT110" t="s">
        <v>18465</v>
      </c>
      <c r="AX110" t="s">
        <v>2629</v>
      </c>
      <c r="BB110" t="s">
        <v>2669</v>
      </c>
      <c r="BC110" t="s">
        <v>2669</v>
      </c>
      <c r="BD110" t="s">
        <v>301</v>
      </c>
      <c r="BE110" t="s">
        <v>704</v>
      </c>
      <c r="BF110" t="s">
        <v>303</v>
      </c>
      <c r="BG110" t="s">
        <v>19479</v>
      </c>
      <c r="BO110" t="s">
        <v>281</v>
      </c>
      <c r="BP110" s="1">
        <v>214484</v>
      </c>
      <c r="BQ110" s="1">
        <v>214484</v>
      </c>
      <c r="BU110" t="s">
        <v>18943</v>
      </c>
      <c r="CF110" t="s">
        <v>282</v>
      </c>
      <c r="CG110" t="s">
        <v>31539</v>
      </c>
      <c r="CH110" t="s">
        <v>31540</v>
      </c>
      <c r="CJ110" t="s">
        <v>31541</v>
      </c>
      <c r="DA110" t="s">
        <v>31542</v>
      </c>
      <c r="DK110" t="s">
        <v>31543</v>
      </c>
      <c r="DV110" t="s">
        <v>31544</v>
      </c>
    </row>
    <row r="111" spans="1:174" x14ac:dyDescent="0.25">
      <c r="A111" t="s">
        <v>18470</v>
      </c>
      <c r="B111" t="s">
        <v>18471</v>
      </c>
      <c r="C111" t="s">
        <v>249</v>
      </c>
      <c r="D111" t="s">
        <v>900</v>
      </c>
      <c r="K111" t="s">
        <v>253</v>
      </c>
      <c r="L111" t="s">
        <v>254</v>
      </c>
      <c r="M111" t="s">
        <v>255</v>
      </c>
      <c r="N111" t="s">
        <v>47</v>
      </c>
      <c r="P111" t="s">
        <v>56</v>
      </c>
      <c r="Q111" t="s">
        <v>17979</v>
      </c>
      <c r="R111" t="s">
        <v>14876</v>
      </c>
      <c r="T111" t="s">
        <v>18456</v>
      </c>
      <c r="V111" t="s">
        <v>260</v>
      </c>
      <c r="Y111" t="s">
        <v>6453</v>
      </c>
      <c r="AE111" t="s">
        <v>18472</v>
      </c>
      <c r="AG111" t="s">
        <v>384</v>
      </c>
      <c r="AL111" t="s">
        <v>5114</v>
      </c>
      <c r="AN111" t="s">
        <v>517</v>
      </c>
      <c r="AT111" t="s">
        <v>18465</v>
      </c>
      <c r="AX111" t="s">
        <v>2629</v>
      </c>
      <c r="BB111" t="s">
        <v>947</v>
      </c>
      <c r="BC111" t="s">
        <v>947</v>
      </c>
      <c r="BD111" t="s">
        <v>301</v>
      </c>
      <c r="BE111" t="s">
        <v>1033</v>
      </c>
      <c r="BF111" t="s">
        <v>303</v>
      </c>
      <c r="BG111" t="s">
        <v>19523</v>
      </c>
      <c r="BO111" t="s">
        <v>281</v>
      </c>
      <c r="BP111" s="1">
        <v>210249</v>
      </c>
      <c r="BQ111" s="1">
        <v>210249</v>
      </c>
      <c r="BU111" t="s">
        <v>18943</v>
      </c>
      <c r="CF111" t="s">
        <v>282</v>
      </c>
      <c r="CG111" t="s">
        <v>30783</v>
      </c>
      <c r="CH111" t="s">
        <v>31545</v>
      </c>
      <c r="CJ111" t="s">
        <v>31546</v>
      </c>
      <c r="CP111" t="s">
        <v>21645</v>
      </c>
      <c r="DA111" t="s">
        <v>31547</v>
      </c>
      <c r="DK111" t="s">
        <v>31548</v>
      </c>
      <c r="DV111" t="s">
        <v>31549</v>
      </c>
    </row>
    <row r="112" spans="1:174" x14ac:dyDescent="0.25">
      <c r="A112" t="s">
        <v>18473</v>
      </c>
      <c r="B112" t="s">
        <v>18474</v>
      </c>
      <c r="C112" t="s">
        <v>249</v>
      </c>
      <c r="D112" t="s">
        <v>900</v>
      </c>
      <c r="K112" t="s">
        <v>253</v>
      </c>
      <c r="L112" t="s">
        <v>254</v>
      </c>
      <c r="M112" t="s">
        <v>255</v>
      </c>
      <c r="N112" t="s">
        <v>47</v>
      </c>
      <c r="P112" t="s">
        <v>56</v>
      </c>
      <c r="Q112" t="s">
        <v>17979</v>
      </c>
      <c r="R112" t="s">
        <v>14876</v>
      </c>
      <c r="T112" t="s">
        <v>18475</v>
      </c>
      <c r="V112" t="s">
        <v>260</v>
      </c>
      <c r="Y112" t="s">
        <v>6453</v>
      </c>
      <c r="AG112" t="s">
        <v>384</v>
      </c>
      <c r="AL112" t="s">
        <v>5114</v>
      </c>
      <c r="AN112" t="s">
        <v>517</v>
      </c>
      <c r="AT112" t="s">
        <v>18476</v>
      </c>
      <c r="AX112" t="s">
        <v>2629</v>
      </c>
      <c r="BB112" t="s">
        <v>2460</v>
      </c>
      <c r="BC112" t="s">
        <v>2460</v>
      </c>
      <c r="BD112" t="s">
        <v>301</v>
      </c>
      <c r="BE112" t="s">
        <v>704</v>
      </c>
      <c r="BF112" t="s">
        <v>303</v>
      </c>
      <c r="BG112" t="s">
        <v>18973</v>
      </c>
      <c r="BO112" t="s">
        <v>281</v>
      </c>
      <c r="BP112" s="1">
        <v>223712</v>
      </c>
      <c r="BQ112" s="1">
        <v>223712</v>
      </c>
      <c r="BU112" t="s">
        <v>18943</v>
      </c>
      <c r="CF112" t="s">
        <v>282</v>
      </c>
      <c r="CG112" t="s">
        <v>31550</v>
      </c>
      <c r="CH112" t="s">
        <v>31551</v>
      </c>
      <c r="CJ112" t="s">
        <v>31552</v>
      </c>
      <c r="CP112" t="s">
        <v>282</v>
      </c>
      <c r="DA112" t="s">
        <v>31553</v>
      </c>
      <c r="DK112" t="s">
        <v>31554</v>
      </c>
      <c r="DV112" t="s">
        <v>31555</v>
      </c>
    </row>
    <row r="113" spans="1:177" x14ac:dyDescent="0.25">
      <c r="A113" t="s">
        <v>18477</v>
      </c>
      <c r="B113" t="s">
        <v>18478</v>
      </c>
      <c r="C113" t="s">
        <v>249</v>
      </c>
      <c r="D113" t="s">
        <v>900</v>
      </c>
      <c r="K113" t="s">
        <v>253</v>
      </c>
      <c r="L113" t="s">
        <v>254</v>
      </c>
      <c r="M113" t="s">
        <v>255</v>
      </c>
      <c r="N113" t="s">
        <v>47</v>
      </c>
      <c r="P113" t="s">
        <v>56</v>
      </c>
      <c r="Q113" t="s">
        <v>17979</v>
      </c>
      <c r="R113" t="s">
        <v>14876</v>
      </c>
      <c r="T113" t="s">
        <v>18475</v>
      </c>
      <c r="V113" t="s">
        <v>260</v>
      </c>
      <c r="Y113" t="s">
        <v>6453</v>
      </c>
      <c r="AE113" t="s">
        <v>18479</v>
      </c>
      <c r="AG113" t="s">
        <v>384</v>
      </c>
      <c r="AL113" t="s">
        <v>5114</v>
      </c>
      <c r="AN113" t="s">
        <v>517</v>
      </c>
      <c r="AT113" t="s">
        <v>18476</v>
      </c>
      <c r="AX113" t="s">
        <v>2629</v>
      </c>
      <c r="BB113" t="s">
        <v>596</v>
      </c>
      <c r="BC113" t="s">
        <v>597</v>
      </c>
      <c r="BD113" t="s">
        <v>301</v>
      </c>
      <c r="BE113" t="s">
        <v>2991</v>
      </c>
      <c r="BF113" t="s">
        <v>303</v>
      </c>
      <c r="BG113" t="s">
        <v>18973</v>
      </c>
      <c r="BO113" t="s">
        <v>281</v>
      </c>
      <c r="BP113" s="1">
        <v>202323</v>
      </c>
      <c r="BQ113" s="1">
        <v>202323</v>
      </c>
      <c r="BU113" t="s">
        <v>18943</v>
      </c>
      <c r="CF113" t="s">
        <v>282</v>
      </c>
      <c r="CG113" t="s">
        <v>31556</v>
      </c>
      <c r="CH113" t="s">
        <v>31557</v>
      </c>
      <c r="CJ113" t="s">
        <v>31558</v>
      </c>
      <c r="CP113" t="s">
        <v>31559</v>
      </c>
      <c r="DA113" t="s">
        <v>31560</v>
      </c>
      <c r="DK113" t="s">
        <v>31561</v>
      </c>
      <c r="DV113" t="s">
        <v>31562</v>
      </c>
    </row>
    <row r="114" spans="1:177" x14ac:dyDescent="0.25">
      <c r="A114" t="s">
        <v>18480</v>
      </c>
      <c r="B114" t="s">
        <v>18481</v>
      </c>
      <c r="C114" t="s">
        <v>249</v>
      </c>
      <c r="D114" t="s">
        <v>900</v>
      </c>
      <c r="K114" t="s">
        <v>253</v>
      </c>
      <c r="L114" t="s">
        <v>254</v>
      </c>
      <c r="M114" t="s">
        <v>255</v>
      </c>
      <c r="N114" t="s">
        <v>47</v>
      </c>
      <c r="P114" t="s">
        <v>56</v>
      </c>
      <c r="Q114" t="s">
        <v>17979</v>
      </c>
      <c r="R114" t="s">
        <v>14876</v>
      </c>
      <c r="T114" t="s">
        <v>18475</v>
      </c>
      <c r="V114" t="s">
        <v>260</v>
      </c>
      <c r="Y114" t="s">
        <v>6453</v>
      </c>
      <c r="AE114" t="s">
        <v>18398</v>
      </c>
      <c r="AG114" t="s">
        <v>384</v>
      </c>
      <c r="AL114" t="s">
        <v>5114</v>
      </c>
      <c r="AN114" t="s">
        <v>517</v>
      </c>
      <c r="AT114" t="s">
        <v>18476</v>
      </c>
      <c r="AX114" t="s">
        <v>2629</v>
      </c>
      <c r="BB114" t="s">
        <v>947</v>
      </c>
      <c r="BC114" t="s">
        <v>947</v>
      </c>
      <c r="BD114" t="s">
        <v>301</v>
      </c>
      <c r="BE114" t="s">
        <v>18482</v>
      </c>
      <c r="BF114" t="s">
        <v>303</v>
      </c>
      <c r="BG114" t="s">
        <v>18954</v>
      </c>
      <c r="BO114" t="s">
        <v>281</v>
      </c>
      <c r="BP114" s="1">
        <v>208477</v>
      </c>
      <c r="BQ114" s="1">
        <v>208477</v>
      </c>
      <c r="BU114" t="s">
        <v>18943</v>
      </c>
      <c r="CF114" t="s">
        <v>282</v>
      </c>
      <c r="CG114" t="s">
        <v>31563</v>
      </c>
      <c r="CH114" t="s">
        <v>31564</v>
      </c>
      <c r="CJ114" t="s">
        <v>31565</v>
      </c>
      <c r="CP114" t="s">
        <v>1230</v>
      </c>
      <c r="DA114" t="s">
        <v>31566</v>
      </c>
      <c r="DK114" t="s">
        <v>31567</v>
      </c>
      <c r="DV114" t="s">
        <v>31568</v>
      </c>
    </row>
    <row r="115" spans="1:177" x14ac:dyDescent="0.25">
      <c r="A115" t="s">
        <v>18483</v>
      </c>
      <c r="B115" t="s">
        <v>18484</v>
      </c>
      <c r="C115" t="s">
        <v>249</v>
      </c>
      <c r="D115" t="s">
        <v>900</v>
      </c>
      <c r="K115" t="s">
        <v>253</v>
      </c>
      <c r="L115" t="s">
        <v>254</v>
      </c>
      <c r="M115" t="s">
        <v>255</v>
      </c>
      <c r="N115" t="s">
        <v>47</v>
      </c>
      <c r="P115" t="s">
        <v>56</v>
      </c>
      <c r="Q115" t="s">
        <v>17979</v>
      </c>
      <c r="R115" t="s">
        <v>14876</v>
      </c>
      <c r="T115" t="s">
        <v>18485</v>
      </c>
      <c r="V115" t="s">
        <v>260</v>
      </c>
      <c r="Y115" t="s">
        <v>6453</v>
      </c>
      <c r="AG115" t="s">
        <v>384</v>
      </c>
      <c r="AL115" t="s">
        <v>5114</v>
      </c>
      <c r="AN115" t="s">
        <v>517</v>
      </c>
      <c r="AT115" t="s">
        <v>18476</v>
      </c>
      <c r="AX115" t="s">
        <v>2629</v>
      </c>
      <c r="BB115" t="s">
        <v>2719</v>
      </c>
      <c r="BC115" t="s">
        <v>2719</v>
      </c>
      <c r="BD115" t="s">
        <v>301</v>
      </c>
      <c r="BE115" t="s">
        <v>2991</v>
      </c>
      <c r="BF115" t="s">
        <v>303</v>
      </c>
      <c r="BG115" t="s">
        <v>19613</v>
      </c>
      <c r="BO115" t="s">
        <v>281</v>
      </c>
      <c r="BP115" s="1">
        <v>199027</v>
      </c>
      <c r="BQ115" s="1">
        <v>199027</v>
      </c>
      <c r="BU115" t="s">
        <v>18943</v>
      </c>
      <c r="CF115" t="s">
        <v>282</v>
      </c>
      <c r="CG115" t="s">
        <v>26163</v>
      </c>
      <c r="CH115" t="s">
        <v>31569</v>
      </c>
      <c r="CJ115" t="s">
        <v>31570</v>
      </c>
      <c r="DA115" t="s">
        <v>31571</v>
      </c>
      <c r="DK115" t="s">
        <v>31572</v>
      </c>
      <c r="DV115" t="s">
        <v>31573</v>
      </c>
    </row>
    <row r="116" spans="1:177" x14ac:dyDescent="0.25">
      <c r="A116" t="s">
        <v>18486</v>
      </c>
      <c r="B116" t="s">
        <v>18487</v>
      </c>
      <c r="C116" t="s">
        <v>249</v>
      </c>
      <c r="D116" t="s">
        <v>900</v>
      </c>
      <c r="K116" t="s">
        <v>253</v>
      </c>
      <c r="L116" t="s">
        <v>254</v>
      </c>
      <c r="M116" t="s">
        <v>255</v>
      </c>
      <c r="N116" t="s">
        <v>47</v>
      </c>
      <c r="P116" t="s">
        <v>56</v>
      </c>
      <c r="Q116" t="s">
        <v>17979</v>
      </c>
      <c r="R116" t="s">
        <v>14876</v>
      </c>
      <c r="T116" t="s">
        <v>18475</v>
      </c>
      <c r="V116" t="s">
        <v>260</v>
      </c>
      <c r="Y116" t="s">
        <v>6453</v>
      </c>
      <c r="AE116" t="s">
        <v>18408</v>
      </c>
      <c r="AG116" t="s">
        <v>384</v>
      </c>
      <c r="AL116" t="s">
        <v>5114</v>
      </c>
      <c r="AN116" t="s">
        <v>517</v>
      </c>
      <c r="AT116" t="s">
        <v>18476</v>
      </c>
      <c r="AX116" t="s">
        <v>2629</v>
      </c>
      <c r="BB116" t="s">
        <v>3409</v>
      </c>
      <c r="BC116" t="s">
        <v>18488</v>
      </c>
      <c r="BD116" t="s">
        <v>301</v>
      </c>
      <c r="BE116" t="s">
        <v>18489</v>
      </c>
      <c r="BF116" t="s">
        <v>303</v>
      </c>
      <c r="BG116" t="s">
        <v>21600</v>
      </c>
      <c r="BO116" t="s">
        <v>281</v>
      </c>
      <c r="BP116" s="1">
        <v>201359</v>
      </c>
      <c r="BQ116" s="1">
        <v>201359</v>
      </c>
      <c r="BU116" t="s">
        <v>18943</v>
      </c>
      <c r="CF116" t="s">
        <v>282</v>
      </c>
      <c r="CG116" t="s">
        <v>31574</v>
      </c>
      <c r="CH116" t="s">
        <v>30751</v>
      </c>
      <c r="CJ116" t="s">
        <v>31575</v>
      </c>
      <c r="DA116" t="s">
        <v>31576</v>
      </c>
      <c r="DK116" t="s">
        <v>31577</v>
      </c>
      <c r="DV116" t="s">
        <v>31578</v>
      </c>
    </row>
    <row r="117" spans="1:177" x14ac:dyDescent="0.25">
      <c r="A117" t="s">
        <v>18490</v>
      </c>
      <c r="B117" t="s">
        <v>18491</v>
      </c>
      <c r="C117" t="s">
        <v>249</v>
      </c>
      <c r="D117" t="s">
        <v>900</v>
      </c>
      <c r="K117" t="s">
        <v>253</v>
      </c>
      <c r="L117" t="s">
        <v>254</v>
      </c>
      <c r="M117" t="s">
        <v>255</v>
      </c>
      <c r="N117" t="s">
        <v>47</v>
      </c>
      <c r="P117" t="s">
        <v>56</v>
      </c>
      <c r="Q117" t="s">
        <v>17979</v>
      </c>
      <c r="R117" t="s">
        <v>14876</v>
      </c>
      <c r="T117" t="s">
        <v>18492</v>
      </c>
      <c r="V117" t="s">
        <v>260</v>
      </c>
      <c r="Y117" t="s">
        <v>6453</v>
      </c>
      <c r="AE117" t="s">
        <v>13660</v>
      </c>
      <c r="AG117" t="s">
        <v>384</v>
      </c>
      <c r="AL117" t="s">
        <v>518</v>
      </c>
      <c r="AT117" t="s">
        <v>18493</v>
      </c>
      <c r="BB117" t="s">
        <v>947</v>
      </c>
      <c r="BC117" t="s">
        <v>947</v>
      </c>
      <c r="BD117" t="s">
        <v>301</v>
      </c>
      <c r="BE117" t="s">
        <v>704</v>
      </c>
      <c r="BF117" t="s">
        <v>303</v>
      </c>
      <c r="BG117" t="s">
        <v>18942</v>
      </c>
      <c r="BO117" t="s">
        <v>281</v>
      </c>
      <c r="BP117" s="1">
        <v>211980</v>
      </c>
      <c r="BQ117" s="1">
        <v>211980</v>
      </c>
      <c r="BU117" t="s">
        <v>18943</v>
      </c>
      <c r="CF117" t="s">
        <v>282</v>
      </c>
      <c r="CG117" t="s">
        <v>31579</v>
      </c>
      <c r="CH117" t="s">
        <v>31580</v>
      </c>
      <c r="CJ117" t="s">
        <v>31581</v>
      </c>
      <c r="DA117" t="s">
        <v>31582</v>
      </c>
      <c r="DK117" t="s">
        <v>31583</v>
      </c>
      <c r="DV117" t="s">
        <v>31584</v>
      </c>
    </row>
    <row r="118" spans="1:177" x14ac:dyDescent="0.25">
      <c r="A118" t="s">
        <v>18494</v>
      </c>
      <c r="B118" t="s">
        <v>18495</v>
      </c>
      <c r="C118" t="s">
        <v>249</v>
      </c>
      <c r="D118" t="s">
        <v>900</v>
      </c>
      <c r="K118" t="s">
        <v>253</v>
      </c>
      <c r="L118" t="s">
        <v>254</v>
      </c>
      <c r="M118" t="s">
        <v>255</v>
      </c>
      <c r="N118" t="s">
        <v>47</v>
      </c>
      <c r="P118" t="s">
        <v>56</v>
      </c>
      <c r="Q118" t="s">
        <v>17979</v>
      </c>
      <c r="R118" t="s">
        <v>14876</v>
      </c>
      <c r="T118" t="s">
        <v>18492</v>
      </c>
      <c r="V118" t="s">
        <v>260</v>
      </c>
      <c r="Y118" t="s">
        <v>6453</v>
      </c>
      <c r="AE118" t="s">
        <v>18398</v>
      </c>
      <c r="AG118" t="s">
        <v>384</v>
      </c>
      <c r="AL118" t="s">
        <v>5114</v>
      </c>
      <c r="AN118" t="s">
        <v>517</v>
      </c>
      <c r="AT118" t="s">
        <v>18493</v>
      </c>
      <c r="AX118" t="s">
        <v>2629</v>
      </c>
      <c r="BB118" t="s">
        <v>2719</v>
      </c>
      <c r="BC118" t="s">
        <v>2719</v>
      </c>
      <c r="BD118" t="s">
        <v>301</v>
      </c>
      <c r="BE118" t="s">
        <v>18356</v>
      </c>
      <c r="BF118" t="s">
        <v>303</v>
      </c>
      <c r="BG118" t="s">
        <v>18998</v>
      </c>
      <c r="BO118" t="s">
        <v>281</v>
      </c>
      <c r="BP118" s="1">
        <v>194385</v>
      </c>
      <c r="BQ118" s="1">
        <v>194385</v>
      </c>
      <c r="BU118" t="s">
        <v>18943</v>
      </c>
      <c r="CF118" t="s">
        <v>282</v>
      </c>
      <c r="CG118" t="s">
        <v>31585</v>
      </c>
      <c r="CH118" t="s">
        <v>31586</v>
      </c>
      <c r="CJ118" t="s">
        <v>31375</v>
      </c>
      <c r="CP118" t="s">
        <v>26524</v>
      </c>
      <c r="DA118" t="s">
        <v>31587</v>
      </c>
      <c r="DK118" t="s">
        <v>31588</v>
      </c>
      <c r="DV118" t="s">
        <v>31589</v>
      </c>
    </row>
    <row r="119" spans="1:177" x14ac:dyDescent="0.25">
      <c r="A119" t="s">
        <v>18496</v>
      </c>
      <c r="B119" t="s">
        <v>18497</v>
      </c>
      <c r="C119" t="s">
        <v>249</v>
      </c>
      <c r="D119" t="s">
        <v>900</v>
      </c>
      <c r="K119" t="s">
        <v>253</v>
      </c>
      <c r="L119" t="s">
        <v>254</v>
      </c>
      <c r="M119" t="s">
        <v>255</v>
      </c>
      <c r="N119" t="s">
        <v>47</v>
      </c>
      <c r="P119" t="s">
        <v>56</v>
      </c>
      <c r="Q119" t="s">
        <v>17979</v>
      </c>
      <c r="R119" t="s">
        <v>14876</v>
      </c>
      <c r="T119" t="s">
        <v>18498</v>
      </c>
      <c r="V119" t="s">
        <v>260</v>
      </c>
      <c r="Y119" t="s">
        <v>6453</v>
      </c>
      <c r="AG119" t="s">
        <v>384</v>
      </c>
      <c r="AL119" t="s">
        <v>5114</v>
      </c>
      <c r="AN119" t="s">
        <v>517</v>
      </c>
      <c r="AT119" t="s">
        <v>17198</v>
      </c>
      <c r="AX119" t="s">
        <v>2629</v>
      </c>
      <c r="BB119" t="s">
        <v>2008</v>
      </c>
      <c r="BC119" t="s">
        <v>2008</v>
      </c>
      <c r="BD119" t="s">
        <v>301</v>
      </c>
      <c r="BE119" t="s">
        <v>870</v>
      </c>
      <c r="BF119" t="s">
        <v>303</v>
      </c>
      <c r="BG119" t="s">
        <v>19337</v>
      </c>
      <c r="BO119" t="s">
        <v>281</v>
      </c>
      <c r="BP119" s="1">
        <v>184650</v>
      </c>
      <c r="BQ119" s="1">
        <v>184650</v>
      </c>
      <c r="BU119" t="s">
        <v>18943</v>
      </c>
      <c r="CF119" t="s">
        <v>282</v>
      </c>
      <c r="CG119" t="s">
        <v>31590</v>
      </c>
      <c r="CH119" t="s">
        <v>31591</v>
      </c>
      <c r="CJ119" t="s">
        <v>31592</v>
      </c>
      <c r="CP119" t="s">
        <v>23594</v>
      </c>
      <c r="DA119" t="s">
        <v>31593</v>
      </c>
      <c r="DK119" t="s">
        <v>31594</v>
      </c>
      <c r="DV119" t="s">
        <v>31595</v>
      </c>
    </row>
    <row r="120" spans="1:177" x14ac:dyDescent="0.25">
      <c r="A120" t="s">
        <v>18499</v>
      </c>
      <c r="B120" t="s">
        <v>18500</v>
      </c>
      <c r="C120" t="s">
        <v>249</v>
      </c>
      <c r="D120" t="s">
        <v>900</v>
      </c>
      <c r="K120" t="s">
        <v>253</v>
      </c>
      <c r="L120" t="s">
        <v>254</v>
      </c>
      <c r="M120" t="s">
        <v>255</v>
      </c>
      <c r="N120" t="s">
        <v>47</v>
      </c>
      <c r="P120" t="s">
        <v>56</v>
      </c>
      <c r="Q120" t="s">
        <v>17979</v>
      </c>
      <c r="R120" t="s">
        <v>14876</v>
      </c>
      <c r="T120" t="s">
        <v>18498</v>
      </c>
      <c r="V120" t="s">
        <v>260</v>
      </c>
      <c r="Y120" t="s">
        <v>6453</v>
      </c>
      <c r="AG120" t="s">
        <v>384</v>
      </c>
      <c r="AL120" t="s">
        <v>5114</v>
      </c>
      <c r="AN120" t="s">
        <v>517</v>
      </c>
      <c r="AT120" t="s">
        <v>17198</v>
      </c>
      <c r="AX120" t="s">
        <v>2629</v>
      </c>
      <c r="BB120" t="s">
        <v>2748</v>
      </c>
      <c r="BC120" t="s">
        <v>2748</v>
      </c>
      <c r="BD120" t="s">
        <v>301</v>
      </c>
      <c r="BE120" t="s">
        <v>2749</v>
      </c>
      <c r="BF120" t="s">
        <v>303</v>
      </c>
      <c r="BG120" t="s">
        <v>19733</v>
      </c>
      <c r="BO120" t="s">
        <v>281</v>
      </c>
      <c r="BP120" s="1">
        <v>185592</v>
      </c>
      <c r="BQ120" s="1">
        <v>185592</v>
      </c>
      <c r="BU120" t="s">
        <v>18943</v>
      </c>
      <c r="CF120" t="s">
        <v>282</v>
      </c>
      <c r="CG120" t="s">
        <v>22918</v>
      </c>
      <c r="CH120" t="s">
        <v>31596</v>
      </c>
      <c r="CJ120" t="s">
        <v>31597</v>
      </c>
      <c r="DA120" t="s">
        <v>31598</v>
      </c>
      <c r="DK120" t="s">
        <v>31599</v>
      </c>
      <c r="DV120" t="s">
        <v>31600</v>
      </c>
    </row>
    <row r="121" spans="1:177" x14ac:dyDescent="0.25">
      <c r="A121" t="s">
        <v>18501</v>
      </c>
      <c r="B121" t="s">
        <v>18502</v>
      </c>
      <c r="C121" t="s">
        <v>249</v>
      </c>
      <c r="D121" t="s">
        <v>900</v>
      </c>
      <c r="K121" t="s">
        <v>253</v>
      </c>
      <c r="L121" t="s">
        <v>254</v>
      </c>
      <c r="M121" t="s">
        <v>255</v>
      </c>
      <c r="N121" t="s">
        <v>47</v>
      </c>
      <c r="P121" t="s">
        <v>56</v>
      </c>
      <c r="Q121" t="s">
        <v>17979</v>
      </c>
      <c r="R121" t="s">
        <v>14876</v>
      </c>
      <c r="T121" t="s">
        <v>18503</v>
      </c>
      <c r="V121" t="s">
        <v>260</v>
      </c>
      <c r="Y121" t="s">
        <v>6453</v>
      </c>
      <c r="AE121" t="s">
        <v>18408</v>
      </c>
      <c r="AG121" t="s">
        <v>384</v>
      </c>
      <c r="AL121" t="s">
        <v>5114</v>
      </c>
      <c r="AN121" t="s">
        <v>517</v>
      </c>
      <c r="AT121" t="s">
        <v>18493</v>
      </c>
      <c r="AX121" t="s">
        <v>2629</v>
      </c>
      <c r="BB121" t="s">
        <v>18504</v>
      </c>
      <c r="BC121" t="s">
        <v>18505</v>
      </c>
      <c r="BD121" t="s">
        <v>301</v>
      </c>
      <c r="BE121" t="s">
        <v>18506</v>
      </c>
      <c r="BF121" t="s">
        <v>303</v>
      </c>
      <c r="BG121" t="s">
        <v>21797</v>
      </c>
      <c r="BO121" t="s">
        <v>281</v>
      </c>
      <c r="BP121" s="1">
        <v>339529</v>
      </c>
      <c r="BQ121" s="1">
        <v>339529</v>
      </c>
      <c r="BU121" t="s">
        <v>18943</v>
      </c>
      <c r="CF121" t="s">
        <v>282</v>
      </c>
      <c r="CG121" t="s">
        <v>25350</v>
      </c>
      <c r="CH121" t="s">
        <v>31601</v>
      </c>
      <c r="CJ121" t="s">
        <v>31602</v>
      </c>
      <c r="DA121" t="s">
        <v>31603</v>
      </c>
      <c r="DK121" t="s">
        <v>31604</v>
      </c>
      <c r="DV121" t="s">
        <v>31605</v>
      </c>
    </row>
    <row r="122" spans="1:177" x14ac:dyDescent="0.25">
      <c r="A122" t="s">
        <v>18507</v>
      </c>
      <c r="B122" t="s">
        <v>18508</v>
      </c>
      <c r="C122" t="s">
        <v>249</v>
      </c>
      <c r="D122" t="s">
        <v>900</v>
      </c>
      <c r="K122" t="s">
        <v>253</v>
      </c>
      <c r="L122" t="s">
        <v>254</v>
      </c>
      <c r="M122" t="s">
        <v>255</v>
      </c>
      <c r="N122" t="s">
        <v>47</v>
      </c>
      <c r="P122" t="s">
        <v>56</v>
      </c>
      <c r="Q122" t="s">
        <v>17979</v>
      </c>
      <c r="R122" t="s">
        <v>14876</v>
      </c>
      <c r="T122" t="s">
        <v>18503</v>
      </c>
      <c r="V122" t="s">
        <v>260</v>
      </c>
      <c r="Y122" t="s">
        <v>6453</v>
      </c>
      <c r="AE122" t="s">
        <v>18509</v>
      </c>
      <c r="AG122" t="s">
        <v>975</v>
      </c>
      <c r="AL122" t="s">
        <v>518</v>
      </c>
      <c r="BB122" t="s">
        <v>960</v>
      </c>
      <c r="BC122" t="s">
        <v>18510</v>
      </c>
      <c r="BD122" t="s">
        <v>301</v>
      </c>
      <c r="BE122" t="s">
        <v>5411</v>
      </c>
      <c r="BF122" t="s">
        <v>303</v>
      </c>
      <c r="BG122" t="s">
        <v>21097</v>
      </c>
      <c r="BO122" t="s">
        <v>281</v>
      </c>
      <c r="BP122" s="1">
        <v>50193</v>
      </c>
      <c r="BQ122" s="1">
        <v>50193</v>
      </c>
      <c r="BU122" t="s">
        <v>18943</v>
      </c>
      <c r="CF122" t="s">
        <v>282</v>
      </c>
      <c r="CG122" t="s">
        <v>31606</v>
      </c>
      <c r="CH122" t="s">
        <v>31607</v>
      </c>
      <c r="CJ122" t="s">
        <v>31608</v>
      </c>
      <c r="DA122" t="s">
        <v>31609</v>
      </c>
      <c r="DK122" t="s">
        <v>16021</v>
      </c>
      <c r="DV122" t="s">
        <v>31610</v>
      </c>
    </row>
    <row r="123" spans="1:177" x14ac:dyDescent="0.25">
      <c r="A123" t="s">
        <v>18511</v>
      </c>
      <c r="B123" t="s">
        <v>18512</v>
      </c>
      <c r="C123" t="s">
        <v>249</v>
      </c>
      <c r="D123" t="s">
        <v>900</v>
      </c>
      <c r="K123" t="s">
        <v>253</v>
      </c>
      <c r="L123" t="s">
        <v>254</v>
      </c>
      <c r="M123" t="s">
        <v>255</v>
      </c>
      <c r="N123" t="s">
        <v>47</v>
      </c>
      <c r="P123" t="s">
        <v>56</v>
      </c>
      <c r="Q123" t="s">
        <v>17979</v>
      </c>
      <c r="R123" t="s">
        <v>14876</v>
      </c>
      <c r="T123" t="s">
        <v>18513</v>
      </c>
      <c r="V123" t="s">
        <v>260</v>
      </c>
      <c r="Y123" t="s">
        <v>6453</v>
      </c>
      <c r="AE123" t="s">
        <v>18514</v>
      </c>
      <c r="AG123" t="s">
        <v>384</v>
      </c>
      <c r="AL123" t="s">
        <v>5114</v>
      </c>
      <c r="AN123" t="s">
        <v>517</v>
      </c>
      <c r="AT123" t="s">
        <v>18515</v>
      </c>
      <c r="AX123" t="s">
        <v>2629</v>
      </c>
      <c r="BB123" t="s">
        <v>1491</v>
      </c>
      <c r="BC123" t="s">
        <v>1491</v>
      </c>
      <c r="BD123" t="s">
        <v>301</v>
      </c>
      <c r="BE123" t="s">
        <v>6797</v>
      </c>
      <c r="BF123" t="s">
        <v>303</v>
      </c>
      <c r="BG123" t="s">
        <v>18942</v>
      </c>
      <c r="BO123" t="s">
        <v>281</v>
      </c>
      <c r="BP123" s="1">
        <v>107317</v>
      </c>
      <c r="BQ123" s="1">
        <v>107317</v>
      </c>
      <c r="BU123" t="s">
        <v>18943</v>
      </c>
      <c r="CF123" t="s">
        <v>282</v>
      </c>
      <c r="CG123" t="s">
        <v>31611</v>
      </c>
      <c r="CH123" t="s">
        <v>31612</v>
      </c>
      <c r="CJ123" t="s">
        <v>31613</v>
      </c>
      <c r="DA123" t="s">
        <v>31614</v>
      </c>
      <c r="DK123" t="s">
        <v>31615</v>
      </c>
      <c r="DV123" t="s">
        <v>31616</v>
      </c>
    </row>
    <row r="124" spans="1:177" x14ac:dyDescent="0.25">
      <c r="A124" t="s">
        <v>18516</v>
      </c>
      <c r="B124" t="s">
        <v>18517</v>
      </c>
      <c r="C124" t="s">
        <v>249</v>
      </c>
      <c r="D124" t="s">
        <v>900</v>
      </c>
      <c r="K124" t="s">
        <v>253</v>
      </c>
      <c r="L124" t="s">
        <v>254</v>
      </c>
      <c r="M124" t="s">
        <v>255</v>
      </c>
      <c r="N124" t="s">
        <v>47</v>
      </c>
      <c r="P124" t="s">
        <v>56</v>
      </c>
      <c r="Q124" t="s">
        <v>17979</v>
      </c>
      <c r="R124" t="s">
        <v>14876</v>
      </c>
      <c r="T124" t="s">
        <v>18518</v>
      </c>
      <c r="V124" t="s">
        <v>260</v>
      </c>
      <c r="Y124" t="s">
        <v>6453</v>
      </c>
      <c r="AE124" t="s">
        <v>17092</v>
      </c>
      <c r="AG124" t="s">
        <v>18519</v>
      </c>
      <c r="AL124" t="s">
        <v>994</v>
      </c>
      <c r="AN124" t="s">
        <v>517</v>
      </c>
      <c r="AT124" t="s">
        <v>499</v>
      </c>
      <c r="BB124" t="s">
        <v>6769</v>
      </c>
      <c r="BC124" t="s">
        <v>6769</v>
      </c>
      <c r="BD124" t="s">
        <v>301</v>
      </c>
      <c r="BE124" t="s">
        <v>6802</v>
      </c>
      <c r="BF124" t="s">
        <v>303</v>
      </c>
      <c r="BG124" t="s">
        <v>18942</v>
      </c>
      <c r="BO124" t="s">
        <v>281</v>
      </c>
      <c r="BP124" s="1">
        <v>129325</v>
      </c>
      <c r="BQ124" s="1">
        <v>129325</v>
      </c>
      <c r="BU124" t="s">
        <v>18943</v>
      </c>
      <c r="CF124" t="s">
        <v>282</v>
      </c>
      <c r="CG124" t="s">
        <v>30697</v>
      </c>
      <c r="CH124" t="s">
        <v>31617</v>
      </c>
      <c r="CJ124" t="s">
        <v>31618</v>
      </c>
      <c r="DA124" t="s">
        <v>31619</v>
      </c>
      <c r="DK124" t="s">
        <v>31620</v>
      </c>
      <c r="DV124" t="s">
        <v>31621</v>
      </c>
    </row>
    <row r="125" spans="1:177" x14ac:dyDescent="0.25">
      <c r="A125" t="s">
        <v>18520</v>
      </c>
      <c r="B125" t="s">
        <v>18521</v>
      </c>
      <c r="C125" t="s">
        <v>249</v>
      </c>
      <c r="D125" t="s">
        <v>900</v>
      </c>
      <c r="K125" t="s">
        <v>253</v>
      </c>
      <c r="L125" t="s">
        <v>254</v>
      </c>
      <c r="M125" t="s">
        <v>255</v>
      </c>
      <c r="N125" t="s">
        <v>47</v>
      </c>
      <c r="P125" t="s">
        <v>56</v>
      </c>
      <c r="Q125" t="s">
        <v>17979</v>
      </c>
      <c r="R125" t="s">
        <v>14876</v>
      </c>
      <c r="T125" t="s">
        <v>18522</v>
      </c>
      <c r="V125" t="s">
        <v>260</v>
      </c>
      <c r="Y125" t="s">
        <v>6453</v>
      </c>
      <c r="AE125" t="s">
        <v>18479</v>
      </c>
      <c r="AG125" t="s">
        <v>384</v>
      </c>
      <c r="AL125" t="s">
        <v>5114</v>
      </c>
      <c r="AN125" t="s">
        <v>517</v>
      </c>
      <c r="AT125" t="s">
        <v>18523</v>
      </c>
      <c r="AX125" t="s">
        <v>2629</v>
      </c>
      <c r="BB125" t="s">
        <v>640</v>
      </c>
      <c r="BC125" t="s">
        <v>640</v>
      </c>
      <c r="BD125" t="s">
        <v>301</v>
      </c>
      <c r="BE125" t="s">
        <v>870</v>
      </c>
      <c r="BF125" t="s">
        <v>303</v>
      </c>
      <c r="BG125" t="s">
        <v>19647</v>
      </c>
      <c r="BO125" t="s">
        <v>281</v>
      </c>
      <c r="BP125" s="1">
        <v>174224</v>
      </c>
      <c r="BQ125" s="1">
        <v>174224</v>
      </c>
      <c r="BU125" t="s">
        <v>9406</v>
      </c>
      <c r="CF125" t="s">
        <v>282</v>
      </c>
      <c r="CG125" t="s">
        <v>31622</v>
      </c>
      <c r="CH125" t="s">
        <v>31623</v>
      </c>
      <c r="CJ125" t="s">
        <v>31624</v>
      </c>
      <c r="CP125" t="s">
        <v>31625</v>
      </c>
      <c r="DA125" t="s">
        <v>31626</v>
      </c>
      <c r="DK125" t="s">
        <v>31627</v>
      </c>
      <c r="DV125" t="s">
        <v>31628</v>
      </c>
      <c r="FU125" t="s">
        <v>353</v>
      </c>
    </row>
    <row r="126" spans="1:177" x14ac:dyDescent="0.25">
      <c r="A126" t="s">
        <v>18524</v>
      </c>
      <c r="B126" t="s">
        <v>18525</v>
      </c>
      <c r="C126" t="s">
        <v>249</v>
      </c>
      <c r="D126" t="s">
        <v>900</v>
      </c>
      <c r="K126" t="s">
        <v>253</v>
      </c>
      <c r="L126" t="s">
        <v>254</v>
      </c>
      <c r="M126" t="s">
        <v>255</v>
      </c>
      <c r="N126" t="s">
        <v>47</v>
      </c>
      <c r="P126" t="s">
        <v>56</v>
      </c>
      <c r="Q126" t="s">
        <v>17979</v>
      </c>
      <c r="R126" t="s">
        <v>14876</v>
      </c>
      <c r="T126" t="s">
        <v>18522</v>
      </c>
      <c r="V126" t="s">
        <v>260</v>
      </c>
      <c r="Y126" t="s">
        <v>6453</v>
      </c>
      <c r="AE126" t="s">
        <v>18408</v>
      </c>
      <c r="AG126" t="s">
        <v>384</v>
      </c>
      <c r="AL126" t="s">
        <v>5114</v>
      </c>
      <c r="AN126" t="s">
        <v>517</v>
      </c>
      <c r="AT126" t="s">
        <v>18523</v>
      </c>
      <c r="AX126" t="s">
        <v>2629</v>
      </c>
      <c r="BB126" t="s">
        <v>2719</v>
      </c>
      <c r="BC126" t="s">
        <v>18526</v>
      </c>
      <c r="BD126" t="s">
        <v>301</v>
      </c>
      <c r="BE126" t="s">
        <v>18527</v>
      </c>
      <c r="BF126" t="s">
        <v>303</v>
      </c>
      <c r="BG126" t="s">
        <v>21869</v>
      </c>
      <c r="BO126" t="s">
        <v>281</v>
      </c>
      <c r="BP126" s="1">
        <v>190868</v>
      </c>
      <c r="BQ126" s="1">
        <v>190868</v>
      </c>
      <c r="BU126" t="s">
        <v>18943</v>
      </c>
      <c r="CF126" t="s">
        <v>282</v>
      </c>
      <c r="CG126" t="s">
        <v>31629</v>
      </c>
      <c r="CH126" t="s">
        <v>31630</v>
      </c>
      <c r="CJ126" t="s">
        <v>31631</v>
      </c>
      <c r="DA126" t="s">
        <v>31632</v>
      </c>
      <c r="DK126" t="s">
        <v>31633</v>
      </c>
      <c r="DV126" t="s">
        <v>31634</v>
      </c>
    </row>
    <row r="127" spans="1:177" x14ac:dyDescent="0.25">
      <c r="A127" t="s">
        <v>18528</v>
      </c>
      <c r="B127" t="s">
        <v>18529</v>
      </c>
      <c r="C127" t="s">
        <v>249</v>
      </c>
      <c r="D127" t="s">
        <v>900</v>
      </c>
      <c r="K127" t="s">
        <v>253</v>
      </c>
      <c r="L127" t="s">
        <v>254</v>
      </c>
      <c r="M127" t="s">
        <v>255</v>
      </c>
      <c r="N127" t="s">
        <v>47</v>
      </c>
      <c r="P127" t="s">
        <v>56</v>
      </c>
      <c r="Q127" t="s">
        <v>17979</v>
      </c>
      <c r="R127" t="s">
        <v>14876</v>
      </c>
      <c r="T127" t="s">
        <v>18522</v>
      </c>
      <c r="V127" t="s">
        <v>260</v>
      </c>
      <c r="Y127" t="s">
        <v>6453</v>
      </c>
      <c r="AG127" t="s">
        <v>384</v>
      </c>
      <c r="AL127" t="s">
        <v>5114</v>
      </c>
      <c r="AN127" t="s">
        <v>517</v>
      </c>
      <c r="AT127" t="s">
        <v>18523</v>
      </c>
      <c r="AX127" t="s">
        <v>2629</v>
      </c>
      <c r="BB127" t="s">
        <v>2748</v>
      </c>
      <c r="BC127" t="s">
        <v>2748</v>
      </c>
      <c r="BD127" t="s">
        <v>301</v>
      </c>
      <c r="BE127" t="s">
        <v>856</v>
      </c>
      <c r="BF127" t="s">
        <v>303</v>
      </c>
      <c r="BG127" t="s">
        <v>18998</v>
      </c>
      <c r="BO127" t="s">
        <v>281</v>
      </c>
      <c r="BP127" s="1">
        <v>180200</v>
      </c>
      <c r="BQ127" s="1">
        <v>180200</v>
      </c>
      <c r="BU127" t="s">
        <v>18943</v>
      </c>
      <c r="CF127" t="s">
        <v>282</v>
      </c>
      <c r="CG127" t="s">
        <v>31635</v>
      </c>
      <c r="CH127" t="s">
        <v>31636</v>
      </c>
      <c r="CJ127" t="s">
        <v>31637</v>
      </c>
      <c r="CP127" t="s">
        <v>282</v>
      </c>
      <c r="DA127" t="s">
        <v>31638</v>
      </c>
      <c r="DK127" t="s">
        <v>31639</v>
      </c>
      <c r="DV127" t="s">
        <v>31640</v>
      </c>
    </row>
    <row r="128" spans="1:177" x14ac:dyDescent="0.25">
      <c r="A128" t="s">
        <v>18530</v>
      </c>
      <c r="B128" t="s">
        <v>18531</v>
      </c>
      <c r="C128" t="s">
        <v>249</v>
      </c>
      <c r="D128" t="s">
        <v>900</v>
      </c>
      <c r="K128" t="s">
        <v>253</v>
      </c>
      <c r="L128" t="s">
        <v>254</v>
      </c>
      <c r="M128" t="s">
        <v>255</v>
      </c>
      <c r="N128" t="s">
        <v>47</v>
      </c>
      <c r="P128" t="s">
        <v>56</v>
      </c>
      <c r="Q128" t="s">
        <v>17979</v>
      </c>
      <c r="R128" t="s">
        <v>14876</v>
      </c>
      <c r="T128" t="s">
        <v>18522</v>
      </c>
      <c r="V128" t="s">
        <v>260</v>
      </c>
      <c r="Y128" t="s">
        <v>6453</v>
      </c>
      <c r="AE128" t="s">
        <v>18398</v>
      </c>
      <c r="AG128" t="s">
        <v>384</v>
      </c>
      <c r="AL128" t="s">
        <v>5114</v>
      </c>
      <c r="AN128" t="s">
        <v>517</v>
      </c>
      <c r="AT128" t="s">
        <v>18523</v>
      </c>
      <c r="AX128" t="s">
        <v>2629</v>
      </c>
      <c r="BB128" t="s">
        <v>2748</v>
      </c>
      <c r="BC128" t="s">
        <v>2748</v>
      </c>
      <c r="BD128" t="s">
        <v>301</v>
      </c>
      <c r="BE128" t="s">
        <v>18532</v>
      </c>
      <c r="BF128" t="s">
        <v>303</v>
      </c>
      <c r="BG128" t="s">
        <v>19664</v>
      </c>
      <c r="BO128" t="s">
        <v>281</v>
      </c>
      <c r="BP128" s="1">
        <v>178281</v>
      </c>
      <c r="BQ128" s="1">
        <v>178281</v>
      </c>
      <c r="BU128" t="s">
        <v>18943</v>
      </c>
      <c r="CF128" t="s">
        <v>282</v>
      </c>
      <c r="CG128" t="s">
        <v>31641</v>
      </c>
      <c r="CH128" t="s">
        <v>31642</v>
      </c>
      <c r="CJ128" t="s">
        <v>31643</v>
      </c>
      <c r="CP128" t="s">
        <v>31644</v>
      </c>
      <c r="DA128" t="s">
        <v>31645</v>
      </c>
      <c r="DK128" t="s">
        <v>31646</v>
      </c>
      <c r="DV128" t="s">
        <v>31647</v>
      </c>
    </row>
    <row r="129" spans="1:174" x14ac:dyDescent="0.25">
      <c r="A129" t="s">
        <v>18533</v>
      </c>
      <c r="B129" t="s">
        <v>18534</v>
      </c>
      <c r="C129" t="s">
        <v>249</v>
      </c>
      <c r="D129" t="s">
        <v>900</v>
      </c>
      <c r="K129" t="s">
        <v>253</v>
      </c>
      <c r="L129" t="s">
        <v>254</v>
      </c>
      <c r="M129" t="s">
        <v>255</v>
      </c>
      <c r="N129" t="s">
        <v>47</v>
      </c>
      <c r="P129" t="s">
        <v>56</v>
      </c>
      <c r="Q129" t="s">
        <v>17979</v>
      </c>
      <c r="R129" t="s">
        <v>14876</v>
      </c>
      <c r="T129" t="s">
        <v>18535</v>
      </c>
      <c r="V129" t="s">
        <v>260</v>
      </c>
      <c r="Y129" t="s">
        <v>6453</v>
      </c>
      <c r="AE129" t="s">
        <v>13660</v>
      </c>
      <c r="AG129" t="s">
        <v>384</v>
      </c>
      <c r="AL129" t="s">
        <v>518</v>
      </c>
      <c r="AT129" t="s">
        <v>18523</v>
      </c>
      <c r="BB129" t="s">
        <v>2008</v>
      </c>
      <c r="BC129" t="s">
        <v>2008</v>
      </c>
      <c r="BD129" t="s">
        <v>301</v>
      </c>
      <c r="BE129" t="s">
        <v>2749</v>
      </c>
      <c r="BF129" t="s">
        <v>303</v>
      </c>
      <c r="BG129" t="s">
        <v>19613</v>
      </c>
      <c r="BO129" t="s">
        <v>281</v>
      </c>
      <c r="BP129" s="1">
        <v>170206</v>
      </c>
      <c r="BQ129" s="1">
        <v>170206</v>
      </c>
      <c r="BU129" t="s">
        <v>18943</v>
      </c>
      <c r="CF129" t="s">
        <v>282</v>
      </c>
      <c r="CG129" t="s">
        <v>31648</v>
      </c>
      <c r="CH129" t="s">
        <v>31649</v>
      </c>
      <c r="CJ129" t="s">
        <v>31650</v>
      </c>
      <c r="DA129" t="s">
        <v>31651</v>
      </c>
      <c r="DK129" t="s">
        <v>31652</v>
      </c>
      <c r="DV129" t="s">
        <v>31653</v>
      </c>
    </row>
    <row r="130" spans="1:174" x14ac:dyDescent="0.25">
      <c r="A130" t="s">
        <v>18536</v>
      </c>
      <c r="B130" t="s">
        <v>18537</v>
      </c>
      <c r="C130" t="s">
        <v>249</v>
      </c>
      <c r="D130" t="s">
        <v>900</v>
      </c>
      <c r="K130" t="s">
        <v>253</v>
      </c>
      <c r="L130" t="s">
        <v>254</v>
      </c>
      <c r="M130" t="s">
        <v>255</v>
      </c>
      <c r="N130" t="s">
        <v>47</v>
      </c>
      <c r="P130" t="s">
        <v>56</v>
      </c>
      <c r="Q130" t="s">
        <v>17979</v>
      </c>
      <c r="R130" t="s">
        <v>14876</v>
      </c>
      <c r="T130" t="s">
        <v>18522</v>
      </c>
      <c r="V130" t="s">
        <v>260</v>
      </c>
      <c r="Y130" t="s">
        <v>6453</v>
      </c>
      <c r="AE130" t="s">
        <v>18538</v>
      </c>
      <c r="AG130" t="s">
        <v>18391</v>
      </c>
      <c r="AL130" t="s">
        <v>18392</v>
      </c>
      <c r="AN130" t="s">
        <v>517</v>
      </c>
      <c r="AT130" t="s">
        <v>2761</v>
      </c>
      <c r="BB130" t="s">
        <v>2008</v>
      </c>
      <c r="BC130" t="s">
        <v>2008</v>
      </c>
      <c r="BD130" t="s">
        <v>301</v>
      </c>
      <c r="BE130" t="s">
        <v>1370</v>
      </c>
      <c r="BF130" t="s">
        <v>303</v>
      </c>
      <c r="BG130" t="s">
        <v>20185</v>
      </c>
      <c r="BO130" t="s">
        <v>281</v>
      </c>
      <c r="BP130" s="1">
        <v>188163</v>
      </c>
      <c r="BQ130" s="1">
        <v>188163</v>
      </c>
      <c r="BU130" t="s">
        <v>18943</v>
      </c>
      <c r="CF130" t="s">
        <v>282</v>
      </c>
      <c r="CG130" t="s">
        <v>31648</v>
      </c>
      <c r="CH130" t="s">
        <v>31654</v>
      </c>
      <c r="CJ130" t="s">
        <v>31655</v>
      </c>
      <c r="DA130" t="s">
        <v>31656</v>
      </c>
      <c r="DK130" t="s">
        <v>31657</v>
      </c>
      <c r="DV130" t="s">
        <v>31658</v>
      </c>
    </row>
    <row r="131" spans="1:174" x14ac:dyDescent="0.25">
      <c r="A131" t="s">
        <v>18539</v>
      </c>
      <c r="B131" t="s">
        <v>18540</v>
      </c>
      <c r="C131" t="s">
        <v>249</v>
      </c>
      <c r="D131" t="s">
        <v>900</v>
      </c>
      <c r="K131" t="s">
        <v>253</v>
      </c>
      <c r="L131" t="s">
        <v>254</v>
      </c>
      <c r="M131" t="s">
        <v>255</v>
      </c>
      <c r="N131" t="s">
        <v>47</v>
      </c>
      <c r="P131" t="s">
        <v>56</v>
      </c>
      <c r="Q131" t="s">
        <v>17979</v>
      </c>
      <c r="R131" t="s">
        <v>14876</v>
      </c>
      <c r="T131" t="s">
        <v>18541</v>
      </c>
      <c r="V131" t="s">
        <v>260</v>
      </c>
      <c r="Y131" t="s">
        <v>6453</v>
      </c>
      <c r="AE131" t="s">
        <v>11104</v>
      </c>
      <c r="AG131" t="s">
        <v>384</v>
      </c>
      <c r="AL131" t="s">
        <v>5114</v>
      </c>
      <c r="AN131" t="s">
        <v>517</v>
      </c>
      <c r="AX131" t="s">
        <v>2629</v>
      </c>
      <c r="BB131" t="s">
        <v>3532</v>
      </c>
      <c r="BC131" t="s">
        <v>3532</v>
      </c>
      <c r="BD131" t="s">
        <v>301</v>
      </c>
      <c r="BE131" t="s">
        <v>4632</v>
      </c>
      <c r="BF131" t="s">
        <v>303</v>
      </c>
      <c r="BG131" t="s">
        <v>19017</v>
      </c>
      <c r="BO131" t="s">
        <v>281</v>
      </c>
      <c r="BP131" s="1">
        <v>93867</v>
      </c>
      <c r="BQ131" s="1">
        <v>93867</v>
      </c>
      <c r="BU131" t="s">
        <v>18943</v>
      </c>
      <c r="CF131" t="s">
        <v>282</v>
      </c>
      <c r="CG131" t="s">
        <v>31659</v>
      </c>
      <c r="CH131" t="s">
        <v>31660</v>
      </c>
      <c r="CJ131" t="s">
        <v>31661</v>
      </c>
      <c r="DA131" t="s">
        <v>31662</v>
      </c>
      <c r="DK131" t="s">
        <v>31663</v>
      </c>
      <c r="DV131" t="s">
        <v>31664</v>
      </c>
    </row>
    <row r="132" spans="1:174" x14ac:dyDescent="0.25">
      <c r="A132" t="s">
        <v>18542</v>
      </c>
      <c r="B132" t="s">
        <v>18543</v>
      </c>
      <c r="C132" t="s">
        <v>249</v>
      </c>
      <c r="D132" t="s">
        <v>900</v>
      </c>
      <c r="K132" t="s">
        <v>253</v>
      </c>
      <c r="L132" t="s">
        <v>254</v>
      </c>
      <c r="M132" t="s">
        <v>255</v>
      </c>
      <c r="N132" t="s">
        <v>47</v>
      </c>
      <c r="P132" t="s">
        <v>56</v>
      </c>
      <c r="Q132" t="s">
        <v>17979</v>
      </c>
      <c r="R132" t="s">
        <v>14876</v>
      </c>
      <c r="T132" t="s">
        <v>18544</v>
      </c>
      <c r="V132" t="s">
        <v>260</v>
      </c>
      <c r="Y132" t="s">
        <v>6453</v>
      </c>
      <c r="AE132" t="s">
        <v>13660</v>
      </c>
      <c r="AG132" t="s">
        <v>384</v>
      </c>
      <c r="AL132" t="s">
        <v>518</v>
      </c>
      <c r="AT132" t="s">
        <v>18545</v>
      </c>
      <c r="BB132" t="s">
        <v>6609</v>
      </c>
      <c r="BC132" t="s">
        <v>6609</v>
      </c>
      <c r="BD132" t="s">
        <v>301</v>
      </c>
      <c r="BE132" t="s">
        <v>4195</v>
      </c>
      <c r="BF132" t="s">
        <v>303</v>
      </c>
      <c r="BG132" t="s">
        <v>18942</v>
      </c>
      <c r="BO132" t="s">
        <v>281</v>
      </c>
      <c r="BP132" s="1">
        <v>86592</v>
      </c>
      <c r="BQ132" s="1">
        <v>86592</v>
      </c>
      <c r="BU132" t="s">
        <v>18943</v>
      </c>
      <c r="CF132" t="s">
        <v>282</v>
      </c>
      <c r="CG132" t="s">
        <v>25121</v>
      </c>
      <c r="CH132" t="s">
        <v>31665</v>
      </c>
      <c r="CJ132" t="s">
        <v>31666</v>
      </c>
      <c r="DA132" t="s">
        <v>31667</v>
      </c>
      <c r="DK132" t="s">
        <v>31668</v>
      </c>
      <c r="DV132" t="s">
        <v>31669</v>
      </c>
    </row>
    <row r="133" spans="1:174" x14ac:dyDescent="0.25">
      <c r="A133" t="s">
        <v>18546</v>
      </c>
      <c r="B133" t="s">
        <v>18547</v>
      </c>
      <c r="C133" t="s">
        <v>249</v>
      </c>
      <c r="D133" t="s">
        <v>900</v>
      </c>
      <c r="K133" t="s">
        <v>253</v>
      </c>
      <c r="L133" t="s">
        <v>254</v>
      </c>
      <c r="M133" t="s">
        <v>255</v>
      </c>
      <c r="N133" t="s">
        <v>47</v>
      </c>
      <c r="P133" t="s">
        <v>56</v>
      </c>
      <c r="Q133" t="s">
        <v>17979</v>
      </c>
      <c r="R133" t="s">
        <v>14876</v>
      </c>
      <c r="T133" t="s">
        <v>18548</v>
      </c>
      <c r="V133" t="s">
        <v>260</v>
      </c>
      <c r="Y133" t="s">
        <v>6453</v>
      </c>
      <c r="AE133" t="s">
        <v>5132</v>
      </c>
      <c r="AG133" t="s">
        <v>384</v>
      </c>
      <c r="AL133" t="s">
        <v>5114</v>
      </c>
      <c r="AN133" t="s">
        <v>517</v>
      </c>
      <c r="AT133" t="s">
        <v>18545</v>
      </c>
      <c r="AX133" t="s">
        <v>2629</v>
      </c>
      <c r="BB133" t="s">
        <v>4937</v>
      </c>
      <c r="BC133" t="s">
        <v>4937</v>
      </c>
      <c r="BD133" t="s">
        <v>301</v>
      </c>
      <c r="BE133" t="s">
        <v>4572</v>
      </c>
      <c r="BF133" t="s">
        <v>303</v>
      </c>
      <c r="BG133" t="s">
        <v>19329</v>
      </c>
      <c r="BO133" t="s">
        <v>281</v>
      </c>
      <c r="BP133" s="1">
        <v>111715</v>
      </c>
      <c r="BQ133" s="1">
        <v>111715</v>
      </c>
      <c r="BU133" t="s">
        <v>19000</v>
      </c>
      <c r="CF133" t="s">
        <v>282</v>
      </c>
      <c r="CG133" t="s">
        <v>31670</v>
      </c>
      <c r="CH133" t="s">
        <v>31671</v>
      </c>
      <c r="CJ133" t="s">
        <v>31672</v>
      </c>
      <c r="CP133" t="s">
        <v>31673</v>
      </c>
      <c r="DA133" t="s">
        <v>31674</v>
      </c>
      <c r="DK133" t="s">
        <v>31675</v>
      </c>
      <c r="DV133" t="s">
        <v>31676</v>
      </c>
    </row>
    <row r="134" spans="1:174" x14ac:dyDescent="0.25">
      <c r="A134" t="s">
        <v>18549</v>
      </c>
      <c r="B134" t="s">
        <v>18550</v>
      </c>
      <c r="C134" t="s">
        <v>249</v>
      </c>
      <c r="D134" t="s">
        <v>900</v>
      </c>
      <c r="K134" t="s">
        <v>253</v>
      </c>
      <c r="L134" t="s">
        <v>254</v>
      </c>
      <c r="M134" t="s">
        <v>255</v>
      </c>
      <c r="N134" t="s">
        <v>47</v>
      </c>
      <c r="P134" t="s">
        <v>56</v>
      </c>
      <c r="Q134" t="s">
        <v>17979</v>
      </c>
      <c r="R134" t="s">
        <v>14876</v>
      </c>
      <c r="T134" t="s">
        <v>18548</v>
      </c>
      <c r="V134" t="s">
        <v>260</v>
      </c>
      <c r="Y134" t="s">
        <v>6453</v>
      </c>
      <c r="AE134" t="s">
        <v>18408</v>
      </c>
      <c r="AG134" t="s">
        <v>384</v>
      </c>
      <c r="AL134" t="s">
        <v>5114</v>
      </c>
      <c r="AN134" t="s">
        <v>517</v>
      </c>
      <c r="AT134" t="s">
        <v>18551</v>
      </c>
      <c r="AX134" t="s">
        <v>2629</v>
      </c>
      <c r="BB134" t="s">
        <v>1396</v>
      </c>
      <c r="BC134" t="s">
        <v>6481</v>
      </c>
      <c r="BD134" t="s">
        <v>301</v>
      </c>
      <c r="BE134" t="s">
        <v>18552</v>
      </c>
      <c r="BF134" t="s">
        <v>303</v>
      </c>
      <c r="BG134" t="s">
        <v>19559</v>
      </c>
      <c r="BO134" t="s">
        <v>281</v>
      </c>
      <c r="BP134" s="1">
        <v>106739</v>
      </c>
      <c r="BQ134" s="1">
        <v>106739</v>
      </c>
      <c r="BU134" t="s">
        <v>18943</v>
      </c>
      <c r="CF134" t="s">
        <v>282</v>
      </c>
      <c r="CG134" t="s">
        <v>31677</v>
      </c>
      <c r="CH134" t="s">
        <v>31678</v>
      </c>
      <c r="CJ134" t="s">
        <v>31679</v>
      </c>
      <c r="DA134" t="s">
        <v>31680</v>
      </c>
      <c r="DK134" t="s">
        <v>31681</v>
      </c>
      <c r="DV134" t="s">
        <v>31682</v>
      </c>
    </row>
    <row r="135" spans="1:174" x14ac:dyDescent="0.25">
      <c r="A135" t="s">
        <v>18553</v>
      </c>
      <c r="B135" t="s">
        <v>18554</v>
      </c>
      <c r="C135" t="s">
        <v>249</v>
      </c>
      <c r="D135" t="s">
        <v>900</v>
      </c>
      <c r="K135" t="s">
        <v>253</v>
      </c>
      <c r="L135" t="s">
        <v>254</v>
      </c>
      <c r="M135" t="s">
        <v>255</v>
      </c>
      <c r="N135" t="s">
        <v>47</v>
      </c>
      <c r="P135" t="s">
        <v>56</v>
      </c>
      <c r="Q135" t="s">
        <v>17979</v>
      </c>
      <c r="R135" t="s">
        <v>14876</v>
      </c>
      <c r="T135" t="s">
        <v>18548</v>
      </c>
      <c r="V135" t="s">
        <v>260</v>
      </c>
      <c r="Y135" t="s">
        <v>6453</v>
      </c>
      <c r="AE135" t="s">
        <v>18398</v>
      </c>
      <c r="AG135" t="s">
        <v>384</v>
      </c>
      <c r="AL135" t="s">
        <v>5114</v>
      </c>
      <c r="AN135" t="s">
        <v>517</v>
      </c>
      <c r="AT135" t="s">
        <v>18545</v>
      </c>
      <c r="AX135" t="s">
        <v>2629</v>
      </c>
      <c r="BB135" t="s">
        <v>1310</v>
      </c>
      <c r="BC135" t="s">
        <v>1311</v>
      </c>
      <c r="BD135" t="s">
        <v>301</v>
      </c>
      <c r="BE135" t="s">
        <v>18555</v>
      </c>
      <c r="BF135" t="s">
        <v>303</v>
      </c>
      <c r="BG135" t="s">
        <v>19479</v>
      </c>
      <c r="BO135" t="s">
        <v>281</v>
      </c>
      <c r="BP135" s="1">
        <v>86898</v>
      </c>
      <c r="BQ135" s="1">
        <v>86898</v>
      </c>
      <c r="BU135" t="s">
        <v>18943</v>
      </c>
      <c r="CF135" t="s">
        <v>282</v>
      </c>
      <c r="CG135" t="s">
        <v>31683</v>
      </c>
      <c r="CH135" t="s">
        <v>29187</v>
      </c>
      <c r="CJ135" t="s">
        <v>31684</v>
      </c>
      <c r="CP135" t="s">
        <v>31685</v>
      </c>
      <c r="DA135" t="s">
        <v>31686</v>
      </c>
      <c r="DK135" t="s">
        <v>31687</v>
      </c>
      <c r="DV135" t="s">
        <v>31688</v>
      </c>
    </row>
    <row r="136" spans="1:174" x14ac:dyDescent="0.25">
      <c r="A136" t="s">
        <v>18556</v>
      </c>
      <c r="B136" t="s">
        <v>18557</v>
      </c>
      <c r="C136" t="s">
        <v>249</v>
      </c>
      <c r="K136" t="s">
        <v>253</v>
      </c>
      <c r="L136" t="s">
        <v>254</v>
      </c>
      <c r="M136" t="s">
        <v>255</v>
      </c>
      <c r="N136" t="s">
        <v>47</v>
      </c>
      <c r="P136" t="s">
        <v>56</v>
      </c>
      <c r="Q136" t="s">
        <v>17979</v>
      </c>
      <c r="T136" t="s">
        <v>18558</v>
      </c>
      <c r="V136" t="s">
        <v>260</v>
      </c>
      <c r="X136" t="s">
        <v>15389</v>
      </c>
      <c r="Y136" t="s">
        <v>6453</v>
      </c>
      <c r="Z136" t="s">
        <v>15366</v>
      </c>
      <c r="AE136" t="s">
        <v>18193</v>
      </c>
      <c r="AG136" t="s">
        <v>752</v>
      </c>
      <c r="AR136" t="s">
        <v>18194</v>
      </c>
      <c r="AX136" t="s">
        <v>2629</v>
      </c>
      <c r="BB136" t="s">
        <v>1011</v>
      </c>
      <c r="BC136" t="s">
        <v>18195</v>
      </c>
      <c r="BO136" t="s">
        <v>352</v>
      </c>
      <c r="BP136" s="1">
        <v>152376</v>
      </c>
      <c r="BQ136" s="1">
        <v>138398</v>
      </c>
      <c r="BU136" t="s">
        <v>18943</v>
      </c>
      <c r="CG136" t="s">
        <v>16116</v>
      </c>
      <c r="CH136" t="s">
        <v>31689</v>
      </c>
      <c r="CJ136" t="s">
        <v>31690</v>
      </c>
      <c r="DA136" t="s">
        <v>18896</v>
      </c>
      <c r="DK136" t="s">
        <v>31691</v>
      </c>
      <c r="DV136" t="s">
        <v>31692</v>
      </c>
      <c r="FR136" t="s">
        <v>353</v>
      </c>
    </row>
    <row r="137" spans="1:174" x14ac:dyDescent="0.25">
      <c r="A137" t="s">
        <v>18559</v>
      </c>
      <c r="B137" t="s">
        <v>18560</v>
      </c>
      <c r="C137" t="s">
        <v>249</v>
      </c>
      <c r="K137" t="s">
        <v>253</v>
      </c>
      <c r="L137" t="s">
        <v>254</v>
      </c>
      <c r="M137" t="s">
        <v>255</v>
      </c>
      <c r="N137" t="s">
        <v>47</v>
      </c>
      <c r="P137" t="s">
        <v>56</v>
      </c>
      <c r="Q137" t="s">
        <v>17979</v>
      </c>
      <c r="T137" t="s">
        <v>18561</v>
      </c>
      <c r="V137" t="s">
        <v>260</v>
      </c>
      <c r="X137" t="s">
        <v>11009</v>
      </c>
      <c r="Y137" t="s">
        <v>6453</v>
      </c>
      <c r="Z137" t="s">
        <v>18562</v>
      </c>
      <c r="AE137" t="s">
        <v>18193</v>
      </c>
      <c r="AG137" t="s">
        <v>752</v>
      </c>
      <c r="AR137" t="s">
        <v>18203</v>
      </c>
      <c r="AX137" t="s">
        <v>2629</v>
      </c>
      <c r="BB137" t="s">
        <v>4570</v>
      </c>
      <c r="BC137" t="s">
        <v>18204</v>
      </c>
      <c r="BO137" t="s">
        <v>352</v>
      </c>
      <c r="BP137" s="1">
        <v>147865</v>
      </c>
      <c r="BQ137" s="1">
        <v>134545</v>
      </c>
      <c r="BU137" t="s">
        <v>18943</v>
      </c>
      <c r="CG137" t="s">
        <v>24690</v>
      </c>
      <c r="CH137" t="s">
        <v>482</v>
      </c>
      <c r="CJ137" t="s">
        <v>31693</v>
      </c>
      <c r="DA137" t="s">
        <v>31694</v>
      </c>
      <c r="DK137" t="s">
        <v>31695</v>
      </c>
      <c r="DV137" t="s">
        <v>1686</v>
      </c>
    </row>
    <row r="138" spans="1:174" x14ac:dyDescent="0.25">
      <c r="A138" t="s">
        <v>18563</v>
      </c>
      <c r="B138" t="s">
        <v>18564</v>
      </c>
      <c r="C138" t="s">
        <v>249</v>
      </c>
      <c r="K138" t="s">
        <v>253</v>
      </c>
      <c r="L138" t="s">
        <v>254</v>
      </c>
      <c r="M138" t="s">
        <v>255</v>
      </c>
      <c r="N138" t="s">
        <v>47</v>
      </c>
      <c r="P138" t="s">
        <v>56</v>
      </c>
      <c r="Q138" t="s">
        <v>17979</v>
      </c>
      <c r="T138" t="s">
        <v>18565</v>
      </c>
      <c r="V138" t="s">
        <v>260</v>
      </c>
      <c r="X138" t="s">
        <v>15803</v>
      </c>
      <c r="Y138" t="s">
        <v>6453</v>
      </c>
      <c r="Z138" t="s">
        <v>18566</v>
      </c>
      <c r="AE138" t="s">
        <v>15303</v>
      </c>
      <c r="AR138" t="s">
        <v>18244</v>
      </c>
      <c r="AX138" t="s">
        <v>2629</v>
      </c>
      <c r="BB138" t="s">
        <v>389</v>
      </c>
      <c r="BC138" t="s">
        <v>18245</v>
      </c>
      <c r="BO138" t="s">
        <v>352</v>
      </c>
      <c r="BP138" s="1">
        <v>1171</v>
      </c>
      <c r="BQ138" s="1">
        <v>1169</v>
      </c>
      <c r="BU138" t="s">
        <v>18943</v>
      </c>
      <c r="CG138" t="s">
        <v>24435</v>
      </c>
      <c r="CH138" t="s">
        <v>18868</v>
      </c>
      <c r="CJ138" t="s">
        <v>28700</v>
      </c>
      <c r="DA138" t="s">
        <v>6432</v>
      </c>
      <c r="DK138" t="s">
        <v>24245</v>
      </c>
      <c r="DV138" t="s">
        <v>2041</v>
      </c>
    </row>
    <row r="139" spans="1:174" x14ac:dyDescent="0.25">
      <c r="A139" t="s">
        <v>18567</v>
      </c>
      <c r="B139" t="s">
        <v>18568</v>
      </c>
      <c r="C139" t="s">
        <v>249</v>
      </c>
      <c r="K139" t="s">
        <v>253</v>
      </c>
      <c r="L139" t="s">
        <v>254</v>
      </c>
      <c r="M139" t="s">
        <v>255</v>
      </c>
      <c r="N139" t="s">
        <v>47</v>
      </c>
      <c r="P139" t="s">
        <v>56</v>
      </c>
      <c r="Q139" t="s">
        <v>17979</v>
      </c>
      <c r="T139" t="s">
        <v>18569</v>
      </c>
      <c r="V139" t="s">
        <v>260</v>
      </c>
      <c r="X139" t="s">
        <v>18570</v>
      </c>
      <c r="Y139" t="s">
        <v>6453</v>
      </c>
      <c r="Z139" t="s">
        <v>18571</v>
      </c>
      <c r="AE139" t="s">
        <v>18171</v>
      </c>
      <c r="AG139" t="s">
        <v>975</v>
      </c>
      <c r="AR139" t="s">
        <v>18172</v>
      </c>
      <c r="AX139" t="s">
        <v>577</v>
      </c>
      <c r="BB139" t="s">
        <v>2537</v>
      </c>
      <c r="BC139" t="s">
        <v>18173</v>
      </c>
      <c r="BO139" t="s">
        <v>352</v>
      </c>
      <c r="BP139" s="1">
        <v>73467</v>
      </c>
      <c r="BQ139" s="1">
        <v>69902</v>
      </c>
      <c r="BU139" t="s">
        <v>20268</v>
      </c>
      <c r="CG139" t="s">
        <v>18950</v>
      </c>
      <c r="CH139" t="s">
        <v>31696</v>
      </c>
      <c r="CJ139" t="s">
        <v>31697</v>
      </c>
      <c r="DA139" t="s">
        <v>31698</v>
      </c>
      <c r="DK139" t="s">
        <v>31699</v>
      </c>
      <c r="DV139" t="s">
        <v>8663</v>
      </c>
    </row>
    <row r="140" spans="1:174" x14ac:dyDescent="0.25">
      <c r="A140" t="s">
        <v>18572</v>
      </c>
      <c r="B140" t="s">
        <v>18573</v>
      </c>
      <c r="C140" t="s">
        <v>249</v>
      </c>
      <c r="K140" t="s">
        <v>253</v>
      </c>
      <c r="L140" t="s">
        <v>254</v>
      </c>
      <c r="M140" t="s">
        <v>255</v>
      </c>
      <c r="N140" t="s">
        <v>47</v>
      </c>
      <c r="P140" t="s">
        <v>56</v>
      </c>
      <c r="Q140" t="s">
        <v>17979</v>
      </c>
      <c r="T140" t="s">
        <v>18574</v>
      </c>
      <c r="V140" t="s">
        <v>260</v>
      </c>
      <c r="X140" t="s">
        <v>2236</v>
      </c>
      <c r="Y140" t="s">
        <v>6453</v>
      </c>
      <c r="Z140" t="s">
        <v>18562</v>
      </c>
      <c r="AE140" t="s">
        <v>18148</v>
      </c>
      <c r="AG140" t="s">
        <v>975</v>
      </c>
      <c r="AR140" t="s">
        <v>18149</v>
      </c>
      <c r="AX140" t="s">
        <v>577</v>
      </c>
      <c r="BB140" t="s">
        <v>453</v>
      </c>
      <c r="BC140" t="s">
        <v>7271</v>
      </c>
      <c r="BO140" t="s">
        <v>352</v>
      </c>
      <c r="BP140" s="1">
        <v>23820</v>
      </c>
      <c r="BQ140" s="1">
        <v>23445</v>
      </c>
      <c r="BU140" t="s">
        <v>31700</v>
      </c>
      <c r="CG140" t="s">
        <v>681</v>
      </c>
      <c r="CH140" t="s">
        <v>31701</v>
      </c>
      <c r="CJ140" t="s">
        <v>31702</v>
      </c>
      <c r="DA140" t="s">
        <v>705</v>
      </c>
      <c r="DK140" t="s">
        <v>31703</v>
      </c>
      <c r="DV140" t="s">
        <v>31704</v>
      </c>
    </row>
    <row r="141" spans="1:174" x14ac:dyDescent="0.25">
      <c r="A141" t="s">
        <v>18575</v>
      </c>
      <c r="B141" t="s">
        <v>18576</v>
      </c>
      <c r="C141" t="s">
        <v>249</v>
      </c>
      <c r="K141" t="s">
        <v>253</v>
      </c>
      <c r="L141" t="s">
        <v>254</v>
      </c>
      <c r="M141" t="s">
        <v>255</v>
      </c>
      <c r="N141" t="s">
        <v>47</v>
      </c>
      <c r="P141" t="s">
        <v>56</v>
      </c>
      <c r="Q141" t="s">
        <v>17979</v>
      </c>
      <c r="T141" t="s">
        <v>18577</v>
      </c>
      <c r="V141" t="s">
        <v>260</v>
      </c>
      <c r="X141" t="s">
        <v>6599</v>
      </c>
      <c r="Y141" t="s">
        <v>6453</v>
      </c>
      <c r="Z141" t="s">
        <v>18562</v>
      </c>
      <c r="AE141" t="s">
        <v>18124</v>
      </c>
      <c r="AG141" t="s">
        <v>975</v>
      </c>
      <c r="AR141" t="s">
        <v>18311</v>
      </c>
      <c r="AX141" t="s">
        <v>577</v>
      </c>
      <c r="BB141" t="s">
        <v>349</v>
      </c>
      <c r="BC141" t="s">
        <v>18312</v>
      </c>
      <c r="BO141" t="s">
        <v>352</v>
      </c>
      <c r="BP141" s="1">
        <v>5912</v>
      </c>
      <c r="BQ141" s="1">
        <v>5883</v>
      </c>
      <c r="BU141" t="s">
        <v>18943</v>
      </c>
      <c r="CG141" t="s">
        <v>705</v>
      </c>
      <c r="CH141" t="s">
        <v>903</v>
      </c>
      <c r="CJ141" t="s">
        <v>20130</v>
      </c>
      <c r="DA141" t="s">
        <v>15803</v>
      </c>
      <c r="DK141" t="s">
        <v>31705</v>
      </c>
      <c r="DV141" t="s">
        <v>20198</v>
      </c>
    </row>
    <row r="142" spans="1:174" x14ac:dyDescent="0.25">
      <c r="A142" t="s">
        <v>18578</v>
      </c>
      <c r="B142" t="s">
        <v>18579</v>
      </c>
      <c r="C142" t="s">
        <v>249</v>
      </c>
      <c r="K142" t="s">
        <v>253</v>
      </c>
      <c r="L142" t="s">
        <v>254</v>
      </c>
      <c r="M142" t="s">
        <v>255</v>
      </c>
      <c r="N142" t="s">
        <v>47</v>
      </c>
      <c r="P142" t="s">
        <v>56</v>
      </c>
      <c r="Q142" t="s">
        <v>17979</v>
      </c>
      <c r="T142" t="s">
        <v>18580</v>
      </c>
      <c r="V142" t="s">
        <v>260</v>
      </c>
      <c r="X142" t="s">
        <v>2236</v>
      </c>
      <c r="Y142" t="s">
        <v>6453</v>
      </c>
      <c r="Z142" t="s">
        <v>18562</v>
      </c>
      <c r="AE142" t="s">
        <v>18124</v>
      </c>
      <c r="AG142" t="s">
        <v>975</v>
      </c>
      <c r="AR142" t="s">
        <v>18125</v>
      </c>
      <c r="AX142" t="s">
        <v>577</v>
      </c>
      <c r="BB142" t="s">
        <v>486</v>
      </c>
      <c r="BC142" t="s">
        <v>18126</v>
      </c>
      <c r="BO142" t="s">
        <v>352</v>
      </c>
      <c r="BP142" s="1">
        <v>24953</v>
      </c>
      <c r="BQ142" s="1">
        <v>24536</v>
      </c>
      <c r="BU142" t="s">
        <v>18943</v>
      </c>
      <c r="CG142" t="s">
        <v>3450</v>
      </c>
      <c r="CH142" t="s">
        <v>27490</v>
      </c>
      <c r="CJ142" t="s">
        <v>31706</v>
      </c>
      <c r="DA142" t="s">
        <v>18995</v>
      </c>
      <c r="DK142" t="s">
        <v>31707</v>
      </c>
      <c r="DV142" t="s">
        <v>31708</v>
      </c>
    </row>
    <row r="143" spans="1:174" x14ac:dyDescent="0.25">
      <c r="A143" t="s">
        <v>18581</v>
      </c>
      <c r="B143" t="s">
        <v>18582</v>
      </c>
      <c r="C143" t="s">
        <v>249</v>
      </c>
      <c r="K143" t="s">
        <v>253</v>
      </c>
      <c r="L143" t="s">
        <v>254</v>
      </c>
      <c r="M143" t="s">
        <v>255</v>
      </c>
      <c r="N143" t="s">
        <v>47</v>
      </c>
      <c r="P143" t="s">
        <v>56</v>
      </c>
      <c r="Q143" t="s">
        <v>17979</v>
      </c>
      <c r="T143" t="s">
        <v>18583</v>
      </c>
      <c r="V143" t="s">
        <v>260</v>
      </c>
      <c r="X143" t="s">
        <v>15444</v>
      </c>
      <c r="Y143" t="s">
        <v>6453</v>
      </c>
      <c r="Z143" t="s">
        <v>18584</v>
      </c>
      <c r="AE143" t="s">
        <v>18274</v>
      </c>
      <c r="AG143" t="s">
        <v>975</v>
      </c>
      <c r="AR143" t="s">
        <v>18307</v>
      </c>
      <c r="AX143" t="s">
        <v>2629</v>
      </c>
      <c r="BB143" t="s">
        <v>775</v>
      </c>
      <c r="BC143" t="s">
        <v>15091</v>
      </c>
      <c r="BO143" t="s">
        <v>352</v>
      </c>
      <c r="BP143" s="1">
        <v>75938</v>
      </c>
      <c r="BQ143" s="1">
        <v>71911</v>
      </c>
      <c r="BU143" t="s">
        <v>18943</v>
      </c>
      <c r="CG143" t="s">
        <v>19913</v>
      </c>
      <c r="CH143" t="s">
        <v>29728</v>
      </c>
      <c r="CJ143" t="s">
        <v>31709</v>
      </c>
      <c r="DA143" t="s">
        <v>31710</v>
      </c>
      <c r="DK143" t="s">
        <v>31711</v>
      </c>
      <c r="DV143" t="s">
        <v>24761</v>
      </c>
    </row>
    <row r="144" spans="1:174" x14ac:dyDescent="0.25">
      <c r="A144" t="s">
        <v>18585</v>
      </c>
      <c r="B144" t="s">
        <v>18586</v>
      </c>
      <c r="C144" t="s">
        <v>249</v>
      </c>
      <c r="K144" t="s">
        <v>253</v>
      </c>
      <c r="L144" t="s">
        <v>254</v>
      </c>
      <c r="M144" t="s">
        <v>255</v>
      </c>
      <c r="N144" t="s">
        <v>47</v>
      </c>
      <c r="P144" t="s">
        <v>56</v>
      </c>
      <c r="Q144" t="s">
        <v>17979</v>
      </c>
      <c r="T144" t="s">
        <v>18587</v>
      </c>
      <c r="V144" t="s">
        <v>260</v>
      </c>
      <c r="X144" t="s">
        <v>18588</v>
      </c>
      <c r="Y144" t="s">
        <v>6453</v>
      </c>
      <c r="Z144" t="s">
        <v>18589</v>
      </c>
      <c r="AE144" t="s">
        <v>18590</v>
      </c>
      <c r="AG144" t="s">
        <v>18591</v>
      </c>
      <c r="AR144" t="s">
        <v>4341</v>
      </c>
      <c r="AX144" t="s">
        <v>2629</v>
      </c>
      <c r="BB144" t="s">
        <v>2008</v>
      </c>
      <c r="BC144" t="s">
        <v>2008</v>
      </c>
      <c r="BG144" t="s">
        <v>19162</v>
      </c>
      <c r="BO144" t="s">
        <v>352</v>
      </c>
      <c r="BP144" s="1">
        <v>171612</v>
      </c>
      <c r="BQ144" s="1">
        <v>154189</v>
      </c>
      <c r="BU144" t="s">
        <v>31712</v>
      </c>
      <c r="BW144" t="s">
        <v>6322</v>
      </c>
      <c r="CD144" t="s">
        <v>5019</v>
      </c>
      <c r="CH144" t="s">
        <v>1003</v>
      </c>
      <c r="CJ144" t="s">
        <v>31713</v>
      </c>
      <c r="CP144" t="s">
        <v>9406</v>
      </c>
      <c r="CW144" t="s">
        <v>25073</v>
      </c>
      <c r="CX144" t="s">
        <v>23307</v>
      </c>
      <c r="CZ144" t="s">
        <v>19913</v>
      </c>
      <c r="DA144" t="s">
        <v>12914</v>
      </c>
      <c r="DB144" t="s">
        <v>31714</v>
      </c>
      <c r="DK144" t="s">
        <v>31715</v>
      </c>
      <c r="DV144" t="s">
        <v>28360</v>
      </c>
      <c r="EJ144" t="s">
        <v>6453</v>
      </c>
    </row>
    <row r="145" spans="1:177" x14ac:dyDescent="0.25">
      <c r="A145" t="s">
        <v>18592</v>
      </c>
      <c r="B145" t="s">
        <v>18593</v>
      </c>
      <c r="C145" t="s">
        <v>249</v>
      </c>
      <c r="K145" t="s">
        <v>253</v>
      </c>
      <c r="L145" t="s">
        <v>254</v>
      </c>
      <c r="M145" t="s">
        <v>255</v>
      </c>
      <c r="N145" t="s">
        <v>47</v>
      </c>
      <c r="P145" t="s">
        <v>56</v>
      </c>
      <c r="Q145" t="s">
        <v>17979</v>
      </c>
      <c r="T145" t="s">
        <v>18594</v>
      </c>
      <c r="V145" t="s">
        <v>260</v>
      </c>
      <c r="X145" t="s">
        <v>18595</v>
      </c>
      <c r="Y145" t="s">
        <v>6453</v>
      </c>
      <c r="Z145" t="s">
        <v>18596</v>
      </c>
      <c r="AE145" t="s">
        <v>9612</v>
      </c>
      <c r="AG145" t="s">
        <v>18591</v>
      </c>
      <c r="AR145" t="s">
        <v>18140</v>
      </c>
      <c r="AX145" t="s">
        <v>2629</v>
      </c>
      <c r="BB145" t="s">
        <v>2235</v>
      </c>
      <c r="BC145" t="s">
        <v>2235</v>
      </c>
      <c r="BG145" t="s">
        <v>6406</v>
      </c>
      <c r="BO145" t="s">
        <v>352</v>
      </c>
      <c r="BP145" s="1">
        <v>230634</v>
      </c>
      <c r="BQ145" s="1">
        <v>205190</v>
      </c>
      <c r="BU145" t="s">
        <v>31716</v>
      </c>
      <c r="CD145" t="s">
        <v>3172</v>
      </c>
      <c r="CH145" t="s">
        <v>9169</v>
      </c>
      <c r="CJ145" t="s">
        <v>31717</v>
      </c>
      <c r="CP145" t="s">
        <v>7881</v>
      </c>
      <c r="CW145" t="s">
        <v>31712</v>
      </c>
      <c r="CX145" t="s">
        <v>26989</v>
      </c>
      <c r="CZ145" t="s">
        <v>24743</v>
      </c>
      <c r="DA145" t="s">
        <v>19109</v>
      </c>
      <c r="DB145" t="s">
        <v>27459</v>
      </c>
      <c r="DK145" t="s">
        <v>31718</v>
      </c>
      <c r="DV145" t="s">
        <v>8525</v>
      </c>
      <c r="FU145" t="s">
        <v>353</v>
      </c>
    </row>
    <row r="146" spans="1:177" x14ac:dyDescent="0.25">
      <c r="A146" t="s">
        <v>18597</v>
      </c>
      <c r="B146" t="s">
        <v>18598</v>
      </c>
      <c r="C146" t="s">
        <v>249</v>
      </c>
      <c r="K146" t="s">
        <v>253</v>
      </c>
      <c r="L146" t="s">
        <v>254</v>
      </c>
      <c r="M146" t="s">
        <v>255</v>
      </c>
      <c r="N146" t="s">
        <v>47</v>
      </c>
      <c r="P146" t="s">
        <v>56</v>
      </c>
      <c r="Q146" t="s">
        <v>17979</v>
      </c>
      <c r="T146" t="s">
        <v>18599</v>
      </c>
      <c r="V146" t="s">
        <v>260</v>
      </c>
      <c r="X146" t="s">
        <v>351</v>
      </c>
      <c r="Y146" t="s">
        <v>6453</v>
      </c>
      <c r="Z146" t="s">
        <v>18596</v>
      </c>
      <c r="AE146" t="s">
        <v>18590</v>
      </c>
      <c r="AG146" t="s">
        <v>18591</v>
      </c>
      <c r="AR146" t="s">
        <v>18600</v>
      </c>
      <c r="AX146" t="s">
        <v>2629</v>
      </c>
      <c r="BB146" t="s">
        <v>2235</v>
      </c>
      <c r="BC146" t="s">
        <v>2235</v>
      </c>
      <c r="BG146" t="s">
        <v>20050</v>
      </c>
      <c r="BO146" t="s">
        <v>352</v>
      </c>
      <c r="BP146" s="1">
        <v>181164</v>
      </c>
      <c r="BQ146" s="1">
        <v>161178</v>
      </c>
      <c r="BU146" t="s">
        <v>3099</v>
      </c>
      <c r="BW146" t="s">
        <v>20092</v>
      </c>
      <c r="CD146" t="s">
        <v>469</v>
      </c>
      <c r="CH146" t="s">
        <v>1220</v>
      </c>
      <c r="CJ146" t="s">
        <v>31719</v>
      </c>
      <c r="CP146" t="s">
        <v>19149</v>
      </c>
      <c r="CW146" t="s">
        <v>24690</v>
      </c>
      <c r="CX146" t="s">
        <v>31720</v>
      </c>
      <c r="CZ146" t="s">
        <v>23144</v>
      </c>
      <c r="DA146" t="s">
        <v>11279</v>
      </c>
      <c r="DB146" t="s">
        <v>31721</v>
      </c>
      <c r="DK146" t="s">
        <v>24164</v>
      </c>
      <c r="DV146" t="s">
        <v>19180</v>
      </c>
      <c r="FR146" t="s">
        <v>353</v>
      </c>
    </row>
    <row r="147" spans="1:177" x14ac:dyDescent="0.25">
      <c r="A147" t="s">
        <v>18601</v>
      </c>
      <c r="B147" t="s">
        <v>18602</v>
      </c>
      <c r="C147" t="s">
        <v>249</v>
      </c>
      <c r="K147" t="s">
        <v>253</v>
      </c>
      <c r="L147" t="s">
        <v>254</v>
      </c>
      <c r="M147" t="s">
        <v>255</v>
      </c>
      <c r="N147" t="s">
        <v>47</v>
      </c>
      <c r="P147" t="s">
        <v>56</v>
      </c>
      <c r="Q147" t="s">
        <v>17979</v>
      </c>
      <c r="T147" t="s">
        <v>18603</v>
      </c>
      <c r="V147" t="s">
        <v>260</v>
      </c>
      <c r="X147" t="s">
        <v>2143</v>
      </c>
      <c r="Y147" t="s">
        <v>6453</v>
      </c>
      <c r="Z147" t="s">
        <v>18596</v>
      </c>
      <c r="AE147" t="s">
        <v>9612</v>
      </c>
      <c r="AG147" t="s">
        <v>18591</v>
      </c>
      <c r="AR147" t="s">
        <v>18084</v>
      </c>
      <c r="AX147" t="s">
        <v>577</v>
      </c>
      <c r="BB147" t="s">
        <v>1369</v>
      </c>
      <c r="BC147" t="s">
        <v>1369</v>
      </c>
      <c r="BG147" t="s">
        <v>19242</v>
      </c>
      <c r="BO147" t="s">
        <v>352</v>
      </c>
      <c r="BP147" s="1">
        <v>170601</v>
      </c>
      <c r="BQ147" s="1">
        <v>154111</v>
      </c>
      <c r="BU147" t="s">
        <v>20594</v>
      </c>
      <c r="BW147" t="s">
        <v>25083</v>
      </c>
      <c r="CD147" t="s">
        <v>3069</v>
      </c>
      <c r="CH147" t="s">
        <v>10989</v>
      </c>
      <c r="CJ147" t="s">
        <v>31722</v>
      </c>
      <c r="CN147" t="s">
        <v>19149</v>
      </c>
      <c r="CP147" t="s">
        <v>6594</v>
      </c>
      <c r="CW147" t="s">
        <v>6638</v>
      </c>
      <c r="CX147" t="s">
        <v>31723</v>
      </c>
      <c r="CZ147" t="s">
        <v>24413</v>
      </c>
      <c r="DA147" t="s">
        <v>23153</v>
      </c>
      <c r="DB147" t="s">
        <v>31724</v>
      </c>
      <c r="DK147" t="s">
        <v>31725</v>
      </c>
      <c r="DV147" t="s">
        <v>20529</v>
      </c>
      <c r="EJ147" t="s">
        <v>19345</v>
      </c>
    </row>
    <row r="148" spans="1:177" x14ac:dyDescent="0.25">
      <c r="A148" t="s">
        <v>18604</v>
      </c>
      <c r="B148" t="s">
        <v>18605</v>
      </c>
      <c r="C148" t="s">
        <v>249</v>
      </c>
      <c r="K148" t="s">
        <v>253</v>
      </c>
      <c r="L148" t="s">
        <v>254</v>
      </c>
      <c r="M148" t="s">
        <v>255</v>
      </c>
      <c r="N148" t="s">
        <v>47</v>
      </c>
      <c r="P148" t="s">
        <v>56</v>
      </c>
      <c r="Q148" t="s">
        <v>17979</v>
      </c>
      <c r="T148" t="s">
        <v>18606</v>
      </c>
      <c r="V148" t="s">
        <v>260</v>
      </c>
      <c r="X148" t="s">
        <v>18607</v>
      </c>
      <c r="Y148" t="s">
        <v>6453</v>
      </c>
      <c r="Z148" t="s">
        <v>18596</v>
      </c>
      <c r="AE148" t="s">
        <v>18322</v>
      </c>
      <c r="AG148" t="s">
        <v>975</v>
      </c>
      <c r="AR148" t="s">
        <v>18323</v>
      </c>
      <c r="AX148" t="s">
        <v>2629</v>
      </c>
      <c r="BB148" t="s">
        <v>3401</v>
      </c>
      <c r="BC148" t="s">
        <v>6384</v>
      </c>
      <c r="BO148" t="s">
        <v>352</v>
      </c>
      <c r="BP148" s="1">
        <v>140399</v>
      </c>
      <c r="BQ148" s="1">
        <v>127404</v>
      </c>
      <c r="BU148" t="s">
        <v>18943</v>
      </c>
      <c r="CG148" t="s">
        <v>31726</v>
      </c>
      <c r="CH148" t="s">
        <v>31727</v>
      </c>
      <c r="CJ148" t="s">
        <v>31728</v>
      </c>
      <c r="DA148" t="s">
        <v>12806</v>
      </c>
      <c r="DK148" t="s">
        <v>31729</v>
      </c>
      <c r="DV148" t="s">
        <v>27452</v>
      </c>
    </row>
    <row r="149" spans="1:177" x14ac:dyDescent="0.25">
      <c r="A149" t="s">
        <v>18608</v>
      </c>
      <c r="B149" t="s">
        <v>18609</v>
      </c>
      <c r="C149" t="s">
        <v>249</v>
      </c>
      <c r="K149" t="s">
        <v>253</v>
      </c>
      <c r="L149" t="s">
        <v>254</v>
      </c>
      <c r="M149" t="s">
        <v>255</v>
      </c>
      <c r="N149" t="s">
        <v>47</v>
      </c>
      <c r="P149" t="s">
        <v>56</v>
      </c>
      <c r="Q149" t="s">
        <v>17979</v>
      </c>
      <c r="T149" t="s">
        <v>18610</v>
      </c>
      <c r="V149" t="s">
        <v>260</v>
      </c>
      <c r="X149" t="s">
        <v>18611</v>
      </c>
      <c r="Y149" t="s">
        <v>6453</v>
      </c>
      <c r="Z149" t="s">
        <v>18596</v>
      </c>
      <c r="AE149" t="s">
        <v>18066</v>
      </c>
      <c r="AG149" t="s">
        <v>975</v>
      </c>
      <c r="AR149" t="s">
        <v>4341</v>
      </c>
      <c r="AX149" t="s">
        <v>2629</v>
      </c>
      <c r="BB149" t="s">
        <v>1996</v>
      </c>
      <c r="BC149" t="s">
        <v>17569</v>
      </c>
      <c r="BO149" t="s">
        <v>352</v>
      </c>
      <c r="BP149" s="1">
        <v>163597</v>
      </c>
      <c r="BQ149" s="1">
        <v>145033</v>
      </c>
      <c r="BU149" t="s">
        <v>18943</v>
      </c>
      <c r="CG149" t="s">
        <v>15626</v>
      </c>
      <c r="CH149" t="s">
        <v>10056</v>
      </c>
      <c r="CJ149" t="s">
        <v>31730</v>
      </c>
      <c r="DA149" t="s">
        <v>24102</v>
      </c>
      <c r="DK149" t="s">
        <v>31731</v>
      </c>
      <c r="DV149" t="s">
        <v>31732</v>
      </c>
    </row>
    <row r="150" spans="1:177" x14ac:dyDescent="0.25">
      <c r="A150" t="s">
        <v>18612</v>
      </c>
      <c r="B150" t="s">
        <v>18613</v>
      </c>
      <c r="C150" t="s">
        <v>249</v>
      </c>
      <c r="K150" t="s">
        <v>253</v>
      </c>
      <c r="L150" t="s">
        <v>254</v>
      </c>
      <c r="M150" t="s">
        <v>255</v>
      </c>
      <c r="N150" t="s">
        <v>47</v>
      </c>
      <c r="P150" t="s">
        <v>56</v>
      </c>
      <c r="Q150" t="s">
        <v>17979</v>
      </c>
      <c r="T150" t="s">
        <v>18614</v>
      </c>
      <c r="V150" t="s">
        <v>260</v>
      </c>
      <c r="X150" t="s">
        <v>15444</v>
      </c>
      <c r="Y150" t="s">
        <v>6453</v>
      </c>
      <c r="Z150" t="s">
        <v>18562</v>
      </c>
      <c r="AE150" t="s">
        <v>14940</v>
      </c>
      <c r="AG150" t="s">
        <v>975</v>
      </c>
      <c r="AR150" t="s">
        <v>1081</v>
      </c>
      <c r="AX150" t="s">
        <v>2629</v>
      </c>
      <c r="BB150" t="s">
        <v>306</v>
      </c>
      <c r="BC150" t="s">
        <v>18336</v>
      </c>
      <c r="BO150" t="s">
        <v>352</v>
      </c>
      <c r="BP150" s="1">
        <v>178837</v>
      </c>
      <c r="BQ150" s="1">
        <v>173797</v>
      </c>
      <c r="BU150" t="s">
        <v>18943</v>
      </c>
      <c r="CG150" t="s">
        <v>11296</v>
      </c>
      <c r="CH150" t="s">
        <v>31733</v>
      </c>
      <c r="CJ150" t="s">
        <v>31734</v>
      </c>
      <c r="DA150" t="s">
        <v>19235</v>
      </c>
      <c r="DK150" t="s">
        <v>31735</v>
      </c>
      <c r="DV150" t="s">
        <v>19246</v>
      </c>
    </row>
    <row r="151" spans="1:177" x14ac:dyDescent="0.25">
      <c r="A151" t="s">
        <v>18615</v>
      </c>
      <c r="B151" t="s">
        <v>18616</v>
      </c>
      <c r="C151" t="s">
        <v>249</v>
      </c>
      <c r="K151" t="s">
        <v>253</v>
      </c>
      <c r="L151" t="s">
        <v>254</v>
      </c>
      <c r="M151" t="s">
        <v>255</v>
      </c>
      <c r="N151" t="s">
        <v>47</v>
      </c>
      <c r="P151" t="s">
        <v>56</v>
      </c>
      <c r="Q151" t="s">
        <v>17979</v>
      </c>
      <c r="T151" t="s">
        <v>18617</v>
      </c>
      <c r="V151" t="s">
        <v>260</v>
      </c>
      <c r="X151" t="s">
        <v>6165</v>
      </c>
      <c r="Y151" t="s">
        <v>6453</v>
      </c>
      <c r="Z151" t="s">
        <v>18566</v>
      </c>
      <c r="AE151" t="s">
        <v>18335</v>
      </c>
      <c r="AG151" t="s">
        <v>975</v>
      </c>
      <c r="AR151" t="s">
        <v>3637</v>
      </c>
      <c r="AX151" t="s">
        <v>2629</v>
      </c>
      <c r="BB151" t="s">
        <v>1161</v>
      </c>
      <c r="BC151" t="s">
        <v>13600</v>
      </c>
      <c r="BO151" t="s">
        <v>352</v>
      </c>
      <c r="BP151" s="1">
        <v>39940</v>
      </c>
      <c r="BQ151" s="1">
        <v>39195</v>
      </c>
      <c r="BU151" t="s">
        <v>18983</v>
      </c>
      <c r="CG151" t="s">
        <v>17039</v>
      </c>
      <c r="CH151" t="s">
        <v>31736</v>
      </c>
      <c r="CJ151" t="s">
        <v>1830</v>
      </c>
      <c r="DA151" t="s">
        <v>27492</v>
      </c>
      <c r="DK151" t="s">
        <v>20888</v>
      </c>
      <c r="DV151" t="s">
        <v>31737</v>
      </c>
    </row>
    <row r="152" spans="1:177" x14ac:dyDescent="0.25">
      <c r="A152" t="s">
        <v>18618</v>
      </c>
      <c r="B152" t="s">
        <v>18619</v>
      </c>
      <c r="C152" t="s">
        <v>249</v>
      </c>
      <c r="K152" t="s">
        <v>253</v>
      </c>
      <c r="L152" t="s">
        <v>254</v>
      </c>
      <c r="M152" t="s">
        <v>255</v>
      </c>
      <c r="N152" t="s">
        <v>47</v>
      </c>
      <c r="P152" t="s">
        <v>56</v>
      </c>
      <c r="Q152" t="s">
        <v>17979</v>
      </c>
      <c r="T152" t="s">
        <v>18620</v>
      </c>
      <c r="V152" t="s">
        <v>260</v>
      </c>
      <c r="X152" t="s">
        <v>16116</v>
      </c>
      <c r="Y152" t="s">
        <v>6453</v>
      </c>
      <c r="Z152" t="s">
        <v>18566</v>
      </c>
      <c r="AE152" t="s">
        <v>18266</v>
      </c>
      <c r="AG152" t="s">
        <v>975</v>
      </c>
      <c r="AR152" t="s">
        <v>18258</v>
      </c>
      <c r="AX152" t="s">
        <v>2629</v>
      </c>
      <c r="BB152" t="s">
        <v>2968</v>
      </c>
      <c r="BC152" t="s">
        <v>18267</v>
      </c>
      <c r="BO152" t="s">
        <v>352</v>
      </c>
      <c r="BP152" s="1">
        <v>152591</v>
      </c>
      <c r="BQ152" s="1">
        <v>138342</v>
      </c>
      <c r="BU152" t="s">
        <v>18943</v>
      </c>
      <c r="CG152" t="s">
        <v>3450</v>
      </c>
      <c r="CH152" t="s">
        <v>27632</v>
      </c>
      <c r="CJ152" t="s">
        <v>6497</v>
      </c>
      <c r="DA152" t="s">
        <v>31738</v>
      </c>
      <c r="DK152" t="s">
        <v>31739</v>
      </c>
      <c r="DV152" t="s">
        <v>31740</v>
      </c>
    </row>
    <row r="153" spans="1:177" x14ac:dyDescent="0.25">
      <c r="A153" t="s">
        <v>18621</v>
      </c>
      <c r="B153" t="s">
        <v>18622</v>
      </c>
      <c r="C153" t="s">
        <v>249</v>
      </c>
      <c r="K153" t="s">
        <v>253</v>
      </c>
      <c r="L153" t="s">
        <v>254</v>
      </c>
      <c r="M153" t="s">
        <v>255</v>
      </c>
      <c r="N153" t="s">
        <v>47</v>
      </c>
      <c r="P153" t="s">
        <v>56</v>
      </c>
      <c r="Q153" t="s">
        <v>17979</v>
      </c>
      <c r="T153" t="s">
        <v>18623</v>
      </c>
      <c r="V153" t="s">
        <v>260</v>
      </c>
      <c r="X153" t="s">
        <v>390</v>
      </c>
      <c r="Y153" t="s">
        <v>6453</v>
      </c>
      <c r="Z153" t="s">
        <v>18566</v>
      </c>
      <c r="AE153" t="s">
        <v>18163</v>
      </c>
      <c r="AG153" t="s">
        <v>975</v>
      </c>
      <c r="AR153" t="s">
        <v>13981</v>
      </c>
      <c r="AX153" t="s">
        <v>2629</v>
      </c>
      <c r="BB153" t="s">
        <v>1011</v>
      </c>
      <c r="BC153" t="s">
        <v>18164</v>
      </c>
      <c r="BO153" t="s">
        <v>352</v>
      </c>
      <c r="BP153" s="1">
        <v>149591</v>
      </c>
      <c r="BQ153" s="1">
        <v>135868</v>
      </c>
      <c r="BU153" t="s">
        <v>18943</v>
      </c>
      <c r="CG153" t="s">
        <v>21051</v>
      </c>
      <c r="CH153" t="s">
        <v>19489</v>
      </c>
      <c r="CJ153" t="s">
        <v>31741</v>
      </c>
      <c r="DA153" t="s">
        <v>31742</v>
      </c>
      <c r="DK153" t="s">
        <v>31743</v>
      </c>
      <c r="DV153" t="s">
        <v>31744</v>
      </c>
    </row>
    <row r="154" spans="1:177" x14ac:dyDescent="0.25">
      <c r="A154" t="s">
        <v>18624</v>
      </c>
      <c r="B154" t="s">
        <v>18625</v>
      </c>
      <c r="C154" t="s">
        <v>249</v>
      </c>
      <c r="D154" t="s">
        <v>1148</v>
      </c>
      <c r="F154" t="s">
        <v>18626</v>
      </c>
      <c r="G154" t="s">
        <v>18627</v>
      </c>
      <c r="I154" t="s">
        <v>18628</v>
      </c>
      <c r="K154" t="s">
        <v>253</v>
      </c>
      <c r="L154" t="s">
        <v>254</v>
      </c>
      <c r="M154" t="s">
        <v>255</v>
      </c>
      <c r="N154" t="s">
        <v>47</v>
      </c>
      <c r="P154" t="s">
        <v>56</v>
      </c>
      <c r="Q154" t="s">
        <v>17979</v>
      </c>
      <c r="R154" t="s">
        <v>257</v>
      </c>
      <c r="T154" t="s">
        <v>18629</v>
      </c>
      <c r="V154" t="s">
        <v>260</v>
      </c>
      <c r="W154" t="s">
        <v>317</v>
      </c>
      <c r="X154" t="s">
        <v>15557</v>
      </c>
      <c r="Y154" t="s">
        <v>6453</v>
      </c>
      <c r="Z154" t="s">
        <v>18566</v>
      </c>
      <c r="AD154" t="s">
        <v>18630</v>
      </c>
      <c r="AE154" t="s">
        <v>18631</v>
      </c>
      <c r="AG154" t="s">
        <v>11547</v>
      </c>
      <c r="AJ154" t="s">
        <v>1066</v>
      </c>
      <c r="AL154" t="s">
        <v>637</v>
      </c>
      <c r="AN154" t="s">
        <v>295</v>
      </c>
      <c r="AO154" t="s">
        <v>268</v>
      </c>
      <c r="AP154" t="s">
        <v>269</v>
      </c>
      <c r="AQ154" t="s">
        <v>296</v>
      </c>
      <c r="AR154" t="s">
        <v>18632</v>
      </c>
      <c r="AS154" t="s">
        <v>9089</v>
      </c>
      <c r="AT154" t="s">
        <v>3291</v>
      </c>
      <c r="AU154" t="s">
        <v>18633</v>
      </c>
      <c r="BB154" t="s">
        <v>8238</v>
      </c>
      <c r="BC154" t="s">
        <v>18634</v>
      </c>
      <c r="BE154" t="s">
        <v>2642</v>
      </c>
      <c r="BF154" t="s">
        <v>303</v>
      </c>
      <c r="BO154" t="s">
        <v>281</v>
      </c>
      <c r="BP154" s="1">
        <v>186422</v>
      </c>
      <c r="BQ154" s="1">
        <v>186422</v>
      </c>
      <c r="BU154" t="s">
        <v>18943</v>
      </c>
      <c r="CF154" t="s">
        <v>282</v>
      </c>
      <c r="CG154" t="s">
        <v>31745</v>
      </c>
      <c r="CH154" t="s">
        <v>31746</v>
      </c>
      <c r="CJ154" t="s">
        <v>31747</v>
      </c>
      <c r="DA154" t="s">
        <v>31748</v>
      </c>
      <c r="DK154" t="s">
        <v>31749</v>
      </c>
      <c r="DN154" t="s">
        <v>282</v>
      </c>
      <c r="DV154" t="s">
        <v>31750</v>
      </c>
    </row>
    <row r="155" spans="1:177" x14ac:dyDescent="0.25">
      <c r="A155" t="s">
        <v>18635</v>
      </c>
      <c r="B155" t="s">
        <v>18636</v>
      </c>
      <c r="C155" t="s">
        <v>249</v>
      </c>
      <c r="D155" t="s">
        <v>1148</v>
      </c>
      <c r="F155" t="s">
        <v>18637</v>
      </c>
      <c r="G155" t="s">
        <v>18638</v>
      </c>
      <c r="I155" t="s">
        <v>18639</v>
      </c>
      <c r="K155" t="s">
        <v>253</v>
      </c>
      <c r="L155" t="s">
        <v>254</v>
      </c>
      <c r="M155" t="s">
        <v>255</v>
      </c>
      <c r="N155" t="s">
        <v>47</v>
      </c>
      <c r="P155" t="s">
        <v>56</v>
      </c>
      <c r="Q155" t="s">
        <v>17979</v>
      </c>
      <c r="R155" t="s">
        <v>18640</v>
      </c>
      <c r="S155" t="s">
        <v>18641</v>
      </c>
      <c r="T155" t="s">
        <v>18642</v>
      </c>
      <c r="V155" t="s">
        <v>260</v>
      </c>
      <c r="W155" t="s">
        <v>720</v>
      </c>
      <c r="X155" t="s">
        <v>15557</v>
      </c>
      <c r="Y155" t="s">
        <v>6453</v>
      </c>
      <c r="Z155" t="s">
        <v>18643</v>
      </c>
      <c r="AD155" t="s">
        <v>18644</v>
      </c>
      <c r="AE155" t="s">
        <v>9862</v>
      </c>
      <c r="AG155" t="s">
        <v>11547</v>
      </c>
      <c r="AJ155" t="s">
        <v>680</v>
      </c>
      <c r="AL155" t="s">
        <v>3360</v>
      </c>
      <c r="AN155" t="s">
        <v>681</v>
      </c>
      <c r="AO155" t="s">
        <v>268</v>
      </c>
      <c r="AP155" t="s">
        <v>590</v>
      </c>
      <c r="AQ155" t="s">
        <v>680</v>
      </c>
      <c r="AR155" t="s">
        <v>18645</v>
      </c>
      <c r="AS155" t="s">
        <v>11479</v>
      </c>
      <c r="AT155" t="s">
        <v>367</v>
      </c>
      <c r="AU155" t="s">
        <v>18646</v>
      </c>
      <c r="BB155" t="s">
        <v>486</v>
      </c>
      <c r="BC155" t="s">
        <v>18126</v>
      </c>
      <c r="BD155" t="s">
        <v>656</v>
      </c>
      <c r="BE155" t="s">
        <v>5460</v>
      </c>
      <c r="BF155" t="s">
        <v>303</v>
      </c>
      <c r="BO155" t="s">
        <v>281</v>
      </c>
      <c r="BP155" s="1">
        <v>23070</v>
      </c>
      <c r="BQ155" s="1">
        <v>23069.86</v>
      </c>
      <c r="BU155" t="s">
        <v>18943</v>
      </c>
      <c r="CF155" t="s">
        <v>282</v>
      </c>
      <c r="CG155" t="s">
        <v>31751</v>
      </c>
      <c r="CH155" t="s">
        <v>31752</v>
      </c>
      <c r="CJ155" t="s">
        <v>31753</v>
      </c>
      <c r="DA155" t="s">
        <v>31754</v>
      </c>
      <c r="DK155" t="s">
        <v>31755</v>
      </c>
      <c r="DN155" t="s">
        <v>282</v>
      </c>
      <c r="DV155" t="s">
        <v>31756</v>
      </c>
    </row>
    <row r="156" spans="1:177" x14ac:dyDescent="0.25">
      <c r="A156" t="s">
        <v>18647</v>
      </c>
      <c r="B156" t="s">
        <v>18648</v>
      </c>
      <c r="C156" t="s">
        <v>249</v>
      </c>
      <c r="D156" t="s">
        <v>1148</v>
      </c>
      <c r="F156" t="s">
        <v>15147</v>
      </c>
      <c r="G156" t="s">
        <v>15148</v>
      </c>
      <c r="H156" t="s">
        <v>378</v>
      </c>
      <c r="K156" t="s">
        <v>253</v>
      </c>
      <c r="L156" t="s">
        <v>254</v>
      </c>
      <c r="M156" t="s">
        <v>255</v>
      </c>
      <c r="N156" t="s">
        <v>47</v>
      </c>
      <c r="P156" t="s">
        <v>56</v>
      </c>
      <c r="Q156" t="s">
        <v>17979</v>
      </c>
      <c r="R156" t="s">
        <v>994</v>
      </c>
      <c r="S156" t="s">
        <v>15149</v>
      </c>
      <c r="T156" t="s">
        <v>18649</v>
      </c>
      <c r="V156" t="s">
        <v>260</v>
      </c>
      <c r="X156" t="s">
        <v>18650</v>
      </c>
      <c r="Y156" t="s">
        <v>6453</v>
      </c>
      <c r="Z156" t="s">
        <v>15366</v>
      </c>
      <c r="AG156" t="s">
        <v>975</v>
      </c>
      <c r="AL156" t="s">
        <v>2629</v>
      </c>
      <c r="AR156" t="s">
        <v>1908</v>
      </c>
      <c r="AS156" t="s">
        <v>2666</v>
      </c>
      <c r="AT156" t="s">
        <v>2666</v>
      </c>
      <c r="BB156" t="s">
        <v>3948</v>
      </c>
      <c r="BC156" t="s">
        <v>16555</v>
      </c>
      <c r="BD156" t="s">
        <v>656</v>
      </c>
      <c r="BE156" t="s">
        <v>7924</v>
      </c>
      <c r="BF156" t="s">
        <v>303</v>
      </c>
      <c r="BO156" t="s">
        <v>281</v>
      </c>
      <c r="BP156" s="1">
        <v>10707</v>
      </c>
      <c r="BQ156" s="1">
        <v>10707.14</v>
      </c>
      <c r="BU156" t="s">
        <v>18943</v>
      </c>
      <c r="CF156" t="s">
        <v>282</v>
      </c>
      <c r="CG156" t="s">
        <v>31757</v>
      </c>
      <c r="CH156" t="s">
        <v>31758</v>
      </c>
      <c r="CJ156" t="s">
        <v>31759</v>
      </c>
      <c r="DA156" t="s">
        <v>31760</v>
      </c>
      <c r="DK156" t="s">
        <v>31761</v>
      </c>
      <c r="DN156" t="s">
        <v>282</v>
      </c>
      <c r="DV156" t="s">
        <v>31762</v>
      </c>
    </row>
    <row r="157" spans="1:177" x14ac:dyDescent="0.25">
      <c r="A157" t="s">
        <v>18651</v>
      </c>
      <c r="B157" t="s">
        <v>18652</v>
      </c>
      <c r="C157" t="s">
        <v>249</v>
      </c>
      <c r="D157" t="s">
        <v>1148</v>
      </c>
      <c r="F157" t="s">
        <v>15147</v>
      </c>
      <c r="G157" t="s">
        <v>15148</v>
      </c>
      <c r="H157" t="s">
        <v>378</v>
      </c>
      <c r="K157" t="s">
        <v>253</v>
      </c>
      <c r="L157" t="s">
        <v>254</v>
      </c>
      <c r="M157" t="s">
        <v>255</v>
      </c>
      <c r="N157" t="s">
        <v>47</v>
      </c>
      <c r="P157" t="s">
        <v>56</v>
      </c>
      <c r="Q157" t="s">
        <v>17979</v>
      </c>
      <c r="R157" t="s">
        <v>994</v>
      </c>
      <c r="S157" t="s">
        <v>15149</v>
      </c>
      <c r="T157" t="s">
        <v>18653</v>
      </c>
      <c r="V157" t="s">
        <v>260</v>
      </c>
      <c r="X157" t="s">
        <v>16116</v>
      </c>
      <c r="Y157" t="s">
        <v>6453</v>
      </c>
      <c r="Z157" t="s">
        <v>18562</v>
      </c>
      <c r="AE157" t="s">
        <v>18654</v>
      </c>
      <c r="AG157" t="s">
        <v>18655</v>
      </c>
      <c r="AL157" t="s">
        <v>18656</v>
      </c>
      <c r="AR157" t="s">
        <v>9525</v>
      </c>
      <c r="AS157" t="s">
        <v>18657</v>
      </c>
      <c r="AT157" t="s">
        <v>18046</v>
      </c>
      <c r="BB157" t="s">
        <v>1250</v>
      </c>
      <c r="BC157" t="s">
        <v>18658</v>
      </c>
      <c r="BD157" t="s">
        <v>656</v>
      </c>
      <c r="BE157" t="s">
        <v>4195</v>
      </c>
      <c r="BF157" t="s">
        <v>303</v>
      </c>
      <c r="BO157" t="s">
        <v>281</v>
      </c>
      <c r="BP157" s="1">
        <v>90128</v>
      </c>
      <c r="BQ157" s="1">
        <v>90127.87</v>
      </c>
      <c r="BU157" t="s">
        <v>18943</v>
      </c>
      <c r="CF157" t="s">
        <v>282</v>
      </c>
      <c r="CG157" t="s">
        <v>31763</v>
      </c>
      <c r="CH157" t="s">
        <v>31764</v>
      </c>
      <c r="CJ157" t="s">
        <v>31765</v>
      </c>
      <c r="DA157" t="s">
        <v>31766</v>
      </c>
      <c r="DK157" t="s">
        <v>31767</v>
      </c>
      <c r="DN157" t="s">
        <v>282</v>
      </c>
      <c r="DV157" t="s">
        <v>31768</v>
      </c>
    </row>
    <row r="158" spans="1:177" x14ac:dyDescent="0.25">
      <c r="A158" t="s">
        <v>18659</v>
      </c>
      <c r="B158" t="s">
        <v>18660</v>
      </c>
      <c r="C158" t="s">
        <v>249</v>
      </c>
      <c r="D158" t="s">
        <v>1148</v>
      </c>
      <c r="F158" t="s">
        <v>15147</v>
      </c>
      <c r="G158" t="s">
        <v>15148</v>
      </c>
      <c r="H158" t="s">
        <v>378</v>
      </c>
      <c r="K158" t="s">
        <v>253</v>
      </c>
      <c r="L158" t="s">
        <v>254</v>
      </c>
      <c r="M158" t="s">
        <v>255</v>
      </c>
      <c r="N158" t="s">
        <v>47</v>
      </c>
      <c r="P158" t="s">
        <v>56</v>
      </c>
      <c r="Q158" t="s">
        <v>17979</v>
      </c>
      <c r="R158" t="s">
        <v>994</v>
      </c>
      <c r="S158" t="s">
        <v>15149</v>
      </c>
      <c r="T158" t="s">
        <v>18661</v>
      </c>
      <c r="V158" t="s">
        <v>260</v>
      </c>
      <c r="X158" t="s">
        <v>6638</v>
      </c>
      <c r="Y158" t="s">
        <v>6453</v>
      </c>
      <c r="Z158" t="s">
        <v>18584</v>
      </c>
      <c r="AE158" t="s">
        <v>18662</v>
      </c>
      <c r="AG158" t="s">
        <v>18655</v>
      </c>
      <c r="AL158" t="s">
        <v>18663</v>
      </c>
      <c r="AR158" t="s">
        <v>18664</v>
      </c>
      <c r="AS158" t="s">
        <v>18331</v>
      </c>
      <c r="AT158" t="s">
        <v>18331</v>
      </c>
      <c r="BB158" t="s">
        <v>3948</v>
      </c>
      <c r="BC158" t="s">
        <v>16528</v>
      </c>
      <c r="BD158" t="s">
        <v>656</v>
      </c>
      <c r="BE158" t="s">
        <v>18665</v>
      </c>
      <c r="BF158" t="s">
        <v>303</v>
      </c>
      <c r="BO158" t="s">
        <v>281</v>
      </c>
      <c r="BP158" s="1">
        <v>10969</v>
      </c>
      <c r="BQ158" s="1">
        <v>10968.73</v>
      </c>
      <c r="BU158" t="s">
        <v>18943</v>
      </c>
      <c r="CF158" t="s">
        <v>282</v>
      </c>
      <c r="CG158" t="s">
        <v>31769</v>
      </c>
      <c r="CH158" t="s">
        <v>31770</v>
      </c>
      <c r="CJ158" t="s">
        <v>31771</v>
      </c>
      <c r="DA158" t="s">
        <v>31772</v>
      </c>
      <c r="DK158" t="s">
        <v>31773</v>
      </c>
      <c r="DN158" t="s">
        <v>282</v>
      </c>
      <c r="DV158" t="s">
        <v>31774</v>
      </c>
    </row>
    <row r="159" spans="1:177" x14ac:dyDescent="0.25">
      <c r="A159" t="s">
        <v>18666</v>
      </c>
      <c r="B159" t="s">
        <v>18667</v>
      </c>
      <c r="C159" t="s">
        <v>249</v>
      </c>
      <c r="D159" t="s">
        <v>1148</v>
      </c>
      <c r="K159" t="s">
        <v>253</v>
      </c>
      <c r="L159" t="s">
        <v>254</v>
      </c>
      <c r="M159" t="s">
        <v>255</v>
      </c>
      <c r="N159" t="s">
        <v>47</v>
      </c>
      <c r="P159" t="s">
        <v>56</v>
      </c>
      <c r="Q159" t="s">
        <v>17979</v>
      </c>
      <c r="R159" t="s">
        <v>18640</v>
      </c>
      <c r="S159" t="s">
        <v>18641</v>
      </c>
      <c r="T159" t="s">
        <v>18668</v>
      </c>
      <c r="V159" t="s">
        <v>260</v>
      </c>
      <c r="X159" t="s">
        <v>15557</v>
      </c>
      <c r="Y159" t="s">
        <v>6453</v>
      </c>
      <c r="Z159" t="s">
        <v>18566</v>
      </c>
      <c r="AE159" t="s">
        <v>18669</v>
      </c>
      <c r="AG159" t="s">
        <v>1200</v>
      </c>
      <c r="AL159" t="s">
        <v>18670</v>
      </c>
      <c r="AR159" t="s">
        <v>18671</v>
      </c>
      <c r="AS159" t="s">
        <v>11090</v>
      </c>
      <c r="AT159" t="s">
        <v>18672</v>
      </c>
      <c r="BB159" t="s">
        <v>1893</v>
      </c>
      <c r="BC159" t="s">
        <v>18673</v>
      </c>
      <c r="BD159" t="s">
        <v>656</v>
      </c>
      <c r="BE159" t="s">
        <v>1134</v>
      </c>
      <c r="BG159" t="s">
        <v>18944</v>
      </c>
      <c r="BO159" t="s">
        <v>281</v>
      </c>
      <c r="BP159" s="1">
        <v>132277</v>
      </c>
      <c r="BQ159" s="1">
        <v>132276.79999999999</v>
      </c>
      <c r="BU159" t="s">
        <v>18943</v>
      </c>
      <c r="CF159" t="s">
        <v>282</v>
      </c>
      <c r="CG159" t="s">
        <v>31775</v>
      </c>
      <c r="CH159" t="s">
        <v>29439</v>
      </c>
      <c r="CJ159" t="s">
        <v>31776</v>
      </c>
      <c r="DA159" t="s">
        <v>31777</v>
      </c>
      <c r="DK159" t="s">
        <v>31778</v>
      </c>
      <c r="DN159" t="s">
        <v>282</v>
      </c>
      <c r="DV159" t="s">
        <v>31779</v>
      </c>
    </row>
    <row r="160" spans="1:177" x14ac:dyDescent="0.25">
      <c r="A160" t="s">
        <v>18674</v>
      </c>
      <c r="B160" t="s">
        <v>18675</v>
      </c>
      <c r="C160" t="s">
        <v>249</v>
      </c>
      <c r="D160" t="s">
        <v>1148</v>
      </c>
      <c r="K160" t="s">
        <v>253</v>
      </c>
      <c r="L160" t="s">
        <v>254</v>
      </c>
      <c r="M160" t="s">
        <v>255</v>
      </c>
      <c r="N160" t="s">
        <v>47</v>
      </c>
      <c r="P160" t="s">
        <v>56</v>
      </c>
      <c r="Q160" t="s">
        <v>17979</v>
      </c>
      <c r="R160" t="s">
        <v>257</v>
      </c>
      <c r="T160" t="s">
        <v>18668</v>
      </c>
      <c r="V160" t="s">
        <v>260</v>
      </c>
      <c r="Y160" t="s">
        <v>6453</v>
      </c>
      <c r="AE160" t="s">
        <v>18676</v>
      </c>
      <c r="AG160" t="s">
        <v>779</v>
      </c>
      <c r="AL160" t="s">
        <v>18677</v>
      </c>
      <c r="AR160" t="s">
        <v>18678</v>
      </c>
      <c r="AS160" t="s">
        <v>1367</v>
      </c>
      <c r="AT160" t="s">
        <v>367</v>
      </c>
      <c r="BB160" t="s">
        <v>742</v>
      </c>
      <c r="BC160" t="s">
        <v>18679</v>
      </c>
      <c r="BD160" t="s">
        <v>656</v>
      </c>
      <c r="BE160" t="s">
        <v>4292</v>
      </c>
      <c r="BF160" t="s">
        <v>303</v>
      </c>
      <c r="BO160" t="s">
        <v>281</v>
      </c>
      <c r="BP160" s="1">
        <v>39229</v>
      </c>
      <c r="BQ160" s="1">
        <v>39228.78</v>
      </c>
      <c r="BU160" t="s">
        <v>18943</v>
      </c>
      <c r="CF160" t="s">
        <v>282</v>
      </c>
      <c r="CG160" t="s">
        <v>31780</v>
      </c>
      <c r="CH160" t="s">
        <v>31781</v>
      </c>
      <c r="CJ160" t="s">
        <v>31782</v>
      </c>
      <c r="DA160" t="s">
        <v>31783</v>
      </c>
      <c r="DK160" t="s">
        <v>31784</v>
      </c>
      <c r="DN160" t="s">
        <v>282</v>
      </c>
      <c r="DV160" t="s">
        <v>31785</v>
      </c>
    </row>
    <row r="162" spans="1:68" x14ac:dyDescent="0.25">
      <c r="A162" t="s">
        <v>64</v>
      </c>
      <c r="BP162">
        <f>MIN(BP2:BP160)</f>
        <v>1170</v>
      </c>
    </row>
    <row r="163" spans="1:68" x14ac:dyDescent="0.25">
      <c r="A163" t="s">
        <v>65</v>
      </c>
      <c r="BP163">
        <f>MAX(BP2:BP160)</f>
        <v>375021</v>
      </c>
    </row>
    <row r="164" spans="1:68" x14ac:dyDescent="0.25">
      <c r="A164" t="s">
        <v>66</v>
      </c>
      <c r="BP164">
        <f>QUARTILE(BP2:BP160, 1)</f>
        <v>105113</v>
      </c>
    </row>
    <row r="165" spans="1:68" x14ac:dyDescent="0.25">
      <c r="A165" t="s">
        <v>67</v>
      </c>
      <c r="BP165">
        <f>QUARTILE(BP2:BP160, 2)</f>
        <v>152376</v>
      </c>
    </row>
    <row r="166" spans="1:68" x14ac:dyDescent="0.25">
      <c r="A166" t="s">
        <v>68</v>
      </c>
      <c r="BP166">
        <f>QUARTILE(BP2:BP160, 3)</f>
        <v>194739</v>
      </c>
    </row>
    <row r="167" spans="1:68" x14ac:dyDescent="0.25">
      <c r="A167" t="s">
        <v>69</v>
      </c>
      <c r="BP167" s="2">
        <f>AVERAGE(BP2:BP160)</f>
        <v>146770.69182389937</v>
      </c>
    </row>
    <row r="168" spans="1:68" x14ac:dyDescent="0.25">
      <c r="A168" t="s">
        <v>59</v>
      </c>
      <c r="BP168">
        <f>COUNT(BP2:BP160)</f>
        <v>159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4645-31D0-4844-9639-FFFAC6211014}">
  <dimension ref="A1:FU48"/>
  <sheetViews>
    <sheetView topLeftCell="A28" workbookViewId="0">
      <pane xSplit="1" topLeftCell="AV1" activePane="topRight" state="frozen"/>
      <selection activeCell="A22" sqref="A22"/>
      <selection pane="topRight" activeCell="BP48" activeCellId="1" sqref="BP45 BP48"/>
    </sheetView>
  </sheetViews>
  <sheetFormatPr defaultRowHeight="15" x14ac:dyDescent="0.25"/>
  <sheetData>
    <row r="1" spans="1:177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237</v>
      </c>
      <c r="FM1" t="s">
        <v>238</v>
      </c>
      <c r="FN1" t="s">
        <v>239</v>
      </c>
      <c r="FO1" t="s">
        <v>240</v>
      </c>
      <c r="FP1" t="s">
        <v>241</v>
      </c>
      <c r="FQ1" t="s">
        <v>242</v>
      </c>
      <c r="FR1" t="s">
        <v>243</v>
      </c>
      <c r="FS1" t="s">
        <v>244</v>
      </c>
      <c r="FT1" t="s">
        <v>245</v>
      </c>
      <c r="FU1" t="s">
        <v>246</v>
      </c>
    </row>
    <row r="2" spans="1:177" x14ac:dyDescent="0.25">
      <c r="A2" t="s">
        <v>18680</v>
      </c>
      <c r="B2" t="s">
        <v>18681</v>
      </c>
      <c r="C2" t="s">
        <v>249</v>
      </c>
      <c r="D2" t="s">
        <v>13709</v>
      </c>
      <c r="K2" t="s">
        <v>253</v>
      </c>
      <c r="L2" t="s">
        <v>254</v>
      </c>
      <c r="M2" t="s">
        <v>255</v>
      </c>
      <c r="N2" t="s">
        <v>47</v>
      </c>
      <c r="P2" t="s">
        <v>57</v>
      </c>
      <c r="Q2" t="s">
        <v>18682</v>
      </c>
      <c r="T2" t="s">
        <v>18683</v>
      </c>
      <c r="V2" t="s">
        <v>260</v>
      </c>
      <c r="Y2" t="s">
        <v>6453</v>
      </c>
      <c r="AE2" t="s">
        <v>18684</v>
      </c>
      <c r="AL2" t="s">
        <v>5098</v>
      </c>
      <c r="BB2" t="s">
        <v>756</v>
      </c>
      <c r="BC2" t="s">
        <v>757</v>
      </c>
      <c r="BG2" t="s">
        <v>18945</v>
      </c>
      <c r="BO2" t="s">
        <v>281</v>
      </c>
      <c r="BP2" s="1">
        <v>176197</v>
      </c>
      <c r="BQ2" s="1">
        <v>176197</v>
      </c>
      <c r="BU2" t="s">
        <v>18943</v>
      </c>
      <c r="CG2" t="s">
        <v>31786</v>
      </c>
      <c r="CH2" t="s">
        <v>5348</v>
      </c>
      <c r="CJ2" t="s">
        <v>31787</v>
      </c>
      <c r="DA2" t="s">
        <v>31788</v>
      </c>
      <c r="DK2" t="s">
        <v>31789</v>
      </c>
      <c r="DV2" t="s">
        <v>31790</v>
      </c>
    </row>
    <row r="3" spans="1:177" x14ac:dyDescent="0.25">
      <c r="A3" t="s">
        <v>18685</v>
      </c>
      <c r="B3" t="s">
        <v>18686</v>
      </c>
      <c r="C3" t="s">
        <v>249</v>
      </c>
      <c r="K3" t="s">
        <v>253</v>
      </c>
      <c r="L3" t="s">
        <v>254</v>
      </c>
      <c r="M3" t="s">
        <v>255</v>
      </c>
      <c r="N3" t="s">
        <v>47</v>
      </c>
      <c r="P3" t="s">
        <v>57</v>
      </c>
      <c r="Q3" t="s">
        <v>18682</v>
      </c>
      <c r="T3" t="s">
        <v>18687</v>
      </c>
      <c r="V3" t="s">
        <v>260</v>
      </c>
      <c r="Y3" t="s">
        <v>6453</v>
      </c>
      <c r="AE3" t="s">
        <v>18688</v>
      </c>
      <c r="AL3" t="s">
        <v>5098</v>
      </c>
      <c r="BB3" t="s">
        <v>2181</v>
      </c>
      <c r="BC3" t="s">
        <v>2181</v>
      </c>
      <c r="BG3" t="s">
        <v>19238</v>
      </c>
      <c r="BO3" t="s">
        <v>281</v>
      </c>
      <c r="BP3" s="1">
        <v>178880</v>
      </c>
      <c r="BQ3" s="1">
        <v>178880</v>
      </c>
      <c r="BU3" t="s">
        <v>22200</v>
      </c>
      <c r="CG3" t="s">
        <v>31791</v>
      </c>
      <c r="CH3" t="s">
        <v>31792</v>
      </c>
      <c r="CJ3" t="s">
        <v>31793</v>
      </c>
      <c r="DA3" t="s">
        <v>31794</v>
      </c>
      <c r="DK3" t="s">
        <v>31795</v>
      </c>
      <c r="DV3" t="s">
        <v>31796</v>
      </c>
    </row>
    <row r="4" spans="1:177" x14ac:dyDescent="0.25">
      <c r="A4" t="s">
        <v>18689</v>
      </c>
      <c r="B4" t="s">
        <v>18690</v>
      </c>
      <c r="C4" t="s">
        <v>249</v>
      </c>
      <c r="D4" t="s">
        <v>8499</v>
      </c>
      <c r="K4" t="s">
        <v>253</v>
      </c>
      <c r="L4" t="s">
        <v>254</v>
      </c>
      <c r="M4" t="s">
        <v>255</v>
      </c>
      <c r="N4" t="s">
        <v>47</v>
      </c>
      <c r="P4" t="s">
        <v>57</v>
      </c>
      <c r="Q4" t="s">
        <v>18682</v>
      </c>
      <c r="T4" t="s">
        <v>18691</v>
      </c>
      <c r="V4" t="s">
        <v>260</v>
      </c>
      <c r="Y4" t="s">
        <v>6453</v>
      </c>
      <c r="AE4" t="s">
        <v>18692</v>
      </c>
      <c r="AL4" t="s">
        <v>5098</v>
      </c>
      <c r="AR4" t="s">
        <v>18693</v>
      </c>
      <c r="AS4" t="s">
        <v>2211</v>
      </c>
      <c r="BB4" t="s">
        <v>3537</v>
      </c>
      <c r="BC4" t="s">
        <v>3537</v>
      </c>
      <c r="BD4" t="s">
        <v>1852</v>
      </c>
      <c r="BE4" t="s">
        <v>18694</v>
      </c>
      <c r="BF4" t="s">
        <v>390</v>
      </c>
      <c r="BG4" t="s">
        <v>19432</v>
      </c>
      <c r="BH4" t="s">
        <v>2776</v>
      </c>
      <c r="BO4" t="s">
        <v>281</v>
      </c>
      <c r="BP4" s="1">
        <v>251103</v>
      </c>
      <c r="BQ4" s="1">
        <v>251103</v>
      </c>
      <c r="BU4" t="s">
        <v>18943</v>
      </c>
      <c r="CG4" t="s">
        <v>31797</v>
      </c>
      <c r="CH4" t="s">
        <v>31798</v>
      </c>
      <c r="CJ4" t="s">
        <v>31799</v>
      </c>
      <c r="CX4" t="s">
        <v>31800</v>
      </c>
      <c r="CZ4" t="s">
        <v>25458</v>
      </c>
      <c r="DA4" t="s">
        <v>31801</v>
      </c>
      <c r="DK4" t="s">
        <v>31802</v>
      </c>
      <c r="DV4" t="s">
        <v>31803</v>
      </c>
      <c r="ED4" t="s">
        <v>31804</v>
      </c>
    </row>
    <row r="5" spans="1:177" x14ac:dyDescent="0.25">
      <c r="A5" t="s">
        <v>18695</v>
      </c>
      <c r="B5" t="s">
        <v>18696</v>
      </c>
      <c r="C5" t="s">
        <v>249</v>
      </c>
      <c r="D5" t="s">
        <v>7484</v>
      </c>
      <c r="F5" t="s">
        <v>18697</v>
      </c>
      <c r="G5" t="s">
        <v>18698</v>
      </c>
      <c r="H5" t="s">
        <v>378</v>
      </c>
      <c r="K5" t="s">
        <v>253</v>
      </c>
      <c r="L5" t="s">
        <v>254</v>
      </c>
      <c r="M5" t="s">
        <v>255</v>
      </c>
      <c r="N5" t="s">
        <v>47</v>
      </c>
      <c r="P5" t="s">
        <v>57</v>
      </c>
      <c r="Q5" t="s">
        <v>18682</v>
      </c>
      <c r="R5" t="s">
        <v>18699</v>
      </c>
      <c r="S5" t="s">
        <v>18700</v>
      </c>
      <c r="T5" t="s">
        <v>18701</v>
      </c>
      <c r="V5" t="s">
        <v>260</v>
      </c>
      <c r="Y5" t="s">
        <v>6453</v>
      </c>
      <c r="AE5" t="s">
        <v>18702</v>
      </c>
      <c r="AG5" t="s">
        <v>679</v>
      </c>
      <c r="AL5" t="s">
        <v>18703</v>
      </c>
      <c r="AN5" t="s">
        <v>481</v>
      </c>
      <c r="AR5" t="s">
        <v>18704</v>
      </c>
      <c r="BB5" t="s">
        <v>960</v>
      </c>
      <c r="BC5" t="s">
        <v>960</v>
      </c>
      <c r="BD5" t="s">
        <v>656</v>
      </c>
      <c r="BE5" t="s">
        <v>18705</v>
      </c>
      <c r="BG5" t="s">
        <v>23584</v>
      </c>
      <c r="BO5" t="s">
        <v>281</v>
      </c>
      <c r="BP5" s="1">
        <v>61448</v>
      </c>
      <c r="BQ5" s="1">
        <v>61448</v>
      </c>
      <c r="BU5" t="s">
        <v>24257</v>
      </c>
      <c r="CF5" t="s">
        <v>282</v>
      </c>
      <c r="CG5" t="s">
        <v>31805</v>
      </c>
      <c r="CH5" t="s">
        <v>5034</v>
      </c>
      <c r="CJ5" t="s">
        <v>31806</v>
      </c>
      <c r="CX5" t="s">
        <v>24122</v>
      </c>
      <c r="DA5" t="s">
        <v>19387</v>
      </c>
      <c r="DK5" t="s">
        <v>31807</v>
      </c>
      <c r="DN5" t="s">
        <v>282</v>
      </c>
      <c r="DV5" t="s">
        <v>27039</v>
      </c>
      <c r="ED5" t="s">
        <v>31808</v>
      </c>
    </row>
    <row r="6" spans="1:177" x14ac:dyDescent="0.25">
      <c r="A6" t="s">
        <v>18706</v>
      </c>
      <c r="B6" t="s">
        <v>18707</v>
      </c>
      <c r="C6" t="s">
        <v>249</v>
      </c>
      <c r="D6" t="s">
        <v>8499</v>
      </c>
      <c r="F6" t="s">
        <v>18708</v>
      </c>
      <c r="G6" t="s">
        <v>18709</v>
      </c>
      <c r="H6" t="s">
        <v>378</v>
      </c>
      <c r="K6" t="s">
        <v>253</v>
      </c>
      <c r="L6" t="s">
        <v>254</v>
      </c>
      <c r="M6" t="s">
        <v>255</v>
      </c>
      <c r="N6" t="s">
        <v>47</v>
      </c>
      <c r="P6" t="s">
        <v>57</v>
      </c>
      <c r="Q6" t="s">
        <v>18682</v>
      </c>
      <c r="R6" t="s">
        <v>57</v>
      </c>
      <c r="S6" t="s">
        <v>18710</v>
      </c>
      <c r="T6" t="s">
        <v>18691</v>
      </c>
      <c r="V6" t="s">
        <v>260</v>
      </c>
      <c r="Y6" t="s">
        <v>6453</v>
      </c>
      <c r="AE6" t="s">
        <v>18711</v>
      </c>
      <c r="AL6" t="s">
        <v>5098</v>
      </c>
      <c r="AN6" t="s">
        <v>404</v>
      </c>
      <c r="AR6" t="s">
        <v>3216</v>
      </c>
      <c r="AS6" t="s">
        <v>16657</v>
      </c>
      <c r="BB6" t="s">
        <v>2447</v>
      </c>
      <c r="BC6" t="s">
        <v>2447</v>
      </c>
      <c r="BD6" t="s">
        <v>1852</v>
      </c>
      <c r="BE6" t="s">
        <v>18712</v>
      </c>
      <c r="BF6" t="s">
        <v>487</v>
      </c>
      <c r="BG6" t="s">
        <v>31809</v>
      </c>
      <c r="BH6" t="s">
        <v>6125</v>
      </c>
      <c r="BO6" t="s">
        <v>281</v>
      </c>
      <c r="BP6" s="1">
        <v>25349</v>
      </c>
      <c r="BQ6" s="1">
        <v>25349</v>
      </c>
      <c r="BU6" t="s">
        <v>19249</v>
      </c>
      <c r="CF6" t="s">
        <v>31810</v>
      </c>
      <c r="CH6" t="s">
        <v>5117</v>
      </c>
      <c r="CJ6" t="s">
        <v>31811</v>
      </c>
      <c r="CX6" t="s">
        <v>31812</v>
      </c>
      <c r="DA6" t="s">
        <v>31813</v>
      </c>
      <c r="DK6" t="s">
        <v>31814</v>
      </c>
      <c r="DV6" t="s">
        <v>25040</v>
      </c>
      <c r="ED6" t="s">
        <v>31815</v>
      </c>
      <c r="FQ6" t="s">
        <v>353</v>
      </c>
    </row>
    <row r="7" spans="1:177" x14ac:dyDescent="0.25">
      <c r="A7" t="s">
        <v>18713</v>
      </c>
      <c r="B7" t="s">
        <v>18714</v>
      </c>
      <c r="C7" t="s">
        <v>249</v>
      </c>
      <c r="K7" t="s">
        <v>253</v>
      </c>
      <c r="L7" t="s">
        <v>254</v>
      </c>
      <c r="M7" t="s">
        <v>255</v>
      </c>
      <c r="N7" t="s">
        <v>47</v>
      </c>
      <c r="P7" t="s">
        <v>57</v>
      </c>
      <c r="Q7" t="s">
        <v>18682</v>
      </c>
      <c r="T7" t="s">
        <v>18715</v>
      </c>
      <c r="V7" t="s">
        <v>260</v>
      </c>
      <c r="Y7" t="s">
        <v>6453</v>
      </c>
      <c r="AE7" t="s">
        <v>18716</v>
      </c>
      <c r="AR7" t="s">
        <v>1381</v>
      </c>
      <c r="AS7" t="s">
        <v>1325</v>
      </c>
      <c r="BB7" t="s">
        <v>2925</v>
      </c>
      <c r="BC7" t="s">
        <v>9907</v>
      </c>
      <c r="BD7" t="s">
        <v>656</v>
      </c>
      <c r="BO7" t="s">
        <v>281</v>
      </c>
      <c r="BP7" s="1">
        <v>180869</v>
      </c>
      <c r="BQ7" s="1">
        <v>180869</v>
      </c>
      <c r="BU7" t="s">
        <v>31026</v>
      </c>
      <c r="CG7" t="s">
        <v>31816</v>
      </c>
      <c r="CH7" t="s">
        <v>31817</v>
      </c>
      <c r="CJ7" t="s">
        <v>31818</v>
      </c>
      <c r="CY7" t="s">
        <v>31819</v>
      </c>
      <c r="DA7" t="s">
        <v>31820</v>
      </c>
      <c r="DV7" t="s">
        <v>31821</v>
      </c>
      <c r="FU7" t="s">
        <v>353</v>
      </c>
    </row>
    <row r="8" spans="1:177" x14ac:dyDescent="0.25">
      <c r="A8" t="s">
        <v>18717</v>
      </c>
      <c r="B8" t="s">
        <v>18718</v>
      </c>
      <c r="C8" t="s">
        <v>249</v>
      </c>
      <c r="F8" t="s">
        <v>18719</v>
      </c>
      <c r="G8" t="s">
        <v>18720</v>
      </c>
      <c r="H8" t="s">
        <v>378</v>
      </c>
      <c r="K8" t="s">
        <v>253</v>
      </c>
      <c r="L8" t="s">
        <v>254</v>
      </c>
      <c r="M8" t="s">
        <v>255</v>
      </c>
      <c r="N8" t="s">
        <v>47</v>
      </c>
      <c r="P8" t="s">
        <v>57</v>
      </c>
      <c r="Q8" t="s">
        <v>18682</v>
      </c>
      <c r="R8" t="s">
        <v>18721</v>
      </c>
      <c r="S8" t="s">
        <v>18722</v>
      </c>
      <c r="T8" t="s">
        <v>18723</v>
      </c>
      <c r="V8" t="s">
        <v>260</v>
      </c>
      <c r="Y8" t="s">
        <v>6453</v>
      </c>
      <c r="AE8" t="s">
        <v>14537</v>
      </c>
      <c r="AG8" t="s">
        <v>18724</v>
      </c>
      <c r="AL8" t="s">
        <v>5114</v>
      </c>
      <c r="AN8" t="s">
        <v>517</v>
      </c>
      <c r="AR8" t="s">
        <v>18725</v>
      </c>
      <c r="AS8" t="s">
        <v>18726</v>
      </c>
      <c r="AX8" t="s">
        <v>2629</v>
      </c>
      <c r="BB8" t="s">
        <v>596</v>
      </c>
      <c r="BC8" t="s">
        <v>597</v>
      </c>
      <c r="BD8" t="s">
        <v>656</v>
      </c>
      <c r="BE8" t="s">
        <v>1894</v>
      </c>
      <c r="BF8" t="s">
        <v>351</v>
      </c>
      <c r="BG8" t="s">
        <v>19238</v>
      </c>
      <c r="BO8" t="s">
        <v>281</v>
      </c>
      <c r="BP8" s="1">
        <v>166835</v>
      </c>
      <c r="BQ8" s="1">
        <v>166835</v>
      </c>
      <c r="BU8" t="s">
        <v>18983</v>
      </c>
      <c r="CG8" t="s">
        <v>31822</v>
      </c>
      <c r="CH8" t="s">
        <v>31823</v>
      </c>
      <c r="CJ8" t="s">
        <v>31824</v>
      </c>
      <c r="DA8" t="s">
        <v>31825</v>
      </c>
      <c r="DK8" t="s">
        <v>31826</v>
      </c>
      <c r="DV8" t="s">
        <v>31827</v>
      </c>
    </row>
    <row r="9" spans="1:177" x14ac:dyDescent="0.25">
      <c r="A9" t="s">
        <v>18727</v>
      </c>
      <c r="B9" t="s">
        <v>18728</v>
      </c>
      <c r="C9" t="s">
        <v>249</v>
      </c>
      <c r="D9" t="s">
        <v>310</v>
      </c>
      <c r="F9" t="s">
        <v>18697</v>
      </c>
      <c r="G9" t="s">
        <v>18698</v>
      </c>
      <c r="H9" t="s">
        <v>378</v>
      </c>
      <c r="K9" t="s">
        <v>253</v>
      </c>
      <c r="L9" t="s">
        <v>254</v>
      </c>
      <c r="M9" t="s">
        <v>255</v>
      </c>
      <c r="N9" t="s">
        <v>47</v>
      </c>
      <c r="P9" t="s">
        <v>57</v>
      </c>
      <c r="Q9" t="s">
        <v>18682</v>
      </c>
      <c r="R9" t="s">
        <v>18699</v>
      </c>
      <c r="S9" t="s">
        <v>18700</v>
      </c>
      <c r="T9" t="s">
        <v>18729</v>
      </c>
      <c r="V9" t="s">
        <v>260</v>
      </c>
      <c r="Y9" t="s">
        <v>6453</v>
      </c>
      <c r="AE9" t="s">
        <v>18730</v>
      </c>
      <c r="AG9" t="s">
        <v>320</v>
      </c>
      <c r="AL9" t="s">
        <v>18731</v>
      </c>
      <c r="AN9" t="s">
        <v>481</v>
      </c>
      <c r="AR9" t="s">
        <v>14778</v>
      </c>
      <c r="AS9" t="s">
        <v>18732</v>
      </c>
      <c r="BB9" t="s">
        <v>687</v>
      </c>
      <c r="BC9" t="s">
        <v>687</v>
      </c>
      <c r="BD9" t="s">
        <v>301</v>
      </c>
      <c r="BE9" t="s">
        <v>704</v>
      </c>
      <c r="BF9" t="s">
        <v>303</v>
      </c>
      <c r="BG9" t="s">
        <v>19238</v>
      </c>
      <c r="BO9" t="s">
        <v>281</v>
      </c>
      <c r="BP9" s="1">
        <v>191056</v>
      </c>
      <c r="BQ9" s="1">
        <v>191056</v>
      </c>
      <c r="BU9" t="s">
        <v>18938</v>
      </c>
      <c r="CF9" t="s">
        <v>282</v>
      </c>
      <c r="CG9" t="s">
        <v>19009</v>
      </c>
      <c r="CH9" t="s">
        <v>31828</v>
      </c>
      <c r="CJ9" t="s">
        <v>31829</v>
      </c>
      <c r="CX9" t="s">
        <v>19317</v>
      </c>
      <c r="DA9" t="s">
        <v>19180</v>
      </c>
      <c r="DK9" t="s">
        <v>31830</v>
      </c>
      <c r="DV9" t="s">
        <v>20212</v>
      </c>
    </row>
    <row r="10" spans="1:177" x14ac:dyDescent="0.25">
      <c r="A10" t="s">
        <v>18733</v>
      </c>
      <c r="B10" t="s">
        <v>18734</v>
      </c>
      <c r="C10" t="s">
        <v>249</v>
      </c>
      <c r="D10" t="s">
        <v>310</v>
      </c>
      <c r="F10" t="s">
        <v>18697</v>
      </c>
      <c r="G10" t="s">
        <v>18698</v>
      </c>
      <c r="H10" t="s">
        <v>378</v>
      </c>
      <c r="K10" t="s">
        <v>253</v>
      </c>
      <c r="L10" t="s">
        <v>254</v>
      </c>
      <c r="M10" t="s">
        <v>255</v>
      </c>
      <c r="N10" t="s">
        <v>47</v>
      </c>
      <c r="P10" t="s">
        <v>57</v>
      </c>
      <c r="Q10" t="s">
        <v>18682</v>
      </c>
      <c r="R10" t="s">
        <v>18699</v>
      </c>
      <c r="S10" t="s">
        <v>18700</v>
      </c>
      <c r="T10" t="s">
        <v>18729</v>
      </c>
      <c r="V10" t="s">
        <v>260</v>
      </c>
      <c r="Y10" t="s">
        <v>6453</v>
      </c>
      <c r="AE10" t="s">
        <v>18735</v>
      </c>
      <c r="AG10" t="s">
        <v>479</v>
      </c>
      <c r="AL10" t="s">
        <v>5098</v>
      </c>
      <c r="AR10" t="s">
        <v>18736</v>
      </c>
      <c r="AS10" t="s">
        <v>18737</v>
      </c>
      <c r="BB10" t="s">
        <v>864</v>
      </c>
      <c r="BC10" t="s">
        <v>864</v>
      </c>
      <c r="BE10" t="s">
        <v>1197</v>
      </c>
      <c r="BF10" t="s">
        <v>303</v>
      </c>
      <c r="BG10" t="s">
        <v>19461</v>
      </c>
      <c r="BO10" t="s">
        <v>281</v>
      </c>
      <c r="BP10" s="1">
        <v>208575</v>
      </c>
      <c r="BQ10" s="1">
        <v>208575</v>
      </c>
      <c r="BU10" t="s">
        <v>18990</v>
      </c>
      <c r="CF10" t="s">
        <v>282</v>
      </c>
      <c r="CG10" t="s">
        <v>20070</v>
      </c>
      <c r="CH10" t="s">
        <v>20534</v>
      </c>
      <c r="CJ10" t="s">
        <v>20801</v>
      </c>
      <c r="CX10" t="s">
        <v>2250</v>
      </c>
      <c r="DA10" t="s">
        <v>6225</v>
      </c>
      <c r="DK10" t="s">
        <v>31831</v>
      </c>
      <c r="DV10" t="s">
        <v>23055</v>
      </c>
    </row>
    <row r="11" spans="1:177" x14ac:dyDescent="0.25">
      <c r="A11" t="s">
        <v>18738</v>
      </c>
      <c r="B11" t="s">
        <v>18739</v>
      </c>
      <c r="C11" t="s">
        <v>249</v>
      </c>
      <c r="D11" t="s">
        <v>310</v>
      </c>
      <c r="F11" t="s">
        <v>18697</v>
      </c>
      <c r="G11" t="s">
        <v>18698</v>
      </c>
      <c r="H11" t="s">
        <v>378</v>
      </c>
      <c r="K11" t="s">
        <v>253</v>
      </c>
      <c r="L11" t="s">
        <v>254</v>
      </c>
      <c r="M11" t="s">
        <v>255</v>
      </c>
      <c r="N11" t="s">
        <v>47</v>
      </c>
      <c r="P11" t="s">
        <v>57</v>
      </c>
      <c r="Q11" t="s">
        <v>18682</v>
      </c>
      <c r="R11" t="s">
        <v>18699</v>
      </c>
      <c r="S11" t="s">
        <v>18700</v>
      </c>
      <c r="T11" t="s">
        <v>18740</v>
      </c>
      <c r="V11" t="s">
        <v>260</v>
      </c>
      <c r="Y11" t="s">
        <v>6453</v>
      </c>
      <c r="AE11" t="s">
        <v>18741</v>
      </c>
      <c r="AG11" t="s">
        <v>2045</v>
      </c>
      <c r="AL11" t="s">
        <v>5858</v>
      </c>
      <c r="AR11" t="s">
        <v>18742</v>
      </c>
      <c r="AS11" t="s">
        <v>18743</v>
      </c>
      <c r="BB11" t="s">
        <v>666</v>
      </c>
      <c r="BC11" t="s">
        <v>667</v>
      </c>
      <c r="BE11" t="s">
        <v>2849</v>
      </c>
      <c r="BF11" t="s">
        <v>303</v>
      </c>
      <c r="BG11" t="s">
        <v>19155</v>
      </c>
      <c r="BO11" t="s">
        <v>281</v>
      </c>
      <c r="BP11" s="1">
        <v>230287</v>
      </c>
      <c r="BQ11" s="1">
        <v>230287</v>
      </c>
      <c r="BU11" t="s">
        <v>19828</v>
      </c>
      <c r="CF11" t="s">
        <v>282</v>
      </c>
      <c r="CG11" t="s">
        <v>18868</v>
      </c>
      <c r="CH11" t="s">
        <v>31832</v>
      </c>
      <c r="CJ11" t="s">
        <v>25596</v>
      </c>
      <c r="CX11" t="s">
        <v>2362</v>
      </c>
      <c r="DA11" t="s">
        <v>19476</v>
      </c>
      <c r="DK11" t="s">
        <v>31833</v>
      </c>
      <c r="DV11" t="s">
        <v>18650</v>
      </c>
    </row>
    <row r="12" spans="1:177" x14ac:dyDescent="0.25">
      <c r="A12" t="s">
        <v>18744</v>
      </c>
      <c r="B12" t="s">
        <v>18745</v>
      </c>
      <c r="C12" t="s">
        <v>249</v>
      </c>
      <c r="D12" t="s">
        <v>310</v>
      </c>
      <c r="F12" t="s">
        <v>18746</v>
      </c>
      <c r="G12" t="s">
        <v>18747</v>
      </c>
      <c r="H12" t="s">
        <v>378</v>
      </c>
      <c r="K12" t="s">
        <v>253</v>
      </c>
      <c r="L12" t="s">
        <v>254</v>
      </c>
      <c r="M12" t="s">
        <v>255</v>
      </c>
      <c r="N12" t="s">
        <v>47</v>
      </c>
      <c r="P12" t="s">
        <v>57</v>
      </c>
      <c r="Q12" t="s">
        <v>18682</v>
      </c>
      <c r="R12" t="s">
        <v>18748</v>
      </c>
      <c r="S12" t="s">
        <v>18749</v>
      </c>
      <c r="T12" t="s">
        <v>18750</v>
      </c>
      <c r="V12" t="s">
        <v>260</v>
      </c>
      <c r="Y12" t="s">
        <v>6453</v>
      </c>
      <c r="AE12" t="s">
        <v>18751</v>
      </c>
      <c r="AG12" t="s">
        <v>320</v>
      </c>
      <c r="AL12" t="s">
        <v>15016</v>
      </c>
      <c r="AN12" t="s">
        <v>481</v>
      </c>
      <c r="AR12" t="s">
        <v>18752</v>
      </c>
      <c r="AS12" t="s">
        <v>18753</v>
      </c>
      <c r="BB12" t="s">
        <v>855</v>
      </c>
      <c r="BC12" t="s">
        <v>855</v>
      </c>
      <c r="BE12" t="s">
        <v>657</v>
      </c>
      <c r="BF12" t="s">
        <v>303</v>
      </c>
      <c r="BG12" t="s">
        <v>19461</v>
      </c>
      <c r="BO12" t="s">
        <v>281</v>
      </c>
      <c r="BP12" s="1">
        <v>211466</v>
      </c>
      <c r="BQ12" s="1">
        <v>211466</v>
      </c>
      <c r="BU12" t="s">
        <v>19000</v>
      </c>
      <c r="CF12" t="s">
        <v>282</v>
      </c>
      <c r="CG12" t="s">
        <v>20107</v>
      </c>
      <c r="CH12" t="s">
        <v>20810</v>
      </c>
      <c r="CJ12" t="s">
        <v>20071</v>
      </c>
      <c r="CX12" t="s">
        <v>19307</v>
      </c>
      <c r="DA12" t="s">
        <v>13612</v>
      </c>
      <c r="DK12" t="s">
        <v>31834</v>
      </c>
      <c r="DV12" t="s">
        <v>16174</v>
      </c>
    </row>
    <row r="13" spans="1:177" x14ac:dyDescent="0.25">
      <c r="A13" t="s">
        <v>18754</v>
      </c>
      <c r="B13" t="s">
        <v>18755</v>
      </c>
      <c r="C13" t="s">
        <v>249</v>
      </c>
      <c r="D13" t="s">
        <v>310</v>
      </c>
      <c r="K13" t="s">
        <v>253</v>
      </c>
      <c r="L13" t="s">
        <v>254</v>
      </c>
      <c r="M13" t="s">
        <v>255</v>
      </c>
      <c r="N13" t="s">
        <v>47</v>
      </c>
      <c r="P13" t="s">
        <v>57</v>
      </c>
      <c r="Q13" t="s">
        <v>18682</v>
      </c>
      <c r="T13" t="s">
        <v>18756</v>
      </c>
      <c r="V13" t="s">
        <v>260</v>
      </c>
      <c r="Y13" t="s">
        <v>6453</v>
      </c>
      <c r="AE13" t="s">
        <v>18757</v>
      </c>
      <c r="AG13" t="s">
        <v>18758</v>
      </c>
      <c r="AL13" t="s">
        <v>18759</v>
      </c>
      <c r="AN13" t="s">
        <v>7088</v>
      </c>
      <c r="AR13" t="s">
        <v>18760</v>
      </c>
      <c r="AS13" t="s">
        <v>18761</v>
      </c>
      <c r="BB13" t="s">
        <v>578</v>
      </c>
      <c r="BC13" t="s">
        <v>578</v>
      </c>
      <c r="BD13" t="s">
        <v>371</v>
      </c>
      <c r="BE13" t="s">
        <v>1204</v>
      </c>
      <c r="BF13" t="s">
        <v>303</v>
      </c>
      <c r="BG13" t="s">
        <v>19337</v>
      </c>
      <c r="BO13" t="s">
        <v>281</v>
      </c>
      <c r="BP13" s="1">
        <v>203922</v>
      </c>
      <c r="BQ13" s="1">
        <v>203922</v>
      </c>
      <c r="BU13" t="s">
        <v>18943</v>
      </c>
      <c r="CF13" t="s">
        <v>282</v>
      </c>
      <c r="CG13" t="s">
        <v>20579</v>
      </c>
      <c r="CH13" t="s">
        <v>20543</v>
      </c>
      <c r="CJ13" t="s">
        <v>19144</v>
      </c>
      <c r="DA13" t="s">
        <v>7312</v>
      </c>
      <c r="DK13" t="s">
        <v>31835</v>
      </c>
      <c r="DV13" t="s">
        <v>282</v>
      </c>
    </row>
    <row r="14" spans="1:177" x14ac:dyDescent="0.25">
      <c r="A14" t="s">
        <v>18762</v>
      </c>
      <c r="B14" t="s">
        <v>18763</v>
      </c>
      <c r="C14" t="s">
        <v>249</v>
      </c>
      <c r="D14" t="s">
        <v>310</v>
      </c>
      <c r="F14" t="s">
        <v>18697</v>
      </c>
      <c r="G14" t="s">
        <v>18698</v>
      </c>
      <c r="H14" t="s">
        <v>378</v>
      </c>
      <c r="K14" t="s">
        <v>253</v>
      </c>
      <c r="L14" t="s">
        <v>254</v>
      </c>
      <c r="M14" t="s">
        <v>255</v>
      </c>
      <c r="N14" t="s">
        <v>47</v>
      </c>
      <c r="P14" t="s">
        <v>57</v>
      </c>
      <c r="Q14" t="s">
        <v>18682</v>
      </c>
      <c r="R14" t="s">
        <v>18699</v>
      </c>
      <c r="S14" t="s">
        <v>18700</v>
      </c>
      <c r="T14" t="s">
        <v>18764</v>
      </c>
      <c r="V14" t="s">
        <v>260</v>
      </c>
      <c r="Y14" t="s">
        <v>6453</v>
      </c>
      <c r="AE14" t="s">
        <v>18765</v>
      </c>
      <c r="AG14" t="s">
        <v>7018</v>
      </c>
      <c r="AL14" t="s">
        <v>18766</v>
      </c>
      <c r="AR14" t="s">
        <v>18767</v>
      </c>
      <c r="AS14" t="s">
        <v>18768</v>
      </c>
      <c r="BB14" t="s">
        <v>712</v>
      </c>
      <c r="BC14" t="s">
        <v>712</v>
      </c>
      <c r="BD14" t="s">
        <v>705</v>
      </c>
      <c r="BE14" t="s">
        <v>1197</v>
      </c>
      <c r="BF14" t="s">
        <v>303</v>
      </c>
      <c r="BG14" t="s">
        <v>19242</v>
      </c>
      <c r="BO14" t="s">
        <v>281</v>
      </c>
      <c r="BP14" s="1">
        <v>222672</v>
      </c>
      <c r="BQ14" s="1">
        <v>222672</v>
      </c>
      <c r="BU14" t="s">
        <v>19000</v>
      </c>
      <c r="CF14" t="s">
        <v>282</v>
      </c>
      <c r="CG14" t="s">
        <v>9406</v>
      </c>
      <c r="CH14" t="s">
        <v>7621</v>
      </c>
      <c r="CJ14" t="s">
        <v>20988</v>
      </c>
      <c r="CX14" t="s">
        <v>31836</v>
      </c>
      <c r="DA14" t="s">
        <v>13796</v>
      </c>
      <c r="DK14" t="s">
        <v>31837</v>
      </c>
      <c r="DV14" t="s">
        <v>20206</v>
      </c>
    </row>
    <row r="15" spans="1:177" x14ac:dyDescent="0.25">
      <c r="A15" t="s">
        <v>18769</v>
      </c>
      <c r="B15" t="s">
        <v>18770</v>
      </c>
      <c r="C15" t="s">
        <v>249</v>
      </c>
      <c r="D15" t="s">
        <v>310</v>
      </c>
      <c r="F15" t="s">
        <v>18697</v>
      </c>
      <c r="G15" t="s">
        <v>18698</v>
      </c>
      <c r="H15" t="s">
        <v>378</v>
      </c>
      <c r="K15" t="s">
        <v>253</v>
      </c>
      <c r="L15" t="s">
        <v>254</v>
      </c>
      <c r="M15" t="s">
        <v>255</v>
      </c>
      <c r="N15" t="s">
        <v>47</v>
      </c>
      <c r="P15" t="s">
        <v>57</v>
      </c>
      <c r="Q15" t="s">
        <v>18682</v>
      </c>
      <c r="R15" t="s">
        <v>18699</v>
      </c>
      <c r="S15" t="s">
        <v>18700</v>
      </c>
      <c r="T15" t="s">
        <v>18764</v>
      </c>
      <c r="V15" t="s">
        <v>260</v>
      </c>
      <c r="Y15" t="s">
        <v>6453</v>
      </c>
      <c r="AE15" t="s">
        <v>18771</v>
      </c>
      <c r="AG15" t="s">
        <v>7018</v>
      </c>
      <c r="AL15" t="s">
        <v>18766</v>
      </c>
      <c r="AR15" t="s">
        <v>18772</v>
      </c>
      <c r="AS15" t="s">
        <v>17122</v>
      </c>
      <c r="BB15" t="s">
        <v>666</v>
      </c>
      <c r="BC15" t="s">
        <v>667</v>
      </c>
      <c r="BD15" t="s">
        <v>705</v>
      </c>
      <c r="BE15" t="s">
        <v>1197</v>
      </c>
      <c r="BF15" t="s">
        <v>303</v>
      </c>
      <c r="BG15" t="s">
        <v>19242</v>
      </c>
      <c r="BO15" t="s">
        <v>281</v>
      </c>
      <c r="BP15" s="1">
        <v>232772</v>
      </c>
      <c r="BQ15" s="1">
        <v>232772</v>
      </c>
      <c r="BU15" t="s">
        <v>18952</v>
      </c>
      <c r="CF15" t="s">
        <v>282</v>
      </c>
      <c r="CG15" t="s">
        <v>15389</v>
      </c>
      <c r="CH15" t="s">
        <v>25577</v>
      </c>
      <c r="CJ15" t="s">
        <v>20528</v>
      </c>
      <c r="CX15" t="s">
        <v>31838</v>
      </c>
      <c r="DA15" t="s">
        <v>20529</v>
      </c>
      <c r="DK15" t="s">
        <v>31839</v>
      </c>
      <c r="DV15" t="s">
        <v>20234</v>
      </c>
    </row>
    <row r="16" spans="1:177" x14ac:dyDescent="0.25">
      <c r="A16" t="s">
        <v>18773</v>
      </c>
      <c r="B16" t="s">
        <v>18774</v>
      </c>
      <c r="C16" t="s">
        <v>249</v>
      </c>
      <c r="D16" t="s">
        <v>310</v>
      </c>
      <c r="K16" t="s">
        <v>253</v>
      </c>
      <c r="L16" t="s">
        <v>254</v>
      </c>
      <c r="M16" t="s">
        <v>255</v>
      </c>
      <c r="N16" t="s">
        <v>47</v>
      </c>
      <c r="P16" t="s">
        <v>57</v>
      </c>
      <c r="Q16" t="s">
        <v>18682</v>
      </c>
      <c r="T16" t="s">
        <v>18775</v>
      </c>
      <c r="V16" t="s">
        <v>260</v>
      </c>
      <c r="Y16" t="s">
        <v>6453</v>
      </c>
      <c r="AE16" t="s">
        <v>18776</v>
      </c>
      <c r="AG16" t="s">
        <v>1888</v>
      </c>
      <c r="AL16" t="s">
        <v>18777</v>
      </c>
      <c r="AN16" t="s">
        <v>404</v>
      </c>
      <c r="AT16" t="s">
        <v>18778</v>
      </c>
      <c r="BB16" t="s">
        <v>1203</v>
      </c>
      <c r="BC16" t="s">
        <v>1203</v>
      </c>
      <c r="BD16" t="s">
        <v>301</v>
      </c>
      <c r="BE16" t="s">
        <v>704</v>
      </c>
      <c r="BF16" t="s">
        <v>303</v>
      </c>
      <c r="BG16" t="s">
        <v>19140</v>
      </c>
      <c r="BO16" t="s">
        <v>281</v>
      </c>
      <c r="BP16" s="1">
        <v>251379</v>
      </c>
      <c r="BQ16" s="1">
        <v>251379</v>
      </c>
      <c r="BU16" t="s">
        <v>18943</v>
      </c>
      <c r="CF16" t="s">
        <v>282</v>
      </c>
      <c r="CG16" t="s">
        <v>31840</v>
      </c>
      <c r="CH16" t="s">
        <v>29121</v>
      </c>
      <c r="CJ16" t="s">
        <v>31841</v>
      </c>
      <c r="DA16" t="s">
        <v>31842</v>
      </c>
      <c r="DK16" t="s">
        <v>31843</v>
      </c>
      <c r="DV16" t="s">
        <v>26095</v>
      </c>
    </row>
    <row r="17" spans="1:126" x14ac:dyDescent="0.25">
      <c r="A17" t="s">
        <v>18779</v>
      </c>
      <c r="B17" t="s">
        <v>18780</v>
      </c>
      <c r="C17" t="s">
        <v>249</v>
      </c>
      <c r="D17" t="s">
        <v>310</v>
      </c>
      <c r="F17" t="s">
        <v>18697</v>
      </c>
      <c r="G17" t="s">
        <v>18698</v>
      </c>
      <c r="H17" t="s">
        <v>378</v>
      </c>
      <c r="K17" t="s">
        <v>253</v>
      </c>
      <c r="L17" t="s">
        <v>254</v>
      </c>
      <c r="M17" t="s">
        <v>255</v>
      </c>
      <c r="N17" t="s">
        <v>47</v>
      </c>
      <c r="P17" t="s">
        <v>57</v>
      </c>
      <c r="Q17" t="s">
        <v>18682</v>
      </c>
      <c r="R17" t="s">
        <v>18699</v>
      </c>
      <c r="S17" t="s">
        <v>18700</v>
      </c>
      <c r="T17" t="s">
        <v>18781</v>
      </c>
      <c r="V17" t="s">
        <v>260</v>
      </c>
      <c r="Y17" t="s">
        <v>6453</v>
      </c>
      <c r="AE17" t="s">
        <v>18782</v>
      </c>
      <c r="AL17" t="s">
        <v>591</v>
      </c>
      <c r="AX17" t="s">
        <v>6210</v>
      </c>
      <c r="BB17" t="s">
        <v>2676</v>
      </c>
      <c r="BC17" t="s">
        <v>2676</v>
      </c>
      <c r="BD17" t="s">
        <v>301</v>
      </c>
      <c r="BE17" t="s">
        <v>1204</v>
      </c>
      <c r="BF17" t="s">
        <v>303</v>
      </c>
      <c r="BG17" t="s">
        <v>19140</v>
      </c>
      <c r="BO17" t="s">
        <v>281</v>
      </c>
      <c r="BP17" s="1">
        <v>249657</v>
      </c>
      <c r="BQ17" s="1">
        <v>249657</v>
      </c>
      <c r="BU17" t="s">
        <v>18943</v>
      </c>
      <c r="CF17" t="s">
        <v>282</v>
      </c>
      <c r="CG17" t="s">
        <v>26443</v>
      </c>
      <c r="CH17" t="s">
        <v>31844</v>
      </c>
      <c r="CJ17" t="s">
        <v>31845</v>
      </c>
      <c r="DA17" t="s">
        <v>31846</v>
      </c>
      <c r="DK17" t="s">
        <v>31847</v>
      </c>
      <c r="DV17" t="s">
        <v>22065</v>
      </c>
    </row>
    <row r="18" spans="1:126" x14ac:dyDescent="0.25">
      <c r="A18" t="s">
        <v>18783</v>
      </c>
      <c r="B18" t="s">
        <v>18784</v>
      </c>
      <c r="C18" t="s">
        <v>249</v>
      </c>
      <c r="D18" t="s">
        <v>310</v>
      </c>
      <c r="F18" t="s">
        <v>18697</v>
      </c>
      <c r="G18" t="s">
        <v>18698</v>
      </c>
      <c r="H18" t="s">
        <v>378</v>
      </c>
      <c r="K18" t="s">
        <v>253</v>
      </c>
      <c r="L18" t="s">
        <v>254</v>
      </c>
      <c r="M18" t="s">
        <v>255</v>
      </c>
      <c r="N18" t="s">
        <v>47</v>
      </c>
      <c r="P18" t="s">
        <v>57</v>
      </c>
      <c r="Q18" t="s">
        <v>18682</v>
      </c>
      <c r="R18" t="s">
        <v>18699</v>
      </c>
      <c r="S18" t="s">
        <v>18700</v>
      </c>
      <c r="T18" t="s">
        <v>18785</v>
      </c>
      <c r="V18" t="s">
        <v>260</v>
      </c>
      <c r="Y18" t="s">
        <v>6453</v>
      </c>
      <c r="AE18" t="s">
        <v>18782</v>
      </c>
      <c r="AL18" t="s">
        <v>16384</v>
      </c>
      <c r="AN18" t="s">
        <v>481</v>
      </c>
      <c r="BB18" t="s">
        <v>869</v>
      </c>
      <c r="BC18" t="s">
        <v>869</v>
      </c>
      <c r="BD18" t="s">
        <v>301</v>
      </c>
      <c r="BE18" t="s">
        <v>704</v>
      </c>
      <c r="BF18" t="s">
        <v>303</v>
      </c>
      <c r="BG18" t="s">
        <v>21048</v>
      </c>
      <c r="BO18" t="s">
        <v>281</v>
      </c>
      <c r="BP18" s="1">
        <v>226228</v>
      </c>
      <c r="BQ18" s="1">
        <v>226228</v>
      </c>
      <c r="BU18" t="s">
        <v>18943</v>
      </c>
      <c r="CF18" t="s">
        <v>282</v>
      </c>
      <c r="CG18" t="s">
        <v>30731</v>
      </c>
      <c r="CH18" t="s">
        <v>26894</v>
      </c>
      <c r="CJ18" t="s">
        <v>31848</v>
      </c>
      <c r="DA18" t="s">
        <v>31849</v>
      </c>
      <c r="DK18" t="s">
        <v>31850</v>
      </c>
      <c r="DV18" t="s">
        <v>31851</v>
      </c>
    </row>
    <row r="19" spans="1:126" x14ac:dyDescent="0.25">
      <c r="A19" t="s">
        <v>18786</v>
      </c>
      <c r="B19" t="s">
        <v>18787</v>
      </c>
      <c r="C19" t="s">
        <v>249</v>
      </c>
      <c r="D19" t="s">
        <v>310</v>
      </c>
      <c r="K19" t="s">
        <v>253</v>
      </c>
      <c r="L19" t="s">
        <v>254</v>
      </c>
      <c r="M19" t="s">
        <v>255</v>
      </c>
      <c r="N19" t="s">
        <v>47</v>
      </c>
      <c r="P19" t="s">
        <v>57</v>
      </c>
      <c r="Q19" t="s">
        <v>18682</v>
      </c>
      <c r="R19" t="s">
        <v>257</v>
      </c>
      <c r="S19" t="s">
        <v>15709</v>
      </c>
      <c r="T19" t="s">
        <v>18788</v>
      </c>
      <c r="V19" t="s">
        <v>260</v>
      </c>
      <c r="Y19" t="s">
        <v>6453</v>
      </c>
      <c r="AE19" t="s">
        <v>18789</v>
      </c>
      <c r="AG19" t="s">
        <v>264</v>
      </c>
      <c r="AL19" t="s">
        <v>18731</v>
      </c>
      <c r="AN19" t="s">
        <v>481</v>
      </c>
      <c r="AR19" t="s">
        <v>18790</v>
      </c>
      <c r="AS19" t="s">
        <v>18791</v>
      </c>
      <c r="AT19" t="s">
        <v>11973</v>
      </c>
      <c r="BB19" t="s">
        <v>2267</v>
      </c>
      <c r="BC19" t="s">
        <v>2267</v>
      </c>
      <c r="BD19" t="s">
        <v>301</v>
      </c>
      <c r="BE19" t="s">
        <v>3696</v>
      </c>
      <c r="BF19" t="s">
        <v>303</v>
      </c>
      <c r="BG19" t="s">
        <v>19162</v>
      </c>
      <c r="BO19" t="s">
        <v>281</v>
      </c>
      <c r="BP19" s="1">
        <v>139034</v>
      </c>
      <c r="BQ19" s="1">
        <v>139034</v>
      </c>
      <c r="BU19" t="s">
        <v>18943</v>
      </c>
      <c r="CF19" t="s">
        <v>282</v>
      </c>
      <c r="CG19" t="s">
        <v>31852</v>
      </c>
      <c r="CH19" t="s">
        <v>31853</v>
      </c>
      <c r="CJ19" t="s">
        <v>31854</v>
      </c>
      <c r="DA19" t="s">
        <v>31855</v>
      </c>
      <c r="DK19" t="s">
        <v>31856</v>
      </c>
      <c r="DV19" t="s">
        <v>31857</v>
      </c>
    </row>
    <row r="20" spans="1:126" x14ac:dyDescent="0.25">
      <c r="A20" t="s">
        <v>18792</v>
      </c>
      <c r="B20" t="s">
        <v>18793</v>
      </c>
      <c r="C20" t="s">
        <v>249</v>
      </c>
      <c r="D20" t="s">
        <v>310</v>
      </c>
      <c r="K20" t="s">
        <v>253</v>
      </c>
      <c r="L20" t="s">
        <v>254</v>
      </c>
      <c r="M20" t="s">
        <v>255</v>
      </c>
      <c r="N20" t="s">
        <v>47</v>
      </c>
      <c r="P20" t="s">
        <v>57</v>
      </c>
      <c r="Q20" t="s">
        <v>18682</v>
      </c>
      <c r="R20" t="s">
        <v>257</v>
      </c>
      <c r="S20" t="s">
        <v>15709</v>
      </c>
      <c r="T20" t="s">
        <v>18788</v>
      </c>
      <c r="V20" t="s">
        <v>260</v>
      </c>
      <c r="Y20" t="s">
        <v>6453</v>
      </c>
      <c r="AE20" t="s">
        <v>18789</v>
      </c>
      <c r="AG20" t="s">
        <v>264</v>
      </c>
      <c r="AL20" t="s">
        <v>18731</v>
      </c>
      <c r="AN20" t="s">
        <v>481</v>
      </c>
      <c r="AR20" t="s">
        <v>18790</v>
      </c>
      <c r="AS20" t="s">
        <v>18791</v>
      </c>
      <c r="AT20" t="s">
        <v>11973</v>
      </c>
      <c r="BB20" t="s">
        <v>703</v>
      </c>
      <c r="BC20" t="s">
        <v>703</v>
      </c>
      <c r="BD20" t="s">
        <v>301</v>
      </c>
      <c r="BE20" t="s">
        <v>1197</v>
      </c>
      <c r="BF20" t="s">
        <v>303</v>
      </c>
      <c r="BG20" t="s">
        <v>19155</v>
      </c>
      <c r="BO20" t="s">
        <v>281</v>
      </c>
      <c r="BP20" s="1">
        <v>245021</v>
      </c>
      <c r="BQ20" s="1">
        <v>245021</v>
      </c>
      <c r="BU20" t="s">
        <v>18943</v>
      </c>
      <c r="CF20" t="s">
        <v>282</v>
      </c>
      <c r="CG20" t="s">
        <v>31858</v>
      </c>
      <c r="CH20" t="s">
        <v>31859</v>
      </c>
      <c r="CJ20" t="s">
        <v>31860</v>
      </c>
      <c r="DA20" t="s">
        <v>31861</v>
      </c>
      <c r="DK20" t="s">
        <v>31862</v>
      </c>
      <c r="DV20" t="s">
        <v>31863</v>
      </c>
    </row>
    <row r="21" spans="1:126" x14ac:dyDescent="0.25">
      <c r="A21" t="s">
        <v>18794</v>
      </c>
      <c r="B21" t="s">
        <v>18795</v>
      </c>
      <c r="C21" t="s">
        <v>249</v>
      </c>
      <c r="D21" t="s">
        <v>310</v>
      </c>
      <c r="K21" t="s">
        <v>253</v>
      </c>
      <c r="L21" t="s">
        <v>254</v>
      </c>
      <c r="M21" t="s">
        <v>255</v>
      </c>
      <c r="N21" t="s">
        <v>47</v>
      </c>
      <c r="P21" t="s">
        <v>57</v>
      </c>
      <c r="Q21" t="s">
        <v>18682</v>
      </c>
      <c r="R21" t="s">
        <v>257</v>
      </c>
      <c r="S21" t="s">
        <v>15709</v>
      </c>
      <c r="T21" t="s">
        <v>18788</v>
      </c>
      <c r="V21" t="s">
        <v>260</v>
      </c>
      <c r="Y21" t="s">
        <v>6453</v>
      </c>
      <c r="AE21" t="s">
        <v>18789</v>
      </c>
      <c r="AG21" t="s">
        <v>264</v>
      </c>
      <c r="AL21" t="s">
        <v>18731</v>
      </c>
      <c r="AN21" t="s">
        <v>481</v>
      </c>
      <c r="AR21" t="s">
        <v>18790</v>
      </c>
      <c r="AS21" t="s">
        <v>18791</v>
      </c>
      <c r="AT21" t="s">
        <v>11973</v>
      </c>
      <c r="BB21" t="s">
        <v>703</v>
      </c>
      <c r="BC21" t="s">
        <v>703</v>
      </c>
      <c r="BD21" t="s">
        <v>301</v>
      </c>
      <c r="BE21" t="s">
        <v>1197</v>
      </c>
      <c r="BF21" t="s">
        <v>303</v>
      </c>
      <c r="BG21" t="s">
        <v>20787</v>
      </c>
      <c r="BO21" t="s">
        <v>281</v>
      </c>
      <c r="BP21" s="1">
        <v>246904</v>
      </c>
      <c r="BQ21" s="1">
        <v>246904</v>
      </c>
      <c r="BU21" t="s">
        <v>18943</v>
      </c>
      <c r="CF21" t="s">
        <v>282</v>
      </c>
      <c r="CG21" t="s">
        <v>31864</v>
      </c>
      <c r="CH21" t="s">
        <v>31865</v>
      </c>
      <c r="CJ21" t="s">
        <v>25799</v>
      </c>
      <c r="DA21" t="s">
        <v>31866</v>
      </c>
      <c r="DK21" t="s">
        <v>31867</v>
      </c>
      <c r="DV21" t="s">
        <v>21006</v>
      </c>
    </row>
    <row r="22" spans="1:126" x14ac:dyDescent="0.25">
      <c r="A22" t="s">
        <v>18796</v>
      </c>
      <c r="B22" t="s">
        <v>18797</v>
      </c>
      <c r="C22" t="s">
        <v>249</v>
      </c>
      <c r="D22" t="s">
        <v>310</v>
      </c>
      <c r="F22" t="s">
        <v>18697</v>
      </c>
      <c r="G22" t="s">
        <v>18698</v>
      </c>
      <c r="H22" t="s">
        <v>378</v>
      </c>
      <c r="K22" t="s">
        <v>253</v>
      </c>
      <c r="L22" t="s">
        <v>254</v>
      </c>
      <c r="M22" t="s">
        <v>255</v>
      </c>
      <c r="N22" t="s">
        <v>47</v>
      </c>
      <c r="P22" t="s">
        <v>57</v>
      </c>
      <c r="Q22" t="s">
        <v>18682</v>
      </c>
      <c r="R22" t="s">
        <v>18699</v>
      </c>
      <c r="S22" t="s">
        <v>18700</v>
      </c>
      <c r="T22" t="s">
        <v>18798</v>
      </c>
      <c r="V22" t="s">
        <v>260</v>
      </c>
      <c r="Y22" t="s">
        <v>6453</v>
      </c>
      <c r="AE22" t="s">
        <v>18782</v>
      </c>
      <c r="AL22" t="s">
        <v>591</v>
      </c>
      <c r="AX22" t="s">
        <v>6210</v>
      </c>
      <c r="BB22" t="s">
        <v>1861</v>
      </c>
      <c r="BC22" t="s">
        <v>1861</v>
      </c>
      <c r="BD22" t="s">
        <v>301</v>
      </c>
      <c r="BE22" t="s">
        <v>2991</v>
      </c>
      <c r="BF22" t="s">
        <v>303</v>
      </c>
      <c r="BG22" t="s">
        <v>19155</v>
      </c>
      <c r="BO22" t="s">
        <v>281</v>
      </c>
      <c r="BP22" s="1">
        <v>223986</v>
      </c>
      <c r="BQ22" s="1">
        <v>223986</v>
      </c>
      <c r="BU22" t="s">
        <v>18943</v>
      </c>
      <c r="CF22" t="s">
        <v>282</v>
      </c>
      <c r="CG22" t="s">
        <v>31868</v>
      </c>
      <c r="CH22" t="s">
        <v>31869</v>
      </c>
      <c r="CJ22" t="s">
        <v>31870</v>
      </c>
      <c r="DA22" t="s">
        <v>31871</v>
      </c>
      <c r="DK22" t="s">
        <v>31872</v>
      </c>
      <c r="DV22" t="s">
        <v>31873</v>
      </c>
    </row>
    <row r="23" spans="1:126" x14ac:dyDescent="0.25">
      <c r="A23" t="s">
        <v>18799</v>
      </c>
      <c r="B23" t="s">
        <v>18800</v>
      </c>
      <c r="C23" t="s">
        <v>249</v>
      </c>
      <c r="D23" t="s">
        <v>310</v>
      </c>
      <c r="F23" t="s">
        <v>18697</v>
      </c>
      <c r="G23" t="s">
        <v>18698</v>
      </c>
      <c r="H23" t="s">
        <v>378</v>
      </c>
      <c r="K23" t="s">
        <v>253</v>
      </c>
      <c r="L23" t="s">
        <v>254</v>
      </c>
      <c r="M23" t="s">
        <v>255</v>
      </c>
      <c r="N23" t="s">
        <v>47</v>
      </c>
      <c r="P23" t="s">
        <v>57</v>
      </c>
      <c r="Q23" t="s">
        <v>18682</v>
      </c>
      <c r="R23" t="s">
        <v>18699</v>
      </c>
      <c r="S23" t="s">
        <v>18700</v>
      </c>
      <c r="T23" t="s">
        <v>18801</v>
      </c>
      <c r="V23" t="s">
        <v>260</v>
      </c>
      <c r="Y23" t="s">
        <v>6453</v>
      </c>
      <c r="AE23" t="s">
        <v>18782</v>
      </c>
      <c r="AL23" t="s">
        <v>16384</v>
      </c>
      <c r="AN23" t="s">
        <v>481</v>
      </c>
      <c r="BB23" t="s">
        <v>1474</v>
      </c>
      <c r="BC23" t="s">
        <v>1475</v>
      </c>
      <c r="BD23" t="s">
        <v>301</v>
      </c>
      <c r="BE23" t="s">
        <v>2697</v>
      </c>
      <c r="BF23" t="s">
        <v>303</v>
      </c>
      <c r="BG23" t="s">
        <v>19140</v>
      </c>
      <c r="BO23" t="s">
        <v>281</v>
      </c>
      <c r="BP23" s="1">
        <v>117763</v>
      </c>
      <c r="BQ23" s="1">
        <v>117763</v>
      </c>
      <c r="BU23" t="s">
        <v>18943</v>
      </c>
      <c r="CF23" t="s">
        <v>282</v>
      </c>
      <c r="CG23" t="s">
        <v>31874</v>
      </c>
      <c r="CH23" t="s">
        <v>31875</v>
      </c>
      <c r="CJ23" t="s">
        <v>31876</v>
      </c>
      <c r="DA23" t="s">
        <v>31877</v>
      </c>
      <c r="DK23" t="s">
        <v>31878</v>
      </c>
      <c r="DV23" t="s">
        <v>31879</v>
      </c>
    </row>
    <row r="24" spans="1:126" x14ac:dyDescent="0.25">
      <c r="A24" t="s">
        <v>18802</v>
      </c>
      <c r="B24" t="s">
        <v>18803</v>
      </c>
      <c r="C24" t="s">
        <v>249</v>
      </c>
      <c r="D24" t="s">
        <v>310</v>
      </c>
      <c r="F24" t="s">
        <v>18697</v>
      </c>
      <c r="G24" t="s">
        <v>18698</v>
      </c>
      <c r="H24" t="s">
        <v>378</v>
      </c>
      <c r="K24" t="s">
        <v>253</v>
      </c>
      <c r="L24" t="s">
        <v>254</v>
      </c>
      <c r="M24" t="s">
        <v>255</v>
      </c>
      <c r="N24" t="s">
        <v>47</v>
      </c>
      <c r="P24" t="s">
        <v>57</v>
      </c>
      <c r="Q24" t="s">
        <v>18682</v>
      </c>
      <c r="R24" t="s">
        <v>18699</v>
      </c>
      <c r="S24" t="s">
        <v>18700</v>
      </c>
      <c r="T24" t="s">
        <v>18801</v>
      </c>
      <c r="V24" t="s">
        <v>260</v>
      </c>
      <c r="Y24" t="s">
        <v>6453</v>
      </c>
      <c r="AE24" t="s">
        <v>18782</v>
      </c>
      <c r="AL24" t="s">
        <v>591</v>
      </c>
      <c r="AX24" t="s">
        <v>6210</v>
      </c>
      <c r="BB24" t="s">
        <v>3401</v>
      </c>
      <c r="BC24" t="s">
        <v>3401</v>
      </c>
      <c r="BD24" t="s">
        <v>301</v>
      </c>
      <c r="BE24" t="s">
        <v>3696</v>
      </c>
      <c r="BF24" t="s">
        <v>303</v>
      </c>
      <c r="BG24" t="s">
        <v>19337</v>
      </c>
      <c r="BO24" t="s">
        <v>281</v>
      </c>
      <c r="BP24" s="1">
        <v>152922</v>
      </c>
      <c r="BQ24" s="1">
        <v>152922</v>
      </c>
      <c r="BU24" t="s">
        <v>18943</v>
      </c>
      <c r="CF24" t="s">
        <v>282</v>
      </c>
      <c r="CG24" t="s">
        <v>31880</v>
      </c>
      <c r="CH24" t="s">
        <v>31881</v>
      </c>
      <c r="CJ24" t="s">
        <v>31882</v>
      </c>
      <c r="DA24" t="s">
        <v>31883</v>
      </c>
      <c r="DK24" t="s">
        <v>31884</v>
      </c>
      <c r="DV24" t="s">
        <v>31885</v>
      </c>
    </row>
    <row r="25" spans="1:126" x14ac:dyDescent="0.25">
      <c r="A25" t="s">
        <v>18804</v>
      </c>
      <c r="B25" t="s">
        <v>18805</v>
      </c>
      <c r="C25" t="s">
        <v>249</v>
      </c>
      <c r="D25" t="s">
        <v>310</v>
      </c>
      <c r="F25" t="s">
        <v>18697</v>
      </c>
      <c r="G25" t="s">
        <v>18698</v>
      </c>
      <c r="H25" t="s">
        <v>378</v>
      </c>
      <c r="K25" t="s">
        <v>253</v>
      </c>
      <c r="L25" t="s">
        <v>254</v>
      </c>
      <c r="M25" t="s">
        <v>255</v>
      </c>
      <c r="N25" t="s">
        <v>47</v>
      </c>
      <c r="P25" t="s">
        <v>57</v>
      </c>
      <c r="Q25" t="s">
        <v>18682</v>
      </c>
      <c r="R25" t="s">
        <v>18699</v>
      </c>
      <c r="S25" t="s">
        <v>18700</v>
      </c>
      <c r="T25" t="s">
        <v>18806</v>
      </c>
      <c r="V25" t="s">
        <v>260</v>
      </c>
      <c r="Y25" t="s">
        <v>6453</v>
      </c>
      <c r="AE25" t="s">
        <v>18782</v>
      </c>
      <c r="AL25" t="s">
        <v>16384</v>
      </c>
      <c r="AN25" t="s">
        <v>481</v>
      </c>
      <c r="BB25" t="s">
        <v>3415</v>
      </c>
      <c r="BC25" t="s">
        <v>3415</v>
      </c>
      <c r="BD25" t="s">
        <v>301</v>
      </c>
      <c r="BE25" t="s">
        <v>657</v>
      </c>
      <c r="BF25" t="s">
        <v>303</v>
      </c>
      <c r="BG25" t="s">
        <v>21048</v>
      </c>
      <c r="BO25" t="s">
        <v>281</v>
      </c>
      <c r="BP25" s="1">
        <v>261453</v>
      </c>
      <c r="BQ25" s="1">
        <v>261453</v>
      </c>
      <c r="BU25" t="s">
        <v>18943</v>
      </c>
      <c r="CF25" t="s">
        <v>282</v>
      </c>
      <c r="CG25" t="s">
        <v>31886</v>
      </c>
      <c r="CH25" t="s">
        <v>2469</v>
      </c>
      <c r="CJ25" t="s">
        <v>31887</v>
      </c>
      <c r="DA25" t="s">
        <v>31888</v>
      </c>
      <c r="DK25" t="s">
        <v>31889</v>
      </c>
      <c r="DV25" t="s">
        <v>31890</v>
      </c>
    </row>
    <row r="26" spans="1:126" x14ac:dyDescent="0.25">
      <c r="A26" t="s">
        <v>18807</v>
      </c>
      <c r="B26" t="s">
        <v>18808</v>
      </c>
      <c r="C26" t="s">
        <v>249</v>
      </c>
      <c r="D26" t="s">
        <v>310</v>
      </c>
      <c r="F26" t="s">
        <v>18697</v>
      </c>
      <c r="G26" t="s">
        <v>18698</v>
      </c>
      <c r="H26" t="s">
        <v>378</v>
      </c>
      <c r="K26" t="s">
        <v>253</v>
      </c>
      <c r="L26" t="s">
        <v>254</v>
      </c>
      <c r="M26" t="s">
        <v>255</v>
      </c>
      <c r="N26" t="s">
        <v>47</v>
      </c>
      <c r="P26" t="s">
        <v>57</v>
      </c>
      <c r="Q26" t="s">
        <v>18682</v>
      </c>
      <c r="R26" t="s">
        <v>18699</v>
      </c>
      <c r="S26" t="s">
        <v>18700</v>
      </c>
      <c r="T26" t="s">
        <v>18809</v>
      </c>
      <c r="V26" t="s">
        <v>260</v>
      </c>
      <c r="Y26" t="s">
        <v>6453</v>
      </c>
      <c r="AE26" t="s">
        <v>18782</v>
      </c>
      <c r="AL26" t="s">
        <v>16384</v>
      </c>
      <c r="AN26" t="s">
        <v>481</v>
      </c>
      <c r="BB26" t="s">
        <v>762</v>
      </c>
      <c r="BC26" t="s">
        <v>762</v>
      </c>
      <c r="BD26" t="s">
        <v>301</v>
      </c>
      <c r="BE26" t="s">
        <v>870</v>
      </c>
      <c r="BF26" t="s">
        <v>303</v>
      </c>
      <c r="BG26" t="s">
        <v>20787</v>
      </c>
      <c r="BO26" t="s">
        <v>281</v>
      </c>
      <c r="BP26" s="1">
        <v>210999</v>
      </c>
      <c r="BQ26" s="1">
        <v>210999</v>
      </c>
      <c r="BU26" t="s">
        <v>18943</v>
      </c>
      <c r="CF26" t="s">
        <v>282</v>
      </c>
      <c r="CG26" t="s">
        <v>31891</v>
      </c>
      <c r="CH26" t="s">
        <v>31892</v>
      </c>
      <c r="CJ26" t="s">
        <v>31893</v>
      </c>
      <c r="DA26" t="s">
        <v>31894</v>
      </c>
      <c r="DK26" t="s">
        <v>31895</v>
      </c>
      <c r="DV26" t="s">
        <v>31896</v>
      </c>
    </row>
    <row r="27" spans="1:126" x14ac:dyDescent="0.25">
      <c r="A27" t="s">
        <v>18810</v>
      </c>
      <c r="B27" t="s">
        <v>18811</v>
      </c>
      <c r="C27" t="s">
        <v>249</v>
      </c>
      <c r="D27" t="s">
        <v>310</v>
      </c>
      <c r="F27" t="s">
        <v>18697</v>
      </c>
      <c r="G27" t="s">
        <v>18698</v>
      </c>
      <c r="H27" t="s">
        <v>378</v>
      </c>
      <c r="K27" t="s">
        <v>253</v>
      </c>
      <c r="L27" t="s">
        <v>254</v>
      </c>
      <c r="M27" t="s">
        <v>255</v>
      </c>
      <c r="N27" t="s">
        <v>47</v>
      </c>
      <c r="P27" t="s">
        <v>57</v>
      </c>
      <c r="Q27" t="s">
        <v>18682</v>
      </c>
      <c r="R27" t="s">
        <v>18699</v>
      </c>
      <c r="S27" t="s">
        <v>18700</v>
      </c>
      <c r="T27" t="s">
        <v>18812</v>
      </c>
      <c r="V27" t="s">
        <v>260</v>
      </c>
      <c r="Y27" t="s">
        <v>6453</v>
      </c>
      <c r="AE27" t="s">
        <v>18782</v>
      </c>
      <c r="AL27" t="s">
        <v>591</v>
      </c>
      <c r="AX27" t="s">
        <v>6210</v>
      </c>
      <c r="BB27" t="s">
        <v>712</v>
      </c>
      <c r="BC27" t="s">
        <v>712</v>
      </c>
      <c r="BD27" t="s">
        <v>301</v>
      </c>
      <c r="BE27" t="s">
        <v>2642</v>
      </c>
      <c r="BF27" t="s">
        <v>303</v>
      </c>
      <c r="BG27" t="s">
        <v>19140</v>
      </c>
      <c r="BO27" t="s">
        <v>281</v>
      </c>
      <c r="BP27" s="1">
        <v>243131</v>
      </c>
      <c r="BQ27" s="1">
        <v>243131</v>
      </c>
      <c r="BU27" t="s">
        <v>18943</v>
      </c>
      <c r="CF27" t="s">
        <v>282</v>
      </c>
      <c r="CG27" t="s">
        <v>31897</v>
      </c>
      <c r="CH27" t="s">
        <v>31898</v>
      </c>
      <c r="CJ27" t="s">
        <v>27494</v>
      </c>
      <c r="DA27" t="s">
        <v>31899</v>
      </c>
      <c r="DK27" t="s">
        <v>31900</v>
      </c>
      <c r="DV27" t="s">
        <v>31901</v>
      </c>
    </row>
    <row r="28" spans="1:126" x14ac:dyDescent="0.25">
      <c r="A28" t="s">
        <v>18813</v>
      </c>
      <c r="B28" t="s">
        <v>18814</v>
      </c>
      <c r="C28" t="s">
        <v>249</v>
      </c>
      <c r="D28" t="s">
        <v>310</v>
      </c>
      <c r="K28" t="s">
        <v>253</v>
      </c>
      <c r="L28" t="s">
        <v>254</v>
      </c>
      <c r="M28" t="s">
        <v>255</v>
      </c>
      <c r="N28" t="s">
        <v>47</v>
      </c>
      <c r="P28" t="s">
        <v>57</v>
      </c>
      <c r="Q28" t="s">
        <v>18682</v>
      </c>
      <c r="R28" t="s">
        <v>257</v>
      </c>
      <c r="S28" t="s">
        <v>15709</v>
      </c>
      <c r="T28" t="s">
        <v>18815</v>
      </c>
      <c r="V28" t="s">
        <v>260</v>
      </c>
      <c r="Y28" t="s">
        <v>6453</v>
      </c>
      <c r="AE28" t="s">
        <v>18816</v>
      </c>
      <c r="AG28" t="s">
        <v>2053</v>
      </c>
      <c r="AL28" t="s">
        <v>18817</v>
      </c>
      <c r="AN28" t="s">
        <v>5145</v>
      </c>
      <c r="AR28" t="s">
        <v>18818</v>
      </c>
      <c r="AS28" t="s">
        <v>18819</v>
      </c>
      <c r="BB28" t="s">
        <v>2676</v>
      </c>
      <c r="BC28" t="s">
        <v>2676</v>
      </c>
      <c r="BD28" t="s">
        <v>301</v>
      </c>
      <c r="BE28" t="s">
        <v>18506</v>
      </c>
      <c r="BF28" t="s">
        <v>303</v>
      </c>
      <c r="BG28" t="s">
        <v>20787</v>
      </c>
      <c r="BO28" t="s">
        <v>281</v>
      </c>
      <c r="BP28" s="1">
        <v>254978</v>
      </c>
      <c r="BQ28" s="1">
        <v>254978</v>
      </c>
      <c r="BU28" t="s">
        <v>18943</v>
      </c>
      <c r="CF28" t="s">
        <v>282</v>
      </c>
      <c r="CG28" t="s">
        <v>31902</v>
      </c>
      <c r="CH28" t="s">
        <v>31844</v>
      </c>
      <c r="CJ28" t="s">
        <v>31903</v>
      </c>
      <c r="DA28" t="s">
        <v>31904</v>
      </c>
      <c r="DK28" t="s">
        <v>31905</v>
      </c>
      <c r="DV28" t="s">
        <v>282</v>
      </c>
    </row>
    <row r="29" spans="1:126" x14ac:dyDescent="0.25">
      <c r="A29" t="s">
        <v>18820</v>
      </c>
      <c r="B29" t="s">
        <v>18821</v>
      </c>
      <c r="C29" t="s">
        <v>249</v>
      </c>
      <c r="D29" t="s">
        <v>310</v>
      </c>
      <c r="K29" t="s">
        <v>253</v>
      </c>
      <c r="L29" t="s">
        <v>254</v>
      </c>
      <c r="M29" t="s">
        <v>255</v>
      </c>
      <c r="N29" t="s">
        <v>47</v>
      </c>
      <c r="P29" t="s">
        <v>57</v>
      </c>
      <c r="Q29" t="s">
        <v>18682</v>
      </c>
      <c r="R29" t="s">
        <v>257</v>
      </c>
      <c r="S29" t="s">
        <v>15709</v>
      </c>
      <c r="T29" t="s">
        <v>18815</v>
      </c>
      <c r="V29" t="s">
        <v>260</v>
      </c>
      <c r="Y29" t="s">
        <v>6453</v>
      </c>
      <c r="AE29" t="s">
        <v>18822</v>
      </c>
      <c r="AG29" t="s">
        <v>538</v>
      </c>
      <c r="AL29" t="s">
        <v>18817</v>
      </c>
      <c r="AN29" t="s">
        <v>5145</v>
      </c>
      <c r="AR29" t="s">
        <v>18823</v>
      </c>
      <c r="AS29" t="s">
        <v>18824</v>
      </c>
      <c r="BB29" t="s">
        <v>2875</v>
      </c>
      <c r="BC29" t="s">
        <v>2875</v>
      </c>
      <c r="BD29" t="s">
        <v>301</v>
      </c>
      <c r="BE29" t="s">
        <v>18506</v>
      </c>
      <c r="BF29" t="s">
        <v>303</v>
      </c>
      <c r="BG29" t="s">
        <v>19131</v>
      </c>
      <c r="BO29" t="s">
        <v>281</v>
      </c>
      <c r="BP29" s="1">
        <v>255653</v>
      </c>
      <c r="BQ29" s="1">
        <v>255653</v>
      </c>
      <c r="BU29" t="s">
        <v>18943</v>
      </c>
      <c r="CF29" t="s">
        <v>282</v>
      </c>
      <c r="CG29" t="s">
        <v>282</v>
      </c>
      <c r="CH29" t="s">
        <v>31906</v>
      </c>
      <c r="CJ29" t="s">
        <v>31907</v>
      </c>
      <c r="DA29" t="s">
        <v>31908</v>
      </c>
      <c r="DK29" t="s">
        <v>31909</v>
      </c>
      <c r="DV29" t="s">
        <v>31910</v>
      </c>
    </row>
    <row r="30" spans="1:126" x14ac:dyDescent="0.25">
      <c r="A30" t="s">
        <v>18825</v>
      </c>
      <c r="B30" t="s">
        <v>18826</v>
      </c>
      <c r="C30" t="s">
        <v>249</v>
      </c>
      <c r="D30" t="s">
        <v>310</v>
      </c>
      <c r="K30" t="s">
        <v>253</v>
      </c>
      <c r="L30" t="s">
        <v>254</v>
      </c>
      <c r="M30" t="s">
        <v>255</v>
      </c>
      <c r="N30" t="s">
        <v>47</v>
      </c>
      <c r="P30" t="s">
        <v>57</v>
      </c>
      <c r="Q30" t="s">
        <v>18682</v>
      </c>
      <c r="R30" t="s">
        <v>257</v>
      </c>
      <c r="S30" t="s">
        <v>15709</v>
      </c>
      <c r="T30" t="s">
        <v>18815</v>
      </c>
      <c r="V30" t="s">
        <v>260</v>
      </c>
      <c r="Y30" t="s">
        <v>6453</v>
      </c>
      <c r="AE30" t="s">
        <v>18827</v>
      </c>
      <c r="AG30" t="s">
        <v>479</v>
      </c>
      <c r="AL30" t="s">
        <v>18828</v>
      </c>
      <c r="AN30" t="s">
        <v>5145</v>
      </c>
      <c r="AR30" t="s">
        <v>16667</v>
      </c>
      <c r="AS30" t="s">
        <v>18829</v>
      </c>
      <c r="BB30" t="s">
        <v>2676</v>
      </c>
      <c r="BC30" t="s">
        <v>2676</v>
      </c>
      <c r="BD30" t="s">
        <v>301</v>
      </c>
      <c r="BE30" t="s">
        <v>18506</v>
      </c>
      <c r="BF30" t="s">
        <v>303</v>
      </c>
      <c r="BG30" t="s">
        <v>19277</v>
      </c>
      <c r="BO30" t="s">
        <v>281</v>
      </c>
      <c r="BP30" s="1">
        <v>254600</v>
      </c>
      <c r="BQ30" s="1">
        <v>254600</v>
      </c>
      <c r="BU30" t="s">
        <v>18943</v>
      </c>
      <c r="CF30" t="s">
        <v>282</v>
      </c>
      <c r="CG30" t="s">
        <v>31911</v>
      </c>
      <c r="CH30" t="s">
        <v>31912</v>
      </c>
      <c r="CJ30" t="s">
        <v>31903</v>
      </c>
      <c r="DA30" t="s">
        <v>31913</v>
      </c>
      <c r="DK30" t="s">
        <v>31914</v>
      </c>
      <c r="DV30" t="s">
        <v>31915</v>
      </c>
    </row>
    <row r="31" spans="1:126" x14ac:dyDescent="0.25">
      <c r="A31" t="s">
        <v>18830</v>
      </c>
      <c r="B31" t="s">
        <v>18831</v>
      </c>
      <c r="C31" t="s">
        <v>249</v>
      </c>
      <c r="D31" t="s">
        <v>3699</v>
      </c>
      <c r="F31" t="s">
        <v>18719</v>
      </c>
      <c r="G31" t="s">
        <v>18720</v>
      </c>
      <c r="H31" t="s">
        <v>378</v>
      </c>
      <c r="K31" t="s">
        <v>253</v>
      </c>
      <c r="L31" t="s">
        <v>254</v>
      </c>
      <c r="M31" t="s">
        <v>255</v>
      </c>
      <c r="N31" t="s">
        <v>47</v>
      </c>
      <c r="P31" t="s">
        <v>57</v>
      </c>
      <c r="Q31" t="s">
        <v>18682</v>
      </c>
      <c r="R31" t="s">
        <v>18832</v>
      </c>
      <c r="S31" t="s">
        <v>18722</v>
      </c>
      <c r="T31" t="s">
        <v>18833</v>
      </c>
      <c r="V31" t="s">
        <v>260</v>
      </c>
      <c r="Y31" t="s">
        <v>6453</v>
      </c>
      <c r="AE31" t="s">
        <v>18834</v>
      </c>
      <c r="AG31" t="s">
        <v>752</v>
      </c>
      <c r="AH31" t="s">
        <v>1677</v>
      </c>
      <c r="AL31" t="s">
        <v>2629</v>
      </c>
      <c r="BB31" t="s">
        <v>1953</v>
      </c>
      <c r="BC31" t="s">
        <v>18835</v>
      </c>
      <c r="BE31" t="s">
        <v>18836</v>
      </c>
      <c r="BF31" t="s">
        <v>390</v>
      </c>
      <c r="BG31" t="s">
        <v>21324</v>
      </c>
      <c r="BO31" t="s">
        <v>281</v>
      </c>
      <c r="BP31" s="1">
        <v>175443</v>
      </c>
      <c r="BQ31" s="1">
        <v>175443.48</v>
      </c>
      <c r="BU31" t="s">
        <v>18943</v>
      </c>
      <c r="CF31" t="s">
        <v>282</v>
      </c>
      <c r="CG31" t="s">
        <v>31916</v>
      </c>
      <c r="CH31" t="s">
        <v>31917</v>
      </c>
      <c r="CJ31" t="s">
        <v>31918</v>
      </c>
      <c r="DA31" t="s">
        <v>31919</v>
      </c>
      <c r="DK31" t="s">
        <v>31920</v>
      </c>
      <c r="DV31" t="s">
        <v>31921</v>
      </c>
    </row>
    <row r="32" spans="1:126" x14ac:dyDescent="0.25">
      <c r="A32" t="s">
        <v>18837</v>
      </c>
      <c r="B32" t="s">
        <v>18838</v>
      </c>
      <c r="C32" t="s">
        <v>249</v>
      </c>
      <c r="D32" t="s">
        <v>1148</v>
      </c>
      <c r="F32" t="s">
        <v>18839</v>
      </c>
      <c r="G32" t="s">
        <v>18840</v>
      </c>
      <c r="I32" t="s">
        <v>18841</v>
      </c>
      <c r="K32" t="s">
        <v>253</v>
      </c>
      <c r="L32" t="s">
        <v>254</v>
      </c>
      <c r="M32" t="s">
        <v>255</v>
      </c>
      <c r="N32" t="s">
        <v>47</v>
      </c>
      <c r="P32" t="s">
        <v>57</v>
      </c>
      <c r="Q32" t="s">
        <v>18682</v>
      </c>
      <c r="R32" t="s">
        <v>257</v>
      </c>
      <c r="T32" t="s">
        <v>18842</v>
      </c>
      <c r="V32" t="s">
        <v>260</v>
      </c>
      <c r="W32" t="s">
        <v>18843</v>
      </c>
      <c r="X32" t="s">
        <v>12729</v>
      </c>
      <c r="Y32" t="s">
        <v>6453</v>
      </c>
      <c r="Z32" t="s">
        <v>18844</v>
      </c>
      <c r="AD32" t="s">
        <v>4039</v>
      </c>
      <c r="AE32" t="s">
        <v>18845</v>
      </c>
      <c r="AG32" t="s">
        <v>18846</v>
      </c>
      <c r="AJ32" t="s">
        <v>16020</v>
      </c>
      <c r="AL32" t="s">
        <v>16020</v>
      </c>
      <c r="AN32" t="s">
        <v>540</v>
      </c>
      <c r="AO32" t="s">
        <v>268</v>
      </c>
      <c r="AP32" t="s">
        <v>344</v>
      </c>
      <c r="AR32" t="s">
        <v>18847</v>
      </c>
      <c r="AS32" t="s">
        <v>18848</v>
      </c>
      <c r="AT32" t="s">
        <v>18848</v>
      </c>
      <c r="AU32" t="s">
        <v>18849</v>
      </c>
      <c r="BB32" t="s">
        <v>3921</v>
      </c>
      <c r="BC32" t="s">
        <v>18850</v>
      </c>
      <c r="BE32" t="s">
        <v>1862</v>
      </c>
      <c r="BF32" t="s">
        <v>303</v>
      </c>
      <c r="BO32" t="s">
        <v>281</v>
      </c>
      <c r="BP32" s="1">
        <v>205735</v>
      </c>
      <c r="BQ32" s="1">
        <v>205735.39</v>
      </c>
      <c r="BU32" t="s">
        <v>18943</v>
      </c>
      <c r="CA32" t="s">
        <v>31922</v>
      </c>
      <c r="CF32" t="s">
        <v>282</v>
      </c>
      <c r="CG32" t="s">
        <v>31923</v>
      </c>
      <c r="CH32" t="s">
        <v>31924</v>
      </c>
      <c r="CJ32" t="s">
        <v>31925</v>
      </c>
      <c r="DA32" t="s">
        <v>31926</v>
      </c>
      <c r="DK32" t="s">
        <v>31927</v>
      </c>
      <c r="DN32" t="s">
        <v>282</v>
      </c>
      <c r="DV32" t="s">
        <v>31928</v>
      </c>
    </row>
    <row r="33" spans="1:126" x14ac:dyDescent="0.25">
      <c r="A33" t="s">
        <v>18851</v>
      </c>
      <c r="B33" t="s">
        <v>18852</v>
      </c>
      <c r="C33" t="s">
        <v>249</v>
      </c>
      <c r="D33" t="s">
        <v>1148</v>
      </c>
      <c r="F33" t="s">
        <v>18839</v>
      </c>
      <c r="G33" t="s">
        <v>18840</v>
      </c>
      <c r="I33" t="s">
        <v>18841</v>
      </c>
      <c r="K33" t="s">
        <v>253</v>
      </c>
      <c r="L33" t="s">
        <v>254</v>
      </c>
      <c r="M33" t="s">
        <v>255</v>
      </c>
      <c r="N33" t="s">
        <v>47</v>
      </c>
      <c r="P33" t="s">
        <v>57</v>
      </c>
      <c r="Q33" t="s">
        <v>18682</v>
      </c>
      <c r="R33" t="s">
        <v>257</v>
      </c>
      <c r="T33" t="s">
        <v>18842</v>
      </c>
      <c r="V33" t="s">
        <v>260</v>
      </c>
      <c r="W33" t="s">
        <v>18843</v>
      </c>
      <c r="X33" t="s">
        <v>12729</v>
      </c>
      <c r="Y33" t="s">
        <v>6453</v>
      </c>
      <c r="Z33" t="s">
        <v>18844</v>
      </c>
      <c r="AD33" t="s">
        <v>4039</v>
      </c>
      <c r="AE33" t="s">
        <v>18853</v>
      </c>
      <c r="AG33" t="s">
        <v>18854</v>
      </c>
      <c r="AJ33" t="s">
        <v>16020</v>
      </c>
      <c r="AL33" t="s">
        <v>16020</v>
      </c>
      <c r="AN33" t="s">
        <v>540</v>
      </c>
      <c r="AO33" t="s">
        <v>268</v>
      </c>
      <c r="AP33" t="s">
        <v>344</v>
      </c>
      <c r="AT33" t="s">
        <v>18848</v>
      </c>
      <c r="AU33" t="s">
        <v>18849</v>
      </c>
      <c r="BB33" t="s">
        <v>756</v>
      </c>
      <c r="BC33" t="s">
        <v>11529</v>
      </c>
      <c r="BD33" t="s">
        <v>656</v>
      </c>
      <c r="BE33" t="s">
        <v>704</v>
      </c>
      <c r="BF33" t="s">
        <v>303</v>
      </c>
      <c r="BO33" t="s">
        <v>281</v>
      </c>
      <c r="BP33" s="1">
        <v>198947</v>
      </c>
      <c r="BQ33" s="1">
        <v>198946.66</v>
      </c>
      <c r="BU33" t="s">
        <v>18943</v>
      </c>
      <c r="CA33" t="s">
        <v>31929</v>
      </c>
      <c r="CF33" t="s">
        <v>282</v>
      </c>
      <c r="CG33" t="s">
        <v>31930</v>
      </c>
      <c r="CH33" t="s">
        <v>25444</v>
      </c>
      <c r="CJ33" t="s">
        <v>31931</v>
      </c>
      <c r="DA33" t="s">
        <v>31932</v>
      </c>
      <c r="DK33" t="s">
        <v>31933</v>
      </c>
      <c r="DN33" t="s">
        <v>282</v>
      </c>
      <c r="DV33" t="s">
        <v>31934</v>
      </c>
    </row>
    <row r="34" spans="1:126" x14ac:dyDescent="0.25">
      <c r="A34" t="s">
        <v>18855</v>
      </c>
      <c r="B34" t="s">
        <v>18856</v>
      </c>
      <c r="C34" t="s">
        <v>249</v>
      </c>
      <c r="D34" t="s">
        <v>1148</v>
      </c>
      <c r="F34" t="s">
        <v>18839</v>
      </c>
      <c r="G34" t="s">
        <v>18840</v>
      </c>
      <c r="I34" t="s">
        <v>18841</v>
      </c>
      <c r="K34" t="s">
        <v>253</v>
      </c>
      <c r="L34" t="s">
        <v>254</v>
      </c>
      <c r="M34" t="s">
        <v>255</v>
      </c>
      <c r="N34" t="s">
        <v>47</v>
      </c>
      <c r="P34" t="s">
        <v>57</v>
      </c>
      <c r="Q34" t="s">
        <v>18682</v>
      </c>
      <c r="R34" t="s">
        <v>257</v>
      </c>
      <c r="T34" t="s">
        <v>18842</v>
      </c>
      <c r="V34" t="s">
        <v>260</v>
      </c>
      <c r="W34" t="s">
        <v>261</v>
      </c>
      <c r="X34" t="s">
        <v>12729</v>
      </c>
      <c r="Y34" t="s">
        <v>6453</v>
      </c>
      <c r="Z34" t="s">
        <v>18857</v>
      </c>
      <c r="AD34" t="s">
        <v>4039</v>
      </c>
      <c r="AE34" t="s">
        <v>18858</v>
      </c>
      <c r="AG34" t="s">
        <v>18859</v>
      </c>
      <c r="AJ34" t="s">
        <v>16020</v>
      </c>
      <c r="AL34" t="s">
        <v>16020</v>
      </c>
      <c r="AN34" t="s">
        <v>540</v>
      </c>
      <c r="AO34" t="s">
        <v>268</v>
      </c>
      <c r="AP34" t="s">
        <v>344</v>
      </c>
      <c r="AR34" t="s">
        <v>18860</v>
      </c>
      <c r="AS34" t="s">
        <v>2667</v>
      </c>
      <c r="AT34" t="s">
        <v>18848</v>
      </c>
      <c r="AU34" t="s">
        <v>18849</v>
      </c>
      <c r="BB34" t="s">
        <v>2483</v>
      </c>
      <c r="BC34" t="s">
        <v>18861</v>
      </c>
      <c r="BD34" t="s">
        <v>656</v>
      </c>
      <c r="BE34" t="s">
        <v>3841</v>
      </c>
      <c r="BF34" t="s">
        <v>303</v>
      </c>
      <c r="BO34" t="s">
        <v>281</v>
      </c>
      <c r="BP34" s="1">
        <v>30840</v>
      </c>
      <c r="BQ34" s="1">
        <v>30839.77</v>
      </c>
      <c r="BU34" t="s">
        <v>18943</v>
      </c>
      <c r="CF34" t="s">
        <v>282</v>
      </c>
      <c r="CG34" t="s">
        <v>31935</v>
      </c>
      <c r="CH34" t="s">
        <v>31936</v>
      </c>
      <c r="CJ34" t="s">
        <v>31937</v>
      </c>
      <c r="DA34" t="s">
        <v>31938</v>
      </c>
      <c r="DK34" t="s">
        <v>31939</v>
      </c>
      <c r="DN34" t="s">
        <v>282</v>
      </c>
      <c r="DV34" t="s">
        <v>31940</v>
      </c>
    </row>
    <row r="35" spans="1:126" x14ac:dyDescent="0.25">
      <c r="A35" t="s">
        <v>18862</v>
      </c>
      <c r="B35" t="s">
        <v>18863</v>
      </c>
      <c r="C35" t="s">
        <v>249</v>
      </c>
      <c r="D35" t="s">
        <v>1148</v>
      </c>
      <c r="F35" t="s">
        <v>18864</v>
      </c>
      <c r="G35" t="s">
        <v>18865</v>
      </c>
      <c r="I35" t="s">
        <v>18866</v>
      </c>
      <c r="K35" t="s">
        <v>253</v>
      </c>
      <c r="L35" t="s">
        <v>254</v>
      </c>
      <c r="M35" t="s">
        <v>255</v>
      </c>
      <c r="N35" t="s">
        <v>47</v>
      </c>
      <c r="P35" t="s">
        <v>57</v>
      </c>
      <c r="Q35" t="s">
        <v>18682</v>
      </c>
      <c r="R35" t="s">
        <v>257</v>
      </c>
      <c r="T35" t="s">
        <v>18867</v>
      </c>
      <c r="V35" t="s">
        <v>260</v>
      </c>
      <c r="W35" t="s">
        <v>261</v>
      </c>
      <c r="X35" t="s">
        <v>18868</v>
      </c>
      <c r="Y35" t="s">
        <v>6453</v>
      </c>
      <c r="Z35" t="s">
        <v>18869</v>
      </c>
      <c r="AD35" t="s">
        <v>18870</v>
      </c>
      <c r="AE35" t="s">
        <v>18871</v>
      </c>
      <c r="AG35" t="s">
        <v>414</v>
      </c>
      <c r="AJ35" t="s">
        <v>16020</v>
      </c>
      <c r="AL35" t="s">
        <v>18872</v>
      </c>
      <c r="AN35" t="s">
        <v>540</v>
      </c>
      <c r="AO35" t="s">
        <v>268</v>
      </c>
      <c r="AP35" t="s">
        <v>344</v>
      </c>
      <c r="AR35" t="s">
        <v>18873</v>
      </c>
      <c r="AS35" t="s">
        <v>18874</v>
      </c>
      <c r="AU35" t="s">
        <v>18875</v>
      </c>
      <c r="BB35" t="s">
        <v>2925</v>
      </c>
      <c r="BC35" t="s">
        <v>18876</v>
      </c>
      <c r="BD35" t="s">
        <v>656</v>
      </c>
      <c r="BE35" t="s">
        <v>2749</v>
      </c>
      <c r="BF35" t="s">
        <v>303</v>
      </c>
      <c r="BO35" t="s">
        <v>281</v>
      </c>
      <c r="BP35" s="1">
        <v>173294</v>
      </c>
      <c r="BQ35" s="1">
        <v>173294</v>
      </c>
      <c r="BU35" t="s">
        <v>18943</v>
      </c>
      <c r="CA35" t="s">
        <v>31941</v>
      </c>
      <c r="CF35" t="s">
        <v>282</v>
      </c>
      <c r="CG35" t="s">
        <v>31942</v>
      </c>
      <c r="CH35" t="s">
        <v>31943</v>
      </c>
      <c r="CJ35" t="s">
        <v>31944</v>
      </c>
      <c r="DA35" t="s">
        <v>31945</v>
      </c>
      <c r="DK35" t="s">
        <v>31946</v>
      </c>
      <c r="DN35" t="s">
        <v>282</v>
      </c>
      <c r="DV35" t="s">
        <v>282</v>
      </c>
    </row>
    <row r="36" spans="1:126" x14ac:dyDescent="0.25">
      <c r="A36" t="s">
        <v>18877</v>
      </c>
      <c r="B36" t="s">
        <v>18878</v>
      </c>
      <c r="C36" t="s">
        <v>249</v>
      </c>
      <c r="D36" t="s">
        <v>1148</v>
      </c>
      <c r="F36" t="s">
        <v>18864</v>
      </c>
      <c r="G36" t="s">
        <v>18865</v>
      </c>
      <c r="I36" t="s">
        <v>18866</v>
      </c>
      <c r="K36" t="s">
        <v>253</v>
      </c>
      <c r="L36" t="s">
        <v>254</v>
      </c>
      <c r="M36" t="s">
        <v>255</v>
      </c>
      <c r="N36" t="s">
        <v>47</v>
      </c>
      <c r="P36" t="s">
        <v>57</v>
      </c>
      <c r="Q36" t="s">
        <v>18682</v>
      </c>
      <c r="R36" t="s">
        <v>257</v>
      </c>
      <c r="T36" t="s">
        <v>18867</v>
      </c>
      <c r="V36" t="s">
        <v>260</v>
      </c>
      <c r="W36" t="s">
        <v>261</v>
      </c>
      <c r="X36" t="s">
        <v>18868</v>
      </c>
      <c r="Y36" t="s">
        <v>6453</v>
      </c>
      <c r="Z36" t="s">
        <v>18869</v>
      </c>
      <c r="AD36" t="s">
        <v>18870</v>
      </c>
      <c r="AE36" t="s">
        <v>18879</v>
      </c>
      <c r="AG36" t="s">
        <v>264</v>
      </c>
      <c r="AJ36" t="s">
        <v>16020</v>
      </c>
      <c r="AL36" t="s">
        <v>5098</v>
      </c>
      <c r="AN36" t="s">
        <v>540</v>
      </c>
      <c r="AO36" t="s">
        <v>268</v>
      </c>
      <c r="AP36" t="s">
        <v>344</v>
      </c>
      <c r="AR36" t="s">
        <v>4837</v>
      </c>
      <c r="AS36" t="s">
        <v>18880</v>
      </c>
      <c r="AT36" t="s">
        <v>18881</v>
      </c>
      <c r="AU36" t="s">
        <v>18875</v>
      </c>
      <c r="BB36" t="s">
        <v>611</v>
      </c>
      <c r="BC36" t="s">
        <v>18882</v>
      </c>
      <c r="BD36" t="s">
        <v>656</v>
      </c>
      <c r="BE36" t="s">
        <v>1197</v>
      </c>
      <c r="BF36" t="s">
        <v>303</v>
      </c>
      <c r="BO36" t="s">
        <v>281</v>
      </c>
      <c r="BP36" s="1">
        <v>216395</v>
      </c>
      <c r="BQ36" s="1">
        <v>216394.55</v>
      </c>
      <c r="BU36" t="s">
        <v>18943</v>
      </c>
      <c r="CF36" t="s">
        <v>282</v>
      </c>
      <c r="CG36" t="s">
        <v>31947</v>
      </c>
      <c r="CH36" t="s">
        <v>31948</v>
      </c>
      <c r="CJ36" t="s">
        <v>31949</v>
      </c>
      <c r="DA36" t="s">
        <v>31950</v>
      </c>
      <c r="DK36" t="s">
        <v>31951</v>
      </c>
      <c r="DN36" t="s">
        <v>282</v>
      </c>
      <c r="DV36" t="s">
        <v>31952</v>
      </c>
    </row>
    <row r="37" spans="1:126" x14ac:dyDescent="0.25">
      <c r="A37" t="s">
        <v>18883</v>
      </c>
      <c r="B37" t="s">
        <v>18884</v>
      </c>
      <c r="C37" t="s">
        <v>249</v>
      </c>
      <c r="D37" t="s">
        <v>1148</v>
      </c>
      <c r="F37" t="s">
        <v>18885</v>
      </c>
      <c r="G37" t="s">
        <v>18886</v>
      </c>
      <c r="I37" t="s">
        <v>18887</v>
      </c>
      <c r="K37" t="s">
        <v>253</v>
      </c>
      <c r="L37" t="s">
        <v>254</v>
      </c>
      <c r="M37" t="s">
        <v>255</v>
      </c>
      <c r="N37" t="s">
        <v>47</v>
      </c>
      <c r="P37" t="s">
        <v>57</v>
      </c>
      <c r="Q37" t="s">
        <v>18682</v>
      </c>
      <c r="R37" t="s">
        <v>17952</v>
      </c>
      <c r="S37" t="s">
        <v>18888</v>
      </c>
      <c r="T37" t="s">
        <v>18889</v>
      </c>
      <c r="V37" t="s">
        <v>260</v>
      </c>
      <c r="W37" t="s">
        <v>13404</v>
      </c>
      <c r="X37" t="s">
        <v>15803</v>
      </c>
      <c r="Y37" t="s">
        <v>6453</v>
      </c>
      <c r="Z37" t="s">
        <v>18890</v>
      </c>
      <c r="AD37" t="s">
        <v>16062</v>
      </c>
      <c r="AE37" t="s">
        <v>18891</v>
      </c>
      <c r="AJ37" t="s">
        <v>13040</v>
      </c>
      <c r="AL37" t="s">
        <v>18892</v>
      </c>
      <c r="AN37" t="s">
        <v>12629</v>
      </c>
      <c r="AO37" t="s">
        <v>268</v>
      </c>
      <c r="AP37" t="s">
        <v>2920</v>
      </c>
      <c r="AQ37" t="s">
        <v>7106</v>
      </c>
      <c r="AR37" t="s">
        <v>18893</v>
      </c>
      <c r="AS37" t="s">
        <v>18894</v>
      </c>
      <c r="AT37" t="s">
        <v>18895</v>
      </c>
      <c r="AU37" t="s">
        <v>18896</v>
      </c>
      <c r="BB37" t="s">
        <v>8238</v>
      </c>
      <c r="BC37" t="s">
        <v>17566</v>
      </c>
      <c r="BD37" t="s">
        <v>656</v>
      </c>
      <c r="BE37" t="s">
        <v>2749</v>
      </c>
      <c r="BF37" t="s">
        <v>303</v>
      </c>
      <c r="BO37" t="s">
        <v>281</v>
      </c>
      <c r="BP37" s="1">
        <v>172611</v>
      </c>
      <c r="BQ37" s="1">
        <v>172610.72</v>
      </c>
      <c r="BU37" t="s">
        <v>18943</v>
      </c>
      <c r="CF37" t="s">
        <v>282</v>
      </c>
      <c r="CG37" t="s">
        <v>31953</v>
      </c>
      <c r="CH37" t="s">
        <v>31954</v>
      </c>
      <c r="CJ37" t="s">
        <v>31955</v>
      </c>
      <c r="DA37" t="s">
        <v>31956</v>
      </c>
      <c r="DK37" t="s">
        <v>31957</v>
      </c>
      <c r="DN37" t="s">
        <v>282</v>
      </c>
      <c r="DV37" t="s">
        <v>31958</v>
      </c>
    </row>
    <row r="38" spans="1:126" x14ac:dyDescent="0.25">
      <c r="A38" t="s">
        <v>18897</v>
      </c>
      <c r="B38" t="s">
        <v>18898</v>
      </c>
      <c r="C38" t="s">
        <v>249</v>
      </c>
      <c r="D38" t="s">
        <v>1148</v>
      </c>
      <c r="F38" t="s">
        <v>18899</v>
      </c>
      <c r="G38" t="s">
        <v>18900</v>
      </c>
      <c r="I38" t="s">
        <v>18901</v>
      </c>
      <c r="K38" t="s">
        <v>253</v>
      </c>
      <c r="L38" t="s">
        <v>254</v>
      </c>
      <c r="M38" t="s">
        <v>255</v>
      </c>
      <c r="N38" t="s">
        <v>47</v>
      </c>
      <c r="P38" t="s">
        <v>57</v>
      </c>
      <c r="Q38" t="s">
        <v>18682</v>
      </c>
      <c r="R38" t="s">
        <v>257</v>
      </c>
      <c r="T38" t="s">
        <v>18902</v>
      </c>
      <c r="V38" t="s">
        <v>260</v>
      </c>
      <c r="W38" t="s">
        <v>720</v>
      </c>
      <c r="Y38" t="s">
        <v>6453</v>
      </c>
      <c r="AD38" t="s">
        <v>18903</v>
      </c>
      <c r="AE38" t="s">
        <v>18904</v>
      </c>
      <c r="AG38" t="s">
        <v>11547</v>
      </c>
      <c r="AH38" t="s">
        <v>18905</v>
      </c>
      <c r="AJ38" t="s">
        <v>2936</v>
      </c>
      <c r="AN38" t="s">
        <v>7310</v>
      </c>
      <c r="AO38" t="s">
        <v>268</v>
      </c>
      <c r="AP38" t="s">
        <v>364</v>
      </c>
      <c r="AQ38" t="s">
        <v>2937</v>
      </c>
      <c r="AR38" t="s">
        <v>16973</v>
      </c>
      <c r="AS38" t="s">
        <v>18906</v>
      </c>
      <c r="AT38" t="s">
        <v>18907</v>
      </c>
      <c r="AU38" t="s">
        <v>18908</v>
      </c>
      <c r="BB38" t="s">
        <v>3989</v>
      </c>
      <c r="BC38" t="s">
        <v>18909</v>
      </c>
      <c r="BD38" t="s">
        <v>656</v>
      </c>
      <c r="BE38" t="s">
        <v>3275</v>
      </c>
      <c r="BF38" t="s">
        <v>303</v>
      </c>
      <c r="BO38" t="s">
        <v>281</v>
      </c>
      <c r="BP38" s="1">
        <v>62309</v>
      </c>
      <c r="BQ38" s="1">
        <v>62308.66</v>
      </c>
      <c r="BU38" t="s">
        <v>18943</v>
      </c>
      <c r="CF38" t="s">
        <v>282</v>
      </c>
      <c r="CG38" t="s">
        <v>31959</v>
      </c>
      <c r="CH38" t="s">
        <v>31960</v>
      </c>
      <c r="CJ38" t="s">
        <v>31961</v>
      </c>
      <c r="DA38" t="s">
        <v>31962</v>
      </c>
      <c r="DK38" t="s">
        <v>31963</v>
      </c>
      <c r="DN38" t="s">
        <v>282</v>
      </c>
      <c r="DV38" t="s">
        <v>31964</v>
      </c>
    </row>
    <row r="39" spans="1:126" x14ac:dyDescent="0.25">
      <c r="A39" t="s">
        <v>18910</v>
      </c>
      <c r="B39" t="s">
        <v>18911</v>
      </c>
      <c r="C39" t="s">
        <v>249</v>
      </c>
      <c r="D39" t="s">
        <v>1148</v>
      </c>
      <c r="F39" t="s">
        <v>18912</v>
      </c>
      <c r="G39" t="s">
        <v>18913</v>
      </c>
      <c r="I39" t="s">
        <v>18914</v>
      </c>
      <c r="K39" t="s">
        <v>253</v>
      </c>
      <c r="L39" t="s">
        <v>254</v>
      </c>
      <c r="M39" t="s">
        <v>255</v>
      </c>
      <c r="N39" t="s">
        <v>47</v>
      </c>
      <c r="P39" t="s">
        <v>57</v>
      </c>
      <c r="Q39" t="s">
        <v>18682</v>
      </c>
      <c r="R39" t="s">
        <v>18915</v>
      </c>
      <c r="S39" t="s">
        <v>18916</v>
      </c>
      <c r="T39" t="s">
        <v>18917</v>
      </c>
      <c r="V39" t="s">
        <v>260</v>
      </c>
      <c r="W39" t="s">
        <v>720</v>
      </c>
      <c r="Y39" t="s">
        <v>6453</v>
      </c>
      <c r="AD39" t="s">
        <v>18918</v>
      </c>
      <c r="AE39" t="s">
        <v>18919</v>
      </c>
      <c r="AG39" t="s">
        <v>773</v>
      </c>
      <c r="AH39" t="s">
        <v>18905</v>
      </c>
      <c r="AJ39" t="s">
        <v>13040</v>
      </c>
      <c r="AL39" t="s">
        <v>7087</v>
      </c>
      <c r="AN39" t="s">
        <v>12629</v>
      </c>
      <c r="AO39" t="s">
        <v>268</v>
      </c>
      <c r="AP39" t="s">
        <v>2920</v>
      </c>
      <c r="AQ39" t="s">
        <v>7106</v>
      </c>
      <c r="AR39" t="s">
        <v>18920</v>
      </c>
      <c r="AS39" t="s">
        <v>18921</v>
      </c>
      <c r="AT39" t="s">
        <v>18922</v>
      </c>
      <c r="AU39" t="s">
        <v>1229</v>
      </c>
      <c r="BB39" t="s">
        <v>742</v>
      </c>
      <c r="BC39" t="s">
        <v>4250</v>
      </c>
      <c r="BD39" t="s">
        <v>656</v>
      </c>
      <c r="BE39" t="s">
        <v>4292</v>
      </c>
      <c r="BF39" t="s">
        <v>303</v>
      </c>
      <c r="BO39" t="s">
        <v>281</v>
      </c>
      <c r="BP39" s="1">
        <v>38853</v>
      </c>
      <c r="BQ39" s="1">
        <v>38852.589999999997</v>
      </c>
      <c r="BU39" t="s">
        <v>18943</v>
      </c>
      <c r="CF39" t="s">
        <v>282</v>
      </c>
      <c r="CG39" t="s">
        <v>31965</v>
      </c>
      <c r="CH39" t="s">
        <v>31966</v>
      </c>
      <c r="CJ39" t="s">
        <v>31967</v>
      </c>
      <c r="DA39" t="s">
        <v>31968</v>
      </c>
      <c r="DK39" t="s">
        <v>31969</v>
      </c>
      <c r="DN39" t="s">
        <v>282</v>
      </c>
      <c r="DV39" t="s">
        <v>22624</v>
      </c>
    </row>
    <row r="40" spans="1:126" x14ac:dyDescent="0.25">
      <c r="A40" t="s">
        <v>18923</v>
      </c>
      <c r="B40" t="s">
        <v>18924</v>
      </c>
      <c r="C40" t="s">
        <v>249</v>
      </c>
      <c r="D40" t="s">
        <v>1148</v>
      </c>
      <c r="F40" t="s">
        <v>18925</v>
      </c>
      <c r="G40" t="s">
        <v>18926</v>
      </c>
      <c r="I40" t="s">
        <v>18927</v>
      </c>
      <c r="K40" t="s">
        <v>253</v>
      </c>
      <c r="L40" t="s">
        <v>254</v>
      </c>
      <c r="M40" t="s">
        <v>255</v>
      </c>
      <c r="N40" t="s">
        <v>47</v>
      </c>
      <c r="P40" t="s">
        <v>57</v>
      </c>
      <c r="Q40" t="s">
        <v>18682</v>
      </c>
      <c r="R40" t="s">
        <v>257</v>
      </c>
      <c r="T40" t="s">
        <v>18928</v>
      </c>
      <c r="V40" t="s">
        <v>260</v>
      </c>
      <c r="W40" t="s">
        <v>317</v>
      </c>
      <c r="X40" t="s">
        <v>18929</v>
      </c>
      <c r="Y40" t="s">
        <v>6453</v>
      </c>
      <c r="Z40" t="s">
        <v>18930</v>
      </c>
      <c r="AD40" t="s">
        <v>18931</v>
      </c>
      <c r="AE40" t="s">
        <v>18932</v>
      </c>
      <c r="AG40" t="s">
        <v>401</v>
      </c>
      <c r="AH40" t="s">
        <v>18933</v>
      </c>
      <c r="AL40" t="s">
        <v>680</v>
      </c>
      <c r="AR40" t="s">
        <v>18934</v>
      </c>
      <c r="AS40" t="s">
        <v>18935</v>
      </c>
      <c r="AT40" t="s">
        <v>948</v>
      </c>
      <c r="AU40" t="s">
        <v>3462</v>
      </c>
      <c r="BB40" t="s">
        <v>2719</v>
      </c>
      <c r="BC40" t="s">
        <v>2719</v>
      </c>
      <c r="BD40" t="s">
        <v>656</v>
      </c>
      <c r="BE40" t="s">
        <v>2642</v>
      </c>
      <c r="BF40" t="s">
        <v>303</v>
      </c>
      <c r="BG40" t="s">
        <v>23250</v>
      </c>
      <c r="BO40" t="s">
        <v>281</v>
      </c>
      <c r="BP40" s="1">
        <v>169947</v>
      </c>
      <c r="BQ40" s="1">
        <v>169947.18</v>
      </c>
      <c r="BU40" t="s">
        <v>18943</v>
      </c>
      <c r="CF40" t="s">
        <v>31970</v>
      </c>
      <c r="CG40" t="s">
        <v>31971</v>
      </c>
      <c r="CH40" t="s">
        <v>31972</v>
      </c>
      <c r="CJ40" t="s">
        <v>31973</v>
      </c>
      <c r="DA40" t="s">
        <v>28240</v>
      </c>
      <c r="DK40" t="s">
        <v>31974</v>
      </c>
      <c r="DN40" t="s">
        <v>282</v>
      </c>
      <c r="DV40" t="s">
        <v>31975</v>
      </c>
    </row>
    <row r="42" spans="1:126" x14ac:dyDescent="0.25">
      <c r="A42" t="s">
        <v>64</v>
      </c>
      <c r="BP42">
        <f>MIN(BP2:BP40)</f>
        <v>25349</v>
      </c>
    </row>
    <row r="43" spans="1:126" x14ac:dyDescent="0.25">
      <c r="A43" t="s">
        <v>65</v>
      </c>
      <c r="BP43">
        <f>MAX(BP2:BP40)</f>
        <v>261453</v>
      </c>
    </row>
    <row r="44" spans="1:126" x14ac:dyDescent="0.25">
      <c r="A44" t="s">
        <v>66</v>
      </c>
      <c r="BP44">
        <f>QUARTILE(BP2:BP40, 1)</f>
        <v>171279</v>
      </c>
    </row>
    <row r="45" spans="1:126" x14ac:dyDescent="0.25">
      <c r="A45" t="s">
        <v>67</v>
      </c>
      <c r="BP45">
        <f>QUARTILE(BP2:BP40, 2)</f>
        <v>205735</v>
      </c>
    </row>
    <row r="46" spans="1:126" x14ac:dyDescent="0.25">
      <c r="A46" t="s">
        <v>68</v>
      </c>
      <c r="BP46" s="2">
        <f>QUARTILE(BP2:BP40, 3)</f>
        <v>237951.5</v>
      </c>
    </row>
    <row r="47" spans="1:126" x14ac:dyDescent="0.25">
      <c r="A47" t="s">
        <v>69</v>
      </c>
      <c r="BP47" s="2">
        <f>AVERAGE(BP2:BP40)</f>
        <v>187679.8205128205</v>
      </c>
    </row>
    <row r="48" spans="1:126" x14ac:dyDescent="0.25">
      <c r="A48" t="s">
        <v>59</v>
      </c>
      <c r="BP48">
        <f>COUNT(BP2:BP40)</f>
        <v>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A9D11CAB8B4F479B9DF71B085326C6" ma:contentTypeVersion="9" ma:contentTypeDescription="Create a new document." ma:contentTypeScope="" ma:versionID="ae9e9cd0337f992afdc9cdee641e63f3">
  <xsd:schema xmlns:xsd="http://www.w3.org/2001/XMLSchema" xmlns:xs="http://www.w3.org/2001/XMLSchema" xmlns:p="http://schemas.microsoft.com/office/2006/metadata/properties" xmlns:ns3="7030dba2-40b9-4e1d-ab9e-030a35d561e3" targetNamespace="http://schemas.microsoft.com/office/2006/metadata/properties" ma:root="true" ma:fieldsID="83c5fc76c54b35db44fb3d396bd2a106" ns3:_="">
    <xsd:import namespace="7030dba2-40b9-4e1d-ab9e-030a35d561e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30dba2-40b9-4e1d-ab9e-030a35d561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D7F688A-B723-4976-B003-5AF14BF85A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30dba2-40b9-4e1d-ab9e-030a35d561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50494E-3C47-43A4-B610-A58DD1A34BED}">
  <ds:schemaRefs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dcmitype/"/>
    <ds:schemaRef ds:uri="7030dba2-40b9-4e1d-ab9e-030a35d561e3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3D38C9B-B2E8-4DC2-A623-A0993C8678F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List of counties</vt:lpstr>
      <vt:lpstr>All counties TDS</vt:lpstr>
      <vt:lpstr>Sheet2</vt:lpstr>
      <vt:lpstr>All counties-Anadarko</vt:lpstr>
      <vt:lpstr>CO-Baca</vt:lpstr>
      <vt:lpstr>CO-Prowers</vt:lpstr>
      <vt:lpstr>KS-Clark</vt:lpstr>
      <vt:lpstr>KS-Comanche</vt:lpstr>
      <vt:lpstr>KS-Edwards</vt:lpstr>
      <vt:lpstr>KS-Finney</vt:lpstr>
      <vt:lpstr>KS-Gove</vt:lpstr>
      <vt:lpstr>KS-Greeley</vt:lpstr>
      <vt:lpstr>KS-Grant</vt:lpstr>
      <vt:lpstr>KS-Hamilton</vt:lpstr>
      <vt:lpstr>KS-Haskell</vt:lpstr>
      <vt:lpstr>KS-Hodgeman</vt:lpstr>
      <vt:lpstr>KS-Kearny</vt:lpstr>
      <vt:lpstr>KS-Kiowa</vt:lpstr>
      <vt:lpstr>KS-Meade</vt:lpstr>
      <vt:lpstr>KS-Morton</vt:lpstr>
      <vt:lpstr>KS-Ness</vt:lpstr>
      <vt:lpstr>KS-Scott</vt:lpstr>
      <vt:lpstr>KS-Seward</vt:lpstr>
      <vt:lpstr>KS-Stevens</vt:lpstr>
      <vt:lpstr>OK-Alfalfa</vt:lpstr>
      <vt:lpstr>OK-Beaver</vt:lpstr>
      <vt:lpstr>OK-Beckham</vt:lpstr>
      <vt:lpstr>OK-Blaine</vt:lpstr>
      <vt:lpstr>OK-Caddo</vt:lpstr>
      <vt:lpstr>OK-Canadian</vt:lpstr>
      <vt:lpstr>OK-Custer</vt:lpstr>
      <vt:lpstr>OK-Dewey</vt:lpstr>
      <vt:lpstr>OK-Ellis</vt:lpstr>
      <vt:lpstr>OK-Garfield</vt:lpstr>
      <vt:lpstr>OK-Grady</vt:lpstr>
      <vt:lpstr>OK-Grant</vt:lpstr>
      <vt:lpstr>OK-Harper</vt:lpstr>
      <vt:lpstr>OK-Kingfisher</vt:lpstr>
      <vt:lpstr>OK-Major</vt:lpstr>
      <vt:lpstr>OK-Roger Mills</vt:lpstr>
      <vt:lpstr>OK-Texas</vt:lpstr>
      <vt:lpstr>OK-Washita</vt:lpstr>
      <vt:lpstr>OK-Woods</vt:lpstr>
      <vt:lpstr>OK-Woodward</vt:lpstr>
      <vt:lpstr>TX-Hansford</vt:lpstr>
      <vt:lpstr>TX-Hemphill</vt:lpstr>
      <vt:lpstr>TX-Lipscomb</vt:lpstr>
      <vt:lpstr>TX-Ochiltree</vt:lpstr>
      <vt:lpstr>TX-Roberts</vt:lpstr>
      <vt:lpstr>TX-Sherman</vt:lpstr>
      <vt:lpstr>TX-Wheeler</vt:lpstr>
    </vt:vector>
  </TitlesOfParts>
  <Manager/>
  <Company>University of Kansas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a315e025_a</dc:creator>
  <cp:keywords/>
  <dc:description/>
  <cp:lastModifiedBy>Echchelh, Alban</cp:lastModifiedBy>
  <cp:revision/>
  <dcterms:created xsi:type="dcterms:W3CDTF">2020-08-03T17:36:08Z</dcterms:created>
  <dcterms:modified xsi:type="dcterms:W3CDTF">2020-12-27T23:05:41Z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0x010100C8A9D11CAB8B4F479B9DF71B085326C6</vt:lpwstr>
  </property>
</Properties>
</file>